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kkel McDougal\Desktop\Macro Research\"/>
    </mc:Choice>
  </mc:AlternateContent>
  <xr:revisionPtr revIDLastSave="0" documentId="13_ncr:1_{586023EA-3EDB-4406-98E6-54F19CD414EF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r539cy (2)" sheetId="3" r:id="rId1"/>
    <sheet name="r539cy" sheetId="1" r:id="rId2"/>
    <sheet name="Sheet1" sheetId="2" r:id="rId3"/>
  </sheets>
  <definedNames>
    <definedName name="_xlnm._FilterDatabase" localSheetId="0" hidden="1">'r539cy (2)'!$A$1:$L$1909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909" i="3" l="1"/>
  <c r="A1909" i="3"/>
  <c r="L1909" i="3" s="1"/>
  <c r="I1908" i="3"/>
  <c r="A1908" i="3"/>
  <c r="L1908" i="3" s="1"/>
  <c r="I1907" i="3"/>
  <c r="A1907" i="3"/>
  <c r="L1907" i="3" s="1"/>
  <c r="L1906" i="3"/>
  <c r="I1906" i="3"/>
  <c r="A1906" i="3"/>
  <c r="J1906" i="3" s="1"/>
  <c r="L1905" i="3"/>
  <c r="I1905" i="3"/>
  <c r="A1905" i="3"/>
  <c r="I1904" i="3"/>
  <c r="A1904" i="3"/>
  <c r="L1904" i="3" s="1"/>
  <c r="I1903" i="3"/>
  <c r="A1903" i="3"/>
  <c r="L1903" i="3" s="1"/>
  <c r="I1902" i="3"/>
  <c r="A1902" i="3"/>
  <c r="J1902" i="3" s="1"/>
  <c r="I1901" i="3"/>
  <c r="A1901" i="3"/>
  <c r="L1901" i="3" s="1"/>
  <c r="I1900" i="3"/>
  <c r="A1900" i="3"/>
  <c r="L1900" i="3" s="1"/>
  <c r="I1899" i="3"/>
  <c r="A1899" i="3"/>
  <c r="L1899" i="3" s="1"/>
  <c r="I1898" i="3"/>
  <c r="A1898" i="3"/>
  <c r="J1898" i="3" s="1"/>
  <c r="L1897" i="3"/>
  <c r="I1897" i="3"/>
  <c r="A1897" i="3"/>
  <c r="I1896" i="3"/>
  <c r="A1896" i="3"/>
  <c r="L1896" i="3" s="1"/>
  <c r="I1895" i="3"/>
  <c r="A1895" i="3"/>
  <c r="L1895" i="3" s="1"/>
  <c r="I1894" i="3"/>
  <c r="A1894" i="3"/>
  <c r="J1894" i="3" s="1"/>
  <c r="I1893" i="3"/>
  <c r="A1893" i="3"/>
  <c r="L1893" i="3" s="1"/>
  <c r="I1892" i="3"/>
  <c r="A1892" i="3"/>
  <c r="L1892" i="3" s="1"/>
  <c r="I1891" i="3"/>
  <c r="A1891" i="3"/>
  <c r="L1891" i="3" s="1"/>
  <c r="I1890" i="3"/>
  <c r="A1890" i="3"/>
  <c r="J1890" i="3" s="1"/>
  <c r="L1889" i="3"/>
  <c r="I1889" i="3"/>
  <c r="A1889" i="3"/>
  <c r="K1888" i="3"/>
  <c r="J1888" i="3"/>
  <c r="I1888" i="3"/>
  <c r="A1888" i="3"/>
  <c r="L1888" i="3" s="1"/>
  <c r="I1887" i="3"/>
  <c r="A1887" i="3"/>
  <c r="L1887" i="3" s="1"/>
  <c r="I1886" i="3"/>
  <c r="A1886" i="3"/>
  <c r="J1886" i="3" s="1"/>
  <c r="I1885" i="3"/>
  <c r="A1885" i="3"/>
  <c r="K1885" i="3" s="1"/>
  <c r="I1884" i="3"/>
  <c r="A1884" i="3"/>
  <c r="L1884" i="3" s="1"/>
  <c r="K1883" i="3"/>
  <c r="I1883" i="3"/>
  <c r="A1883" i="3"/>
  <c r="L1883" i="3" s="1"/>
  <c r="L1882" i="3"/>
  <c r="I1882" i="3"/>
  <c r="A1882" i="3"/>
  <c r="J1882" i="3" s="1"/>
  <c r="I1881" i="3"/>
  <c r="A1881" i="3"/>
  <c r="K1881" i="3" s="1"/>
  <c r="I1880" i="3"/>
  <c r="A1880" i="3"/>
  <c r="L1880" i="3" s="1"/>
  <c r="I1879" i="3"/>
  <c r="A1879" i="3"/>
  <c r="L1879" i="3" s="1"/>
  <c r="I1878" i="3"/>
  <c r="A1878" i="3"/>
  <c r="I1877" i="3"/>
  <c r="A1877" i="3"/>
  <c r="I1876" i="3"/>
  <c r="A1876" i="3"/>
  <c r="L1876" i="3" s="1"/>
  <c r="I1875" i="3"/>
  <c r="A1875" i="3"/>
  <c r="L1875" i="3" s="1"/>
  <c r="I1874" i="3"/>
  <c r="A1874" i="3"/>
  <c r="J1874" i="3" s="1"/>
  <c r="I1873" i="3"/>
  <c r="A1873" i="3"/>
  <c r="K1873" i="3" s="1"/>
  <c r="I1872" i="3"/>
  <c r="A1872" i="3"/>
  <c r="I1871" i="3"/>
  <c r="A1871" i="3"/>
  <c r="I1870" i="3"/>
  <c r="A1870" i="3"/>
  <c r="I1869" i="3"/>
  <c r="A1869" i="3"/>
  <c r="I1868" i="3"/>
  <c r="A1868" i="3"/>
  <c r="K1867" i="3"/>
  <c r="I1867" i="3"/>
  <c r="A1867" i="3"/>
  <c r="J1867" i="3" s="1"/>
  <c r="L1866" i="3"/>
  <c r="I1866" i="3"/>
  <c r="A1866" i="3"/>
  <c r="I1865" i="3"/>
  <c r="A1865" i="3"/>
  <c r="I1864" i="3"/>
  <c r="A1864" i="3"/>
  <c r="I1863" i="3"/>
  <c r="A1863" i="3"/>
  <c r="L1863" i="3" s="1"/>
  <c r="I1862" i="3"/>
  <c r="A1862" i="3"/>
  <c r="I1861" i="3"/>
  <c r="A1861" i="3"/>
  <c r="K1860" i="3"/>
  <c r="J1860" i="3"/>
  <c r="I1860" i="3"/>
  <c r="A1860" i="3"/>
  <c r="L1860" i="3" s="1"/>
  <c r="K1859" i="3"/>
  <c r="J1859" i="3"/>
  <c r="I1859" i="3"/>
  <c r="A1859" i="3"/>
  <c r="L1859" i="3" s="1"/>
  <c r="L1858" i="3"/>
  <c r="K1858" i="3"/>
  <c r="I1858" i="3"/>
  <c r="A1858" i="3"/>
  <c r="J1858" i="3" s="1"/>
  <c r="L1857" i="3"/>
  <c r="J1857" i="3"/>
  <c r="I1857" i="3"/>
  <c r="A1857" i="3"/>
  <c r="K1857" i="3" s="1"/>
  <c r="K1856" i="3"/>
  <c r="J1856" i="3"/>
  <c r="I1856" i="3"/>
  <c r="A1856" i="3"/>
  <c r="L1856" i="3" s="1"/>
  <c r="K1855" i="3"/>
  <c r="J1855" i="3"/>
  <c r="I1855" i="3"/>
  <c r="A1855" i="3"/>
  <c r="L1855" i="3" s="1"/>
  <c r="L1854" i="3"/>
  <c r="K1854" i="3"/>
  <c r="I1854" i="3"/>
  <c r="A1854" i="3"/>
  <c r="J1854" i="3" s="1"/>
  <c r="L1853" i="3"/>
  <c r="J1853" i="3"/>
  <c r="I1853" i="3"/>
  <c r="A1853" i="3"/>
  <c r="K1853" i="3" s="1"/>
  <c r="K1852" i="3"/>
  <c r="J1852" i="3"/>
  <c r="I1852" i="3"/>
  <c r="A1852" i="3"/>
  <c r="L1852" i="3" s="1"/>
  <c r="L1851" i="3"/>
  <c r="K1851" i="3"/>
  <c r="I1851" i="3"/>
  <c r="A1851" i="3"/>
  <c r="J1851" i="3" s="1"/>
  <c r="L1850" i="3"/>
  <c r="I1850" i="3"/>
  <c r="A1850" i="3"/>
  <c r="I1849" i="3"/>
  <c r="A1849" i="3"/>
  <c r="K1848" i="3"/>
  <c r="I1848" i="3"/>
  <c r="A1848" i="3"/>
  <c r="L1848" i="3" s="1"/>
  <c r="I1847" i="3"/>
  <c r="A1847" i="3"/>
  <c r="I1846" i="3"/>
  <c r="A1846" i="3"/>
  <c r="I1845" i="3"/>
  <c r="A1845" i="3"/>
  <c r="K1844" i="3"/>
  <c r="J1844" i="3"/>
  <c r="I1844" i="3"/>
  <c r="A1844" i="3"/>
  <c r="L1844" i="3" s="1"/>
  <c r="K1843" i="3"/>
  <c r="J1843" i="3"/>
  <c r="I1843" i="3"/>
  <c r="A1843" i="3"/>
  <c r="L1843" i="3" s="1"/>
  <c r="L1842" i="3"/>
  <c r="K1842" i="3"/>
  <c r="I1842" i="3"/>
  <c r="A1842" i="3"/>
  <c r="J1842" i="3" s="1"/>
  <c r="L1841" i="3"/>
  <c r="J1841" i="3"/>
  <c r="I1841" i="3"/>
  <c r="A1841" i="3"/>
  <c r="K1841" i="3" s="1"/>
  <c r="K1840" i="3"/>
  <c r="J1840" i="3"/>
  <c r="I1840" i="3"/>
  <c r="A1840" i="3"/>
  <c r="L1840" i="3" s="1"/>
  <c r="K1839" i="3"/>
  <c r="J1839" i="3"/>
  <c r="I1839" i="3"/>
  <c r="A1839" i="3"/>
  <c r="L1839" i="3" s="1"/>
  <c r="L1838" i="3"/>
  <c r="K1838" i="3"/>
  <c r="I1838" i="3"/>
  <c r="A1838" i="3"/>
  <c r="J1838" i="3" s="1"/>
  <c r="L1837" i="3"/>
  <c r="J1837" i="3"/>
  <c r="I1837" i="3"/>
  <c r="A1837" i="3"/>
  <c r="K1837" i="3" s="1"/>
  <c r="K1836" i="3"/>
  <c r="J1836" i="3"/>
  <c r="I1836" i="3"/>
  <c r="A1836" i="3"/>
  <c r="L1836" i="3" s="1"/>
  <c r="I1835" i="3"/>
  <c r="A1835" i="3"/>
  <c r="J1835" i="3" s="1"/>
  <c r="I1834" i="3"/>
  <c r="A1834" i="3"/>
  <c r="L1834" i="3" s="1"/>
  <c r="L1833" i="3"/>
  <c r="I1833" i="3"/>
  <c r="A1833" i="3"/>
  <c r="K1832" i="3"/>
  <c r="J1832" i="3"/>
  <c r="I1832" i="3"/>
  <c r="A1832" i="3"/>
  <c r="L1832" i="3" s="1"/>
  <c r="I1831" i="3"/>
  <c r="A1831" i="3"/>
  <c r="I1830" i="3"/>
  <c r="A1830" i="3"/>
  <c r="I1829" i="3"/>
  <c r="A1829" i="3"/>
  <c r="K1828" i="3"/>
  <c r="I1828" i="3"/>
  <c r="A1828" i="3"/>
  <c r="L1828" i="3" s="1"/>
  <c r="K1827" i="3"/>
  <c r="I1827" i="3"/>
  <c r="A1827" i="3"/>
  <c r="L1827" i="3" s="1"/>
  <c r="L1826" i="3"/>
  <c r="I1826" i="3"/>
  <c r="A1826" i="3"/>
  <c r="J1826" i="3" s="1"/>
  <c r="L1825" i="3"/>
  <c r="I1825" i="3"/>
  <c r="A1825" i="3"/>
  <c r="K1825" i="3" s="1"/>
  <c r="K1824" i="3"/>
  <c r="I1824" i="3"/>
  <c r="A1824" i="3"/>
  <c r="L1824" i="3" s="1"/>
  <c r="K1823" i="3"/>
  <c r="I1823" i="3"/>
  <c r="A1823" i="3"/>
  <c r="L1823" i="3" s="1"/>
  <c r="L1822" i="3"/>
  <c r="I1822" i="3"/>
  <c r="A1822" i="3"/>
  <c r="J1822" i="3" s="1"/>
  <c r="L1821" i="3"/>
  <c r="I1821" i="3"/>
  <c r="A1821" i="3"/>
  <c r="K1821" i="3" s="1"/>
  <c r="K1820" i="3"/>
  <c r="I1820" i="3"/>
  <c r="A1820" i="3"/>
  <c r="L1820" i="3" s="1"/>
  <c r="I1819" i="3"/>
  <c r="A1819" i="3"/>
  <c r="J1819" i="3" s="1"/>
  <c r="L1818" i="3"/>
  <c r="I1818" i="3"/>
  <c r="A1818" i="3"/>
  <c r="L1817" i="3"/>
  <c r="I1817" i="3"/>
  <c r="A1817" i="3"/>
  <c r="I1816" i="3"/>
  <c r="A1816" i="3"/>
  <c r="I1815" i="3"/>
  <c r="A1815" i="3"/>
  <c r="L1815" i="3" s="1"/>
  <c r="I1814" i="3"/>
  <c r="A1814" i="3"/>
  <c r="I1813" i="3"/>
  <c r="A1813" i="3"/>
  <c r="J1812" i="3"/>
  <c r="I1812" i="3"/>
  <c r="A1812" i="3"/>
  <c r="I1811" i="3"/>
  <c r="A1811" i="3"/>
  <c r="I1810" i="3"/>
  <c r="A1810" i="3"/>
  <c r="K1810" i="3" s="1"/>
  <c r="J1809" i="3"/>
  <c r="I1809" i="3"/>
  <c r="A1809" i="3"/>
  <c r="J1808" i="3"/>
  <c r="I1808" i="3"/>
  <c r="A1808" i="3"/>
  <c r="I1807" i="3"/>
  <c r="A1807" i="3"/>
  <c r="I1806" i="3"/>
  <c r="A1806" i="3"/>
  <c r="K1806" i="3" s="1"/>
  <c r="J1805" i="3"/>
  <c r="I1805" i="3"/>
  <c r="A1805" i="3"/>
  <c r="K1805" i="3" s="1"/>
  <c r="K1804" i="3"/>
  <c r="J1804" i="3"/>
  <c r="I1804" i="3"/>
  <c r="A1804" i="3"/>
  <c r="L1804" i="3" s="1"/>
  <c r="K1803" i="3"/>
  <c r="I1803" i="3"/>
  <c r="A1803" i="3"/>
  <c r="J1803" i="3" s="1"/>
  <c r="I1802" i="3"/>
  <c r="A1802" i="3"/>
  <c r="L1802" i="3" s="1"/>
  <c r="I1801" i="3"/>
  <c r="A1801" i="3"/>
  <c r="K1800" i="3"/>
  <c r="J1800" i="3"/>
  <c r="I1800" i="3"/>
  <c r="A1800" i="3"/>
  <c r="L1800" i="3" s="1"/>
  <c r="I1799" i="3"/>
  <c r="A1799" i="3"/>
  <c r="K1799" i="3" s="1"/>
  <c r="I1798" i="3"/>
  <c r="A1798" i="3"/>
  <c r="K1798" i="3" s="1"/>
  <c r="I1797" i="3"/>
  <c r="A1797" i="3"/>
  <c r="J1797" i="3" s="1"/>
  <c r="I1796" i="3"/>
  <c r="A1796" i="3"/>
  <c r="J1796" i="3" s="1"/>
  <c r="I1795" i="3"/>
  <c r="A1795" i="3"/>
  <c r="L1795" i="3" s="1"/>
  <c r="I1794" i="3"/>
  <c r="A1794" i="3"/>
  <c r="J1794" i="3" s="1"/>
  <c r="L1793" i="3"/>
  <c r="I1793" i="3"/>
  <c r="A1793" i="3"/>
  <c r="K1793" i="3" s="1"/>
  <c r="K1792" i="3"/>
  <c r="J1792" i="3"/>
  <c r="I1792" i="3"/>
  <c r="A1792" i="3"/>
  <c r="L1792" i="3" s="1"/>
  <c r="I1791" i="3"/>
  <c r="A1791" i="3"/>
  <c r="J1791" i="3" s="1"/>
  <c r="I1790" i="3"/>
  <c r="A1790" i="3"/>
  <c r="J1790" i="3" s="1"/>
  <c r="I1789" i="3"/>
  <c r="A1789" i="3"/>
  <c r="K1789" i="3" s="1"/>
  <c r="K1788" i="3"/>
  <c r="I1788" i="3"/>
  <c r="A1788" i="3"/>
  <c r="L1788" i="3" s="1"/>
  <c r="K1787" i="3"/>
  <c r="I1787" i="3"/>
  <c r="A1787" i="3"/>
  <c r="L1787" i="3" s="1"/>
  <c r="L1786" i="3"/>
  <c r="I1786" i="3"/>
  <c r="A1786" i="3"/>
  <c r="J1786" i="3" s="1"/>
  <c r="L1785" i="3"/>
  <c r="I1785" i="3"/>
  <c r="A1785" i="3"/>
  <c r="K1785" i="3" s="1"/>
  <c r="K1784" i="3"/>
  <c r="I1784" i="3"/>
  <c r="A1784" i="3"/>
  <c r="L1784" i="3" s="1"/>
  <c r="I1783" i="3"/>
  <c r="A1783" i="3"/>
  <c r="L1783" i="3" s="1"/>
  <c r="K1782" i="3"/>
  <c r="I1782" i="3"/>
  <c r="A1782" i="3"/>
  <c r="J1782" i="3" s="1"/>
  <c r="J1781" i="3"/>
  <c r="I1781" i="3"/>
  <c r="A1781" i="3"/>
  <c r="K1781" i="3" s="1"/>
  <c r="I1780" i="3"/>
  <c r="A1780" i="3"/>
  <c r="I1779" i="3"/>
  <c r="A1779" i="3"/>
  <c r="L1779" i="3" s="1"/>
  <c r="L1778" i="3"/>
  <c r="I1778" i="3"/>
  <c r="A1778" i="3"/>
  <c r="J1778" i="3" s="1"/>
  <c r="L1777" i="3"/>
  <c r="I1777" i="3"/>
  <c r="A1777" i="3"/>
  <c r="K1777" i="3" s="1"/>
  <c r="K1776" i="3"/>
  <c r="J1776" i="3"/>
  <c r="I1776" i="3"/>
  <c r="A1776" i="3"/>
  <c r="L1776" i="3" s="1"/>
  <c r="I1775" i="3"/>
  <c r="A1775" i="3"/>
  <c r="J1775" i="3" s="1"/>
  <c r="I1774" i="3"/>
  <c r="A1774" i="3"/>
  <c r="J1774" i="3" s="1"/>
  <c r="I1773" i="3"/>
  <c r="A1773" i="3"/>
  <c r="K1773" i="3" s="1"/>
  <c r="K1772" i="3"/>
  <c r="I1772" i="3"/>
  <c r="A1772" i="3"/>
  <c r="L1772" i="3" s="1"/>
  <c r="K1771" i="3"/>
  <c r="I1771" i="3"/>
  <c r="A1771" i="3"/>
  <c r="L1771" i="3" s="1"/>
  <c r="L1770" i="3"/>
  <c r="I1770" i="3"/>
  <c r="A1770" i="3"/>
  <c r="J1770" i="3" s="1"/>
  <c r="L1769" i="3"/>
  <c r="I1769" i="3"/>
  <c r="A1769" i="3"/>
  <c r="K1769" i="3" s="1"/>
  <c r="K1768" i="3"/>
  <c r="I1768" i="3"/>
  <c r="A1768" i="3"/>
  <c r="L1768" i="3" s="1"/>
  <c r="J1767" i="3"/>
  <c r="I1767" i="3"/>
  <c r="A1767" i="3"/>
  <c r="L1767" i="3" s="1"/>
  <c r="K1766" i="3"/>
  <c r="I1766" i="3"/>
  <c r="A1766" i="3"/>
  <c r="J1766" i="3" s="1"/>
  <c r="I1765" i="3"/>
  <c r="A1765" i="3"/>
  <c r="K1765" i="3" s="1"/>
  <c r="J1764" i="3"/>
  <c r="I1764" i="3"/>
  <c r="A1764" i="3"/>
  <c r="I1763" i="3"/>
  <c r="A1763" i="3"/>
  <c r="L1763" i="3" s="1"/>
  <c r="I1762" i="3"/>
  <c r="A1762" i="3"/>
  <c r="J1762" i="3" s="1"/>
  <c r="L1761" i="3"/>
  <c r="I1761" i="3"/>
  <c r="A1761" i="3"/>
  <c r="K1761" i="3" s="1"/>
  <c r="K1760" i="3"/>
  <c r="J1760" i="3"/>
  <c r="I1760" i="3"/>
  <c r="A1760" i="3"/>
  <c r="L1760" i="3" s="1"/>
  <c r="I1759" i="3"/>
  <c r="A1759" i="3"/>
  <c r="J1759" i="3" s="1"/>
  <c r="I1758" i="3"/>
  <c r="A1758" i="3"/>
  <c r="J1758" i="3" s="1"/>
  <c r="I1757" i="3"/>
  <c r="A1757" i="3"/>
  <c r="K1757" i="3" s="1"/>
  <c r="K1756" i="3"/>
  <c r="I1756" i="3"/>
  <c r="A1756" i="3"/>
  <c r="L1756" i="3" s="1"/>
  <c r="K1755" i="3"/>
  <c r="I1755" i="3"/>
  <c r="A1755" i="3"/>
  <c r="L1755" i="3" s="1"/>
  <c r="L1754" i="3"/>
  <c r="I1754" i="3"/>
  <c r="A1754" i="3"/>
  <c r="J1754" i="3" s="1"/>
  <c r="L1753" i="3"/>
  <c r="I1753" i="3"/>
  <c r="A1753" i="3"/>
  <c r="K1753" i="3" s="1"/>
  <c r="K1752" i="3"/>
  <c r="I1752" i="3"/>
  <c r="A1752" i="3"/>
  <c r="L1752" i="3" s="1"/>
  <c r="J1751" i="3"/>
  <c r="I1751" i="3"/>
  <c r="A1751" i="3"/>
  <c r="L1751" i="3" s="1"/>
  <c r="K1750" i="3"/>
  <c r="I1750" i="3"/>
  <c r="A1750" i="3"/>
  <c r="J1750" i="3" s="1"/>
  <c r="I1749" i="3"/>
  <c r="A1749" i="3"/>
  <c r="K1749" i="3" s="1"/>
  <c r="I1748" i="3"/>
  <c r="A1748" i="3"/>
  <c r="J1748" i="3" s="1"/>
  <c r="I1747" i="3"/>
  <c r="A1747" i="3"/>
  <c r="L1747" i="3" s="1"/>
  <c r="I1746" i="3"/>
  <c r="A1746" i="3"/>
  <c r="J1746" i="3" s="1"/>
  <c r="L1745" i="3"/>
  <c r="I1745" i="3"/>
  <c r="A1745" i="3"/>
  <c r="K1745" i="3" s="1"/>
  <c r="L1744" i="3"/>
  <c r="I1744" i="3"/>
  <c r="A1744" i="3"/>
  <c r="J1743" i="3"/>
  <c r="I1743" i="3"/>
  <c r="A1743" i="3"/>
  <c r="I1742" i="3"/>
  <c r="A1742" i="3"/>
  <c r="K1741" i="3"/>
  <c r="I1741" i="3"/>
  <c r="A1741" i="3"/>
  <c r="L1741" i="3" s="1"/>
  <c r="L1740" i="3"/>
  <c r="I1740" i="3"/>
  <c r="A1740" i="3"/>
  <c r="K1739" i="3"/>
  <c r="J1739" i="3"/>
  <c r="I1739" i="3"/>
  <c r="A1739" i="3"/>
  <c r="L1739" i="3" s="1"/>
  <c r="I1738" i="3"/>
  <c r="A1738" i="3"/>
  <c r="L1738" i="3" s="1"/>
  <c r="I1737" i="3"/>
  <c r="A1737" i="3"/>
  <c r="I1736" i="3"/>
  <c r="A1736" i="3"/>
  <c r="K1735" i="3"/>
  <c r="J1735" i="3"/>
  <c r="I1735" i="3"/>
  <c r="A1735" i="3"/>
  <c r="L1735" i="3" s="1"/>
  <c r="I1734" i="3"/>
  <c r="A1734" i="3"/>
  <c r="L1734" i="3" s="1"/>
  <c r="I1733" i="3"/>
  <c r="A1733" i="3"/>
  <c r="I1732" i="3"/>
  <c r="A1732" i="3"/>
  <c r="K1731" i="3"/>
  <c r="J1731" i="3"/>
  <c r="I1731" i="3"/>
  <c r="A1731" i="3"/>
  <c r="L1731" i="3" s="1"/>
  <c r="I1730" i="3"/>
  <c r="A1730" i="3"/>
  <c r="K1730" i="3" s="1"/>
  <c r="I1729" i="3"/>
  <c r="A1729" i="3"/>
  <c r="L1729" i="3" s="1"/>
  <c r="L1728" i="3"/>
  <c r="I1728" i="3"/>
  <c r="A1728" i="3"/>
  <c r="K1728" i="3" s="1"/>
  <c r="K1727" i="3"/>
  <c r="J1727" i="3"/>
  <c r="I1727" i="3"/>
  <c r="A1727" i="3"/>
  <c r="L1727" i="3" s="1"/>
  <c r="I1726" i="3"/>
  <c r="A1726" i="3"/>
  <c r="K1726" i="3" s="1"/>
  <c r="I1725" i="3"/>
  <c r="A1725" i="3"/>
  <c r="J1725" i="3" s="1"/>
  <c r="I1724" i="3"/>
  <c r="A1724" i="3"/>
  <c r="K1724" i="3" s="1"/>
  <c r="I1723" i="3"/>
  <c r="A1723" i="3"/>
  <c r="K1723" i="3" s="1"/>
  <c r="I1722" i="3"/>
  <c r="A1722" i="3"/>
  <c r="K1722" i="3" s="1"/>
  <c r="L1721" i="3"/>
  <c r="I1721" i="3"/>
  <c r="A1721" i="3"/>
  <c r="L1720" i="3"/>
  <c r="I1720" i="3"/>
  <c r="A1720" i="3"/>
  <c r="I1719" i="3"/>
  <c r="A1719" i="3"/>
  <c r="K1719" i="3" s="1"/>
  <c r="I1718" i="3"/>
  <c r="A1718" i="3"/>
  <c r="K1718" i="3" s="1"/>
  <c r="L1717" i="3"/>
  <c r="I1717" i="3"/>
  <c r="A1717" i="3"/>
  <c r="L1716" i="3"/>
  <c r="I1716" i="3"/>
  <c r="A1716" i="3"/>
  <c r="I1715" i="3"/>
  <c r="A1715" i="3"/>
  <c r="K1715" i="3" s="1"/>
  <c r="I1714" i="3"/>
  <c r="A1714" i="3"/>
  <c r="J1714" i="3" s="1"/>
  <c r="I1713" i="3"/>
  <c r="A1713" i="3"/>
  <c r="J1713" i="3" s="1"/>
  <c r="I1712" i="3"/>
  <c r="A1712" i="3"/>
  <c r="K1712" i="3" s="1"/>
  <c r="K1711" i="3"/>
  <c r="J1711" i="3"/>
  <c r="I1711" i="3"/>
  <c r="A1711" i="3"/>
  <c r="L1711" i="3" s="1"/>
  <c r="I1710" i="3"/>
  <c r="A1710" i="3"/>
  <c r="K1710" i="3" s="1"/>
  <c r="I1709" i="3"/>
  <c r="A1709" i="3"/>
  <c r="J1709" i="3" s="1"/>
  <c r="I1708" i="3"/>
  <c r="A1708" i="3"/>
  <c r="K1708" i="3" s="1"/>
  <c r="I1707" i="3"/>
  <c r="A1707" i="3"/>
  <c r="K1707" i="3" s="1"/>
  <c r="K1706" i="3"/>
  <c r="I1706" i="3"/>
  <c r="A1706" i="3"/>
  <c r="L1705" i="3"/>
  <c r="I1705" i="3"/>
  <c r="A1705" i="3"/>
  <c r="I1704" i="3"/>
  <c r="A1704" i="3"/>
  <c r="L1704" i="3" s="1"/>
  <c r="I1703" i="3"/>
  <c r="A1703" i="3"/>
  <c r="K1703" i="3" s="1"/>
  <c r="K1702" i="3"/>
  <c r="I1702" i="3"/>
  <c r="A1702" i="3"/>
  <c r="L1701" i="3"/>
  <c r="I1701" i="3"/>
  <c r="A1701" i="3"/>
  <c r="I1700" i="3"/>
  <c r="A1700" i="3"/>
  <c r="L1700" i="3" s="1"/>
  <c r="I1699" i="3"/>
  <c r="A1699" i="3"/>
  <c r="K1699" i="3" s="1"/>
  <c r="I1698" i="3"/>
  <c r="A1698" i="3"/>
  <c r="J1698" i="3" s="1"/>
  <c r="I1697" i="3"/>
  <c r="A1697" i="3"/>
  <c r="J1697" i="3" s="1"/>
  <c r="I1696" i="3"/>
  <c r="A1696" i="3"/>
  <c r="K1696" i="3" s="1"/>
  <c r="K1695" i="3"/>
  <c r="J1695" i="3"/>
  <c r="I1695" i="3"/>
  <c r="A1695" i="3"/>
  <c r="L1695" i="3" s="1"/>
  <c r="I1694" i="3"/>
  <c r="A1694" i="3"/>
  <c r="K1694" i="3" s="1"/>
  <c r="I1693" i="3"/>
  <c r="A1693" i="3"/>
  <c r="J1693" i="3" s="1"/>
  <c r="I1692" i="3"/>
  <c r="A1692" i="3"/>
  <c r="K1692" i="3" s="1"/>
  <c r="K1691" i="3"/>
  <c r="I1691" i="3"/>
  <c r="A1691" i="3"/>
  <c r="K1690" i="3"/>
  <c r="I1690" i="3"/>
  <c r="A1690" i="3"/>
  <c r="I1689" i="3"/>
  <c r="A1689" i="3"/>
  <c r="L1689" i="3" s="1"/>
  <c r="I1688" i="3"/>
  <c r="A1688" i="3"/>
  <c r="L1688" i="3" s="1"/>
  <c r="K1687" i="3"/>
  <c r="I1687" i="3"/>
  <c r="A1687" i="3"/>
  <c r="K1686" i="3"/>
  <c r="I1686" i="3"/>
  <c r="A1686" i="3"/>
  <c r="I1685" i="3"/>
  <c r="A1685" i="3"/>
  <c r="L1685" i="3" s="1"/>
  <c r="I1684" i="3"/>
  <c r="A1684" i="3"/>
  <c r="L1684" i="3" s="1"/>
  <c r="K1683" i="3"/>
  <c r="I1683" i="3"/>
  <c r="A1683" i="3"/>
  <c r="I1682" i="3"/>
  <c r="A1682" i="3"/>
  <c r="J1682" i="3" s="1"/>
  <c r="I1681" i="3"/>
  <c r="A1681" i="3"/>
  <c r="J1681" i="3" s="1"/>
  <c r="I1680" i="3"/>
  <c r="A1680" i="3"/>
  <c r="K1680" i="3" s="1"/>
  <c r="K1679" i="3"/>
  <c r="J1679" i="3"/>
  <c r="I1679" i="3"/>
  <c r="A1679" i="3"/>
  <c r="L1679" i="3" s="1"/>
  <c r="I1678" i="3"/>
  <c r="A1678" i="3"/>
  <c r="K1678" i="3" s="1"/>
  <c r="I1677" i="3"/>
  <c r="A1677" i="3"/>
  <c r="J1677" i="3" s="1"/>
  <c r="I1676" i="3"/>
  <c r="A1676" i="3"/>
  <c r="K1676" i="3" s="1"/>
  <c r="K1675" i="3"/>
  <c r="I1675" i="3"/>
  <c r="A1675" i="3"/>
  <c r="I1674" i="3"/>
  <c r="A1674" i="3"/>
  <c r="K1674" i="3" s="1"/>
  <c r="I1673" i="3"/>
  <c r="A1673" i="3"/>
  <c r="L1673" i="3" s="1"/>
  <c r="L1672" i="3"/>
  <c r="I1672" i="3"/>
  <c r="A1672" i="3"/>
  <c r="K1671" i="3"/>
  <c r="I1671" i="3"/>
  <c r="A1671" i="3"/>
  <c r="I1670" i="3"/>
  <c r="A1670" i="3"/>
  <c r="K1670" i="3" s="1"/>
  <c r="I1669" i="3"/>
  <c r="A1669" i="3"/>
  <c r="L1669" i="3" s="1"/>
  <c r="I1668" i="3"/>
  <c r="A1668" i="3"/>
  <c r="K1668" i="3" s="1"/>
  <c r="I1667" i="3"/>
  <c r="A1667" i="3"/>
  <c r="L1667" i="3" s="1"/>
  <c r="I1666" i="3"/>
  <c r="A1666" i="3"/>
  <c r="J1666" i="3" s="1"/>
  <c r="I1665" i="3"/>
  <c r="A1665" i="3"/>
  <c r="J1665" i="3" s="1"/>
  <c r="I1664" i="3"/>
  <c r="A1664" i="3"/>
  <c r="K1664" i="3" s="1"/>
  <c r="J1663" i="3"/>
  <c r="I1663" i="3"/>
  <c r="A1663" i="3"/>
  <c r="L1663" i="3" s="1"/>
  <c r="I1662" i="3"/>
  <c r="A1662" i="3"/>
  <c r="K1662" i="3" s="1"/>
  <c r="I1661" i="3"/>
  <c r="A1661" i="3"/>
  <c r="J1661" i="3" s="1"/>
  <c r="I1660" i="3"/>
  <c r="A1660" i="3"/>
  <c r="K1660" i="3" s="1"/>
  <c r="I1659" i="3"/>
  <c r="A1659" i="3"/>
  <c r="L1659" i="3" s="1"/>
  <c r="I1658" i="3"/>
  <c r="A1658" i="3"/>
  <c r="L1658" i="3" s="1"/>
  <c r="I1657" i="3"/>
  <c r="A1657" i="3"/>
  <c r="J1657" i="3" s="1"/>
  <c r="I1656" i="3"/>
  <c r="A1656" i="3"/>
  <c r="K1656" i="3" s="1"/>
  <c r="I1655" i="3"/>
  <c r="A1655" i="3"/>
  <c r="L1655" i="3" s="1"/>
  <c r="I1654" i="3"/>
  <c r="A1654" i="3"/>
  <c r="L1654" i="3" s="1"/>
  <c r="I1653" i="3"/>
  <c r="A1653" i="3"/>
  <c r="J1653" i="3" s="1"/>
  <c r="I1652" i="3"/>
  <c r="A1652" i="3"/>
  <c r="K1652" i="3" s="1"/>
  <c r="I1651" i="3"/>
  <c r="A1651" i="3"/>
  <c r="L1651" i="3" s="1"/>
  <c r="I1650" i="3"/>
  <c r="A1650" i="3"/>
  <c r="J1650" i="3" s="1"/>
  <c r="I1649" i="3"/>
  <c r="A1649" i="3"/>
  <c r="J1649" i="3" s="1"/>
  <c r="I1648" i="3"/>
  <c r="A1648" i="3"/>
  <c r="K1648" i="3" s="1"/>
  <c r="J1647" i="3"/>
  <c r="I1647" i="3"/>
  <c r="A1647" i="3"/>
  <c r="L1647" i="3" s="1"/>
  <c r="I1646" i="3"/>
  <c r="A1646" i="3"/>
  <c r="K1646" i="3" s="1"/>
  <c r="I1645" i="3"/>
  <c r="A1645" i="3"/>
  <c r="J1645" i="3" s="1"/>
  <c r="I1644" i="3"/>
  <c r="A1644" i="3"/>
  <c r="K1644" i="3" s="1"/>
  <c r="I1643" i="3"/>
  <c r="A1643" i="3"/>
  <c r="L1643" i="3" s="1"/>
  <c r="I1642" i="3"/>
  <c r="A1642" i="3"/>
  <c r="L1642" i="3" s="1"/>
  <c r="I1641" i="3"/>
  <c r="A1641" i="3"/>
  <c r="J1641" i="3" s="1"/>
  <c r="I1640" i="3"/>
  <c r="A1640" i="3"/>
  <c r="K1640" i="3" s="1"/>
  <c r="I1639" i="3"/>
  <c r="A1639" i="3"/>
  <c r="L1639" i="3" s="1"/>
  <c r="I1638" i="3"/>
  <c r="A1638" i="3"/>
  <c r="L1638" i="3" s="1"/>
  <c r="I1637" i="3"/>
  <c r="A1637" i="3"/>
  <c r="J1637" i="3" s="1"/>
  <c r="I1636" i="3"/>
  <c r="A1636" i="3"/>
  <c r="K1636" i="3" s="1"/>
  <c r="I1635" i="3"/>
  <c r="A1635" i="3"/>
  <c r="L1635" i="3" s="1"/>
  <c r="I1634" i="3"/>
  <c r="A1634" i="3"/>
  <c r="J1634" i="3" s="1"/>
  <c r="I1633" i="3"/>
  <c r="A1633" i="3"/>
  <c r="J1633" i="3" s="1"/>
  <c r="I1632" i="3"/>
  <c r="A1632" i="3"/>
  <c r="K1632" i="3" s="1"/>
  <c r="J1631" i="3"/>
  <c r="I1631" i="3"/>
  <c r="A1631" i="3"/>
  <c r="L1631" i="3" s="1"/>
  <c r="I1630" i="3"/>
  <c r="A1630" i="3"/>
  <c r="K1630" i="3" s="1"/>
  <c r="I1629" i="3"/>
  <c r="A1629" i="3"/>
  <c r="J1629" i="3" s="1"/>
  <c r="I1628" i="3"/>
  <c r="A1628" i="3"/>
  <c r="K1628" i="3" s="1"/>
  <c r="I1627" i="3"/>
  <c r="A1627" i="3"/>
  <c r="I1626" i="3"/>
  <c r="A1626" i="3"/>
  <c r="I1625" i="3"/>
  <c r="A1625" i="3"/>
  <c r="I1624" i="3"/>
  <c r="A1624" i="3"/>
  <c r="I1623" i="3"/>
  <c r="A1623" i="3"/>
  <c r="I1622" i="3"/>
  <c r="A1622" i="3"/>
  <c r="I1621" i="3"/>
  <c r="A1621" i="3"/>
  <c r="I1620" i="3"/>
  <c r="A1620" i="3"/>
  <c r="I1619" i="3"/>
  <c r="A1619" i="3"/>
  <c r="I1618" i="3"/>
  <c r="A1618" i="3"/>
  <c r="J1618" i="3" s="1"/>
  <c r="I1617" i="3"/>
  <c r="A1617" i="3"/>
  <c r="J1617" i="3" s="1"/>
  <c r="I1616" i="3"/>
  <c r="A1616" i="3"/>
  <c r="K1616" i="3" s="1"/>
  <c r="J1615" i="3"/>
  <c r="I1615" i="3"/>
  <c r="A1615" i="3"/>
  <c r="L1615" i="3" s="1"/>
  <c r="I1614" i="3"/>
  <c r="A1614" i="3"/>
  <c r="K1614" i="3" s="1"/>
  <c r="I1613" i="3"/>
  <c r="A1613" i="3"/>
  <c r="J1613" i="3" s="1"/>
  <c r="I1612" i="3"/>
  <c r="A1612" i="3"/>
  <c r="K1612" i="3" s="1"/>
  <c r="I1611" i="3"/>
  <c r="A1611" i="3"/>
  <c r="I1610" i="3"/>
  <c r="A1610" i="3"/>
  <c r="L1610" i="3" s="1"/>
  <c r="I1609" i="3"/>
  <c r="A1609" i="3"/>
  <c r="J1609" i="3" s="1"/>
  <c r="I1608" i="3"/>
  <c r="A1608" i="3"/>
  <c r="K1608" i="3" s="1"/>
  <c r="J1607" i="3"/>
  <c r="I1607" i="3"/>
  <c r="A1607" i="3"/>
  <c r="L1607" i="3" s="1"/>
  <c r="I1606" i="3"/>
  <c r="A1606" i="3"/>
  <c r="L1606" i="3" s="1"/>
  <c r="I1605" i="3"/>
  <c r="A1605" i="3"/>
  <c r="J1604" i="3"/>
  <c r="I1604" i="3"/>
  <c r="A1604" i="3"/>
  <c r="K1604" i="3" s="1"/>
  <c r="K1603" i="3"/>
  <c r="J1603" i="3"/>
  <c r="I1603" i="3"/>
  <c r="A1603" i="3"/>
  <c r="L1603" i="3" s="1"/>
  <c r="K1602" i="3"/>
  <c r="J1602" i="3"/>
  <c r="I1602" i="3"/>
  <c r="A1602" i="3"/>
  <c r="L1602" i="3" s="1"/>
  <c r="L1601" i="3"/>
  <c r="K1601" i="3"/>
  <c r="I1601" i="3"/>
  <c r="A1601" i="3"/>
  <c r="J1601" i="3" s="1"/>
  <c r="L1600" i="3"/>
  <c r="J1600" i="3"/>
  <c r="I1600" i="3"/>
  <c r="A1600" i="3"/>
  <c r="K1600" i="3" s="1"/>
  <c r="K1599" i="3"/>
  <c r="J1599" i="3"/>
  <c r="I1599" i="3"/>
  <c r="A1599" i="3"/>
  <c r="L1599" i="3" s="1"/>
  <c r="I1598" i="3"/>
  <c r="A1598" i="3"/>
  <c r="K1598" i="3" s="1"/>
  <c r="I1597" i="3"/>
  <c r="A1597" i="3"/>
  <c r="J1597" i="3" s="1"/>
  <c r="I1596" i="3"/>
  <c r="A1596" i="3"/>
  <c r="K1596" i="3" s="1"/>
  <c r="K1595" i="3"/>
  <c r="I1595" i="3"/>
  <c r="A1595" i="3"/>
  <c r="L1595" i="3" s="1"/>
  <c r="I1594" i="3"/>
  <c r="A1594" i="3"/>
  <c r="L1594" i="3" s="1"/>
  <c r="I1593" i="3"/>
  <c r="A1593" i="3"/>
  <c r="J1593" i="3" s="1"/>
  <c r="I1592" i="3"/>
  <c r="A1592" i="3"/>
  <c r="K1592" i="3" s="1"/>
  <c r="K1591" i="3"/>
  <c r="J1591" i="3"/>
  <c r="I1591" i="3"/>
  <c r="A1591" i="3"/>
  <c r="L1591" i="3" s="1"/>
  <c r="J1590" i="3"/>
  <c r="I1590" i="3"/>
  <c r="A1590" i="3"/>
  <c r="L1590" i="3" s="1"/>
  <c r="I1589" i="3"/>
  <c r="A1589" i="3"/>
  <c r="J1589" i="3" s="1"/>
  <c r="I1588" i="3"/>
  <c r="A1588" i="3"/>
  <c r="I1587" i="3"/>
  <c r="A1587" i="3"/>
  <c r="I1586" i="3"/>
  <c r="A1586" i="3"/>
  <c r="I1585" i="3"/>
  <c r="A1585" i="3"/>
  <c r="I1584" i="3"/>
  <c r="A1584" i="3"/>
  <c r="I1583" i="3"/>
  <c r="A1583" i="3"/>
  <c r="I1582" i="3"/>
  <c r="A1582" i="3"/>
  <c r="K1582" i="3" s="1"/>
  <c r="I1581" i="3"/>
  <c r="A1581" i="3"/>
  <c r="J1581" i="3" s="1"/>
  <c r="I1580" i="3"/>
  <c r="A1580" i="3"/>
  <c r="K1580" i="3" s="1"/>
  <c r="J1579" i="3"/>
  <c r="I1579" i="3"/>
  <c r="A1579" i="3"/>
  <c r="L1579" i="3" s="1"/>
  <c r="I1578" i="3"/>
  <c r="A1578" i="3"/>
  <c r="L1578" i="3" s="1"/>
  <c r="I1577" i="3"/>
  <c r="A1577" i="3"/>
  <c r="J1577" i="3" s="1"/>
  <c r="I1576" i="3"/>
  <c r="A1576" i="3"/>
  <c r="K1576" i="3" s="1"/>
  <c r="I1575" i="3"/>
  <c r="A1575" i="3"/>
  <c r="J1574" i="3"/>
  <c r="I1574" i="3"/>
  <c r="A1574" i="3"/>
  <c r="L1574" i="3" s="1"/>
  <c r="K1573" i="3"/>
  <c r="I1573" i="3"/>
  <c r="A1573" i="3"/>
  <c r="J1573" i="3" s="1"/>
  <c r="I1572" i="3"/>
  <c r="A1572" i="3"/>
  <c r="K1572" i="3" s="1"/>
  <c r="K1571" i="3"/>
  <c r="I1571" i="3"/>
  <c r="A1571" i="3"/>
  <c r="L1571" i="3" s="1"/>
  <c r="K1570" i="3"/>
  <c r="I1570" i="3"/>
  <c r="A1570" i="3"/>
  <c r="L1570" i="3" s="1"/>
  <c r="L1569" i="3"/>
  <c r="I1569" i="3"/>
  <c r="A1569" i="3"/>
  <c r="J1569" i="3" s="1"/>
  <c r="L1568" i="3"/>
  <c r="I1568" i="3"/>
  <c r="A1568" i="3"/>
  <c r="K1568" i="3" s="1"/>
  <c r="K1567" i="3"/>
  <c r="I1567" i="3"/>
  <c r="A1567" i="3"/>
  <c r="L1567" i="3" s="1"/>
  <c r="I1566" i="3"/>
  <c r="A1566" i="3"/>
  <c r="K1566" i="3" s="1"/>
  <c r="I1565" i="3"/>
  <c r="A1565" i="3"/>
  <c r="J1565" i="3" s="1"/>
  <c r="I1564" i="3"/>
  <c r="A1564" i="3"/>
  <c r="K1563" i="3"/>
  <c r="J1563" i="3"/>
  <c r="I1563" i="3"/>
  <c r="A1563" i="3"/>
  <c r="L1563" i="3" s="1"/>
  <c r="I1562" i="3"/>
  <c r="A1562" i="3"/>
  <c r="L1562" i="3" s="1"/>
  <c r="I1561" i="3"/>
  <c r="A1561" i="3"/>
  <c r="J1561" i="3" s="1"/>
  <c r="I1560" i="3"/>
  <c r="A1560" i="3"/>
  <c r="I1559" i="3"/>
  <c r="A1559" i="3"/>
  <c r="J1558" i="3"/>
  <c r="I1558" i="3"/>
  <c r="A1558" i="3"/>
  <c r="L1558" i="3" s="1"/>
  <c r="J1557" i="3"/>
  <c r="I1557" i="3"/>
  <c r="A1557" i="3"/>
  <c r="L1557" i="3" s="1"/>
  <c r="I1556" i="3"/>
  <c r="A1556" i="3"/>
  <c r="J1556" i="3" s="1"/>
  <c r="I1555" i="3"/>
  <c r="A1555" i="3"/>
  <c r="L1555" i="3" s="1"/>
  <c r="J1554" i="3"/>
  <c r="I1554" i="3"/>
  <c r="A1554" i="3"/>
  <c r="L1554" i="3" s="1"/>
  <c r="K1553" i="3"/>
  <c r="J1553" i="3"/>
  <c r="I1553" i="3"/>
  <c r="A1553" i="3"/>
  <c r="L1553" i="3" s="1"/>
  <c r="I1552" i="3"/>
  <c r="A1552" i="3"/>
  <c r="J1552" i="3" s="1"/>
  <c r="I1551" i="3"/>
  <c r="A1551" i="3"/>
  <c r="J1550" i="3"/>
  <c r="I1550" i="3"/>
  <c r="A1550" i="3"/>
  <c r="L1550" i="3" s="1"/>
  <c r="J1549" i="3"/>
  <c r="I1549" i="3"/>
  <c r="A1549" i="3"/>
  <c r="L1549" i="3" s="1"/>
  <c r="I1548" i="3"/>
  <c r="A1548" i="3"/>
  <c r="J1548" i="3" s="1"/>
  <c r="I1547" i="3"/>
  <c r="A1547" i="3"/>
  <c r="L1547" i="3" s="1"/>
  <c r="J1546" i="3"/>
  <c r="I1546" i="3"/>
  <c r="A1546" i="3"/>
  <c r="L1546" i="3" s="1"/>
  <c r="K1545" i="3"/>
  <c r="J1545" i="3"/>
  <c r="I1545" i="3"/>
  <c r="A1545" i="3"/>
  <c r="L1545" i="3" s="1"/>
  <c r="I1544" i="3"/>
  <c r="A1544" i="3"/>
  <c r="J1544" i="3" s="1"/>
  <c r="I1543" i="3"/>
  <c r="A1543" i="3"/>
  <c r="J1542" i="3"/>
  <c r="I1542" i="3"/>
  <c r="A1542" i="3"/>
  <c r="L1542" i="3" s="1"/>
  <c r="J1541" i="3"/>
  <c r="I1541" i="3"/>
  <c r="A1541" i="3"/>
  <c r="L1541" i="3" s="1"/>
  <c r="I1540" i="3"/>
  <c r="A1540" i="3"/>
  <c r="J1540" i="3" s="1"/>
  <c r="I1539" i="3"/>
  <c r="A1539" i="3"/>
  <c r="L1539" i="3" s="1"/>
  <c r="J1538" i="3"/>
  <c r="I1538" i="3"/>
  <c r="A1538" i="3"/>
  <c r="L1538" i="3" s="1"/>
  <c r="K1537" i="3"/>
  <c r="J1537" i="3"/>
  <c r="I1537" i="3"/>
  <c r="A1537" i="3"/>
  <c r="L1537" i="3" s="1"/>
  <c r="I1536" i="3"/>
  <c r="A1536" i="3"/>
  <c r="I1535" i="3"/>
  <c r="A1535" i="3"/>
  <c r="J1534" i="3"/>
  <c r="I1534" i="3"/>
  <c r="A1534" i="3"/>
  <c r="L1534" i="3" s="1"/>
  <c r="J1533" i="3"/>
  <c r="I1533" i="3"/>
  <c r="A1533" i="3"/>
  <c r="L1533" i="3" s="1"/>
  <c r="I1532" i="3"/>
  <c r="A1532" i="3"/>
  <c r="J1532" i="3" s="1"/>
  <c r="I1531" i="3"/>
  <c r="A1531" i="3"/>
  <c r="L1531" i="3" s="1"/>
  <c r="J1530" i="3"/>
  <c r="I1530" i="3"/>
  <c r="A1530" i="3"/>
  <c r="L1530" i="3" s="1"/>
  <c r="K1529" i="3"/>
  <c r="J1529" i="3"/>
  <c r="I1529" i="3"/>
  <c r="A1529" i="3"/>
  <c r="L1529" i="3" s="1"/>
  <c r="I1528" i="3"/>
  <c r="A1528" i="3"/>
  <c r="I1527" i="3"/>
  <c r="A1527" i="3"/>
  <c r="J1526" i="3"/>
  <c r="I1526" i="3"/>
  <c r="A1526" i="3"/>
  <c r="L1526" i="3" s="1"/>
  <c r="J1525" i="3"/>
  <c r="I1525" i="3"/>
  <c r="A1525" i="3"/>
  <c r="L1525" i="3" s="1"/>
  <c r="I1524" i="3"/>
  <c r="A1524" i="3"/>
  <c r="J1524" i="3" s="1"/>
  <c r="I1523" i="3"/>
  <c r="A1523" i="3"/>
  <c r="L1523" i="3" s="1"/>
  <c r="J1522" i="3"/>
  <c r="I1522" i="3"/>
  <c r="A1522" i="3"/>
  <c r="L1522" i="3" s="1"/>
  <c r="K1521" i="3"/>
  <c r="J1521" i="3"/>
  <c r="I1521" i="3"/>
  <c r="A1521" i="3"/>
  <c r="L1521" i="3" s="1"/>
  <c r="K1520" i="3"/>
  <c r="I1520" i="3"/>
  <c r="A1520" i="3"/>
  <c r="I1519" i="3"/>
  <c r="A1519" i="3"/>
  <c r="J1518" i="3"/>
  <c r="I1518" i="3"/>
  <c r="A1518" i="3"/>
  <c r="L1518" i="3" s="1"/>
  <c r="K1517" i="3"/>
  <c r="J1517" i="3"/>
  <c r="I1517" i="3"/>
  <c r="A1517" i="3"/>
  <c r="L1517" i="3" s="1"/>
  <c r="K1516" i="3"/>
  <c r="I1516" i="3"/>
  <c r="A1516" i="3"/>
  <c r="I1515" i="3"/>
  <c r="A1515" i="3"/>
  <c r="L1515" i="3" s="1"/>
  <c r="I1514" i="3"/>
  <c r="A1514" i="3"/>
  <c r="I1513" i="3"/>
  <c r="A1513" i="3"/>
  <c r="I1512" i="3"/>
  <c r="A1512" i="3"/>
  <c r="I1511" i="3"/>
  <c r="A1511" i="3"/>
  <c r="J1510" i="3"/>
  <c r="I1510" i="3"/>
  <c r="A1510" i="3"/>
  <c r="L1510" i="3" s="1"/>
  <c r="K1509" i="3"/>
  <c r="J1509" i="3"/>
  <c r="I1509" i="3"/>
  <c r="A1509" i="3"/>
  <c r="L1509" i="3" s="1"/>
  <c r="I1508" i="3"/>
  <c r="A1508" i="3"/>
  <c r="I1507" i="3"/>
  <c r="A1507" i="3"/>
  <c r="L1507" i="3" s="1"/>
  <c r="J1506" i="3"/>
  <c r="I1506" i="3"/>
  <c r="A1506" i="3"/>
  <c r="L1506" i="3" s="1"/>
  <c r="K1505" i="3"/>
  <c r="J1505" i="3"/>
  <c r="I1505" i="3"/>
  <c r="A1505" i="3"/>
  <c r="L1505" i="3" s="1"/>
  <c r="I1504" i="3"/>
  <c r="A1504" i="3"/>
  <c r="I1503" i="3"/>
  <c r="A1503" i="3"/>
  <c r="J1502" i="3"/>
  <c r="I1502" i="3"/>
  <c r="A1502" i="3"/>
  <c r="L1502" i="3" s="1"/>
  <c r="J1501" i="3"/>
  <c r="I1501" i="3"/>
  <c r="A1501" i="3"/>
  <c r="L1501" i="3" s="1"/>
  <c r="I1500" i="3"/>
  <c r="A1500" i="3"/>
  <c r="L1499" i="3"/>
  <c r="I1499" i="3"/>
  <c r="A1499" i="3"/>
  <c r="J1498" i="3"/>
  <c r="I1498" i="3"/>
  <c r="A1498" i="3"/>
  <c r="L1498" i="3" s="1"/>
  <c r="J1497" i="3"/>
  <c r="I1497" i="3"/>
  <c r="A1497" i="3"/>
  <c r="L1497" i="3" s="1"/>
  <c r="I1496" i="3"/>
  <c r="A1496" i="3"/>
  <c r="K1496" i="3" s="1"/>
  <c r="I1495" i="3"/>
  <c r="A1495" i="3"/>
  <c r="I1494" i="3"/>
  <c r="A1494" i="3"/>
  <c r="I1493" i="3"/>
  <c r="A1493" i="3"/>
  <c r="L1493" i="3" s="1"/>
  <c r="I1492" i="3"/>
  <c r="A1492" i="3"/>
  <c r="L1492" i="3" s="1"/>
  <c r="I1491" i="3"/>
  <c r="A1491" i="3"/>
  <c r="J1491" i="3" s="1"/>
  <c r="I1490" i="3"/>
  <c r="A1490" i="3"/>
  <c r="K1490" i="3" s="1"/>
  <c r="I1489" i="3"/>
  <c r="A1489" i="3"/>
  <c r="L1489" i="3" s="1"/>
  <c r="I1488" i="3"/>
  <c r="A1488" i="3"/>
  <c r="K1488" i="3" s="1"/>
  <c r="K1487" i="3"/>
  <c r="I1487" i="3"/>
  <c r="A1487" i="3"/>
  <c r="J1487" i="3" s="1"/>
  <c r="J1486" i="3"/>
  <c r="I1486" i="3"/>
  <c r="A1486" i="3"/>
  <c r="K1486" i="3" s="1"/>
  <c r="J1485" i="3"/>
  <c r="I1485" i="3"/>
  <c r="A1485" i="3"/>
  <c r="L1485" i="3" s="1"/>
  <c r="I1484" i="3"/>
  <c r="A1484" i="3"/>
  <c r="J1484" i="3" s="1"/>
  <c r="I1483" i="3"/>
  <c r="A1483" i="3"/>
  <c r="J1483" i="3" s="1"/>
  <c r="I1482" i="3"/>
  <c r="A1482" i="3"/>
  <c r="K1482" i="3" s="1"/>
  <c r="I1481" i="3"/>
  <c r="A1481" i="3"/>
  <c r="I1480" i="3"/>
  <c r="A1480" i="3"/>
  <c r="K1480" i="3" s="1"/>
  <c r="I1479" i="3"/>
  <c r="A1479" i="3"/>
  <c r="J1479" i="3" s="1"/>
  <c r="I1478" i="3"/>
  <c r="A1478" i="3"/>
  <c r="K1478" i="3" s="1"/>
  <c r="J1477" i="3"/>
  <c r="I1477" i="3"/>
  <c r="A1477" i="3"/>
  <c r="L1477" i="3" s="1"/>
  <c r="I1476" i="3"/>
  <c r="A1476" i="3"/>
  <c r="L1476" i="3" s="1"/>
  <c r="I1475" i="3"/>
  <c r="A1475" i="3"/>
  <c r="J1474" i="3"/>
  <c r="I1474" i="3"/>
  <c r="A1474" i="3"/>
  <c r="K1474" i="3" s="1"/>
  <c r="K1473" i="3"/>
  <c r="J1473" i="3"/>
  <c r="I1473" i="3"/>
  <c r="A1473" i="3"/>
  <c r="L1473" i="3" s="1"/>
  <c r="K1472" i="3"/>
  <c r="J1472" i="3"/>
  <c r="I1472" i="3"/>
  <c r="A1472" i="3"/>
  <c r="L1472" i="3" s="1"/>
  <c r="L1471" i="3"/>
  <c r="K1471" i="3"/>
  <c r="I1471" i="3"/>
  <c r="A1471" i="3"/>
  <c r="J1471" i="3" s="1"/>
  <c r="L1470" i="3"/>
  <c r="J1470" i="3"/>
  <c r="I1470" i="3"/>
  <c r="A1470" i="3"/>
  <c r="K1470" i="3" s="1"/>
  <c r="K1469" i="3"/>
  <c r="J1469" i="3"/>
  <c r="I1469" i="3"/>
  <c r="A1469" i="3"/>
  <c r="L1469" i="3" s="1"/>
  <c r="I1468" i="3"/>
  <c r="A1468" i="3"/>
  <c r="J1468" i="3" s="1"/>
  <c r="I1467" i="3"/>
  <c r="A1467" i="3"/>
  <c r="J1467" i="3" s="1"/>
  <c r="I1466" i="3"/>
  <c r="A1466" i="3"/>
  <c r="K1466" i="3" s="1"/>
  <c r="I1465" i="3"/>
  <c r="A1465" i="3"/>
  <c r="L1465" i="3" s="1"/>
  <c r="I1464" i="3"/>
  <c r="A1464" i="3"/>
  <c r="K1464" i="3" s="1"/>
  <c r="I1463" i="3"/>
  <c r="A1463" i="3"/>
  <c r="J1463" i="3" s="1"/>
  <c r="I1462" i="3"/>
  <c r="A1462" i="3"/>
  <c r="K1462" i="3" s="1"/>
  <c r="K1461" i="3"/>
  <c r="J1461" i="3"/>
  <c r="I1461" i="3"/>
  <c r="A1461" i="3"/>
  <c r="L1461" i="3" s="1"/>
  <c r="K1460" i="3"/>
  <c r="J1460" i="3"/>
  <c r="I1460" i="3"/>
  <c r="A1460" i="3"/>
  <c r="L1460" i="3" s="1"/>
  <c r="L1459" i="3"/>
  <c r="K1459" i="3"/>
  <c r="I1459" i="3"/>
  <c r="A1459" i="3"/>
  <c r="J1459" i="3" s="1"/>
  <c r="L1458" i="3"/>
  <c r="J1458" i="3"/>
  <c r="I1458" i="3"/>
  <c r="A1458" i="3"/>
  <c r="K1458" i="3" s="1"/>
  <c r="K1457" i="3"/>
  <c r="J1457" i="3"/>
  <c r="I1457" i="3"/>
  <c r="A1457" i="3"/>
  <c r="L1457" i="3" s="1"/>
  <c r="K1456" i="3"/>
  <c r="J1456" i="3"/>
  <c r="I1456" i="3"/>
  <c r="A1456" i="3"/>
  <c r="L1456" i="3" s="1"/>
  <c r="L1455" i="3"/>
  <c r="K1455" i="3"/>
  <c r="I1455" i="3"/>
  <c r="A1455" i="3"/>
  <c r="J1455" i="3" s="1"/>
  <c r="L1454" i="3"/>
  <c r="J1454" i="3"/>
  <c r="I1454" i="3"/>
  <c r="A1454" i="3"/>
  <c r="K1454" i="3" s="1"/>
  <c r="K1453" i="3"/>
  <c r="J1453" i="3"/>
  <c r="I1453" i="3"/>
  <c r="A1453" i="3"/>
  <c r="L1453" i="3" s="1"/>
  <c r="I1452" i="3"/>
  <c r="A1452" i="3"/>
  <c r="J1452" i="3" s="1"/>
  <c r="I1451" i="3"/>
  <c r="A1451" i="3"/>
  <c r="J1451" i="3" s="1"/>
  <c r="I1450" i="3"/>
  <c r="A1450" i="3"/>
  <c r="K1450" i="3" s="1"/>
  <c r="I1449" i="3"/>
  <c r="A1449" i="3"/>
  <c r="I1448" i="3"/>
  <c r="A1448" i="3"/>
  <c r="K1448" i="3" s="1"/>
  <c r="I1447" i="3"/>
  <c r="A1447" i="3"/>
  <c r="J1447" i="3" s="1"/>
  <c r="I1446" i="3"/>
  <c r="A1446" i="3"/>
  <c r="K1446" i="3" s="1"/>
  <c r="K1445" i="3"/>
  <c r="J1445" i="3"/>
  <c r="I1445" i="3"/>
  <c r="A1445" i="3"/>
  <c r="L1445" i="3" s="1"/>
  <c r="K1444" i="3"/>
  <c r="J1444" i="3"/>
  <c r="I1444" i="3"/>
  <c r="A1444" i="3"/>
  <c r="L1444" i="3" s="1"/>
  <c r="L1443" i="3"/>
  <c r="K1443" i="3"/>
  <c r="I1443" i="3"/>
  <c r="A1443" i="3"/>
  <c r="J1443" i="3" s="1"/>
  <c r="L1442" i="3"/>
  <c r="J1442" i="3"/>
  <c r="I1442" i="3"/>
  <c r="A1442" i="3"/>
  <c r="K1442" i="3" s="1"/>
  <c r="K1441" i="3"/>
  <c r="J1441" i="3"/>
  <c r="I1441" i="3"/>
  <c r="A1441" i="3"/>
  <c r="L1441" i="3" s="1"/>
  <c r="K1440" i="3"/>
  <c r="J1440" i="3"/>
  <c r="I1440" i="3"/>
  <c r="A1440" i="3"/>
  <c r="L1440" i="3" s="1"/>
  <c r="K1439" i="3"/>
  <c r="I1439" i="3"/>
  <c r="A1439" i="3"/>
  <c r="J1439" i="3" s="1"/>
  <c r="J1438" i="3"/>
  <c r="I1438" i="3"/>
  <c r="A1438" i="3"/>
  <c r="K1438" i="3" s="1"/>
  <c r="J1437" i="3"/>
  <c r="I1437" i="3"/>
  <c r="A1437" i="3"/>
  <c r="L1437" i="3" s="1"/>
  <c r="I1436" i="3"/>
  <c r="A1436" i="3"/>
  <c r="J1436" i="3" s="1"/>
  <c r="I1435" i="3"/>
  <c r="A1435" i="3"/>
  <c r="J1435" i="3" s="1"/>
  <c r="I1434" i="3"/>
  <c r="A1434" i="3"/>
  <c r="K1434" i="3" s="1"/>
  <c r="J1433" i="3"/>
  <c r="I1433" i="3"/>
  <c r="A1433" i="3"/>
  <c r="I1432" i="3"/>
  <c r="A1432" i="3"/>
  <c r="K1432" i="3" s="1"/>
  <c r="I1431" i="3"/>
  <c r="A1431" i="3"/>
  <c r="J1431" i="3" s="1"/>
  <c r="I1430" i="3"/>
  <c r="A1430" i="3"/>
  <c r="K1430" i="3" s="1"/>
  <c r="K1429" i="3"/>
  <c r="I1429" i="3"/>
  <c r="A1429" i="3"/>
  <c r="L1429" i="3" s="1"/>
  <c r="K1428" i="3"/>
  <c r="I1428" i="3"/>
  <c r="A1428" i="3"/>
  <c r="L1428" i="3" s="1"/>
  <c r="I1427" i="3"/>
  <c r="A1427" i="3"/>
  <c r="J1427" i="3" s="1"/>
  <c r="I1426" i="3"/>
  <c r="A1426" i="3"/>
  <c r="K1426" i="3" s="1"/>
  <c r="I1425" i="3"/>
  <c r="A1425" i="3"/>
  <c r="L1425" i="3" s="1"/>
  <c r="I1424" i="3"/>
  <c r="A1424" i="3"/>
  <c r="L1424" i="3" s="1"/>
  <c r="I1423" i="3"/>
  <c r="A1423" i="3"/>
  <c r="J1423" i="3" s="1"/>
  <c r="I1422" i="3"/>
  <c r="A1422" i="3"/>
  <c r="K1422" i="3" s="1"/>
  <c r="I1421" i="3"/>
  <c r="A1421" i="3"/>
  <c r="L1421" i="3" s="1"/>
  <c r="L1420" i="3"/>
  <c r="I1420" i="3"/>
  <c r="A1420" i="3"/>
  <c r="I1419" i="3"/>
  <c r="A1419" i="3"/>
  <c r="I1418" i="3"/>
  <c r="A1418" i="3"/>
  <c r="K1417" i="3"/>
  <c r="J1417" i="3"/>
  <c r="I1417" i="3"/>
  <c r="A1417" i="3"/>
  <c r="L1417" i="3" s="1"/>
  <c r="I1416" i="3"/>
  <c r="A1416" i="3"/>
  <c r="K1416" i="3" s="1"/>
  <c r="I1415" i="3"/>
  <c r="A1415" i="3"/>
  <c r="J1415" i="3" s="1"/>
  <c r="I1414" i="3"/>
  <c r="A1414" i="3"/>
  <c r="K1414" i="3" s="1"/>
  <c r="I1413" i="3"/>
  <c r="A1413" i="3"/>
  <c r="I1412" i="3"/>
  <c r="A1412" i="3"/>
  <c r="L1411" i="3"/>
  <c r="I1411" i="3"/>
  <c r="A1411" i="3"/>
  <c r="L1410" i="3"/>
  <c r="I1410" i="3"/>
  <c r="A1410" i="3"/>
  <c r="I1409" i="3"/>
  <c r="A1409" i="3"/>
  <c r="I1408" i="3"/>
  <c r="A1408" i="3"/>
  <c r="L1407" i="3"/>
  <c r="I1407" i="3"/>
  <c r="A1407" i="3"/>
  <c r="L1406" i="3"/>
  <c r="I1406" i="3"/>
  <c r="A1406" i="3"/>
  <c r="I1405" i="3"/>
  <c r="A1405" i="3"/>
  <c r="I1404" i="3"/>
  <c r="A1404" i="3"/>
  <c r="I1403" i="3"/>
  <c r="A1403" i="3"/>
  <c r="I1402" i="3"/>
  <c r="A1402" i="3"/>
  <c r="K1402" i="3" s="1"/>
  <c r="K1401" i="3"/>
  <c r="J1401" i="3"/>
  <c r="I1401" i="3"/>
  <c r="A1401" i="3"/>
  <c r="L1401" i="3" s="1"/>
  <c r="K1400" i="3"/>
  <c r="J1400" i="3"/>
  <c r="I1400" i="3"/>
  <c r="A1400" i="3"/>
  <c r="L1400" i="3" s="1"/>
  <c r="I1399" i="3"/>
  <c r="A1399" i="3"/>
  <c r="J1399" i="3" s="1"/>
  <c r="I1398" i="3"/>
  <c r="A1398" i="3"/>
  <c r="L1398" i="3" s="1"/>
  <c r="I1397" i="3"/>
  <c r="A1397" i="3"/>
  <c r="L1397" i="3" s="1"/>
  <c r="I1396" i="3"/>
  <c r="A1396" i="3"/>
  <c r="J1396" i="3" s="1"/>
  <c r="I1395" i="3"/>
  <c r="A1395" i="3"/>
  <c r="J1395" i="3" s="1"/>
  <c r="I1394" i="3"/>
  <c r="A1394" i="3"/>
  <c r="K1394" i="3" s="1"/>
  <c r="I1393" i="3"/>
  <c r="A1393" i="3"/>
  <c r="I1392" i="3"/>
  <c r="A1392" i="3"/>
  <c r="K1392" i="3" s="1"/>
  <c r="I1391" i="3"/>
  <c r="A1391" i="3"/>
  <c r="J1391" i="3" s="1"/>
  <c r="I1390" i="3"/>
  <c r="A1390" i="3"/>
  <c r="K1390" i="3" s="1"/>
  <c r="K1389" i="3"/>
  <c r="J1389" i="3"/>
  <c r="I1389" i="3"/>
  <c r="A1389" i="3"/>
  <c r="L1389" i="3" s="1"/>
  <c r="J1388" i="3"/>
  <c r="I1388" i="3"/>
  <c r="A1388" i="3"/>
  <c r="L1388" i="3" s="1"/>
  <c r="I1387" i="3"/>
  <c r="A1387" i="3"/>
  <c r="J1387" i="3" s="1"/>
  <c r="I1386" i="3"/>
  <c r="A1386" i="3"/>
  <c r="K1385" i="3"/>
  <c r="J1385" i="3"/>
  <c r="I1385" i="3"/>
  <c r="A1385" i="3"/>
  <c r="L1385" i="3" s="1"/>
  <c r="K1384" i="3"/>
  <c r="J1384" i="3"/>
  <c r="I1384" i="3"/>
  <c r="A1384" i="3"/>
  <c r="L1384" i="3" s="1"/>
  <c r="L1383" i="3"/>
  <c r="K1383" i="3"/>
  <c r="I1383" i="3"/>
  <c r="A1383" i="3"/>
  <c r="J1383" i="3" s="1"/>
  <c r="L1382" i="3"/>
  <c r="J1382" i="3"/>
  <c r="I1382" i="3"/>
  <c r="A1382" i="3"/>
  <c r="K1382" i="3" s="1"/>
  <c r="K1381" i="3"/>
  <c r="J1381" i="3"/>
  <c r="I1381" i="3"/>
  <c r="A1381" i="3"/>
  <c r="L1381" i="3" s="1"/>
  <c r="I1380" i="3"/>
  <c r="A1380" i="3"/>
  <c r="J1380" i="3" s="1"/>
  <c r="I1379" i="3"/>
  <c r="A1379" i="3"/>
  <c r="J1379" i="3" s="1"/>
  <c r="I1378" i="3"/>
  <c r="A1378" i="3"/>
  <c r="K1378" i="3" s="1"/>
  <c r="I1377" i="3"/>
  <c r="A1377" i="3"/>
  <c r="L1377" i="3" s="1"/>
  <c r="I1376" i="3"/>
  <c r="A1376" i="3"/>
  <c r="K1376" i="3" s="1"/>
  <c r="I1375" i="3"/>
  <c r="A1375" i="3"/>
  <c r="J1375" i="3" s="1"/>
  <c r="I1374" i="3"/>
  <c r="A1374" i="3"/>
  <c r="K1374" i="3" s="1"/>
  <c r="K1373" i="3"/>
  <c r="J1373" i="3"/>
  <c r="I1373" i="3"/>
  <c r="A1373" i="3"/>
  <c r="L1373" i="3" s="1"/>
  <c r="J1372" i="3"/>
  <c r="I1372" i="3"/>
  <c r="A1372" i="3"/>
  <c r="L1372" i="3" s="1"/>
  <c r="I1371" i="3"/>
  <c r="A1371" i="3"/>
  <c r="J1371" i="3" s="1"/>
  <c r="I1370" i="3"/>
  <c r="A1370" i="3"/>
  <c r="K1370" i="3" s="1"/>
  <c r="I1369" i="3"/>
  <c r="A1369" i="3"/>
  <c r="L1369" i="3" s="1"/>
  <c r="I1368" i="3"/>
  <c r="A1368" i="3"/>
  <c r="L1368" i="3" s="1"/>
  <c r="I1367" i="3"/>
  <c r="A1367" i="3"/>
  <c r="J1367" i="3" s="1"/>
  <c r="I1366" i="3"/>
  <c r="A1366" i="3"/>
  <c r="K1366" i="3" s="1"/>
  <c r="I1365" i="3"/>
  <c r="A1365" i="3"/>
  <c r="L1365" i="3" s="1"/>
  <c r="I1364" i="3"/>
  <c r="A1364" i="3"/>
  <c r="J1364" i="3" s="1"/>
  <c r="I1363" i="3"/>
  <c r="A1363" i="3"/>
  <c r="J1363" i="3" s="1"/>
  <c r="I1362" i="3"/>
  <c r="A1362" i="3"/>
  <c r="K1362" i="3" s="1"/>
  <c r="J1361" i="3"/>
  <c r="I1361" i="3"/>
  <c r="A1361" i="3"/>
  <c r="L1361" i="3" s="1"/>
  <c r="I1360" i="3"/>
  <c r="A1360" i="3"/>
  <c r="K1360" i="3" s="1"/>
  <c r="I1359" i="3"/>
  <c r="A1359" i="3"/>
  <c r="J1359" i="3" s="1"/>
  <c r="I1358" i="3"/>
  <c r="A1358" i="3"/>
  <c r="K1358" i="3" s="1"/>
  <c r="I1357" i="3"/>
  <c r="A1357" i="3"/>
  <c r="L1357" i="3" s="1"/>
  <c r="J1356" i="3"/>
  <c r="I1356" i="3"/>
  <c r="A1356" i="3"/>
  <c r="L1356" i="3" s="1"/>
  <c r="K1355" i="3"/>
  <c r="I1355" i="3"/>
  <c r="A1355" i="3"/>
  <c r="J1355" i="3" s="1"/>
  <c r="I1354" i="3"/>
  <c r="A1354" i="3"/>
  <c r="K1354" i="3" s="1"/>
  <c r="I1353" i="3"/>
  <c r="A1353" i="3"/>
  <c r="L1353" i="3" s="1"/>
  <c r="I1352" i="3"/>
  <c r="A1352" i="3"/>
  <c r="L1352" i="3" s="1"/>
  <c r="I1351" i="3"/>
  <c r="A1351" i="3"/>
  <c r="J1351" i="3" s="1"/>
  <c r="I1350" i="3"/>
  <c r="A1350" i="3"/>
  <c r="K1350" i="3" s="1"/>
  <c r="I1349" i="3"/>
  <c r="A1349" i="3"/>
  <c r="L1349" i="3" s="1"/>
  <c r="I1348" i="3"/>
  <c r="A1348" i="3"/>
  <c r="J1348" i="3" s="1"/>
  <c r="I1347" i="3"/>
  <c r="A1347" i="3"/>
  <c r="J1347" i="3" s="1"/>
  <c r="I1346" i="3"/>
  <c r="A1346" i="3"/>
  <c r="K1346" i="3" s="1"/>
  <c r="K1345" i="3"/>
  <c r="J1345" i="3"/>
  <c r="I1345" i="3"/>
  <c r="A1345" i="3"/>
  <c r="L1345" i="3" s="1"/>
  <c r="I1344" i="3"/>
  <c r="A1344" i="3"/>
  <c r="K1344" i="3" s="1"/>
  <c r="I1343" i="3"/>
  <c r="A1343" i="3"/>
  <c r="J1343" i="3" s="1"/>
  <c r="I1342" i="3"/>
  <c r="A1342" i="3"/>
  <c r="K1342" i="3" s="1"/>
  <c r="I1341" i="3"/>
  <c r="A1341" i="3"/>
  <c r="L1341" i="3" s="1"/>
  <c r="I1340" i="3"/>
  <c r="A1340" i="3"/>
  <c r="L1340" i="3" s="1"/>
  <c r="K1339" i="3"/>
  <c r="I1339" i="3"/>
  <c r="A1339" i="3"/>
  <c r="J1339" i="3" s="1"/>
  <c r="J1338" i="3"/>
  <c r="I1338" i="3"/>
  <c r="A1338" i="3"/>
  <c r="K1338" i="3" s="1"/>
  <c r="J1337" i="3"/>
  <c r="I1337" i="3"/>
  <c r="A1337" i="3"/>
  <c r="L1337" i="3" s="1"/>
  <c r="J1336" i="3"/>
  <c r="I1336" i="3"/>
  <c r="A1336" i="3"/>
  <c r="L1336" i="3" s="1"/>
  <c r="K1335" i="3"/>
  <c r="I1335" i="3"/>
  <c r="A1335" i="3"/>
  <c r="J1335" i="3" s="1"/>
  <c r="J1334" i="3"/>
  <c r="I1334" i="3"/>
  <c r="A1334" i="3"/>
  <c r="K1334" i="3" s="1"/>
  <c r="J1333" i="3"/>
  <c r="I1333" i="3"/>
  <c r="A1333" i="3"/>
  <c r="L1333" i="3" s="1"/>
  <c r="I1332" i="3"/>
  <c r="A1332" i="3"/>
  <c r="J1332" i="3" s="1"/>
  <c r="I1331" i="3"/>
  <c r="A1331" i="3"/>
  <c r="J1331" i="3" s="1"/>
  <c r="I1330" i="3"/>
  <c r="A1330" i="3"/>
  <c r="K1330" i="3" s="1"/>
  <c r="I1329" i="3"/>
  <c r="A1329" i="3"/>
  <c r="L1329" i="3" s="1"/>
  <c r="I1328" i="3"/>
  <c r="A1328" i="3"/>
  <c r="K1328" i="3" s="1"/>
  <c r="I1327" i="3"/>
  <c r="A1327" i="3"/>
  <c r="J1327" i="3" s="1"/>
  <c r="I1326" i="3"/>
  <c r="A1326" i="3"/>
  <c r="K1326" i="3" s="1"/>
  <c r="J1325" i="3"/>
  <c r="I1325" i="3"/>
  <c r="A1325" i="3"/>
  <c r="L1325" i="3" s="1"/>
  <c r="I1324" i="3"/>
  <c r="A1324" i="3"/>
  <c r="L1324" i="3" s="1"/>
  <c r="I1323" i="3"/>
  <c r="A1323" i="3"/>
  <c r="J1323" i="3" s="1"/>
  <c r="J1322" i="3"/>
  <c r="I1322" i="3"/>
  <c r="A1322" i="3"/>
  <c r="K1322" i="3" s="1"/>
  <c r="K1321" i="3"/>
  <c r="J1321" i="3"/>
  <c r="I1321" i="3"/>
  <c r="A1321" i="3"/>
  <c r="L1321" i="3" s="1"/>
  <c r="K1320" i="3"/>
  <c r="J1320" i="3"/>
  <c r="I1320" i="3"/>
  <c r="A1320" i="3"/>
  <c r="L1320" i="3" s="1"/>
  <c r="L1319" i="3"/>
  <c r="K1319" i="3"/>
  <c r="I1319" i="3"/>
  <c r="A1319" i="3"/>
  <c r="J1319" i="3" s="1"/>
  <c r="L1318" i="3"/>
  <c r="J1318" i="3"/>
  <c r="I1318" i="3"/>
  <c r="A1318" i="3"/>
  <c r="K1318" i="3" s="1"/>
  <c r="K1317" i="3"/>
  <c r="J1317" i="3"/>
  <c r="I1317" i="3"/>
  <c r="A1317" i="3"/>
  <c r="L1317" i="3" s="1"/>
  <c r="I1316" i="3"/>
  <c r="A1316" i="3"/>
  <c r="J1316" i="3" s="1"/>
  <c r="I1315" i="3"/>
  <c r="A1315" i="3"/>
  <c r="J1315" i="3" s="1"/>
  <c r="I1314" i="3"/>
  <c r="A1314" i="3"/>
  <c r="K1314" i="3" s="1"/>
  <c r="I1313" i="3"/>
  <c r="A1313" i="3"/>
  <c r="L1313" i="3" s="1"/>
  <c r="I1312" i="3"/>
  <c r="A1312" i="3"/>
  <c r="K1312" i="3" s="1"/>
  <c r="I1311" i="3"/>
  <c r="A1311" i="3"/>
  <c r="J1311" i="3" s="1"/>
  <c r="I1310" i="3"/>
  <c r="A1310" i="3"/>
  <c r="K1310" i="3" s="1"/>
  <c r="K1309" i="3"/>
  <c r="J1309" i="3"/>
  <c r="I1309" i="3"/>
  <c r="A1309" i="3"/>
  <c r="L1309" i="3" s="1"/>
  <c r="K1308" i="3"/>
  <c r="J1308" i="3"/>
  <c r="I1308" i="3"/>
  <c r="A1308" i="3"/>
  <c r="L1308" i="3" s="1"/>
  <c r="L1307" i="3"/>
  <c r="K1307" i="3"/>
  <c r="I1307" i="3"/>
  <c r="A1307" i="3"/>
  <c r="J1307" i="3" s="1"/>
  <c r="L1306" i="3"/>
  <c r="J1306" i="3"/>
  <c r="I1306" i="3"/>
  <c r="A1306" i="3"/>
  <c r="K1306" i="3" s="1"/>
  <c r="K1305" i="3"/>
  <c r="J1305" i="3"/>
  <c r="I1305" i="3"/>
  <c r="A1305" i="3"/>
  <c r="L1305" i="3" s="1"/>
  <c r="K1304" i="3"/>
  <c r="J1304" i="3"/>
  <c r="I1304" i="3"/>
  <c r="A1304" i="3"/>
  <c r="L1304" i="3" s="1"/>
  <c r="L1303" i="3"/>
  <c r="K1303" i="3"/>
  <c r="I1303" i="3"/>
  <c r="A1303" i="3"/>
  <c r="J1303" i="3" s="1"/>
  <c r="L1302" i="3"/>
  <c r="J1302" i="3"/>
  <c r="I1302" i="3"/>
  <c r="A1302" i="3"/>
  <c r="K1302" i="3" s="1"/>
  <c r="K1301" i="3"/>
  <c r="J1301" i="3"/>
  <c r="I1301" i="3"/>
  <c r="A1301" i="3"/>
  <c r="L1301" i="3" s="1"/>
  <c r="I1300" i="3"/>
  <c r="A1300" i="3"/>
  <c r="J1300" i="3" s="1"/>
  <c r="I1299" i="3"/>
  <c r="A1299" i="3"/>
  <c r="J1299" i="3" s="1"/>
  <c r="I1298" i="3"/>
  <c r="A1298" i="3"/>
  <c r="K1298" i="3" s="1"/>
  <c r="I1297" i="3"/>
  <c r="A1297" i="3"/>
  <c r="L1297" i="3" s="1"/>
  <c r="I1296" i="3"/>
  <c r="A1296" i="3"/>
  <c r="K1296" i="3" s="1"/>
  <c r="I1295" i="3"/>
  <c r="A1295" i="3"/>
  <c r="J1295" i="3" s="1"/>
  <c r="I1294" i="3"/>
  <c r="A1294" i="3"/>
  <c r="K1294" i="3" s="1"/>
  <c r="K1293" i="3"/>
  <c r="J1293" i="3"/>
  <c r="I1293" i="3"/>
  <c r="A1293" i="3"/>
  <c r="L1293" i="3" s="1"/>
  <c r="K1292" i="3"/>
  <c r="J1292" i="3"/>
  <c r="I1292" i="3"/>
  <c r="A1292" i="3"/>
  <c r="L1292" i="3" s="1"/>
  <c r="L1291" i="3"/>
  <c r="K1291" i="3"/>
  <c r="I1291" i="3"/>
  <c r="A1291" i="3"/>
  <c r="J1291" i="3" s="1"/>
  <c r="L1290" i="3"/>
  <c r="J1290" i="3"/>
  <c r="I1290" i="3"/>
  <c r="A1290" i="3"/>
  <c r="K1290" i="3" s="1"/>
  <c r="K1289" i="3"/>
  <c r="J1289" i="3"/>
  <c r="I1289" i="3"/>
  <c r="A1289" i="3"/>
  <c r="L1289" i="3" s="1"/>
  <c r="K1288" i="3"/>
  <c r="J1288" i="3"/>
  <c r="I1288" i="3"/>
  <c r="A1288" i="3"/>
  <c r="L1288" i="3" s="1"/>
  <c r="L1287" i="3"/>
  <c r="K1287" i="3"/>
  <c r="I1287" i="3"/>
  <c r="A1287" i="3"/>
  <c r="J1287" i="3" s="1"/>
  <c r="L1286" i="3"/>
  <c r="I1286" i="3"/>
  <c r="A1286" i="3"/>
  <c r="K1286" i="3" s="1"/>
  <c r="K1285" i="3"/>
  <c r="J1285" i="3"/>
  <c r="I1285" i="3"/>
  <c r="A1285" i="3"/>
  <c r="L1285" i="3" s="1"/>
  <c r="I1284" i="3"/>
  <c r="A1284" i="3"/>
  <c r="J1284" i="3" s="1"/>
  <c r="I1283" i="3"/>
  <c r="A1283" i="3"/>
  <c r="J1283" i="3" s="1"/>
  <c r="I1282" i="3"/>
  <c r="A1282" i="3"/>
  <c r="K1282" i="3" s="1"/>
  <c r="I1281" i="3"/>
  <c r="A1281" i="3"/>
  <c r="L1281" i="3" s="1"/>
  <c r="I1280" i="3"/>
  <c r="A1280" i="3"/>
  <c r="K1280" i="3" s="1"/>
  <c r="I1279" i="3"/>
  <c r="A1279" i="3"/>
  <c r="J1279" i="3" s="1"/>
  <c r="I1278" i="3"/>
  <c r="A1278" i="3"/>
  <c r="K1278" i="3" s="1"/>
  <c r="K1277" i="3"/>
  <c r="J1277" i="3"/>
  <c r="I1277" i="3"/>
  <c r="A1277" i="3"/>
  <c r="L1277" i="3" s="1"/>
  <c r="K1276" i="3"/>
  <c r="J1276" i="3"/>
  <c r="I1276" i="3"/>
  <c r="A1276" i="3"/>
  <c r="L1276" i="3" s="1"/>
  <c r="L1275" i="3"/>
  <c r="K1275" i="3"/>
  <c r="I1275" i="3"/>
  <c r="A1275" i="3"/>
  <c r="J1275" i="3" s="1"/>
  <c r="L1274" i="3"/>
  <c r="J1274" i="3"/>
  <c r="I1274" i="3"/>
  <c r="A1274" i="3"/>
  <c r="K1274" i="3" s="1"/>
  <c r="K1273" i="3"/>
  <c r="J1273" i="3"/>
  <c r="I1273" i="3"/>
  <c r="A1273" i="3"/>
  <c r="L1273" i="3" s="1"/>
  <c r="I1272" i="3"/>
  <c r="A1272" i="3"/>
  <c r="L1272" i="3" s="1"/>
  <c r="I1271" i="3"/>
  <c r="A1271" i="3"/>
  <c r="J1271" i="3" s="1"/>
  <c r="L1270" i="3"/>
  <c r="I1270" i="3"/>
  <c r="A1270" i="3"/>
  <c r="K1270" i="3" s="1"/>
  <c r="K1269" i="3"/>
  <c r="J1269" i="3"/>
  <c r="I1269" i="3"/>
  <c r="A1269" i="3"/>
  <c r="L1269" i="3" s="1"/>
  <c r="I1268" i="3"/>
  <c r="A1268" i="3"/>
  <c r="J1268" i="3" s="1"/>
  <c r="I1267" i="3"/>
  <c r="A1267" i="3"/>
  <c r="J1267" i="3" s="1"/>
  <c r="I1266" i="3"/>
  <c r="A1266" i="3"/>
  <c r="K1266" i="3" s="1"/>
  <c r="I1265" i="3"/>
  <c r="A1265" i="3"/>
  <c r="L1265" i="3" s="1"/>
  <c r="I1264" i="3"/>
  <c r="A1264" i="3"/>
  <c r="K1264" i="3" s="1"/>
  <c r="K1263" i="3"/>
  <c r="I1263" i="3"/>
  <c r="A1263" i="3"/>
  <c r="J1263" i="3" s="1"/>
  <c r="J1262" i="3"/>
  <c r="I1262" i="3"/>
  <c r="A1262" i="3"/>
  <c r="K1262" i="3" s="1"/>
  <c r="K1261" i="3"/>
  <c r="J1261" i="3"/>
  <c r="I1261" i="3"/>
  <c r="A1261" i="3"/>
  <c r="L1261" i="3" s="1"/>
  <c r="K1260" i="3"/>
  <c r="J1260" i="3"/>
  <c r="I1260" i="3"/>
  <c r="A1260" i="3"/>
  <c r="L1260" i="3" s="1"/>
  <c r="L1259" i="3"/>
  <c r="K1259" i="3"/>
  <c r="I1259" i="3"/>
  <c r="A1259" i="3"/>
  <c r="J1259" i="3" s="1"/>
  <c r="L1258" i="3"/>
  <c r="J1258" i="3"/>
  <c r="I1258" i="3"/>
  <c r="A1258" i="3"/>
  <c r="K1258" i="3" s="1"/>
  <c r="K1257" i="3"/>
  <c r="J1257" i="3"/>
  <c r="I1257" i="3"/>
  <c r="A1257" i="3"/>
  <c r="L1257" i="3" s="1"/>
  <c r="I1256" i="3"/>
  <c r="A1256" i="3"/>
  <c r="L1256" i="3" s="1"/>
  <c r="I1255" i="3"/>
  <c r="A1255" i="3"/>
  <c r="J1255" i="3" s="1"/>
  <c r="L1254" i="3"/>
  <c r="I1254" i="3"/>
  <c r="A1254" i="3"/>
  <c r="K1254" i="3" s="1"/>
  <c r="K1253" i="3"/>
  <c r="J1253" i="3"/>
  <c r="I1253" i="3"/>
  <c r="A1253" i="3"/>
  <c r="L1253" i="3" s="1"/>
  <c r="I1252" i="3"/>
  <c r="A1252" i="3"/>
  <c r="J1252" i="3" s="1"/>
  <c r="I1251" i="3"/>
  <c r="A1251" i="3"/>
  <c r="J1251" i="3" s="1"/>
  <c r="I1250" i="3"/>
  <c r="A1250" i="3"/>
  <c r="K1250" i="3" s="1"/>
  <c r="I1249" i="3"/>
  <c r="A1249" i="3"/>
  <c r="L1249" i="3" s="1"/>
  <c r="I1248" i="3"/>
  <c r="A1248" i="3"/>
  <c r="K1248" i="3" s="1"/>
  <c r="K1247" i="3"/>
  <c r="I1247" i="3"/>
  <c r="A1247" i="3"/>
  <c r="J1247" i="3" s="1"/>
  <c r="J1246" i="3"/>
  <c r="I1246" i="3"/>
  <c r="A1246" i="3"/>
  <c r="K1246" i="3" s="1"/>
  <c r="K1245" i="3"/>
  <c r="J1245" i="3"/>
  <c r="I1245" i="3"/>
  <c r="A1245" i="3"/>
  <c r="L1245" i="3" s="1"/>
  <c r="K1244" i="3"/>
  <c r="J1244" i="3"/>
  <c r="I1244" i="3"/>
  <c r="A1244" i="3"/>
  <c r="L1244" i="3" s="1"/>
  <c r="L1243" i="3"/>
  <c r="K1243" i="3"/>
  <c r="I1243" i="3"/>
  <c r="A1243" i="3"/>
  <c r="J1243" i="3" s="1"/>
  <c r="L1242" i="3"/>
  <c r="J1242" i="3"/>
  <c r="I1242" i="3"/>
  <c r="A1242" i="3"/>
  <c r="K1242" i="3" s="1"/>
  <c r="K1241" i="3"/>
  <c r="J1241" i="3"/>
  <c r="I1241" i="3"/>
  <c r="A1241" i="3"/>
  <c r="L1241" i="3" s="1"/>
  <c r="I1240" i="3"/>
  <c r="A1240" i="3"/>
  <c r="L1240" i="3" s="1"/>
  <c r="I1239" i="3"/>
  <c r="A1239" i="3"/>
  <c r="J1239" i="3" s="1"/>
  <c r="L1238" i="3"/>
  <c r="I1238" i="3"/>
  <c r="A1238" i="3"/>
  <c r="K1238" i="3" s="1"/>
  <c r="K1237" i="3"/>
  <c r="J1237" i="3"/>
  <c r="I1237" i="3"/>
  <c r="A1237" i="3"/>
  <c r="L1237" i="3" s="1"/>
  <c r="I1236" i="3"/>
  <c r="A1236" i="3"/>
  <c r="J1236" i="3" s="1"/>
  <c r="I1235" i="3"/>
  <c r="A1235" i="3"/>
  <c r="J1235" i="3" s="1"/>
  <c r="I1234" i="3"/>
  <c r="A1234" i="3"/>
  <c r="K1234" i="3" s="1"/>
  <c r="I1233" i="3"/>
  <c r="A1233" i="3"/>
  <c r="L1233" i="3" s="1"/>
  <c r="K1232" i="3"/>
  <c r="J1232" i="3"/>
  <c r="I1232" i="3"/>
  <c r="A1232" i="3"/>
  <c r="L1232" i="3" s="1"/>
  <c r="K1231" i="3"/>
  <c r="J1231" i="3"/>
  <c r="I1231" i="3"/>
  <c r="A1231" i="3"/>
  <c r="L1231" i="3" s="1"/>
  <c r="K1230" i="3"/>
  <c r="I1230" i="3"/>
  <c r="A1230" i="3"/>
  <c r="L1230" i="3" s="1"/>
  <c r="I1229" i="3"/>
  <c r="A1229" i="3"/>
  <c r="J1229" i="3" s="1"/>
  <c r="I1228" i="3"/>
  <c r="A1228" i="3"/>
  <c r="L1228" i="3" s="1"/>
  <c r="I1227" i="3"/>
  <c r="A1227" i="3"/>
  <c r="L1227" i="3" s="1"/>
  <c r="K1226" i="3"/>
  <c r="I1226" i="3"/>
  <c r="A1226" i="3"/>
  <c r="L1226" i="3" s="1"/>
  <c r="I1225" i="3"/>
  <c r="A1225" i="3"/>
  <c r="J1225" i="3" s="1"/>
  <c r="I1224" i="3"/>
  <c r="A1224" i="3"/>
  <c r="L1224" i="3" s="1"/>
  <c r="I1223" i="3"/>
  <c r="A1223" i="3"/>
  <c r="L1223" i="3" s="1"/>
  <c r="I1222" i="3"/>
  <c r="A1222" i="3"/>
  <c r="L1222" i="3" s="1"/>
  <c r="I1221" i="3"/>
  <c r="A1221" i="3"/>
  <c r="J1221" i="3" s="1"/>
  <c r="K1220" i="3"/>
  <c r="J1220" i="3"/>
  <c r="I1220" i="3"/>
  <c r="A1220" i="3"/>
  <c r="L1220" i="3" s="1"/>
  <c r="K1219" i="3"/>
  <c r="J1219" i="3"/>
  <c r="I1219" i="3"/>
  <c r="A1219" i="3"/>
  <c r="L1219" i="3" s="1"/>
  <c r="I1218" i="3"/>
  <c r="A1218" i="3"/>
  <c r="L1218" i="3" s="1"/>
  <c r="I1217" i="3"/>
  <c r="A1217" i="3"/>
  <c r="L1217" i="3" s="1"/>
  <c r="K1216" i="3"/>
  <c r="J1216" i="3"/>
  <c r="I1216" i="3"/>
  <c r="A1216" i="3"/>
  <c r="L1216" i="3" s="1"/>
  <c r="K1215" i="3"/>
  <c r="J1215" i="3"/>
  <c r="I1215" i="3"/>
  <c r="A1215" i="3"/>
  <c r="L1215" i="3" s="1"/>
  <c r="K1214" i="3"/>
  <c r="I1214" i="3"/>
  <c r="A1214" i="3"/>
  <c r="L1214" i="3" s="1"/>
  <c r="I1213" i="3"/>
  <c r="A1213" i="3"/>
  <c r="L1213" i="3" s="1"/>
  <c r="I1212" i="3"/>
  <c r="A1212" i="3"/>
  <c r="L1212" i="3" s="1"/>
  <c r="I1211" i="3"/>
  <c r="A1211" i="3"/>
  <c r="L1211" i="3" s="1"/>
  <c r="I1210" i="3"/>
  <c r="A1210" i="3"/>
  <c r="L1210" i="3" s="1"/>
  <c r="I1209" i="3"/>
  <c r="A1209" i="3"/>
  <c r="L1209" i="3" s="1"/>
  <c r="K1208" i="3"/>
  <c r="J1208" i="3"/>
  <c r="I1208" i="3"/>
  <c r="A1208" i="3"/>
  <c r="L1208" i="3" s="1"/>
  <c r="K1207" i="3"/>
  <c r="J1207" i="3"/>
  <c r="I1207" i="3"/>
  <c r="A1207" i="3"/>
  <c r="L1207" i="3" s="1"/>
  <c r="I1206" i="3"/>
  <c r="A1206" i="3"/>
  <c r="L1206" i="3" s="1"/>
  <c r="I1205" i="3"/>
  <c r="A1205" i="3"/>
  <c r="L1205" i="3" s="1"/>
  <c r="I1204" i="3"/>
  <c r="A1204" i="3"/>
  <c r="L1204" i="3" s="1"/>
  <c r="I1203" i="3"/>
  <c r="A1203" i="3"/>
  <c r="L1203" i="3" s="1"/>
  <c r="K1202" i="3"/>
  <c r="I1202" i="3"/>
  <c r="A1202" i="3"/>
  <c r="J1202" i="3" s="1"/>
  <c r="I1201" i="3"/>
  <c r="A1201" i="3"/>
  <c r="L1201" i="3" s="1"/>
  <c r="I1200" i="3"/>
  <c r="A1200" i="3"/>
  <c r="L1200" i="3" s="1"/>
  <c r="I1199" i="3"/>
  <c r="A1199" i="3"/>
  <c r="L1199" i="3" s="1"/>
  <c r="I1198" i="3"/>
  <c r="A1198" i="3"/>
  <c r="J1198" i="3" s="1"/>
  <c r="I1197" i="3"/>
  <c r="A1197" i="3"/>
  <c r="L1197" i="3" s="1"/>
  <c r="I1196" i="3"/>
  <c r="A1196" i="3"/>
  <c r="L1196" i="3" s="1"/>
  <c r="I1195" i="3"/>
  <c r="A1195" i="3"/>
  <c r="L1195" i="3" s="1"/>
  <c r="I1194" i="3"/>
  <c r="A1194" i="3"/>
  <c r="J1194" i="3" s="1"/>
  <c r="L1193" i="3"/>
  <c r="I1193" i="3"/>
  <c r="A1193" i="3"/>
  <c r="K1192" i="3"/>
  <c r="J1192" i="3"/>
  <c r="I1192" i="3"/>
  <c r="A1192" i="3"/>
  <c r="L1192" i="3" s="1"/>
  <c r="K1191" i="3"/>
  <c r="J1191" i="3"/>
  <c r="I1191" i="3"/>
  <c r="A1191" i="3"/>
  <c r="L1191" i="3" s="1"/>
  <c r="L1190" i="3"/>
  <c r="K1190" i="3"/>
  <c r="I1190" i="3"/>
  <c r="A1190" i="3"/>
  <c r="J1190" i="3" s="1"/>
  <c r="L1189" i="3"/>
  <c r="J1189" i="3"/>
  <c r="I1189" i="3"/>
  <c r="A1189" i="3"/>
  <c r="K1189" i="3" s="1"/>
  <c r="K1188" i="3"/>
  <c r="J1188" i="3"/>
  <c r="I1188" i="3"/>
  <c r="A1188" i="3"/>
  <c r="L1188" i="3" s="1"/>
  <c r="I1187" i="3"/>
  <c r="A1187" i="3"/>
  <c r="L1187" i="3" s="1"/>
  <c r="I1186" i="3"/>
  <c r="A1186" i="3"/>
  <c r="J1186" i="3" s="1"/>
  <c r="I1185" i="3"/>
  <c r="A1185" i="3"/>
  <c r="K1185" i="3" s="1"/>
  <c r="I1184" i="3"/>
  <c r="A1184" i="3"/>
  <c r="L1184" i="3" s="1"/>
  <c r="I1183" i="3"/>
  <c r="A1183" i="3"/>
  <c r="L1183" i="3" s="1"/>
  <c r="I1182" i="3"/>
  <c r="A1182" i="3"/>
  <c r="J1182" i="3" s="1"/>
  <c r="I1181" i="3"/>
  <c r="A1181" i="3"/>
  <c r="K1181" i="3" s="1"/>
  <c r="K1180" i="3"/>
  <c r="J1180" i="3"/>
  <c r="I1180" i="3"/>
  <c r="A1180" i="3"/>
  <c r="L1180" i="3" s="1"/>
  <c r="I1179" i="3"/>
  <c r="A1179" i="3"/>
  <c r="J1179" i="3" s="1"/>
  <c r="I1178" i="3"/>
  <c r="A1178" i="3"/>
  <c r="J1178" i="3" s="1"/>
  <c r="I1177" i="3"/>
  <c r="A1177" i="3"/>
  <c r="K1177" i="3" s="1"/>
  <c r="I1176" i="3"/>
  <c r="A1176" i="3"/>
  <c r="I1175" i="3"/>
  <c r="A1175" i="3"/>
  <c r="K1175" i="3" s="1"/>
  <c r="K1174" i="3"/>
  <c r="I1174" i="3"/>
  <c r="A1174" i="3"/>
  <c r="J1174" i="3" s="1"/>
  <c r="J1173" i="3"/>
  <c r="I1173" i="3"/>
  <c r="A1173" i="3"/>
  <c r="K1173" i="3" s="1"/>
  <c r="K1172" i="3"/>
  <c r="J1172" i="3"/>
  <c r="I1172" i="3"/>
  <c r="A1172" i="3"/>
  <c r="L1172" i="3" s="1"/>
  <c r="K1171" i="3"/>
  <c r="J1171" i="3"/>
  <c r="I1171" i="3"/>
  <c r="A1171" i="3"/>
  <c r="L1171" i="3" s="1"/>
  <c r="L1170" i="3"/>
  <c r="K1170" i="3"/>
  <c r="I1170" i="3"/>
  <c r="A1170" i="3"/>
  <c r="J1170" i="3" s="1"/>
  <c r="L1169" i="3"/>
  <c r="J1169" i="3"/>
  <c r="I1169" i="3"/>
  <c r="A1169" i="3"/>
  <c r="K1169" i="3" s="1"/>
  <c r="K1168" i="3"/>
  <c r="J1168" i="3"/>
  <c r="I1168" i="3"/>
  <c r="A1168" i="3"/>
  <c r="L1168" i="3" s="1"/>
  <c r="I1167" i="3"/>
  <c r="A1167" i="3"/>
  <c r="L1167" i="3" s="1"/>
  <c r="I1166" i="3"/>
  <c r="A1166" i="3"/>
  <c r="J1166" i="3" s="1"/>
  <c r="I1165" i="3"/>
  <c r="A1165" i="3"/>
  <c r="K1165" i="3" s="1"/>
  <c r="K1164" i="3"/>
  <c r="I1164" i="3"/>
  <c r="A1164" i="3"/>
  <c r="I1163" i="3"/>
  <c r="A1163" i="3"/>
  <c r="J1163" i="3" s="1"/>
  <c r="I1162" i="3"/>
  <c r="A1162" i="3"/>
  <c r="J1162" i="3" s="1"/>
  <c r="I1161" i="3"/>
  <c r="A1161" i="3"/>
  <c r="K1161" i="3" s="1"/>
  <c r="K1160" i="3"/>
  <c r="J1160" i="3"/>
  <c r="I1160" i="3"/>
  <c r="A1160" i="3"/>
  <c r="L1160" i="3" s="1"/>
  <c r="K1159" i="3"/>
  <c r="J1159" i="3"/>
  <c r="I1159" i="3"/>
  <c r="A1159" i="3"/>
  <c r="L1159" i="3" s="1"/>
  <c r="L1158" i="3"/>
  <c r="K1158" i="3"/>
  <c r="I1158" i="3"/>
  <c r="A1158" i="3"/>
  <c r="J1158" i="3" s="1"/>
  <c r="L1157" i="3"/>
  <c r="J1157" i="3"/>
  <c r="I1157" i="3"/>
  <c r="A1157" i="3"/>
  <c r="K1157" i="3" s="1"/>
  <c r="K1156" i="3"/>
  <c r="J1156" i="3"/>
  <c r="I1156" i="3"/>
  <c r="A1156" i="3"/>
  <c r="L1156" i="3" s="1"/>
  <c r="I1155" i="3"/>
  <c r="A1155" i="3"/>
  <c r="I1154" i="3"/>
  <c r="A1154" i="3"/>
  <c r="L1153" i="3"/>
  <c r="I1153" i="3"/>
  <c r="A1153" i="3"/>
  <c r="K1153" i="3" s="1"/>
  <c r="K1152" i="3"/>
  <c r="J1152" i="3"/>
  <c r="I1152" i="3"/>
  <c r="A1152" i="3"/>
  <c r="L1152" i="3" s="1"/>
  <c r="I1151" i="3"/>
  <c r="A1151" i="3"/>
  <c r="L1151" i="3" s="1"/>
  <c r="I1150" i="3"/>
  <c r="A1150" i="3"/>
  <c r="J1150" i="3" s="1"/>
  <c r="I1149" i="3"/>
  <c r="A1149" i="3"/>
  <c r="K1149" i="3" s="1"/>
  <c r="I1148" i="3"/>
  <c r="A1148" i="3"/>
  <c r="I1147" i="3"/>
  <c r="A1147" i="3"/>
  <c r="K1146" i="3"/>
  <c r="I1146" i="3"/>
  <c r="A1146" i="3"/>
  <c r="J1146" i="3" s="1"/>
  <c r="J1145" i="3"/>
  <c r="I1145" i="3"/>
  <c r="A1145" i="3"/>
  <c r="K1145" i="3" s="1"/>
  <c r="K1144" i="3"/>
  <c r="J1144" i="3"/>
  <c r="I1144" i="3"/>
  <c r="A1144" i="3"/>
  <c r="L1144" i="3" s="1"/>
  <c r="K1143" i="3"/>
  <c r="J1143" i="3"/>
  <c r="I1143" i="3"/>
  <c r="A1143" i="3"/>
  <c r="L1143" i="3" s="1"/>
  <c r="L1142" i="3"/>
  <c r="K1142" i="3"/>
  <c r="I1142" i="3"/>
  <c r="A1142" i="3"/>
  <c r="J1142" i="3" s="1"/>
  <c r="L1141" i="3"/>
  <c r="J1141" i="3"/>
  <c r="I1141" i="3"/>
  <c r="A1141" i="3"/>
  <c r="K1141" i="3" s="1"/>
  <c r="K1140" i="3"/>
  <c r="J1140" i="3"/>
  <c r="I1140" i="3"/>
  <c r="A1140" i="3"/>
  <c r="L1140" i="3" s="1"/>
  <c r="I1139" i="3"/>
  <c r="A1139" i="3"/>
  <c r="I1138" i="3"/>
  <c r="A1138" i="3"/>
  <c r="L1137" i="3"/>
  <c r="I1137" i="3"/>
  <c r="A1137" i="3"/>
  <c r="K1137" i="3" s="1"/>
  <c r="K1136" i="3"/>
  <c r="J1136" i="3"/>
  <c r="I1136" i="3"/>
  <c r="A1136" i="3"/>
  <c r="L1136" i="3" s="1"/>
  <c r="I1135" i="3"/>
  <c r="A1135" i="3"/>
  <c r="L1135" i="3" s="1"/>
  <c r="I1134" i="3"/>
  <c r="A1134" i="3"/>
  <c r="J1134" i="3" s="1"/>
  <c r="I1133" i="3"/>
  <c r="A1133" i="3"/>
  <c r="K1133" i="3" s="1"/>
  <c r="I1132" i="3"/>
  <c r="A1132" i="3"/>
  <c r="I1131" i="3"/>
  <c r="A1131" i="3"/>
  <c r="K1130" i="3"/>
  <c r="I1130" i="3"/>
  <c r="A1130" i="3"/>
  <c r="J1130" i="3" s="1"/>
  <c r="J1129" i="3"/>
  <c r="I1129" i="3"/>
  <c r="A1129" i="3"/>
  <c r="K1129" i="3" s="1"/>
  <c r="K1128" i="3"/>
  <c r="J1128" i="3"/>
  <c r="I1128" i="3"/>
  <c r="A1128" i="3"/>
  <c r="L1128" i="3" s="1"/>
  <c r="K1127" i="3"/>
  <c r="J1127" i="3"/>
  <c r="I1127" i="3"/>
  <c r="A1127" i="3"/>
  <c r="L1127" i="3" s="1"/>
  <c r="L1126" i="3"/>
  <c r="K1126" i="3"/>
  <c r="I1126" i="3"/>
  <c r="A1126" i="3"/>
  <c r="J1126" i="3" s="1"/>
  <c r="L1125" i="3"/>
  <c r="J1125" i="3"/>
  <c r="I1125" i="3"/>
  <c r="A1125" i="3"/>
  <c r="K1125" i="3" s="1"/>
  <c r="K1124" i="3"/>
  <c r="J1124" i="3"/>
  <c r="I1124" i="3"/>
  <c r="A1124" i="3"/>
  <c r="L1124" i="3" s="1"/>
  <c r="I1123" i="3"/>
  <c r="A1123" i="3"/>
  <c r="I1122" i="3"/>
  <c r="A1122" i="3"/>
  <c r="L1121" i="3"/>
  <c r="I1121" i="3"/>
  <c r="A1121" i="3"/>
  <c r="K1121" i="3" s="1"/>
  <c r="K1120" i="3"/>
  <c r="J1120" i="3"/>
  <c r="I1120" i="3"/>
  <c r="A1120" i="3"/>
  <c r="L1120" i="3" s="1"/>
  <c r="I1119" i="3"/>
  <c r="A1119" i="3"/>
  <c r="L1119" i="3" s="1"/>
  <c r="I1118" i="3"/>
  <c r="A1118" i="3"/>
  <c r="J1118" i="3" s="1"/>
  <c r="I1117" i="3"/>
  <c r="A1117" i="3"/>
  <c r="K1117" i="3" s="1"/>
  <c r="J1116" i="3"/>
  <c r="I1116" i="3"/>
  <c r="A1116" i="3"/>
  <c r="I1115" i="3"/>
  <c r="A1115" i="3"/>
  <c r="I1114" i="3"/>
  <c r="A1114" i="3"/>
  <c r="J1114" i="3" s="1"/>
  <c r="J1113" i="3"/>
  <c r="I1113" i="3"/>
  <c r="A1113" i="3"/>
  <c r="K1113" i="3" s="1"/>
  <c r="K1112" i="3"/>
  <c r="J1112" i="3"/>
  <c r="I1112" i="3"/>
  <c r="A1112" i="3"/>
  <c r="L1112" i="3" s="1"/>
  <c r="K1111" i="3"/>
  <c r="J1111" i="3"/>
  <c r="I1111" i="3"/>
  <c r="A1111" i="3"/>
  <c r="L1111" i="3" s="1"/>
  <c r="L1110" i="3"/>
  <c r="K1110" i="3"/>
  <c r="I1110" i="3"/>
  <c r="A1110" i="3"/>
  <c r="J1110" i="3" s="1"/>
  <c r="L1109" i="3"/>
  <c r="J1109" i="3"/>
  <c r="I1109" i="3"/>
  <c r="A1109" i="3"/>
  <c r="K1109" i="3" s="1"/>
  <c r="K1108" i="3"/>
  <c r="J1108" i="3"/>
  <c r="I1108" i="3"/>
  <c r="A1108" i="3"/>
  <c r="L1108" i="3" s="1"/>
  <c r="K1107" i="3"/>
  <c r="I1107" i="3"/>
  <c r="A1107" i="3"/>
  <c r="L1107" i="3" s="1"/>
  <c r="I1106" i="3"/>
  <c r="A1106" i="3"/>
  <c r="L1105" i="3"/>
  <c r="I1105" i="3"/>
  <c r="A1105" i="3"/>
  <c r="K1105" i="3" s="1"/>
  <c r="K1104" i="3"/>
  <c r="J1104" i="3"/>
  <c r="I1104" i="3"/>
  <c r="A1104" i="3"/>
  <c r="L1104" i="3" s="1"/>
  <c r="I1103" i="3"/>
  <c r="A1103" i="3"/>
  <c r="L1103" i="3" s="1"/>
  <c r="I1102" i="3"/>
  <c r="A1102" i="3"/>
  <c r="J1102" i="3" s="1"/>
  <c r="I1101" i="3"/>
  <c r="A1101" i="3"/>
  <c r="K1101" i="3" s="1"/>
  <c r="I1100" i="3"/>
  <c r="A1100" i="3"/>
  <c r="I1099" i="3"/>
  <c r="A1099" i="3"/>
  <c r="I1098" i="3"/>
  <c r="A1098" i="3"/>
  <c r="J1098" i="3" s="1"/>
  <c r="J1097" i="3"/>
  <c r="I1097" i="3"/>
  <c r="A1097" i="3"/>
  <c r="K1097" i="3" s="1"/>
  <c r="K1096" i="3"/>
  <c r="J1096" i="3"/>
  <c r="I1096" i="3"/>
  <c r="A1096" i="3"/>
  <c r="L1096" i="3" s="1"/>
  <c r="K1095" i="3"/>
  <c r="J1095" i="3"/>
  <c r="I1095" i="3"/>
  <c r="A1095" i="3"/>
  <c r="L1095" i="3" s="1"/>
  <c r="L1094" i="3"/>
  <c r="K1094" i="3"/>
  <c r="I1094" i="3"/>
  <c r="A1094" i="3"/>
  <c r="J1094" i="3" s="1"/>
  <c r="L1093" i="3"/>
  <c r="J1093" i="3"/>
  <c r="I1093" i="3"/>
  <c r="A1093" i="3"/>
  <c r="K1093" i="3" s="1"/>
  <c r="K1092" i="3"/>
  <c r="J1092" i="3"/>
  <c r="I1092" i="3"/>
  <c r="A1092" i="3"/>
  <c r="L1092" i="3" s="1"/>
  <c r="K1091" i="3"/>
  <c r="I1091" i="3"/>
  <c r="A1091" i="3"/>
  <c r="L1091" i="3" s="1"/>
  <c r="I1090" i="3"/>
  <c r="A1090" i="3"/>
  <c r="I1089" i="3"/>
  <c r="A1089" i="3"/>
  <c r="K1089" i="3" s="1"/>
  <c r="K1088" i="3"/>
  <c r="I1088" i="3"/>
  <c r="A1088" i="3"/>
  <c r="L1088" i="3" s="1"/>
  <c r="I1087" i="3"/>
  <c r="A1087" i="3"/>
  <c r="L1087" i="3" s="1"/>
  <c r="I1086" i="3"/>
  <c r="A1086" i="3"/>
  <c r="J1086" i="3" s="1"/>
  <c r="I1085" i="3"/>
  <c r="A1085" i="3"/>
  <c r="K1085" i="3" s="1"/>
  <c r="I1084" i="3"/>
  <c r="A1084" i="3"/>
  <c r="I1083" i="3"/>
  <c r="A1083" i="3"/>
  <c r="K1082" i="3"/>
  <c r="I1082" i="3"/>
  <c r="A1082" i="3"/>
  <c r="J1082" i="3" s="1"/>
  <c r="J1081" i="3"/>
  <c r="I1081" i="3"/>
  <c r="A1081" i="3"/>
  <c r="K1081" i="3" s="1"/>
  <c r="K1080" i="3"/>
  <c r="J1080" i="3"/>
  <c r="I1080" i="3"/>
  <c r="A1080" i="3"/>
  <c r="L1080" i="3" s="1"/>
  <c r="K1079" i="3"/>
  <c r="J1079" i="3"/>
  <c r="I1079" i="3"/>
  <c r="A1079" i="3"/>
  <c r="L1079" i="3" s="1"/>
  <c r="L1078" i="3"/>
  <c r="K1078" i="3"/>
  <c r="I1078" i="3"/>
  <c r="A1078" i="3"/>
  <c r="J1078" i="3" s="1"/>
  <c r="L1077" i="3"/>
  <c r="J1077" i="3"/>
  <c r="I1077" i="3"/>
  <c r="A1077" i="3"/>
  <c r="K1077" i="3" s="1"/>
  <c r="K1076" i="3"/>
  <c r="J1076" i="3"/>
  <c r="I1076" i="3"/>
  <c r="A1076" i="3"/>
  <c r="L1076" i="3" s="1"/>
  <c r="I1075" i="3"/>
  <c r="A1075" i="3"/>
  <c r="L1075" i="3" s="1"/>
  <c r="I1074" i="3"/>
  <c r="A1074" i="3"/>
  <c r="I1073" i="3"/>
  <c r="A1073" i="3"/>
  <c r="K1073" i="3" s="1"/>
  <c r="I1072" i="3"/>
  <c r="A1072" i="3"/>
  <c r="L1072" i="3" s="1"/>
  <c r="I1071" i="3"/>
  <c r="A1071" i="3"/>
  <c r="L1071" i="3" s="1"/>
  <c r="I1070" i="3"/>
  <c r="A1070" i="3"/>
  <c r="J1070" i="3" s="1"/>
  <c r="I1069" i="3"/>
  <c r="A1069" i="3"/>
  <c r="K1069" i="3" s="1"/>
  <c r="J1068" i="3"/>
  <c r="I1068" i="3"/>
  <c r="A1068" i="3"/>
  <c r="I1067" i="3"/>
  <c r="A1067" i="3"/>
  <c r="K1066" i="3"/>
  <c r="I1066" i="3"/>
  <c r="A1066" i="3"/>
  <c r="J1066" i="3" s="1"/>
  <c r="J1065" i="3"/>
  <c r="I1065" i="3"/>
  <c r="A1065" i="3"/>
  <c r="K1065" i="3" s="1"/>
  <c r="K1064" i="3"/>
  <c r="J1064" i="3"/>
  <c r="I1064" i="3"/>
  <c r="A1064" i="3"/>
  <c r="L1064" i="3" s="1"/>
  <c r="K1063" i="3"/>
  <c r="J1063" i="3"/>
  <c r="I1063" i="3"/>
  <c r="A1063" i="3"/>
  <c r="L1063" i="3" s="1"/>
  <c r="L1062" i="3"/>
  <c r="K1062" i="3"/>
  <c r="I1062" i="3"/>
  <c r="A1062" i="3"/>
  <c r="J1062" i="3" s="1"/>
  <c r="L1061" i="3"/>
  <c r="J1061" i="3"/>
  <c r="I1061" i="3"/>
  <c r="A1061" i="3"/>
  <c r="K1061" i="3" s="1"/>
  <c r="K1060" i="3"/>
  <c r="J1060" i="3"/>
  <c r="I1060" i="3"/>
  <c r="A1060" i="3"/>
  <c r="L1060" i="3" s="1"/>
  <c r="I1059" i="3"/>
  <c r="A1059" i="3"/>
  <c r="L1059" i="3" s="1"/>
  <c r="I1058" i="3"/>
  <c r="A1058" i="3"/>
  <c r="L1057" i="3"/>
  <c r="I1057" i="3"/>
  <c r="A1057" i="3"/>
  <c r="K1057" i="3" s="1"/>
  <c r="J1056" i="3"/>
  <c r="I1056" i="3"/>
  <c r="A1056" i="3"/>
  <c r="L1056" i="3" s="1"/>
  <c r="I1055" i="3"/>
  <c r="A1055" i="3"/>
  <c r="L1055" i="3" s="1"/>
  <c r="I1054" i="3"/>
  <c r="A1054" i="3"/>
  <c r="J1054" i="3" s="1"/>
  <c r="I1053" i="3"/>
  <c r="A1053" i="3"/>
  <c r="K1053" i="3" s="1"/>
  <c r="J1052" i="3"/>
  <c r="I1052" i="3"/>
  <c r="A1052" i="3"/>
  <c r="J1051" i="3"/>
  <c r="I1051" i="3"/>
  <c r="A1051" i="3"/>
  <c r="I1050" i="3"/>
  <c r="A1050" i="3"/>
  <c r="I1049" i="3"/>
  <c r="A1049" i="3"/>
  <c r="J1048" i="3"/>
  <c r="I1048" i="3"/>
  <c r="A1048" i="3"/>
  <c r="J1047" i="3"/>
  <c r="I1047" i="3"/>
  <c r="A1047" i="3"/>
  <c r="K1046" i="3"/>
  <c r="I1046" i="3"/>
  <c r="A1046" i="3"/>
  <c r="J1046" i="3" s="1"/>
  <c r="J1045" i="3"/>
  <c r="I1045" i="3"/>
  <c r="A1045" i="3"/>
  <c r="K1045" i="3" s="1"/>
  <c r="J1044" i="3"/>
  <c r="I1044" i="3"/>
  <c r="A1044" i="3"/>
  <c r="L1044" i="3" s="1"/>
  <c r="I1043" i="3"/>
  <c r="A1043" i="3"/>
  <c r="L1043" i="3" s="1"/>
  <c r="I1042" i="3"/>
  <c r="A1042" i="3"/>
  <c r="J1042" i="3" s="1"/>
  <c r="L1041" i="3"/>
  <c r="I1041" i="3"/>
  <c r="A1041" i="3"/>
  <c r="K1041" i="3" s="1"/>
  <c r="K1040" i="3"/>
  <c r="J1040" i="3"/>
  <c r="I1040" i="3"/>
  <c r="A1040" i="3"/>
  <c r="L1040" i="3" s="1"/>
  <c r="I1039" i="3"/>
  <c r="A1039" i="3"/>
  <c r="L1039" i="3" s="1"/>
  <c r="I1038" i="3"/>
  <c r="A1038" i="3"/>
  <c r="J1038" i="3" s="1"/>
  <c r="I1037" i="3"/>
  <c r="A1037" i="3"/>
  <c r="K1037" i="3" s="1"/>
  <c r="I1036" i="3"/>
  <c r="A1036" i="3"/>
  <c r="L1036" i="3" s="1"/>
  <c r="I1035" i="3"/>
  <c r="A1035" i="3"/>
  <c r="L1035" i="3" s="1"/>
  <c r="I1034" i="3"/>
  <c r="A1034" i="3"/>
  <c r="J1034" i="3" s="1"/>
  <c r="I1033" i="3"/>
  <c r="A1033" i="3"/>
  <c r="K1033" i="3" s="1"/>
  <c r="I1032" i="3"/>
  <c r="A1032" i="3"/>
  <c r="L1032" i="3" s="1"/>
  <c r="I1031" i="3"/>
  <c r="A1031" i="3"/>
  <c r="L1031" i="3" s="1"/>
  <c r="I1030" i="3"/>
  <c r="A1030" i="3"/>
  <c r="J1030" i="3" s="1"/>
  <c r="I1029" i="3"/>
  <c r="A1029" i="3"/>
  <c r="K1029" i="3" s="1"/>
  <c r="I1028" i="3"/>
  <c r="A1028" i="3"/>
  <c r="L1028" i="3" s="1"/>
  <c r="I1027" i="3"/>
  <c r="A1027" i="3"/>
  <c r="L1027" i="3" s="1"/>
  <c r="L1026" i="3"/>
  <c r="I1026" i="3"/>
  <c r="A1026" i="3"/>
  <c r="J1026" i="3" s="1"/>
  <c r="L1025" i="3"/>
  <c r="I1025" i="3"/>
  <c r="A1025" i="3"/>
  <c r="K1025" i="3" s="1"/>
  <c r="J1024" i="3"/>
  <c r="I1024" i="3"/>
  <c r="A1024" i="3"/>
  <c r="L1024" i="3" s="1"/>
  <c r="I1023" i="3"/>
  <c r="A1023" i="3"/>
  <c r="L1023" i="3" s="1"/>
  <c r="I1022" i="3"/>
  <c r="A1022" i="3"/>
  <c r="J1022" i="3" s="1"/>
  <c r="I1021" i="3"/>
  <c r="A1021" i="3"/>
  <c r="K1021" i="3" s="1"/>
  <c r="I1020" i="3"/>
  <c r="A1020" i="3"/>
  <c r="L1020" i="3" s="1"/>
  <c r="I1019" i="3"/>
  <c r="A1019" i="3"/>
  <c r="L1019" i="3" s="1"/>
  <c r="I1018" i="3"/>
  <c r="A1018" i="3"/>
  <c r="J1018" i="3" s="1"/>
  <c r="I1017" i="3"/>
  <c r="A1017" i="3"/>
  <c r="K1017" i="3" s="1"/>
  <c r="I1016" i="3"/>
  <c r="A1016" i="3"/>
  <c r="L1016" i="3" s="1"/>
  <c r="I1015" i="3"/>
  <c r="A1015" i="3"/>
  <c r="L1015" i="3" s="1"/>
  <c r="I1014" i="3"/>
  <c r="A1014" i="3"/>
  <c r="J1014" i="3" s="1"/>
  <c r="I1013" i="3"/>
  <c r="A1013" i="3"/>
  <c r="K1013" i="3" s="1"/>
  <c r="I1012" i="3"/>
  <c r="A1012" i="3"/>
  <c r="L1012" i="3" s="1"/>
  <c r="K1011" i="3"/>
  <c r="I1011" i="3"/>
  <c r="A1011" i="3"/>
  <c r="L1011" i="3" s="1"/>
  <c r="L1010" i="3"/>
  <c r="I1010" i="3"/>
  <c r="A1010" i="3"/>
  <c r="J1010" i="3" s="1"/>
  <c r="I1009" i="3"/>
  <c r="A1009" i="3"/>
  <c r="K1009" i="3" s="1"/>
  <c r="I1008" i="3"/>
  <c r="A1008" i="3"/>
  <c r="L1008" i="3" s="1"/>
  <c r="I1007" i="3"/>
  <c r="A1007" i="3"/>
  <c r="L1007" i="3" s="1"/>
  <c r="I1006" i="3"/>
  <c r="A1006" i="3"/>
  <c r="J1006" i="3" s="1"/>
  <c r="I1005" i="3"/>
  <c r="A1005" i="3"/>
  <c r="K1005" i="3" s="1"/>
  <c r="K1004" i="3"/>
  <c r="J1004" i="3"/>
  <c r="I1004" i="3"/>
  <c r="A1004" i="3"/>
  <c r="L1004" i="3" s="1"/>
  <c r="K1003" i="3"/>
  <c r="J1003" i="3"/>
  <c r="I1003" i="3"/>
  <c r="A1003" i="3"/>
  <c r="L1003" i="3" s="1"/>
  <c r="L1002" i="3"/>
  <c r="K1002" i="3"/>
  <c r="I1002" i="3"/>
  <c r="A1002" i="3"/>
  <c r="J1002" i="3" s="1"/>
  <c r="L1001" i="3"/>
  <c r="J1001" i="3"/>
  <c r="I1001" i="3"/>
  <c r="A1001" i="3"/>
  <c r="K1001" i="3" s="1"/>
  <c r="K1000" i="3"/>
  <c r="J1000" i="3"/>
  <c r="I1000" i="3"/>
  <c r="A1000" i="3"/>
  <c r="L1000" i="3" s="1"/>
  <c r="K999" i="3"/>
  <c r="J999" i="3"/>
  <c r="I999" i="3"/>
  <c r="A999" i="3"/>
  <c r="L999" i="3" s="1"/>
  <c r="L998" i="3"/>
  <c r="K998" i="3"/>
  <c r="I998" i="3"/>
  <c r="A998" i="3"/>
  <c r="J998" i="3" s="1"/>
  <c r="L997" i="3"/>
  <c r="J997" i="3"/>
  <c r="I997" i="3"/>
  <c r="A997" i="3"/>
  <c r="K997" i="3" s="1"/>
  <c r="K996" i="3"/>
  <c r="J996" i="3"/>
  <c r="I996" i="3"/>
  <c r="A996" i="3"/>
  <c r="L996" i="3" s="1"/>
  <c r="K995" i="3"/>
  <c r="I995" i="3"/>
  <c r="A995" i="3"/>
  <c r="L995" i="3" s="1"/>
  <c r="I994" i="3"/>
  <c r="A994" i="3"/>
  <c r="J994" i="3" s="1"/>
  <c r="I993" i="3"/>
  <c r="A993" i="3"/>
  <c r="K993" i="3" s="1"/>
  <c r="I992" i="3"/>
  <c r="A992" i="3"/>
  <c r="L992" i="3" s="1"/>
  <c r="I991" i="3"/>
  <c r="A991" i="3"/>
  <c r="L991" i="3" s="1"/>
  <c r="I990" i="3"/>
  <c r="A990" i="3"/>
  <c r="J990" i="3" s="1"/>
  <c r="I989" i="3"/>
  <c r="A989" i="3"/>
  <c r="K989" i="3" s="1"/>
  <c r="K988" i="3"/>
  <c r="J988" i="3"/>
  <c r="I988" i="3"/>
  <c r="A988" i="3"/>
  <c r="L988" i="3" s="1"/>
  <c r="K987" i="3"/>
  <c r="J987" i="3"/>
  <c r="I987" i="3"/>
  <c r="A987" i="3"/>
  <c r="L987" i="3" s="1"/>
  <c r="L986" i="3"/>
  <c r="K986" i="3"/>
  <c r="I986" i="3"/>
  <c r="A986" i="3"/>
  <c r="J986" i="3" s="1"/>
  <c r="L985" i="3"/>
  <c r="J985" i="3"/>
  <c r="I985" i="3"/>
  <c r="A985" i="3"/>
  <c r="K985" i="3" s="1"/>
  <c r="K984" i="3"/>
  <c r="J984" i="3"/>
  <c r="I984" i="3"/>
  <c r="A984" i="3"/>
  <c r="L984" i="3" s="1"/>
  <c r="J983" i="3"/>
  <c r="I983" i="3"/>
  <c r="A983" i="3"/>
  <c r="L983" i="3" s="1"/>
  <c r="K982" i="3"/>
  <c r="I982" i="3"/>
  <c r="A982" i="3"/>
  <c r="J982" i="3" s="1"/>
  <c r="J981" i="3"/>
  <c r="I981" i="3"/>
  <c r="A981" i="3"/>
  <c r="K981" i="3" s="1"/>
  <c r="J980" i="3"/>
  <c r="I980" i="3"/>
  <c r="A980" i="3"/>
  <c r="L980" i="3" s="1"/>
  <c r="I979" i="3"/>
  <c r="A979" i="3"/>
  <c r="L979" i="3" s="1"/>
  <c r="I978" i="3"/>
  <c r="A978" i="3"/>
  <c r="J978" i="3" s="1"/>
  <c r="L977" i="3"/>
  <c r="I977" i="3"/>
  <c r="A977" i="3"/>
  <c r="K977" i="3" s="1"/>
  <c r="K976" i="3"/>
  <c r="J976" i="3"/>
  <c r="I976" i="3"/>
  <c r="A976" i="3"/>
  <c r="L976" i="3" s="1"/>
  <c r="I975" i="3"/>
  <c r="A975" i="3"/>
  <c r="L975" i="3" s="1"/>
  <c r="I974" i="3"/>
  <c r="A974" i="3"/>
  <c r="J974" i="3" s="1"/>
  <c r="I973" i="3"/>
  <c r="A973" i="3"/>
  <c r="K973" i="3" s="1"/>
  <c r="I972" i="3"/>
  <c r="A972" i="3"/>
  <c r="L972" i="3" s="1"/>
  <c r="I971" i="3"/>
  <c r="A971" i="3"/>
  <c r="L971" i="3" s="1"/>
  <c r="I970" i="3"/>
  <c r="A970" i="3"/>
  <c r="J970" i="3" s="1"/>
  <c r="I969" i="3"/>
  <c r="A969" i="3"/>
  <c r="K969" i="3" s="1"/>
  <c r="I968" i="3"/>
  <c r="A968" i="3"/>
  <c r="L968" i="3" s="1"/>
  <c r="I967" i="3"/>
  <c r="A967" i="3"/>
  <c r="L967" i="3" s="1"/>
  <c r="I966" i="3"/>
  <c r="A966" i="3"/>
  <c r="J966" i="3" s="1"/>
  <c r="I965" i="3"/>
  <c r="A965" i="3"/>
  <c r="K965" i="3" s="1"/>
  <c r="I964" i="3"/>
  <c r="A964" i="3"/>
  <c r="L964" i="3" s="1"/>
  <c r="I963" i="3"/>
  <c r="A963" i="3"/>
  <c r="L963" i="3" s="1"/>
  <c r="L962" i="3"/>
  <c r="I962" i="3"/>
  <c r="A962" i="3"/>
  <c r="J962" i="3" s="1"/>
  <c r="L961" i="3"/>
  <c r="I961" i="3"/>
  <c r="A961" i="3"/>
  <c r="K961" i="3" s="1"/>
  <c r="J960" i="3"/>
  <c r="I960" i="3"/>
  <c r="A960" i="3"/>
  <c r="L960" i="3" s="1"/>
  <c r="I959" i="3"/>
  <c r="A959" i="3"/>
  <c r="L959" i="3" s="1"/>
  <c r="I958" i="3"/>
  <c r="A958" i="3"/>
  <c r="J958" i="3" s="1"/>
  <c r="I957" i="3"/>
  <c r="A957" i="3"/>
  <c r="K957" i="3" s="1"/>
  <c r="I956" i="3"/>
  <c r="A956" i="3"/>
  <c r="L956" i="3" s="1"/>
  <c r="I955" i="3"/>
  <c r="A955" i="3"/>
  <c r="L955" i="3" s="1"/>
  <c r="I954" i="3"/>
  <c r="A954" i="3"/>
  <c r="J954" i="3" s="1"/>
  <c r="I953" i="3"/>
  <c r="A953" i="3"/>
  <c r="K953" i="3" s="1"/>
  <c r="I952" i="3"/>
  <c r="A952" i="3"/>
  <c r="L952" i="3" s="1"/>
  <c r="I951" i="3"/>
  <c r="A951" i="3"/>
  <c r="L951" i="3" s="1"/>
  <c r="I950" i="3"/>
  <c r="A950" i="3"/>
  <c r="J950" i="3" s="1"/>
  <c r="I949" i="3"/>
  <c r="A949" i="3"/>
  <c r="K949" i="3" s="1"/>
  <c r="I948" i="3"/>
  <c r="A948" i="3"/>
  <c r="L948" i="3" s="1"/>
  <c r="K947" i="3"/>
  <c r="I947" i="3"/>
  <c r="A947" i="3"/>
  <c r="L947" i="3" s="1"/>
  <c r="L946" i="3"/>
  <c r="I946" i="3"/>
  <c r="A946" i="3"/>
  <c r="J946" i="3" s="1"/>
  <c r="I945" i="3"/>
  <c r="A945" i="3"/>
  <c r="K945" i="3" s="1"/>
  <c r="I944" i="3"/>
  <c r="A944" i="3"/>
  <c r="L944" i="3" s="1"/>
  <c r="I943" i="3"/>
  <c r="A943" i="3"/>
  <c r="L943" i="3" s="1"/>
  <c r="I942" i="3"/>
  <c r="A942" i="3"/>
  <c r="J942" i="3" s="1"/>
  <c r="I941" i="3"/>
  <c r="A941" i="3"/>
  <c r="K941" i="3" s="1"/>
  <c r="K940" i="3"/>
  <c r="J940" i="3"/>
  <c r="I940" i="3"/>
  <c r="A940" i="3"/>
  <c r="L940" i="3" s="1"/>
  <c r="K939" i="3"/>
  <c r="J939" i="3"/>
  <c r="I939" i="3"/>
  <c r="A939" i="3"/>
  <c r="L939" i="3" s="1"/>
  <c r="L938" i="3"/>
  <c r="K938" i="3"/>
  <c r="I938" i="3"/>
  <c r="A938" i="3"/>
  <c r="J938" i="3" s="1"/>
  <c r="L937" i="3"/>
  <c r="J937" i="3"/>
  <c r="I937" i="3"/>
  <c r="A937" i="3"/>
  <c r="K937" i="3" s="1"/>
  <c r="K936" i="3"/>
  <c r="J936" i="3"/>
  <c r="I936" i="3"/>
  <c r="A936" i="3"/>
  <c r="L936" i="3" s="1"/>
  <c r="K935" i="3"/>
  <c r="J935" i="3"/>
  <c r="I935" i="3"/>
  <c r="A935" i="3"/>
  <c r="L935" i="3" s="1"/>
  <c r="L934" i="3"/>
  <c r="K934" i="3"/>
  <c r="I934" i="3"/>
  <c r="A934" i="3"/>
  <c r="J934" i="3" s="1"/>
  <c r="L933" i="3"/>
  <c r="J933" i="3"/>
  <c r="I933" i="3"/>
  <c r="A933" i="3"/>
  <c r="K933" i="3" s="1"/>
  <c r="K932" i="3"/>
  <c r="J932" i="3"/>
  <c r="I932" i="3"/>
  <c r="A932" i="3"/>
  <c r="L932" i="3" s="1"/>
  <c r="I931" i="3"/>
  <c r="A931" i="3"/>
  <c r="L931" i="3" s="1"/>
  <c r="I930" i="3"/>
  <c r="A930" i="3"/>
  <c r="J930" i="3" s="1"/>
  <c r="I929" i="3"/>
  <c r="A929" i="3"/>
  <c r="K929" i="3" s="1"/>
  <c r="I928" i="3"/>
  <c r="A928" i="3"/>
  <c r="L928" i="3" s="1"/>
  <c r="I927" i="3"/>
  <c r="A927" i="3"/>
  <c r="L927" i="3" s="1"/>
  <c r="I926" i="3"/>
  <c r="A926" i="3"/>
  <c r="J926" i="3" s="1"/>
  <c r="I925" i="3"/>
  <c r="A925" i="3"/>
  <c r="K925" i="3" s="1"/>
  <c r="K924" i="3"/>
  <c r="J924" i="3"/>
  <c r="I924" i="3"/>
  <c r="A924" i="3"/>
  <c r="L924" i="3" s="1"/>
  <c r="K923" i="3"/>
  <c r="J923" i="3"/>
  <c r="I923" i="3"/>
  <c r="A923" i="3"/>
  <c r="L923" i="3" s="1"/>
  <c r="L922" i="3"/>
  <c r="K922" i="3"/>
  <c r="I922" i="3"/>
  <c r="A922" i="3"/>
  <c r="J922" i="3" s="1"/>
  <c r="L921" i="3"/>
  <c r="J921" i="3"/>
  <c r="I921" i="3"/>
  <c r="A921" i="3"/>
  <c r="K921" i="3" s="1"/>
  <c r="K920" i="3"/>
  <c r="J920" i="3"/>
  <c r="I920" i="3"/>
  <c r="A920" i="3"/>
  <c r="L920" i="3" s="1"/>
  <c r="K919" i="3"/>
  <c r="J919" i="3"/>
  <c r="I919" i="3"/>
  <c r="A919" i="3"/>
  <c r="L919" i="3" s="1"/>
  <c r="L918" i="3"/>
  <c r="K918" i="3"/>
  <c r="I918" i="3"/>
  <c r="A918" i="3"/>
  <c r="J918" i="3" s="1"/>
  <c r="L917" i="3"/>
  <c r="J917" i="3"/>
  <c r="I917" i="3"/>
  <c r="A917" i="3"/>
  <c r="K917" i="3" s="1"/>
  <c r="K916" i="3"/>
  <c r="J916" i="3"/>
  <c r="I916" i="3"/>
  <c r="A916" i="3"/>
  <c r="L916" i="3" s="1"/>
  <c r="L915" i="3"/>
  <c r="I915" i="3"/>
  <c r="A915" i="3"/>
  <c r="I914" i="3"/>
  <c r="A914" i="3"/>
  <c r="I913" i="3"/>
  <c r="A913" i="3"/>
  <c r="K912" i="3"/>
  <c r="J912" i="3"/>
  <c r="I912" i="3"/>
  <c r="A912" i="3"/>
  <c r="L912" i="3" s="1"/>
  <c r="I911" i="3"/>
  <c r="A911" i="3"/>
  <c r="L911" i="3" s="1"/>
  <c r="I910" i="3"/>
  <c r="A910" i="3"/>
  <c r="J910" i="3" s="1"/>
  <c r="I909" i="3"/>
  <c r="A909" i="3"/>
  <c r="I908" i="3"/>
  <c r="A908" i="3"/>
  <c r="L908" i="3" s="1"/>
  <c r="I907" i="3"/>
  <c r="A907" i="3"/>
  <c r="L907" i="3" s="1"/>
  <c r="I906" i="3"/>
  <c r="A906" i="3"/>
  <c r="J906" i="3" s="1"/>
  <c r="I905" i="3"/>
  <c r="A905" i="3"/>
  <c r="K905" i="3" s="1"/>
  <c r="I904" i="3"/>
  <c r="A904" i="3"/>
  <c r="L904" i="3" s="1"/>
  <c r="I903" i="3"/>
  <c r="A903" i="3"/>
  <c r="L903" i="3" s="1"/>
  <c r="I902" i="3"/>
  <c r="A902" i="3"/>
  <c r="J902" i="3" s="1"/>
  <c r="I901" i="3"/>
  <c r="A901" i="3"/>
  <c r="K901" i="3" s="1"/>
  <c r="I900" i="3"/>
  <c r="A900" i="3"/>
  <c r="L900" i="3" s="1"/>
  <c r="I899" i="3"/>
  <c r="A899" i="3"/>
  <c r="I898" i="3"/>
  <c r="A898" i="3"/>
  <c r="L898" i="3" s="1"/>
  <c r="I897" i="3"/>
  <c r="A897" i="3"/>
  <c r="L897" i="3" s="1"/>
  <c r="I896" i="3"/>
  <c r="A896" i="3"/>
  <c r="L896" i="3" s="1"/>
  <c r="I895" i="3"/>
  <c r="A895" i="3"/>
  <c r="L895" i="3" s="1"/>
  <c r="I894" i="3"/>
  <c r="A894" i="3"/>
  <c r="I893" i="3"/>
  <c r="A893" i="3"/>
  <c r="K892" i="3"/>
  <c r="J892" i="3"/>
  <c r="I892" i="3"/>
  <c r="A892" i="3"/>
  <c r="L892" i="3" s="1"/>
  <c r="K891" i="3"/>
  <c r="J891" i="3"/>
  <c r="I891" i="3"/>
  <c r="A891" i="3"/>
  <c r="L891" i="3" s="1"/>
  <c r="L890" i="3"/>
  <c r="K890" i="3"/>
  <c r="I890" i="3"/>
  <c r="A890" i="3"/>
  <c r="J890" i="3" s="1"/>
  <c r="L889" i="3"/>
  <c r="J889" i="3"/>
  <c r="I889" i="3"/>
  <c r="A889" i="3"/>
  <c r="K889" i="3" s="1"/>
  <c r="K888" i="3"/>
  <c r="J888" i="3"/>
  <c r="I888" i="3"/>
  <c r="A888" i="3"/>
  <c r="L888" i="3" s="1"/>
  <c r="K887" i="3"/>
  <c r="J887" i="3"/>
  <c r="I887" i="3"/>
  <c r="A887" i="3"/>
  <c r="L887" i="3" s="1"/>
  <c r="L886" i="3"/>
  <c r="K886" i="3"/>
  <c r="I886" i="3"/>
  <c r="A886" i="3"/>
  <c r="J886" i="3" s="1"/>
  <c r="L885" i="3"/>
  <c r="J885" i="3"/>
  <c r="I885" i="3"/>
  <c r="A885" i="3"/>
  <c r="K885" i="3" s="1"/>
  <c r="K884" i="3"/>
  <c r="J884" i="3"/>
  <c r="I884" i="3"/>
  <c r="A884" i="3"/>
  <c r="L884" i="3" s="1"/>
  <c r="I883" i="3"/>
  <c r="A883" i="3"/>
  <c r="J883" i="3" s="1"/>
  <c r="I882" i="3"/>
  <c r="A882" i="3"/>
  <c r="I881" i="3"/>
  <c r="A881" i="3"/>
  <c r="L881" i="3" s="1"/>
  <c r="I880" i="3"/>
  <c r="A880" i="3"/>
  <c r="L880" i="3" s="1"/>
  <c r="I879" i="3"/>
  <c r="A879" i="3"/>
  <c r="L879" i="3" s="1"/>
  <c r="I878" i="3"/>
  <c r="A878" i="3"/>
  <c r="I877" i="3"/>
  <c r="A877" i="3"/>
  <c r="I876" i="3"/>
  <c r="A876" i="3"/>
  <c r="L876" i="3" s="1"/>
  <c r="I875" i="3"/>
  <c r="A875" i="3"/>
  <c r="L875" i="3" s="1"/>
  <c r="I874" i="3"/>
  <c r="A874" i="3"/>
  <c r="J874" i="3" s="1"/>
  <c r="I873" i="3"/>
  <c r="A873" i="3"/>
  <c r="K873" i="3" s="1"/>
  <c r="I872" i="3"/>
  <c r="A872" i="3"/>
  <c r="L872" i="3" s="1"/>
  <c r="I871" i="3"/>
  <c r="A871" i="3"/>
  <c r="L871" i="3" s="1"/>
  <c r="I870" i="3"/>
  <c r="A870" i="3"/>
  <c r="I869" i="3"/>
  <c r="A869" i="3"/>
  <c r="I868" i="3"/>
  <c r="A868" i="3"/>
  <c r="I867" i="3"/>
  <c r="A867" i="3"/>
  <c r="I866" i="3"/>
  <c r="A866" i="3"/>
  <c r="L866" i="3" s="1"/>
  <c r="I865" i="3"/>
  <c r="A865" i="3"/>
  <c r="I864" i="3"/>
  <c r="A864" i="3"/>
  <c r="I863" i="3"/>
  <c r="A863" i="3"/>
  <c r="I862" i="3"/>
  <c r="A862" i="3"/>
  <c r="K862" i="3" s="1"/>
  <c r="I861" i="3"/>
  <c r="A861" i="3"/>
  <c r="J861" i="3" s="1"/>
  <c r="I860" i="3"/>
  <c r="A860" i="3"/>
  <c r="I859" i="3"/>
  <c r="A859" i="3"/>
  <c r="I858" i="3"/>
  <c r="A858" i="3"/>
  <c r="I857" i="3"/>
  <c r="A857" i="3"/>
  <c r="I856" i="3"/>
  <c r="A856" i="3"/>
  <c r="I855" i="3"/>
  <c r="A855" i="3"/>
  <c r="I854" i="3"/>
  <c r="A854" i="3"/>
  <c r="I853" i="3"/>
  <c r="A853" i="3"/>
  <c r="I852" i="3"/>
  <c r="A852" i="3"/>
  <c r="I851" i="3"/>
  <c r="A851" i="3"/>
  <c r="L850" i="3"/>
  <c r="I850" i="3"/>
  <c r="A850" i="3"/>
  <c r="K850" i="3" s="1"/>
  <c r="K849" i="3"/>
  <c r="J849" i="3"/>
  <c r="I849" i="3"/>
  <c r="A849" i="3"/>
  <c r="L849" i="3" s="1"/>
  <c r="L848" i="3"/>
  <c r="I848" i="3"/>
  <c r="A848" i="3"/>
  <c r="I847" i="3"/>
  <c r="A847" i="3"/>
  <c r="I846" i="3"/>
  <c r="A846" i="3"/>
  <c r="K845" i="3"/>
  <c r="J845" i="3"/>
  <c r="I845" i="3"/>
  <c r="A845" i="3"/>
  <c r="L845" i="3" s="1"/>
  <c r="I844" i="3"/>
  <c r="A844" i="3"/>
  <c r="L844" i="3" s="1"/>
  <c r="I843" i="3"/>
  <c r="A843" i="3"/>
  <c r="J842" i="3"/>
  <c r="I842" i="3"/>
  <c r="A842" i="3"/>
  <c r="K842" i="3" s="1"/>
  <c r="K841" i="3"/>
  <c r="J841" i="3"/>
  <c r="I841" i="3"/>
  <c r="A841" i="3"/>
  <c r="L841" i="3" s="1"/>
  <c r="K840" i="3"/>
  <c r="J840" i="3"/>
  <c r="I840" i="3"/>
  <c r="A840" i="3"/>
  <c r="L840" i="3" s="1"/>
  <c r="L839" i="3"/>
  <c r="K839" i="3"/>
  <c r="I839" i="3"/>
  <c r="A839" i="3"/>
  <c r="J839" i="3" s="1"/>
  <c r="L838" i="3"/>
  <c r="J838" i="3"/>
  <c r="I838" i="3"/>
  <c r="A838" i="3"/>
  <c r="K838" i="3" s="1"/>
  <c r="K837" i="3"/>
  <c r="J837" i="3"/>
  <c r="I837" i="3"/>
  <c r="A837" i="3"/>
  <c r="L837" i="3" s="1"/>
  <c r="K836" i="3"/>
  <c r="I836" i="3"/>
  <c r="A836" i="3"/>
  <c r="J836" i="3" s="1"/>
  <c r="I835" i="3"/>
  <c r="A835" i="3"/>
  <c r="J835" i="3" s="1"/>
  <c r="I834" i="3"/>
  <c r="A834" i="3"/>
  <c r="I833" i="3"/>
  <c r="A833" i="3"/>
  <c r="L832" i="3"/>
  <c r="I832" i="3"/>
  <c r="A832" i="3"/>
  <c r="I831" i="3"/>
  <c r="A831" i="3"/>
  <c r="I830" i="3"/>
  <c r="A830" i="3"/>
  <c r="K829" i="3"/>
  <c r="J829" i="3"/>
  <c r="I829" i="3"/>
  <c r="A829" i="3"/>
  <c r="L829" i="3" s="1"/>
  <c r="J828" i="3"/>
  <c r="I828" i="3"/>
  <c r="A828" i="3"/>
  <c r="L828" i="3" s="1"/>
  <c r="I827" i="3"/>
  <c r="A827" i="3"/>
  <c r="J827" i="3" s="1"/>
  <c r="I826" i="3"/>
  <c r="A826" i="3"/>
  <c r="J825" i="3"/>
  <c r="I825" i="3"/>
  <c r="A825" i="3"/>
  <c r="L825" i="3" s="1"/>
  <c r="K824" i="3"/>
  <c r="J824" i="3"/>
  <c r="I824" i="3"/>
  <c r="A824" i="3"/>
  <c r="L824" i="3" s="1"/>
  <c r="K823" i="3"/>
  <c r="I823" i="3"/>
  <c r="A823" i="3"/>
  <c r="J823" i="3" s="1"/>
  <c r="I822" i="3"/>
  <c r="A822" i="3"/>
  <c r="L822" i="3" s="1"/>
  <c r="J821" i="3"/>
  <c r="I821" i="3"/>
  <c r="A821" i="3"/>
  <c r="L821" i="3" s="1"/>
  <c r="K820" i="3"/>
  <c r="J820" i="3"/>
  <c r="I820" i="3"/>
  <c r="A820" i="3"/>
  <c r="L820" i="3" s="1"/>
  <c r="I819" i="3"/>
  <c r="A819" i="3"/>
  <c r="J819" i="3" s="1"/>
  <c r="I818" i="3"/>
  <c r="A818" i="3"/>
  <c r="L818" i="3" s="1"/>
  <c r="J817" i="3"/>
  <c r="I817" i="3"/>
  <c r="A817" i="3"/>
  <c r="L817" i="3" s="1"/>
  <c r="K816" i="3"/>
  <c r="J816" i="3"/>
  <c r="I816" i="3"/>
  <c r="A816" i="3"/>
  <c r="L816" i="3" s="1"/>
  <c r="K815" i="3"/>
  <c r="I815" i="3"/>
  <c r="A815" i="3"/>
  <c r="J815" i="3" s="1"/>
  <c r="I814" i="3"/>
  <c r="A814" i="3"/>
  <c r="L814" i="3" s="1"/>
  <c r="J813" i="3"/>
  <c r="I813" i="3"/>
  <c r="A813" i="3"/>
  <c r="L813" i="3" s="1"/>
  <c r="K812" i="3"/>
  <c r="J812" i="3"/>
  <c r="I812" i="3"/>
  <c r="A812" i="3"/>
  <c r="L812" i="3" s="1"/>
  <c r="I811" i="3"/>
  <c r="A811" i="3"/>
  <c r="J811" i="3" s="1"/>
  <c r="I810" i="3"/>
  <c r="A810" i="3"/>
  <c r="L810" i="3" s="1"/>
  <c r="J809" i="3"/>
  <c r="I809" i="3"/>
  <c r="A809" i="3"/>
  <c r="L809" i="3" s="1"/>
  <c r="K808" i="3"/>
  <c r="J808" i="3"/>
  <c r="I808" i="3"/>
  <c r="A808" i="3"/>
  <c r="L808" i="3" s="1"/>
  <c r="K807" i="3"/>
  <c r="I807" i="3"/>
  <c r="A807" i="3"/>
  <c r="J807" i="3" s="1"/>
  <c r="I806" i="3"/>
  <c r="A806" i="3"/>
  <c r="L806" i="3" s="1"/>
  <c r="J805" i="3"/>
  <c r="I805" i="3"/>
  <c r="A805" i="3"/>
  <c r="L805" i="3" s="1"/>
  <c r="K804" i="3"/>
  <c r="J804" i="3"/>
  <c r="I804" i="3"/>
  <c r="A804" i="3"/>
  <c r="L804" i="3" s="1"/>
  <c r="I803" i="3"/>
  <c r="A803" i="3"/>
  <c r="J803" i="3" s="1"/>
  <c r="I802" i="3"/>
  <c r="A802" i="3"/>
  <c r="L802" i="3" s="1"/>
  <c r="J801" i="3"/>
  <c r="I801" i="3"/>
  <c r="A801" i="3"/>
  <c r="L801" i="3" s="1"/>
  <c r="K800" i="3"/>
  <c r="J800" i="3"/>
  <c r="I800" i="3"/>
  <c r="A800" i="3"/>
  <c r="L800" i="3" s="1"/>
  <c r="K799" i="3"/>
  <c r="I799" i="3"/>
  <c r="A799" i="3"/>
  <c r="J799" i="3" s="1"/>
  <c r="I798" i="3"/>
  <c r="A798" i="3"/>
  <c r="L798" i="3" s="1"/>
  <c r="J797" i="3"/>
  <c r="I797" i="3"/>
  <c r="A797" i="3"/>
  <c r="L797" i="3" s="1"/>
  <c r="K796" i="3"/>
  <c r="J796" i="3"/>
  <c r="I796" i="3"/>
  <c r="A796" i="3"/>
  <c r="L796" i="3" s="1"/>
  <c r="I795" i="3"/>
  <c r="A795" i="3"/>
  <c r="J795" i="3" s="1"/>
  <c r="I794" i="3"/>
  <c r="A794" i="3"/>
  <c r="L794" i="3" s="1"/>
  <c r="J793" i="3"/>
  <c r="I793" i="3"/>
  <c r="A793" i="3"/>
  <c r="L793" i="3" s="1"/>
  <c r="K792" i="3"/>
  <c r="J792" i="3"/>
  <c r="I792" i="3"/>
  <c r="A792" i="3"/>
  <c r="L792" i="3" s="1"/>
  <c r="K791" i="3"/>
  <c r="I791" i="3"/>
  <c r="A791" i="3"/>
  <c r="J791" i="3" s="1"/>
  <c r="I790" i="3"/>
  <c r="A790" i="3"/>
  <c r="L790" i="3" s="1"/>
  <c r="I789" i="3"/>
  <c r="A789" i="3"/>
  <c r="I788" i="3"/>
  <c r="A788" i="3"/>
  <c r="K788" i="3" s="1"/>
  <c r="I787" i="3"/>
  <c r="A787" i="3"/>
  <c r="J787" i="3" s="1"/>
  <c r="I786" i="3"/>
  <c r="A786" i="3"/>
  <c r="J785" i="3"/>
  <c r="I785" i="3"/>
  <c r="A785" i="3"/>
  <c r="L785" i="3" s="1"/>
  <c r="K784" i="3"/>
  <c r="J784" i="3"/>
  <c r="I784" i="3"/>
  <c r="A784" i="3"/>
  <c r="L784" i="3" s="1"/>
  <c r="K783" i="3"/>
  <c r="I783" i="3"/>
  <c r="A783" i="3"/>
  <c r="J783" i="3" s="1"/>
  <c r="I782" i="3"/>
  <c r="A782" i="3"/>
  <c r="L782" i="3" s="1"/>
  <c r="I781" i="3"/>
  <c r="A781" i="3"/>
  <c r="K780" i="3"/>
  <c r="I780" i="3"/>
  <c r="A780" i="3"/>
  <c r="K779" i="3"/>
  <c r="I779" i="3"/>
  <c r="A779" i="3"/>
  <c r="I778" i="3"/>
  <c r="A778" i="3"/>
  <c r="I777" i="3"/>
  <c r="A777" i="3"/>
  <c r="I776" i="3"/>
  <c r="A776" i="3"/>
  <c r="K775" i="3"/>
  <c r="I775" i="3"/>
  <c r="A775" i="3"/>
  <c r="L774" i="3"/>
  <c r="I774" i="3"/>
  <c r="A774" i="3"/>
  <c r="I773" i="3"/>
  <c r="A773" i="3"/>
  <c r="I772" i="3"/>
  <c r="A772" i="3"/>
  <c r="I771" i="3"/>
  <c r="A771" i="3"/>
  <c r="I770" i="3"/>
  <c r="A770" i="3"/>
  <c r="I769" i="3"/>
  <c r="A769" i="3"/>
  <c r="K768" i="3"/>
  <c r="I768" i="3"/>
  <c r="A768" i="3"/>
  <c r="I767" i="3"/>
  <c r="A767" i="3"/>
  <c r="I766" i="3"/>
  <c r="A766" i="3"/>
  <c r="L766" i="3" s="1"/>
  <c r="I765" i="3"/>
  <c r="A765" i="3"/>
  <c r="I764" i="3"/>
  <c r="A764" i="3"/>
  <c r="I763" i="3"/>
  <c r="A763" i="3"/>
  <c r="K763" i="3" s="1"/>
  <c r="I762" i="3"/>
  <c r="A762" i="3"/>
  <c r="J761" i="3"/>
  <c r="I761" i="3"/>
  <c r="A761" i="3"/>
  <c r="L761" i="3" s="1"/>
  <c r="K760" i="3"/>
  <c r="J760" i="3"/>
  <c r="I760" i="3"/>
  <c r="A760" i="3"/>
  <c r="L760" i="3" s="1"/>
  <c r="I759" i="3"/>
  <c r="A759" i="3"/>
  <c r="K759" i="3" s="1"/>
  <c r="I758" i="3"/>
  <c r="A758" i="3"/>
  <c r="L758" i="3" s="1"/>
  <c r="J757" i="3"/>
  <c r="I757" i="3"/>
  <c r="A757" i="3"/>
  <c r="L757" i="3" s="1"/>
  <c r="K756" i="3"/>
  <c r="J756" i="3"/>
  <c r="I756" i="3"/>
  <c r="A756" i="3"/>
  <c r="L756" i="3" s="1"/>
  <c r="K755" i="3"/>
  <c r="I755" i="3"/>
  <c r="A755" i="3"/>
  <c r="I754" i="3"/>
  <c r="A754" i="3"/>
  <c r="J753" i="3"/>
  <c r="I753" i="3"/>
  <c r="A753" i="3"/>
  <c r="L753" i="3" s="1"/>
  <c r="K752" i="3"/>
  <c r="J752" i="3"/>
  <c r="I752" i="3"/>
  <c r="A752" i="3"/>
  <c r="L752" i="3" s="1"/>
  <c r="K751" i="3"/>
  <c r="I751" i="3"/>
  <c r="A751" i="3"/>
  <c r="I750" i="3"/>
  <c r="A750" i="3"/>
  <c r="L750" i="3" s="1"/>
  <c r="I749" i="3"/>
  <c r="A749" i="3"/>
  <c r="I748" i="3"/>
  <c r="A748" i="3"/>
  <c r="K747" i="3"/>
  <c r="I747" i="3"/>
  <c r="A747" i="3"/>
  <c r="I746" i="3"/>
  <c r="A746" i="3"/>
  <c r="I745" i="3"/>
  <c r="A745" i="3"/>
  <c r="K744" i="3"/>
  <c r="I744" i="3"/>
  <c r="A744" i="3"/>
  <c r="K743" i="3"/>
  <c r="I743" i="3"/>
  <c r="A743" i="3"/>
  <c r="L742" i="3"/>
  <c r="I742" i="3"/>
  <c r="A742" i="3"/>
  <c r="I741" i="3"/>
  <c r="A741" i="3"/>
  <c r="I740" i="3"/>
  <c r="A740" i="3"/>
  <c r="I739" i="3"/>
  <c r="A739" i="3"/>
  <c r="I738" i="3"/>
  <c r="A738" i="3"/>
  <c r="I737" i="3"/>
  <c r="A737" i="3"/>
  <c r="I736" i="3"/>
  <c r="A736" i="3"/>
  <c r="K736" i="3" s="1"/>
  <c r="I735" i="3"/>
  <c r="A735" i="3"/>
  <c r="J735" i="3" s="1"/>
  <c r="I734" i="3"/>
  <c r="A734" i="3"/>
  <c r="L734" i="3" s="1"/>
  <c r="I733" i="3"/>
  <c r="A733" i="3"/>
  <c r="K732" i="3"/>
  <c r="I732" i="3"/>
  <c r="A732" i="3"/>
  <c r="K731" i="3"/>
  <c r="I731" i="3"/>
  <c r="A731" i="3"/>
  <c r="I730" i="3"/>
  <c r="A730" i="3"/>
  <c r="I729" i="3"/>
  <c r="A729" i="3"/>
  <c r="I728" i="3"/>
  <c r="A728" i="3"/>
  <c r="L727" i="3"/>
  <c r="I727" i="3"/>
  <c r="A727" i="3"/>
  <c r="L726" i="3"/>
  <c r="I726" i="3"/>
  <c r="A726" i="3"/>
  <c r="J725" i="3"/>
  <c r="I725" i="3"/>
  <c r="A725" i="3"/>
  <c r="L725" i="3" s="1"/>
  <c r="K724" i="3"/>
  <c r="J724" i="3"/>
  <c r="I724" i="3"/>
  <c r="A724" i="3"/>
  <c r="L724" i="3" s="1"/>
  <c r="I723" i="3"/>
  <c r="A723" i="3"/>
  <c r="I722" i="3"/>
  <c r="A722" i="3"/>
  <c r="I721" i="3"/>
  <c r="A721" i="3"/>
  <c r="I720" i="3"/>
  <c r="A720" i="3"/>
  <c r="I719" i="3"/>
  <c r="A719" i="3"/>
  <c r="J719" i="3" s="1"/>
  <c r="L718" i="3"/>
  <c r="I718" i="3"/>
  <c r="A718" i="3"/>
  <c r="I717" i="3"/>
  <c r="A717" i="3"/>
  <c r="I716" i="3"/>
  <c r="A716" i="3"/>
  <c r="I715" i="3"/>
  <c r="A715" i="3"/>
  <c r="K715" i="3" s="1"/>
  <c r="I714" i="3"/>
  <c r="A714" i="3"/>
  <c r="I713" i="3"/>
  <c r="A713" i="3"/>
  <c r="I712" i="3"/>
  <c r="A712" i="3"/>
  <c r="I711" i="3"/>
  <c r="A711" i="3"/>
  <c r="L710" i="3"/>
  <c r="I710" i="3"/>
  <c r="A710" i="3"/>
  <c r="I709" i="3"/>
  <c r="A709" i="3"/>
  <c r="L709" i="3" s="1"/>
  <c r="I708" i="3"/>
  <c r="A708" i="3"/>
  <c r="I707" i="3"/>
  <c r="A707" i="3"/>
  <c r="K707" i="3" s="1"/>
  <c r="I706" i="3"/>
  <c r="A706" i="3"/>
  <c r="I705" i="3"/>
  <c r="A705" i="3"/>
  <c r="J705" i="3" s="1"/>
  <c r="I704" i="3"/>
  <c r="A704" i="3"/>
  <c r="K703" i="3"/>
  <c r="I703" i="3"/>
  <c r="A703" i="3"/>
  <c r="L702" i="3"/>
  <c r="I702" i="3"/>
  <c r="A702" i="3"/>
  <c r="I701" i="3"/>
  <c r="A701" i="3"/>
  <c r="L701" i="3" s="1"/>
  <c r="I700" i="3"/>
  <c r="A700" i="3"/>
  <c r="K699" i="3"/>
  <c r="I699" i="3"/>
  <c r="A699" i="3"/>
  <c r="J699" i="3" s="1"/>
  <c r="L698" i="3"/>
  <c r="I698" i="3"/>
  <c r="A698" i="3"/>
  <c r="J698" i="3" s="1"/>
  <c r="I697" i="3"/>
  <c r="A697" i="3"/>
  <c r="K697" i="3" s="1"/>
  <c r="I696" i="3"/>
  <c r="A696" i="3"/>
  <c r="I695" i="3"/>
  <c r="A695" i="3"/>
  <c r="I694" i="3"/>
  <c r="A694" i="3"/>
  <c r="L694" i="3" s="1"/>
  <c r="L693" i="3"/>
  <c r="I693" i="3"/>
  <c r="A693" i="3"/>
  <c r="K692" i="3"/>
  <c r="J692" i="3"/>
  <c r="I692" i="3"/>
  <c r="A692" i="3"/>
  <c r="L692" i="3" s="1"/>
  <c r="L691" i="3"/>
  <c r="J691" i="3"/>
  <c r="I691" i="3"/>
  <c r="A691" i="3"/>
  <c r="K691" i="3" s="1"/>
  <c r="I690" i="3"/>
  <c r="A690" i="3"/>
  <c r="K690" i="3" s="1"/>
  <c r="I689" i="3"/>
  <c r="A689" i="3"/>
  <c r="K688" i="3"/>
  <c r="J688" i="3"/>
  <c r="I688" i="3"/>
  <c r="A688" i="3"/>
  <c r="L688" i="3" s="1"/>
  <c r="K687" i="3"/>
  <c r="J687" i="3"/>
  <c r="I687" i="3"/>
  <c r="A687" i="3"/>
  <c r="L687" i="3" s="1"/>
  <c r="L686" i="3"/>
  <c r="K686" i="3"/>
  <c r="I686" i="3"/>
  <c r="A686" i="3"/>
  <c r="J686" i="3" s="1"/>
  <c r="L685" i="3"/>
  <c r="J685" i="3"/>
  <c r="I685" i="3"/>
  <c r="A685" i="3"/>
  <c r="K685" i="3" s="1"/>
  <c r="K684" i="3"/>
  <c r="J684" i="3"/>
  <c r="I684" i="3"/>
  <c r="A684" i="3"/>
  <c r="L684" i="3" s="1"/>
  <c r="I683" i="3"/>
  <c r="A683" i="3"/>
  <c r="L683" i="3" s="1"/>
  <c r="I682" i="3"/>
  <c r="A682" i="3"/>
  <c r="J682" i="3" s="1"/>
  <c r="I681" i="3"/>
  <c r="A681" i="3"/>
  <c r="K681" i="3" s="1"/>
  <c r="I680" i="3"/>
  <c r="A680" i="3"/>
  <c r="K680" i="3" s="1"/>
  <c r="I679" i="3"/>
  <c r="A679" i="3"/>
  <c r="J679" i="3" s="1"/>
  <c r="I678" i="3"/>
  <c r="A678" i="3"/>
  <c r="I677" i="3"/>
  <c r="A677" i="3"/>
  <c r="L677" i="3" s="1"/>
  <c r="I676" i="3"/>
  <c r="A676" i="3"/>
  <c r="L676" i="3" s="1"/>
  <c r="I675" i="3"/>
  <c r="A675" i="3"/>
  <c r="K675" i="3" s="1"/>
  <c r="K674" i="3"/>
  <c r="I674" i="3"/>
  <c r="A674" i="3"/>
  <c r="I673" i="3"/>
  <c r="A673" i="3"/>
  <c r="J673" i="3" s="1"/>
  <c r="I672" i="3"/>
  <c r="A672" i="3"/>
  <c r="K671" i="3"/>
  <c r="I671" i="3"/>
  <c r="A671" i="3"/>
  <c r="L670" i="3"/>
  <c r="I670" i="3"/>
  <c r="A670" i="3"/>
  <c r="I669" i="3"/>
  <c r="A669" i="3"/>
  <c r="L669" i="3" s="1"/>
  <c r="I668" i="3"/>
  <c r="A668" i="3"/>
  <c r="K667" i="3"/>
  <c r="I667" i="3"/>
  <c r="A667" i="3"/>
  <c r="L666" i="3"/>
  <c r="I666" i="3"/>
  <c r="A666" i="3"/>
  <c r="I665" i="3"/>
  <c r="A665" i="3"/>
  <c r="L665" i="3" s="1"/>
  <c r="I664" i="3"/>
  <c r="A664" i="3"/>
  <c r="L663" i="3"/>
  <c r="I663" i="3"/>
  <c r="A663" i="3"/>
  <c r="I662" i="3"/>
  <c r="A662" i="3"/>
  <c r="L662" i="3" s="1"/>
  <c r="I661" i="3"/>
  <c r="A661" i="3"/>
  <c r="K660" i="3"/>
  <c r="I660" i="3"/>
  <c r="A660" i="3"/>
  <c r="I659" i="3"/>
  <c r="A659" i="3"/>
  <c r="K659" i="3" s="1"/>
  <c r="K658" i="3"/>
  <c r="I658" i="3"/>
  <c r="A658" i="3"/>
  <c r="J657" i="3"/>
  <c r="I657" i="3"/>
  <c r="A657" i="3"/>
  <c r="J656" i="3"/>
  <c r="I656" i="3"/>
  <c r="A656" i="3"/>
  <c r="I655" i="3"/>
  <c r="A655" i="3"/>
  <c r="J655" i="3" s="1"/>
  <c r="I654" i="3"/>
  <c r="A654" i="3"/>
  <c r="J653" i="3"/>
  <c r="I653" i="3"/>
  <c r="A653" i="3"/>
  <c r="J652" i="3"/>
  <c r="I652" i="3"/>
  <c r="A652" i="3"/>
  <c r="I651" i="3"/>
  <c r="A651" i="3"/>
  <c r="K650" i="3"/>
  <c r="I650" i="3"/>
  <c r="A650" i="3"/>
  <c r="J650" i="3" s="1"/>
  <c r="J649" i="3"/>
  <c r="I649" i="3"/>
  <c r="A649" i="3"/>
  <c r="K649" i="3" s="1"/>
  <c r="K648" i="3"/>
  <c r="J648" i="3"/>
  <c r="I648" i="3"/>
  <c r="A648" i="3"/>
  <c r="L648" i="3" s="1"/>
  <c r="I647" i="3"/>
  <c r="A647" i="3"/>
  <c r="J647" i="3" s="1"/>
  <c r="I646" i="3"/>
  <c r="A646" i="3"/>
  <c r="L646" i="3" s="1"/>
  <c r="I645" i="3"/>
  <c r="A645" i="3"/>
  <c r="L645" i="3" s="1"/>
  <c r="K644" i="3"/>
  <c r="J644" i="3"/>
  <c r="I644" i="3"/>
  <c r="A644" i="3"/>
  <c r="L644" i="3" s="1"/>
  <c r="I643" i="3"/>
  <c r="A643" i="3"/>
  <c r="K643" i="3" s="1"/>
  <c r="I642" i="3"/>
  <c r="A642" i="3"/>
  <c r="I641" i="3"/>
  <c r="A641" i="3"/>
  <c r="J641" i="3" s="1"/>
  <c r="J640" i="3"/>
  <c r="I640" i="3"/>
  <c r="A640" i="3"/>
  <c r="J639" i="3"/>
  <c r="I639" i="3"/>
  <c r="A639" i="3"/>
  <c r="I638" i="3"/>
  <c r="A638" i="3"/>
  <c r="K638" i="3" s="1"/>
  <c r="I637" i="3"/>
  <c r="A637" i="3"/>
  <c r="J636" i="3"/>
  <c r="I636" i="3"/>
  <c r="A636" i="3"/>
  <c r="I635" i="3"/>
  <c r="A635" i="3"/>
  <c r="I634" i="3"/>
  <c r="A634" i="3"/>
  <c r="J634" i="3" s="1"/>
  <c r="L633" i="3"/>
  <c r="I633" i="3"/>
  <c r="A633" i="3"/>
  <c r="K633" i="3" s="1"/>
  <c r="K632" i="3"/>
  <c r="J632" i="3"/>
  <c r="I632" i="3"/>
  <c r="A632" i="3"/>
  <c r="L632" i="3" s="1"/>
  <c r="L631" i="3"/>
  <c r="I631" i="3"/>
  <c r="A631" i="3"/>
  <c r="J631" i="3" s="1"/>
  <c r="I630" i="3"/>
  <c r="A630" i="3"/>
  <c r="L630" i="3" s="1"/>
  <c r="L629" i="3"/>
  <c r="I629" i="3"/>
  <c r="A629" i="3"/>
  <c r="K628" i="3"/>
  <c r="J628" i="3"/>
  <c r="I628" i="3"/>
  <c r="A628" i="3"/>
  <c r="L628" i="3" s="1"/>
  <c r="L627" i="3"/>
  <c r="J627" i="3"/>
  <c r="I627" i="3"/>
  <c r="A627" i="3"/>
  <c r="K627" i="3" s="1"/>
  <c r="I626" i="3"/>
  <c r="A626" i="3"/>
  <c r="K626" i="3" s="1"/>
  <c r="I625" i="3"/>
  <c r="A625" i="3"/>
  <c r="J624" i="3"/>
  <c r="I624" i="3"/>
  <c r="A624" i="3"/>
  <c r="K623" i="3"/>
  <c r="I623" i="3"/>
  <c r="A623" i="3"/>
  <c r="I622" i="3"/>
  <c r="A622" i="3"/>
  <c r="J622" i="3" s="1"/>
  <c r="I621" i="3"/>
  <c r="A621" i="3"/>
  <c r="I620" i="3"/>
  <c r="A620" i="3"/>
  <c r="J620" i="3" s="1"/>
  <c r="I619" i="3"/>
  <c r="A619" i="3"/>
  <c r="J619" i="3" s="1"/>
  <c r="I618" i="3"/>
  <c r="A618" i="3"/>
  <c r="K618" i="3" s="1"/>
  <c r="J617" i="3"/>
  <c r="I617" i="3"/>
  <c r="A617" i="3"/>
  <c r="L617" i="3" s="1"/>
  <c r="I616" i="3"/>
  <c r="A616" i="3"/>
  <c r="K616" i="3" s="1"/>
  <c r="I615" i="3"/>
  <c r="A615" i="3"/>
  <c r="J615" i="3" s="1"/>
  <c r="I614" i="3"/>
  <c r="A614" i="3"/>
  <c r="K614" i="3" s="1"/>
  <c r="J613" i="3"/>
  <c r="I613" i="3"/>
  <c r="A613" i="3"/>
  <c r="I612" i="3"/>
  <c r="A612" i="3"/>
  <c r="I611" i="3"/>
  <c r="A611" i="3"/>
  <c r="J611" i="3" s="1"/>
  <c r="J610" i="3"/>
  <c r="I610" i="3"/>
  <c r="A610" i="3"/>
  <c r="K610" i="3" s="1"/>
  <c r="K609" i="3"/>
  <c r="J609" i="3"/>
  <c r="I609" i="3"/>
  <c r="A609" i="3"/>
  <c r="L609" i="3" s="1"/>
  <c r="K608" i="3"/>
  <c r="J608" i="3"/>
  <c r="I608" i="3"/>
  <c r="A608" i="3"/>
  <c r="L608" i="3" s="1"/>
  <c r="L607" i="3"/>
  <c r="K607" i="3"/>
  <c r="I607" i="3"/>
  <c r="A607" i="3"/>
  <c r="J607" i="3" s="1"/>
  <c r="L606" i="3"/>
  <c r="J606" i="3"/>
  <c r="I606" i="3"/>
  <c r="A606" i="3"/>
  <c r="K606" i="3" s="1"/>
  <c r="K605" i="3"/>
  <c r="J605" i="3"/>
  <c r="I605" i="3"/>
  <c r="A605" i="3"/>
  <c r="L605" i="3" s="1"/>
  <c r="I604" i="3"/>
  <c r="A604" i="3"/>
  <c r="J604" i="3" s="1"/>
  <c r="I603" i="3"/>
  <c r="A603" i="3"/>
  <c r="J603" i="3" s="1"/>
  <c r="I602" i="3"/>
  <c r="A602" i="3"/>
  <c r="K602" i="3" s="1"/>
  <c r="I601" i="3"/>
  <c r="A601" i="3"/>
  <c r="I600" i="3"/>
  <c r="A600" i="3"/>
  <c r="K600" i="3" s="1"/>
  <c r="I599" i="3"/>
  <c r="A599" i="3"/>
  <c r="J599" i="3" s="1"/>
  <c r="I598" i="3"/>
  <c r="A598" i="3"/>
  <c r="K598" i="3" s="1"/>
  <c r="K597" i="3"/>
  <c r="J597" i="3"/>
  <c r="I597" i="3"/>
  <c r="A597" i="3"/>
  <c r="L597" i="3" s="1"/>
  <c r="I596" i="3"/>
  <c r="A596" i="3"/>
  <c r="L596" i="3" s="1"/>
  <c r="I595" i="3"/>
  <c r="A595" i="3"/>
  <c r="J594" i="3"/>
  <c r="I594" i="3"/>
  <c r="A594" i="3"/>
  <c r="K594" i="3" s="1"/>
  <c r="J593" i="3"/>
  <c r="I593" i="3"/>
  <c r="A593" i="3"/>
  <c r="L593" i="3" s="1"/>
  <c r="J592" i="3"/>
  <c r="I592" i="3"/>
  <c r="A592" i="3"/>
  <c r="L592" i="3" s="1"/>
  <c r="K591" i="3"/>
  <c r="I591" i="3"/>
  <c r="A591" i="3"/>
  <c r="J591" i="3" s="1"/>
  <c r="J590" i="3"/>
  <c r="I590" i="3"/>
  <c r="A590" i="3"/>
  <c r="K590" i="3" s="1"/>
  <c r="J589" i="3"/>
  <c r="I589" i="3"/>
  <c r="A589" i="3"/>
  <c r="L589" i="3" s="1"/>
  <c r="I588" i="3"/>
  <c r="A588" i="3"/>
  <c r="J588" i="3" s="1"/>
  <c r="I587" i="3"/>
  <c r="A587" i="3"/>
  <c r="J587" i="3" s="1"/>
  <c r="I586" i="3"/>
  <c r="A586" i="3"/>
  <c r="K586" i="3" s="1"/>
  <c r="I585" i="3"/>
  <c r="A585" i="3"/>
  <c r="L585" i="3" s="1"/>
  <c r="I584" i="3"/>
  <c r="A584" i="3"/>
  <c r="K584" i="3" s="1"/>
  <c r="I583" i="3"/>
  <c r="A583" i="3"/>
  <c r="J583" i="3" s="1"/>
  <c r="I582" i="3"/>
  <c r="A582" i="3"/>
  <c r="K582" i="3" s="1"/>
  <c r="J581" i="3"/>
  <c r="I581" i="3"/>
  <c r="A581" i="3"/>
  <c r="L581" i="3" s="1"/>
  <c r="I580" i="3"/>
  <c r="A580" i="3"/>
  <c r="L580" i="3" s="1"/>
  <c r="I579" i="3"/>
  <c r="A579" i="3"/>
  <c r="J579" i="3" s="1"/>
  <c r="J578" i="3"/>
  <c r="I578" i="3"/>
  <c r="A578" i="3"/>
  <c r="K578" i="3" s="1"/>
  <c r="K577" i="3"/>
  <c r="J577" i="3"/>
  <c r="I577" i="3"/>
  <c r="A577" i="3"/>
  <c r="L577" i="3" s="1"/>
  <c r="K576" i="3"/>
  <c r="J576" i="3"/>
  <c r="I576" i="3"/>
  <c r="A576" i="3"/>
  <c r="L576" i="3" s="1"/>
  <c r="L575" i="3"/>
  <c r="K575" i="3"/>
  <c r="I575" i="3"/>
  <c r="A575" i="3"/>
  <c r="J575" i="3" s="1"/>
  <c r="L574" i="3"/>
  <c r="J574" i="3"/>
  <c r="I574" i="3"/>
  <c r="A574" i="3"/>
  <c r="K574" i="3" s="1"/>
  <c r="K573" i="3"/>
  <c r="J573" i="3"/>
  <c r="I573" i="3"/>
  <c r="A573" i="3"/>
  <c r="L573" i="3" s="1"/>
  <c r="I572" i="3"/>
  <c r="A572" i="3"/>
  <c r="J572" i="3" s="1"/>
  <c r="I571" i="3"/>
  <c r="A571" i="3"/>
  <c r="J571" i="3" s="1"/>
  <c r="I570" i="3"/>
  <c r="A570" i="3"/>
  <c r="K570" i="3" s="1"/>
  <c r="I569" i="3"/>
  <c r="A569" i="3"/>
  <c r="L569" i="3" s="1"/>
  <c r="I568" i="3"/>
  <c r="A568" i="3"/>
  <c r="K568" i="3" s="1"/>
  <c r="I567" i="3"/>
  <c r="A567" i="3"/>
  <c r="J567" i="3" s="1"/>
  <c r="I566" i="3"/>
  <c r="A566" i="3"/>
  <c r="K566" i="3" s="1"/>
  <c r="K565" i="3"/>
  <c r="J565" i="3"/>
  <c r="I565" i="3"/>
  <c r="A565" i="3"/>
  <c r="L565" i="3" s="1"/>
  <c r="J564" i="3"/>
  <c r="I564" i="3"/>
  <c r="A564" i="3"/>
  <c r="L564" i="3" s="1"/>
  <c r="I563" i="3"/>
  <c r="A563" i="3"/>
  <c r="J563" i="3" s="1"/>
  <c r="I562" i="3"/>
  <c r="A562" i="3"/>
  <c r="K562" i="3" s="1"/>
  <c r="I561" i="3"/>
  <c r="A561" i="3"/>
  <c r="L561" i="3" s="1"/>
  <c r="I560" i="3"/>
  <c r="A560" i="3"/>
  <c r="L560" i="3" s="1"/>
  <c r="I559" i="3"/>
  <c r="A559" i="3"/>
  <c r="J559" i="3" s="1"/>
  <c r="I558" i="3"/>
  <c r="A558" i="3"/>
  <c r="K558" i="3" s="1"/>
  <c r="I557" i="3"/>
  <c r="A557" i="3"/>
  <c r="L557" i="3" s="1"/>
  <c r="I556" i="3"/>
  <c r="A556" i="3"/>
  <c r="J556" i="3" s="1"/>
  <c r="I555" i="3"/>
  <c r="A555" i="3"/>
  <c r="J555" i="3" s="1"/>
  <c r="I554" i="3"/>
  <c r="A554" i="3"/>
  <c r="K554" i="3" s="1"/>
  <c r="J553" i="3"/>
  <c r="I553" i="3"/>
  <c r="A553" i="3"/>
  <c r="L553" i="3" s="1"/>
  <c r="I552" i="3"/>
  <c r="A552" i="3"/>
  <c r="K552" i="3" s="1"/>
  <c r="I551" i="3"/>
  <c r="A551" i="3"/>
  <c r="J551" i="3" s="1"/>
  <c r="I550" i="3"/>
  <c r="A550" i="3"/>
  <c r="K550" i="3" s="1"/>
  <c r="I549" i="3"/>
  <c r="A549" i="3"/>
  <c r="L549" i="3" s="1"/>
  <c r="J548" i="3"/>
  <c r="I548" i="3"/>
  <c r="A548" i="3"/>
  <c r="L548" i="3" s="1"/>
  <c r="K547" i="3"/>
  <c r="I547" i="3"/>
  <c r="A547" i="3"/>
  <c r="J547" i="3" s="1"/>
  <c r="I546" i="3"/>
  <c r="A546" i="3"/>
  <c r="K546" i="3" s="1"/>
  <c r="I545" i="3"/>
  <c r="A545" i="3"/>
  <c r="L545" i="3" s="1"/>
  <c r="I544" i="3"/>
  <c r="A544" i="3"/>
  <c r="L544" i="3" s="1"/>
  <c r="I543" i="3"/>
  <c r="A543" i="3"/>
  <c r="J543" i="3" s="1"/>
  <c r="I542" i="3"/>
  <c r="A542" i="3"/>
  <c r="K542" i="3" s="1"/>
  <c r="I541" i="3"/>
  <c r="A541" i="3"/>
  <c r="L541" i="3" s="1"/>
  <c r="I540" i="3"/>
  <c r="A540" i="3"/>
  <c r="J540" i="3" s="1"/>
  <c r="I539" i="3"/>
  <c r="A539" i="3"/>
  <c r="J539" i="3" s="1"/>
  <c r="I538" i="3"/>
  <c r="A538" i="3"/>
  <c r="K538" i="3" s="1"/>
  <c r="K537" i="3"/>
  <c r="J537" i="3"/>
  <c r="I537" i="3"/>
  <c r="A537" i="3"/>
  <c r="L537" i="3" s="1"/>
  <c r="I536" i="3"/>
  <c r="A536" i="3"/>
  <c r="K536" i="3" s="1"/>
  <c r="I535" i="3"/>
  <c r="A535" i="3"/>
  <c r="J535" i="3" s="1"/>
  <c r="I534" i="3"/>
  <c r="A534" i="3"/>
  <c r="K534" i="3" s="1"/>
  <c r="I533" i="3"/>
  <c r="A533" i="3"/>
  <c r="L533" i="3" s="1"/>
  <c r="I532" i="3"/>
  <c r="A532" i="3"/>
  <c r="L532" i="3" s="1"/>
  <c r="K531" i="3"/>
  <c r="I531" i="3"/>
  <c r="A531" i="3"/>
  <c r="J531" i="3" s="1"/>
  <c r="J530" i="3"/>
  <c r="I530" i="3"/>
  <c r="A530" i="3"/>
  <c r="K530" i="3" s="1"/>
  <c r="J529" i="3"/>
  <c r="I529" i="3"/>
  <c r="A529" i="3"/>
  <c r="L529" i="3" s="1"/>
  <c r="J528" i="3"/>
  <c r="I528" i="3"/>
  <c r="A528" i="3"/>
  <c r="L528" i="3" s="1"/>
  <c r="K527" i="3"/>
  <c r="I527" i="3"/>
  <c r="A527" i="3"/>
  <c r="J527" i="3" s="1"/>
  <c r="J526" i="3"/>
  <c r="I526" i="3"/>
  <c r="A526" i="3"/>
  <c r="K526" i="3" s="1"/>
  <c r="J525" i="3"/>
  <c r="I525" i="3"/>
  <c r="A525" i="3"/>
  <c r="L525" i="3" s="1"/>
  <c r="I524" i="3"/>
  <c r="A524" i="3"/>
  <c r="J524" i="3" s="1"/>
  <c r="I523" i="3"/>
  <c r="A523" i="3"/>
  <c r="J523" i="3" s="1"/>
  <c r="I522" i="3"/>
  <c r="A522" i="3"/>
  <c r="K522" i="3" s="1"/>
  <c r="I521" i="3"/>
  <c r="A521" i="3"/>
  <c r="L521" i="3" s="1"/>
  <c r="I520" i="3"/>
  <c r="A520" i="3"/>
  <c r="K520" i="3" s="1"/>
  <c r="I519" i="3"/>
  <c r="A519" i="3"/>
  <c r="J519" i="3" s="1"/>
  <c r="I518" i="3"/>
  <c r="A518" i="3"/>
  <c r="K518" i="3" s="1"/>
  <c r="J517" i="3"/>
  <c r="I517" i="3"/>
  <c r="A517" i="3"/>
  <c r="L517" i="3" s="1"/>
  <c r="I516" i="3"/>
  <c r="A516" i="3"/>
  <c r="L516" i="3" s="1"/>
  <c r="I515" i="3"/>
  <c r="A515" i="3"/>
  <c r="J515" i="3" s="1"/>
  <c r="J514" i="3"/>
  <c r="I514" i="3"/>
  <c r="A514" i="3"/>
  <c r="K514" i="3" s="1"/>
  <c r="K513" i="3"/>
  <c r="J513" i="3"/>
  <c r="I513" i="3"/>
  <c r="A513" i="3"/>
  <c r="L513" i="3" s="1"/>
  <c r="K512" i="3"/>
  <c r="J512" i="3"/>
  <c r="I512" i="3"/>
  <c r="A512" i="3"/>
  <c r="L512" i="3" s="1"/>
  <c r="L511" i="3"/>
  <c r="K511" i="3"/>
  <c r="I511" i="3"/>
  <c r="A511" i="3"/>
  <c r="J511" i="3" s="1"/>
  <c r="L510" i="3"/>
  <c r="J510" i="3"/>
  <c r="I510" i="3"/>
  <c r="A510" i="3"/>
  <c r="K510" i="3" s="1"/>
  <c r="K509" i="3"/>
  <c r="J509" i="3"/>
  <c r="I509" i="3"/>
  <c r="A509" i="3"/>
  <c r="L509" i="3" s="1"/>
  <c r="I508" i="3"/>
  <c r="A508" i="3"/>
  <c r="J508" i="3" s="1"/>
  <c r="I507" i="3"/>
  <c r="A507" i="3"/>
  <c r="J507" i="3" s="1"/>
  <c r="I506" i="3"/>
  <c r="A506" i="3"/>
  <c r="K506" i="3" s="1"/>
  <c r="I505" i="3"/>
  <c r="A505" i="3"/>
  <c r="L505" i="3" s="1"/>
  <c r="I504" i="3"/>
  <c r="A504" i="3"/>
  <c r="K504" i="3" s="1"/>
  <c r="I503" i="3"/>
  <c r="A503" i="3"/>
  <c r="J503" i="3" s="1"/>
  <c r="I502" i="3"/>
  <c r="A502" i="3"/>
  <c r="K502" i="3" s="1"/>
  <c r="K501" i="3"/>
  <c r="J501" i="3"/>
  <c r="I501" i="3"/>
  <c r="A501" i="3"/>
  <c r="L501" i="3" s="1"/>
  <c r="J500" i="3"/>
  <c r="I500" i="3"/>
  <c r="A500" i="3"/>
  <c r="L500" i="3" s="1"/>
  <c r="I499" i="3"/>
  <c r="A499" i="3"/>
  <c r="J499" i="3" s="1"/>
  <c r="I498" i="3"/>
  <c r="A498" i="3"/>
  <c r="K498" i="3" s="1"/>
  <c r="I497" i="3"/>
  <c r="A497" i="3"/>
  <c r="L497" i="3" s="1"/>
  <c r="I496" i="3"/>
  <c r="A496" i="3"/>
  <c r="L496" i="3" s="1"/>
  <c r="I495" i="3"/>
  <c r="A495" i="3"/>
  <c r="J495" i="3" s="1"/>
  <c r="I494" i="3"/>
  <c r="A494" i="3"/>
  <c r="K494" i="3" s="1"/>
  <c r="I493" i="3"/>
  <c r="A493" i="3"/>
  <c r="L493" i="3" s="1"/>
  <c r="I492" i="3"/>
  <c r="A492" i="3"/>
  <c r="J492" i="3" s="1"/>
  <c r="I491" i="3"/>
  <c r="A491" i="3"/>
  <c r="J491" i="3" s="1"/>
  <c r="I490" i="3"/>
  <c r="A490" i="3"/>
  <c r="K490" i="3" s="1"/>
  <c r="J489" i="3"/>
  <c r="I489" i="3"/>
  <c r="A489" i="3"/>
  <c r="L489" i="3" s="1"/>
  <c r="I488" i="3"/>
  <c r="A488" i="3"/>
  <c r="K488" i="3" s="1"/>
  <c r="I487" i="3"/>
  <c r="A487" i="3"/>
  <c r="J487" i="3" s="1"/>
  <c r="I486" i="3"/>
  <c r="A486" i="3"/>
  <c r="K486" i="3" s="1"/>
  <c r="I485" i="3"/>
  <c r="A485" i="3"/>
  <c r="L485" i="3" s="1"/>
  <c r="I484" i="3"/>
  <c r="A484" i="3"/>
  <c r="L484" i="3" s="1"/>
  <c r="I483" i="3"/>
  <c r="A483" i="3"/>
  <c r="J483" i="3" s="1"/>
  <c r="I482" i="3"/>
  <c r="A482" i="3"/>
  <c r="K482" i="3" s="1"/>
  <c r="J481" i="3"/>
  <c r="I481" i="3"/>
  <c r="A481" i="3"/>
  <c r="L481" i="3" s="1"/>
  <c r="I480" i="3"/>
  <c r="A480" i="3"/>
  <c r="L480" i="3" s="1"/>
  <c r="I479" i="3"/>
  <c r="A479" i="3"/>
  <c r="J479" i="3" s="1"/>
  <c r="J478" i="3"/>
  <c r="I478" i="3"/>
  <c r="A478" i="3"/>
  <c r="K478" i="3" s="1"/>
  <c r="K477" i="3"/>
  <c r="J477" i="3"/>
  <c r="I477" i="3"/>
  <c r="A477" i="3"/>
  <c r="L477" i="3" s="1"/>
  <c r="K476" i="3"/>
  <c r="J476" i="3"/>
  <c r="I476" i="3"/>
  <c r="A476" i="3"/>
  <c r="L476" i="3" s="1"/>
  <c r="L475" i="3"/>
  <c r="K475" i="3"/>
  <c r="I475" i="3"/>
  <c r="A475" i="3"/>
  <c r="J475" i="3" s="1"/>
  <c r="L474" i="3"/>
  <c r="J474" i="3"/>
  <c r="I474" i="3"/>
  <c r="A474" i="3"/>
  <c r="K474" i="3" s="1"/>
  <c r="K473" i="3"/>
  <c r="J473" i="3"/>
  <c r="I473" i="3"/>
  <c r="A473" i="3"/>
  <c r="L473" i="3" s="1"/>
  <c r="I472" i="3"/>
  <c r="A472" i="3"/>
  <c r="K472" i="3" s="1"/>
  <c r="I471" i="3"/>
  <c r="A471" i="3"/>
  <c r="J471" i="3" s="1"/>
  <c r="I470" i="3"/>
  <c r="A470" i="3"/>
  <c r="K470" i="3" s="1"/>
  <c r="I469" i="3"/>
  <c r="A469" i="3"/>
  <c r="L469" i="3" s="1"/>
  <c r="I468" i="3"/>
  <c r="A468" i="3"/>
  <c r="L468" i="3" s="1"/>
  <c r="I467" i="3"/>
  <c r="A467" i="3"/>
  <c r="J467" i="3" s="1"/>
  <c r="I466" i="3"/>
  <c r="A466" i="3"/>
  <c r="K466" i="3" s="1"/>
  <c r="K465" i="3"/>
  <c r="J465" i="3"/>
  <c r="I465" i="3"/>
  <c r="A465" i="3"/>
  <c r="L465" i="3" s="1"/>
  <c r="J464" i="3"/>
  <c r="I464" i="3"/>
  <c r="A464" i="3"/>
  <c r="L464" i="3" s="1"/>
  <c r="I463" i="3"/>
  <c r="A463" i="3"/>
  <c r="J463" i="3" s="1"/>
  <c r="I462" i="3"/>
  <c r="A462" i="3"/>
  <c r="K462" i="3" s="1"/>
  <c r="I461" i="3"/>
  <c r="A461" i="3"/>
  <c r="L461" i="3" s="1"/>
  <c r="I460" i="3"/>
  <c r="A460" i="3"/>
  <c r="L460" i="3" s="1"/>
  <c r="I459" i="3"/>
  <c r="A459" i="3"/>
  <c r="J459" i="3" s="1"/>
  <c r="I458" i="3"/>
  <c r="A458" i="3"/>
  <c r="K458" i="3" s="1"/>
  <c r="I457" i="3"/>
  <c r="A457" i="3"/>
  <c r="L457" i="3" s="1"/>
  <c r="I456" i="3"/>
  <c r="A456" i="3"/>
  <c r="K456" i="3" s="1"/>
  <c r="I455" i="3"/>
  <c r="A455" i="3"/>
  <c r="J455" i="3" s="1"/>
  <c r="I454" i="3"/>
  <c r="A454" i="3"/>
  <c r="K454" i="3" s="1"/>
  <c r="J453" i="3"/>
  <c r="I453" i="3"/>
  <c r="A453" i="3"/>
  <c r="L453" i="3" s="1"/>
  <c r="I452" i="3"/>
  <c r="A452" i="3"/>
  <c r="L452" i="3" s="1"/>
  <c r="I451" i="3"/>
  <c r="A451" i="3"/>
  <c r="J451" i="3" s="1"/>
  <c r="I450" i="3"/>
  <c r="A450" i="3"/>
  <c r="K450" i="3" s="1"/>
  <c r="I449" i="3"/>
  <c r="A449" i="3"/>
  <c r="L449" i="3" s="1"/>
  <c r="J448" i="3"/>
  <c r="I448" i="3"/>
  <c r="A448" i="3"/>
  <c r="L448" i="3" s="1"/>
  <c r="K447" i="3"/>
  <c r="I447" i="3"/>
  <c r="A447" i="3"/>
  <c r="J447" i="3" s="1"/>
  <c r="I446" i="3"/>
  <c r="A446" i="3"/>
  <c r="K446" i="3" s="1"/>
  <c r="I445" i="3"/>
  <c r="A445" i="3"/>
  <c r="L445" i="3" s="1"/>
  <c r="I444" i="3"/>
  <c r="A444" i="3"/>
  <c r="L444" i="3" s="1"/>
  <c r="I443" i="3"/>
  <c r="A443" i="3"/>
  <c r="J443" i="3" s="1"/>
  <c r="I442" i="3"/>
  <c r="A442" i="3"/>
  <c r="K442" i="3" s="1"/>
  <c r="I441" i="3"/>
  <c r="A441" i="3"/>
  <c r="L441" i="3" s="1"/>
  <c r="I440" i="3"/>
  <c r="A440" i="3"/>
  <c r="K440" i="3" s="1"/>
  <c r="I439" i="3"/>
  <c r="A439" i="3"/>
  <c r="J439" i="3" s="1"/>
  <c r="I438" i="3"/>
  <c r="A438" i="3"/>
  <c r="K438" i="3" s="1"/>
  <c r="K437" i="3"/>
  <c r="J437" i="3"/>
  <c r="I437" i="3"/>
  <c r="A437" i="3"/>
  <c r="L437" i="3" s="1"/>
  <c r="I436" i="3"/>
  <c r="A436" i="3"/>
  <c r="L436" i="3" s="1"/>
  <c r="I435" i="3"/>
  <c r="A435" i="3"/>
  <c r="J435" i="3" s="1"/>
  <c r="I434" i="3"/>
  <c r="A434" i="3"/>
  <c r="K434" i="3" s="1"/>
  <c r="I433" i="3"/>
  <c r="A433" i="3"/>
  <c r="L433" i="3" s="1"/>
  <c r="I432" i="3"/>
  <c r="A432" i="3"/>
  <c r="L432" i="3" s="1"/>
  <c r="K431" i="3"/>
  <c r="I431" i="3"/>
  <c r="A431" i="3"/>
  <c r="J431" i="3" s="1"/>
  <c r="J430" i="3"/>
  <c r="I430" i="3"/>
  <c r="A430" i="3"/>
  <c r="K430" i="3" s="1"/>
  <c r="K429" i="3"/>
  <c r="J429" i="3"/>
  <c r="I429" i="3"/>
  <c r="A429" i="3"/>
  <c r="L429" i="3" s="1"/>
  <c r="K428" i="3"/>
  <c r="J428" i="3"/>
  <c r="I428" i="3"/>
  <c r="A428" i="3"/>
  <c r="L428" i="3" s="1"/>
  <c r="L427" i="3"/>
  <c r="K427" i="3"/>
  <c r="I427" i="3"/>
  <c r="A427" i="3"/>
  <c r="J427" i="3" s="1"/>
  <c r="L426" i="3"/>
  <c r="J426" i="3"/>
  <c r="I426" i="3"/>
  <c r="A426" i="3"/>
  <c r="K426" i="3" s="1"/>
  <c r="K425" i="3"/>
  <c r="J425" i="3"/>
  <c r="I425" i="3"/>
  <c r="A425" i="3"/>
  <c r="L425" i="3" s="1"/>
  <c r="I424" i="3"/>
  <c r="A424" i="3"/>
  <c r="K424" i="3" s="1"/>
  <c r="I423" i="3"/>
  <c r="A423" i="3"/>
  <c r="J423" i="3" s="1"/>
  <c r="I422" i="3"/>
  <c r="A422" i="3"/>
  <c r="K422" i="3" s="1"/>
  <c r="I421" i="3"/>
  <c r="A421" i="3"/>
  <c r="L421" i="3" s="1"/>
  <c r="I420" i="3"/>
  <c r="A420" i="3"/>
  <c r="L420" i="3" s="1"/>
  <c r="I419" i="3"/>
  <c r="A419" i="3"/>
  <c r="J419" i="3" s="1"/>
  <c r="I418" i="3"/>
  <c r="A418" i="3"/>
  <c r="K418" i="3" s="1"/>
  <c r="J417" i="3"/>
  <c r="I417" i="3"/>
  <c r="A417" i="3"/>
  <c r="L417" i="3" s="1"/>
  <c r="I416" i="3"/>
  <c r="A416" i="3"/>
  <c r="L416" i="3" s="1"/>
  <c r="I415" i="3"/>
  <c r="A415" i="3"/>
  <c r="J415" i="3" s="1"/>
  <c r="J414" i="3"/>
  <c r="I414" i="3"/>
  <c r="A414" i="3"/>
  <c r="K414" i="3" s="1"/>
  <c r="K413" i="3"/>
  <c r="J413" i="3"/>
  <c r="I413" i="3"/>
  <c r="A413" i="3"/>
  <c r="L413" i="3" s="1"/>
  <c r="K412" i="3"/>
  <c r="J412" i="3"/>
  <c r="I412" i="3"/>
  <c r="A412" i="3"/>
  <c r="L412" i="3" s="1"/>
  <c r="L411" i="3"/>
  <c r="K411" i="3"/>
  <c r="I411" i="3"/>
  <c r="A411" i="3"/>
  <c r="J411" i="3" s="1"/>
  <c r="L410" i="3"/>
  <c r="J410" i="3"/>
  <c r="I410" i="3"/>
  <c r="A410" i="3"/>
  <c r="K410" i="3" s="1"/>
  <c r="K409" i="3"/>
  <c r="J409" i="3"/>
  <c r="I409" i="3"/>
  <c r="A409" i="3"/>
  <c r="L409" i="3" s="1"/>
  <c r="I408" i="3"/>
  <c r="A408" i="3"/>
  <c r="K408" i="3" s="1"/>
  <c r="I407" i="3"/>
  <c r="A407" i="3"/>
  <c r="J407" i="3" s="1"/>
  <c r="I406" i="3"/>
  <c r="A406" i="3"/>
  <c r="K406" i="3" s="1"/>
  <c r="I405" i="3"/>
  <c r="A405" i="3"/>
  <c r="L405" i="3" s="1"/>
  <c r="I404" i="3"/>
  <c r="A404" i="3"/>
  <c r="L404" i="3" s="1"/>
  <c r="I403" i="3"/>
  <c r="A403" i="3"/>
  <c r="J403" i="3" s="1"/>
  <c r="I402" i="3"/>
  <c r="A402" i="3"/>
  <c r="K402" i="3" s="1"/>
  <c r="K401" i="3"/>
  <c r="J401" i="3"/>
  <c r="I401" i="3"/>
  <c r="A401" i="3"/>
  <c r="L401" i="3" s="1"/>
  <c r="K400" i="3"/>
  <c r="J400" i="3"/>
  <c r="I400" i="3"/>
  <c r="A400" i="3"/>
  <c r="L400" i="3" s="1"/>
  <c r="L399" i="3"/>
  <c r="K399" i="3"/>
  <c r="I399" i="3"/>
  <c r="A399" i="3"/>
  <c r="J399" i="3" s="1"/>
  <c r="L398" i="3"/>
  <c r="J398" i="3"/>
  <c r="I398" i="3"/>
  <c r="A398" i="3"/>
  <c r="K398" i="3" s="1"/>
  <c r="K397" i="3"/>
  <c r="J397" i="3"/>
  <c r="I397" i="3"/>
  <c r="A397" i="3"/>
  <c r="L397" i="3" s="1"/>
  <c r="K396" i="3"/>
  <c r="J396" i="3"/>
  <c r="I396" i="3"/>
  <c r="A396" i="3"/>
  <c r="L396" i="3" s="1"/>
  <c r="L395" i="3"/>
  <c r="K395" i="3"/>
  <c r="I395" i="3"/>
  <c r="A395" i="3"/>
  <c r="J395" i="3" s="1"/>
  <c r="L394" i="3"/>
  <c r="J394" i="3"/>
  <c r="I394" i="3"/>
  <c r="A394" i="3"/>
  <c r="K394" i="3" s="1"/>
  <c r="K393" i="3"/>
  <c r="J393" i="3"/>
  <c r="I393" i="3"/>
  <c r="A393" i="3"/>
  <c r="L393" i="3" s="1"/>
  <c r="I392" i="3"/>
  <c r="A392" i="3"/>
  <c r="K392" i="3" s="1"/>
  <c r="I391" i="3"/>
  <c r="A391" i="3"/>
  <c r="J391" i="3" s="1"/>
  <c r="I390" i="3"/>
  <c r="A390" i="3"/>
  <c r="K390" i="3" s="1"/>
  <c r="I389" i="3"/>
  <c r="A389" i="3"/>
  <c r="L389" i="3" s="1"/>
  <c r="I388" i="3"/>
  <c r="A388" i="3"/>
  <c r="L388" i="3" s="1"/>
  <c r="I387" i="3"/>
  <c r="A387" i="3"/>
  <c r="J387" i="3" s="1"/>
  <c r="I386" i="3"/>
  <c r="A386" i="3"/>
  <c r="K386" i="3" s="1"/>
  <c r="K385" i="3"/>
  <c r="J385" i="3"/>
  <c r="I385" i="3"/>
  <c r="A385" i="3"/>
  <c r="L385" i="3" s="1"/>
  <c r="K384" i="3"/>
  <c r="J384" i="3"/>
  <c r="I384" i="3"/>
  <c r="A384" i="3"/>
  <c r="L384" i="3" s="1"/>
  <c r="L383" i="3"/>
  <c r="K383" i="3"/>
  <c r="I383" i="3"/>
  <c r="A383" i="3"/>
  <c r="J383" i="3" s="1"/>
  <c r="L382" i="3"/>
  <c r="J382" i="3"/>
  <c r="I382" i="3"/>
  <c r="A382" i="3"/>
  <c r="K382" i="3" s="1"/>
  <c r="K381" i="3"/>
  <c r="J381" i="3"/>
  <c r="I381" i="3"/>
  <c r="A381" i="3"/>
  <c r="L381" i="3" s="1"/>
  <c r="K380" i="3"/>
  <c r="J380" i="3"/>
  <c r="I380" i="3"/>
  <c r="A380" i="3"/>
  <c r="L380" i="3" s="1"/>
  <c r="L379" i="3"/>
  <c r="K379" i="3"/>
  <c r="I379" i="3"/>
  <c r="A379" i="3"/>
  <c r="J379" i="3" s="1"/>
  <c r="L378" i="3"/>
  <c r="J378" i="3"/>
  <c r="I378" i="3"/>
  <c r="A378" i="3"/>
  <c r="K378" i="3" s="1"/>
  <c r="K377" i="3"/>
  <c r="J377" i="3"/>
  <c r="I377" i="3"/>
  <c r="A377" i="3"/>
  <c r="L377" i="3" s="1"/>
  <c r="I376" i="3"/>
  <c r="A376" i="3"/>
  <c r="K376" i="3" s="1"/>
  <c r="I375" i="3"/>
  <c r="A375" i="3"/>
  <c r="J375" i="3" s="1"/>
  <c r="I374" i="3"/>
  <c r="A374" i="3"/>
  <c r="K374" i="3" s="1"/>
  <c r="I373" i="3"/>
  <c r="A373" i="3"/>
  <c r="L373" i="3" s="1"/>
  <c r="I372" i="3"/>
  <c r="A372" i="3"/>
  <c r="L372" i="3" s="1"/>
  <c r="I371" i="3"/>
  <c r="A371" i="3"/>
  <c r="J371" i="3" s="1"/>
  <c r="I370" i="3"/>
  <c r="A370" i="3"/>
  <c r="K370" i="3" s="1"/>
  <c r="K369" i="3"/>
  <c r="J369" i="3"/>
  <c r="I369" i="3"/>
  <c r="A369" i="3"/>
  <c r="L369" i="3" s="1"/>
  <c r="K368" i="3"/>
  <c r="J368" i="3"/>
  <c r="I368" i="3"/>
  <c r="A368" i="3"/>
  <c r="L368" i="3" s="1"/>
  <c r="L367" i="3"/>
  <c r="K367" i="3"/>
  <c r="I367" i="3"/>
  <c r="A367" i="3"/>
  <c r="J367" i="3" s="1"/>
  <c r="L366" i="3"/>
  <c r="J366" i="3"/>
  <c r="I366" i="3"/>
  <c r="A366" i="3"/>
  <c r="K366" i="3" s="1"/>
  <c r="K365" i="3"/>
  <c r="J365" i="3"/>
  <c r="I365" i="3"/>
  <c r="A365" i="3"/>
  <c r="L365" i="3" s="1"/>
  <c r="K364" i="3"/>
  <c r="J364" i="3"/>
  <c r="I364" i="3"/>
  <c r="A364" i="3"/>
  <c r="L364" i="3" s="1"/>
  <c r="L363" i="3"/>
  <c r="K363" i="3"/>
  <c r="I363" i="3"/>
  <c r="A363" i="3"/>
  <c r="J363" i="3" s="1"/>
  <c r="L362" i="3"/>
  <c r="J362" i="3"/>
  <c r="I362" i="3"/>
  <c r="A362" i="3"/>
  <c r="K362" i="3" s="1"/>
  <c r="K361" i="3"/>
  <c r="J361" i="3"/>
  <c r="I361" i="3"/>
  <c r="A361" i="3"/>
  <c r="L361" i="3" s="1"/>
  <c r="I360" i="3"/>
  <c r="A360" i="3"/>
  <c r="K360" i="3" s="1"/>
  <c r="I359" i="3"/>
  <c r="A359" i="3"/>
  <c r="J359" i="3" s="1"/>
  <c r="I358" i="3"/>
  <c r="A358" i="3"/>
  <c r="K358" i="3" s="1"/>
  <c r="I357" i="3"/>
  <c r="A357" i="3"/>
  <c r="L357" i="3" s="1"/>
  <c r="I356" i="3"/>
  <c r="A356" i="3"/>
  <c r="L356" i="3" s="1"/>
  <c r="I355" i="3"/>
  <c r="A355" i="3"/>
  <c r="J355" i="3" s="1"/>
  <c r="I354" i="3"/>
  <c r="A354" i="3"/>
  <c r="K354" i="3" s="1"/>
  <c r="K353" i="3"/>
  <c r="J353" i="3"/>
  <c r="I353" i="3"/>
  <c r="A353" i="3"/>
  <c r="L353" i="3" s="1"/>
  <c r="K352" i="3"/>
  <c r="J352" i="3"/>
  <c r="I352" i="3"/>
  <c r="A352" i="3"/>
  <c r="L352" i="3" s="1"/>
  <c r="L351" i="3"/>
  <c r="K351" i="3"/>
  <c r="I351" i="3"/>
  <c r="A351" i="3"/>
  <c r="J351" i="3" s="1"/>
  <c r="L350" i="3"/>
  <c r="J350" i="3"/>
  <c r="I350" i="3"/>
  <c r="A350" i="3"/>
  <c r="K350" i="3" s="1"/>
  <c r="K349" i="3"/>
  <c r="J349" i="3"/>
  <c r="I349" i="3"/>
  <c r="A349" i="3"/>
  <c r="L349" i="3" s="1"/>
  <c r="K348" i="3"/>
  <c r="J348" i="3"/>
  <c r="I348" i="3"/>
  <c r="A348" i="3"/>
  <c r="L348" i="3" s="1"/>
  <c r="L347" i="3"/>
  <c r="K347" i="3"/>
  <c r="I347" i="3"/>
  <c r="A347" i="3"/>
  <c r="J347" i="3" s="1"/>
  <c r="L346" i="3"/>
  <c r="J346" i="3"/>
  <c r="I346" i="3"/>
  <c r="A346" i="3"/>
  <c r="K346" i="3" s="1"/>
  <c r="K345" i="3"/>
  <c r="J345" i="3"/>
  <c r="I345" i="3"/>
  <c r="A345" i="3"/>
  <c r="L345" i="3" s="1"/>
  <c r="I344" i="3"/>
  <c r="A344" i="3"/>
  <c r="K344" i="3" s="1"/>
  <c r="I343" i="3"/>
  <c r="A343" i="3"/>
  <c r="J343" i="3" s="1"/>
  <c r="I342" i="3"/>
  <c r="A342" i="3"/>
  <c r="K342" i="3" s="1"/>
  <c r="I341" i="3"/>
  <c r="A341" i="3"/>
  <c r="I340" i="3"/>
  <c r="A340" i="3"/>
  <c r="L340" i="3" s="1"/>
  <c r="I339" i="3"/>
  <c r="A339" i="3"/>
  <c r="J339" i="3" s="1"/>
  <c r="I338" i="3"/>
  <c r="A338" i="3"/>
  <c r="K338" i="3" s="1"/>
  <c r="K337" i="3"/>
  <c r="J337" i="3"/>
  <c r="I337" i="3"/>
  <c r="A337" i="3"/>
  <c r="L337" i="3" s="1"/>
  <c r="K336" i="3"/>
  <c r="J336" i="3"/>
  <c r="I336" i="3"/>
  <c r="A336" i="3"/>
  <c r="L336" i="3" s="1"/>
  <c r="L335" i="3"/>
  <c r="K335" i="3"/>
  <c r="I335" i="3"/>
  <c r="A335" i="3"/>
  <c r="J335" i="3" s="1"/>
  <c r="L334" i="3"/>
  <c r="J334" i="3"/>
  <c r="I334" i="3"/>
  <c r="A334" i="3"/>
  <c r="K334" i="3" s="1"/>
  <c r="K333" i="3"/>
  <c r="J333" i="3"/>
  <c r="I333" i="3"/>
  <c r="A333" i="3"/>
  <c r="L333" i="3" s="1"/>
  <c r="K332" i="3"/>
  <c r="J332" i="3"/>
  <c r="I332" i="3"/>
  <c r="A332" i="3"/>
  <c r="L332" i="3" s="1"/>
  <c r="L331" i="3"/>
  <c r="K331" i="3"/>
  <c r="I331" i="3"/>
  <c r="A331" i="3"/>
  <c r="J331" i="3" s="1"/>
  <c r="L330" i="3"/>
  <c r="J330" i="3"/>
  <c r="I330" i="3"/>
  <c r="A330" i="3"/>
  <c r="K330" i="3" s="1"/>
  <c r="K329" i="3"/>
  <c r="J329" i="3"/>
  <c r="I329" i="3"/>
  <c r="A329" i="3"/>
  <c r="L329" i="3" s="1"/>
  <c r="I328" i="3"/>
  <c r="A328" i="3"/>
  <c r="K328" i="3" s="1"/>
  <c r="I327" i="3"/>
  <c r="A327" i="3"/>
  <c r="J327" i="3" s="1"/>
  <c r="I326" i="3"/>
  <c r="A326" i="3"/>
  <c r="K326" i="3" s="1"/>
  <c r="I325" i="3"/>
  <c r="A325" i="3"/>
  <c r="J325" i="3" s="1"/>
  <c r="I324" i="3"/>
  <c r="A324" i="3"/>
  <c r="L324" i="3" s="1"/>
  <c r="I323" i="3"/>
  <c r="A323" i="3"/>
  <c r="J323" i="3" s="1"/>
  <c r="I322" i="3"/>
  <c r="A322" i="3"/>
  <c r="K322" i="3" s="1"/>
  <c r="K321" i="3"/>
  <c r="J321" i="3"/>
  <c r="I321" i="3"/>
  <c r="A321" i="3"/>
  <c r="L321" i="3" s="1"/>
  <c r="J320" i="3"/>
  <c r="I320" i="3"/>
  <c r="A320" i="3"/>
  <c r="L320" i="3" s="1"/>
  <c r="I319" i="3"/>
  <c r="A319" i="3"/>
  <c r="J319" i="3" s="1"/>
  <c r="I318" i="3"/>
  <c r="A318" i="3"/>
  <c r="I317" i="3"/>
  <c r="A317" i="3"/>
  <c r="K317" i="3" s="1"/>
  <c r="I316" i="3"/>
  <c r="A316" i="3"/>
  <c r="K316" i="3" s="1"/>
  <c r="L315" i="3"/>
  <c r="I315" i="3"/>
  <c r="A315" i="3"/>
  <c r="L314" i="3"/>
  <c r="I314" i="3"/>
  <c r="A314" i="3"/>
  <c r="I313" i="3"/>
  <c r="A313" i="3"/>
  <c r="K313" i="3" s="1"/>
  <c r="I312" i="3"/>
  <c r="A312" i="3"/>
  <c r="K312" i="3" s="1"/>
  <c r="I311" i="3"/>
  <c r="A311" i="3"/>
  <c r="J311" i="3" s="1"/>
  <c r="I310" i="3"/>
  <c r="A310" i="3"/>
  <c r="K310" i="3" s="1"/>
  <c r="K309" i="3"/>
  <c r="J309" i="3"/>
  <c r="I309" i="3"/>
  <c r="A309" i="3"/>
  <c r="L309" i="3" s="1"/>
  <c r="I308" i="3"/>
  <c r="A308" i="3"/>
  <c r="L308" i="3" s="1"/>
  <c r="I307" i="3"/>
  <c r="A307" i="3"/>
  <c r="J307" i="3" s="1"/>
  <c r="I306" i="3"/>
  <c r="A306" i="3"/>
  <c r="K306" i="3" s="1"/>
  <c r="I305" i="3"/>
  <c r="A305" i="3"/>
  <c r="K305" i="3" s="1"/>
  <c r="K304" i="3"/>
  <c r="I304" i="3"/>
  <c r="A304" i="3"/>
  <c r="L303" i="3"/>
  <c r="I303" i="3"/>
  <c r="A303" i="3"/>
  <c r="I302" i="3"/>
  <c r="A302" i="3"/>
  <c r="L302" i="3" s="1"/>
  <c r="I301" i="3"/>
  <c r="A301" i="3"/>
  <c r="K301" i="3" s="1"/>
  <c r="K300" i="3"/>
  <c r="I300" i="3"/>
  <c r="A300" i="3"/>
  <c r="L299" i="3"/>
  <c r="I299" i="3"/>
  <c r="A299" i="3"/>
  <c r="I298" i="3"/>
  <c r="A298" i="3"/>
  <c r="L298" i="3" s="1"/>
  <c r="I297" i="3"/>
  <c r="A297" i="3"/>
  <c r="K297" i="3" s="1"/>
  <c r="I296" i="3"/>
  <c r="A296" i="3"/>
  <c r="K296" i="3" s="1"/>
  <c r="I295" i="3"/>
  <c r="A295" i="3"/>
  <c r="J295" i="3" s="1"/>
  <c r="I294" i="3"/>
  <c r="A294" i="3"/>
  <c r="K294" i="3" s="1"/>
  <c r="K293" i="3"/>
  <c r="J293" i="3"/>
  <c r="I293" i="3"/>
  <c r="A293" i="3"/>
  <c r="L293" i="3" s="1"/>
  <c r="I292" i="3"/>
  <c r="A292" i="3"/>
  <c r="L292" i="3" s="1"/>
  <c r="I291" i="3"/>
  <c r="A291" i="3"/>
  <c r="J291" i="3" s="1"/>
  <c r="I290" i="3"/>
  <c r="A290" i="3"/>
  <c r="K290" i="3" s="1"/>
  <c r="K289" i="3"/>
  <c r="I289" i="3"/>
  <c r="A289" i="3"/>
  <c r="K288" i="3"/>
  <c r="I288" i="3"/>
  <c r="A288" i="3"/>
  <c r="I287" i="3"/>
  <c r="A287" i="3"/>
  <c r="L287" i="3" s="1"/>
  <c r="I286" i="3"/>
  <c r="A286" i="3"/>
  <c r="L286" i="3" s="1"/>
  <c r="K285" i="3"/>
  <c r="I285" i="3"/>
  <c r="A285" i="3"/>
  <c r="K284" i="3"/>
  <c r="I284" i="3"/>
  <c r="A284" i="3"/>
  <c r="I283" i="3"/>
  <c r="A283" i="3"/>
  <c r="L283" i="3" s="1"/>
  <c r="I282" i="3"/>
  <c r="A282" i="3"/>
  <c r="L282" i="3" s="1"/>
  <c r="K281" i="3"/>
  <c r="I281" i="3"/>
  <c r="A281" i="3"/>
  <c r="I280" i="3"/>
  <c r="A280" i="3"/>
  <c r="K280" i="3" s="1"/>
  <c r="I279" i="3"/>
  <c r="A279" i="3"/>
  <c r="J279" i="3" s="1"/>
  <c r="I278" i="3"/>
  <c r="A278" i="3"/>
  <c r="K278" i="3" s="1"/>
  <c r="K277" i="3"/>
  <c r="J277" i="3"/>
  <c r="I277" i="3"/>
  <c r="A277" i="3"/>
  <c r="L277" i="3" s="1"/>
  <c r="I276" i="3"/>
  <c r="A276" i="3"/>
  <c r="L276" i="3" s="1"/>
  <c r="I275" i="3"/>
  <c r="A275" i="3"/>
  <c r="J275" i="3" s="1"/>
  <c r="I274" i="3"/>
  <c r="A274" i="3"/>
  <c r="K274" i="3" s="1"/>
  <c r="K273" i="3"/>
  <c r="I273" i="3"/>
  <c r="A273" i="3"/>
  <c r="I272" i="3"/>
  <c r="A272" i="3"/>
  <c r="K272" i="3" s="1"/>
  <c r="I271" i="3"/>
  <c r="A271" i="3"/>
  <c r="L271" i="3" s="1"/>
  <c r="L270" i="3"/>
  <c r="I270" i="3"/>
  <c r="A270" i="3"/>
  <c r="K269" i="3"/>
  <c r="I269" i="3"/>
  <c r="A269" i="3"/>
  <c r="I268" i="3"/>
  <c r="A268" i="3"/>
  <c r="K268" i="3" s="1"/>
  <c r="I267" i="3"/>
  <c r="A267" i="3"/>
  <c r="L267" i="3" s="1"/>
  <c r="L266" i="3"/>
  <c r="I266" i="3"/>
  <c r="A266" i="3"/>
  <c r="K265" i="3"/>
  <c r="I265" i="3"/>
  <c r="A265" i="3"/>
  <c r="I264" i="3"/>
  <c r="A264" i="3"/>
  <c r="K264" i="3" s="1"/>
  <c r="I263" i="3"/>
  <c r="A263" i="3"/>
  <c r="J263" i="3" s="1"/>
  <c r="I262" i="3"/>
  <c r="A262" i="3"/>
  <c r="L262" i="3" s="1"/>
  <c r="K261" i="3"/>
  <c r="J261" i="3"/>
  <c r="I261" i="3"/>
  <c r="A261" i="3"/>
  <c r="L261" i="3" s="1"/>
  <c r="K260" i="3"/>
  <c r="J260" i="3"/>
  <c r="I260" i="3"/>
  <c r="A260" i="3"/>
  <c r="L260" i="3" s="1"/>
  <c r="L259" i="3"/>
  <c r="I259" i="3"/>
  <c r="A259" i="3"/>
  <c r="I258" i="3"/>
  <c r="A258" i="3"/>
  <c r="L258" i="3" s="1"/>
  <c r="I257" i="3"/>
  <c r="A257" i="3"/>
  <c r="L257" i="3" s="1"/>
  <c r="I256" i="3"/>
  <c r="A256" i="3"/>
  <c r="L256" i="3" s="1"/>
  <c r="L255" i="3"/>
  <c r="I255" i="3"/>
  <c r="A255" i="3"/>
  <c r="I254" i="3"/>
  <c r="A254" i="3"/>
  <c r="L254" i="3" s="1"/>
  <c r="I253" i="3"/>
  <c r="A253" i="3"/>
  <c r="K253" i="3" s="1"/>
  <c r="I252" i="3"/>
  <c r="A252" i="3"/>
  <c r="K252" i="3" s="1"/>
  <c r="I251" i="3"/>
  <c r="A251" i="3"/>
  <c r="I250" i="3"/>
  <c r="A250" i="3"/>
  <c r="L250" i="3" s="1"/>
  <c r="K249" i="3"/>
  <c r="I249" i="3"/>
  <c r="A249" i="3"/>
  <c r="K248" i="3"/>
  <c r="I248" i="3"/>
  <c r="A248" i="3"/>
  <c r="I247" i="3"/>
  <c r="A247" i="3"/>
  <c r="L247" i="3" s="1"/>
  <c r="I246" i="3"/>
  <c r="A246" i="3"/>
  <c r="L246" i="3" s="1"/>
  <c r="I245" i="3"/>
  <c r="A245" i="3"/>
  <c r="K245" i="3" s="1"/>
  <c r="I244" i="3"/>
  <c r="A244" i="3"/>
  <c r="K244" i="3" s="1"/>
  <c r="L243" i="3"/>
  <c r="I243" i="3"/>
  <c r="A243" i="3"/>
  <c r="I242" i="3"/>
  <c r="A242" i="3"/>
  <c r="L242" i="3" s="1"/>
  <c r="I241" i="3"/>
  <c r="A241" i="3"/>
  <c r="J241" i="3" s="1"/>
  <c r="J240" i="3"/>
  <c r="I240" i="3"/>
  <c r="A240" i="3"/>
  <c r="I239" i="3"/>
  <c r="A239" i="3"/>
  <c r="J239" i="3" s="1"/>
  <c r="I238" i="3"/>
  <c r="A238" i="3"/>
  <c r="J237" i="3"/>
  <c r="I237" i="3"/>
  <c r="A237" i="3"/>
  <c r="I236" i="3"/>
  <c r="A236" i="3"/>
  <c r="L236" i="3" s="1"/>
  <c r="I235" i="3"/>
  <c r="A235" i="3"/>
  <c r="J235" i="3" s="1"/>
  <c r="I234" i="3"/>
  <c r="A234" i="3"/>
  <c r="K234" i="3" s="1"/>
  <c r="K233" i="3"/>
  <c r="I233" i="3"/>
  <c r="A233" i="3"/>
  <c r="L233" i="3" s="1"/>
  <c r="J232" i="3"/>
  <c r="I232" i="3"/>
  <c r="A232" i="3"/>
  <c r="L232" i="3" s="1"/>
  <c r="K231" i="3"/>
  <c r="I231" i="3"/>
  <c r="A231" i="3"/>
  <c r="J231" i="3" s="1"/>
  <c r="I230" i="3"/>
  <c r="A230" i="3"/>
  <c r="K229" i="3"/>
  <c r="I229" i="3"/>
  <c r="A229" i="3"/>
  <c r="K228" i="3"/>
  <c r="I228" i="3"/>
  <c r="A228" i="3"/>
  <c r="I227" i="3"/>
  <c r="A227" i="3"/>
  <c r="L227" i="3" s="1"/>
  <c r="I226" i="3"/>
  <c r="A226" i="3"/>
  <c r="L226" i="3" s="1"/>
  <c r="K225" i="3"/>
  <c r="I225" i="3"/>
  <c r="A225" i="3"/>
  <c r="I224" i="3"/>
  <c r="A224" i="3"/>
  <c r="K224" i="3" s="1"/>
  <c r="I223" i="3"/>
  <c r="A223" i="3"/>
  <c r="J223" i="3" s="1"/>
  <c r="I222" i="3"/>
  <c r="A222" i="3"/>
  <c r="K222" i="3" s="1"/>
  <c r="K221" i="3"/>
  <c r="J221" i="3"/>
  <c r="I221" i="3"/>
  <c r="A221" i="3"/>
  <c r="L221" i="3" s="1"/>
  <c r="I220" i="3"/>
  <c r="A220" i="3"/>
  <c r="L220" i="3" s="1"/>
  <c r="I219" i="3"/>
  <c r="A219" i="3"/>
  <c r="J219" i="3" s="1"/>
  <c r="I218" i="3"/>
  <c r="A218" i="3"/>
  <c r="K218" i="3" s="1"/>
  <c r="K217" i="3"/>
  <c r="I217" i="3"/>
  <c r="A217" i="3"/>
  <c r="I216" i="3"/>
  <c r="A216" i="3"/>
  <c r="L216" i="3" s="1"/>
  <c r="K215" i="3"/>
  <c r="I215" i="3"/>
  <c r="A215" i="3"/>
  <c r="J215" i="3" s="1"/>
  <c r="J214" i="3"/>
  <c r="I214" i="3"/>
  <c r="A214" i="3"/>
  <c r="K214" i="3" s="1"/>
  <c r="J213" i="3"/>
  <c r="I213" i="3"/>
  <c r="A213" i="3"/>
  <c r="I212" i="3"/>
  <c r="A212" i="3"/>
  <c r="J212" i="3" s="1"/>
  <c r="I211" i="3"/>
  <c r="A211" i="3"/>
  <c r="K211" i="3" s="1"/>
  <c r="J210" i="3"/>
  <c r="I210" i="3"/>
  <c r="A210" i="3"/>
  <c r="J209" i="3"/>
  <c r="I209" i="3"/>
  <c r="A209" i="3"/>
  <c r="I208" i="3"/>
  <c r="A208" i="3"/>
  <c r="K208" i="3" s="1"/>
  <c r="I207" i="3"/>
  <c r="A207" i="3"/>
  <c r="J207" i="3" s="1"/>
  <c r="I206" i="3"/>
  <c r="A206" i="3"/>
  <c r="K206" i="3" s="1"/>
  <c r="K205" i="3"/>
  <c r="I205" i="3"/>
  <c r="A205" i="3"/>
  <c r="L205" i="3" s="1"/>
  <c r="I204" i="3"/>
  <c r="A204" i="3"/>
  <c r="L204" i="3" s="1"/>
  <c r="I203" i="3"/>
  <c r="A203" i="3"/>
  <c r="J203" i="3" s="1"/>
  <c r="I202" i="3"/>
  <c r="A202" i="3"/>
  <c r="K202" i="3" s="1"/>
  <c r="I201" i="3"/>
  <c r="A201" i="3"/>
  <c r="J201" i="3" s="1"/>
  <c r="I200" i="3"/>
  <c r="A200" i="3"/>
  <c r="J200" i="3" s="1"/>
  <c r="K199" i="3"/>
  <c r="I199" i="3"/>
  <c r="A199" i="3"/>
  <c r="J198" i="3"/>
  <c r="I198" i="3"/>
  <c r="A198" i="3"/>
  <c r="I197" i="3"/>
  <c r="A197" i="3"/>
  <c r="J197" i="3" s="1"/>
  <c r="I196" i="3"/>
  <c r="A196" i="3"/>
  <c r="J196" i="3" s="1"/>
  <c r="K195" i="3"/>
  <c r="I195" i="3"/>
  <c r="A195" i="3"/>
  <c r="J194" i="3"/>
  <c r="I194" i="3"/>
  <c r="A194" i="3"/>
  <c r="I193" i="3"/>
  <c r="A193" i="3"/>
  <c r="J193" i="3" s="1"/>
  <c r="I192" i="3"/>
  <c r="A192" i="3"/>
  <c r="K192" i="3" s="1"/>
  <c r="I191" i="3"/>
  <c r="A191" i="3"/>
  <c r="J191" i="3" s="1"/>
  <c r="I190" i="3"/>
  <c r="A190" i="3"/>
  <c r="K190" i="3" s="1"/>
  <c r="K189" i="3"/>
  <c r="J189" i="3"/>
  <c r="I189" i="3"/>
  <c r="A189" i="3"/>
  <c r="L189" i="3" s="1"/>
  <c r="I188" i="3"/>
  <c r="A188" i="3"/>
  <c r="L188" i="3" s="1"/>
  <c r="I187" i="3"/>
  <c r="A187" i="3"/>
  <c r="J187" i="3" s="1"/>
  <c r="I186" i="3"/>
  <c r="A186" i="3"/>
  <c r="K186" i="3" s="1"/>
  <c r="I185" i="3"/>
  <c r="A185" i="3"/>
  <c r="J185" i="3" s="1"/>
  <c r="J184" i="3"/>
  <c r="I184" i="3"/>
  <c r="A184" i="3"/>
  <c r="K183" i="3"/>
  <c r="I183" i="3"/>
  <c r="A183" i="3"/>
  <c r="I182" i="3"/>
  <c r="A182" i="3"/>
  <c r="J182" i="3" s="1"/>
  <c r="I181" i="3"/>
  <c r="A181" i="3"/>
  <c r="J181" i="3" s="1"/>
  <c r="J180" i="3"/>
  <c r="I180" i="3"/>
  <c r="A180" i="3"/>
  <c r="K179" i="3"/>
  <c r="I179" i="3"/>
  <c r="A179" i="3"/>
  <c r="I178" i="3"/>
  <c r="A178" i="3"/>
  <c r="J178" i="3" s="1"/>
  <c r="I177" i="3"/>
  <c r="A177" i="3"/>
  <c r="J177" i="3" s="1"/>
  <c r="I176" i="3"/>
  <c r="A176" i="3"/>
  <c r="K176" i="3" s="1"/>
  <c r="I175" i="3"/>
  <c r="A175" i="3"/>
  <c r="J175" i="3" s="1"/>
  <c r="I174" i="3"/>
  <c r="A174" i="3"/>
  <c r="K174" i="3" s="1"/>
  <c r="J173" i="3"/>
  <c r="I173" i="3"/>
  <c r="A173" i="3"/>
  <c r="L173" i="3" s="1"/>
  <c r="I172" i="3"/>
  <c r="A172" i="3"/>
  <c r="L172" i="3" s="1"/>
  <c r="I171" i="3"/>
  <c r="A171" i="3"/>
  <c r="J171" i="3" s="1"/>
  <c r="I170" i="3"/>
  <c r="A170" i="3"/>
  <c r="K170" i="3" s="1"/>
  <c r="J169" i="3"/>
  <c r="I169" i="3"/>
  <c r="A169" i="3"/>
  <c r="I168" i="3"/>
  <c r="A168" i="3"/>
  <c r="I167" i="3"/>
  <c r="A167" i="3"/>
  <c r="J167" i="3" s="1"/>
  <c r="J166" i="3"/>
  <c r="I166" i="3"/>
  <c r="A166" i="3"/>
  <c r="K166" i="3" s="1"/>
  <c r="K165" i="3"/>
  <c r="J165" i="3"/>
  <c r="I165" i="3"/>
  <c r="A165" i="3"/>
  <c r="L165" i="3" s="1"/>
  <c r="K164" i="3"/>
  <c r="J164" i="3"/>
  <c r="I164" i="3"/>
  <c r="A164" i="3"/>
  <c r="L164" i="3" s="1"/>
  <c r="L163" i="3"/>
  <c r="K163" i="3"/>
  <c r="I163" i="3"/>
  <c r="A163" i="3"/>
  <c r="J163" i="3" s="1"/>
  <c r="L162" i="3"/>
  <c r="J162" i="3"/>
  <c r="I162" i="3"/>
  <c r="A162" i="3"/>
  <c r="K162" i="3" s="1"/>
  <c r="K161" i="3"/>
  <c r="J161" i="3"/>
  <c r="I161" i="3"/>
  <c r="A161" i="3"/>
  <c r="L161" i="3" s="1"/>
  <c r="I160" i="3"/>
  <c r="A160" i="3"/>
  <c r="K160" i="3" s="1"/>
  <c r="I159" i="3"/>
  <c r="A159" i="3"/>
  <c r="J159" i="3" s="1"/>
  <c r="I158" i="3"/>
  <c r="A158" i="3"/>
  <c r="K158" i="3" s="1"/>
  <c r="I157" i="3"/>
  <c r="A157" i="3"/>
  <c r="K157" i="3" s="1"/>
  <c r="I156" i="3"/>
  <c r="A156" i="3"/>
  <c r="L156" i="3" s="1"/>
  <c r="I155" i="3"/>
  <c r="A155" i="3"/>
  <c r="J155" i="3" s="1"/>
  <c r="I154" i="3"/>
  <c r="A154" i="3"/>
  <c r="K154" i="3" s="1"/>
  <c r="K153" i="3"/>
  <c r="J153" i="3"/>
  <c r="I153" i="3"/>
  <c r="A153" i="3"/>
  <c r="L153" i="3" s="1"/>
  <c r="I152" i="3"/>
  <c r="A152" i="3"/>
  <c r="L152" i="3" s="1"/>
  <c r="I151" i="3"/>
  <c r="A151" i="3"/>
  <c r="J151" i="3" s="1"/>
  <c r="I150" i="3"/>
  <c r="A150" i="3"/>
  <c r="K150" i="3" s="1"/>
  <c r="K149" i="3"/>
  <c r="I149" i="3"/>
  <c r="A149" i="3"/>
  <c r="K148" i="3"/>
  <c r="I148" i="3"/>
  <c r="A148" i="3"/>
  <c r="I147" i="3"/>
  <c r="A147" i="3"/>
  <c r="L147" i="3" s="1"/>
  <c r="I146" i="3"/>
  <c r="A146" i="3"/>
  <c r="L146" i="3" s="1"/>
  <c r="I145" i="3"/>
  <c r="A145" i="3"/>
  <c r="K145" i="3" s="1"/>
  <c r="I144" i="3"/>
  <c r="A144" i="3"/>
  <c r="K144" i="3" s="1"/>
  <c r="J143" i="3"/>
  <c r="I143" i="3"/>
  <c r="A143" i="3"/>
  <c r="K143" i="3" s="1"/>
  <c r="J142" i="3"/>
  <c r="I142" i="3"/>
  <c r="A142" i="3"/>
  <c r="K142" i="3" s="1"/>
  <c r="I141" i="3"/>
  <c r="A141" i="3"/>
  <c r="K141" i="3" s="1"/>
  <c r="I140" i="3"/>
  <c r="A140" i="3"/>
  <c r="K140" i="3" s="1"/>
  <c r="I139" i="3"/>
  <c r="A139" i="3"/>
  <c r="K139" i="3" s="1"/>
  <c r="I138" i="3"/>
  <c r="A138" i="3"/>
  <c r="I137" i="3"/>
  <c r="A137" i="3"/>
  <c r="K137" i="3" s="1"/>
  <c r="I136" i="3"/>
  <c r="A136" i="3"/>
  <c r="K136" i="3" s="1"/>
  <c r="J135" i="3"/>
  <c r="I135" i="3"/>
  <c r="A135" i="3"/>
  <c r="K135" i="3" s="1"/>
  <c r="J134" i="3"/>
  <c r="I134" i="3"/>
  <c r="A134" i="3"/>
  <c r="K134" i="3" s="1"/>
  <c r="I133" i="3"/>
  <c r="A133" i="3"/>
  <c r="K133" i="3" s="1"/>
  <c r="I132" i="3"/>
  <c r="A132" i="3"/>
  <c r="K132" i="3" s="1"/>
  <c r="I131" i="3"/>
  <c r="A131" i="3"/>
  <c r="K131" i="3" s="1"/>
  <c r="I130" i="3"/>
  <c r="A130" i="3"/>
  <c r="I129" i="3"/>
  <c r="A129" i="3"/>
  <c r="K129" i="3" s="1"/>
  <c r="I128" i="3"/>
  <c r="A128" i="3"/>
  <c r="K128" i="3" s="1"/>
  <c r="L127" i="3"/>
  <c r="I127" i="3"/>
  <c r="A127" i="3"/>
  <c r="L126" i="3"/>
  <c r="I126" i="3"/>
  <c r="A126" i="3"/>
  <c r="I125" i="3"/>
  <c r="A125" i="3"/>
  <c r="K125" i="3" s="1"/>
  <c r="I124" i="3"/>
  <c r="A124" i="3"/>
  <c r="L124" i="3" s="1"/>
  <c r="I123" i="3"/>
  <c r="A123" i="3"/>
  <c r="J123" i="3" s="1"/>
  <c r="I122" i="3"/>
  <c r="A122" i="3"/>
  <c r="K122" i="3" s="1"/>
  <c r="K121" i="3"/>
  <c r="J121" i="3"/>
  <c r="I121" i="3"/>
  <c r="A121" i="3"/>
  <c r="L121" i="3" s="1"/>
  <c r="I120" i="3"/>
  <c r="A120" i="3"/>
  <c r="L120" i="3" s="1"/>
  <c r="I119" i="3"/>
  <c r="A119" i="3"/>
  <c r="J119" i="3" s="1"/>
  <c r="I118" i="3"/>
  <c r="A118" i="3"/>
  <c r="K118" i="3" s="1"/>
  <c r="I117" i="3"/>
  <c r="A117" i="3"/>
  <c r="K117" i="3" s="1"/>
  <c r="K116" i="3"/>
  <c r="I116" i="3"/>
  <c r="A116" i="3"/>
  <c r="L115" i="3"/>
  <c r="I115" i="3"/>
  <c r="A115" i="3"/>
  <c r="L114" i="3"/>
  <c r="J114" i="3"/>
  <c r="I114" i="3"/>
  <c r="A114" i="3"/>
  <c r="K114" i="3" s="1"/>
  <c r="K113" i="3"/>
  <c r="J113" i="3"/>
  <c r="I113" i="3"/>
  <c r="A113" i="3"/>
  <c r="L113" i="3" s="1"/>
  <c r="J112" i="3"/>
  <c r="I112" i="3"/>
  <c r="A112" i="3"/>
  <c r="L112" i="3" s="1"/>
  <c r="K111" i="3"/>
  <c r="I111" i="3"/>
  <c r="A111" i="3"/>
  <c r="J111" i="3" s="1"/>
  <c r="J110" i="3"/>
  <c r="I110" i="3"/>
  <c r="A110" i="3"/>
  <c r="K110" i="3" s="1"/>
  <c r="J109" i="3"/>
  <c r="I109" i="3"/>
  <c r="A109" i="3"/>
  <c r="L109" i="3" s="1"/>
  <c r="I108" i="3"/>
  <c r="A108" i="3"/>
  <c r="L108" i="3" s="1"/>
  <c r="I107" i="3"/>
  <c r="A107" i="3"/>
  <c r="J107" i="3" s="1"/>
  <c r="I106" i="3"/>
  <c r="A106" i="3"/>
  <c r="K106" i="3" s="1"/>
  <c r="I105" i="3"/>
  <c r="A105" i="3"/>
  <c r="L105" i="3" s="1"/>
  <c r="I104" i="3"/>
  <c r="A104" i="3"/>
  <c r="L104" i="3" s="1"/>
  <c r="I103" i="3"/>
  <c r="A103" i="3"/>
  <c r="J103" i="3" s="1"/>
  <c r="I102" i="3"/>
  <c r="A102" i="3"/>
  <c r="K102" i="3" s="1"/>
  <c r="J101" i="3"/>
  <c r="I101" i="3"/>
  <c r="A101" i="3"/>
  <c r="L101" i="3" s="1"/>
  <c r="J100" i="3"/>
  <c r="I100" i="3"/>
  <c r="A100" i="3"/>
  <c r="L100" i="3" s="1"/>
  <c r="K99" i="3"/>
  <c r="I99" i="3"/>
  <c r="A99" i="3"/>
  <c r="J99" i="3" s="1"/>
  <c r="J98" i="3"/>
  <c r="I98" i="3"/>
  <c r="A98" i="3"/>
  <c r="K98" i="3" s="1"/>
  <c r="J97" i="3"/>
  <c r="I97" i="3"/>
  <c r="A97" i="3"/>
  <c r="L97" i="3" s="1"/>
  <c r="I96" i="3"/>
  <c r="A96" i="3"/>
  <c r="J96" i="3" s="1"/>
  <c r="I95" i="3"/>
  <c r="A95" i="3"/>
  <c r="J95" i="3" s="1"/>
  <c r="L94" i="3"/>
  <c r="I94" i="3"/>
  <c r="A94" i="3"/>
  <c r="K94" i="3" s="1"/>
  <c r="K93" i="3"/>
  <c r="J93" i="3"/>
  <c r="I93" i="3"/>
  <c r="A93" i="3"/>
  <c r="L93" i="3" s="1"/>
  <c r="I92" i="3"/>
  <c r="A92" i="3"/>
  <c r="L92" i="3" s="1"/>
  <c r="I91" i="3"/>
  <c r="A91" i="3"/>
  <c r="J91" i="3" s="1"/>
  <c r="I90" i="3"/>
  <c r="A90" i="3"/>
  <c r="K90" i="3" s="1"/>
  <c r="I89" i="3"/>
  <c r="A89" i="3"/>
  <c r="L89" i="3" s="1"/>
  <c r="I88" i="3"/>
  <c r="A88" i="3"/>
  <c r="L88" i="3" s="1"/>
  <c r="K87" i="3"/>
  <c r="I87" i="3"/>
  <c r="A87" i="3"/>
  <c r="J87" i="3" s="1"/>
  <c r="J86" i="3"/>
  <c r="I86" i="3"/>
  <c r="A86" i="3"/>
  <c r="K86" i="3" s="1"/>
  <c r="J85" i="3"/>
  <c r="I85" i="3"/>
  <c r="A85" i="3"/>
  <c r="L85" i="3" s="1"/>
  <c r="J84" i="3"/>
  <c r="I84" i="3"/>
  <c r="A84" i="3"/>
  <c r="L84" i="3" s="1"/>
  <c r="K83" i="3"/>
  <c r="I83" i="3"/>
  <c r="A83" i="3"/>
  <c r="J83" i="3" s="1"/>
  <c r="J82" i="3"/>
  <c r="I82" i="3"/>
  <c r="A82" i="3"/>
  <c r="K82" i="3" s="1"/>
  <c r="J81" i="3"/>
  <c r="I81" i="3"/>
  <c r="A81" i="3"/>
  <c r="L81" i="3" s="1"/>
  <c r="I80" i="3"/>
  <c r="A80" i="3"/>
  <c r="J80" i="3" s="1"/>
  <c r="I79" i="3"/>
  <c r="A79" i="3"/>
  <c r="J79" i="3" s="1"/>
  <c r="L78" i="3"/>
  <c r="I78" i="3"/>
  <c r="A78" i="3"/>
  <c r="K78" i="3" s="1"/>
  <c r="K77" i="3"/>
  <c r="J77" i="3"/>
  <c r="I77" i="3"/>
  <c r="A77" i="3"/>
  <c r="L77" i="3" s="1"/>
  <c r="I76" i="3"/>
  <c r="A76" i="3"/>
  <c r="L76" i="3" s="1"/>
  <c r="I75" i="3"/>
  <c r="A75" i="3"/>
  <c r="J75" i="3" s="1"/>
  <c r="I74" i="3"/>
  <c r="A74" i="3"/>
  <c r="K74" i="3" s="1"/>
  <c r="I73" i="3"/>
  <c r="A73" i="3"/>
  <c r="K73" i="3" s="1"/>
  <c r="J72" i="3"/>
  <c r="I72" i="3"/>
  <c r="A72" i="3"/>
  <c r="K72" i="3" s="1"/>
  <c r="I71" i="3"/>
  <c r="A71" i="3"/>
  <c r="K71" i="3" s="1"/>
  <c r="I70" i="3"/>
  <c r="A70" i="3"/>
  <c r="K70" i="3" s="1"/>
  <c r="I69" i="3"/>
  <c r="A69" i="3"/>
  <c r="K69" i="3" s="1"/>
  <c r="I68" i="3"/>
  <c r="A68" i="3"/>
  <c r="K68" i="3" s="1"/>
  <c r="J67" i="3"/>
  <c r="I67" i="3"/>
  <c r="A67" i="3"/>
  <c r="K67" i="3" s="1"/>
  <c r="J66" i="3"/>
  <c r="I66" i="3"/>
  <c r="A66" i="3"/>
  <c r="K66" i="3" s="1"/>
  <c r="I65" i="3"/>
  <c r="A65" i="3"/>
  <c r="K65" i="3" s="1"/>
  <c r="I64" i="3"/>
  <c r="A64" i="3"/>
  <c r="K64" i="3" s="1"/>
  <c r="J63" i="3"/>
  <c r="I63" i="3"/>
  <c r="A63" i="3"/>
  <c r="K63" i="3" s="1"/>
  <c r="J62" i="3"/>
  <c r="I62" i="3"/>
  <c r="A62" i="3"/>
  <c r="K62" i="3" s="1"/>
  <c r="I61" i="3"/>
  <c r="A61" i="3"/>
  <c r="K61" i="3" s="1"/>
  <c r="I60" i="3"/>
  <c r="A60" i="3"/>
  <c r="K60" i="3" s="1"/>
  <c r="J59" i="3"/>
  <c r="I59" i="3"/>
  <c r="A59" i="3"/>
  <c r="K59" i="3" s="1"/>
  <c r="K58" i="3"/>
  <c r="J58" i="3"/>
  <c r="I58" i="3"/>
  <c r="A58" i="3"/>
  <c r="L58" i="3" s="1"/>
  <c r="K57" i="3"/>
  <c r="I57" i="3"/>
  <c r="A57" i="3"/>
  <c r="J57" i="3" s="1"/>
  <c r="I56" i="3"/>
  <c r="A56" i="3"/>
  <c r="L56" i="3" s="1"/>
  <c r="J55" i="3"/>
  <c r="I55" i="3"/>
  <c r="A55" i="3"/>
  <c r="L55" i="3" s="1"/>
  <c r="K54" i="3"/>
  <c r="J54" i="3"/>
  <c r="I54" i="3"/>
  <c r="A54" i="3"/>
  <c r="L54" i="3" s="1"/>
  <c r="K53" i="3"/>
  <c r="I53" i="3"/>
  <c r="A53" i="3"/>
  <c r="J53" i="3" s="1"/>
  <c r="I52" i="3"/>
  <c r="A52" i="3"/>
  <c r="L52" i="3" s="1"/>
  <c r="J51" i="3"/>
  <c r="I51" i="3"/>
  <c r="A51" i="3"/>
  <c r="L51" i="3" s="1"/>
  <c r="K50" i="3"/>
  <c r="J50" i="3"/>
  <c r="I50" i="3"/>
  <c r="A50" i="3"/>
  <c r="L50" i="3" s="1"/>
  <c r="K49" i="3"/>
  <c r="I49" i="3"/>
  <c r="A49" i="3"/>
  <c r="J49" i="3" s="1"/>
  <c r="I48" i="3"/>
  <c r="A48" i="3"/>
  <c r="L48" i="3" s="1"/>
  <c r="J47" i="3"/>
  <c r="I47" i="3"/>
  <c r="A47" i="3"/>
  <c r="L47" i="3" s="1"/>
  <c r="K46" i="3"/>
  <c r="J46" i="3"/>
  <c r="I46" i="3"/>
  <c r="A46" i="3"/>
  <c r="L46" i="3" s="1"/>
  <c r="K45" i="3"/>
  <c r="I45" i="3"/>
  <c r="A45" i="3"/>
  <c r="J45" i="3" s="1"/>
  <c r="I44" i="3"/>
  <c r="A44" i="3"/>
  <c r="L44" i="3" s="1"/>
  <c r="J43" i="3"/>
  <c r="I43" i="3"/>
  <c r="A43" i="3"/>
  <c r="L43" i="3" s="1"/>
  <c r="K42" i="3"/>
  <c r="J42" i="3"/>
  <c r="I42" i="3"/>
  <c r="A42" i="3"/>
  <c r="L42" i="3" s="1"/>
  <c r="K41" i="3"/>
  <c r="I41" i="3"/>
  <c r="A41" i="3"/>
  <c r="J41" i="3" s="1"/>
  <c r="I40" i="3"/>
  <c r="A40" i="3"/>
  <c r="L40" i="3" s="1"/>
  <c r="J39" i="3"/>
  <c r="I39" i="3"/>
  <c r="A39" i="3"/>
  <c r="L39" i="3" s="1"/>
  <c r="K38" i="3"/>
  <c r="J38" i="3"/>
  <c r="I38" i="3"/>
  <c r="A38" i="3"/>
  <c r="L38" i="3" s="1"/>
  <c r="K37" i="3"/>
  <c r="I37" i="3"/>
  <c r="A37" i="3"/>
  <c r="J37" i="3" s="1"/>
  <c r="I36" i="3"/>
  <c r="A36" i="3"/>
  <c r="L36" i="3" s="1"/>
  <c r="J35" i="3"/>
  <c r="I35" i="3"/>
  <c r="A35" i="3"/>
  <c r="L35" i="3" s="1"/>
  <c r="K34" i="3"/>
  <c r="J34" i="3"/>
  <c r="I34" i="3"/>
  <c r="A34" i="3"/>
  <c r="L34" i="3" s="1"/>
  <c r="K33" i="3"/>
  <c r="I33" i="3"/>
  <c r="A33" i="3"/>
  <c r="J33" i="3" s="1"/>
  <c r="I32" i="3"/>
  <c r="A32" i="3"/>
  <c r="L32" i="3" s="1"/>
  <c r="J31" i="3"/>
  <c r="I31" i="3"/>
  <c r="A31" i="3"/>
  <c r="L31" i="3" s="1"/>
  <c r="K30" i="3"/>
  <c r="J30" i="3"/>
  <c r="I30" i="3"/>
  <c r="A30" i="3"/>
  <c r="L30" i="3" s="1"/>
  <c r="K29" i="3"/>
  <c r="I29" i="3"/>
  <c r="A29" i="3"/>
  <c r="J29" i="3" s="1"/>
  <c r="I28" i="3"/>
  <c r="A28" i="3"/>
  <c r="L28" i="3" s="1"/>
  <c r="J27" i="3"/>
  <c r="I27" i="3"/>
  <c r="A27" i="3"/>
  <c r="L27" i="3" s="1"/>
  <c r="K26" i="3"/>
  <c r="J26" i="3"/>
  <c r="I26" i="3"/>
  <c r="A26" i="3"/>
  <c r="L26" i="3" s="1"/>
  <c r="K25" i="3"/>
  <c r="I25" i="3"/>
  <c r="A25" i="3"/>
  <c r="J25" i="3" s="1"/>
  <c r="I24" i="3"/>
  <c r="A24" i="3"/>
  <c r="L24" i="3" s="1"/>
  <c r="J23" i="3"/>
  <c r="I23" i="3"/>
  <c r="A23" i="3"/>
  <c r="L23" i="3" s="1"/>
  <c r="K22" i="3"/>
  <c r="J22" i="3"/>
  <c r="I22" i="3"/>
  <c r="A22" i="3"/>
  <c r="L22" i="3" s="1"/>
  <c r="K21" i="3"/>
  <c r="I21" i="3"/>
  <c r="A21" i="3"/>
  <c r="J21" i="3" s="1"/>
  <c r="I20" i="3"/>
  <c r="A20" i="3"/>
  <c r="L20" i="3" s="1"/>
  <c r="J19" i="3"/>
  <c r="I19" i="3"/>
  <c r="A19" i="3"/>
  <c r="L19" i="3" s="1"/>
  <c r="K18" i="3"/>
  <c r="J18" i="3"/>
  <c r="I18" i="3"/>
  <c r="A18" i="3"/>
  <c r="L18" i="3" s="1"/>
  <c r="K17" i="3"/>
  <c r="I17" i="3"/>
  <c r="A17" i="3"/>
  <c r="J17" i="3" s="1"/>
  <c r="I16" i="3"/>
  <c r="A16" i="3"/>
  <c r="L16" i="3" s="1"/>
  <c r="J15" i="3"/>
  <c r="I15" i="3"/>
  <c r="A15" i="3"/>
  <c r="L15" i="3" s="1"/>
  <c r="K14" i="3"/>
  <c r="J14" i="3"/>
  <c r="I14" i="3"/>
  <c r="A14" i="3"/>
  <c r="L14" i="3" s="1"/>
  <c r="K13" i="3"/>
  <c r="I13" i="3"/>
  <c r="A13" i="3"/>
  <c r="J13" i="3" s="1"/>
  <c r="I12" i="3"/>
  <c r="A12" i="3"/>
  <c r="L12" i="3" s="1"/>
  <c r="J11" i="3"/>
  <c r="I11" i="3"/>
  <c r="A11" i="3"/>
  <c r="L11" i="3" s="1"/>
  <c r="K10" i="3"/>
  <c r="J10" i="3"/>
  <c r="I10" i="3"/>
  <c r="A10" i="3"/>
  <c r="L10" i="3" s="1"/>
  <c r="K9" i="3"/>
  <c r="I9" i="3"/>
  <c r="A9" i="3"/>
  <c r="J9" i="3" s="1"/>
  <c r="I8" i="3"/>
  <c r="A8" i="3"/>
  <c r="L8" i="3" s="1"/>
  <c r="J7" i="3"/>
  <c r="I7" i="3"/>
  <c r="A7" i="3"/>
  <c r="L7" i="3" s="1"/>
  <c r="K6" i="3"/>
  <c r="J6" i="3"/>
  <c r="I6" i="3"/>
  <c r="A6" i="3"/>
  <c r="L6" i="3" s="1"/>
  <c r="K5" i="3"/>
  <c r="I5" i="3"/>
  <c r="A5" i="3"/>
  <c r="J5" i="3" s="1"/>
  <c r="I4" i="3"/>
  <c r="A4" i="3"/>
  <c r="L4" i="3" s="1"/>
  <c r="J3" i="3"/>
  <c r="I3" i="3"/>
  <c r="A3" i="3"/>
  <c r="L3" i="3" s="1"/>
  <c r="K2" i="3"/>
  <c r="J2" i="3"/>
  <c r="I2" i="3"/>
  <c r="A2" i="3"/>
  <c r="L2" i="3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2" i="1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0001" i="2"/>
  <c r="A10002" i="2"/>
  <c r="A10003" i="2"/>
  <c r="A10004" i="2"/>
  <c r="A10005" i="2"/>
  <c r="A10006" i="2"/>
  <c r="A10007" i="2"/>
  <c r="A10008" i="2"/>
  <c r="A10009" i="2"/>
  <c r="A10010" i="2"/>
  <c r="A10011" i="2"/>
  <c r="A10012" i="2"/>
  <c r="A10013" i="2"/>
  <c r="A10014" i="2"/>
  <c r="A10015" i="2"/>
  <c r="A10016" i="2"/>
  <c r="A10017" i="2"/>
  <c r="A10018" i="2"/>
  <c r="A10019" i="2"/>
  <c r="A10020" i="2"/>
  <c r="A10021" i="2"/>
  <c r="A10022" i="2"/>
  <c r="A10023" i="2"/>
  <c r="A10024" i="2"/>
  <c r="A10025" i="2"/>
  <c r="A10026" i="2"/>
  <c r="A10027" i="2"/>
  <c r="A10028" i="2"/>
  <c r="A10029" i="2"/>
  <c r="A10030" i="2"/>
  <c r="A10031" i="2"/>
  <c r="A10032" i="2"/>
  <c r="A10033" i="2"/>
  <c r="A10034" i="2"/>
  <c r="A10035" i="2"/>
  <c r="A10036" i="2"/>
  <c r="A10037" i="2"/>
  <c r="A10038" i="2"/>
  <c r="A10039" i="2"/>
  <c r="A10040" i="2"/>
  <c r="A10041" i="2"/>
  <c r="A10042" i="2"/>
  <c r="A10043" i="2"/>
  <c r="A10044" i="2"/>
  <c r="A10045" i="2"/>
  <c r="A10046" i="2"/>
  <c r="A10047" i="2"/>
  <c r="A10048" i="2"/>
  <c r="A10049" i="2"/>
  <c r="A10050" i="2"/>
  <c r="A10051" i="2"/>
  <c r="A10052" i="2"/>
  <c r="A10053" i="2"/>
  <c r="A10054" i="2"/>
  <c r="A10055" i="2"/>
  <c r="A10056" i="2"/>
  <c r="A10057" i="2"/>
  <c r="A10058" i="2"/>
  <c r="A10059" i="2"/>
  <c r="A10060" i="2"/>
  <c r="A10061" i="2"/>
  <c r="A10062" i="2"/>
  <c r="A10063" i="2"/>
  <c r="A10064" i="2"/>
  <c r="A10065" i="2"/>
  <c r="A10066" i="2"/>
  <c r="A10067" i="2"/>
  <c r="A10068" i="2"/>
  <c r="A10069" i="2"/>
  <c r="A10070" i="2"/>
  <c r="A10071" i="2"/>
  <c r="A10072" i="2"/>
  <c r="A10073" i="2"/>
  <c r="A10074" i="2"/>
  <c r="A10075" i="2"/>
  <c r="A10076" i="2"/>
  <c r="A10077" i="2"/>
  <c r="A10078" i="2"/>
  <c r="A10079" i="2"/>
  <c r="A10080" i="2"/>
  <c r="A10081" i="2"/>
  <c r="A10082" i="2"/>
  <c r="A10083" i="2"/>
  <c r="A10084" i="2"/>
  <c r="A10085" i="2"/>
  <c r="A10086" i="2"/>
  <c r="A10087" i="2"/>
  <c r="A10088" i="2"/>
  <c r="A10089" i="2"/>
  <c r="A10090" i="2"/>
  <c r="A10091" i="2"/>
  <c r="A10092" i="2"/>
  <c r="A10093" i="2"/>
  <c r="A10094" i="2"/>
  <c r="A10095" i="2"/>
  <c r="A10096" i="2"/>
  <c r="A10097" i="2"/>
  <c r="A10098" i="2"/>
  <c r="A10099" i="2"/>
  <c r="A10100" i="2"/>
  <c r="A10101" i="2"/>
  <c r="A10102" i="2"/>
  <c r="A10103" i="2"/>
  <c r="A10104" i="2"/>
  <c r="A10105" i="2"/>
  <c r="A10106" i="2"/>
  <c r="A10107" i="2"/>
  <c r="A10108" i="2"/>
  <c r="A10109" i="2"/>
  <c r="A10110" i="2"/>
  <c r="A10111" i="2"/>
  <c r="A10112" i="2"/>
  <c r="A10113" i="2"/>
  <c r="A10114" i="2"/>
  <c r="A10115" i="2"/>
  <c r="A10116" i="2"/>
  <c r="A10117" i="2"/>
  <c r="A10118" i="2"/>
  <c r="A10119" i="2"/>
  <c r="A10120" i="2"/>
  <c r="A10121" i="2"/>
  <c r="A10122" i="2"/>
  <c r="A10123" i="2"/>
  <c r="A10124" i="2"/>
  <c r="A10125" i="2"/>
  <c r="A10126" i="2"/>
  <c r="A10127" i="2"/>
  <c r="A10128" i="2"/>
  <c r="A10129" i="2"/>
  <c r="A10130" i="2"/>
  <c r="A10131" i="2"/>
  <c r="A10132" i="2"/>
  <c r="A10133" i="2"/>
  <c r="A10134" i="2"/>
  <c r="A10135" i="2"/>
  <c r="A10136" i="2"/>
  <c r="A10137" i="2"/>
  <c r="A10138" i="2"/>
  <c r="A10139" i="2"/>
  <c r="A10140" i="2"/>
  <c r="A10141" i="2"/>
  <c r="A10142" i="2"/>
  <c r="A10143" i="2"/>
  <c r="A10144" i="2"/>
  <c r="A10145" i="2"/>
  <c r="A10146" i="2"/>
  <c r="A10147" i="2"/>
  <c r="A10148" i="2"/>
  <c r="A10149" i="2"/>
  <c r="A10150" i="2"/>
  <c r="A10151" i="2"/>
  <c r="A10152" i="2"/>
  <c r="A10153" i="2"/>
  <c r="A10154" i="2"/>
  <c r="A10155" i="2"/>
  <c r="A10156" i="2"/>
  <c r="A10157" i="2"/>
  <c r="A10158" i="2"/>
  <c r="A10159" i="2"/>
  <c r="A10160" i="2"/>
  <c r="A10161" i="2"/>
  <c r="A10162" i="2"/>
  <c r="A10163" i="2"/>
  <c r="A10164" i="2"/>
  <c r="A10165" i="2"/>
  <c r="A10166" i="2"/>
  <c r="A10167" i="2"/>
  <c r="A10168" i="2"/>
  <c r="A10169" i="2"/>
  <c r="A10170" i="2"/>
  <c r="A10171" i="2"/>
  <c r="A10172" i="2"/>
  <c r="A10173" i="2"/>
  <c r="A10174" i="2"/>
  <c r="A10175" i="2"/>
  <c r="A10176" i="2"/>
  <c r="A10177" i="2"/>
  <c r="A10178" i="2"/>
  <c r="A10179" i="2"/>
  <c r="A10180" i="2"/>
  <c r="A10181" i="2"/>
  <c r="A10182" i="2"/>
  <c r="A10183" i="2"/>
  <c r="A10184" i="2"/>
  <c r="A10185" i="2"/>
  <c r="A10186" i="2"/>
  <c r="A10187" i="2"/>
  <c r="A10188" i="2"/>
  <c r="A10189" i="2"/>
  <c r="A10190" i="2"/>
  <c r="A10191" i="2"/>
  <c r="A10192" i="2"/>
  <c r="A10193" i="2"/>
  <c r="A10194" i="2"/>
  <c r="A10195" i="2"/>
  <c r="A10196" i="2"/>
  <c r="A10197" i="2"/>
  <c r="A10198" i="2"/>
  <c r="A10199" i="2"/>
  <c r="A10200" i="2"/>
  <c r="A10201" i="2"/>
  <c r="A10202" i="2"/>
  <c r="A10203" i="2"/>
  <c r="A10204" i="2"/>
  <c r="A10205" i="2"/>
  <c r="A10206" i="2"/>
  <c r="A10207" i="2"/>
  <c r="A10208" i="2"/>
  <c r="A10209" i="2"/>
  <c r="A10210" i="2"/>
  <c r="A10211" i="2"/>
  <c r="A10212" i="2"/>
  <c r="A10213" i="2"/>
  <c r="A10214" i="2"/>
  <c r="A10215" i="2"/>
  <c r="A10216" i="2"/>
  <c r="A10217" i="2"/>
  <c r="A10218" i="2"/>
  <c r="A10219" i="2"/>
  <c r="A10220" i="2"/>
  <c r="A10221" i="2"/>
  <c r="A10222" i="2"/>
  <c r="A10223" i="2"/>
  <c r="A10224" i="2"/>
  <c r="A10225" i="2"/>
  <c r="A10226" i="2"/>
  <c r="A10227" i="2"/>
  <c r="A10228" i="2"/>
  <c r="A10229" i="2"/>
  <c r="A10230" i="2"/>
  <c r="A10231" i="2"/>
  <c r="A10232" i="2"/>
  <c r="A10233" i="2"/>
  <c r="A10234" i="2"/>
  <c r="A10235" i="2"/>
  <c r="A10236" i="2"/>
  <c r="A10237" i="2"/>
  <c r="A10238" i="2"/>
  <c r="A10239" i="2"/>
  <c r="A10240" i="2"/>
  <c r="A10241" i="2"/>
  <c r="A10242" i="2"/>
  <c r="A10243" i="2"/>
  <c r="A10244" i="2"/>
  <c r="A10245" i="2"/>
  <c r="A10246" i="2"/>
  <c r="A10247" i="2"/>
  <c r="A10248" i="2"/>
  <c r="A10249" i="2"/>
  <c r="A10250" i="2"/>
  <c r="A10251" i="2"/>
  <c r="A10252" i="2"/>
  <c r="A10253" i="2"/>
  <c r="A10254" i="2"/>
  <c r="A10255" i="2"/>
  <c r="A10256" i="2"/>
  <c r="A10257" i="2"/>
  <c r="A10258" i="2"/>
  <c r="A10259" i="2"/>
  <c r="A10260" i="2"/>
  <c r="A10261" i="2"/>
  <c r="A10262" i="2"/>
  <c r="A10263" i="2"/>
  <c r="A10264" i="2"/>
  <c r="A10265" i="2"/>
  <c r="A10266" i="2"/>
  <c r="A10267" i="2"/>
  <c r="A10268" i="2"/>
  <c r="A10269" i="2"/>
  <c r="A10270" i="2"/>
  <c r="A10271" i="2"/>
  <c r="A10272" i="2"/>
  <c r="A10273" i="2"/>
  <c r="A10274" i="2"/>
  <c r="A10275" i="2"/>
  <c r="A10276" i="2"/>
  <c r="A10277" i="2"/>
  <c r="A10278" i="2"/>
  <c r="A10279" i="2"/>
  <c r="A10280" i="2"/>
  <c r="A10281" i="2"/>
  <c r="A10282" i="2"/>
  <c r="A10283" i="2"/>
  <c r="A10284" i="2"/>
  <c r="A10285" i="2"/>
  <c r="A10286" i="2"/>
  <c r="A10287" i="2"/>
  <c r="A10288" i="2"/>
  <c r="A10289" i="2"/>
  <c r="A10290" i="2"/>
  <c r="A10291" i="2"/>
  <c r="A10292" i="2"/>
  <c r="A10293" i="2"/>
  <c r="A10294" i="2"/>
  <c r="A10295" i="2"/>
  <c r="A10296" i="2"/>
  <c r="A10297" i="2"/>
  <c r="A10298" i="2"/>
  <c r="A10299" i="2"/>
  <c r="A10300" i="2"/>
  <c r="A10301" i="2"/>
  <c r="A10302" i="2"/>
  <c r="A10303" i="2"/>
  <c r="A10304" i="2"/>
  <c r="A10305" i="2"/>
  <c r="A10306" i="2"/>
  <c r="A10307" i="2"/>
  <c r="A10308" i="2"/>
  <c r="A10309" i="2"/>
  <c r="A10310" i="2"/>
  <c r="A10311" i="2"/>
  <c r="A10312" i="2"/>
  <c r="A10313" i="2"/>
  <c r="A10314" i="2"/>
  <c r="A10315" i="2"/>
  <c r="A10316" i="2"/>
  <c r="A10317" i="2"/>
  <c r="A10318" i="2"/>
  <c r="A10319" i="2"/>
  <c r="A10320" i="2"/>
  <c r="A10321" i="2"/>
  <c r="A10322" i="2"/>
  <c r="A10323" i="2"/>
  <c r="A10324" i="2"/>
  <c r="A10325" i="2"/>
  <c r="A10326" i="2"/>
  <c r="A10327" i="2"/>
  <c r="A10328" i="2"/>
  <c r="A10329" i="2"/>
  <c r="A10330" i="2"/>
  <c r="A10331" i="2"/>
  <c r="A10332" i="2"/>
  <c r="A10333" i="2"/>
  <c r="A10334" i="2"/>
  <c r="A10335" i="2"/>
  <c r="A10336" i="2"/>
  <c r="A10337" i="2"/>
  <c r="A10338" i="2"/>
  <c r="A10339" i="2"/>
  <c r="A10340" i="2"/>
  <c r="A10341" i="2"/>
  <c r="A10342" i="2"/>
  <c r="A10343" i="2"/>
  <c r="A10344" i="2"/>
  <c r="A10345" i="2"/>
  <c r="A10346" i="2"/>
  <c r="A10347" i="2"/>
  <c r="A10348" i="2"/>
  <c r="A10349" i="2"/>
  <c r="A10350" i="2"/>
  <c r="A10351" i="2"/>
  <c r="A10352" i="2"/>
  <c r="A10353" i="2"/>
  <c r="A10354" i="2"/>
  <c r="A10355" i="2"/>
  <c r="A10356" i="2"/>
  <c r="A10357" i="2"/>
  <c r="A10358" i="2"/>
  <c r="A10359" i="2"/>
  <c r="A10360" i="2"/>
  <c r="A10361" i="2"/>
  <c r="A10362" i="2"/>
  <c r="A10363" i="2"/>
  <c r="A10364" i="2"/>
  <c r="A10365" i="2"/>
  <c r="A10366" i="2"/>
  <c r="A10367" i="2"/>
  <c r="A10368" i="2"/>
  <c r="A10369" i="2"/>
  <c r="A10370" i="2"/>
  <c r="A10371" i="2"/>
  <c r="A10372" i="2"/>
  <c r="A10373" i="2"/>
  <c r="A10374" i="2"/>
  <c r="A10375" i="2"/>
  <c r="A10376" i="2"/>
  <c r="A10377" i="2"/>
  <c r="A10378" i="2"/>
  <c r="A10379" i="2"/>
  <c r="A10380" i="2"/>
  <c r="A10381" i="2"/>
  <c r="A10382" i="2"/>
  <c r="A10383" i="2"/>
  <c r="A10384" i="2"/>
  <c r="A10385" i="2"/>
  <c r="A10386" i="2"/>
  <c r="A10387" i="2"/>
  <c r="A10388" i="2"/>
  <c r="A10389" i="2"/>
  <c r="A10390" i="2"/>
  <c r="A10391" i="2"/>
  <c r="A10392" i="2"/>
  <c r="A10393" i="2"/>
  <c r="A10394" i="2"/>
  <c r="A10395" i="2"/>
  <c r="A10396" i="2"/>
  <c r="A10397" i="2"/>
  <c r="A10398" i="2"/>
  <c r="A10399" i="2"/>
  <c r="A10400" i="2"/>
  <c r="A10401" i="2"/>
  <c r="A10402" i="2"/>
  <c r="A10403" i="2"/>
  <c r="A10404" i="2"/>
  <c r="A10405" i="2"/>
  <c r="A10406" i="2"/>
  <c r="A10407" i="2"/>
  <c r="A10408" i="2"/>
  <c r="A10409" i="2"/>
  <c r="A10410" i="2"/>
  <c r="A10411" i="2"/>
  <c r="A10412" i="2"/>
  <c r="A10413" i="2"/>
  <c r="A10414" i="2"/>
  <c r="A10415" i="2"/>
  <c r="A10416" i="2"/>
  <c r="A10417" i="2"/>
  <c r="A10418" i="2"/>
  <c r="A10419" i="2"/>
  <c r="A10420" i="2"/>
  <c r="A10421" i="2"/>
  <c r="A10422" i="2"/>
  <c r="A10423" i="2"/>
  <c r="A10424" i="2"/>
  <c r="A10425" i="2"/>
  <c r="A10426" i="2"/>
  <c r="A10427" i="2"/>
  <c r="A10428" i="2"/>
  <c r="A10429" i="2"/>
  <c r="A10430" i="2"/>
  <c r="A10431" i="2"/>
  <c r="A10432" i="2"/>
  <c r="A10433" i="2"/>
  <c r="A10434" i="2"/>
  <c r="A10435" i="2"/>
  <c r="A10436" i="2"/>
  <c r="A10437" i="2"/>
  <c r="A10438" i="2"/>
  <c r="A10439" i="2"/>
  <c r="A10440" i="2"/>
  <c r="A10441" i="2"/>
  <c r="A10442" i="2"/>
  <c r="A10443" i="2"/>
  <c r="A10444" i="2"/>
  <c r="A10445" i="2"/>
  <c r="A10446" i="2"/>
  <c r="A10447" i="2"/>
  <c r="A10448" i="2"/>
  <c r="A10449" i="2"/>
  <c r="A10450" i="2"/>
  <c r="A10451" i="2"/>
  <c r="A10452" i="2"/>
  <c r="A10453" i="2"/>
  <c r="A10454" i="2"/>
  <c r="A10455" i="2"/>
  <c r="A10456" i="2"/>
  <c r="A10457" i="2"/>
  <c r="A10458" i="2"/>
  <c r="A10459" i="2"/>
  <c r="A10460" i="2"/>
  <c r="A10461" i="2"/>
  <c r="A10462" i="2"/>
  <c r="A10463" i="2"/>
  <c r="A10464" i="2"/>
  <c r="A10465" i="2"/>
  <c r="A10466" i="2"/>
  <c r="A10467" i="2"/>
  <c r="A10468" i="2"/>
  <c r="A10469" i="2"/>
  <c r="A10470" i="2"/>
  <c r="A10471" i="2"/>
  <c r="A10472" i="2"/>
  <c r="A10473" i="2"/>
  <c r="A10474" i="2"/>
  <c r="A10475" i="2"/>
  <c r="A10476" i="2"/>
  <c r="A10477" i="2"/>
  <c r="A10478" i="2"/>
  <c r="A10479" i="2"/>
  <c r="A10480" i="2"/>
  <c r="A10481" i="2"/>
  <c r="A10482" i="2"/>
  <c r="A10483" i="2"/>
  <c r="A10484" i="2"/>
  <c r="A10485" i="2"/>
  <c r="A10486" i="2"/>
  <c r="A10487" i="2"/>
  <c r="A10488" i="2"/>
  <c r="A10489" i="2"/>
  <c r="A10490" i="2"/>
  <c r="A10491" i="2"/>
  <c r="A10492" i="2"/>
  <c r="A10493" i="2"/>
  <c r="A10494" i="2"/>
  <c r="A10495" i="2"/>
  <c r="A10496" i="2"/>
  <c r="A10497" i="2"/>
  <c r="A10498" i="2"/>
  <c r="A10499" i="2"/>
  <c r="A10500" i="2"/>
  <c r="A10501" i="2"/>
  <c r="A10502" i="2"/>
  <c r="A10503" i="2"/>
  <c r="A10504" i="2"/>
  <c r="A10505" i="2"/>
  <c r="A10506" i="2"/>
  <c r="A10507" i="2"/>
  <c r="A10508" i="2"/>
  <c r="A10509" i="2"/>
  <c r="A10510" i="2"/>
  <c r="A10511" i="2"/>
  <c r="A10512" i="2"/>
  <c r="A10513" i="2"/>
  <c r="A10514" i="2"/>
  <c r="A10515" i="2"/>
  <c r="A10516" i="2"/>
  <c r="A10517" i="2"/>
  <c r="A10518" i="2"/>
  <c r="A10519" i="2"/>
  <c r="A10520" i="2"/>
  <c r="A10521" i="2"/>
  <c r="A10522" i="2"/>
  <c r="A10523" i="2"/>
  <c r="A10524" i="2"/>
  <c r="A10525" i="2"/>
  <c r="A10526" i="2"/>
  <c r="A10527" i="2"/>
  <c r="A10528" i="2"/>
  <c r="A10529" i="2"/>
  <c r="A10530" i="2"/>
  <c r="A10531" i="2"/>
  <c r="A10532" i="2"/>
  <c r="A10533" i="2"/>
  <c r="A10534" i="2"/>
  <c r="A10535" i="2"/>
  <c r="A10536" i="2"/>
  <c r="A10537" i="2"/>
  <c r="A10538" i="2"/>
  <c r="A10539" i="2"/>
  <c r="A10540" i="2"/>
  <c r="A10541" i="2"/>
  <c r="A10542" i="2"/>
  <c r="A10543" i="2"/>
  <c r="A10544" i="2"/>
  <c r="A10545" i="2"/>
  <c r="A10546" i="2"/>
  <c r="A10547" i="2"/>
  <c r="A10548" i="2"/>
  <c r="A10549" i="2"/>
  <c r="A10550" i="2"/>
  <c r="A10551" i="2"/>
  <c r="A10552" i="2"/>
  <c r="A10553" i="2"/>
  <c r="A10554" i="2"/>
  <c r="A10555" i="2"/>
  <c r="A10556" i="2"/>
  <c r="A10557" i="2"/>
  <c r="A10558" i="2"/>
  <c r="A10559" i="2"/>
  <c r="A10560" i="2"/>
  <c r="A10561" i="2"/>
  <c r="A10562" i="2"/>
  <c r="A10563" i="2"/>
  <c r="A10564" i="2"/>
  <c r="A10565" i="2"/>
  <c r="A10566" i="2"/>
  <c r="A10567" i="2"/>
  <c r="A10568" i="2"/>
  <c r="A10569" i="2"/>
  <c r="A10570" i="2"/>
  <c r="A10571" i="2"/>
  <c r="A10572" i="2"/>
  <c r="A10573" i="2"/>
  <c r="A10574" i="2"/>
  <c r="A10575" i="2"/>
  <c r="A10576" i="2"/>
  <c r="A10577" i="2"/>
  <c r="A10578" i="2"/>
  <c r="A10579" i="2"/>
  <c r="A10580" i="2"/>
  <c r="A10581" i="2"/>
  <c r="A10582" i="2"/>
  <c r="A10583" i="2"/>
  <c r="A10584" i="2"/>
  <c r="A10585" i="2"/>
  <c r="A10586" i="2"/>
  <c r="A10587" i="2"/>
  <c r="A10588" i="2"/>
  <c r="A10589" i="2"/>
  <c r="A10590" i="2"/>
  <c r="A10591" i="2"/>
  <c r="A10592" i="2"/>
  <c r="A10593" i="2"/>
  <c r="A10594" i="2"/>
  <c r="A10595" i="2"/>
  <c r="A10596" i="2"/>
  <c r="A10597" i="2"/>
  <c r="A10598" i="2"/>
  <c r="A10599" i="2"/>
  <c r="A10600" i="2"/>
  <c r="A10601" i="2"/>
  <c r="A10602" i="2"/>
  <c r="A10603" i="2"/>
  <c r="A10604" i="2"/>
  <c r="A10605" i="2"/>
  <c r="A10606" i="2"/>
  <c r="A10607" i="2"/>
  <c r="A10608" i="2"/>
  <c r="A10609" i="2"/>
  <c r="A10610" i="2"/>
  <c r="A10611" i="2"/>
  <c r="A10612" i="2"/>
  <c r="A10613" i="2"/>
  <c r="A10614" i="2"/>
  <c r="A10615" i="2"/>
  <c r="A10616" i="2"/>
  <c r="A10617" i="2"/>
  <c r="A10618" i="2"/>
  <c r="A10619" i="2"/>
  <c r="A10620" i="2"/>
  <c r="A10621" i="2"/>
  <c r="A10622" i="2"/>
  <c r="A10623" i="2"/>
  <c r="A10624" i="2"/>
  <c r="A10625" i="2"/>
  <c r="A10626" i="2"/>
  <c r="A10627" i="2"/>
  <c r="A10628" i="2"/>
  <c r="A10629" i="2"/>
  <c r="A10630" i="2"/>
  <c r="A10631" i="2"/>
  <c r="A10632" i="2"/>
  <c r="A10633" i="2"/>
  <c r="A10634" i="2"/>
  <c r="A10635" i="2"/>
  <c r="A10636" i="2"/>
  <c r="A10637" i="2"/>
  <c r="A10638" i="2"/>
  <c r="A10639" i="2"/>
  <c r="A10640" i="2"/>
  <c r="A10641" i="2"/>
  <c r="A10642" i="2"/>
  <c r="A10643" i="2"/>
  <c r="A10644" i="2"/>
  <c r="A10645" i="2"/>
  <c r="A10646" i="2"/>
  <c r="A10647" i="2"/>
  <c r="A10648" i="2"/>
  <c r="A10649" i="2"/>
  <c r="A10650" i="2"/>
  <c r="A10651" i="2"/>
  <c r="A10652" i="2"/>
  <c r="A10653" i="2"/>
  <c r="A10654" i="2"/>
  <c r="A10655" i="2"/>
  <c r="A10656" i="2"/>
  <c r="A10657" i="2"/>
  <c r="A10658" i="2"/>
  <c r="A10659" i="2"/>
  <c r="A10660" i="2"/>
  <c r="A10661" i="2"/>
  <c r="A10662" i="2"/>
  <c r="A10663" i="2"/>
  <c r="A10664" i="2"/>
  <c r="A10665" i="2"/>
  <c r="A10666" i="2"/>
  <c r="A10667" i="2"/>
  <c r="A10668" i="2"/>
  <c r="A10669" i="2"/>
  <c r="A10670" i="2"/>
  <c r="A10671" i="2"/>
  <c r="A10672" i="2"/>
  <c r="A10673" i="2"/>
  <c r="A10674" i="2"/>
  <c r="A10675" i="2"/>
  <c r="A10676" i="2"/>
  <c r="A10677" i="2"/>
  <c r="A10678" i="2"/>
  <c r="A10679" i="2"/>
  <c r="A10680" i="2"/>
  <c r="A10681" i="2"/>
  <c r="A10682" i="2"/>
  <c r="A10683" i="2"/>
  <c r="A10684" i="2"/>
  <c r="A10685" i="2"/>
  <c r="A10686" i="2"/>
  <c r="A10687" i="2"/>
  <c r="A10688" i="2"/>
  <c r="A10689" i="2"/>
  <c r="A10690" i="2"/>
  <c r="A10691" i="2"/>
  <c r="A10692" i="2"/>
  <c r="A10693" i="2"/>
  <c r="A10694" i="2"/>
  <c r="A10695" i="2"/>
  <c r="A10696" i="2"/>
  <c r="A10697" i="2"/>
  <c r="A10698" i="2"/>
  <c r="A10699" i="2"/>
  <c r="A10700" i="2"/>
  <c r="A10701" i="2"/>
  <c r="A10702" i="2"/>
  <c r="A10703" i="2"/>
  <c r="A10704" i="2"/>
  <c r="A10705" i="2"/>
  <c r="A10706" i="2"/>
  <c r="A10707" i="2"/>
  <c r="A10708" i="2"/>
  <c r="A10709" i="2"/>
  <c r="A10710" i="2"/>
  <c r="A10711" i="2"/>
  <c r="A10712" i="2"/>
  <c r="A10713" i="2"/>
  <c r="A10714" i="2"/>
  <c r="A10715" i="2"/>
  <c r="A10716" i="2"/>
  <c r="A10717" i="2"/>
  <c r="A10718" i="2"/>
  <c r="A10719" i="2"/>
  <c r="A10720" i="2"/>
  <c r="A10721" i="2"/>
  <c r="A10722" i="2"/>
  <c r="A10723" i="2"/>
  <c r="A10724" i="2"/>
  <c r="A10725" i="2"/>
  <c r="A10726" i="2"/>
  <c r="A10727" i="2"/>
  <c r="A10728" i="2"/>
  <c r="A10729" i="2"/>
  <c r="A10730" i="2"/>
  <c r="A10731" i="2"/>
  <c r="A10732" i="2"/>
  <c r="A10733" i="2"/>
  <c r="A10734" i="2"/>
  <c r="A10735" i="2"/>
  <c r="A10736" i="2"/>
  <c r="A10737" i="2"/>
  <c r="A10738" i="2"/>
  <c r="A10739" i="2"/>
  <c r="A10740" i="2"/>
  <c r="A10741" i="2"/>
  <c r="A10742" i="2"/>
  <c r="A10743" i="2"/>
  <c r="A10744" i="2"/>
  <c r="A10745" i="2"/>
  <c r="A10746" i="2"/>
  <c r="A10747" i="2"/>
  <c r="A10748" i="2"/>
  <c r="A10749" i="2"/>
  <c r="A10750" i="2"/>
  <c r="A10751" i="2"/>
  <c r="A10752" i="2"/>
  <c r="A10753" i="2"/>
  <c r="A10754" i="2"/>
  <c r="A10755" i="2"/>
  <c r="A10756" i="2"/>
  <c r="A10757" i="2"/>
  <c r="A10758" i="2"/>
  <c r="A10759" i="2"/>
  <c r="A10760" i="2"/>
  <c r="A10761" i="2"/>
  <c r="A10762" i="2"/>
  <c r="A10763" i="2"/>
  <c r="A10764" i="2"/>
  <c r="A10765" i="2"/>
  <c r="A10766" i="2"/>
  <c r="A10767" i="2"/>
  <c r="A10768" i="2"/>
  <c r="A10769" i="2"/>
  <c r="A10770" i="2"/>
  <c r="A10771" i="2"/>
  <c r="A10772" i="2"/>
  <c r="A10773" i="2"/>
  <c r="A10774" i="2"/>
  <c r="A10775" i="2"/>
  <c r="A10776" i="2"/>
  <c r="A10777" i="2"/>
  <c r="A10778" i="2"/>
  <c r="A10779" i="2"/>
  <c r="A10780" i="2"/>
  <c r="A10781" i="2"/>
  <c r="A10782" i="2"/>
  <c r="A10783" i="2"/>
  <c r="A10784" i="2"/>
  <c r="A10785" i="2"/>
  <c r="A10786" i="2"/>
  <c r="A10787" i="2"/>
  <c r="A10788" i="2"/>
  <c r="A10789" i="2"/>
  <c r="A10790" i="2"/>
  <c r="A10791" i="2"/>
  <c r="A10792" i="2"/>
  <c r="A10793" i="2"/>
  <c r="A10794" i="2"/>
  <c r="A10795" i="2"/>
  <c r="A10796" i="2"/>
  <c r="A10797" i="2"/>
  <c r="A10798" i="2"/>
  <c r="A10799" i="2"/>
  <c r="A10800" i="2"/>
  <c r="A10801" i="2"/>
  <c r="A10802" i="2"/>
  <c r="A10803" i="2"/>
  <c r="A10804" i="2"/>
  <c r="A10805" i="2"/>
  <c r="A10806" i="2"/>
  <c r="A10807" i="2"/>
  <c r="A10808" i="2"/>
  <c r="A10809" i="2"/>
  <c r="A10810" i="2"/>
  <c r="A10811" i="2"/>
  <c r="A10812" i="2"/>
  <c r="A10813" i="2"/>
  <c r="A10814" i="2"/>
  <c r="A10815" i="2"/>
  <c r="A10816" i="2"/>
  <c r="A10817" i="2"/>
  <c r="A10818" i="2"/>
  <c r="A10819" i="2"/>
  <c r="A10820" i="2"/>
  <c r="A10821" i="2"/>
  <c r="A10822" i="2"/>
  <c r="A10823" i="2"/>
  <c r="A10824" i="2"/>
  <c r="A10825" i="2"/>
  <c r="A10826" i="2"/>
  <c r="A10827" i="2"/>
  <c r="A10828" i="2"/>
  <c r="A10829" i="2"/>
  <c r="A10830" i="2"/>
  <c r="A10831" i="2"/>
  <c r="A10832" i="2"/>
  <c r="A10833" i="2"/>
  <c r="A10834" i="2"/>
  <c r="A10835" i="2"/>
  <c r="A10836" i="2"/>
  <c r="A10837" i="2"/>
  <c r="A10838" i="2"/>
  <c r="A10839" i="2"/>
  <c r="A10840" i="2"/>
  <c r="A10841" i="2"/>
  <c r="A10842" i="2"/>
  <c r="A10843" i="2"/>
  <c r="A10844" i="2"/>
  <c r="A10845" i="2"/>
  <c r="A10846" i="2"/>
  <c r="A10847" i="2"/>
  <c r="A10848" i="2"/>
  <c r="A10849" i="2"/>
  <c r="A10850" i="2"/>
  <c r="A10851" i="2"/>
  <c r="A10852" i="2"/>
  <c r="A10853" i="2"/>
  <c r="A10854" i="2"/>
  <c r="A10855" i="2"/>
  <c r="A10856" i="2"/>
  <c r="A10857" i="2"/>
  <c r="A10858" i="2"/>
  <c r="A10859" i="2"/>
  <c r="A10860" i="2"/>
  <c r="A10861" i="2"/>
  <c r="A10862" i="2"/>
  <c r="A10863" i="2"/>
  <c r="A10864" i="2"/>
  <c r="A10865" i="2"/>
  <c r="A10866" i="2"/>
  <c r="A10867" i="2"/>
  <c r="A10868" i="2"/>
  <c r="A10869" i="2"/>
  <c r="A10870" i="2"/>
  <c r="A10871" i="2"/>
  <c r="A10872" i="2"/>
  <c r="A10873" i="2"/>
  <c r="A10874" i="2"/>
  <c r="A10875" i="2"/>
  <c r="A10876" i="2"/>
  <c r="A10877" i="2"/>
  <c r="A10878" i="2"/>
  <c r="A10879" i="2"/>
  <c r="A10880" i="2"/>
  <c r="A10881" i="2"/>
  <c r="A10882" i="2"/>
  <c r="A10883" i="2"/>
  <c r="A10884" i="2"/>
  <c r="A10885" i="2"/>
  <c r="A10886" i="2"/>
  <c r="A10887" i="2"/>
  <c r="A10888" i="2"/>
  <c r="A10889" i="2"/>
  <c r="A10890" i="2"/>
  <c r="A10891" i="2"/>
  <c r="A10892" i="2"/>
  <c r="A10893" i="2"/>
  <c r="A10894" i="2"/>
  <c r="A10895" i="2"/>
  <c r="A10896" i="2"/>
  <c r="A10897" i="2"/>
  <c r="A10898" i="2"/>
  <c r="A10899" i="2"/>
  <c r="A10900" i="2"/>
  <c r="A10901" i="2"/>
  <c r="A10902" i="2"/>
  <c r="A10903" i="2"/>
  <c r="A10904" i="2"/>
  <c r="A10905" i="2"/>
  <c r="A10906" i="2"/>
  <c r="A10907" i="2"/>
  <c r="A10908" i="2"/>
  <c r="A10909" i="2"/>
  <c r="A10910" i="2"/>
  <c r="A10911" i="2"/>
  <c r="A10912" i="2"/>
  <c r="A10913" i="2"/>
  <c r="A10914" i="2"/>
  <c r="A10915" i="2"/>
  <c r="A10916" i="2"/>
  <c r="A10917" i="2"/>
  <c r="A10918" i="2"/>
  <c r="A10919" i="2"/>
  <c r="A10920" i="2"/>
  <c r="A10921" i="2"/>
  <c r="A10922" i="2"/>
  <c r="A10923" i="2"/>
  <c r="A10924" i="2"/>
  <c r="A10925" i="2"/>
  <c r="A10926" i="2"/>
  <c r="A10927" i="2"/>
  <c r="A10928" i="2"/>
  <c r="A10929" i="2"/>
  <c r="A10930" i="2"/>
  <c r="A10931" i="2"/>
  <c r="A10932" i="2"/>
  <c r="A10933" i="2"/>
  <c r="A10934" i="2"/>
  <c r="A10935" i="2"/>
  <c r="A10936" i="2"/>
  <c r="A10937" i="2"/>
  <c r="A10938" i="2"/>
  <c r="A10939" i="2"/>
  <c r="A10940" i="2"/>
  <c r="A10941" i="2"/>
  <c r="A10942" i="2"/>
  <c r="A10943" i="2"/>
  <c r="A10944" i="2"/>
  <c r="A10945" i="2"/>
  <c r="A10946" i="2"/>
  <c r="A10947" i="2"/>
  <c r="A10948" i="2"/>
  <c r="A10949" i="2"/>
  <c r="A10950" i="2"/>
  <c r="A10951" i="2"/>
  <c r="A10952" i="2"/>
  <c r="A10953" i="2"/>
  <c r="A10954" i="2"/>
  <c r="A10955" i="2"/>
  <c r="A10956" i="2"/>
  <c r="A10957" i="2"/>
  <c r="A10958" i="2"/>
  <c r="A10959" i="2"/>
  <c r="A10960" i="2"/>
  <c r="A10961" i="2"/>
  <c r="A10962" i="2"/>
  <c r="A10963" i="2"/>
  <c r="A10964" i="2"/>
  <c r="A10965" i="2"/>
  <c r="A10966" i="2"/>
  <c r="A10967" i="2"/>
  <c r="A10968" i="2"/>
  <c r="A10969" i="2"/>
  <c r="A10970" i="2"/>
  <c r="A10971" i="2"/>
  <c r="A10972" i="2"/>
  <c r="A10973" i="2"/>
  <c r="A10974" i="2"/>
  <c r="A10975" i="2"/>
  <c r="A10976" i="2"/>
  <c r="A10977" i="2"/>
  <c r="A10978" i="2"/>
  <c r="A10979" i="2"/>
  <c r="A10980" i="2"/>
  <c r="A10981" i="2"/>
  <c r="A10982" i="2"/>
  <c r="A10983" i="2"/>
  <c r="A10984" i="2"/>
  <c r="A10985" i="2"/>
  <c r="A10986" i="2"/>
  <c r="A10987" i="2"/>
  <c r="A10988" i="2"/>
  <c r="A10989" i="2"/>
  <c r="A10990" i="2"/>
  <c r="A10991" i="2"/>
  <c r="A10992" i="2"/>
  <c r="A10993" i="2"/>
  <c r="A10994" i="2"/>
  <c r="A10995" i="2"/>
  <c r="A10996" i="2"/>
  <c r="A10997" i="2"/>
  <c r="A10998" i="2"/>
  <c r="A10999" i="2"/>
  <c r="A11000" i="2"/>
  <c r="A11001" i="2"/>
  <c r="A11002" i="2"/>
  <c r="A11003" i="2"/>
  <c r="A11004" i="2"/>
  <c r="A11005" i="2"/>
  <c r="A11006" i="2"/>
  <c r="A11007" i="2"/>
  <c r="A11008" i="2"/>
  <c r="A11009" i="2"/>
  <c r="A11010" i="2"/>
  <c r="A11011" i="2"/>
  <c r="A11012" i="2"/>
  <c r="A11013" i="2"/>
  <c r="A11014" i="2"/>
  <c r="A11015" i="2"/>
  <c r="A11016" i="2"/>
  <c r="A11017" i="2"/>
  <c r="A11018" i="2"/>
  <c r="A11019" i="2"/>
  <c r="A11020" i="2"/>
  <c r="A11021" i="2"/>
  <c r="A11022" i="2"/>
  <c r="A11023" i="2"/>
  <c r="A11024" i="2"/>
  <c r="A11025" i="2"/>
  <c r="A11026" i="2"/>
  <c r="A11027" i="2"/>
  <c r="A11028" i="2"/>
  <c r="A11029" i="2"/>
  <c r="A11030" i="2"/>
  <c r="A11031" i="2"/>
  <c r="A11032" i="2"/>
  <c r="A11033" i="2"/>
  <c r="A11034" i="2"/>
  <c r="A11035" i="2"/>
  <c r="A11036" i="2"/>
  <c r="A11037" i="2"/>
  <c r="A11038" i="2"/>
  <c r="A11039" i="2"/>
  <c r="A11040" i="2"/>
  <c r="A11041" i="2"/>
  <c r="A11042" i="2"/>
  <c r="A11043" i="2"/>
  <c r="A11044" i="2"/>
  <c r="A11045" i="2"/>
  <c r="A11046" i="2"/>
  <c r="A11047" i="2"/>
  <c r="A11048" i="2"/>
  <c r="A11049" i="2"/>
  <c r="A11050" i="2"/>
  <c r="A11051" i="2"/>
  <c r="A11052" i="2"/>
  <c r="A11053" i="2"/>
  <c r="A11054" i="2"/>
  <c r="A11055" i="2"/>
  <c r="A11056" i="2"/>
  <c r="A11057" i="2"/>
  <c r="A11058" i="2"/>
  <c r="A11059" i="2"/>
  <c r="A11060" i="2"/>
  <c r="A11061" i="2"/>
  <c r="A11062" i="2"/>
  <c r="A11063" i="2"/>
  <c r="A11064" i="2"/>
  <c r="A11065" i="2"/>
  <c r="A11066" i="2"/>
  <c r="A11067" i="2"/>
  <c r="A11068" i="2"/>
  <c r="A11069" i="2"/>
  <c r="A11070" i="2"/>
  <c r="A11071" i="2"/>
  <c r="A11072" i="2"/>
  <c r="A11073" i="2"/>
  <c r="A11074" i="2"/>
  <c r="A11075" i="2"/>
  <c r="A11076" i="2"/>
  <c r="A11077" i="2"/>
  <c r="A11078" i="2"/>
  <c r="A11079" i="2"/>
  <c r="A11080" i="2"/>
  <c r="A11081" i="2"/>
  <c r="A11082" i="2"/>
  <c r="A11083" i="2"/>
  <c r="A11084" i="2"/>
  <c r="A11085" i="2"/>
  <c r="A11086" i="2"/>
  <c r="A11087" i="2"/>
  <c r="A11088" i="2"/>
  <c r="A11089" i="2"/>
  <c r="A11090" i="2"/>
  <c r="A11091" i="2"/>
  <c r="A11092" i="2"/>
  <c r="A11093" i="2"/>
  <c r="A11094" i="2"/>
  <c r="A11095" i="2"/>
  <c r="A11096" i="2"/>
  <c r="A11097" i="2"/>
  <c r="A11098" i="2"/>
  <c r="A11099" i="2"/>
  <c r="A11100" i="2"/>
  <c r="A11101" i="2"/>
  <c r="A11102" i="2"/>
  <c r="A11103" i="2"/>
  <c r="A11104" i="2"/>
  <c r="A11105" i="2"/>
  <c r="A11106" i="2"/>
  <c r="A11107" i="2"/>
  <c r="A11108" i="2"/>
  <c r="A11109" i="2"/>
  <c r="A11110" i="2"/>
  <c r="A11111" i="2"/>
  <c r="A11112" i="2"/>
  <c r="A11113" i="2"/>
  <c r="A11114" i="2"/>
  <c r="A11115" i="2"/>
  <c r="A11116" i="2"/>
  <c r="A11117" i="2"/>
  <c r="A11118" i="2"/>
  <c r="A11119" i="2"/>
  <c r="A11120" i="2"/>
  <c r="A11121" i="2"/>
  <c r="A11122" i="2"/>
  <c r="A11123" i="2"/>
  <c r="A11124" i="2"/>
  <c r="A11125" i="2"/>
  <c r="A11126" i="2"/>
  <c r="A11127" i="2"/>
  <c r="A11128" i="2"/>
  <c r="A11129" i="2"/>
  <c r="A11130" i="2"/>
  <c r="A11131" i="2"/>
  <c r="A11132" i="2"/>
  <c r="A11133" i="2"/>
  <c r="A11134" i="2"/>
  <c r="A11135" i="2"/>
  <c r="A11136" i="2"/>
  <c r="A11137" i="2"/>
  <c r="A11138" i="2"/>
  <c r="A11139" i="2"/>
  <c r="A11140" i="2"/>
  <c r="A11141" i="2"/>
  <c r="A11142" i="2"/>
  <c r="A11143" i="2"/>
  <c r="A11144" i="2"/>
  <c r="A11145" i="2"/>
  <c r="A11146" i="2"/>
  <c r="A11147" i="2"/>
  <c r="A11148" i="2"/>
  <c r="A11149" i="2"/>
  <c r="A11150" i="2"/>
  <c r="A11151" i="2"/>
  <c r="A11152" i="2"/>
  <c r="A11153" i="2"/>
  <c r="A11154" i="2"/>
  <c r="A11155" i="2"/>
  <c r="A11156" i="2"/>
  <c r="A11157" i="2"/>
  <c r="A11158" i="2"/>
  <c r="A11159" i="2"/>
  <c r="A11160" i="2"/>
  <c r="A11161" i="2"/>
  <c r="A11162" i="2"/>
  <c r="A11163" i="2"/>
  <c r="A11164" i="2"/>
  <c r="A11165" i="2"/>
  <c r="A11166" i="2"/>
  <c r="A11167" i="2"/>
  <c r="A11168" i="2"/>
  <c r="A11169" i="2"/>
  <c r="A11170" i="2"/>
  <c r="A11171" i="2"/>
  <c r="A11172" i="2"/>
  <c r="A11173" i="2"/>
  <c r="A11174" i="2"/>
  <c r="A11175" i="2"/>
  <c r="A11176" i="2"/>
  <c r="A11177" i="2"/>
  <c r="A11178" i="2"/>
  <c r="A11179" i="2"/>
  <c r="A11180" i="2"/>
  <c r="A11181" i="2"/>
  <c r="A11182" i="2"/>
  <c r="A11183" i="2"/>
  <c r="A11184" i="2"/>
  <c r="A11185" i="2"/>
  <c r="A11186" i="2"/>
  <c r="A11187" i="2"/>
  <c r="A11188" i="2"/>
  <c r="A11189" i="2"/>
  <c r="A11190" i="2"/>
  <c r="A11191" i="2"/>
  <c r="A11192" i="2"/>
  <c r="A11193" i="2"/>
  <c r="A11194" i="2"/>
  <c r="A11195" i="2"/>
  <c r="A11196" i="2"/>
  <c r="A11197" i="2"/>
  <c r="A11198" i="2"/>
  <c r="A11199" i="2"/>
  <c r="A11200" i="2"/>
  <c r="A11201" i="2"/>
  <c r="A11202" i="2"/>
  <c r="A11203" i="2"/>
  <c r="A11204" i="2"/>
  <c r="A11205" i="2"/>
  <c r="A11206" i="2"/>
  <c r="A11207" i="2"/>
  <c r="A11208" i="2"/>
  <c r="A11209" i="2"/>
  <c r="A11210" i="2"/>
  <c r="A11211" i="2"/>
  <c r="A11212" i="2"/>
  <c r="A11213" i="2"/>
  <c r="A11214" i="2"/>
  <c r="A11215" i="2"/>
  <c r="A11216" i="2"/>
  <c r="A11217" i="2"/>
  <c r="A11218" i="2"/>
  <c r="A11219" i="2"/>
  <c r="A11220" i="2"/>
  <c r="A11221" i="2"/>
  <c r="A11222" i="2"/>
  <c r="A11223" i="2"/>
  <c r="A11224" i="2"/>
  <c r="A11225" i="2"/>
  <c r="A11226" i="2"/>
  <c r="A11227" i="2"/>
  <c r="A11228" i="2"/>
  <c r="A11229" i="2"/>
  <c r="A11230" i="2"/>
  <c r="A11231" i="2"/>
  <c r="A11232" i="2"/>
  <c r="A11233" i="2"/>
  <c r="A11234" i="2"/>
  <c r="A11235" i="2"/>
  <c r="A11236" i="2"/>
  <c r="A11237" i="2"/>
  <c r="A11238" i="2"/>
  <c r="A11239" i="2"/>
  <c r="A11240" i="2"/>
  <c r="A11241" i="2"/>
  <c r="A11242" i="2"/>
  <c r="A11243" i="2"/>
  <c r="A11244" i="2"/>
  <c r="A11245" i="2"/>
  <c r="A11246" i="2"/>
  <c r="A11247" i="2"/>
  <c r="A11248" i="2"/>
  <c r="A11249" i="2"/>
  <c r="A11250" i="2"/>
  <c r="A11251" i="2"/>
  <c r="A11252" i="2"/>
  <c r="A11253" i="2"/>
  <c r="A11254" i="2"/>
  <c r="A11255" i="2"/>
  <c r="A11256" i="2"/>
  <c r="A11257" i="2"/>
  <c r="A11258" i="2"/>
  <c r="A11259" i="2"/>
  <c r="A11260" i="2"/>
  <c r="A11261" i="2"/>
  <c r="A11262" i="2"/>
  <c r="A11263" i="2"/>
  <c r="A11264" i="2"/>
  <c r="A11265" i="2"/>
  <c r="A11266" i="2"/>
  <c r="A11267" i="2"/>
  <c r="A11268" i="2"/>
  <c r="A11269" i="2"/>
  <c r="A11270" i="2"/>
  <c r="A11271" i="2"/>
  <c r="A11272" i="2"/>
  <c r="A11273" i="2"/>
  <c r="A11274" i="2"/>
  <c r="A11275" i="2"/>
  <c r="A11276" i="2"/>
  <c r="A11277" i="2"/>
  <c r="A11278" i="2"/>
  <c r="A11279" i="2"/>
  <c r="A11280" i="2"/>
  <c r="A11281" i="2"/>
  <c r="A11282" i="2"/>
  <c r="A11283" i="2"/>
  <c r="A11284" i="2"/>
  <c r="A11285" i="2"/>
  <c r="A11286" i="2"/>
  <c r="A11287" i="2"/>
  <c r="A11288" i="2"/>
  <c r="A11289" i="2"/>
  <c r="A11290" i="2"/>
  <c r="A11291" i="2"/>
  <c r="A11292" i="2"/>
  <c r="A11293" i="2"/>
  <c r="A11294" i="2"/>
  <c r="A11295" i="2"/>
  <c r="A11296" i="2"/>
  <c r="A11297" i="2"/>
  <c r="A11298" i="2"/>
  <c r="A11299" i="2"/>
  <c r="A11300" i="2"/>
  <c r="A11301" i="2"/>
  <c r="A11302" i="2"/>
  <c r="A11303" i="2"/>
  <c r="A11304" i="2"/>
  <c r="A11305" i="2"/>
  <c r="A11306" i="2"/>
  <c r="A11307" i="2"/>
  <c r="A11308" i="2"/>
  <c r="A11309" i="2"/>
  <c r="A11310" i="2"/>
  <c r="A11311" i="2"/>
  <c r="A11312" i="2"/>
  <c r="A11313" i="2"/>
  <c r="A11314" i="2"/>
  <c r="A11315" i="2"/>
  <c r="A11316" i="2"/>
  <c r="A11317" i="2"/>
  <c r="A11318" i="2"/>
  <c r="A11319" i="2"/>
  <c r="A11320" i="2"/>
  <c r="A11321" i="2"/>
  <c r="A11322" i="2"/>
  <c r="A11323" i="2"/>
  <c r="A11324" i="2"/>
  <c r="A11325" i="2"/>
  <c r="A11326" i="2"/>
  <c r="A11327" i="2"/>
  <c r="A11328" i="2"/>
  <c r="A11329" i="2"/>
  <c r="A11330" i="2"/>
  <c r="A11331" i="2"/>
  <c r="A11332" i="2"/>
  <c r="A11333" i="2"/>
  <c r="A11334" i="2"/>
  <c r="A11335" i="2"/>
  <c r="A11336" i="2"/>
  <c r="A11337" i="2"/>
  <c r="A11338" i="2"/>
  <c r="A11339" i="2"/>
  <c r="A11340" i="2"/>
  <c r="A11341" i="2"/>
  <c r="A11342" i="2"/>
  <c r="A11343" i="2"/>
  <c r="A11344" i="2"/>
  <c r="A11345" i="2"/>
  <c r="A11346" i="2"/>
  <c r="A11347" i="2"/>
  <c r="A11348" i="2"/>
  <c r="A11349" i="2"/>
  <c r="A11350" i="2"/>
  <c r="A11351" i="2"/>
  <c r="A11352" i="2"/>
  <c r="A11353" i="2"/>
  <c r="A11354" i="2"/>
  <c r="A11355" i="2"/>
  <c r="A11356" i="2"/>
  <c r="A11357" i="2"/>
  <c r="A11358" i="2"/>
  <c r="A11359" i="2"/>
  <c r="A11360" i="2"/>
  <c r="A11361" i="2"/>
  <c r="A11362" i="2"/>
  <c r="A11363" i="2"/>
  <c r="A11364" i="2"/>
  <c r="A11365" i="2"/>
  <c r="A11366" i="2"/>
  <c r="A11367" i="2"/>
  <c r="A11368" i="2"/>
  <c r="A11369" i="2"/>
  <c r="A11370" i="2"/>
  <c r="A11371" i="2"/>
  <c r="A11372" i="2"/>
  <c r="A11373" i="2"/>
  <c r="A11374" i="2"/>
  <c r="A11375" i="2"/>
  <c r="A11376" i="2"/>
  <c r="A11377" i="2"/>
  <c r="A11378" i="2"/>
  <c r="A11379" i="2"/>
  <c r="A11380" i="2"/>
  <c r="A11381" i="2"/>
  <c r="A11382" i="2"/>
  <c r="A11383" i="2"/>
  <c r="A11384" i="2"/>
  <c r="A11385" i="2"/>
  <c r="A11386" i="2"/>
  <c r="A11387" i="2"/>
  <c r="A11388" i="2"/>
  <c r="A11389" i="2"/>
  <c r="A11390" i="2"/>
  <c r="A11391" i="2"/>
  <c r="A11392" i="2"/>
  <c r="A11393" i="2"/>
  <c r="A11394" i="2"/>
  <c r="A11395" i="2"/>
  <c r="A11396" i="2"/>
  <c r="A11397" i="2"/>
  <c r="A11398" i="2"/>
  <c r="A11399" i="2"/>
  <c r="A11400" i="2"/>
  <c r="A11401" i="2"/>
  <c r="A11402" i="2"/>
  <c r="A11403" i="2"/>
  <c r="A11404" i="2"/>
  <c r="A11405" i="2"/>
  <c r="A11406" i="2"/>
  <c r="A11407" i="2"/>
  <c r="A11408" i="2"/>
  <c r="A11409" i="2"/>
  <c r="A11410" i="2"/>
  <c r="A11411" i="2"/>
  <c r="A11412" i="2"/>
  <c r="A11413" i="2"/>
  <c r="A11414" i="2"/>
  <c r="A11415" i="2"/>
  <c r="A11416" i="2"/>
  <c r="A11417" i="2"/>
  <c r="A11418" i="2"/>
  <c r="A11419" i="2"/>
  <c r="A11420" i="2"/>
  <c r="A11421" i="2"/>
  <c r="A11422" i="2"/>
  <c r="A11423" i="2"/>
  <c r="A11424" i="2"/>
  <c r="A11425" i="2"/>
  <c r="A11426" i="2"/>
  <c r="A11427" i="2"/>
  <c r="A11428" i="2"/>
  <c r="A11429" i="2"/>
  <c r="A11430" i="2"/>
  <c r="A11431" i="2"/>
  <c r="A11432" i="2"/>
  <c r="A11433" i="2"/>
  <c r="A11434" i="2"/>
  <c r="A11435" i="2"/>
  <c r="A11436" i="2"/>
  <c r="A11437" i="2"/>
  <c r="A11438" i="2"/>
  <c r="A11439" i="2"/>
  <c r="A11440" i="2"/>
  <c r="A11441" i="2"/>
  <c r="A11442" i="2"/>
  <c r="A11443" i="2"/>
  <c r="A11444" i="2"/>
  <c r="A11445" i="2"/>
  <c r="A11446" i="2"/>
  <c r="A11447" i="2"/>
  <c r="A11448" i="2"/>
  <c r="A11449" i="2"/>
  <c r="A11450" i="2"/>
  <c r="A11451" i="2"/>
  <c r="A11452" i="2"/>
  <c r="A11453" i="2"/>
  <c r="A11454" i="2"/>
  <c r="A11455" i="2"/>
  <c r="A11456" i="2"/>
  <c r="A11457" i="2"/>
  <c r="A11458" i="2"/>
  <c r="A11459" i="2"/>
  <c r="A11460" i="2"/>
  <c r="A11461" i="2"/>
  <c r="A11462" i="2"/>
  <c r="A11463" i="2"/>
  <c r="A11464" i="2"/>
  <c r="A11465" i="2"/>
  <c r="A11466" i="2"/>
  <c r="A11467" i="2"/>
  <c r="A11468" i="2"/>
  <c r="A11469" i="2"/>
  <c r="A11470" i="2"/>
  <c r="A11471" i="2"/>
  <c r="A11472" i="2"/>
  <c r="A11473" i="2"/>
  <c r="A11474" i="2"/>
  <c r="A11475" i="2"/>
  <c r="A11476" i="2"/>
  <c r="A11477" i="2"/>
  <c r="A11478" i="2"/>
  <c r="A11479" i="2"/>
  <c r="A11480" i="2"/>
  <c r="A11481" i="2"/>
  <c r="A11482" i="2"/>
  <c r="A11483" i="2"/>
  <c r="A11484" i="2"/>
  <c r="A11485" i="2"/>
  <c r="A11486" i="2"/>
  <c r="A11487" i="2"/>
  <c r="A11488" i="2"/>
  <c r="A11489" i="2"/>
  <c r="A11490" i="2"/>
  <c r="A11491" i="2"/>
  <c r="A11492" i="2"/>
  <c r="A11493" i="2"/>
  <c r="A11494" i="2"/>
  <c r="A11495" i="2"/>
  <c r="A11496" i="2"/>
  <c r="A11497" i="2"/>
  <c r="A11498" i="2"/>
  <c r="A11499" i="2"/>
  <c r="A11500" i="2"/>
  <c r="A11501" i="2"/>
  <c r="A11502" i="2"/>
  <c r="A11503" i="2"/>
  <c r="A11504" i="2"/>
  <c r="A11505" i="2"/>
  <c r="A11506" i="2"/>
  <c r="A11507" i="2"/>
  <c r="A11508" i="2"/>
  <c r="A11509" i="2"/>
  <c r="A11510" i="2"/>
  <c r="A11511" i="2"/>
  <c r="A11512" i="2"/>
  <c r="A11513" i="2"/>
  <c r="A11514" i="2"/>
  <c r="A11515" i="2"/>
  <c r="A11516" i="2"/>
  <c r="A11517" i="2"/>
  <c r="A11518" i="2"/>
  <c r="A11519" i="2"/>
  <c r="A11520" i="2"/>
  <c r="A11521" i="2"/>
  <c r="A11522" i="2"/>
  <c r="A11523" i="2"/>
  <c r="A11524" i="2"/>
  <c r="A11525" i="2"/>
  <c r="A11526" i="2"/>
  <c r="A11527" i="2"/>
  <c r="A11528" i="2"/>
  <c r="A11529" i="2"/>
  <c r="A11530" i="2"/>
  <c r="A11531" i="2"/>
  <c r="A11532" i="2"/>
  <c r="A11533" i="2"/>
  <c r="A11534" i="2"/>
  <c r="A11535" i="2"/>
  <c r="A11536" i="2"/>
  <c r="A11537" i="2"/>
  <c r="A11538" i="2"/>
  <c r="A11539" i="2"/>
  <c r="A11540" i="2"/>
  <c r="A11541" i="2"/>
  <c r="A11542" i="2"/>
  <c r="A11543" i="2"/>
  <c r="A11544" i="2"/>
  <c r="A11545" i="2"/>
  <c r="A11546" i="2"/>
  <c r="A11547" i="2"/>
  <c r="A11548" i="2"/>
  <c r="A11549" i="2"/>
  <c r="A11550" i="2"/>
  <c r="A11551" i="2"/>
  <c r="A11552" i="2"/>
  <c r="A11553" i="2"/>
  <c r="A11554" i="2"/>
  <c r="A11555" i="2"/>
  <c r="A11556" i="2"/>
  <c r="A11557" i="2"/>
  <c r="A11558" i="2"/>
  <c r="A11559" i="2"/>
  <c r="A11560" i="2"/>
  <c r="A11561" i="2"/>
  <c r="A11562" i="2"/>
  <c r="A11563" i="2"/>
  <c r="A11564" i="2"/>
  <c r="A11565" i="2"/>
  <c r="A11566" i="2"/>
  <c r="A11567" i="2"/>
  <c r="A11568" i="2"/>
  <c r="A11569" i="2"/>
  <c r="A11570" i="2"/>
  <c r="A11571" i="2"/>
  <c r="A11572" i="2"/>
  <c r="A11573" i="2"/>
  <c r="A11574" i="2"/>
  <c r="A11575" i="2"/>
  <c r="A11576" i="2"/>
  <c r="A11577" i="2"/>
  <c r="A11578" i="2"/>
  <c r="A11579" i="2"/>
  <c r="A11580" i="2"/>
  <c r="A11581" i="2"/>
  <c r="A11582" i="2"/>
  <c r="A11583" i="2"/>
  <c r="A11584" i="2"/>
  <c r="A11585" i="2"/>
  <c r="A11586" i="2"/>
  <c r="A11587" i="2"/>
  <c r="A11588" i="2"/>
  <c r="A11589" i="2"/>
  <c r="A11590" i="2"/>
  <c r="A11591" i="2"/>
  <c r="A11592" i="2"/>
  <c r="A11593" i="2"/>
  <c r="A11594" i="2"/>
  <c r="A11595" i="2"/>
  <c r="A11596" i="2"/>
  <c r="A11597" i="2"/>
  <c r="A11598" i="2"/>
  <c r="A11599" i="2"/>
  <c r="A11600" i="2"/>
  <c r="A11601" i="2"/>
  <c r="A11602" i="2"/>
  <c r="A11603" i="2"/>
  <c r="A11604" i="2"/>
  <c r="A11605" i="2"/>
  <c r="A11606" i="2"/>
  <c r="A11607" i="2"/>
  <c r="A11608" i="2"/>
  <c r="A11609" i="2"/>
  <c r="A11610" i="2"/>
  <c r="A11611" i="2"/>
  <c r="A11612" i="2"/>
  <c r="A11613" i="2"/>
  <c r="A11614" i="2"/>
  <c r="A11615" i="2"/>
  <c r="A11616" i="2"/>
  <c r="A11617" i="2"/>
  <c r="A11618" i="2"/>
  <c r="A11619" i="2"/>
  <c r="A11620" i="2"/>
  <c r="A11621" i="2"/>
  <c r="A11622" i="2"/>
  <c r="A11623" i="2"/>
  <c r="A11624" i="2"/>
  <c r="A11625" i="2"/>
  <c r="A11626" i="2"/>
  <c r="A11627" i="2"/>
  <c r="A11628" i="2"/>
  <c r="A11629" i="2"/>
  <c r="A11630" i="2"/>
  <c r="A11631" i="2"/>
  <c r="A11632" i="2"/>
  <c r="A11633" i="2"/>
  <c r="A11634" i="2"/>
  <c r="A11635" i="2"/>
  <c r="A11636" i="2"/>
  <c r="A11637" i="2"/>
  <c r="A11638" i="2"/>
  <c r="A11639" i="2"/>
  <c r="A11640" i="2"/>
  <c r="A11641" i="2"/>
  <c r="A11642" i="2"/>
  <c r="A11643" i="2"/>
  <c r="A11644" i="2"/>
  <c r="A11645" i="2"/>
  <c r="A11646" i="2"/>
  <c r="A11647" i="2"/>
  <c r="A11648" i="2"/>
  <c r="A11649" i="2"/>
  <c r="A11650" i="2"/>
  <c r="A11651" i="2"/>
  <c r="A11652" i="2"/>
  <c r="A11653" i="2"/>
  <c r="A11654" i="2"/>
  <c r="A11655" i="2"/>
  <c r="A11656" i="2"/>
  <c r="A11657" i="2"/>
  <c r="A11658" i="2"/>
  <c r="A11659" i="2"/>
  <c r="A11660" i="2"/>
  <c r="A11661" i="2"/>
  <c r="A11662" i="2"/>
  <c r="A11663" i="2"/>
  <c r="A11664" i="2"/>
  <c r="A11665" i="2"/>
  <c r="A11666" i="2"/>
  <c r="A11667" i="2"/>
  <c r="A11668" i="2"/>
  <c r="A11669" i="2"/>
  <c r="A11670" i="2"/>
  <c r="A11671" i="2"/>
  <c r="A11672" i="2"/>
  <c r="A11673" i="2"/>
  <c r="A11674" i="2"/>
  <c r="A11675" i="2"/>
  <c r="A11676" i="2"/>
  <c r="A11677" i="2"/>
  <c r="A11678" i="2"/>
  <c r="A11679" i="2"/>
  <c r="A11680" i="2"/>
  <c r="A11681" i="2"/>
  <c r="A11682" i="2"/>
  <c r="A11683" i="2"/>
  <c r="A11684" i="2"/>
  <c r="A11685" i="2"/>
  <c r="A11686" i="2"/>
  <c r="A11687" i="2"/>
  <c r="A11688" i="2"/>
  <c r="A11689" i="2"/>
  <c r="A11690" i="2"/>
  <c r="A11691" i="2"/>
  <c r="A11692" i="2"/>
  <c r="A11693" i="2"/>
  <c r="A11694" i="2"/>
  <c r="A11695" i="2"/>
  <c r="A11696" i="2"/>
  <c r="A11697" i="2"/>
  <c r="A11698" i="2"/>
  <c r="A11699" i="2"/>
  <c r="A11700" i="2"/>
  <c r="A11701" i="2"/>
  <c r="A11702" i="2"/>
  <c r="A11703" i="2"/>
  <c r="A11704" i="2"/>
  <c r="A11705" i="2"/>
  <c r="A11706" i="2"/>
  <c r="A11707" i="2"/>
  <c r="A11708" i="2"/>
  <c r="A11709" i="2"/>
  <c r="A11710" i="2"/>
  <c r="A11711" i="2"/>
  <c r="A11712" i="2"/>
  <c r="A11713" i="2"/>
  <c r="A11714" i="2"/>
  <c r="A11715" i="2"/>
  <c r="A11716" i="2"/>
  <c r="A11717" i="2"/>
  <c r="A11718" i="2"/>
  <c r="A11719" i="2"/>
  <c r="A11720" i="2"/>
  <c r="A11721" i="2"/>
  <c r="A11722" i="2"/>
  <c r="A11723" i="2"/>
  <c r="A11724" i="2"/>
  <c r="A11725" i="2"/>
  <c r="A11726" i="2"/>
  <c r="A11727" i="2"/>
  <c r="A11728" i="2"/>
  <c r="A11729" i="2"/>
  <c r="A11730" i="2"/>
  <c r="A11731" i="2"/>
  <c r="A11732" i="2"/>
  <c r="A11733" i="2"/>
  <c r="A11734" i="2"/>
  <c r="A11735" i="2"/>
  <c r="A11736" i="2"/>
  <c r="A11737" i="2"/>
  <c r="A11738" i="2"/>
  <c r="A11739" i="2"/>
  <c r="A11740" i="2"/>
  <c r="A11741" i="2"/>
  <c r="A11742" i="2"/>
  <c r="A11743" i="2"/>
  <c r="A11744" i="2"/>
  <c r="A11745" i="2"/>
  <c r="A11746" i="2"/>
  <c r="A11747" i="2"/>
  <c r="A11748" i="2"/>
  <c r="A11749" i="2"/>
  <c r="A11750" i="2"/>
  <c r="A11751" i="2"/>
  <c r="A11752" i="2"/>
  <c r="A11753" i="2"/>
  <c r="A11754" i="2"/>
  <c r="A11755" i="2"/>
  <c r="A11756" i="2"/>
  <c r="A11757" i="2"/>
  <c r="A11758" i="2"/>
  <c r="A11759" i="2"/>
  <c r="A11760" i="2"/>
  <c r="A11761" i="2"/>
  <c r="A11762" i="2"/>
  <c r="A11763" i="2"/>
  <c r="A11764" i="2"/>
  <c r="A11765" i="2"/>
  <c r="A11766" i="2"/>
  <c r="A11767" i="2"/>
  <c r="A11768" i="2"/>
  <c r="A11769" i="2"/>
  <c r="A11770" i="2"/>
  <c r="A11771" i="2"/>
  <c r="A11772" i="2"/>
  <c r="A11773" i="2"/>
  <c r="A11774" i="2"/>
  <c r="A11775" i="2"/>
  <c r="A11776" i="2"/>
  <c r="A11777" i="2"/>
  <c r="A11778" i="2"/>
  <c r="A11779" i="2"/>
  <c r="A11780" i="2"/>
  <c r="A11781" i="2"/>
  <c r="A11782" i="2"/>
  <c r="A11783" i="2"/>
  <c r="A11784" i="2"/>
  <c r="A11785" i="2"/>
  <c r="A11786" i="2"/>
  <c r="A11787" i="2"/>
  <c r="A11788" i="2"/>
  <c r="A11789" i="2"/>
  <c r="A11790" i="2"/>
  <c r="A11791" i="2"/>
  <c r="A11792" i="2"/>
  <c r="A11793" i="2"/>
  <c r="A11794" i="2"/>
  <c r="A11795" i="2"/>
  <c r="A11796" i="2"/>
  <c r="A11797" i="2"/>
  <c r="A11798" i="2"/>
  <c r="A11799" i="2"/>
  <c r="A11800" i="2"/>
  <c r="A11801" i="2"/>
  <c r="A11802" i="2"/>
  <c r="A11803" i="2"/>
  <c r="A11804" i="2"/>
  <c r="A11805" i="2"/>
  <c r="A11806" i="2"/>
  <c r="A11807" i="2"/>
  <c r="A11808" i="2"/>
  <c r="A11809" i="2"/>
  <c r="A11810" i="2"/>
  <c r="A11811" i="2"/>
  <c r="A11812" i="2"/>
  <c r="A11813" i="2"/>
  <c r="A11814" i="2"/>
  <c r="A11815" i="2"/>
  <c r="A11816" i="2"/>
  <c r="A11817" i="2"/>
  <c r="A11818" i="2"/>
  <c r="A11819" i="2"/>
  <c r="A11820" i="2"/>
  <c r="A11821" i="2"/>
  <c r="A11822" i="2"/>
  <c r="A11823" i="2"/>
  <c r="A11824" i="2"/>
  <c r="A11825" i="2"/>
  <c r="A11826" i="2"/>
  <c r="A11827" i="2"/>
  <c r="A11828" i="2"/>
  <c r="A11829" i="2"/>
  <c r="A11830" i="2"/>
  <c r="A11831" i="2"/>
  <c r="A11832" i="2"/>
  <c r="A11833" i="2"/>
  <c r="A11834" i="2"/>
  <c r="A11835" i="2"/>
  <c r="A11836" i="2"/>
  <c r="A11837" i="2"/>
  <c r="A11838" i="2"/>
  <c r="A11839" i="2"/>
  <c r="A11840" i="2"/>
  <c r="A11841" i="2"/>
  <c r="A11842" i="2"/>
  <c r="A11843" i="2"/>
  <c r="A11844" i="2"/>
  <c r="A11845" i="2"/>
  <c r="A11846" i="2"/>
  <c r="A11847" i="2"/>
  <c r="A11848" i="2"/>
  <c r="A11849" i="2"/>
  <c r="A11850" i="2"/>
  <c r="A11851" i="2"/>
  <c r="A11852" i="2"/>
  <c r="A11853" i="2"/>
  <c r="A11854" i="2"/>
  <c r="A11855" i="2"/>
  <c r="A11856" i="2"/>
  <c r="A11857" i="2"/>
  <c r="A11858" i="2"/>
  <c r="A11859" i="2"/>
  <c r="A11860" i="2"/>
  <c r="A11861" i="2"/>
  <c r="A11862" i="2"/>
  <c r="A11863" i="2"/>
  <c r="A11864" i="2"/>
  <c r="A11865" i="2"/>
  <c r="A11866" i="2"/>
  <c r="A11867" i="2"/>
  <c r="A11868" i="2"/>
  <c r="A11869" i="2"/>
  <c r="A11870" i="2"/>
  <c r="A11871" i="2"/>
  <c r="A11872" i="2"/>
  <c r="A11873" i="2"/>
  <c r="A11874" i="2"/>
  <c r="A11875" i="2"/>
  <c r="A11876" i="2"/>
  <c r="A11877" i="2"/>
  <c r="A11878" i="2"/>
  <c r="A11879" i="2"/>
  <c r="A11880" i="2"/>
  <c r="A11881" i="2"/>
  <c r="A11882" i="2"/>
  <c r="A11883" i="2"/>
  <c r="A11884" i="2"/>
  <c r="A11885" i="2"/>
  <c r="A11886" i="2"/>
  <c r="A11887" i="2"/>
  <c r="A11888" i="2"/>
  <c r="A11889" i="2"/>
  <c r="A11890" i="2"/>
  <c r="A11891" i="2"/>
  <c r="A11892" i="2"/>
  <c r="A11893" i="2"/>
  <c r="A11894" i="2"/>
  <c r="A11895" i="2"/>
  <c r="A11896" i="2"/>
  <c r="A11897" i="2"/>
  <c r="A11898" i="2"/>
  <c r="A11899" i="2"/>
  <c r="A11900" i="2"/>
  <c r="A11901" i="2"/>
  <c r="A11902" i="2"/>
  <c r="A11903" i="2"/>
  <c r="A11904" i="2"/>
  <c r="A11905" i="2"/>
  <c r="A11906" i="2"/>
  <c r="A11907" i="2"/>
  <c r="A11908" i="2"/>
  <c r="A11909" i="2"/>
  <c r="A11910" i="2"/>
  <c r="A11911" i="2"/>
  <c r="A11912" i="2"/>
  <c r="A11913" i="2"/>
  <c r="A11914" i="2"/>
  <c r="A11915" i="2"/>
  <c r="A11916" i="2"/>
  <c r="A11917" i="2"/>
  <c r="A11918" i="2"/>
  <c r="A11919" i="2"/>
  <c r="A11920" i="2"/>
  <c r="A11921" i="2"/>
  <c r="A11922" i="2"/>
  <c r="A11923" i="2"/>
  <c r="A11924" i="2"/>
  <c r="A11925" i="2"/>
  <c r="A11926" i="2"/>
  <c r="A11927" i="2"/>
  <c r="A11928" i="2"/>
  <c r="A11929" i="2"/>
  <c r="A11930" i="2"/>
  <c r="A11931" i="2"/>
  <c r="A11932" i="2"/>
  <c r="A11933" i="2"/>
  <c r="A11934" i="2"/>
  <c r="A11935" i="2"/>
  <c r="A11936" i="2"/>
  <c r="A11937" i="2"/>
  <c r="A11938" i="2"/>
  <c r="A11939" i="2"/>
  <c r="A11940" i="2"/>
  <c r="A11941" i="2"/>
  <c r="A11942" i="2"/>
  <c r="A11943" i="2"/>
  <c r="A11944" i="2"/>
  <c r="A11945" i="2"/>
  <c r="A11946" i="2"/>
  <c r="A11947" i="2"/>
  <c r="A11948" i="2"/>
  <c r="A11949" i="2"/>
  <c r="A11950" i="2"/>
  <c r="A11951" i="2"/>
  <c r="A11952" i="2"/>
  <c r="A11953" i="2"/>
  <c r="A11954" i="2"/>
  <c r="A11955" i="2"/>
  <c r="A11956" i="2"/>
  <c r="A11957" i="2"/>
  <c r="A11958" i="2"/>
  <c r="A11959" i="2"/>
  <c r="A11960" i="2"/>
  <c r="A11961" i="2"/>
  <c r="A11962" i="2"/>
  <c r="A11963" i="2"/>
  <c r="A11964" i="2"/>
  <c r="A11965" i="2"/>
  <c r="A11966" i="2"/>
  <c r="A11967" i="2"/>
  <c r="A11968" i="2"/>
  <c r="A11969" i="2"/>
  <c r="A11970" i="2"/>
  <c r="A11971" i="2"/>
  <c r="A11972" i="2"/>
  <c r="A11973" i="2"/>
  <c r="A11974" i="2"/>
  <c r="A11975" i="2"/>
  <c r="A11976" i="2"/>
  <c r="A11977" i="2"/>
  <c r="A11978" i="2"/>
  <c r="A11979" i="2"/>
  <c r="A11980" i="2"/>
  <c r="A11981" i="2"/>
  <c r="A11982" i="2"/>
  <c r="A11983" i="2"/>
  <c r="A11984" i="2"/>
  <c r="A11985" i="2"/>
  <c r="A11986" i="2"/>
  <c r="A11987" i="2"/>
  <c r="A11988" i="2"/>
  <c r="A11989" i="2"/>
  <c r="A11990" i="2"/>
  <c r="A11991" i="2"/>
  <c r="A11992" i="2"/>
  <c r="A11993" i="2"/>
  <c r="A11994" i="2"/>
  <c r="A11995" i="2"/>
  <c r="A11996" i="2"/>
  <c r="A11997" i="2"/>
  <c r="A11998" i="2"/>
  <c r="A11999" i="2"/>
  <c r="A12000" i="2"/>
  <c r="A12001" i="2"/>
  <c r="A12002" i="2"/>
  <c r="A12003" i="2"/>
  <c r="A12004" i="2"/>
  <c r="A12005" i="2"/>
  <c r="A12006" i="2"/>
  <c r="A12007" i="2"/>
  <c r="A12008" i="2"/>
  <c r="A12009" i="2"/>
  <c r="A12010" i="2"/>
  <c r="A12011" i="2"/>
  <c r="A12012" i="2"/>
  <c r="A12013" i="2"/>
  <c r="A12014" i="2"/>
  <c r="A12015" i="2"/>
  <c r="A12016" i="2"/>
  <c r="A12017" i="2"/>
  <c r="A12018" i="2"/>
  <c r="A12019" i="2"/>
  <c r="A12020" i="2"/>
  <c r="A12021" i="2"/>
  <c r="A12022" i="2"/>
  <c r="A12023" i="2"/>
  <c r="A12024" i="2"/>
  <c r="A12025" i="2"/>
  <c r="A12026" i="2"/>
  <c r="A12027" i="2"/>
  <c r="A12028" i="2"/>
  <c r="A12029" i="2"/>
  <c r="A12030" i="2"/>
  <c r="A12031" i="2"/>
  <c r="A12032" i="2"/>
  <c r="A12033" i="2"/>
  <c r="A12034" i="2"/>
  <c r="A12035" i="2"/>
  <c r="A12036" i="2"/>
  <c r="A12037" i="2"/>
  <c r="A12038" i="2"/>
  <c r="A12039" i="2"/>
  <c r="A12040" i="2"/>
  <c r="A12041" i="2"/>
  <c r="A12042" i="2"/>
  <c r="A12043" i="2"/>
  <c r="A12044" i="2"/>
  <c r="A12045" i="2"/>
  <c r="A12046" i="2"/>
  <c r="A12047" i="2"/>
  <c r="A12048" i="2"/>
  <c r="A12049" i="2"/>
  <c r="A12050" i="2"/>
  <c r="A12051" i="2"/>
  <c r="A12052" i="2"/>
  <c r="A12053" i="2"/>
  <c r="A12054" i="2"/>
  <c r="A12055" i="2"/>
  <c r="A12056" i="2"/>
  <c r="A12057" i="2"/>
  <c r="A12058" i="2"/>
  <c r="A12059" i="2"/>
  <c r="A12060" i="2"/>
  <c r="A12061" i="2"/>
  <c r="A12062" i="2"/>
  <c r="A12063" i="2"/>
  <c r="A12064" i="2"/>
  <c r="A12065" i="2"/>
  <c r="A12066" i="2"/>
  <c r="A12067" i="2"/>
  <c r="A12068" i="2"/>
  <c r="A12069" i="2"/>
  <c r="A12070" i="2"/>
  <c r="A12071" i="2"/>
  <c r="A12072" i="2"/>
  <c r="A12073" i="2"/>
  <c r="A12074" i="2"/>
  <c r="A12075" i="2"/>
  <c r="A12076" i="2"/>
  <c r="A12077" i="2"/>
  <c r="A12078" i="2"/>
  <c r="A12079" i="2"/>
  <c r="A12080" i="2"/>
  <c r="A12081" i="2"/>
  <c r="A12082" i="2"/>
  <c r="A12083" i="2"/>
  <c r="A12084" i="2"/>
  <c r="A12085" i="2"/>
  <c r="A12086" i="2"/>
  <c r="A12087" i="2"/>
  <c r="A12088" i="2"/>
  <c r="A12089" i="2"/>
  <c r="A12090" i="2"/>
  <c r="A12091" i="2"/>
  <c r="A12092" i="2"/>
  <c r="A12093" i="2"/>
  <c r="A12094" i="2"/>
  <c r="A12095" i="2"/>
  <c r="A12096" i="2"/>
  <c r="A12097" i="2"/>
  <c r="A12098" i="2"/>
  <c r="A12099" i="2"/>
  <c r="A12100" i="2"/>
  <c r="A12101" i="2"/>
  <c r="A12102" i="2"/>
  <c r="A12103" i="2"/>
  <c r="A12104" i="2"/>
  <c r="A12105" i="2"/>
  <c r="A12106" i="2"/>
  <c r="A12107" i="2"/>
  <c r="A12108" i="2"/>
  <c r="A12109" i="2"/>
  <c r="A12110" i="2"/>
  <c r="A12111" i="2"/>
  <c r="A12112" i="2"/>
  <c r="A12113" i="2"/>
  <c r="A12114" i="2"/>
  <c r="A12115" i="2"/>
  <c r="A12116" i="2"/>
  <c r="A12117" i="2"/>
  <c r="A12118" i="2"/>
  <c r="A12119" i="2"/>
  <c r="A12120" i="2"/>
  <c r="A12121" i="2"/>
  <c r="A12122" i="2"/>
  <c r="A12123" i="2"/>
  <c r="A12124" i="2"/>
  <c r="A12125" i="2"/>
  <c r="A12126" i="2"/>
  <c r="A12127" i="2"/>
  <c r="A12128" i="2"/>
  <c r="A12129" i="2"/>
  <c r="A12130" i="2"/>
  <c r="A12131" i="2"/>
  <c r="A12132" i="2"/>
  <c r="A12133" i="2"/>
  <c r="A12134" i="2"/>
  <c r="A12135" i="2"/>
  <c r="A12136" i="2"/>
  <c r="A12137" i="2"/>
  <c r="A12138" i="2"/>
  <c r="A12139" i="2"/>
  <c r="A12140" i="2"/>
  <c r="A12141" i="2"/>
  <c r="A12142" i="2"/>
  <c r="A12143" i="2"/>
  <c r="A12144" i="2"/>
  <c r="A12145" i="2"/>
  <c r="A12146" i="2"/>
  <c r="A12147" i="2"/>
  <c r="A12148" i="2"/>
  <c r="A12149" i="2"/>
  <c r="A12150" i="2"/>
  <c r="A12151" i="2"/>
  <c r="A12152" i="2"/>
  <c r="A12153" i="2"/>
  <c r="A12154" i="2"/>
  <c r="A12155" i="2"/>
  <c r="A12156" i="2"/>
  <c r="A12157" i="2"/>
  <c r="A12158" i="2"/>
  <c r="A12159" i="2"/>
  <c r="A12160" i="2"/>
  <c r="A12161" i="2"/>
  <c r="A12162" i="2"/>
  <c r="A12163" i="2"/>
  <c r="A12164" i="2"/>
  <c r="A12165" i="2"/>
  <c r="A12166" i="2"/>
  <c r="A12167" i="2"/>
  <c r="A12168" i="2"/>
  <c r="A12169" i="2"/>
  <c r="A12170" i="2"/>
  <c r="A12171" i="2"/>
  <c r="A12172" i="2"/>
  <c r="A12173" i="2"/>
  <c r="A12174" i="2"/>
  <c r="A12175" i="2"/>
  <c r="A12176" i="2"/>
  <c r="A12177" i="2"/>
  <c r="A12178" i="2"/>
  <c r="A12179" i="2"/>
  <c r="A12180" i="2"/>
  <c r="A12181" i="2"/>
  <c r="A12182" i="2"/>
  <c r="A12183" i="2"/>
  <c r="A12184" i="2"/>
  <c r="A12185" i="2"/>
  <c r="A12186" i="2"/>
  <c r="A12187" i="2"/>
  <c r="A12188" i="2"/>
  <c r="A12189" i="2"/>
  <c r="A12190" i="2"/>
  <c r="A12191" i="2"/>
  <c r="A12192" i="2"/>
  <c r="A12193" i="2"/>
  <c r="A12194" i="2"/>
  <c r="A12195" i="2"/>
  <c r="A12196" i="2"/>
  <c r="A12197" i="2"/>
  <c r="A12198" i="2"/>
  <c r="A12199" i="2"/>
  <c r="A12200" i="2"/>
  <c r="A12201" i="2"/>
  <c r="A12202" i="2"/>
  <c r="A12203" i="2"/>
  <c r="A12204" i="2"/>
  <c r="A12205" i="2"/>
  <c r="A12206" i="2"/>
  <c r="A12207" i="2"/>
  <c r="A12208" i="2"/>
  <c r="A12209" i="2"/>
  <c r="A12210" i="2"/>
  <c r="A12211" i="2"/>
  <c r="A12212" i="2"/>
  <c r="A12213" i="2"/>
  <c r="A12214" i="2"/>
  <c r="A12215" i="2"/>
  <c r="A12216" i="2"/>
  <c r="A12217" i="2"/>
  <c r="A12218" i="2"/>
  <c r="A12219" i="2"/>
  <c r="A12220" i="2"/>
  <c r="A12221" i="2"/>
  <c r="A12222" i="2"/>
  <c r="A12223" i="2"/>
  <c r="A12224" i="2"/>
  <c r="A12225" i="2"/>
  <c r="A12226" i="2"/>
  <c r="A12227" i="2"/>
  <c r="A12228" i="2"/>
  <c r="A12229" i="2"/>
  <c r="A12230" i="2"/>
  <c r="A12231" i="2"/>
  <c r="A12232" i="2"/>
  <c r="A12233" i="2"/>
  <c r="A12234" i="2"/>
  <c r="A12235" i="2"/>
  <c r="A12236" i="2"/>
  <c r="A12237" i="2"/>
  <c r="A12238" i="2"/>
  <c r="A12239" i="2"/>
  <c r="A12240" i="2"/>
  <c r="A12241" i="2"/>
  <c r="A12242" i="2"/>
  <c r="A12243" i="2"/>
  <c r="A12244" i="2"/>
  <c r="A12245" i="2"/>
  <c r="A12246" i="2"/>
  <c r="A12247" i="2"/>
  <c r="A12248" i="2"/>
  <c r="A12249" i="2"/>
  <c r="A12250" i="2"/>
  <c r="A12251" i="2"/>
  <c r="A12252" i="2"/>
  <c r="A12253" i="2"/>
  <c r="A12254" i="2"/>
  <c r="A12255" i="2"/>
  <c r="A12256" i="2"/>
  <c r="A12257" i="2"/>
  <c r="A12258" i="2"/>
  <c r="A12259" i="2"/>
  <c r="A12260" i="2"/>
  <c r="A12261" i="2"/>
  <c r="A12262" i="2"/>
  <c r="A12263" i="2"/>
  <c r="A12264" i="2"/>
  <c r="A12265" i="2"/>
  <c r="A12266" i="2"/>
  <c r="A12267" i="2"/>
  <c r="A12268" i="2"/>
  <c r="A12269" i="2"/>
  <c r="A12270" i="2"/>
  <c r="A12271" i="2"/>
  <c r="A12272" i="2"/>
  <c r="A12273" i="2"/>
  <c r="A12274" i="2"/>
  <c r="A12275" i="2"/>
  <c r="A12276" i="2"/>
  <c r="A12277" i="2"/>
  <c r="A12278" i="2"/>
  <c r="A12279" i="2"/>
  <c r="A12280" i="2"/>
  <c r="A12281" i="2"/>
  <c r="A12282" i="2"/>
  <c r="A12283" i="2"/>
  <c r="A12284" i="2"/>
  <c r="A12285" i="2"/>
  <c r="A12286" i="2"/>
  <c r="A12287" i="2"/>
  <c r="A12288" i="2"/>
  <c r="A12289" i="2"/>
  <c r="A12290" i="2"/>
  <c r="A12291" i="2"/>
  <c r="A12292" i="2"/>
  <c r="A12293" i="2"/>
  <c r="A12294" i="2"/>
  <c r="A12295" i="2"/>
  <c r="A12296" i="2"/>
  <c r="A12297" i="2"/>
  <c r="A12298" i="2"/>
  <c r="A12299" i="2"/>
  <c r="A12300" i="2"/>
  <c r="A12301" i="2"/>
  <c r="A12302" i="2"/>
  <c r="A12303" i="2"/>
  <c r="A12304" i="2"/>
  <c r="A12305" i="2"/>
  <c r="A12306" i="2"/>
  <c r="A12307" i="2"/>
  <c r="A12308" i="2"/>
  <c r="A12309" i="2"/>
  <c r="A12310" i="2"/>
  <c r="A12311" i="2"/>
  <c r="A12312" i="2"/>
  <c r="A12313" i="2"/>
  <c r="A12314" i="2"/>
  <c r="A12315" i="2"/>
  <c r="A12316" i="2"/>
  <c r="A12317" i="2"/>
  <c r="A12318" i="2"/>
  <c r="A12319" i="2"/>
  <c r="A12320" i="2"/>
  <c r="A12321" i="2"/>
  <c r="A12322" i="2"/>
  <c r="A12323" i="2"/>
  <c r="A12324" i="2"/>
  <c r="A12325" i="2"/>
  <c r="A12326" i="2"/>
  <c r="A12327" i="2"/>
  <c r="A12328" i="2"/>
  <c r="A12329" i="2"/>
  <c r="A12330" i="2"/>
  <c r="A12331" i="2"/>
  <c r="A12332" i="2"/>
  <c r="A12333" i="2"/>
  <c r="A12334" i="2"/>
  <c r="A12335" i="2"/>
  <c r="A12336" i="2"/>
  <c r="A12337" i="2"/>
  <c r="A12338" i="2"/>
  <c r="A12339" i="2"/>
  <c r="A12340" i="2"/>
  <c r="A12341" i="2"/>
  <c r="A12342" i="2"/>
  <c r="A12343" i="2"/>
  <c r="A12344" i="2"/>
  <c r="A12345" i="2"/>
  <c r="A12346" i="2"/>
  <c r="A12347" i="2"/>
  <c r="A12348" i="2"/>
  <c r="A12349" i="2"/>
  <c r="A12350" i="2"/>
  <c r="A12351" i="2"/>
  <c r="A12352" i="2"/>
  <c r="A12353" i="2"/>
  <c r="A12354" i="2"/>
  <c r="A12355" i="2"/>
  <c r="A12356" i="2"/>
  <c r="A12357" i="2"/>
  <c r="A12358" i="2"/>
  <c r="A12359" i="2"/>
  <c r="A12360" i="2"/>
  <c r="A12361" i="2"/>
  <c r="A12362" i="2"/>
  <c r="A12363" i="2"/>
  <c r="A12364" i="2"/>
  <c r="A12365" i="2"/>
  <c r="A12366" i="2"/>
  <c r="A12367" i="2"/>
  <c r="A12368" i="2"/>
  <c r="A12369" i="2"/>
  <c r="A12370" i="2"/>
  <c r="A12371" i="2"/>
  <c r="A12372" i="2"/>
  <c r="A12373" i="2"/>
  <c r="A12374" i="2"/>
  <c r="A12375" i="2"/>
  <c r="A12376" i="2"/>
  <c r="A12377" i="2"/>
  <c r="A12378" i="2"/>
  <c r="A12379" i="2"/>
  <c r="A12380" i="2"/>
  <c r="A12381" i="2"/>
  <c r="A12382" i="2"/>
  <c r="A12383" i="2"/>
  <c r="A12384" i="2"/>
  <c r="A12385" i="2"/>
  <c r="A12386" i="2"/>
  <c r="A12387" i="2"/>
  <c r="A12388" i="2"/>
  <c r="A12389" i="2"/>
  <c r="A12390" i="2"/>
  <c r="A12391" i="2"/>
  <c r="A12392" i="2"/>
  <c r="A12393" i="2"/>
  <c r="A12394" i="2"/>
  <c r="A12395" i="2"/>
  <c r="A12396" i="2"/>
  <c r="A12397" i="2"/>
  <c r="A12398" i="2"/>
  <c r="A12399" i="2"/>
  <c r="A12400" i="2"/>
  <c r="A12401" i="2"/>
  <c r="A12402" i="2"/>
  <c r="A12403" i="2"/>
  <c r="A12404" i="2"/>
  <c r="A12405" i="2"/>
  <c r="A12406" i="2"/>
  <c r="A12407" i="2"/>
  <c r="A12408" i="2"/>
  <c r="A12409" i="2"/>
  <c r="A12410" i="2"/>
  <c r="A12411" i="2"/>
  <c r="A12412" i="2"/>
  <c r="A12413" i="2"/>
  <c r="A12414" i="2"/>
  <c r="A12415" i="2"/>
  <c r="A12416" i="2"/>
  <c r="A12417" i="2"/>
  <c r="A12418" i="2"/>
  <c r="A12419" i="2"/>
  <c r="A12420" i="2"/>
  <c r="A12421" i="2"/>
  <c r="A12422" i="2"/>
  <c r="A12423" i="2"/>
  <c r="A12424" i="2"/>
  <c r="A12425" i="2"/>
  <c r="A12426" i="2"/>
  <c r="A12427" i="2"/>
  <c r="A12428" i="2"/>
  <c r="A12429" i="2"/>
  <c r="A12430" i="2"/>
  <c r="A12431" i="2"/>
  <c r="A12432" i="2"/>
  <c r="A12433" i="2"/>
  <c r="A12434" i="2"/>
  <c r="A12435" i="2"/>
  <c r="A12436" i="2"/>
  <c r="A12437" i="2"/>
  <c r="A12438" i="2"/>
  <c r="A12439" i="2"/>
  <c r="A12440" i="2"/>
  <c r="A12441" i="2"/>
  <c r="A12442" i="2"/>
  <c r="A12443" i="2"/>
  <c r="A12444" i="2"/>
  <c r="A12445" i="2"/>
  <c r="A12446" i="2"/>
  <c r="A12447" i="2"/>
  <c r="A12448" i="2"/>
  <c r="A12449" i="2"/>
  <c r="A12450" i="2"/>
  <c r="A12451" i="2"/>
  <c r="A12452" i="2"/>
  <c r="A12453" i="2"/>
  <c r="A12454" i="2"/>
  <c r="A12455" i="2"/>
  <c r="A12456" i="2"/>
  <c r="A12457" i="2"/>
  <c r="A12458" i="2"/>
  <c r="A12459" i="2"/>
  <c r="A12460" i="2"/>
  <c r="A12461" i="2"/>
  <c r="A12462" i="2"/>
  <c r="A12463" i="2"/>
  <c r="A12464" i="2"/>
  <c r="A12465" i="2"/>
  <c r="A12466" i="2"/>
  <c r="A12467" i="2"/>
  <c r="A12468" i="2"/>
  <c r="A12469" i="2"/>
  <c r="A12470" i="2"/>
  <c r="A12471" i="2"/>
  <c r="A12472" i="2"/>
  <c r="A12473" i="2"/>
  <c r="A12474" i="2"/>
  <c r="A12475" i="2"/>
  <c r="A12476" i="2"/>
  <c r="A12477" i="2"/>
  <c r="A12478" i="2"/>
  <c r="A12479" i="2"/>
  <c r="A12480" i="2"/>
  <c r="A12481" i="2"/>
  <c r="A12482" i="2"/>
  <c r="A12483" i="2"/>
  <c r="A12484" i="2"/>
  <c r="A12485" i="2"/>
  <c r="A12486" i="2"/>
  <c r="A12487" i="2"/>
  <c r="A12488" i="2"/>
  <c r="A12489" i="2"/>
  <c r="A12490" i="2"/>
  <c r="A12491" i="2"/>
  <c r="A12492" i="2"/>
  <c r="A12493" i="2"/>
  <c r="A12494" i="2"/>
  <c r="A12495" i="2"/>
  <c r="A12496" i="2"/>
  <c r="A12497" i="2"/>
  <c r="A12498" i="2"/>
  <c r="A12499" i="2"/>
  <c r="A12500" i="2"/>
  <c r="A12501" i="2"/>
  <c r="A12502" i="2"/>
  <c r="A12503" i="2"/>
  <c r="A12504" i="2"/>
  <c r="A12505" i="2"/>
  <c r="A12506" i="2"/>
  <c r="A12507" i="2"/>
  <c r="A12508" i="2"/>
  <c r="A12509" i="2"/>
  <c r="A12510" i="2"/>
  <c r="A12511" i="2"/>
  <c r="A12512" i="2"/>
  <c r="A12513" i="2"/>
  <c r="A12514" i="2"/>
  <c r="A12515" i="2"/>
  <c r="A12516" i="2"/>
  <c r="A12517" i="2"/>
  <c r="A12518" i="2"/>
  <c r="A12519" i="2"/>
  <c r="A12520" i="2"/>
  <c r="A12521" i="2"/>
  <c r="A12522" i="2"/>
  <c r="A12523" i="2"/>
  <c r="A12524" i="2"/>
  <c r="A12525" i="2"/>
  <c r="A12526" i="2"/>
  <c r="A12527" i="2"/>
  <c r="A12528" i="2"/>
  <c r="A12529" i="2"/>
  <c r="A12530" i="2"/>
  <c r="A12531" i="2"/>
  <c r="A12532" i="2"/>
  <c r="A12533" i="2"/>
  <c r="A12534" i="2"/>
  <c r="A12535" i="2"/>
  <c r="A12536" i="2"/>
  <c r="A12537" i="2"/>
  <c r="A12538" i="2"/>
  <c r="A12539" i="2"/>
  <c r="A12540" i="2"/>
  <c r="A12541" i="2"/>
  <c r="A12542" i="2"/>
  <c r="A12543" i="2"/>
  <c r="A12544" i="2"/>
  <c r="A12545" i="2"/>
  <c r="A12546" i="2"/>
  <c r="A12547" i="2"/>
  <c r="A12548" i="2"/>
  <c r="A12549" i="2"/>
  <c r="A12550" i="2"/>
  <c r="A12551" i="2"/>
  <c r="A12552" i="2"/>
  <c r="A12553" i="2"/>
  <c r="A12554" i="2"/>
  <c r="A12555" i="2"/>
  <c r="A12556" i="2"/>
  <c r="A12557" i="2"/>
  <c r="A12558" i="2"/>
  <c r="A12559" i="2"/>
  <c r="A12560" i="2"/>
  <c r="A12561" i="2"/>
  <c r="A12562" i="2"/>
  <c r="A12563" i="2"/>
  <c r="A12564" i="2"/>
  <c r="A12565" i="2"/>
  <c r="A12566" i="2"/>
  <c r="A12567" i="2"/>
  <c r="A12568" i="2"/>
  <c r="A12569" i="2"/>
  <c r="A12570" i="2"/>
  <c r="A12571" i="2"/>
  <c r="A12572" i="2"/>
  <c r="A12573" i="2"/>
  <c r="A12574" i="2"/>
  <c r="A12575" i="2"/>
  <c r="A12576" i="2"/>
  <c r="A12577" i="2"/>
  <c r="A12578" i="2"/>
  <c r="A12579" i="2"/>
  <c r="A12580" i="2"/>
  <c r="A12581" i="2"/>
  <c r="A12582" i="2"/>
  <c r="A12583" i="2"/>
  <c r="A12584" i="2"/>
  <c r="A12585" i="2"/>
  <c r="A12586" i="2"/>
  <c r="A12587" i="2"/>
  <c r="A12588" i="2"/>
  <c r="A12589" i="2"/>
  <c r="A12590" i="2"/>
  <c r="A12591" i="2"/>
  <c r="A12592" i="2"/>
  <c r="A12593" i="2"/>
  <c r="A12594" i="2"/>
  <c r="A12595" i="2"/>
  <c r="A12596" i="2"/>
  <c r="A12597" i="2"/>
  <c r="A12598" i="2"/>
  <c r="A12599" i="2"/>
  <c r="A12600" i="2"/>
  <c r="A12601" i="2"/>
  <c r="A12602" i="2"/>
  <c r="A12603" i="2"/>
  <c r="A12604" i="2"/>
  <c r="A12605" i="2"/>
  <c r="A12606" i="2"/>
  <c r="A12607" i="2"/>
  <c r="A12608" i="2"/>
  <c r="A12609" i="2"/>
  <c r="A12610" i="2"/>
  <c r="A12611" i="2"/>
  <c r="A12612" i="2"/>
  <c r="A12613" i="2"/>
  <c r="A12614" i="2"/>
  <c r="A12615" i="2"/>
  <c r="A12616" i="2"/>
  <c r="A12617" i="2"/>
  <c r="A12618" i="2"/>
  <c r="A12619" i="2"/>
  <c r="A12620" i="2"/>
  <c r="A12621" i="2"/>
  <c r="A12622" i="2"/>
  <c r="A12623" i="2"/>
  <c r="A12624" i="2"/>
  <c r="A12625" i="2"/>
  <c r="A12626" i="2"/>
  <c r="A12627" i="2"/>
  <c r="A12628" i="2"/>
  <c r="A12629" i="2"/>
  <c r="A12630" i="2"/>
  <c r="A12631" i="2"/>
  <c r="A12632" i="2"/>
  <c r="A12633" i="2"/>
  <c r="A12634" i="2"/>
  <c r="A12635" i="2"/>
  <c r="A12636" i="2"/>
  <c r="A12637" i="2"/>
  <c r="A2" i="2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2" i="1"/>
  <c r="J61" i="3" l="1"/>
  <c r="J65" i="3"/>
  <c r="J71" i="3"/>
  <c r="K80" i="3"/>
  <c r="K81" i="3"/>
  <c r="L82" i="3"/>
  <c r="L83" i="3"/>
  <c r="K84" i="3"/>
  <c r="K85" i="3"/>
  <c r="J89" i="3"/>
  <c r="K96" i="3"/>
  <c r="K97" i="3"/>
  <c r="L98" i="3"/>
  <c r="L99" i="3"/>
  <c r="K100" i="3"/>
  <c r="K101" i="3"/>
  <c r="K109" i="3"/>
  <c r="L110" i="3"/>
  <c r="L111" i="3"/>
  <c r="K112" i="3"/>
  <c r="L116" i="3"/>
  <c r="J116" i="3"/>
  <c r="J127" i="3"/>
  <c r="K127" i="3"/>
  <c r="K138" i="3"/>
  <c r="J138" i="3"/>
  <c r="J139" i="3"/>
  <c r="L149" i="3"/>
  <c r="J149" i="3"/>
  <c r="L169" i="3"/>
  <c r="K169" i="3"/>
  <c r="K173" i="3"/>
  <c r="L180" i="3"/>
  <c r="K180" i="3"/>
  <c r="L184" i="3"/>
  <c r="K184" i="3"/>
  <c r="J195" i="3"/>
  <c r="L195" i="3"/>
  <c r="J199" i="3"/>
  <c r="L199" i="3"/>
  <c r="K210" i="3"/>
  <c r="L210" i="3"/>
  <c r="J216" i="3"/>
  <c r="L225" i="3"/>
  <c r="J225" i="3"/>
  <c r="L229" i="3"/>
  <c r="J229" i="3"/>
  <c r="L240" i="3"/>
  <c r="K240" i="3"/>
  <c r="L249" i="3"/>
  <c r="J249" i="3"/>
  <c r="J256" i="3"/>
  <c r="J257" i="3"/>
  <c r="K266" i="3"/>
  <c r="J266" i="3"/>
  <c r="K270" i="3"/>
  <c r="J270" i="3"/>
  <c r="L281" i="3"/>
  <c r="J281" i="3"/>
  <c r="L285" i="3"/>
  <c r="J285" i="3"/>
  <c r="L289" i="3"/>
  <c r="J289" i="3"/>
  <c r="L300" i="3"/>
  <c r="J300" i="3"/>
  <c r="L304" i="3"/>
  <c r="J304" i="3"/>
  <c r="J315" i="3"/>
  <c r="K315" i="3"/>
  <c r="J60" i="3"/>
  <c r="J64" i="3"/>
  <c r="J68" i="3"/>
  <c r="L79" i="3"/>
  <c r="J88" i="3"/>
  <c r="K89" i="3"/>
  <c r="L95" i="3"/>
  <c r="J105" i="3"/>
  <c r="J115" i="3"/>
  <c r="K115" i="3"/>
  <c r="K126" i="3"/>
  <c r="J126" i="3"/>
  <c r="K130" i="3"/>
  <c r="J130" i="3"/>
  <c r="J131" i="3"/>
  <c r="L148" i="3"/>
  <c r="J148" i="3"/>
  <c r="K167" i="3"/>
  <c r="J179" i="3"/>
  <c r="L179" i="3"/>
  <c r="J183" i="3"/>
  <c r="L183" i="3"/>
  <c r="K194" i="3"/>
  <c r="L194" i="3"/>
  <c r="K198" i="3"/>
  <c r="L198" i="3"/>
  <c r="J205" i="3"/>
  <c r="L209" i="3"/>
  <c r="K209" i="3"/>
  <c r="L213" i="3"/>
  <c r="K213" i="3"/>
  <c r="L217" i="3"/>
  <c r="J217" i="3"/>
  <c r="L228" i="3"/>
  <c r="J228" i="3"/>
  <c r="J233" i="3"/>
  <c r="L237" i="3"/>
  <c r="K237" i="3"/>
  <c r="L248" i="3"/>
  <c r="J248" i="3"/>
  <c r="K256" i="3"/>
  <c r="K257" i="3"/>
  <c r="L265" i="3"/>
  <c r="J265" i="3"/>
  <c r="L269" i="3"/>
  <c r="J269" i="3"/>
  <c r="L273" i="3"/>
  <c r="J273" i="3"/>
  <c r="L284" i="3"/>
  <c r="J284" i="3"/>
  <c r="L288" i="3"/>
  <c r="J288" i="3"/>
  <c r="J299" i="3"/>
  <c r="K299" i="3"/>
  <c r="J303" i="3"/>
  <c r="K303" i="3"/>
  <c r="K314" i="3"/>
  <c r="J314" i="3"/>
  <c r="K318" i="3"/>
  <c r="J318" i="3"/>
  <c r="K319" i="3"/>
  <c r="K105" i="3"/>
  <c r="L125" i="3"/>
  <c r="J125" i="3"/>
  <c r="L129" i="3"/>
  <c r="J129" i="3"/>
  <c r="J147" i="3"/>
  <c r="K147" i="3"/>
  <c r="L168" i="3"/>
  <c r="J168" i="3"/>
  <c r="K178" i="3"/>
  <c r="L178" i="3"/>
  <c r="K182" i="3"/>
  <c r="L182" i="3"/>
  <c r="L193" i="3"/>
  <c r="K193" i="3"/>
  <c r="L197" i="3"/>
  <c r="K197" i="3"/>
  <c r="L201" i="3"/>
  <c r="K201" i="3"/>
  <c r="L212" i="3"/>
  <c r="K212" i="3"/>
  <c r="J227" i="3"/>
  <c r="K227" i="3"/>
  <c r="L245" i="3"/>
  <c r="J245" i="3"/>
  <c r="L253" i="3"/>
  <c r="J253" i="3"/>
  <c r="L268" i="3"/>
  <c r="J268" i="3"/>
  <c r="L272" i="3"/>
  <c r="J272" i="3"/>
  <c r="J283" i="3"/>
  <c r="K283" i="3"/>
  <c r="J287" i="3"/>
  <c r="K287" i="3"/>
  <c r="K298" i="3"/>
  <c r="J298" i="3"/>
  <c r="K302" i="3"/>
  <c r="J302" i="3"/>
  <c r="L313" i="3"/>
  <c r="J313" i="3"/>
  <c r="L317" i="3"/>
  <c r="J317" i="3"/>
  <c r="L341" i="3"/>
  <c r="K341" i="3"/>
  <c r="J341" i="3"/>
  <c r="L117" i="3"/>
  <c r="J117" i="3"/>
  <c r="L128" i="3"/>
  <c r="J128" i="3"/>
  <c r="K146" i="3"/>
  <c r="J146" i="3"/>
  <c r="L157" i="3"/>
  <c r="J157" i="3"/>
  <c r="L177" i="3"/>
  <c r="K177" i="3"/>
  <c r="L181" i="3"/>
  <c r="K181" i="3"/>
  <c r="L185" i="3"/>
  <c r="K185" i="3"/>
  <c r="L196" i="3"/>
  <c r="K196" i="3"/>
  <c r="L200" i="3"/>
  <c r="K200" i="3"/>
  <c r="J211" i="3"/>
  <c r="L211" i="3"/>
  <c r="K226" i="3"/>
  <c r="J226" i="3"/>
  <c r="K230" i="3"/>
  <c r="J230" i="3"/>
  <c r="L241" i="3"/>
  <c r="K241" i="3"/>
  <c r="L244" i="3"/>
  <c r="J244" i="3"/>
  <c r="L252" i="3"/>
  <c r="J252" i="3"/>
  <c r="J267" i="3"/>
  <c r="K267" i="3"/>
  <c r="J271" i="3"/>
  <c r="K271" i="3"/>
  <c r="K282" i="3"/>
  <c r="J282" i="3"/>
  <c r="K286" i="3"/>
  <c r="J286" i="3"/>
  <c r="L297" i="3"/>
  <c r="J297" i="3"/>
  <c r="L301" i="3"/>
  <c r="J301" i="3"/>
  <c r="L305" i="3"/>
  <c r="J305" i="3"/>
  <c r="L316" i="3"/>
  <c r="J316" i="3"/>
  <c r="L325" i="3"/>
  <c r="K325" i="3"/>
  <c r="L601" i="3"/>
  <c r="J601" i="3"/>
  <c r="L621" i="3"/>
  <c r="K621" i="3"/>
  <c r="L625" i="3"/>
  <c r="K625" i="3"/>
  <c r="K637" i="3"/>
  <c r="L637" i="3"/>
  <c r="L651" i="3"/>
  <c r="J651" i="3"/>
  <c r="J654" i="3"/>
  <c r="L654" i="3"/>
  <c r="L664" i="3"/>
  <c r="J664" i="3"/>
  <c r="L668" i="3"/>
  <c r="J668" i="3"/>
  <c r="L672" i="3"/>
  <c r="J672" i="3"/>
  <c r="L696" i="3"/>
  <c r="K696" i="3"/>
  <c r="L700" i="3"/>
  <c r="J700" i="3"/>
  <c r="L704" i="3"/>
  <c r="J704" i="3"/>
  <c r="J711" i="3"/>
  <c r="K711" i="3"/>
  <c r="L713" i="3"/>
  <c r="J713" i="3"/>
  <c r="L717" i="3"/>
  <c r="J717" i="3"/>
  <c r="L728" i="3"/>
  <c r="J728" i="3"/>
  <c r="L740" i="3"/>
  <c r="K740" i="3"/>
  <c r="J740" i="3"/>
  <c r="L748" i="3"/>
  <c r="J748" i="3"/>
  <c r="L764" i="3"/>
  <c r="J764" i="3"/>
  <c r="L769" i="3"/>
  <c r="J769" i="3"/>
  <c r="L773" i="3"/>
  <c r="J773" i="3"/>
  <c r="L776" i="3"/>
  <c r="J776" i="3"/>
  <c r="K826" i="3"/>
  <c r="J826" i="3"/>
  <c r="K834" i="3"/>
  <c r="L834" i="3"/>
  <c r="J851" i="3"/>
  <c r="K851" i="3"/>
  <c r="L851" i="3"/>
  <c r="K853" i="3"/>
  <c r="J853" i="3"/>
  <c r="L853" i="3"/>
  <c r="L855" i="3"/>
  <c r="J855" i="3"/>
  <c r="K855" i="3"/>
  <c r="K857" i="3"/>
  <c r="J857" i="3"/>
  <c r="L857" i="3"/>
  <c r="L859" i="3"/>
  <c r="J859" i="3"/>
  <c r="K859" i="3"/>
  <c r="J867" i="3"/>
  <c r="K867" i="3"/>
  <c r="L867" i="3"/>
  <c r="K869" i="3"/>
  <c r="J869" i="3"/>
  <c r="L869" i="3"/>
  <c r="J357" i="3"/>
  <c r="J373" i="3"/>
  <c r="J389" i="3"/>
  <c r="J405" i="3"/>
  <c r="J416" i="3"/>
  <c r="K417" i="3"/>
  <c r="J433" i="3"/>
  <c r="J441" i="3"/>
  <c r="J442" i="3"/>
  <c r="K443" i="3"/>
  <c r="J444" i="3"/>
  <c r="J445" i="3"/>
  <c r="J446" i="3"/>
  <c r="K453" i="3"/>
  <c r="K463" i="3"/>
  <c r="J469" i="3"/>
  <c r="J480" i="3"/>
  <c r="K481" i="3"/>
  <c r="K489" i="3"/>
  <c r="K499" i="3"/>
  <c r="J505" i="3"/>
  <c r="J516" i="3"/>
  <c r="K517" i="3"/>
  <c r="K525" i="3"/>
  <c r="L526" i="3"/>
  <c r="L527" i="3"/>
  <c r="K528" i="3"/>
  <c r="K529" i="3"/>
  <c r="J533" i="3"/>
  <c r="J541" i="3"/>
  <c r="J542" i="3"/>
  <c r="K543" i="3"/>
  <c r="J544" i="3"/>
  <c r="J545" i="3"/>
  <c r="J546" i="3"/>
  <c r="K553" i="3"/>
  <c r="K563" i="3"/>
  <c r="J569" i="3"/>
  <c r="J580" i="3"/>
  <c r="K581" i="3"/>
  <c r="K589" i="3"/>
  <c r="L590" i="3"/>
  <c r="L591" i="3"/>
  <c r="K592" i="3"/>
  <c r="K593" i="3"/>
  <c r="J595" i="3"/>
  <c r="K595" i="3"/>
  <c r="J596" i="3"/>
  <c r="L613" i="3"/>
  <c r="K613" i="3"/>
  <c r="K617" i="3"/>
  <c r="L624" i="3"/>
  <c r="K624" i="3"/>
  <c r="L636" i="3"/>
  <c r="K636" i="3"/>
  <c r="L640" i="3"/>
  <c r="K640" i="3"/>
  <c r="K647" i="3"/>
  <c r="K653" i="3"/>
  <c r="L653" i="3"/>
  <c r="L659" i="3"/>
  <c r="J663" i="3"/>
  <c r="K663" i="3"/>
  <c r="L667" i="3"/>
  <c r="J667" i="3"/>
  <c r="L671" i="3"/>
  <c r="J671" i="3"/>
  <c r="L697" i="3"/>
  <c r="L703" i="3"/>
  <c r="J703" i="3"/>
  <c r="L708" i="3"/>
  <c r="K708" i="3"/>
  <c r="J708" i="3"/>
  <c r="L721" i="3"/>
  <c r="J721" i="3"/>
  <c r="J727" i="3"/>
  <c r="K727" i="3"/>
  <c r="L733" i="3"/>
  <c r="J733" i="3"/>
  <c r="L745" i="3"/>
  <c r="J745" i="3"/>
  <c r="L768" i="3"/>
  <c r="J768" i="3"/>
  <c r="L781" i="3"/>
  <c r="J781" i="3"/>
  <c r="K357" i="3"/>
  <c r="K373" i="3"/>
  <c r="K389" i="3"/>
  <c r="K405" i="3"/>
  <c r="K415" i="3"/>
  <c r="J421" i="3"/>
  <c r="J432" i="3"/>
  <c r="K433" i="3"/>
  <c r="K441" i="3"/>
  <c r="L442" i="3"/>
  <c r="L443" i="3"/>
  <c r="K444" i="3"/>
  <c r="K445" i="3"/>
  <c r="J449" i="3"/>
  <c r="J457" i="3"/>
  <c r="J458" i="3"/>
  <c r="K459" i="3"/>
  <c r="J460" i="3"/>
  <c r="J461" i="3"/>
  <c r="J462" i="3"/>
  <c r="K469" i="3"/>
  <c r="K479" i="3"/>
  <c r="J485" i="3"/>
  <c r="J493" i="3"/>
  <c r="J494" i="3"/>
  <c r="K495" i="3"/>
  <c r="J496" i="3"/>
  <c r="J497" i="3"/>
  <c r="J498" i="3"/>
  <c r="K505" i="3"/>
  <c r="K515" i="3"/>
  <c r="J521" i="3"/>
  <c r="J532" i="3"/>
  <c r="K533" i="3"/>
  <c r="K541" i="3"/>
  <c r="L542" i="3"/>
  <c r="L543" i="3"/>
  <c r="K544" i="3"/>
  <c r="K545" i="3"/>
  <c r="J549" i="3"/>
  <c r="J557" i="3"/>
  <c r="J558" i="3"/>
  <c r="K559" i="3"/>
  <c r="J560" i="3"/>
  <c r="J561" i="3"/>
  <c r="J562" i="3"/>
  <c r="K569" i="3"/>
  <c r="K579" i="3"/>
  <c r="J585" i="3"/>
  <c r="K601" i="3"/>
  <c r="K611" i="3"/>
  <c r="J621" i="3"/>
  <c r="J623" i="3"/>
  <c r="L623" i="3"/>
  <c r="J625" i="3"/>
  <c r="L634" i="3"/>
  <c r="J637" i="3"/>
  <c r="L639" i="3"/>
  <c r="K639" i="3"/>
  <c r="L652" i="3"/>
  <c r="K652" i="3"/>
  <c r="K654" i="3"/>
  <c r="L656" i="3"/>
  <c r="K656" i="3"/>
  <c r="L660" i="3"/>
  <c r="J660" i="3"/>
  <c r="K664" i="3"/>
  <c r="J666" i="3"/>
  <c r="K666" i="3"/>
  <c r="K668" i="3"/>
  <c r="J670" i="3"/>
  <c r="K670" i="3"/>
  <c r="K672" i="3"/>
  <c r="J675" i="3"/>
  <c r="J676" i="3"/>
  <c r="J695" i="3"/>
  <c r="L695" i="3"/>
  <c r="J696" i="3"/>
  <c r="K700" i="3"/>
  <c r="J702" i="3"/>
  <c r="K702" i="3"/>
  <c r="K704" i="3"/>
  <c r="L712" i="3"/>
  <c r="K712" i="3"/>
  <c r="J712" i="3"/>
  <c r="L716" i="3"/>
  <c r="K716" i="3"/>
  <c r="J716" i="3"/>
  <c r="K728" i="3"/>
  <c r="L732" i="3"/>
  <c r="J732" i="3"/>
  <c r="L737" i="3"/>
  <c r="J737" i="3"/>
  <c r="L741" i="3"/>
  <c r="J741" i="3"/>
  <c r="L744" i="3"/>
  <c r="J744" i="3"/>
  <c r="K748" i="3"/>
  <c r="K764" i="3"/>
  <c r="L772" i="3"/>
  <c r="K772" i="3"/>
  <c r="J772" i="3"/>
  <c r="K776" i="3"/>
  <c r="L780" i="3"/>
  <c r="J780" i="3"/>
  <c r="L789" i="3"/>
  <c r="J789" i="3"/>
  <c r="L833" i="3"/>
  <c r="J833" i="3"/>
  <c r="K833" i="3"/>
  <c r="J843" i="3"/>
  <c r="K843" i="3"/>
  <c r="L852" i="3"/>
  <c r="J852" i="3"/>
  <c r="K852" i="3"/>
  <c r="J854" i="3"/>
  <c r="K854" i="3"/>
  <c r="L854" i="3"/>
  <c r="L856" i="3"/>
  <c r="J856" i="3"/>
  <c r="K856" i="3"/>
  <c r="J858" i="3"/>
  <c r="K858" i="3"/>
  <c r="L858" i="3"/>
  <c r="L860" i="3"/>
  <c r="J860" i="3"/>
  <c r="K860" i="3"/>
  <c r="L864" i="3"/>
  <c r="J864" i="3"/>
  <c r="K864" i="3"/>
  <c r="L868" i="3"/>
  <c r="J868" i="3"/>
  <c r="K868" i="3"/>
  <c r="J870" i="3"/>
  <c r="K870" i="3"/>
  <c r="L870" i="3"/>
  <c r="K421" i="3"/>
  <c r="K449" i="3"/>
  <c r="K457" i="3"/>
  <c r="L458" i="3"/>
  <c r="L459" i="3"/>
  <c r="K460" i="3"/>
  <c r="K461" i="3"/>
  <c r="K485" i="3"/>
  <c r="K493" i="3"/>
  <c r="L494" i="3"/>
  <c r="L495" i="3"/>
  <c r="K496" i="3"/>
  <c r="K497" i="3"/>
  <c r="K521" i="3"/>
  <c r="K549" i="3"/>
  <c r="K557" i="3"/>
  <c r="L558" i="3"/>
  <c r="L559" i="3"/>
  <c r="K560" i="3"/>
  <c r="K561" i="3"/>
  <c r="K585" i="3"/>
  <c r="L612" i="3"/>
  <c r="J612" i="3"/>
  <c r="K622" i="3"/>
  <c r="L622" i="3"/>
  <c r="J635" i="3"/>
  <c r="K635" i="3"/>
  <c r="J638" i="3"/>
  <c r="L638" i="3"/>
  <c r="L655" i="3"/>
  <c r="K655" i="3"/>
  <c r="K665" i="3"/>
  <c r="J665" i="3"/>
  <c r="K669" i="3"/>
  <c r="J669" i="3"/>
  <c r="L675" i="3"/>
  <c r="K676" i="3"/>
  <c r="L680" i="3"/>
  <c r="J680" i="3"/>
  <c r="K701" i="3"/>
  <c r="J701" i="3"/>
  <c r="L720" i="3"/>
  <c r="K720" i="3"/>
  <c r="J720" i="3"/>
  <c r="L729" i="3"/>
  <c r="J729" i="3"/>
  <c r="L736" i="3"/>
  <c r="J736" i="3"/>
  <c r="L749" i="3"/>
  <c r="J749" i="3"/>
  <c r="L765" i="3"/>
  <c r="J765" i="3"/>
  <c r="L777" i="3"/>
  <c r="J777" i="3"/>
  <c r="L788" i="3"/>
  <c r="J788" i="3"/>
  <c r="K871" i="3"/>
  <c r="K872" i="3"/>
  <c r="L873" i="3"/>
  <c r="L874" i="3"/>
  <c r="K875" i="3"/>
  <c r="K876" i="3"/>
  <c r="K896" i="3"/>
  <c r="K900" i="3"/>
  <c r="L901" i="3"/>
  <c r="L902" i="3"/>
  <c r="K903" i="3"/>
  <c r="K904" i="3"/>
  <c r="L905" i="3"/>
  <c r="L906" i="3"/>
  <c r="K907" i="3"/>
  <c r="K908" i="3"/>
  <c r="K948" i="3"/>
  <c r="L949" i="3"/>
  <c r="L950" i="3"/>
  <c r="K951" i="3"/>
  <c r="K952" i="3"/>
  <c r="L953" i="3"/>
  <c r="L954" i="3"/>
  <c r="K955" i="3"/>
  <c r="K956" i="3"/>
  <c r="K992" i="3"/>
  <c r="K1012" i="3"/>
  <c r="L1013" i="3"/>
  <c r="L1014" i="3"/>
  <c r="K1015" i="3"/>
  <c r="K1016" i="3"/>
  <c r="L1017" i="3"/>
  <c r="L1018" i="3"/>
  <c r="K1019" i="3"/>
  <c r="K1020" i="3"/>
  <c r="J1050" i="3"/>
  <c r="L1050" i="3"/>
  <c r="L1084" i="3"/>
  <c r="K1084" i="3"/>
  <c r="J1090" i="3"/>
  <c r="L1090" i="3"/>
  <c r="L1115" i="3"/>
  <c r="J1115" i="3"/>
  <c r="L1123" i="3"/>
  <c r="K1123" i="3"/>
  <c r="L1131" i="3"/>
  <c r="J1131" i="3"/>
  <c r="J1154" i="3"/>
  <c r="L1154" i="3"/>
  <c r="K1049" i="3"/>
  <c r="L1049" i="3"/>
  <c r="L1067" i="3"/>
  <c r="J1067" i="3"/>
  <c r="L1100" i="3"/>
  <c r="K1100" i="3"/>
  <c r="J1106" i="3"/>
  <c r="L1106" i="3"/>
  <c r="J1138" i="3"/>
  <c r="L1138" i="3"/>
  <c r="L1148" i="3"/>
  <c r="K1148" i="3"/>
  <c r="J1148" i="3"/>
  <c r="K827" i="3"/>
  <c r="L835" i="3"/>
  <c r="J844" i="3"/>
  <c r="J880" i="3"/>
  <c r="J928" i="3"/>
  <c r="J944" i="3"/>
  <c r="L945" i="3"/>
  <c r="K960" i="3"/>
  <c r="J964" i="3"/>
  <c r="J965" i="3"/>
  <c r="K966" i="3"/>
  <c r="J967" i="3"/>
  <c r="J968" i="3"/>
  <c r="J969" i="3"/>
  <c r="K970" i="3"/>
  <c r="J971" i="3"/>
  <c r="J972" i="3"/>
  <c r="K979" i="3"/>
  <c r="K980" i="3"/>
  <c r="L981" i="3"/>
  <c r="L982" i="3"/>
  <c r="K983" i="3"/>
  <c r="L994" i="3"/>
  <c r="J1008" i="3"/>
  <c r="L1009" i="3"/>
  <c r="K1024" i="3"/>
  <c r="J1028" i="3"/>
  <c r="J1029" i="3"/>
  <c r="K1030" i="3"/>
  <c r="J1031" i="3"/>
  <c r="J1032" i="3"/>
  <c r="J1033" i="3"/>
  <c r="K1034" i="3"/>
  <c r="J1035" i="3"/>
  <c r="J1036" i="3"/>
  <c r="K1043" i="3"/>
  <c r="K1044" i="3"/>
  <c r="L1045" i="3"/>
  <c r="L1046" i="3"/>
  <c r="L1048" i="3"/>
  <c r="K1048" i="3"/>
  <c r="K1050" i="3"/>
  <c r="L1052" i="3"/>
  <c r="K1052" i="3"/>
  <c r="K1056" i="3"/>
  <c r="J1058" i="3"/>
  <c r="L1058" i="3"/>
  <c r="K1059" i="3"/>
  <c r="J1072" i="3"/>
  <c r="L1073" i="3"/>
  <c r="L1083" i="3"/>
  <c r="J1083" i="3"/>
  <c r="J1084" i="3"/>
  <c r="K1098" i="3"/>
  <c r="L1116" i="3"/>
  <c r="K1116" i="3"/>
  <c r="J1122" i="3"/>
  <c r="L1122" i="3"/>
  <c r="L1132" i="3"/>
  <c r="K1132" i="3"/>
  <c r="J1132" i="3"/>
  <c r="L1155" i="3"/>
  <c r="K1155" i="3"/>
  <c r="L1164" i="3"/>
  <c r="J1164" i="3"/>
  <c r="J871" i="3"/>
  <c r="J872" i="3"/>
  <c r="J873" i="3"/>
  <c r="K874" i="3"/>
  <c r="J875" i="3"/>
  <c r="J876" i="3"/>
  <c r="K880" i="3"/>
  <c r="J896" i="3"/>
  <c r="J900" i="3"/>
  <c r="J901" i="3"/>
  <c r="K902" i="3"/>
  <c r="J903" i="3"/>
  <c r="J904" i="3"/>
  <c r="J905" i="3"/>
  <c r="K906" i="3"/>
  <c r="J907" i="3"/>
  <c r="J908" i="3"/>
  <c r="K928" i="3"/>
  <c r="K944" i="3"/>
  <c r="J948" i="3"/>
  <c r="J949" i="3"/>
  <c r="K950" i="3"/>
  <c r="J951" i="3"/>
  <c r="J952" i="3"/>
  <c r="J953" i="3"/>
  <c r="K954" i="3"/>
  <c r="J955" i="3"/>
  <c r="J956" i="3"/>
  <c r="K963" i="3"/>
  <c r="K964" i="3"/>
  <c r="L965" i="3"/>
  <c r="L966" i="3"/>
  <c r="K967" i="3"/>
  <c r="K968" i="3"/>
  <c r="L969" i="3"/>
  <c r="L970" i="3"/>
  <c r="K971" i="3"/>
  <c r="K972" i="3"/>
  <c r="L978" i="3"/>
  <c r="J992" i="3"/>
  <c r="L993" i="3"/>
  <c r="K1008" i="3"/>
  <c r="J1012" i="3"/>
  <c r="J1013" i="3"/>
  <c r="K1014" i="3"/>
  <c r="J1015" i="3"/>
  <c r="J1016" i="3"/>
  <c r="J1017" i="3"/>
  <c r="K1018" i="3"/>
  <c r="J1019" i="3"/>
  <c r="J1020" i="3"/>
  <c r="K1027" i="3"/>
  <c r="K1028" i="3"/>
  <c r="L1029" i="3"/>
  <c r="L1030" i="3"/>
  <c r="K1031" i="3"/>
  <c r="K1032" i="3"/>
  <c r="L1033" i="3"/>
  <c r="L1034" i="3"/>
  <c r="K1035" i="3"/>
  <c r="K1036" i="3"/>
  <c r="L1042" i="3"/>
  <c r="L1047" i="3"/>
  <c r="K1047" i="3"/>
  <c r="J1049" i="3"/>
  <c r="L1051" i="3"/>
  <c r="K1051" i="3"/>
  <c r="L1068" i="3"/>
  <c r="K1068" i="3"/>
  <c r="K1072" i="3"/>
  <c r="J1074" i="3"/>
  <c r="L1074" i="3"/>
  <c r="K1075" i="3"/>
  <c r="J1088" i="3"/>
  <c r="L1089" i="3"/>
  <c r="L1099" i="3"/>
  <c r="J1099" i="3"/>
  <c r="J1100" i="3"/>
  <c r="K1114" i="3"/>
  <c r="L1139" i="3"/>
  <c r="K1139" i="3"/>
  <c r="L1147" i="3"/>
  <c r="J1147" i="3"/>
  <c r="L1176" i="3"/>
  <c r="K1176" i="3"/>
  <c r="J1176" i="3"/>
  <c r="K1203" i="3"/>
  <c r="K1204" i="3"/>
  <c r="K1227" i="3"/>
  <c r="K1228" i="3"/>
  <c r="K1281" i="3"/>
  <c r="K1329" i="3"/>
  <c r="K1357" i="3"/>
  <c r="K1365" i="3"/>
  <c r="L1366" i="3"/>
  <c r="L1367" i="3"/>
  <c r="K1368" i="3"/>
  <c r="K1369" i="3"/>
  <c r="L1393" i="3"/>
  <c r="K1393" i="3"/>
  <c r="K1397" i="3"/>
  <c r="L1405" i="3"/>
  <c r="J1405" i="3"/>
  <c r="L1409" i="3"/>
  <c r="J1409" i="3"/>
  <c r="L1413" i="3"/>
  <c r="J1413" i="3"/>
  <c r="L1575" i="3"/>
  <c r="K1575" i="3"/>
  <c r="J1575" i="3"/>
  <c r="J1605" i="3"/>
  <c r="K1605" i="3"/>
  <c r="K1620" i="3"/>
  <c r="L1620" i="3"/>
  <c r="J1620" i="3"/>
  <c r="L1622" i="3"/>
  <c r="K1622" i="3"/>
  <c r="J1622" i="3"/>
  <c r="K1624" i="3"/>
  <c r="L1624" i="3"/>
  <c r="J1624" i="3"/>
  <c r="L1626" i="3"/>
  <c r="K1626" i="3"/>
  <c r="J1626" i="3"/>
  <c r="L1408" i="3"/>
  <c r="J1408" i="3"/>
  <c r="L1412" i="3"/>
  <c r="J1412" i="3"/>
  <c r="L1449" i="3"/>
  <c r="K1449" i="3"/>
  <c r="J1449" i="3"/>
  <c r="L1513" i="3"/>
  <c r="K1513" i="3"/>
  <c r="J1513" i="3"/>
  <c r="L1583" i="3"/>
  <c r="K1583" i="3"/>
  <c r="J1583" i="3"/>
  <c r="J1585" i="3"/>
  <c r="L1585" i="3"/>
  <c r="K1585" i="3"/>
  <c r="L1587" i="3"/>
  <c r="K1587" i="3"/>
  <c r="J1587" i="3"/>
  <c r="L1611" i="3"/>
  <c r="K1611" i="3"/>
  <c r="J1611" i="3"/>
  <c r="J1184" i="3"/>
  <c r="J1195" i="3"/>
  <c r="J1196" i="3"/>
  <c r="J1199" i="3"/>
  <c r="J1200" i="3"/>
  <c r="K1206" i="3"/>
  <c r="J1211" i="3"/>
  <c r="J1212" i="3"/>
  <c r="K1218" i="3"/>
  <c r="J1223" i="3"/>
  <c r="J1224" i="3"/>
  <c r="K1240" i="3"/>
  <c r="J1249" i="3"/>
  <c r="K1256" i="3"/>
  <c r="J1265" i="3"/>
  <c r="K1272" i="3"/>
  <c r="J1297" i="3"/>
  <c r="J1313" i="3"/>
  <c r="J1324" i="3"/>
  <c r="K1325" i="3"/>
  <c r="K1333" i="3"/>
  <c r="L1334" i="3"/>
  <c r="L1335" i="3"/>
  <c r="K1336" i="3"/>
  <c r="K1337" i="3"/>
  <c r="J1341" i="3"/>
  <c r="J1349" i="3"/>
  <c r="J1350" i="3"/>
  <c r="K1351" i="3"/>
  <c r="J1352" i="3"/>
  <c r="J1353" i="3"/>
  <c r="J1354" i="3"/>
  <c r="K1361" i="3"/>
  <c r="K1371" i="3"/>
  <c r="J1377" i="3"/>
  <c r="K1386" i="3"/>
  <c r="J1386" i="3"/>
  <c r="K1387" i="3"/>
  <c r="J1393" i="3"/>
  <c r="K1405" i="3"/>
  <c r="J1407" i="3"/>
  <c r="K1407" i="3"/>
  <c r="K1409" i="3"/>
  <c r="J1411" i="3"/>
  <c r="K1411" i="3"/>
  <c r="K1413" i="3"/>
  <c r="J1421" i="3"/>
  <c r="J1422" i="3"/>
  <c r="K1423" i="3"/>
  <c r="J1424" i="3"/>
  <c r="J1425" i="3"/>
  <c r="J1426" i="3"/>
  <c r="K1427" i="3"/>
  <c r="J1428" i="3"/>
  <c r="J1429" i="3"/>
  <c r="L1433" i="3"/>
  <c r="K1433" i="3"/>
  <c r="K1437" i="3"/>
  <c r="L1438" i="3"/>
  <c r="L1439" i="3"/>
  <c r="J1475" i="3"/>
  <c r="K1475" i="3"/>
  <c r="L1619" i="3"/>
  <c r="K1619" i="3"/>
  <c r="J1619" i="3"/>
  <c r="J1621" i="3"/>
  <c r="L1621" i="3"/>
  <c r="K1621" i="3"/>
  <c r="L1623" i="3"/>
  <c r="K1623" i="3"/>
  <c r="J1623" i="3"/>
  <c r="J1625" i="3"/>
  <c r="L1625" i="3"/>
  <c r="K1625" i="3"/>
  <c r="L1627" i="3"/>
  <c r="K1627" i="3"/>
  <c r="J1627" i="3"/>
  <c r="J1175" i="3"/>
  <c r="K1184" i="3"/>
  <c r="L1194" i="3"/>
  <c r="K1195" i="3"/>
  <c r="K1196" i="3"/>
  <c r="K1199" i="3"/>
  <c r="K1200" i="3"/>
  <c r="J1203" i="3"/>
  <c r="J1204" i="3"/>
  <c r="K1210" i="3"/>
  <c r="K1211" i="3"/>
  <c r="K1212" i="3"/>
  <c r="K1222" i="3"/>
  <c r="K1223" i="3"/>
  <c r="K1224" i="3"/>
  <c r="J1227" i="3"/>
  <c r="J1228" i="3"/>
  <c r="L1239" i="3"/>
  <c r="J1248" i="3"/>
  <c r="K1249" i="3"/>
  <c r="L1255" i="3"/>
  <c r="J1264" i="3"/>
  <c r="K1265" i="3"/>
  <c r="L1271" i="3"/>
  <c r="J1281" i="3"/>
  <c r="K1297" i="3"/>
  <c r="K1313" i="3"/>
  <c r="K1323" i="3"/>
  <c r="J1329" i="3"/>
  <c r="J1340" i="3"/>
  <c r="K1341" i="3"/>
  <c r="K1349" i="3"/>
  <c r="L1350" i="3"/>
  <c r="L1351" i="3"/>
  <c r="K1352" i="3"/>
  <c r="K1353" i="3"/>
  <c r="J1357" i="3"/>
  <c r="J1365" i="3"/>
  <c r="J1366" i="3"/>
  <c r="K1367" i="3"/>
  <c r="J1368" i="3"/>
  <c r="J1369" i="3"/>
  <c r="J1370" i="3"/>
  <c r="K1377" i="3"/>
  <c r="J1397" i="3"/>
  <c r="K1406" i="3"/>
  <c r="J1406" i="3"/>
  <c r="K1408" i="3"/>
  <c r="K1410" i="3"/>
  <c r="J1410" i="3"/>
  <c r="K1412" i="3"/>
  <c r="K1421" i="3"/>
  <c r="L1422" i="3"/>
  <c r="L1423" i="3"/>
  <c r="K1424" i="3"/>
  <c r="K1425" i="3"/>
  <c r="L1426" i="3"/>
  <c r="L1427" i="3"/>
  <c r="L1481" i="3"/>
  <c r="K1481" i="3"/>
  <c r="J1481" i="3"/>
  <c r="L1514" i="3"/>
  <c r="J1514" i="3"/>
  <c r="K1584" i="3"/>
  <c r="L1584" i="3"/>
  <c r="J1584" i="3"/>
  <c r="L1586" i="3"/>
  <c r="K1586" i="3"/>
  <c r="J1586" i="3"/>
  <c r="K1588" i="3"/>
  <c r="J1588" i="3"/>
  <c r="J1465" i="3"/>
  <c r="J1476" i="3"/>
  <c r="K1477" i="3"/>
  <c r="K1485" i="3"/>
  <c r="L1486" i="3"/>
  <c r="J1489" i="3"/>
  <c r="J1490" i="3"/>
  <c r="K1491" i="3"/>
  <c r="J1492" i="3"/>
  <c r="J1493" i="3"/>
  <c r="K1497" i="3"/>
  <c r="K1501" i="3"/>
  <c r="K1524" i="3"/>
  <c r="K1525" i="3"/>
  <c r="K1532" i="3"/>
  <c r="K1533" i="3"/>
  <c r="K1540" i="3"/>
  <c r="K1541" i="3"/>
  <c r="K1548" i="3"/>
  <c r="K1549" i="3"/>
  <c r="K1556" i="3"/>
  <c r="K1557" i="3"/>
  <c r="J1567" i="3"/>
  <c r="J1568" i="3"/>
  <c r="K1569" i="3"/>
  <c r="J1570" i="3"/>
  <c r="J1571" i="3"/>
  <c r="J1572" i="3"/>
  <c r="K1579" i="3"/>
  <c r="K1589" i="3"/>
  <c r="J1595" i="3"/>
  <c r="J1606" i="3"/>
  <c r="K1607" i="3"/>
  <c r="K1615" i="3"/>
  <c r="K1631" i="3"/>
  <c r="K1647" i="3"/>
  <c r="K1663" i="3"/>
  <c r="K1672" i="3"/>
  <c r="J1672" i="3"/>
  <c r="L1683" i="3"/>
  <c r="J1683" i="3"/>
  <c r="L1687" i="3"/>
  <c r="J1687" i="3"/>
  <c r="L1691" i="3"/>
  <c r="J1691" i="3"/>
  <c r="L1702" i="3"/>
  <c r="J1702" i="3"/>
  <c r="L1706" i="3"/>
  <c r="J1706" i="3"/>
  <c r="J1717" i="3"/>
  <c r="K1717" i="3"/>
  <c r="J1721" i="3"/>
  <c r="K1721" i="3"/>
  <c r="K1729" i="3"/>
  <c r="L1737" i="3"/>
  <c r="K1737" i="3"/>
  <c r="J1738" i="3"/>
  <c r="L1746" i="3"/>
  <c r="J1749" i="3"/>
  <c r="L1764" i="3"/>
  <c r="K1764" i="3"/>
  <c r="J1783" i="3"/>
  <c r="L1808" i="3"/>
  <c r="K1808" i="3"/>
  <c r="L1812" i="3"/>
  <c r="K1812" i="3"/>
  <c r="L1819" i="3"/>
  <c r="L1868" i="3"/>
  <c r="K1868" i="3"/>
  <c r="J1868" i="3"/>
  <c r="J1870" i="3"/>
  <c r="L1870" i="3"/>
  <c r="K1870" i="3"/>
  <c r="L1872" i="3"/>
  <c r="K1872" i="3"/>
  <c r="J1872" i="3"/>
  <c r="K1465" i="3"/>
  <c r="K1489" i="3"/>
  <c r="L1490" i="3"/>
  <c r="L1491" i="3"/>
  <c r="K1492" i="3"/>
  <c r="K1493" i="3"/>
  <c r="J1635" i="3"/>
  <c r="J1636" i="3"/>
  <c r="K1637" i="3"/>
  <c r="J1638" i="3"/>
  <c r="J1639" i="3"/>
  <c r="J1640" i="3"/>
  <c r="K1641" i="3"/>
  <c r="J1642" i="3"/>
  <c r="J1643" i="3"/>
  <c r="J1651" i="3"/>
  <c r="J1652" i="3"/>
  <c r="K1653" i="3"/>
  <c r="J1654" i="3"/>
  <c r="J1655" i="3"/>
  <c r="J1656" i="3"/>
  <c r="K1657" i="3"/>
  <c r="J1658" i="3"/>
  <c r="J1659" i="3"/>
  <c r="J1667" i="3"/>
  <c r="J1668" i="3"/>
  <c r="L1671" i="3"/>
  <c r="J1671" i="3"/>
  <c r="L1675" i="3"/>
  <c r="J1675" i="3"/>
  <c r="L1686" i="3"/>
  <c r="J1686" i="3"/>
  <c r="L1690" i="3"/>
  <c r="J1690" i="3"/>
  <c r="J1701" i="3"/>
  <c r="K1701" i="3"/>
  <c r="J1705" i="3"/>
  <c r="K1705" i="3"/>
  <c r="K1716" i="3"/>
  <c r="J1716" i="3"/>
  <c r="K1720" i="3"/>
  <c r="J1720" i="3"/>
  <c r="L1733" i="3"/>
  <c r="K1733" i="3"/>
  <c r="J1734" i="3"/>
  <c r="L1743" i="3"/>
  <c r="K1743" i="3"/>
  <c r="L1762" i="3"/>
  <c r="J1765" i="3"/>
  <c r="L1780" i="3"/>
  <c r="K1780" i="3"/>
  <c r="L1807" i="3"/>
  <c r="K1807" i="3"/>
  <c r="L1811" i="3"/>
  <c r="K1811" i="3"/>
  <c r="L1816" i="3"/>
  <c r="K1816" i="3"/>
  <c r="K1635" i="3"/>
  <c r="L1636" i="3"/>
  <c r="L1637" i="3"/>
  <c r="K1638" i="3"/>
  <c r="K1639" i="3"/>
  <c r="L1640" i="3"/>
  <c r="L1641" i="3"/>
  <c r="K1642" i="3"/>
  <c r="K1643" i="3"/>
  <c r="K1651" i="3"/>
  <c r="L1652" i="3"/>
  <c r="L1653" i="3"/>
  <c r="K1654" i="3"/>
  <c r="K1655" i="3"/>
  <c r="L1656" i="3"/>
  <c r="L1657" i="3"/>
  <c r="K1658" i="3"/>
  <c r="K1659" i="3"/>
  <c r="K1667" i="3"/>
  <c r="L1668" i="3"/>
  <c r="L1670" i="3"/>
  <c r="J1670" i="3"/>
  <c r="L1674" i="3"/>
  <c r="J1674" i="3"/>
  <c r="J1685" i="3"/>
  <c r="K1685" i="3"/>
  <c r="J1689" i="3"/>
  <c r="K1689" i="3"/>
  <c r="K1700" i="3"/>
  <c r="J1700" i="3"/>
  <c r="K1704" i="3"/>
  <c r="J1704" i="3"/>
  <c r="L1715" i="3"/>
  <c r="J1715" i="3"/>
  <c r="L1719" i="3"/>
  <c r="J1719" i="3"/>
  <c r="L1723" i="3"/>
  <c r="J1723" i="3"/>
  <c r="L1796" i="3"/>
  <c r="K1796" i="3"/>
  <c r="J1806" i="3"/>
  <c r="L1806" i="3"/>
  <c r="J1810" i="3"/>
  <c r="L1810" i="3"/>
  <c r="L1864" i="3"/>
  <c r="K1864" i="3"/>
  <c r="J1864" i="3"/>
  <c r="K1869" i="3"/>
  <c r="L1869" i="3"/>
  <c r="J1869" i="3"/>
  <c r="L1871" i="3"/>
  <c r="K1871" i="3"/>
  <c r="J1871" i="3"/>
  <c r="J1669" i="3"/>
  <c r="K1669" i="3"/>
  <c r="J1673" i="3"/>
  <c r="K1673" i="3"/>
  <c r="K1684" i="3"/>
  <c r="J1684" i="3"/>
  <c r="K1688" i="3"/>
  <c r="J1688" i="3"/>
  <c r="L1699" i="3"/>
  <c r="J1699" i="3"/>
  <c r="L1703" i="3"/>
  <c r="J1703" i="3"/>
  <c r="L1707" i="3"/>
  <c r="J1707" i="3"/>
  <c r="L1718" i="3"/>
  <c r="J1718" i="3"/>
  <c r="L1722" i="3"/>
  <c r="J1722" i="3"/>
  <c r="L1742" i="3"/>
  <c r="J1742" i="3"/>
  <c r="L1748" i="3"/>
  <c r="K1748" i="3"/>
  <c r="J1780" i="3"/>
  <c r="L1794" i="3"/>
  <c r="J1807" i="3"/>
  <c r="K1809" i="3"/>
  <c r="L1809" i="3"/>
  <c r="J1811" i="3"/>
  <c r="J1816" i="3"/>
  <c r="J1880" i="3"/>
  <c r="L1881" i="3"/>
  <c r="J1891" i="3"/>
  <c r="J1892" i="3"/>
  <c r="J1895" i="3"/>
  <c r="J1896" i="3"/>
  <c r="J1899" i="3"/>
  <c r="J1900" i="3"/>
  <c r="J1903" i="3"/>
  <c r="J1904" i="3"/>
  <c r="J1873" i="3"/>
  <c r="K1874" i="3"/>
  <c r="J1875" i="3"/>
  <c r="J1876" i="3"/>
  <c r="K1880" i="3"/>
  <c r="J1884" i="3"/>
  <c r="K1891" i="3"/>
  <c r="K1894" i="3"/>
  <c r="K1895" i="3"/>
  <c r="K1899" i="3"/>
  <c r="K1902" i="3"/>
  <c r="K1903" i="3"/>
  <c r="J1907" i="3"/>
  <c r="J1908" i="3"/>
  <c r="K1747" i="3"/>
  <c r="J1752" i="3"/>
  <c r="J1753" i="3"/>
  <c r="K1754" i="3"/>
  <c r="J1755" i="3"/>
  <c r="J1756" i="3"/>
  <c r="K1763" i="3"/>
  <c r="J1768" i="3"/>
  <c r="J1769" i="3"/>
  <c r="K1770" i="3"/>
  <c r="J1771" i="3"/>
  <c r="J1772" i="3"/>
  <c r="K1779" i="3"/>
  <c r="J1784" i="3"/>
  <c r="J1785" i="3"/>
  <c r="K1786" i="3"/>
  <c r="J1787" i="3"/>
  <c r="J1788" i="3"/>
  <c r="K1795" i="3"/>
  <c r="J1820" i="3"/>
  <c r="J1821" i="3"/>
  <c r="K1822" i="3"/>
  <c r="J1823" i="3"/>
  <c r="J1824" i="3"/>
  <c r="J1825" i="3"/>
  <c r="K1826" i="3"/>
  <c r="J1827" i="3"/>
  <c r="J1828" i="3"/>
  <c r="J1848" i="3"/>
  <c r="L1873" i="3"/>
  <c r="L1874" i="3"/>
  <c r="K1875" i="3"/>
  <c r="K1876" i="3"/>
  <c r="K1884" i="3"/>
  <c r="K1907" i="3"/>
  <c r="L5" i="3"/>
  <c r="L9" i="3"/>
  <c r="L13" i="3"/>
  <c r="L17" i="3"/>
  <c r="L21" i="3"/>
  <c r="L25" i="3"/>
  <c r="L29" i="3"/>
  <c r="L33" i="3"/>
  <c r="L37" i="3"/>
  <c r="L41" i="3"/>
  <c r="L45" i="3"/>
  <c r="L49" i="3"/>
  <c r="L53" i="3"/>
  <c r="L57" i="3"/>
  <c r="L80" i="3"/>
  <c r="L96" i="3"/>
  <c r="J102" i="3"/>
  <c r="K103" i="3"/>
  <c r="J104" i="3"/>
  <c r="J118" i="3"/>
  <c r="K119" i="3"/>
  <c r="J120" i="3"/>
  <c r="J133" i="3"/>
  <c r="J137" i="3"/>
  <c r="J141" i="3"/>
  <c r="J145" i="3"/>
  <c r="J150" i="3"/>
  <c r="K151" i="3"/>
  <c r="J152" i="3"/>
  <c r="L160" i="3"/>
  <c r="L176" i="3"/>
  <c r="L192" i="3"/>
  <c r="L208" i="3"/>
  <c r="L224" i="3"/>
  <c r="K238" i="3"/>
  <c r="J238" i="3"/>
  <c r="K251" i="3"/>
  <c r="J251" i="3"/>
  <c r="K3" i="3"/>
  <c r="J4" i="3"/>
  <c r="K7" i="3"/>
  <c r="J8" i="3"/>
  <c r="K11" i="3"/>
  <c r="J12" i="3"/>
  <c r="K15" i="3"/>
  <c r="J16" i="3"/>
  <c r="K19" i="3"/>
  <c r="J20" i="3"/>
  <c r="K23" i="3"/>
  <c r="J24" i="3"/>
  <c r="K27" i="3"/>
  <c r="J28" i="3"/>
  <c r="K31" i="3"/>
  <c r="J32" i="3"/>
  <c r="K35" i="3"/>
  <c r="J36" i="3"/>
  <c r="K39" i="3"/>
  <c r="J40" i="3"/>
  <c r="K43" i="3"/>
  <c r="J44" i="3"/>
  <c r="K47" i="3"/>
  <c r="J48" i="3"/>
  <c r="K51" i="3"/>
  <c r="J52" i="3"/>
  <c r="K55" i="3"/>
  <c r="J56" i="3"/>
  <c r="J70" i="3"/>
  <c r="J74" i="3"/>
  <c r="K75" i="3"/>
  <c r="J76" i="3"/>
  <c r="L86" i="3"/>
  <c r="L87" i="3"/>
  <c r="K88" i="3"/>
  <c r="J90" i="3"/>
  <c r="K91" i="3"/>
  <c r="J92" i="3"/>
  <c r="L102" i="3"/>
  <c r="L103" i="3"/>
  <c r="K104" i="3"/>
  <c r="J106" i="3"/>
  <c r="K107" i="3"/>
  <c r="J108" i="3"/>
  <c r="L118" i="3"/>
  <c r="L119" i="3"/>
  <c r="K120" i="3"/>
  <c r="J122" i="3"/>
  <c r="K123" i="3"/>
  <c r="J124" i="3"/>
  <c r="J132" i="3"/>
  <c r="J136" i="3"/>
  <c r="J140" i="3"/>
  <c r="J144" i="3"/>
  <c r="L150" i="3"/>
  <c r="L151" i="3"/>
  <c r="K152" i="3"/>
  <c r="J154" i="3"/>
  <c r="K155" i="3"/>
  <c r="J156" i="3"/>
  <c r="L166" i="3"/>
  <c r="L167" i="3"/>
  <c r="K168" i="3"/>
  <c r="J170" i="3"/>
  <c r="K171" i="3"/>
  <c r="J172" i="3"/>
  <c r="J186" i="3"/>
  <c r="K187" i="3"/>
  <c r="J188" i="3"/>
  <c r="J202" i="3"/>
  <c r="K203" i="3"/>
  <c r="J204" i="3"/>
  <c r="L214" i="3"/>
  <c r="L215" i="3"/>
  <c r="K216" i="3"/>
  <c r="J218" i="3"/>
  <c r="K219" i="3"/>
  <c r="J220" i="3"/>
  <c r="L230" i="3"/>
  <c r="L231" i="3"/>
  <c r="K232" i="3"/>
  <c r="J234" i="3"/>
  <c r="K235" i="3"/>
  <c r="J236" i="3"/>
  <c r="K239" i="3"/>
  <c r="K255" i="3"/>
  <c r="J255" i="3"/>
  <c r="K4" i="3"/>
  <c r="K8" i="3"/>
  <c r="K12" i="3"/>
  <c r="K16" i="3"/>
  <c r="K20" i="3"/>
  <c r="K24" i="3"/>
  <c r="K28" i="3"/>
  <c r="K32" i="3"/>
  <c r="K36" i="3"/>
  <c r="K40" i="3"/>
  <c r="K44" i="3"/>
  <c r="K48" i="3"/>
  <c r="K52" i="3"/>
  <c r="K56" i="3"/>
  <c r="J69" i="3"/>
  <c r="J73" i="3"/>
  <c r="L74" i="3"/>
  <c r="L75" i="3"/>
  <c r="K76" i="3"/>
  <c r="J78" i="3"/>
  <c r="K79" i="3"/>
  <c r="L90" i="3"/>
  <c r="L91" i="3"/>
  <c r="K92" i="3"/>
  <c r="J94" i="3"/>
  <c r="K95" i="3"/>
  <c r="L106" i="3"/>
  <c r="L107" i="3"/>
  <c r="K108" i="3"/>
  <c r="L122" i="3"/>
  <c r="L123" i="3"/>
  <c r="K124" i="3"/>
  <c r="L154" i="3"/>
  <c r="L155" i="3"/>
  <c r="K156" i="3"/>
  <c r="J158" i="3"/>
  <c r="K159" i="3"/>
  <c r="J160" i="3"/>
  <c r="L170" i="3"/>
  <c r="L171" i="3"/>
  <c r="K172" i="3"/>
  <c r="J174" i="3"/>
  <c r="K175" i="3"/>
  <c r="J176" i="3"/>
  <c r="L186" i="3"/>
  <c r="L187" i="3"/>
  <c r="K188" i="3"/>
  <c r="J190" i="3"/>
  <c r="K191" i="3"/>
  <c r="J192" i="3"/>
  <c r="L202" i="3"/>
  <c r="L203" i="3"/>
  <c r="K204" i="3"/>
  <c r="J206" i="3"/>
  <c r="K207" i="3"/>
  <c r="J208" i="3"/>
  <c r="L218" i="3"/>
  <c r="L219" i="3"/>
  <c r="K220" i="3"/>
  <c r="J222" i="3"/>
  <c r="K223" i="3"/>
  <c r="J224" i="3"/>
  <c r="L234" i="3"/>
  <c r="L235" i="3"/>
  <c r="K236" i="3"/>
  <c r="L238" i="3"/>
  <c r="L239" i="3"/>
  <c r="K243" i="3"/>
  <c r="J243" i="3"/>
  <c r="L251" i="3"/>
  <c r="K259" i="3"/>
  <c r="J259" i="3"/>
  <c r="L158" i="3"/>
  <c r="L159" i="3"/>
  <c r="L174" i="3"/>
  <c r="L175" i="3"/>
  <c r="L190" i="3"/>
  <c r="L191" i="3"/>
  <c r="L206" i="3"/>
  <c r="L207" i="3"/>
  <c r="L222" i="3"/>
  <c r="L223" i="3"/>
  <c r="K242" i="3"/>
  <c r="J242" i="3"/>
  <c r="K247" i="3"/>
  <c r="J247" i="3"/>
  <c r="L264" i="3"/>
  <c r="L280" i="3"/>
  <c r="L296" i="3"/>
  <c r="L312" i="3"/>
  <c r="L328" i="3"/>
  <c r="L344" i="3"/>
  <c r="L360" i="3"/>
  <c r="L376" i="3"/>
  <c r="L392" i="3"/>
  <c r="L408" i="3"/>
  <c r="L424" i="3"/>
  <c r="L440" i="3"/>
  <c r="L456" i="3"/>
  <c r="L472" i="3"/>
  <c r="L488" i="3"/>
  <c r="L490" i="3"/>
  <c r="L491" i="3"/>
  <c r="K492" i="3"/>
  <c r="L504" i="3"/>
  <c r="L506" i="3"/>
  <c r="L507" i="3"/>
  <c r="K508" i="3"/>
  <c r="L520" i="3"/>
  <c r="L522" i="3"/>
  <c r="L523" i="3"/>
  <c r="K524" i="3"/>
  <c r="L536" i="3"/>
  <c r="L538" i="3"/>
  <c r="L539" i="3"/>
  <c r="K540" i="3"/>
  <c r="L552" i="3"/>
  <c r="L554" i="3"/>
  <c r="L555" i="3"/>
  <c r="K556" i="3"/>
  <c r="L568" i="3"/>
  <c r="L570" i="3"/>
  <c r="L571" i="3"/>
  <c r="K572" i="3"/>
  <c r="L584" i="3"/>
  <c r="L586" i="3"/>
  <c r="L587" i="3"/>
  <c r="K588" i="3"/>
  <c r="L600" i="3"/>
  <c r="L602" i="3"/>
  <c r="L603" i="3"/>
  <c r="K604" i="3"/>
  <c r="L616" i="3"/>
  <c r="L618" i="3"/>
  <c r="L619" i="3"/>
  <c r="K620" i="3"/>
  <c r="L635" i="3"/>
  <c r="J642" i="3"/>
  <c r="L642" i="3"/>
  <c r="L647" i="3"/>
  <c r="L649" i="3"/>
  <c r="L650" i="3"/>
  <c r="K651" i="3"/>
  <c r="K661" i="3"/>
  <c r="J661" i="3"/>
  <c r="J678" i="3"/>
  <c r="K678" i="3"/>
  <c r="K689" i="3"/>
  <c r="L689" i="3"/>
  <c r="L699" i="3"/>
  <c r="J706" i="3"/>
  <c r="L706" i="3"/>
  <c r="L711" i="3"/>
  <c r="K714" i="3"/>
  <c r="J714" i="3"/>
  <c r="L714" i="3"/>
  <c r="J723" i="3"/>
  <c r="L723" i="3"/>
  <c r="K730" i="3"/>
  <c r="J730" i="3"/>
  <c r="L730" i="3"/>
  <c r="J739" i="3"/>
  <c r="L739" i="3"/>
  <c r="J767" i="3"/>
  <c r="L767" i="3"/>
  <c r="J771" i="3"/>
  <c r="L771" i="3"/>
  <c r="J246" i="3"/>
  <c r="J250" i="3"/>
  <c r="J254" i="3"/>
  <c r="J258" i="3"/>
  <c r="J262" i="3"/>
  <c r="J274" i="3"/>
  <c r="K275" i="3"/>
  <c r="J276" i="3"/>
  <c r="J290" i="3"/>
  <c r="K291" i="3"/>
  <c r="J292" i="3"/>
  <c r="J306" i="3"/>
  <c r="K307" i="3"/>
  <c r="J308" i="3"/>
  <c r="L318" i="3"/>
  <c r="L319" i="3"/>
  <c r="K320" i="3"/>
  <c r="J322" i="3"/>
  <c r="K323" i="3"/>
  <c r="J324" i="3"/>
  <c r="J338" i="3"/>
  <c r="K339" i="3"/>
  <c r="J340" i="3"/>
  <c r="J354" i="3"/>
  <c r="K355" i="3"/>
  <c r="J356" i="3"/>
  <c r="J370" i="3"/>
  <c r="K371" i="3"/>
  <c r="J372" i="3"/>
  <c r="J386" i="3"/>
  <c r="K387" i="3"/>
  <c r="J388" i="3"/>
  <c r="J402" i="3"/>
  <c r="K403" i="3"/>
  <c r="J404" i="3"/>
  <c r="L414" i="3"/>
  <c r="L415" i="3"/>
  <c r="K416" i="3"/>
  <c r="J418" i="3"/>
  <c r="K419" i="3"/>
  <c r="J420" i="3"/>
  <c r="L430" i="3"/>
  <c r="L431" i="3"/>
  <c r="K432" i="3"/>
  <c r="J434" i="3"/>
  <c r="K435" i="3"/>
  <c r="J436" i="3"/>
  <c r="L446" i="3"/>
  <c r="L447" i="3"/>
  <c r="K448" i="3"/>
  <c r="J450" i="3"/>
  <c r="K451" i="3"/>
  <c r="J452" i="3"/>
  <c r="L462" i="3"/>
  <c r="L463" i="3"/>
  <c r="K464" i="3"/>
  <c r="J466" i="3"/>
  <c r="K467" i="3"/>
  <c r="J468" i="3"/>
  <c r="L478" i="3"/>
  <c r="L479" i="3"/>
  <c r="K480" i="3"/>
  <c r="J482" i="3"/>
  <c r="K483" i="3"/>
  <c r="J484" i="3"/>
  <c r="L492" i="3"/>
  <c r="L508" i="3"/>
  <c r="L524" i="3"/>
  <c r="L540" i="3"/>
  <c r="L556" i="3"/>
  <c r="L572" i="3"/>
  <c r="L588" i="3"/>
  <c r="L604" i="3"/>
  <c r="L620" i="3"/>
  <c r="J630" i="3"/>
  <c r="K630" i="3"/>
  <c r="K641" i="3"/>
  <c r="L641" i="3"/>
  <c r="J643" i="3"/>
  <c r="J658" i="3"/>
  <c r="L658" i="3"/>
  <c r="K677" i="3"/>
  <c r="J677" i="3"/>
  <c r="K679" i="3"/>
  <c r="J681" i="3"/>
  <c r="K682" i="3"/>
  <c r="J683" i="3"/>
  <c r="J694" i="3"/>
  <c r="K694" i="3"/>
  <c r="K705" i="3"/>
  <c r="L705" i="3"/>
  <c r="J707" i="3"/>
  <c r="K719" i="3"/>
  <c r="K735" i="3"/>
  <c r="J743" i="3"/>
  <c r="L743" i="3"/>
  <c r="J747" i="3"/>
  <c r="L747" i="3"/>
  <c r="J775" i="3"/>
  <c r="L775" i="3"/>
  <c r="J779" i="3"/>
  <c r="L779" i="3"/>
  <c r="K246" i="3"/>
  <c r="K250" i="3"/>
  <c r="K254" i="3"/>
  <c r="K258" i="3"/>
  <c r="K262" i="3"/>
  <c r="K263" i="3"/>
  <c r="J264" i="3"/>
  <c r="L274" i="3"/>
  <c r="L275" i="3"/>
  <c r="K276" i="3"/>
  <c r="J278" i="3"/>
  <c r="K279" i="3"/>
  <c r="J280" i="3"/>
  <c r="L290" i="3"/>
  <c r="L291" i="3"/>
  <c r="K292" i="3"/>
  <c r="J294" i="3"/>
  <c r="K295" i="3"/>
  <c r="J296" i="3"/>
  <c r="L306" i="3"/>
  <c r="L307" i="3"/>
  <c r="K308" i="3"/>
  <c r="J310" i="3"/>
  <c r="K311" i="3"/>
  <c r="J312" i="3"/>
  <c r="L322" i="3"/>
  <c r="L323" i="3"/>
  <c r="K324" i="3"/>
  <c r="J326" i="3"/>
  <c r="K327" i="3"/>
  <c r="J328" i="3"/>
  <c r="L338" i="3"/>
  <c r="L339" i="3"/>
  <c r="K340" i="3"/>
  <c r="J342" i="3"/>
  <c r="K343" i="3"/>
  <c r="J344" i="3"/>
  <c r="L354" i="3"/>
  <c r="L355" i="3"/>
  <c r="K356" i="3"/>
  <c r="J358" i="3"/>
  <c r="K359" i="3"/>
  <c r="J360" i="3"/>
  <c r="L370" i="3"/>
  <c r="L371" i="3"/>
  <c r="K372" i="3"/>
  <c r="J374" i="3"/>
  <c r="K375" i="3"/>
  <c r="J376" i="3"/>
  <c r="L386" i="3"/>
  <c r="L387" i="3"/>
  <c r="K388" i="3"/>
  <c r="J390" i="3"/>
  <c r="K391" i="3"/>
  <c r="J392" i="3"/>
  <c r="L402" i="3"/>
  <c r="L403" i="3"/>
  <c r="K404" i="3"/>
  <c r="J406" i="3"/>
  <c r="K407" i="3"/>
  <c r="J408" i="3"/>
  <c r="L418" i="3"/>
  <c r="L419" i="3"/>
  <c r="K420" i="3"/>
  <c r="J422" i="3"/>
  <c r="K423" i="3"/>
  <c r="J424" i="3"/>
  <c r="L434" i="3"/>
  <c r="L435" i="3"/>
  <c r="K436" i="3"/>
  <c r="J438" i="3"/>
  <c r="K439" i="3"/>
  <c r="J440" i="3"/>
  <c r="L450" i="3"/>
  <c r="L451" i="3"/>
  <c r="K452" i="3"/>
  <c r="J454" i="3"/>
  <c r="K455" i="3"/>
  <c r="J456" i="3"/>
  <c r="L466" i="3"/>
  <c r="L467" i="3"/>
  <c r="K468" i="3"/>
  <c r="J470" i="3"/>
  <c r="K471" i="3"/>
  <c r="J472" i="3"/>
  <c r="L482" i="3"/>
  <c r="L483" i="3"/>
  <c r="K484" i="3"/>
  <c r="J486" i="3"/>
  <c r="K487" i="3"/>
  <c r="J488" i="3"/>
  <c r="L498" i="3"/>
  <c r="L499" i="3"/>
  <c r="K500" i="3"/>
  <c r="J502" i="3"/>
  <c r="K503" i="3"/>
  <c r="J504" i="3"/>
  <c r="L514" i="3"/>
  <c r="L515" i="3"/>
  <c r="K516" i="3"/>
  <c r="J518" i="3"/>
  <c r="K519" i="3"/>
  <c r="J520" i="3"/>
  <c r="L530" i="3"/>
  <c r="L531" i="3"/>
  <c r="K532" i="3"/>
  <c r="J534" i="3"/>
  <c r="K535" i="3"/>
  <c r="J536" i="3"/>
  <c r="L546" i="3"/>
  <c r="L547" i="3"/>
  <c r="K548" i="3"/>
  <c r="J550" i="3"/>
  <c r="K551" i="3"/>
  <c r="J552" i="3"/>
  <c r="L562" i="3"/>
  <c r="L563" i="3"/>
  <c r="K564" i="3"/>
  <c r="J566" i="3"/>
  <c r="K567" i="3"/>
  <c r="J568" i="3"/>
  <c r="L578" i="3"/>
  <c r="L579" i="3"/>
  <c r="K580" i="3"/>
  <c r="J582" i="3"/>
  <c r="K583" i="3"/>
  <c r="J584" i="3"/>
  <c r="L594" i="3"/>
  <c r="L595" i="3"/>
  <c r="K596" i="3"/>
  <c r="J598" i="3"/>
  <c r="K599" i="3"/>
  <c r="J600" i="3"/>
  <c r="L610" i="3"/>
  <c r="L611" i="3"/>
  <c r="K612" i="3"/>
  <c r="J614" i="3"/>
  <c r="K615" i="3"/>
  <c r="J616" i="3"/>
  <c r="K629" i="3"/>
  <c r="J629" i="3"/>
  <c r="K631" i="3"/>
  <c r="J633" i="3"/>
  <c r="K634" i="3"/>
  <c r="K642" i="3"/>
  <c r="L643" i="3"/>
  <c r="J646" i="3"/>
  <c r="K646" i="3"/>
  <c r="K657" i="3"/>
  <c r="L657" i="3"/>
  <c r="J659" i="3"/>
  <c r="L661" i="3"/>
  <c r="J674" i="3"/>
  <c r="L674" i="3"/>
  <c r="L678" i="3"/>
  <c r="L679" i="3"/>
  <c r="L681" i="3"/>
  <c r="L682" i="3"/>
  <c r="K683" i="3"/>
  <c r="J689" i="3"/>
  <c r="K693" i="3"/>
  <c r="J693" i="3"/>
  <c r="K695" i="3"/>
  <c r="J697" i="3"/>
  <c r="K698" i="3"/>
  <c r="K706" i="3"/>
  <c r="L707" i="3"/>
  <c r="J710" i="3"/>
  <c r="K710" i="3"/>
  <c r="J715" i="3"/>
  <c r="L715" i="3"/>
  <c r="L719" i="3"/>
  <c r="K722" i="3"/>
  <c r="J722" i="3"/>
  <c r="L722" i="3"/>
  <c r="K723" i="3"/>
  <c r="J731" i="3"/>
  <c r="L731" i="3"/>
  <c r="L735" i="3"/>
  <c r="K739" i="3"/>
  <c r="J751" i="3"/>
  <c r="L751" i="3"/>
  <c r="J755" i="3"/>
  <c r="L755" i="3"/>
  <c r="K767" i="3"/>
  <c r="K771" i="3"/>
  <c r="L263" i="3"/>
  <c r="L278" i="3"/>
  <c r="L279" i="3"/>
  <c r="L294" i="3"/>
  <c r="L295" i="3"/>
  <c r="L310" i="3"/>
  <c r="L311" i="3"/>
  <c r="L326" i="3"/>
  <c r="L327" i="3"/>
  <c r="L342" i="3"/>
  <c r="L343" i="3"/>
  <c r="L358" i="3"/>
  <c r="L359" i="3"/>
  <c r="L374" i="3"/>
  <c r="L375" i="3"/>
  <c r="L390" i="3"/>
  <c r="L391" i="3"/>
  <c r="L406" i="3"/>
  <c r="L407" i="3"/>
  <c r="L422" i="3"/>
  <c r="L423" i="3"/>
  <c r="L438" i="3"/>
  <c r="L439" i="3"/>
  <c r="L454" i="3"/>
  <c r="L455" i="3"/>
  <c r="L470" i="3"/>
  <c r="L471" i="3"/>
  <c r="L486" i="3"/>
  <c r="L487" i="3"/>
  <c r="J490" i="3"/>
  <c r="K491" i="3"/>
  <c r="L502" i="3"/>
  <c r="L503" i="3"/>
  <c r="J506" i="3"/>
  <c r="K507" i="3"/>
  <c r="L518" i="3"/>
  <c r="L519" i="3"/>
  <c r="J522" i="3"/>
  <c r="K523" i="3"/>
  <c r="L534" i="3"/>
  <c r="L535" i="3"/>
  <c r="J538" i="3"/>
  <c r="K539" i="3"/>
  <c r="L550" i="3"/>
  <c r="L551" i="3"/>
  <c r="J554" i="3"/>
  <c r="K555" i="3"/>
  <c r="L566" i="3"/>
  <c r="L567" i="3"/>
  <c r="J570" i="3"/>
  <c r="K571" i="3"/>
  <c r="L582" i="3"/>
  <c r="L583" i="3"/>
  <c r="J586" i="3"/>
  <c r="K587" i="3"/>
  <c r="L598" i="3"/>
  <c r="L599" i="3"/>
  <c r="J602" i="3"/>
  <c r="K603" i="3"/>
  <c r="L614" i="3"/>
  <c r="L615" i="3"/>
  <c r="J618" i="3"/>
  <c r="K619" i="3"/>
  <c r="J626" i="3"/>
  <c r="L626" i="3"/>
  <c r="K645" i="3"/>
  <c r="J645" i="3"/>
  <c r="J662" i="3"/>
  <c r="K662" i="3"/>
  <c r="K673" i="3"/>
  <c r="L673" i="3"/>
  <c r="J690" i="3"/>
  <c r="L690" i="3"/>
  <c r="K709" i="3"/>
  <c r="J709" i="3"/>
  <c r="J759" i="3"/>
  <c r="L759" i="3"/>
  <c r="J763" i="3"/>
  <c r="L763" i="3"/>
  <c r="J847" i="3"/>
  <c r="L847" i="3"/>
  <c r="K847" i="3"/>
  <c r="K865" i="3"/>
  <c r="J865" i="3"/>
  <c r="L865" i="3"/>
  <c r="K909" i="3"/>
  <c r="L909" i="3"/>
  <c r="J909" i="3"/>
  <c r="J914" i="3"/>
  <c r="L914" i="3"/>
  <c r="K914" i="3"/>
  <c r="K738" i="3"/>
  <c r="J738" i="3"/>
  <c r="K746" i="3"/>
  <c r="J746" i="3"/>
  <c r="K754" i="3"/>
  <c r="J754" i="3"/>
  <c r="K762" i="3"/>
  <c r="J762" i="3"/>
  <c r="K770" i="3"/>
  <c r="J770" i="3"/>
  <c r="K778" i="3"/>
  <c r="J778" i="3"/>
  <c r="L783" i="3"/>
  <c r="K786" i="3"/>
  <c r="J786" i="3"/>
  <c r="L791" i="3"/>
  <c r="K794" i="3"/>
  <c r="J794" i="3"/>
  <c r="L799" i="3"/>
  <c r="K802" i="3"/>
  <c r="J802" i="3"/>
  <c r="L807" i="3"/>
  <c r="K810" i="3"/>
  <c r="J810" i="3"/>
  <c r="L815" i="3"/>
  <c r="K818" i="3"/>
  <c r="J818" i="3"/>
  <c r="K830" i="3"/>
  <c r="L830" i="3"/>
  <c r="J830" i="3"/>
  <c r="K832" i="3"/>
  <c r="J832" i="3"/>
  <c r="K787" i="3"/>
  <c r="K795" i="3"/>
  <c r="K803" i="3"/>
  <c r="K811" i="3"/>
  <c r="K819" i="3"/>
  <c r="K846" i="3"/>
  <c r="L846" i="3"/>
  <c r="J846" i="3"/>
  <c r="K848" i="3"/>
  <c r="J848" i="3"/>
  <c r="K863" i="3"/>
  <c r="L863" i="3"/>
  <c r="J863" i="3"/>
  <c r="J878" i="3"/>
  <c r="L878" i="3"/>
  <c r="K878" i="3"/>
  <c r="J882" i="3"/>
  <c r="K882" i="3"/>
  <c r="L882" i="3"/>
  <c r="J899" i="3"/>
  <c r="L899" i="3"/>
  <c r="K899" i="3"/>
  <c r="K718" i="3"/>
  <c r="J718" i="3"/>
  <c r="K726" i="3"/>
  <c r="J726" i="3"/>
  <c r="K734" i="3"/>
  <c r="J734" i="3"/>
  <c r="L738" i="3"/>
  <c r="K742" i="3"/>
  <c r="J742" i="3"/>
  <c r="L746" i="3"/>
  <c r="K750" i="3"/>
  <c r="J750" i="3"/>
  <c r="L754" i="3"/>
  <c r="K758" i="3"/>
  <c r="J758" i="3"/>
  <c r="L762" i="3"/>
  <c r="K766" i="3"/>
  <c r="J766" i="3"/>
  <c r="L770" i="3"/>
  <c r="K774" i="3"/>
  <c r="J774" i="3"/>
  <c r="L778" i="3"/>
  <c r="K782" i="3"/>
  <c r="J782" i="3"/>
  <c r="L786" i="3"/>
  <c r="L787" i="3"/>
  <c r="K790" i="3"/>
  <c r="J790" i="3"/>
  <c r="L795" i="3"/>
  <c r="K798" i="3"/>
  <c r="J798" i="3"/>
  <c r="L803" i="3"/>
  <c r="K806" i="3"/>
  <c r="J806" i="3"/>
  <c r="L811" i="3"/>
  <c r="K814" i="3"/>
  <c r="J814" i="3"/>
  <c r="L819" i="3"/>
  <c r="K822" i="3"/>
  <c r="J822" i="3"/>
  <c r="J831" i="3"/>
  <c r="L831" i="3"/>
  <c r="K831" i="3"/>
  <c r="L823" i="3"/>
  <c r="L836" i="3"/>
  <c r="J862" i="3"/>
  <c r="L862" i="3"/>
  <c r="K881" i="3"/>
  <c r="J881" i="3"/>
  <c r="K883" i="3"/>
  <c r="J894" i="3"/>
  <c r="L894" i="3"/>
  <c r="K894" i="3"/>
  <c r="J898" i="3"/>
  <c r="K898" i="3"/>
  <c r="K713" i="3"/>
  <c r="K717" i="3"/>
  <c r="K721" i="3"/>
  <c r="K725" i="3"/>
  <c r="K729" i="3"/>
  <c r="K733" i="3"/>
  <c r="K737" i="3"/>
  <c r="K741" i="3"/>
  <c r="K745" i="3"/>
  <c r="K749" i="3"/>
  <c r="K753" i="3"/>
  <c r="K757" i="3"/>
  <c r="K761" i="3"/>
  <c r="K765" i="3"/>
  <c r="K769" i="3"/>
  <c r="K773" i="3"/>
  <c r="K777" i="3"/>
  <c r="K781" i="3"/>
  <c r="K785" i="3"/>
  <c r="K789" i="3"/>
  <c r="K793" i="3"/>
  <c r="K797" i="3"/>
  <c r="K801" i="3"/>
  <c r="K805" i="3"/>
  <c r="K809" i="3"/>
  <c r="K813" i="3"/>
  <c r="K817" i="3"/>
  <c r="K821" i="3"/>
  <c r="K825" i="3"/>
  <c r="L826" i="3"/>
  <c r="L827" i="3"/>
  <c r="K828" i="3"/>
  <c r="L842" i="3"/>
  <c r="L843" i="3"/>
  <c r="K844" i="3"/>
  <c r="K861" i="3"/>
  <c r="L861" i="3"/>
  <c r="K877" i="3"/>
  <c r="L877" i="3"/>
  <c r="J877" i="3"/>
  <c r="K879" i="3"/>
  <c r="J879" i="3"/>
  <c r="L883" i="3"/>
  <c r="K897" i="3"/>
  <c r="J897" i="3"/>
  <c r="K913" i="3"/>
  <c r="L913" i="3"/>
  <c r="J913" i="3"/>
  <c r="K915" i="3"/>
  <c r="J915" i="3"/>
  <c r="J834" i="3"/>
  <c r="K835" i="3"/>
  <c r="J850" i="3"/>
  <c r="J866" i="3"/>
  <c r="K866" i="3"/>
  <c r="K893" i="3"/>
  <c r="L893" i="3"/>
  <c r="J893" i="3"/>
  <c r="K895" i="3"/>
  <c r="J895" i="3"/>
  <c r="K910" i="3"/>
  <c r="J911" i="3"/>
  <c r="J925" i="3"/>
  <c r="K926" i="3"/>
  <c r="J927" i="3"/>
  <c r="J941" i="3"/>
  <c r="K942" i="3"/>
  <c r="J943" i="3"/>
  <c r="J957" i="3"/>
  <c r="K958" i="3"/>
  <c r="J959" i="3"/>
  <c r="J973" i="3"/>
  <c r="K974" i="3"/>
  <c r="J975" i="3"/>
  <c r="J989" i="3"/>
  <c r="K990" i="3"/>
  <c r="J991" i="3"/>
  <c r="J1005" i="3"/>
  <c r="K1006" i="3"/>
  <c r="J1007" i="3"/>
  <c r="J1021" i="3"/>
  <c r="K1022" i="3"/>
  <c r="J1023" i="3"/>
  <c r="J1037" i="3"/>
  <c r="K1038" i="3"/>
  <c r="J1039" i="3"/>
  <c r="J1053" i="3"/>
  <c r="K1054" i="3"/>
  <c r="J1055" i="3"/>
  <c r="L1065" i="3"/>
  <c r="L1066" i="3"/>
  <c r="K1067" i="3"/>
  <c r="J1069" i="3"/>
  <c r="K1070" i="3"/>
  <c r="J1071" i="3"/>
  <c r="L1081" i="3"/>
  <c r="L1082" i="3"/>
  <c r="K1083" i="3"/>
  <c r="J1085" i="3"/>
  <c r="K1086" i="3"/>
  <c r="J1087" i="3"/>
  <c r="L1097" i="3"/>
  <c r="L1098" i="3"/>
  <c r="K1099" i="3"/>
  <c r="J1101" i="3"/>
  <c r="K1102" i="3"/>
  <c r="J1103" i="3"/>
  <c r="L1113" i="3"/>
  <c r="L1114" i="3"/>
  <c r="K1115" i="3"/>
  <c r="J1117" i="3"/>
  <c r="K1118" i="3"/>
  <c r="J1119" i="3"/>
  <c r="L1129" i="3"/>
  <c r="L1130" i="3"/>
  <c r="K1131" i="3"/>
  <c r="J1133" i="3"/>
  <c r="K1134" i="3"/>
  <c r="J1135" i="3"/>
  <c r="L1145" i="3"/>
  <c r="L1146" i="3"/>
  <c r="K1147" i="3"/>
  <c r="J1149" i="3"/>
  <c r="K1150" i="3"/>
  <c r="J1151" i="3"/>
  <c r="L1161" i="3"/>
  <c r="L1162" i="3"/>
  <c r="K1163" i="3"/>
  <c r="J1165" i="3"/>
  <c r="K1166" i="3"/>
  <c r="J1167" i="3"/>
  <c r="L1175" i="3"/>
  <c r="L1177" i="3"/>
  <c r="L1178" i="3"/>
  <c r="K1179" i="3"/>
  <c r="J1181" i="3"/>
  <c r="K1182" i="3"/>
  <c r="J1183" i="3"/>
  <c r="J1193" i="3"/>
  <c r="K1193" i="3"/>
  <c r="K1198" i="3"/>
  <c r="L1202" i="3"/>
  <c r="L910" i="3"/>
  <c r="K911" i="3"/>
  <c r="L925" i="3"/>
  <c r="L926" i="3"/>
  <c r="K927" i="3"/>
  <c r="J929" i="3"/>
  <c r="K930" i="3"/>
  <c r="J931" i="3"/>
  <c r="L941" i="3"/>
  <c r="L942" i="3"/>
  <c r="K943" i="3"/>
  <c r="J945" i="3"/>
  <c r="K946" i="3"/>
  <c r="J947" i="3"/>
  <c r="L957" i="3"/>
  <c r="L958" i="3"/>
  <c r="K959" i="3"/>
  <c r="J961" i="3"/>
  <c r="K962" i="3"/>
  <c r="J963" i="3"/>
  <c r="L973" i="3"/>
  <c r="L974" i="3"/>
  <c r="K975" i="3"/>
  <c r="J977" i="3"/>
  <c r="K978" i="3"/>
  <c r="J979" i="3"/>
  <c r="L989" i="3"/>
  <c r="L990" i="3"/>
  <c r="K991" i="3"/>
  <c r="J993" i="3"/>
  <c r="K994" i="3"/>
  <c r="J995" i="3"/>
  <c r="L1005" i="3"/>
  <c r="L1006" i="3"/>
  <c r="K1007" i="3"/>
  <c r="J1009" i="3"/>
  <c r="K1010" i="3"/>
  <c r="J1011" i="3"/>
  <c r="L1021" i="3"/>
  <c r="L1022" i="3"/>
  <c r="K1023" i="3"/>
  <c r="J1025" i="3"/>
  <c r="K1026" i="3"/>
  <c r="J1027" i="3"/>
  <c r="L1037" i="3"/>
  <c r="L1038" i="3"/>
  <c r="K1039" i="3"/>
  <c r="J1041" i="3"/>
  <c r="K1042" i="3"/>
  <c r="J1043" i="3"/>
  <c r="L1053" i="3"/>
  <c r="L1054" i="3"/>
  <c r="K1055" i="3"/>
  <c r="J1057" i="3"/>
  <c r="K1058" i="3"/>
  <c r="J1059" i="3"/>
  <c r="L1069" i="3"/>
  <c r="L1070" i="3"/>
  <c r="K1071" i="3"/>
  <c r="J1073" i="3"/>
  <c r="K1074" i="3"/>
  <c r="J1075" i="3"/>
  <c r="L1085" i="3"/>
  <c r="L1086" i="3"/>
  <c r="K1087" i="3"/>
  <c r="J1089" i="3"/>
  <c r="K1090" i="3"/>
  <c r="J1091" i="3"/>
  <c r="L1101" i="3"/>
  <c r="L1102" i="3"/>
  <c r="K1103" i="3"/>
  <c r="J1105" i="3"/>
  <c r="K1106" i="3"/>
  <c r="J1107" i="3"/>
  <c r="L1117" i="3"/>
  <c r="L1118" i="3"/>
  <c r="K1119" i="3"/>
  <c r="J1121" i="3"/>
  <c r="K1122" i="3"/>
  <c r="J1123" i="3"/>
  <c r="L1133" i="3"/>
  <c r="L1134" i="3"/>
  <c r="K1135" i="3"/>
  <c r="J1137" i="3"/>
  <c r="K1138" i="3"/>
  <c r="J1139" i="3"/>
  <c r="L1149" i="3"/>
  <c r="L1150" i="3"/>
  <c r="K1151" i="3"/>
  <c r="J1153" i="3"/>
  <c r="K1154" i="3"/>
  <c r="J1155" i="3"/>
  <c r="L1163" i="3"/>
  <c r="L1165" i="3"/>
  <c r="L1166" i="3"/>
  <c r="K1167" i="3"/>
  <c r="L1179" i="3"/>
  <c r="L1181" i="3"/>
  <c r="L1182" i="3"/>
  <c r="K1183" i="3"/>
  <c r="J1185" i="3"/>
  <c r="K1186" i="3"/>
  <c r="J1187" i="3"/>
  <c r="K1194" i="3"/>
  <c r="L1198" i="3"/>
  <c r="J1205" i="3"/>
  <c r="K1205" i="3"/>
  <c r="J1213" i="3"/>
  <c r="K1213" i="3"/>
  <c r="L929" i="3"/>
  <c r="L930" i="3"/>
  <c r="K931" i="3"/>
  <c r="L1185" i="3"/>
  <c r="L1186" i="3"/>
  <c r="K1187" i="3"/>
  <c r="J1201" i="3"/>
  <c r="K1201" i="3"/>
  <c r="J1161" i="3"/>
  <c r="K1162" i="3"/>
  <c r="L1173" i="3"/>
  <c r="L1174" i="3"/>
  <c r="J1177" i="3"/>
  <c r="K1178" i="3"/>
  <c r="J1197" i="3"/>
  <c r="K1197" i="3"/>
  <c r="J1209" i="3"/>
  <c r="K1209" i="3"/>
  <c r="J1217" i="3"/>
  <c r="K1217" i="3"/>
  <c r="J1206" i="3"/>
  <c r="J1210" i="3"/>
  <c r="J1214" i="3"/>
  <c r="J1218" i="3"/>
  <c r="K1221" i="3"/>
  <c r="J1222" i="3"/>
  <c r="K1225" i="3"/>
  <c r="J1226" i="3"/>
  <c r="K1229" i="3"/>
  <c r="J1230" i="3"/>
  <c r="K1233" i="3"/>
  <c r="L1234" i="3"/>
  <c r="L1235" i="3"/>
  <c r="K1236" i="3"/>
  <c r="J1238" i="3"/>
  <c r="K1239" i="3"/>
  <c r="J1240" i="3"/>
  <c r="L1248" i="3"/>
  <c r="L1250" i="3"/>
  <c r="L1251" i="3"/>
  <c r="K1252" i="3"/>
  <c r="J1254" i="3"/>
  <c r="K1255" i="3"/>
  <c r="J1256" i="3"/>
  <c r="L1264" i="3"/>
  <c r="L1266" i="3"/>
  <c r="L1267" i="3"/>
  <c r="K1268" i="3"/>
  <c r="J1270" i="3"/>
  <c r="K1271" i="3"/>
  <c r="J1272" i="3"/>
  <c r="L1280" i="3"/>
  <c r="L1282" i="3"/>
  <c r="L1283" i="3"/>
  <c r="K1284" i="3"/>
  <c r="J1286" i="3"/>
  <c r="L1296" i="3"/>
  <c r="L1298" i="3"/>
  <c r="L1299" i="3"/>
  <c r="K1300" i="3"/>
  <c r="L1312" i="3"/>
  <c r="L1314" i="3"/>
  <c r="L1315" i="3"/>
  <c r="K1316" i="3"/>
  <c r="L1328" i="3"/>
  <c r="L1330" i="3"/>
  <c r="L1331" i="3"/>
  <c r="K1332" i="3"/>
  <c r="L1344" i="3"/>
  <c r="L1346" i="3"/>
  <c r="L1347" i="3"/>
  <c r="K1348" i="3"/>
  <c r="L1360" i="3"/>
  <c r="L1362" i="3"/>
  <c r="L1363" i="3"/>
  <c r="K1364" i="3"/>
  <c r="L1376" i="3"/>
  <c r="L1378" i="3"/>
  <c r="L1379" i="3"/>
  <c r="K1380" i="3"/>
  <c r="L1392" i="3"/>
  <c r="L1394" i="3"/>
  <c r="L1395" i="3"/>
  <c r="K1396" i="3"/>
  <c r="L1399" i="3"/>
  <c r="J1419" i="3"/>
  <c r="K1419" i="3"/>
  <c r="L1419" i="3"/>
  <c r="L1221" i="3"/>
  <c r="L1225" i="3"/>
  <c r="L1229" i="3"/>
  <c r="L1236" i="3"/>
  <c r="L1252" i="3"/>
  <c r="L1268" i="3"/>
  <c r="L1284" i="3"/>
  <c r="L1300" i="3"/>
  <c r="L1316" i="3"/>
  <c r="L1332" i="3"/>
  <c r="L1348" i="3"/>
  <c r="L1364" i="3"/>
  <c r="L1380" i="3"/>
  <c r="L1396" i="3"/>
  <c r="J1404" i="3"/>
  <c r="K1404" i="3"/>
  <c r="J1278" i="3"/>
  <c r="K1279" i="3"/>
  <c r="J1280" i="3"/>
  <c r="J1294" i="3"/>
  <c r="K1295" i="3"/>
  <c r="J1296" i="3"/>
  <c r="J1310" i="3"/>
  <c r="K1311" i="3"/>
  <c r="J1312" i="3"/>
  <c r="L1322" i="3"/>
  <c r="L1323" i="3"/>
  <c r="K1324" i="3"/>
  <c r="J1326" i="3"/>
  <c r="K1327" i="3"/>
  <c r="J1328" i="3"/>
  <c r="L1338" i="3"/>
  <c r="L1339" i="3"/>
  <c r="K1340" i="3"/>
  <c r="J1342" i="3"/>
  <c r="K1343" i="3"/>
  <c r="J1344" i="3"/>
  <c r="L1354" i="3"/>
  <c r="L1355" i="3"/>
  <c r="K1356" i="3"/>
  <c r="J1358" i="3"/>
  <c r="K1359" i="3"/>
  <c r="J1360" i="3"/>
  <c r="L1370" i="3"/>
  <c r="L1371" i="3"/>
  <c r="K1372" i="3"/>
  <c r="J1374" i="3"/>
  <c r="K1375" i="3"/>
  <c r="J1376" i="3"/>
  <c r="L1386" i="3"/>
  <c r="L1387" i="3"/>
  <c r="K1388" i="3"/>
  <c r="J1390" i="3"/>
  <c r="K1391" i="3"/>
  <c r="J1392" i="3"/>
  <c r="K1398" i="3"/>
  <c r="J1398" i="3"/>
  <c r="K1418" i="3"/>
  <c r="J1418" i="3"/>
  <c r="L1418" i="3"/>
  <c r="J1420" i="3"/>
  <c r="K1420" i="3"/>
  <c r="J1233" i="3"/>
  <c r="J1234" i="3"/>
  <c r="K1235" i="3"/>
  <c r="L1246" i="3"/>
  <c r="L1247" i="3"/>
  <c r="J1250" i="3"/>
  <c r="K1251" i="3"/>
  <c r="L1262" i="3"/>
  <c r="L1263" i="3"/>
  <c r="J1266" i="3"/>
  <c r="K1267" i="3"/>
  <c r="L1278" i="3"/>
  <c r="L1279" i="3"/>
  <c r="J1282" i="3"/>
  <c r="K1283" i="3"/>
  <c r="L1294" i="3"/>
  <c r="L1295" i="3"/>
  <c r="J1298" i="3"/>
  <c r="K1299" i="3"/>
  <c r="L1310" i="3"/>
  <c r="L1311" i="3"/>
  <c r="J1314" i="3"/>
  <c r="K1315" i="3"/>
  <c r="L1326" i="3"/>
  <c r="L1327" i="3"/>
  <c r="J1330" i="3"/>
  <c r="K1331" i="3"/>
  <c r="L1342" i="3"/>
  <c r="L1343" i="3"/>
  <c r="J1346" i="3"/>
  <c r="K1347" i="3"/>
  <c r="L1358" i="3"/>
  <c r="L1359" i="3"/>
  <c r="J1362" i="3"/>
  <c r="K1363" i="3"/>
  <c r="L1374" i="3"/>
  <c r="L1375" i="3"/>
  <c r="J1378" i="3"/>
  <c r="K1379" i="3"/>
  <c r="L1390" i="3"/>
  <c r="L1391" i="3"/>
  <c r="J1394" i="3"/>
  <c r="K1395" i="3"/>
  <c r="K1399" i="3"/>
  <c r="J1403" i="3"/>
  <c r="K1403" i="3"/>
  <c r="L1403" i="3"/>
  <c r="L1404" i="3"/>
  <c r="L1402" i="3"/>
  <c r="L1416" i="3"/>
  <c r="L1432" i="3"/>
  <c r="L1434" i="3"/>
  <c r="L1435" i="3"/>
  <c r="K1436" i="3"/>
  <c r="L1448" i="3"/>
  <c r="L1450" i="3"/>
  <c r="L1451" i="3"/>
  <c r="K1452" i="3"/>
  <c r="L1464" i="3"/>
  <c r="L1466" i="3"/>
  <c r="L1467" i="3"/>
  <c r="K1468" i="3"/>
  <c r="L1480" i="3"/>
  <c r="L1482" i="3"/>
  <c r="L1483" i="3"/>
  <c r="K1484" i="3"/>
  <c r="L1488" i="3"/>
  <c r="J1495" i="3"/>
  <c r="L1495" i="3"/>
  <c r="J1500" i="3"/>
  <c r="L1500" i="3"/>
  <c r="J1504" i="3"/>
  <c r="L1504" i="3"/>
  <c r="L1436" i="3"/>
  <c r="L1452" i="3"/>
  <c r="L1468" i="3"/>
  <c r="L1484" i="3"/>
  <c r="K1494" i="3"/>
  <c r="L1494" i="3"/>
  <c r="J1508" i="3"/>
  <c r="L1508" i="3"/>
  <c r="J1512" i="3"/>
  <c r="L1512" i="3"/>
  <c r="J1402" i="3"/>
  <c r="J1414" i="3"/>
  <c r="K1415" i="3"/>
  <c r="J1416" i="3"/>
  <c r="J1430" i="3"/>
  <c r="K1431" i="3"/>
  <c r="J1432" i="3"/>
  <c r="J1446" i="3"/>
  <c r="K1447" i="3"/>
  <c r="J1448" i="3"/>
  <c r="J1462" i="3"/>
  <c r="K1463" i="3"/>
  <c r="J1464" i="3"/>
  <c r="L1474" i="3"/>
  <c r="L1475" i="3"/>
  <c r="K1476" i="3"/>
  <c r="J1478" i="3"/>
  <c r="K1479" i="3"/>
  <c r="J1480" i="3"/>
  <c r="K1495" i="3"/>
  <c r="K1500" i="3"/>
  <c r="K1504" i="3"/>
  <c r="J1516" i="3"/>
  <c r="L1516" i="3"/>
  <c r="J1520" i="3"/>
  <c r="L1520" i="3"/>
  <c r="L1414" i="3"/>
  <c r="L1415" i="3"/>
  <c r="L1430" i="3"/>
  <c r="L1431" i="3"/>
  <c r="J1434" i="3"/>
  <c r="K1435" i="3"/>
  <c r="L1446" i="3"/>
  <c r="L1447" i="3"/>
  <c r="J1450" i="3"/>
  <c r="K1451" i="3"/>
  <c r="L1462" i="3"/>
  <c r="L1463" i="3"/>
  <c r="J1466" i="3"/>
  <c r="K1467" i="3"/>
  <c r="L1478" i="3"/>
  <c r="L1479" i="3"/>
  <c r="J1482" i="3"/>
  <c r="K1483" i="3"/>
  <c r="J1488" i="3"/>
  <c r="J1494" i="3"/>
  <c r="J1496" i="3"/>
  <c r="L1496" i="3"/>
  <c r="K1508" i="3"/>
  <c r="K1512" i="3"/>
  <c r="J1528" i="3"/>
  <c r="L1528" i="3"/>
  <c r="K1528" i="3"/>
  <c r="J1536" i="3"/>
  <c r="L1536" i="3"/>
  <c r="K1536" i="3"/>
  <c r="L1487" i="3"/>
  <c r="K1503" i="3"/>
  <c r="J1503" i="3"/>
  <c r="K1511" i="3"/>
  <c r="J1511" i="3"/>
  <c r="K1519" i="3"/>
  <c r="J1519" i="3"/>
  <c r="L1524" i="3"/>
  <c r="K1527" i="3"/>
  <c r="J1527" i="3"/>
  <c r="L1532" i="3"/>
  <c r="K1535" i="3"/>
  <c r="J1535" i="3"/>
  <c r="L1540" i="3"/>
  <c r="K1543" i="3"/>
  <c r="J1543" i="3"/>
  <c r="L1548" i="3"/>
  <c r="K1551" i="3"/>
  <c r="J1551" i="3"/>
  <c r="L1556" i="3"/>
  <c r="L1559" i="3"/>
  <c r="K1559" i="3"/>
  <c r="J1559" i="3"/>
  <c r="K1564" i="3"/>
  <c r="L1564" i="3"/>
  <c r="J1564" i="3"/>
  <c r="K1544" i="3"/>
  <c r="K1552" i="3"/>
  <c r="K1499" i="3"/>
  <c r="J1499" i="3"/>
  <c r="L1503" i="3"/>
  <c r="K1507" i="3"/>
  <c r="J1507" i="3"/>
  <c r="L1511" i="3"/>
  <c r="K1515" i="3"/>
  <c r="J1515" i="3"/>
  <c r="L1519" i="3"/>
  <c r="K1523" i="3"/>
  <c r="J1523" i="3"/>
  <c r="L1527" i="3"/>
  <c r="K1531" i="3"/>
  <c r="J1531" i="3"/>
  <c r="L1535" i="3"/>
  <c r="K1539" i="3"/>
  <c r="J1539" i="3"/>
  <c r="L1543" i="3"/>
  <c r="L1544" i="3"/>
  <c r="K1547" i="3"/>
  <c r="J1547" i="3"/>
  <c r="L1551" i="3"/>
  <c r="L1552" i="3"/>
  <c r="K1555" i="3"/>
  <c r="J1555" i="3"/>
  <c r="K1560" i="3"/>
  <c r="L1560" i="3"/>
  <c r="J1560" i="3"/>
  <c r="L1566" i="3"/>
  <c r="L1582" i="3"/>
  <c r="L1598" i="3"/>
  <c r="L1614" i="3"/>
  <c r="L1616" i="3"/>
  <c r="L1617" i="3"/>
  <c r="K1618" i="3"/>
  <c r="L1630" i="3"/>
  <c r="L1632" i="3"/>
  <c r="L1633" i="3"/>
  <c r="K1634" i="3"/>
  <c r="L1646" i="3"/>
  <c r="L1648" i="3"/>
  <c r="L1649" i="3"/>
  <c r="K1650" i="3"/>
  <c r="L1662" i="3"/>
  <c r="L1664" i="3"/>
  <c r="L1665" i="3"/>
  <c r="K1666" i="3"/>
  <c r="L1678" i="3"/>
  <c r="L1680" i="3"/>
  <c r="L1681" i="3"/>
  <c r="K1682" i="3"/>
  <c r="L1694" i="3"/>
  <c r="L1696" i="3"/>
  <c r="L1697" i="3"/>
  <c r="K1698" i="3"/>
  <c r="L1710" i="3"/>
  <c r="L1712" i="3"/>
  <c r="L1713" i="3"/>
  <c r="K1714" i="3"/>
  <c r="L1726" i="3"/>
  <c r="J1732" i="3"/>
  <c r="K1732" i="3"/>
  <c r="K1498" i="3"/>
  <c r="K1502" i="3"/>
  <c r="K1506" i="3"/>
  <c r="K1510" i="3"/>
  <c r="K1514" i="3"/>
  <c r="K1518" i="3"/>
  <c r="K1522" i="3"/>
  <c r="K1526" i="3"/>
  <c r="K1530" i="3"/>
  <c r="K1534" i="3"/>
  <c r="K1538" i="3"/>
  <c r="K1542" i="3"/>
  <c r="K1546" i="3"/>
  <c r="K1550" i="3"/>
  <c r="K1554" i="3"/>
  <c r="K1558" i="3"/>
  <c r="K1561" i="3"/>
  <c r="J1562" i="3"/>
  <c r="L1572" i="3"/>
  <c r="L1573" i="3"/>
  <c r="K1574" i="3"/>
  <c r="J1576" i="3"/>
  <c r="K1577" i="3"/>
  <c r="J1578" i="3"/>
  <c r="L1588" i="3"/>
  <c r="L1589" i="3"/>
  <c r="K1590" i="3"/>
  <c r="J1592" i="3"/>
  <c r="K1593" i="3"/>
  <c r="J1594" i="3"/>
  <c r="L1604" i="3"/>
  <c r="L1605" i="3"/>
  <c r="K1606" i="3"/>
  <c r="J1608" i="3"/>
  <c r="K1609" i="3"/>
  <c r="J1610" i="3"/>
  <c r="L1618" i="3"/>
  <c r="L1634" i="3"/>
  <c r="L1650" i="3"/>
  <c r="L1666" i="3"/>
  <c r="L1682" i="3"/>
  <c r="L1698" i="3"/>
  <c r="L1714" i="3"/>
  <c r="J1736" i="3"/>
  <c r="K1736" i="3"/>
  <c r="L1561" i="3"/>
  <c r="K1562" i="3"/>
  <c r="K1565" i="3"/>
  <c r="J1566" i="3"/>
  <c r="L1576" i="3"/>
  <c r="L1577" i="3"/>
  <c r="K1578" i="3"/>
  <c r="J1580" i="3"/>
  <c r="K1581" i="3"/>
  <c r="J1582" i="3"/>
  <c r="L1592" i="3"/>
  <c r="L1593" i="3"/>
  <c r="K1594" i="3"/>
  <c r="J1596" i="3"/>
  <c r="K1597" i="3"/>
  <c r="J1598" i="3"/>
  <c r="L1608" i="3"/>
  <c r="L1609" i="3"/>
  <c r="K1610" i="3"/>
  <c r="J1612" i="3"/>
  <c r="K1613" i="3"/>
  <c r="J1614" i="3"/>
  <c r="J1628" i="3"/>
  <c r="K1629" i="3"/>
  <c r="J1630" i="3"/>
  <c r="J1644" i="3"/>
  <c r="K1645" i="3"/>
  <c r="J1646" i="3"/>
  <c r="J1660" i="3"/>
  <c r="K1661" i="3"/>
  <c r="J1662" i="3"/>
  <c r="J1676" i="3"/>
  <c r="K1677" i="3"/>
  <c r="J1678" i="3"/>
  <c r="J1692" i="3"/>
  <c r="K1693" i="3"/>
  <c r="J1694" i="3"/>
  <c r="J1708" i="3"/>
  <c r="K1709" i="3"/>
  <c r="J1710" i="3"/>
  <c r="J1724" i="3"/>
  <c r="K1725" i="3"/>
  <c r="J1726" i="3"/>
  <c r="J1730" i="3"/>
  <c r="L1732" i="3"/>
  <c r="J1740" i="3"/>
  <c r="K1740" i="3"/>
  <c r="L1565" i="3"/>
  <c r="L1580" i="3"/>
  <c r="L1581" i="3"/>
  <c r="L1596" i="3"/>
  <c r="L1597" i="3"/>
  <c r="L1612" i="3"/>
  <c r="L1613" i="3"/>
  <c r="J1616" i="3"/>
  <c r="K1617" i="3"/>
  <c r="L1628" i="3"/>
  <c r="L1629" i="3"/>
  <c r="J1632" i="3"/>
  <c r="K1633" i="3"/>
  <c r="L1644" i="3"/>
  <c r="L1645" i="3"/>
  <c r="J1648" i="3"/>
  <c r="K1649" i="3"/>
  <c r="L1660" i="3"/>
  <c r="L1661" i="3"/>
  <c r="J1664" i="3"/>
  <c r="K1665" i="3"/>
  <c r="L1676" i="3"/>
  <c r="L1677" i="3"/>
  <c r="J1680" i="3"/>
  <c r="K1681" i="3"/>
  <c r="L1692" i="3"/>
  <c r="L1693" i="3"/>
  <c r="J1696" i="3"/>
  <c r="K1697" i="3"/>
  <c r="L1708" i="3"/>
  <c r="L1709" i="3"/>
  <c r="J1712" i="3"/>
  <c r="K1713" i="3"/>
  <c r="L1724" i="3"/>
  <c r="L1725" i="3"/>
  <c r="J1728" i="3"/>
  <c r="L1730" i="3"/>
  <c r="L1736" i="3"/>
  <c r="J1744" i="3"/>
  <c r="K1744" i="3"/>
  <c r="J1729" i="3"/>
  <c r="J1733" i="3"/>
  <c r="J1737" i="3"/>
  <c r="J1741" i="3"/>
  <c r="J1745" i="3"/>
  <c r="K1746" i="3"/>
  <c r="J1747" i="3"/>
  <c r="L1757" i="3"/>
  <c r="L1758" i="3"/>
  <c r="K1759" i="3"/>
  <c r="J1761" i="3"/>
  <c r="K1762" i="3"/>
  <c r="J1763" i="3"/>
  <c r="L1773" i="3"/>
  <c r="L1774" i="3"/>
  <c r="K1775" i="3"/>
  <c r="J1777" i="3"/>
  <c r="K1778" i="3"/>
  <c r="J1779" i="3"/>
  <c r="L1789" i="3"/>
  <c r="L1790" i="3"/>
  <c r="K1791" i="3"/>
  <c r="J1793" i="3"/>
  <c r="K1794" i="3"/>
  <c r="J1795" i="3"/>
  <c r="L1799" i="3"/>
  <c r="J1802" i="3"/>
  <c r="K1802" i="3"/>
  <c r="K1829" i="3"/>
  <c r="J1829" i="3"/>
  <c r="L1829" i="3"/>
  <c r="J1831" i="3"/>
  <c r="K1831" i="3"/>
  <c r="L1835" i="3"/>
  <c r="K1849" i="3"/>
  <c r="J1849" i="3"/>
  <c r="J1862" i="3"/>
  <c r="K1862" i="3"/>
  <c r="L1862" i="3"/>
  <c r="J1866" i="3"/>
  <c r="K1866" i="3"/>
  <c r="L1759" i="3"/>
  <c r="L1775" i="3"/>
  <c r="L1791" i="3"/>
  <c r="K1801" i="3"/>
  <c r="J1801" i="3"/>
  <c r="J1814" i="3"/>
  <c r="K1814" i="3"/>
  <c r="L1814" i="3"/>
  <c r="J1818" i="3"/>
  <c r="K1818" i="3"/>
  <c r="K1845" i="3"/>
  <c r="J1845" i="3"/>
  <c r="L1845" i="3"/>
  <c r="J1847" i="3"/>
  <c r="K1847" i="3"/>
  <c r="K1865" i="3"/>
  <c r="J1865" i="3"/>
  <c r="J1878" i="3"/>
  <c r="K1878" i="3"/>
  <c r="L1878" i="3"/>
  <c r="K1734" i="3"/>
  <c r="K1738" i="3"/>
  <c r="K1742" i="3"/>
  <c r="L1749" i="3"/>
  <c r="L1750" i="3"/>
  <c r="K1751" i="3"/>
  <c r="L1765" i="3"/>
  <c r="L1766" i="3"/>
  <c r="K1767" i="3"/>
  <c r="L1781" i="3"/>
  <c r="L1782" i="3"/>
  <c r="K1783" i="3"/>
  <c r="J1798" i="3"/>
  <c r="L1798" i="3"/>
  <c r="L1803" i="3"/>
  <c r="L1805" i="3"/>
  <c r="K1817" i="3"/>
  <c r="J1817" i="3"/>
  <c r="K1819" i="3"/>
  <c r="J1830" i="3"/>
  <c r="K1830" i="3"/>
  <c r="L1830" i="3"/>
  <c r="L1831" i="3"/>
  <c r="J1834" i="3"/>
  <c r="K1834" i="3"/>
  <c r="L1849" i="3"/>
  <c r="K1861" i="3"/>
  <c r="J1861" i="3"/>
  <c r="L1861" i="3"/>
  <c r="J1863" i="3"/>
  <c r="K1863" i="3"/>
  <c r="L1867" i="3"/>
  <c r="J1757" i="3"/>
  <c r="K1758" i="3"/>
  <c r="J1773" i="3"/>
  <c r="K1774" i="3"/>
  <c r="J1789" i="3"/>
  <c r="K1790" i="3"/>
  <c r="K1797" i="3"/>
  <c r="L1797" i="3"/>
  <c r="J1799" i="3"/>
  <c r="L1801" i="3"/>
  <c r="K1813" i="3"/>
  <c r="J1813" i="3"/>
  <c r="L1813" i="3"/>
  <c r="J1815" i="3"/>
  <c r="K1815" i="3"/>
  <c r="K1833" i="3"/>
  <c r="J1833" i="3"/>
  <c r="K1835" i="3"/>
  <c r="J1846" i="3"/>
  <c r="K1846" i="3"/>
  <c r="L1846" i="3"/>
  <c r="L1847" i="3"/>
  <c r="J1850" i="3"/>
  <c r="K1850" i="3"/>
  <c r="L1865" i="3"/>
  <c r="K1877" i="3"/>
  <c r="J1877" i="3"/>
  <c r="L1877" i="3"/>
  <c r="J1879" i="3"/>
  <c r="K1879" i="3"/>
  <c r="J1881" i="3"/>
  <c r="K1882" i="3"/>
  <c r="J1883" i="3"/>
  <c r="K1889" i="3"/>
  <c r="J1889" i="3"/>
  <c r="L1894" i="3"/>
  <c r="K1897" i="3"/>
  <c r="J1897" i="3"/>
  <c r="L1902" i="3"/>
  <c r="K1905" i="3"/>
  <c r="J1905" i="3"/>
  <c r="J1885" i="3"/>
  <c r="K1886" i="3"/>
  <c r="J1887" i="3"/>
  <c r="K1890" i="3"/>
  <c r="K1898" i="3"/>
  <c r="K1906" i="3"/>
  <c r="L1885" i="3"/>
  <c r="L1886" i="3"/>
  <c r="K1887" i="3"/>
  <c r="L1890" i="3"/>
  <c r="K1893" i="3"/>
  <c r="J1893" i="3"/>
  <c r="L1898" i="3"/>
  <c r="K1901" i="3"/>
  <c r="J1901" i="3"/>
  <c r="K1892" i="3"/>
  <c r="K1896" i="3"/>
  <c r="K1900" i="3"/>
  <c r="K1904" i="3"/>
  <c r="K1908" i="3"/>
  <c r="J1909" i="3"/>
  <c r="K1909" i="3"/>
</calcChain>
</file>

<file path=xl/sharedStrings.xml><?xml version="1.0" encoding="utf-8"?>
<sst xmlns="http://schemas.openxmlformats.org/spreadsheetml/2006/main" count="24756" uniqueCount="84">
  <si>
    <t>State</t>
  </si>
  <si>
    <t>Filed week ended</t>
  </si>
  <si>
    <t>Initial Claims</t>
  </si>
  <si>
    <t>Reflecting Week Ended</t>
  </si>
  <si>
    <t>Continued Claims</t>
  </si>
  <si>
    <t>Covered Employment</t>
  </si>
  <si>
    <t>Insured Unemployment Rate</t>
  </si>
  <si>
    <t>Alabama</t>
  </si>
  <si>
    <t>Alaska</t>
  </si>
  <si>
    <t>Arkansas</t>
  </si>
  <si>
    <t>Arizona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</si>
  <si>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</si>
  <si>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</si>
  <si>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</si>
  <si>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</si>
  <si>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</si>
  <si>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</si>
  <si>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</si>
  <si>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</si>
  <si>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</si>
  <si>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</si>
  <si>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</si>
  <si>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</si>
  <si>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</si>
  <si>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</si>
  <si>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</si>
  <si>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</si>
  <si>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</si>
  <si>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</si>
  <si>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</si>
  <si>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</si>
  <si>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</si>
  <si>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</si>
  <si>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</si>
  <si>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</si>
  <si>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</si>
  <si>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</si>
  <si>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</si>
  <si>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</si>
  <si>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</si>
  <si>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</si>
  <si>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New York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</si>
  <si>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</si>
  <si>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</si>
  <si>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</si>
  <si>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</si>
  <si>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</si>
  <si>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</si>
  <si>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</si>
  <si>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</si>
  <si>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</si>
  <si>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</si>
  <si>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</si>
  <si>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</si>
  <si>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 Islands</t>
  </si>
  <si>
    <t>Virginia</t>
  </si>
  <si>
    <t>Washington</t>
  </si>
  <si>
    <t>West Virginia</t>
  </si>
  <si>
    <t>Wisconsin</t>
  </si>
  <si>
    <t>Wyoming</t>
  </si>
  <si>
    <t>Run Date: 9/22/2020</t>
  </si>
  <si>
    <t>L constraint</t>
  </si>
  <si>
    <t>Pop</t>
  </si>
  <si>
    <t>Date</t>
  </si>
  <si>
    <t>LD Start</t>
  </si>
  <si>
    <t>LD End</t>
  </si>
  <si>
    <t>Lockdown</t>
  </si>
  <si>
    <t>Daily_Cases</t>
  </si>
  <si>
    <t>Daily_Deaths</t>
  </si>
  <si>
    <t>Cum_Cases</t>
  </si>
  <si>
    <t>Cum_Deaths</t>
  </si>
  <si>
    <t>Case_GR</t>
  </si>
  <si>
    <t>Death_GR</t>
  </si>
  <si>
    <t>CaseMA</t>
  </si>
  <si>
    <t>DeathMA</t>
  </si>
  <si>
    <t>Daily Cases Week Average</t>
  </si>
  <si>
    <t>Daily Deaths Week Average</t>
  </si>
  <si>
    <t>NA</t>
  </si>
  <si>
    <t>None</t>
  </si>
  <si>
    <t>Index</t>
  </si>
  <si>
    <t>Deaths</t>
  </si>
  <si>
    <t xml:space="preserve">Cases </t>
  </si>
  <si>
    <t>LockDown</t>
  </si>
  <si>
    <t>Lconstraint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</si>
</sst>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9D9D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6" fillId="33" borderId="0" xfId="0" applyFont="1" applyFill="1" applyAlignment="1">
      <alignment horizontal="left" vertical="center" wrapText="1"/>
    </xf>
    <xf numFmtId="0" fontId="16" fillId="33" borderId="0" xfId="0" applyFont="1" applyFill="1" applyAlignment="1">
      <alignment horizontal="right" vertical="center" wrapText="1"/>
    </xf>
    <xf numFmtId="0" fontId="16" fillId="0" borderId="0" xfId="0" applyFont="1" applyAlignment="1">
      <alignment horizontal="left" vertical="center" wrapText="1"/>
    </xf>
    <xf numFmtId="14" fontId="0" fillId="0" borderId="0" xfId="0" applyNumberFormat="1"/>
    <xf numFmtId="14" fontId="16" fillId="0" borderId="0" xfId="0" applyNumberFormat="1" applyFont="1" applyAlignment="1">
      <alignment horizontal="right" vertical="center" wrapText="1"/>
    </xf>
    <xf numFmtId="3" fontId="0" fillId="0" borderId="0" xfId="0" applyNumberFormat="1" applyAlignment="1">
      <alignment horizontal="right" wrapText="1"/>
    </xf>
    <xf numFmtId="14" fontId="0" fillId="0" borderId="0" xfId="0" applyNumberFormat="1" applyAlignment="1">
      <alignment horizontal="right" wrapText="1"/>
    </xf>
    <xf numFmtId="0" fontId="0" fillId="0" borderId="0" xfId="0" applyAlignment="1">
      <alignment horizontal="right" wrapText="1"/>
    </xf>
    <xf numFmtId="0" fontId="16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1909"/>
  <sheetViews>
    <sheetView showGridLines="0" tabSelected="1" workbookViewId="0">
      <selection activeCell="E1766" sqref="E1766"/>
    </sheetView>
  </sheetViews>
  <sheetFormatPr defaultRowHeight="14.5" x14ac:dyDescent="0.35"/>
  <cols>
    <col min="1" max="1" width="13.26953125" bestFit="1" customWidth="1"/>
    <col min="2" max="2" width="16.36328125" customWidth="1"/>
    <col min="3" max="3" width="9.54296875" customWidth="1"/>
    <col min="4" max="4" width="8.7265625" customWidth="1"/>
    <col min="5" max="5" width="16.453125" customWidth="1"/>
    <col min="6" max="6" width="12.7265625" customWidth="1"/>
    <col min="7" max="7" width="14.1796875" customWidth="1"/>
    <col min="8" max="8" width="15.453125" customWidth="1"/>
    <col min="9" max="9" width="14.7265625" customWidth="1"/>
    <col min="10" max="10" width="13.90625" customWidth="1"/>
  </cols>
  <sheetData>
    <row r="1" spans="1:12" s="9" customFormat="1" ht="43.5" x14ac:dyDescent="0.35">
      <c r="A1" s="9" t="s">
        <v>79</v>
      </c>
      <c r="B1" s="1" t="s">
        <v>0</v>
      </c>
      <c r="C1" s="2" t="s">
        <v>1</v>
      </c>
      <c r="D1" s="2" t="s">
        <v>2</v>
      </c>
      <c r="E1" s="2" t="s">
        <v>63</v>
      </c>
      <c r="F1" s="2" t="s">
        <v>4</v>
      </c>
      <c r="G1" s="2" t="s">
        <v>5</v>
      </c>
      <c r="H1" s="2" t="s">
        <v>6</v>
      </c>
      <c r="I1" s="2" t="s">
        <v>83</v>
      </c>
      <c r="J1" s="2" t="s">
        <v>81</v>
      </c>
      <c r="K1" s="2" t="s">
        <v>80</v>
      </c>
      <c r="L1" s="9" t="s">
        <v>82</v>
      </c>
    </row>
    <row r="2" spans="1:12" hidden="1" x14ac:dyDescent="0.35">
      <c r="A2" t="str">
        <f>B2&amp;E2</f>
        <v>Alabama43827</v>
      </c>
      <c r="B2" s="3" t="s">
        <v>7</v>
      </c>
      <c r="C2" s="5">
        <v>43834</v>
      </c>
      <c r="D2" s="6">
        <v>4578</v>
      </c>
      <c r="E2" s="7">
        <v>43827</v>
      </c>
      <c r="F2" s="6">
        <v>18523</v>
      </c>
      <c r="G2" s="6">
        <v>1923741</v>
      </c>
      <c r="H2" s="8">
        <v>0.96</v>
      </c>
      <c r="I2">
        <f>100-H2</f>
        <v>99.04</v>
      </c>
      <c r="J2">
        <f>IFERROR(VLOOKUP(A2,Sheet1!$A$1:$Q$12637,16,FALSE),0)</f>
        <v>0</v>
      </c>
      <c r="K2">
        <f>IFERROR(VLOOKUP(A2,Sheet1!$A$1:$Q$12637,17,FALSE),0)</f>
        <v>0</v>
      </c>
      <c r="L2">
        <f>IFERROR(VLOOKUP(A2,Sheet1!$A$1:$Q$12637,7,FALSE),0)</f>
        <v>0</v>
      </c>
    </row>
    <row r="3" spans="1:12" hidden="1" x14ac:dyDescent="0.35">
      <c r="A3" t="str">
        <f t="shared" ref="A3:A66" si="0">B3&amp;E3</f>
        <v>Alabama43834</v>
      </c>
      <c r="B3" s="3" t="s">
        <v>7</v>
      </c>
      <c r="C3" s="5">
        <v>43841</v>
      </c>
      <c r="D3" s="6">
        <v>3629</v>
      </c>
      <c r="E3" s="7">
        <v>43834</v>
      </c>
      <c r="F3" s="6">
        <v>21143</v>
      </c>
      <c r="G3" s="6">
        <v>1923741</v>
      </c>
      <c r="H3" s="8">
        <v>1.1000000000000001</v>
      </c>
      <c r="I3">
        <f t="shared" ref="I3:I66" si="1">100-H3</f>
        <v>98.9</v>
      </c>
      <c r="J3">
        <f>IFERROR(VLOOKUP(A3,Sheet1!$A$1:$Q$12637,16,FALSE),0)</f>
        <v>0</v>
      </c>
      <c r="K3">
        <f>IFERROR(VLOOKUP(A3,Sheet1!$A$1:$Q$12637,17,FALSE),0)</f>
        <v>0</v>
      </c>
      <c r="L3">
        <f>IFERROR(VLOOKUP(A3,Sheet1!$A$1:$Q$12637,7,FALSE),0)</f>
        <v>0</v>
      </c>
    </row>
    <row r="4" spans="1:12" hidden="1" x14ac:dyDescent="0.35">
      <c r="A4" t="str">
        <f t="shared" si="0"/>
        <v>Alabama43841</v>
      </c>
      <c r="B4" s="3" t="s">
        <v>7</v>
      </c>
      <c r="C4" s="5">
        <v>43848</v>
      </c>
      <c r="D4" s="6">
        <v>2483</v>
      </c>
      <c r="E4" s="7">
        <v>43841</v>
      </c>
      <c r="F4" s="6">
        <v>17402</v>
      </c>
      <c r="G4" s="6">
        <v>1923741</v>
      </c>
      <c r="H4" s="8">
        <v>0.9</v>
      </c>
      <c r="I4">
        <f t="shared" si="1"/>
        <v>99.1</v>
      </c>
      <c r="J4">
        <f>IFERROR(VLOOKUP(A4,Sheet1!$A$1:$Q$12637,16,FALSE),0)</f>
        <v>0</v>
      </c>
      <c r="K4">
        <f>IFERROR(VLOOKUP(A4,Sheet1!$A$1:$Q$12637,17,FALSE),0)</f>
        <v>0</v>
      </c>
      <c r="L4">
        <f>IFERROR(VLOOKUP(A4,Sheet1!$A$1:$Q$12637,7,FALSE),0)</f>
        <v>0</v>
      </c>
    </row>
    <row r="5" spans="1:12" hidden="1" x14ac:dyDescent="0.35">
      <c r="A5" t="str">
        <f t="shared" si="0"/>
        <v>Alabama43848</v>
      </c>
      <c r="B5" s="3" t="s">
        <v>7</v>
      </c>
      <c r="C5" s="5">
        <v>43855</v>
      </c>
      <c r="D5" s="6">
        <v>2129</v>
      </c>
      <c r="E5" s="7">
        <v>43848</v>
      </c>
      <c r="F5" s="6">
        <v>18390</v>
      </c>
      <c r="G5" s="6">
        <v>1923741</v>
      </c>
      <c r="H5" s="8">
        <v>0.96</v>
      </c>
      <c r="I5">
        <f t="shared" si="1"/>
        <v>99.04</v>
      </c>
      <c r="J5">
        <f>IFERROR(VLOOKUP(A5,Sheet1!$A$1:$Q$12637,16,FALSE),0)</f>
        <v>0</v>
      </c>
      <c r="K5">
        <f>IFERROR(VLOOKUP(A5,Sheet1!$A$1:$Q$12637,17,FALSE),0)</f>
        <v>0</v>
      </c>
      <c r="L5">
        <f>IFERROR(VLOOKUP(A5,Sheet1!$A$1:$Q$12637,7,FALSE),0)</f>
        <v>0</v>
      </c>
    </row>
    <row r="6" spans="1:12" hidden="1" x14ac:dyDescent="0.35">
      <c r="A6" t="str">
        <f t="shared" si="0"/>
        <v>Alabama43855</v>
      </c>
      <c r="B6" s="3" t="s">
        <v>7</v>
      </c>
      <c r="C6" s="5">
        <v>43862</v>
      </c>
      <c r="D6" s="6">
        <v>2170</v>
      </c>
      <c r="E6" s="7">
        <v>43855</v>
      </c>
      <c r="F6" s="6">
        <v>17284</v>
      </c>
      <c r="G6" s="6">
        <v>1923741</v>
      </c>
      <c r="H6" s="8">
        <v>0.9</v>
      </c>
      <c r="I6">
        <f t="shared" si="1"/>
        <v>99.1</v>
      </c>
      <c r="J6">
        <f>IFERROR(VLOOKUP(A6,Sheet1!$A$1:$Q$12637,16,FALSE),0)</f>
        <v>0</v>
      </c>
      <c r="K6">
        <f>IFERROR(VLOOKUP(A6,Sheet1!$A$1:$Q$12637,17,FALSE),0)</f>
        <v>0</v>
      </c>
      <c r="L6">
        <f>IFERROR(VLOOKUP(A6,Sheet1!$A$1:$Q$12637,7,FALSE),0)</f>
        <v>0</v>
      </c>
    </row>
    <row r="7" spans="1:12" hidden="1" x14ac:dyDescent="0.35">
      <c r="A7" t="str">
        <f t="shared" si="0"/>
        <v>Alabama43862</v>
      </c>
      <c r="B7" s="3" t="s">
        <v>7</v>
      </c>
      <c r="C7" s="5">
        <v>43869</v>
      </c>
      <c r="D7" s="6">
        <v>2176</v>
      </c>
      <c r="E7" s="7">
        <v>43862</v>
      </c>
      <c r="F7" s="6">
        <v>16745</v>
      </c>
      <c r="G7" s="6">
        <v>1923741</v>
      </c>
      <c r="H7" s="8">
        <v>0.87</v>
      </c>
      <c r="I7">
        <f t="shared" si="1"/>
        <v>99.13</v>
      </c>
      <c r="J7">
        <f>IFERROR(VLOOKUP(A7,Sheet1!$A$1:$Q$12637,16,FALSE),0)</f>
        <v>0</v>
      </c>
      <c r="K7">
        <f>IFERROR(VLOOKUP(A7,Sheet1!$A$1:$Q$12637,17,FALSE),0)</f>
        <v>0</v>
      </c>
      <c r="L7">
        <f>IFERROR(VLOOKUP(A7,Sheet1!$A$1:$Q$12637,7,FALSE),0)</f>
        <v>0</v>
      </c>
    </row>
    <row r="8" spans="1:12" hidden="1" x14ac:dyDescent="0.35">
      <c r="A8" t="str">
        <f t="shared" si="0"/>
        <v>Alabama43869</v>
      </c>
      <c r="B8" s="3" t="s">
        <v>7</v>
      </c>
      <c r="C8" s="5">
        <v>43876</v>
      </c>
      <c r="D8" s="6">
        <v>1981</v>
      </c>
      <c r="E8" s="7">
        <v>43869</v>
      </c>
      <c r="F8" s="6">
        <v>16571</v>
      </c>
      <c r="G8" s="6">
        <v>1923741</v>
      </c>
      <c r="H8" s="8">
        <v>0.86</v>
      </c>
      <c r="I8">
        <f t="shared" si="1"/>
        <v>99.14</v>
      </c>
      <c r="J8">
        <f>IFERROR(VLOOKUP(A8,Sheet1!$A$1:$Q$12637,16,FALSE),0)</f>
        <v>0</v>
      </c>
      <c r="K8">
        <f>IFERROR(VLOOKUP(A8,Sheet1!$A$1:$Q$12637,17,FALSE),0)</f>
        <v>0</v>
      </c>
      <c r="L8">
        <f>IFERROR(VLOOKUP(A8,Sheet1!$A$1:$Q$12637,7,FALSE),0)</f>
        <v>0</v>
      </c>
    </row>
    <row r="9" spans="1:12" hidden="1" x14ac:dyDescent="0.35">
      <c r="A9" t="str">
        <f t="shared" si="0"/>
        <v>Alabama43876</v>
      </c>
      <c r="B9" s="3" t="s">
        <v>7</v>
      </c>
      <c r="C9" s="5">
        <v>43883</v>
      </c>
      <c r="D9" s="6">
        <v>1735</v>
      </c>
      <c r="E9" s="7">
        <v>43876</v>
      </c>
      <c r="F9" s="6">
        <v>16059</v>
      </c>
      <c r="G9" s="6">
        <v>1923741</v>
      </c>
      <c r="H9" s="8">
        <v>0.83</v>
      </c>
      <c r="I9">
        <f t="shared" si="1"/>
        <v>99.17</v>
      </c>
      <c r="J9">
        <f>IFERROR(VLOOKUP(A9,Sheet1!$A$1:$Q$12637,16,FALSE),0)</f>
        <v>0</v>
      </c>
      <c r="K9">
        <f>IFERROR(VLOOKUP(A9,Sheet1!$A$1:$Q$12637,17,FALSE),0)</f>
        <v>0</v>
      </c>
      <c r="L9">
        <f>IFERROR(VLOOKUP(A9,Sheet1!$A$1:$Q$12637,7,FALSE),0)</f>
        <v>0</v>
      </c>
    </row>
    <row r="10" spans="1:12" hidden="1" x14ac:dyDescent="0.35">
      <c r="A10" t="str">
        <f t="shared" si="0"/>
        <v>Alabama43883</v>
      </c>
      <c r="B10" s="3" t="s">
        <v>7</v>
      </c>
      <c r="C10" s="5">
        <v>43890</v>
      </c>
      <c r="D10" s="6">
        <v>1575</v>
      </c>
      <c r="E10" s="7">
        <v>43883</v>
      </c>
      <c r="F10" s="6">
        <v>14721</v>
      </c>
      <c r="G10" s="6">
        <v>1923741</v>
      </c>
      <c r="H10" s="8">
        <v>0.77</v>
      </c>
      <c r="I10">
        <f t="shared" si="1"/>
        <v>99.23</v>
      </c>
      <c r="J10">
        <f>IFERROR(VLOOKUP(A10,Sheet1!$A$1:$Q$12637,16,FALSE),0)</f>
        <v>0</v>
      </c>
      <c r="K10">
        <f>IFERROR(VLOOKUP(A10,Sheet1!$A$1:$Q$12637,17,FALSE),0)</f>
        <v>0</v>
      </c>
      <c r="L10">
        <f>IFERROR(VLOOKUP(A10,Sheet1!$A$1:$Q$12637,7,FALSE),0)</f>
        <v>0</v>
      </c>
    </row>
    <row r="11" spans="1:12" hidden="1" x14ac:dyDescent="0.35">
      <c r="A11" t="str">
        <f t="shared" si="0"/>
        <v>Alabama43890</v>
      </c>
      <c r="B11" s="3" t="s">
        <v>7</v>
      </c>
      <c r="C11" s="5">
        <v>43897</v>
      </c>
      <c r="D11" s="6">
        <v>1663</v>
      </c>
      <c r="E11" s="7">
        <v>43890</v>
      </c>
      <c r="F11" s="6">
        <v>13657</v>
      </c>
      <c r="G11" s="6">
        <v>1923741</v>
      </c>
      <c r="H11" s="8">
        <v>0.71</v>
      </c>
      <c r="I11">
        <f t="shared" si="1"/>
        <v>99.29</v>
      </c>
      <c r="J11">
        <f>IFERROR(VLOOKUP(A11,Sheet1!$A$1:$Q$12637,16,FALSE),0)</f>
        <v>0</v>
      </c>
      <c r="K11">
        <f>IFERROR(VLOOKUP(A11,Sheet1!$A$1:$Q$12637,17,FALSE),0)</f>
        <v>0</v>
      </c>
      <c r="L11">
        <f>IFERROR(VLOOKUP(A11,Sheet1!$A$1:$Q$12637,7,FALSE),0)</f>
        <v>0</v>
      </c>
    </row>
    <row r="12" spans="1:12" hidden="1" x14ac:dyDescent="0.35">
      <c r="A12" t="str">
        <f t="shared" si="0"/>
        <v>Alabama43897</v>
      </c>
      <c r="B12" s="3" t="s">
        <v>7</v>
      </c>
      <c r="C12" s="5">
        <v>43904</v>
      </c>
      <c r="D12" s="6">
        <v>1819</v>
      </c>
      <c r="E12" s="7">
        <v>43897</v>
      </c>
      <c r="F12" s="6">
        <v>13070</v>
      </c>
      <c r="G12" s="6">
        <v>1923741</v>
      </c>
      <c r="H12" s="8">
        <v>0.68</v>
      </c>
      <c r="I12">
        <f t="shared" si="1"/>
        <v>99.32</v>
      </c>
      <c r="J12">
        <f>IFERROR(VLOOKUP(A12,Sheet1!$A$1:$Q$12637,16,FALSE),0)</f>
        <v>0</v>
      </c>
      <c r="K12">
        <f>IFERROR(VLOOKUP(A12,Sheet1!$A$1:$Q$12637,17,FALSE),0)</f>
        <v>0</v>
      </c>
      <c r="L12">
        <f>IFERROR(VLOOKUP(A12,Sheet1!$A$1:$Q$12637,7,FALSE),0)</f>
        <v>0</v>
      </c>
    </row>
    <row r="13" spans="1:12" hidden="1" x14ac:dyDescent="0.35">
      <c r="A13" t="str">
        <f t="shared" si="0"/>
        <v>Alabama43904</v>
      </c>
      <c r="B13" s="3" t="s">
        <v>7</v>
      </c>
      <c r="C13" s="5">
        <v>43911</v>
      </c>
      <c r="D13" s="6">
        <v>10892</v>
      </c>
      <c r="E13" s="7">
        <v>43904</v>
      </c>
      <c r="F13" s="6">
        <v>12487</v>
      </c>
      <c r="G13" s="6">
        <v>1923741</v>
      </c>
      <c r="H13" s="8">
        <v>0.65</v>
      </c>
      <c r="I13">
        <f t="shared" si="1"/>
        <v>99.35</v>
      </c>
      <c r="J13">
        <f>IFERROR(VLOOKUP(A13,Sheet1!$A$1:$Q$12637,16,FALSE),0)</f>
        <v>1</v>
      </c>
      <c r="K13">
        <f>IFERROR(VLOOKUP(A13,Sheet1!$A$1:$Q$12637,17,FALSE),0)</f>
        <v>0</v>
      </c>
      <c r="L13">
        <f>IFERROR(VLOOKUP(A13,Sheet1!$A$1:$Q$12637,7,FALSE),0)</f>
        <v>0</v>
      </c>
    </row>
    <row r="14" spans="1:12" hidden="1" x14ac:dyDescent="0.35">
      <c r="A14" t="str">
        <f t="shared" si="0"/>
        <v>Alabama43911</v>
      </c>
      <c r="B14" s="3" t="s">
        <v>7</v>
      </c>
      <c r="C14" s="5">
        <v>43918</v>
      </c>
      <c r="D14" s="6">
        <v>80984</v>
      </c>
      <c r="E14" s="7">
        <v>43911</v>
      </c>
      <c r="F14" s="6">
        <v>18083</v>
      </c>
      <c r="G14" s="6">
        <v>1923741</v>
      </c>
      <c r="H14" s="8">
        <v>0.94</v>
      </c>
      <c r="I14">
        <f t="shared" si="1"/>
        <v>99.06</v>
      </c>
      <c r="J14">
        <f>IFERROR(VLOOKUP(A14,Sheet1!$A$1:$Q$12637,16,FALSE),0)</f>
        <v>17.714285714285715</v>
      </c>
      <c r="K14">
        <f>IFERROR(VLOOKUP(A14,Sheet1!$A$1:$Q$12637,17,FALSE),0)</f>
        <v>0</v>
      </c>
      <c r="L14">
        <f>IFERROR(VLOOKUP(A14,Sheet1!$A$1:$Q$12637,7,FALSE),0)</f>
        <v>0</v>
      </c>
    </row>
    <row r="15" spans="1:12" hidden="1" x14ac:dyDescent="0.35">
      <c r="A15" t="str">
        <f t="shared" si="0"/>
        <v>Alabama43918</v>
      </c>
      <c r="B15" s="3" t="s">
        <v>7</v>
      </c>
      <c r="C15" s="5">
        <v>43925</v>
      </c>
      <c r="D15" s="6">
        <v>106739</v>
      </c>
      <c r="E15" s="7">
        <v>43918</v>
      </c>
      <c r="F15" s="6">
        <v>52176</v>
      </c>
      <c r="G15" s="6">
        <v>1923741</v>
      </c>
      <c r="H15" s="8">
        <v>2.71</v>
      </c>
      <c r="I15">
        <f t="shared" si="1"/>
        <v>97.29</v>
      </c>
      <c r="J15">
        <f>IFERROR(VLOOKUP(A15,Sheet1!$A$1:$Q$12637,16,FALSE),0)</f>
        <v>80.428571428571431</v>
      </c>
      <c r="K15">
        <f>IFERROR(VLOOKUP(A15,Sheet1!$A$1:$Q$12637,17,FALSE),0)</f>
        <v>0.5714285714285714</v>
      </c>
      <c r="L15">
        <f>IFERROR(VLOOKUP(A15,Sheet1!$A$1:$Q$12637,7,FALSE),0)</f>
        <v>0</v>
      </c>
    </row>
    <row r="16" spans="1:12" hidden="1" x14ac:dyDescent="0.35">
      <c r="A16" t="str">
        <f t="shared" si="0"/>
        <v>Alabama43925</v>
      </c>
      <c r="B16" s="3" t="s">
        <v>7</v>
      </c>
      <c r="C16" s="5">
        <v>43932</v>
      </c>
      <c r="D16" s="6">
        <v>77515</v>
      </c>
      <c r="E16" s="7">
        <v>43925</v>
      </c>
      <c r="F16" s="6">
        <v>95325</v>
      </c>
      <c r="G16" s="6">
        <v>1929897</v>
      </c>
      <c r="H16" s="8">
        <v>4.9400000000000004</v>
      </c>
      <c r="I16">
        <f t="shared" si="1"/>
        <v>95.06</v>
      </c>
      <c r="J16">
        <f>IFERROR(VLOOKUP(A16,Sheet1!$A$1:$Q$12637,16,FALSE),0)</f>
        <v>131.42857142857142</v>
      </c>
      <c r="K16">
        <f>IFERROR(VLOOKUP(A16,Sheet1!$A$1:$Q$12637,17,FALSE),0)</f>
        <v>5.7142857142857144</v>
      </c>
      <c r="L16">
        <f>IFERROR(VLOOKUP(A16,Sheet1!$A$1:$Q$12637,7,FALSE),0)</f>
        <v>1</v>
      </c>
    </row>
    <row r="17" spans="1:12" hidden="1" x14ac:dyDescent="0.35">
      <c r="A17" t="str">
        <f t="shared" si="0"/>
        <v>Alabama43932</v>
      </c>
      <c r="B17" s="3" t="s">
        <v>7</v>
      </c>
      <c r="C17" s="5">
        <v>43939</v>
      </c>
      <c r="D17" s="6">
        <v>66432</v>
      </c>
      <c r="E17" s="7">
        <v>43932</v>
      </c>
      <c r="F17" s="6">
        <v>144327</v>
      </c>
      <c r="G17" s="6">
        <v>1929897</v>
      </c>
      <c r="H17" s="8">
        <v>7.48</v>
      </c>
      <c r="I17">
        <f t="shared" si="1"/>
        <v>92.52</v>
      </c>
      <c r="J17">
        <f>IFERROR(VLOOKUP(A17,Sheet1!$A$1:$Q$12637,16,FALSE),0)</f>
        <v>229</v>
      </c>
      <c r="K17">
        <f>IFERROR(VLOOKUP(A17,Sheet1!$A$1:$Q$12637,17,FALSE),0)</f>
        <v>6.8571428571428568</v>
      </c>
      <c r="L17">
        <f>IFERROR(VLOOKUP(A17,Sheet1!$A$1:$Q$12637,7,FALSE),0)</f>
        <v>1</v>
      </c>
    </row>
    <row r="18" spans="1:12" hidden="1" x14ac:dyDescent="0.35">
      <c r="A18" t="str">
        <f t="shared" si="0"/>
        <v>Alabama43939</v>
      </c>
      <c r="B18" s="3" t="s">
        <v>7</v>
      </c>
      <c r="C18" s="5">
        <v>43946</v>
      </c>
      <c r="D18" s="6">
        <v>74966</v>
      </c>
      <c r="E18" s="7">
        <v>43939</v>
      </c>
      <c r="F18" s="6">
        <v>173855</v>
      </c>
      <c r="G18" s="6">
        <v>1929897</v>
      </c>
      <c r="H18" s="8">
        <v>9.01</v>
      </c>
      <c r="I18">
        <f t="shared" si="1"/>
        <v>90.99</v>
      </c>
      <c r="J18">
        <f>IFERROR(VLOOKUP(A18,Sheet1!$A$1:$Q$12637,16,FALSE),0)</f>
        <v>213.57142857142858</v>
      </c>
      <c r="K18">
        <f>IFERROR(VLOOKUP(A18,Sheet1!$A$1:$Q$12637,17,FALSE),0)</f>
        <v>8.7142857142857135</v>
      </c>
      <c r="L18">
        <f>IFERROR(VLOOKUP(A18,Sheet1!$A$1:$Q$12637,7,FALSE),0)</f>
        <v>1</v>
      </c>
    </row>
    <row r="19" spans="1:12" hidden="1" x14ac:dyDescent="0.35">
      <c r="A19" t="str">
        <f t="shared" si="0"/>
        <v>Alabama43946</v>
      </c>
      <c r="B19" s="3" t="s">
        <v>7</v>
      </c>
      <c r="C19" s="5">
        <v>43953</v>
      </c>
      <c r="D19" s="6">
        <v>28985</v>
      </c>
      <c r="E19" s="7">
        <v>43946</v>
      </c>
      <c r="F19" s="6">
        <v>214684</v>
      </c>
      <c r="G19" s="6">
        <v>1929897</v>
      </c>
      <c r="H19" s="8">
        <v>11.12</v>
      </c>
      <c r="I19">
        <f t="shared" si="1"/>
        <v>88.88</v>
      </c>
      <c r="J19">
        <f>IFERROR(VLOOKUP(A19,Sheet1!$A$1:$Q$12637,16,FALSE),0)</f>
        <v>187.71428571428572</v>
      </c>
      <c r="K19">
        <f>IFERROR(VLOOKUP(A19,Sheet1!$A$1:$Q$12637,17,FALSE),0)</f>
        <v>8</v>
      </c>
      <c r="L19">
        <f>IFERROR(VLOOKUP(A19,Sheet1!$A$1:$Q$12637,7,FALSE),0)</f>
        <v>1</v>
      </c>
    </row>
    <row r="20" spans="1:12" hidden="1" x14ac:dyDescent="0.35">
      <c r="A20" t="str">
        <f t="shared" si="0"/>
        <v>Alabama43953</v>
      </c>
      <c r="B20" s="3" t="s">
        <v>7</v>
      </c>
      <c r="C20" s="5">
        <v>43960</v>
      </c>
      <c r="D20" s="6">
        <v>26666</v>
      </c>
      <c r="E20" s="7">
        <v>43953</v>
      </c>
      <c r="F20" s="6">
        <v>216856</v>
      </c>
      <c r="G20" s="6">
        <v>1929897</v>
      </c>
      <c r="H20" s="8">
        <v>11.24</v>
      </c>
      <c r="I20">
        <f t="shared" si="1"/>
        <v>88.76</v>
      </c>
      <c r="J20">
        <f>IFERROR(VLOOKUP(A20,Sheet1!$A$1:$Q$12637,16,FALSE),0)</f>
        <v>226.42857142857142</v>
      </c>
      <c r="K20">
        <f>IFERROR(VLOOKUP(A20,Sheet1!$A$1:$Q$12637,17,FALSE),0)</f>
        <v>11.285714285714286</v>
      </c>
      <c r="L20">
        <f>IFERROR(VLOOKUP(A20,Sheet1!$A$1:$Q$12637,7,FALSE),0)</f>
        <v>0</v>
      </c>
    </row>
    <row r="21" spans="1:12" hidden="1" x14ac:dyDescent="0.35">
      <c r="A21" t="str">
        <f t="shared" si="0"/>
        <v>Alabama43960</v>
      </c>
      <c r="B21" s="3" t="s">
        <v>7</v>
      </c>
      <c r="C21" s="5">
        <v>43967</v>
      </c>
      <c r="D21" s="6">
        <v>25150</v>
      </c>
      <c r="E21" s="7">
        <v>43960</v>
      </c>
      <c r="F21" s="6">
        <v>203677</v>
      </c>
      <c r="G21" s="6">
        <v>1929897</v>
      </c>
      <c r="H21" s="8">
        <v>10.55</v>
      </c>
      <c r="I21">
        <f t="shared" si="1"/>
        <v>89.45</v>
      </c>
      <c r="J21">
        <f>IFERROR(VLOOKUP(A21,Sheet1!$A$1:$Q$12637,16,FALSE),0)</f>
        <v>293.85714285714283</v>
      </c>
      <c r="K21">
        <f>IFERROR(VLOOKUP(A21,Sheet1!$A$1:$Q$12637,17,FALSE),0)</f>
        <v>14.571428571428571</v>
      </c>
      <c r="L21">
        <f>IFERROR(VLOOKUP(A21,Sheet1!$A$1:$Q$12637,7,FALSE),0)</f>
        <v>0</v>
      </c>
    </row>
    <row r="22" spans="1:12" hidden="1" x14ac:dyDescent="0.35">
      <c r="A22" t="str">
        <f t="shared" si="0"/>
        <v>Alabama43967</v>
      </c>
      <c r="B22" s="3" t="s">
        <v>7</v>
      </c>
      <c r="C22" s="5">
        <v>43974</v>
      </c>
      <c r="D22" s="6">
        <v>27919</v>
      </c>
      <c r="E22" s="7">
        <v>43967</v>
      </c>
      <c r="F22" s="6">
        <v>190205</v>
      </c>
      <c r="G22" s="6">
        <v>1929897</v>
      </c>
      <c r="H22" s="8">
        <v>9.86</v>
      </c>
      <c r="I22">
        <f t="shared" si="1"/>
        <v>90.14</v>
      </c>
      <c r="J22">
        <f>IFERROR(VLOOKUP(A22,Sheet1!$A$1:$Q$12637,16,FALSE),0)</f>
        <v>286.57142857142856</v>
      </c>
      <c r="K22">
        <f>IFERROR(VLOOKUP(A22,Sheet1!$A$1:$Q$12637,17,FALSE),0)</f>
        <v>13.571428571428571</v>
      </c>
      <c r="L22">
        <f>IFERROR(VLOOKUP(A22,Sheet1!$A$1:$Q$12637,7,FALSE),0)</f>
        <v>0</v>
      </c>
    </row>
    <row r="23" spans="1:12" hidden="1" x14ac:dyDescent="0.35">
      <c r="A23" t="str">
        <f t="shared" si="0"/>
        <v>Alabama43974</v>
      </c>
      <c r="B23" s="3" t="s">
        <v>7</v>
      </c>
      <c r="C23" s="5">
        <v>43981</v>
      </c>
      <c r="D23" s="6">
        <v>21335</v>
      </c>
      <c r="E23" s="7">
        <v>43974</v>
      </c>
      <c r="F23" s="6">
        <v>183565</v>
      </c>
      <c r="G23" s="6">
        <v>1929897</v>
      </c>
      <c r="H23" s="8">
        <v>9.51</v>
      </c>
      <c r="I23">
        <f t="shared" si="1"/>
        <v>90.49</v>
      </c>
      <c r="J23">
        <f>IFERROR(VLOOKUP(A23,Sheet1!$A$1:$Q$12637,16,FALSE),0)</f>
        <v>349</v>
      </c>
      <c r="K23">
        <f>IFERROR(VLOOKUP(A23,Sheet1!$A$1:$Q$12637,17,FALSE),0)</f>
        <v>9.1428571428571423</v>
      </c>
      <c r="L23">
        <f>IFERROR(VLOOKUP(A23,Sheet1!$A$1:$Q$12637,7,FALSE),0)</f>
        <v>0</v>
      </c>
    </row>
    <row r="24" spans="1:12" hidden="1" x14ac:dyDescent="0.35">
      <c r="A24" t="str">
        <f t="shared" si="0"/>
        <v>Alabama43981</v>
      </c>
      <c r="B24" s="3" t="s">
        <v>7</v>
      </c>
      <c r="C24" s="5">
        <v>43988</v>
      </c>
      <c r="D24" s="6">
        <v>19949</v>
      </c>
      <c r="E24" s="7">
        <v>43981</v>
      </c>
      <c r="F24" s="6">
        <v>180245</v>
      </c>
      <c r="G24" s="6">
        <v>1929897</v>
      </c>
      <c r="H24" s="8">
        <v>9.34</v>
      </c>
      <c r="I24">
        <f t="shared" si="1"/>
        <v>90.66</v>
      </c>
      <c r="J24">
        <f>IFERROR(VLOOKUP(A24,Sheet1!$A$1:$Q$12637,16,FALSE),0)</f>
        <v>463.14285714285717</v>
      </c>
      <c r="K24">
        <f>IFERROR(VLOOKUP(A24,Sheet1!$A$1:$Q$12637,17,FALSE),0)</f>
        <v>9.8571428571428577</v>
      </c>
      <c r="L24">
        <f>IFERROR(VLOOKUP(A24,Sheet1!$A$1:$Q$12637,7,FALSE),0)</f>
        <v>0</v>
      </c>
    </row>
    <row r="25" spans="1:12" hidden="1" x14ac:dyDescent="0.35">
      <c r="A25" t="str">
        <f t="shared" si="0"/>
        <v>Alabama43988</v>
      </c>
      <c r="B25" s="3" t="s">
        <v>7</v>
      </c>
      <c r="C25" s="5">
        <v>43995</v>
      </c>
      <c r="D25" s="6">
        <v>18367</v>
      </c>
      <c r="E25" s="7">
        <v>43988</v>
      </c>
      <c r="F25" s="6">
        <v>163982</v>
      </c>
      <c r="G25" s="6">
        <v>1929897</v>
      </c>
      <c r="H25" s="8">
        <v>8.5</v>
      </c>
      <c r="I25">
        <f t="shared" si="1"/>
        <v>91.5</v>
      </c>
      <c r="J25">
        <f>IFERROR(VLOOKUP(A25,Sheet1!$A$1:$Q$12637,16,FALSE),0)</f>
        <v>383.42857142857144</v>
      </c>
      <c r="K25">
        <f>IFERROR(VLOOKUP(A25,Sheet1!$A$1:$Q$12637,17,FALSE),0)</f>
        <v>10.142857142857142</v>
      </c>
      <c r="L25">
        <f>IFERROR(VLOOKUP(A25,Sheet1!$A$1:$Q$12637,7,FALSE),0)</f>
        <v>0</v>
      </c>
    </row>
    <row r="26" spans="1:12" hidden="1" x14ac:dyDescent="0.35">
      <c r="A26" t="str">
        <f t="shared" si="0"/>
        <v>Alabama43995</v>
      </c>
      <c r="B26" s="3" t="s">
        <v>7</v>
      </c>
      <c r="C26" s="5">
        <v>44002</v>
      </c>
      <c r="D26" s="6">
        <v>18671</v>
      </c>
      <c r="E26" s="7">
        <v>43995</v>
      </c>
      <c r="F26" s="6">
        <v>150002</v>
      </c>
      <c r="G26" s="6">
        <v>1929897</v>
      </c>
      <c r="H26" s="8">
        <v>7.77</v>
      </c>
      <c r="I26">
        <f t="shared" si="1"/>
        <v>92.23</v>
      </c>
      <c r="J26">
        <f>IFERROR(VLOOKUP(A26,Sheet1!$A$1:$Q$12637,16,FALSE),0)</f>
        <v>651.14285714285711</v>
      </c>
      <c r="K26">
        <f>IFERROR(VLOOKUP(A26,Sheet1!$A$1:$Q$12637,17,FALSE),0)</f>
        <v>12</v>
      </c>
      <c r="L26">
        <f>IFERROR(VLOOKUP(A26,Sheet1!$A$1:$Q$12637,7,FALSE),0)</f>
        <v>0</v>
      </c>
    </row>
    <row r="27" spans="1:12" hidden="1" x14ac:dyDescent="0.35">
      <c r="A27" t="str">
        <f t="shared" si="0"/>
        <v>Alabama44002</v>
      </c>
      <c r="B27" s="3" t="s">
        <v>7</v>
      </c>
      <c r="C27" s="5">
        <v>44009</v>
      </c>
      <c r="D27" s="6">
        <v>18338</v>
      </c>
      <c r="E27" s="7">
        <v>44002</v>
      </c>
      <c r="F27" s="6">
        <v>141450</v>
      </c>
      <c r="G27" s="6">
        <v>1929897</v>
      </c>
      <c r="H27" s="8">
        <v>7.33</v>
      </c>
      <c r="I27">
        <f t="shared" si="1"/>
        <v>92.67</v>
      </c>
      <c r="J27">
        <f>IFERROR(VLOOKUP(A27,Sheet1!$A$1:$Q$12637,16,FALSE),0)</f>
        <v>706.85714285714289</v>
      </c>
      <c r="K27">
        <f>IFERROR(VLOOKUP(A27,Sheet1!$A$1:$Q$12637,17,FALSE),0)</f>
        <v>9.2857142857142865</v>
      </c>
      <c r="L27">
        <f>IFERROR(VLOOKUP(A27,Sheet1!$A$1:$Q$12637,7,FALSE),0)</f>
        <v>0</v>
      </c>
    </row>
    <row r="28" spans="1:12" hidden="1" x14ac:dyDescent="0.35">
      <c r="A28" t="str">
        <f t="shared" si="0"/>
        <v>Alabama44009</v>
      </c>
      <c r="B28" s="3" t="s">
        <v>7</v>
      </c>
      <c r="C28" s="5">
        <v>44016</v>
      </c>
      <c r="D28" s="6">
        <v>19056</v>
      </c>
      <c r="E28" s="7">
        <v>44009</v>
      </c>
      <c r="F28" s="6">
        <v>138272</v>
      </c>
      <c r="G28" s="6">
        <v>1929897</v>
      </c>
      <c r="H28" s="8">
        <v>7.16</v>
      </c>
      <c r="I28">
        <f t="shared" si="1"/>
        <v>92.84</v>
      </c>
      <c r="J28">
        <f>IFERROR(VLOOKUP(A28,Sheet1!$A$1:$Q$12637,16,FALSE),0)</f>
        <v>790.57142857142856</v>
      </c>
      <c r="K28">
        <f>IFERROR(VLOOKUP(A28,Sheet1!$A$1:$Q$12637,17,FALSE),0)</f>
        <v>11.571428571428571</v>
      </c>
      <c r="L28">
        <f>IFERROR(VLOOKUP(A28,Sheet1!$A$1:$Q$12637,7,FALSE),0)</f>
        <v>0</v>
      </c>
    </row>
    <row r="29" spans="1:12" hidden="1" x14ac:dyDescent="0.35">
      <c r="A29" t="str">
        <f t="shared" si="0"/>
        <v>Alabama44016</v>
      </c>
      <c r="B29" s="3" t="s">
        <v>7</v>
      </c>
      <c r="C29" s="5">
        <v>44023</v>
      </c>
      <c r="D29" s="6">
        <v>20563</v>
      </c>
      <c r="E29" s="7">
        <v>44016</v>
      </c>
      <c r="F29" s="6">
        <v>117388</v>
      </c>
      <c r="G29" s="6">
        <v>1935262</v>
      </c>
      <c r="H29" s="8">
        <v>6.07</v>
      </c>
      <c r="I29">
        <f t="shared" si="1"/>
        <v>93.93</v>
      </c>
      <c r="J29">
        <f>IFERROR(VLOOKUP(A29,Sheet1!$A$1:$Q$12637,16,FALSE),0)</f>
        <v>1111.2857142857142</v>
      </c>
      <c r="K29">
        <f>IFERROR(VLOOKUP(A29,Sheet1!$A$1:$Q$12637,17,FALSE),0)</f>
        <v>12.571428571428571</v>
      </c>
      <c r="L29">
        <f>IFERROR(VLOOKUP(A29,Sheet1!$A$1:$Q$12637,7,FALSE),0)</f>
        <v>0</v>
      </c>
    </row>
    <row r="30" spans="1:12" hidden="1" x14ac:dyDescent="0.35">
      <c r="A30" t="str">
        <f t="shared" si="0"/>
        <v>Alabama44023</v>
      </c>
      <c r="B30" s="3" t="s">
        <v>7</v>
      </c>
      <c r="C30" s="5">
        <v>44030</v>
      </c>
      <c r="D30" s="6">
        <v>23676</v>
      </c>
      <c r="E30" s="7">
        <v>44023</v>
      </c>
      <c r="F30" s="6">
        <v>105644</v>
      </c>
      <c r="G30" s="6">
        <v>1935262</v>
      </c>
      <c r="H30" s="8">
        <v>5.46</v>
      </c>
      <c r="I30">
        <f t="shared" si="1"/>
        <v>94.54</v>
      </c>
      <c r="J30">
        <f>IFERROR(VLOOKUP(A30,Sheet1!$A$1:$Q$12637,16,FALSE),0)</f>
        <v>1297.8571428571429</v>
      </c>
      <c r="K30">
        <f>IFERROR(VLOOKUP(A30,Sheet1!$A$1:$Q$12637,17,FALSE),0)</f>
        <v>15.285714285714286</v>
      </c>
      <c r="L30">
        <f>IFERROR(VLOOKUP(A30,Sheet1!$A$1:$Q$12637,7,FALSE),0)</f>
        <v>0</v>
      </c>
    </row>
    <row r="31" spans="1:12" hidden="1" x14ac:dyDescent="0.35">
      <c r="A31" t="str">
        <f t="shared" si="0"/>
        <v>Alabama44030</v>
      </c>
      <c r="B31" s="3" t="s">
        <v>7</v>
      </c>
      <c r="C31" s="5">
        <v>44037</v>
      </c>
      <c r="D31" s="6">
        <v>17437</v>
      </c>
      <c r="E31" s="7">
        <v>44030</v>
      </c>
      <c r="F31" s="6">
        <v>94069</v>
      </c>
      <c r="G31" s="6">
        <v>1935262</v>
      </c>
      <c r="H31" s="8">
        <v>4.8600000000000003</v>
      </c>
      <c r="I31">
        <f t="shared" si="1"/>
        <v>95.14</v>
      </c>
      <c r="J31">
        <f>IFERROR(VLOOKUP(A31,Sheet1!$A$1:$Q$12637,16,FALSE),0)</f>
        <v>1898.1428571428571</v>
      </c>
      <c r="K31">
        <f>IFERROR(VLOOKUP(A31,Sheet1!$A$1:$Q$12637,17,FALSE),0)</f>
        <v>24.571428571428573</v>
      </c>
      <c r="L31">
        <f>IFERROR(VLOOKUP(A31,Sheet1!$A$1:$Q$12637,7,FALSE),0)</f>
        <v>0</v>
      </c>
    </row>
    <row r="32" spans="1:12" hidden="1" x14ac:dyDescent="0.35">
      <c r="A32" t="str">
        <f t="shared" si="0"/>
        <v>Alabama44037</v>
      </c>
      <c r="B32" s="3" t="s">
        <v>7</v>
      </c>
      <c r="C32" s="5">
        <v>44044</v>
      </c>
      <c r="D32" s="6">
        <v>11690</v>
      </c>
      <c r="E32" s="7">
        <v>44037</v>
      </c>
      <c r="F32" s="6">
        <v>84070</v>
      </c>
      <c r="G32" s="6">
        <v>1935262</v>
      </c>
      <c r="H32" s="8">
        <v>4.34</v>
      </c>
      <c r="I32">
        <f t="shared" si="1"/>
        <v>95.66</v>
      </c>
      <c r="J32">
        <f>IFERROR(VLOOKUP(A32,Sheet1!$A$1:$Q$12637,16,FALSE),0)</f>
        <v>1842.2857142857142</v>
      </c>
      <c r="K32">
        <f>IFERROR(VLOOKUP(A32,Sheet1!$A$1:$Q$12637,17,FALSE),0)</f>
        <v>24.285714285714285</v>
      </c>
      <c r="L32">
        <f>IFERROR(VLOOKUP(A32,Sheet1!$A$1:$Q$12637,7,FALSE),0)</f>
        <v>0</v>
      </c>
    </row>
    <row r="33" spans="1:12" hidden="1" x14ac:dyDescent="0.35">
      <c r="A33" t="str">
        <f t="shared" si="0"/>
        <v>Alabama44044</v>
      </c>
      <c r="B33" s="3" t="s">
        <v>7</v>
      </c>
      <c r="C33" s="5">
        <v>44051</v>
      </c>
      <c r="D33" s="6">
        <v>9467</v>
      </c>
      <c r="E33" s="7">
        <v>44044</v>
      </c>
      <c r="F33" s="6">
        <v>70412</v>
      </c>
      <c r="G33" s="6">
        <v>1935262</v>
      </c>
      <c r="H33" s="8">
        <v>3.64</v>
      </c>
      <c r="I33">
        <f t="shared" si="1"/>
        <v>96.36</v>
      </c>
      <c r="J33">
        <f>IFERROR(VLOOKUP(A33,Sheet1!$A$1:$Q$12637,16,FALSE),0)</f>
        <v>1602.7142857142858</v>
      </c>
      <c r="K33">
        <f>IFERROR(VLOOKUP(A33,Sheet1!$A$1:$Q$12637,17,FALSE),0)</f>
        <v>21</v>
      </c>
      <c r="L33">
        <f>IFERROR(VLOOKUP(A33,Sheet1!$A$1:$Q$12637,7,FALSE),0)</f>
        <v>0</v>
      </c>
    </row>
    <row r="34" spans="1:12" hidden="1" x14ac:dyDescent="0.35">
      <c r="A34" t="str">
        <f t="shared" si="0"/>
        <v>Alabama44051</v>
      </c>
      <c r="B34" s="3" t="s">
        <v>7</v>
      </c>
      <c r="C34" s="5">
        <v>44058</v>
      </c>
      <c r="D34" s="6">
        <v>11047</v>
      </c>
      <c r="E34" s="7">
        <v>44051</v>
      </c>
      <c r="F34" s="6">
        <v>58275</v>
      </c>
      <c r="G34" s="6">
        <v>1935262</v>
      </c>
      <c r="H34" s="8">
        <v>3.01</v>
      </c>
      <c r="I34">
        <f t="shared" si="1"/>
        <v>96.99</v>
      </c>
      <c r="J34">
        <f>IFERROR(VLOOKUP(A34,Sheet1!$A$1:$Q$12637,16,FALSE),0)</f>
        <v>1546.2857142857142</v>
      </c>
      <c r="K34">
        <f>IFERROR(VLOOKUP(A34,Sheet1!$A$1:$Q$12637,17,FALSE),0)</f>
        <v>21.714285714285715</v>
      </c>
      <c r="L34">
        <f>IFERROR(VLOOKUP(A34,Sheet1!$A$1:$Q$12637,7,FALSE),0)</f>
        <v>0</v>
      </c>
    </row>
    <row r="35" spans="1:12" hidden="1" x14ac:dyDescent="0.35">
      <c r="A35" t="str">
        <f t="shared" si="0"/>
        <v>Alabama44058</v>
      </c>
      <c r="B35" s="3" t="s">
        <v>7</v>
      </c>
      <c r="C35" s="5">
        <v>44065</v>
      </c>
      <c r="D35" s="6">
        <v>8676</v>
      </c>
      <c r="E35" s="7">
        <v>44058</v>
      </c>
      <c r="F35" s="6">
        <v>51991</v>
      </c>
      <c r="G35" s="6">
        <v>1935262</v>
      </c>
      <c r="H35" s="8">
        <v>2.69</v>
      </c>
      <c r="I35">
        <f t="shared" si="1"/>
        <v>97.31</v>
      </c>
      <c r="J35">
        <f>IFERROR(VLOOKUP(A35,Sheet1!$A$1:$Q$12637,16,FALSE),0)</f>
        <v>1058.1428571428571</v>
      </c>
      <c r="K35">
        <f>IFERROR(VLOOKUP(A35,Sheet1!$A$1:$Q$12637,17,FALSE),0)</f>
        <v>20.142857142857142</v>
      </c>
      <c r="L35">
        <f>IFERROR(VLOOKUP(A35,Sheet1!$A$1:$Q$12637,7,FALSE),0)</f>
        <v>0</v>
      </c>
    </row>
    <row r="36" spans="1:12" hidden="1" x14ac:dyDescent="0.35">
      <c r="A36" t="str">
        <f t="shared" si="0"/>
        <v>Alabama44065</v>
      </c>
      <c r="B36" s="3" t="s">
        <v>7</v>
      </c>
      <c r="C36" s="5">
        <v>44072</v>
      </c>
      <c r="D36" s="6">
        <v>8511</v>
      </c>
      <c r="E36" s="7">
        <v>44065</v>
      </c>
      <c r="F36" s="6">
        <v>48797</v>
      </c>
      <c r="G36" s="6">
        <v>1935262</v>
      </c>
      <c r="H36" s="8">
        <v>2.52</v>
      </c>
      <c r="I36">
        <f t="shared" si="1"/>
        <v>97.48</v>
      </c>
      <c r="J36">
        <f>IFERROR(VLOOKUP(A36,Sheet1!$A$1:$Q$12637,16,FALSE),0)</f>
        <v>993.14285714285711</v>
      </c>
      <c r="K36">
        <f>IFERROR(VLOOKUP(A36,Sheet1!$A$1:$Q$12637,17,FALSE),0)</f>
        <v>16.428571428571427</v>
      </c>
      <c r="L36">
        <f>IFERROR(VLOOKUP(A36,Sheet1!$A$1:$Q$12637,7,FALSE),0)</f>
        <v>0</v>
      </c>
    </row>
    <row r="37" spans="1:12" hidden="1" x14ac:dyDescent="0.35">
      <c r="A37" t="str">
        <f t="shared" si="0"/>
        <v>Alabama44072</v>
      </c>
      <c r="B37" s="3" t="s">
        <v>7</v>
      </c>
      <c r="C37" s="5">
        <v>44079</v>
      </c>
      <c r="D37" s="6">
        <v>8901</v>
      </c>
      <c r="E37" s="7">
        <v>44072</v>
      </c>
      <c r="F37" s="6">
        <v>44546</v>
      </c>
      <c r="G37" s="6">
        <v>1935262</v>
      </c>
      <c r="H37" s="8">
        <v>2.2999999999999998</v>
      </c>
      <c r="I37">
        <f t="shared" si="1"/>
        <v>97.7</v>
      </c>
      <c r="J37">
        <f>IFERROR(VLOOKUP(A37,Sheet1!$A$1:$Q$12637,16,FALSE),0)</f>
        <v>1336.7142857142858</v>
      </c>
      <c r="K37">
        <f>IFERROR(VLOOKUP(A37,Sheet1!$A$1:$Q$12637,17,FALSE),0)</f>
        <v>20.142857142857142</v>
      </c>
      <c r="L37">
        <f>IFERROR(VLOOKUP(A37,Sheet1!$A$1:$Q$12637,7,FALSE),0)</f>
        <v>0</v>
      </c>
    </row>
    <row r="38" spans="1:12" hidden="1" x14ac:dyDescent="0.35">
      <c r="A38" t="str">
        <f t="shared" si="0"/>
        <v>Alaska43827</v>
      </c>
      <c r="B38" s="3" t="s">
        <v>8</v>
      </c>
      <c r="C38" s="5">
        <v>43834</v>
      </c>
      <c r="D38" s="8">
        <v>981</v>
      </c>
      <c r="E38" s="7">
        <v>43827</v>
      </c>
      <c r="F38" s="6">
        <v>10177</v>
      </c>
      <c r="G38" s="6">
        <v>306493</v>
      </c>
      <c r="H38" s="8">
        <v>3.32</v>
      </c>
      <c r="I38">
        <f t="shared" si="1"/>
        <v>96.68</v>
      </c>
      <c r="J38">
        <f>IFERROR(VLOOKUP(A38,Sheet1!$A$1:$Q$12637,16,FALSE),0)</f>
        <v>0</v>
      </c>
      <c r="K38">
        <f>IFERROR(VLOOKUP(A38,Sheet1!$A$1:$Q$12637,17,FALSE),0)</f>
        <v>0</v>
      </c>
      <c r="L38">
        <f>IFERROR(VLOOKUP(A38,Sheet1!$A$1:$Q$12637,7,FALSE),0)</f>
        <v>0</v>
      </c>
    </row>
    <row r="39" spans="1:12" hidden="1" x14ac:dyDescent="0.35">
      <c r="A39" t="str">
        <f t="shared" si="0"/>
        <v>Alaska43834</v>
      </c>
      <c r="B39" s="3" t="s">
        <v>8</v>
      </c>
      <c r="C39" s="5">
        <v>43841</v>
      </c>
      <c r="D39" s="6">
        <v>1371</v>
      </c>
      <c r="E39" s="7">
        <v>43834</v>
      </c>
      <c r="F39" s="6">
        <v>9310</v>
      </c>
      <c r="G39" s="6">
        <v>307329</v>
      </c>
      <c r="H39" s="8">
        <v>3.03</v>
      </c>
      <c r="I39">
        <f t="shared" si="1"/>
        <v>96.97</v>
      </c>
      <c r="J39">
        <f>IFERROR(VLOOKUP(A39,Sheet1!$A$1:$Q$12637,16,FALSE),0)</f>
        <v>0</v>
      </c>
      <c r="K39">
        <f>IFERROR(VLOOKUP(A39,Sheet1!$A$1:$Q$12637,17,FALSE),0)</f>
        <v>0</v>
      </c>
      <c r="L39">
        <f>IFERROR(VLOOKUP(A39,Sheet1!$A$1:$Q$12637,7,FALSE),0)</f>
        <v>0</v>
      </c>
    </row>
    <row r="40" spans="1:12" hidden="1" x14ac:dyDescent="0.35">
      <c r="A40" t="str">
        <f t="shared" si="0"/>
        <v>Alaska43841</v>
      </c>
      <c r="B40" s="3" t="s">
        <v>8</v>
      </c>
      <c r="C40" s="5">
        <v>43848</v>
      </c>
      <c r="D40" s="6">
        <v>1181</v>
      </c>
      <c r="E40" s="7">
        <v>43841</v>
      </c>
      <c r="F40" s="6">
        <v>9984</v>
      </c>
      <c r="G40" s="6">
        <v>307329</v>
      </c>
      <c r="H40" s="8">
        <v>3.25</v>
      </c>
      <c r="I40">
        <f t="shared" si="1"/>
        <v>96.75</v>
      </c>
      <c r="J40">
        <f>IFERROR(VLOOKUP(A40,Sheet1!$A$1:$Q$12637,16,FALSE),0)</f>
        <v>0</v>
      </c>
      <c r="K40">
        <f>IFERROR(VLOOKUP(A40,Sheet1!$A$1:$Q$12637,17,FALSE),0)</f>
        <v>0</v>
      </c>
      <c r="L40">
        <f>IFERROR(VLOOKUP(A40,Sheet1!$A$1:$Q$12637,7,FALSE),0)</f>
        <v>0</v>
      </c>
    </row>
    <row r="41" spans="1:12" hidden="1" x14ac:dyDescent="0.35">
      <c r="A41" t="str">
        <f t="shared" si="0"/>
        <v>Alaska43848</v>
      </c>
      <c r="B41" s="3" t="s">
        <v>8</v>
      </c>
      <c r="C41" s="5">
        <v>43855</v>
      </c>
      <c r="D41" s="6">
        <v>1003</v>
      </c>
      <c r="E41" s="7">
        <v>43848</v>
      </c>
      <c r="F41" s="6">
        <v>9496</v>
      </c>
      <c r="G41" s="6">
        <v>307329</v>
      </c>
      <c r="H41" s="8">
        <v>3.09</v>
      </c>
      <c r="I41">
        <f t="shared" si="1"/>
        <v>96.91</v>
      </c>
      <c r="J41">
        <f>IFERROR(VLOOKUP(A41,Sheet1!$A$1:$Q$12637,16,FALSE),0)</f>
        <v>0</v>
      </c>
      <c r="K41">
        <f>IFERROR(VLOOKUP(A41,Sheet1!$A$1:$Q$12637,17,FALSE),0)</f>
        <v>0</v>
      </c>
      <c r="L41">
        <f>IFERROR(VLOOKUP(A41,Sheet1!$A$1:$Q$12637,7,FALSE),0)</f>
        <v>0</v>
      </c>
    </row>
    <row r="42" spans="1:12" hidden="1" x14ac:dyDescent="0.35">
      <c r="A42" t="str">
        <f t="shared" si="0"/>
        <v>Alaska43855</v>
      </c>
      <c r="B42" s="3" t="s">
        <v>8</v>
      </c>
      <c r="C42" s="5">
        <v>43862</v>
      </c>
      <c r="D42" s="6">
        <v>1122</v>
      </c>
      <c r="E42" s="7">
        <v>43855</v>
      </c>
      <c r="F42" s="6">
        <v>9579</v>
      </c>
      <c r="G42" s="6">
        <v>307329</v>
      </c>
      <c r="H42" s="8">
        <v>3.12</v>
      </c>
      <c r="I42">
        <f t="shared" si="1"/>
        <v>96.88</v>
      </c>
      <c r="J42">
        <f>IFERROR(VLOOKUP(A42,Sheet1!$A$1:$Q$12637,16,FALSE),0)</f>
        <v>0</v>
      </c>
      <c r="K42">
        <f>IFERROR(VLOOKUP(A42,Sheet1!$A$1:$Q$12637,17,FALSE),0)</f>
        <v>0</v>
      </c>
      <c r="L42">
        <f>IFERROR(VLOOKUP(A42,Sheet1!$A$1:$Q$12637,7,FALSE),0)</f>
        <v>0</v>
      </c>
    </row>
    <row r="43" spans="1:12" hidden="1" x14ac:dyDescent="0.35">
      <c r="A43" t="str">
        <f t="shared" si="0"/>
        <v>Alaska43862</v>
      </c>
      <c r="B43" s="3" t="s">
        <v>8</v>
      </c>
      <c r="C43" s="5">
        <v>43869</v>
      </c>
      <c r="D43" s="8">
        <v>980</v>
      </c>
      <c r="E43" s="7">
        <v>43862</v>
      </c>
      <c r="F43" s="6">
        <v>9161</v>
      </c>
      <c r="G43" s="6">
        <v>307329</v>
      </c>
      <c r="H43" s="8">
        <v>2.98</v>
      </c>
      <c r="I43">
        <f t="shared" si="1"/>
        <v>97.02</v>
      </c>
      <c r="J43">
        <f>IFERROR(VLOOKUP(A43,Sheet1!$A$1:$Q$12637,16,FALSE),0)</f>
        <v>0</v>
      </c>
      <c r="K43">
        <f>IFERROR(VLOOKUP(A43,Sheet1!$A$1:$Q$12637,17,FALSE),0)</f>
        <v>0</v>
      </c>
      <c r="L43">
        <f>IFERROR(VLOOKUP(A43,Sheet1!$A$1:$Q$12637,7,FALSE),0)</f>
        <v>0</v>
      </c>
    </row>
    <row r="44" spans="1:12" hidden="1" x14ac:dyDescent="0.35">
      <c r="A44" t="str">
        <f t="shared" si="0"/>
        <v>Alaska43869</v>
      </c>
      <c r="B44" s="3" t="s">
        <v>8</v>
      </c>
      <c r="C44" s="5">
        <v>43876</v>
      </c>
      <c r="D44" s="8">
        <v>915</v>
      </c>
      <c r="E44" s="7">
        <v>43869</v>
      </c>
      <c r="F44" s="6">
        <v>9343</v>
      </c>
      <c r="G44" s="6">
        <v>307329</v>
      </c>
      <c r="H44" s="8">
        <v>3.04</v>
      </c>
      <c r="I44">
        <f t="shared" si="1"/>
        <v>96.96</v>
      </c>
      <c r="J44">
        <f>IFERROR(VLOOKUP(A44,Sheet1!$A$1:$Q$12637,16,FALSE),0)</f>
        <v>0</v>
      </c>
      <c r="K44">
        <f>IFERROR(VLOOKUP(A44,Sheet1!$A$1:$Q$12637,17,FALSE),0)</f>
        <v>0</v>
      </c>
      <c r="L44">
        <f>IFERROR(VLOOKUP(A44,Sheet1!$A$1:$Q$12637,7,FALSE),0)</f>
        <v>0</v>
      </c>
    </row>
    <row r="45" spans="1:12" hidden="1" x14ac:dyDescent="0.35">
      <c r="A45" t="str">
        <f t="shared" si="0"/>
        <v>Alaska43876</v>
      </c>
      <c r="B45" s="3" t="s">
        <v>8</v>
      </c>
      <c r="C45" s="5">
        <v>43883</v>
      </c>
      <c r="D45" s="8">
        <v>773</v>
      </c>
      <c r="E45" s="7">
        <v>43876</v>
      </c>
      <c r="F45" s="6">
        <v>8864</v>
      </c>
      <c r="G45" s="6">
        <v>307329</v>
      </c>
      <c r="H45" s="8">
        <v>2.88</v>
      </c>
      <c r="I45">
        <f t="shared" si="1"/>
        <v>97.12</v>
      </c>
      <c r="J45">
        <f>IFERROR(VLOOKUP(A45,Sheet1!$A$1:$Q$12637,16,FALSE),0)</f>
        <v>0</v>
      </c>
      <c r="K45">
        <f>IFERROR(VLOOKUP(A45,Sheet1!$A$1:$Q$12637,17,FALSE),0)</f>
        <v>0</v>
      </c>
      <c r="L45">
        <f>IFERROR(VLOOKUP(A45,Sheet1!$A$1:$Q$12637,7,FALSE),0)</f>
        <v>0</v>
      </c>
    </row>
    <row r="46" spans="1:12" hidden="1" x14ac:dyDescent="0.35">
      <c r="A46" t="str">
        <f t="shared" si="0"/>
        <v>Alaska43883</v>
      </c>
      <c r="B46" s="3" t="s">
        <v>8</v>
      </c>
      <c r="C46" s="5">
        <v>43890</v>
      </c>
      <c r="D46" s="8">
        <v>874</v>
      </c>
      <c r="E46" s="7">
        <v>43883</v>
      </c>
      <c r="F46" s="6">
        <v>8938</v>
      </c>
      <c r="G46" s="6">
        <v>307329</v>
      </c>
      <c r="H46" s="8">
        <v>2.91</v>
      </c>
      <c r="I46">
        <f t="shared" si="1"/>
        <v>97.09</v>
      </c>
      <c r="J46">
        <f>IFERROR(VLOOKUP(A46,Sheet1!$A$1:$Q$12637,16,FALSE),0)</f>
        <v>0</v>
      </c>
      <c r="K46">
        <f>IFERROR(VLOOKUP(A46,Sheet1!$A$1:$Q$12637,17,FALSE),0)</f>
        <v>0</v>
      </c>
      <c r="L46">
        <f>IFERROR(VLOOKUP(A46,Sheet1!$A$1:$Q$12637,7,FALSE),0)</f>
        <v>0</v>
      </c>
    </row>
    <row r="47" spans="1:12" hidden="1" x14ac:dyDescent="0.35">
      <c r="A47" t="str">
        <f t="shared" si="0"/>
        <v>Alaska43890</v>
      </c>
      <c r="B47" s="3" t="s">
        <v>8</v>
      </c>
      <c r="C47" s="5">
        <v>43897</v>
      </c>
      <c r="D47" s="8">
        <v>815</v>
      </c>
      <c r="E47" s="7">
        <v>43890</v>
      </c>
      <c r="F47" s="6">
        <v>8266</v>
      </c>
      <c r="G47" s="6">
        <v>307329</v>
      </c>
      <c r="H47" s="8">
        <v>2.69</v>
      </c>
      <c r="I47">
        <f t="shared" si="1"/>
        <v>97.31</v>
      </c>
      <c r="J47">
        <f>IFERROR(VLOOKUP(A47,Sheet1!$A$1:$Q$12637,16,FALSE),0)</f>
        <v>0</v>
      </c>
      <c r="K47">
        <f>IFERROR(VLOOKUP(A47,Sheet1!$A$1:$Q$12637,17,FALSE),0)</f>
        <v>0</v>
      </c>
      <c r="L47">
        <f>IFERROR(VLOOKUP(A47,Sheet1!$A$1:$Q$12637,7,FALSE),0)</f>
        <v>0</v>
      </c>
    </row>
    <row r="48" spans="1:12" hidden="1" x14ac:dyDescent="0.35">
      <c r="A48" t="str">
        <f t="shared" si="0"/>
        <v>Alaska43897</v>
      </c>
      <c r="B48" s="3" t="s">
        <v>8</v>
      </c>
      <c r="C48" s="5">
        <v>43904</v>
      </c>
      <c r="D48" s="6">
        <v>1120</v>
      </c>
      <c r="E48" s="7">
        <v>43897</v>
      </c>
      <c r="F48" s="6">
        <v>8522</v>
      </c>
      <c r="G48" s="6">
        <v>307329</v>
      </c>
      <c r="H48" s="8">
        <v>2.77</v>
      </c>
      <c r="I48">
        <f t="shared" si="1"/>
        <v>97.23</v>
      </c>
      <c r="J48">
        <f>IFERROR(VLOOKUP(A48,Sheet1!$A$1:$Q$12637,16,FALSE),0)</f>
        <v>0</v>
      </c>
      <c r="K48">
        <f>IFERROR(VLOOKUP(A48,Sheet1!$A$1:$Q$12637,17,FALSE),0)</f>
        <v>0</v>
      </c>
      <c r="L48">
        <f>IFERROR(VLOOKUP(A48,Sheet1!$A$1:$Q$12637,7,FALSE),0)</f>
        <v>0</v>
      </c>
    </row>
    <row r="49" spans="1:12" hidden="1" x14ac:dyDescent="0.35">
      <c r="A49" t="str">
        <f t="shared" si="0"/>
        <v>Alaska43904</v>
      </c>
      <c r="B49" s="3" t="s">
        <v>8</v>
      </c>
      <c r="C49" s="5">
        <v>43911</v>
      </c>
      <c r="D49" s="6">
        <v>7847</v>
      </c>
      <c r="E49" s="7">
        <v>43904</v>
      </c>
      <c r="F49" s="6">
        <v>8512</v>
      </c>
      <c r="G49" s="6">
        <v>307329</v>
      </c>
      <c r="H49" s="8">
        <v>2.77</v>
      </c>
      <c r="I49">
        <f t="shared" si="1"/>
        <v>97.23</v>
      </c>
      <c r="J49">
        <f>IFERROR(VLOOKUP(A49,Sheet1!$A$1:$Q$12637,16,FALSE),0)</f>
        <v>0.14285714285714285</v>
      </c>
      <c r="K49">
        <f>IFERROR(VLOOKUP(A49,Sheet1!$A$1:$Q$12637,17,FALSE),0)</f>
        <v>0</v>
      </c>
      <c r="L49">
        <f>IFERROR(VLOOKUP(A49,Sheet1!$A$1:$Q$12637,7,FALSE),0)</f>
        <v>0</v>
      </c>
    </row>
    <row r="50" spans="1:12" hidden="1" x14ac:dyDescent="0.35">
      <c r="A50" t="str">
        <f t="shared" si="0"/>
        <v>Alaska43911</v>
      </c>
      <c r="B50" s="3" t="s">
        <v>8</v>
      </c>
      <c r="C50" s="5">
        <v>43918</v>
      </c>
      <c r="D50" s="6">
        <v>13774</v>
      </c>
      <c r="E50" s="7">
        <v>43911</v>
      </c>
      <c r="F50" s="6">
        <v>11173</v>
      </c>
      <c r="G50" s="6">
        <v>307329</v>
      </c>
      <c r="H50" s="8">
        <v>3.64</v>
      </c>
      <c r="I50">
        <f t="shared" si="1"/>
        <v>96.36</v>
      </c>
      <c r="J50">
        <f>IFERROR(VLOOKUP(A50,Sheet1!$A$1:$Q$12637,16,FALSE),0)</f>
        <v>1.7142857142857142</v>
      </c>
      <c r="K50">
        <f>IFERROR(VLOOKUP(A50,Sheet1!$A$1:$Q$12637,17,FALSE),0)</f>
        <v>0</v>
      </c>
      <c r="L50">
        <f>IFERROR(VLOOKUP(A50,Sheet1!$A$1:$Q$12637,7,FALSE),0)</f>
        <v>0</v>
      </c>
    </row>
    <row r="51" spans="1:12" hidden="1" x14ac:dyDescent="0.35">
      <c r="A51" t="str">
        <f t="shared" si="0"/>
        <v>Alaska43918</v>
      </c>
      <c r="B51" s="3" t="s">
        <v>8</v>
      </c>
      <c r="C51" s="5">
        <v>43925</v>
      </c>
      <c r="D51" s="6">
        <v>14590</v>
      </c>
      <c r="E51" s="7">
        <v>43918</v>
      </c>
      <c r="F51" s="6">
        <v>19845</v>
      </c>
      <c r="G51" s="6">
        <v>307329</v>
      </c>
      <c r="H51" s="8">
        <v>6.46</v>
      </c>
      <c r="I51">
        <f t="shared" si="1"/>
        <v>93.54</v>
      </c>
      <c r="J51">
        <f>IFERROR(VLOOKUP(A51,Sheet1!$A$1:$Q$12637,16,FALSE),0)</f>
        <v>10.285714285714286</v>
      </c>
      <c r="K51">
        <f>IFERROR(VLOOKUP(A51,Sheet1!$A$1:$Q$12637,17,FALSE),0)</f>
        <v>0.2857142857142857</v>
      </c>
      <c r="L51">
        <f>IFERROR(VLOOKUP(A51,Sheet1!$A$1:$Q$12637,7,FALSE),0)</f>
        <v>1</v>
      </c>
    </row>
    <row r="52" spans="1:12" hidden="1" x14ac:dyDescent="0.35">
      <c r="A52" t="str">
        <f t="shared" si="0"/>
        <v>Alaska43925</v>
      </c>
      <c r="B52" s="3" t="s">
        <v>8</v>
      </c>
      <c r="C52" s="5">
        <v>43932</v>
      </c>
      <c r="D52" s="6">
        <v>12007</v>
      </c>
      <c r="E52" s="7">
        <v>43925</v>
      </c>
      <c r="F52" s="6">
        <v>35365</v>
      </c>
      <c r="G52" s="6">
        <v>308137</v>
      </c>
      <c r="H52" s="8">
        <v>11.48</v>
      </c>
      <c r="I52">
        <f t="shared" si="1"/>
        <v>88.52</v>
      </c>
      <c r="J52">
        <f>IFERROR(VLOOKUP(A52,Sheet1!$A$1:$Q$12637,16,FALSE),0)</f>
        <v>12.285714285714286</v>
      </c>
      <c r="K52">
        <f>IFERROR(VLOOKUP(A52,Sheet1!$A$1:$Q$12637,17,FALSE),0)</f>
        <v>0.42857142857142855</v>
      </c>
      <c r="L52">
        <f>IFERROR(VLOOKUP(A52,Sheet1!$A$1:$Q$12637,7,FALSE),0)</f>
        <v>1</v>
      </c>
    </row>
    <row r="53" spans="1:12" hidden="1" x14ac:dyDescent="0.35">
      <c r="A53" t="str">
        <f t="shared" si="0"/>
        <v>Alaska43932</v>
      </c>
      <c r="B53" s="3" t="s">
        <v>8</v>
      </c>
      <c r="C53" s="5">
        <v>43939</v>
      </c>
      <c r="D53" s="6">
        <v>12201</v>
      </c>
      <c r="E53" s="7">
        <v>43932</v>
      </c>
      <c r="F53" s="6">
        <v>48096</v>
      </c>
      <c r="G53" s="6">
        <v>308137</v>
      </c>
      <c r="H53" s="8">
        <v>15.61</v>
      </c>
      <c r="I53">
        <f t="shared" si="1"/>
        <v>84.39</v>
      </c>
      <c r="J53">
        <f>IFERROR(VLOOKUP(A53,Sheet1!$A$1:$Q$12637,16,FALSE),0)</f>
        <v>12.285714285714286</v>
      </c>
      <c r="K53">
        <f>IFERROR(VLOOKUP(A53,Sheet1!$A$1:$Q$12637,17,FALSE),0)</f>
        <v>0.42857142857142855</v>
      </c>
      <c r="L53">
        <f>IFERROR(VLOOKUP(A53,Sheet1!$A$1:$Q$12637,7,FALSE),0)</f>
        <v>1</v>
      </c>
    </row>
    <row r="54" spans="1:12" hidden="1" x14ac:dyDescent="0.35">
      <c r="A54" t="str">
        <f t="shared" si="0"/>
        <v>Alaska43939</v>
      </c>
      <c r="B54" s="3" t="s">
        <v>8</v>
      </c>
      <c r="C54" s="5">
        <v>43946</v>
      </c>
      <c r="D54" s="6">
        <v>10313</v>
      </c>
      <c r="E54" s="7">
        <v>43939</v>
      </c>
      <c r="F54" s="6">
        <v>52022</v>
      </c>
      <c r="G54" s="6">
        <v>308137</v>
      </c>
      <c r="H54" s="8">
        <v>16.88</v>
      </c>
      <c r="I54">
        <f t="shared" si="1"/>
        <v>83.12</v>
      </c>
      <c r="J54">
        <f>IFERROR(VLOOKUP(A54,Sheet1!$A$1:$Q$12637,16,FALSE),0)</f>
        <v>8.1428571428571423</v>
      </c>
      <c r="K54">
        <f>IFERROR(VLOOKUP(A54,Sheet1!$A$1:$Q$12637,17,FALSE),0)</f>
        <v>0.14285714285714285</v>
      </c>
      <c r="L54">
        <f>IFERROR(VLOOKUP(A54,Sheet1!$A$1:$Q$12637,7,FALSE),0)</f>
        <v>1</v>
      </c>
    </row>
    <row r="55" spans="1:12" hidden="1" x14ac:dyDescent="0.35">
      <c r="A55" t="str">
        <f t="shared" si="0"/>
        <v>Alaska43946</v>
      </c>
      <c r="B55" s="3" t="s">
        <v>8</v>
      </c>
      <c r="C55" s="5">
        <v>43953</v>
      </c>
      <c r="D55" s="6">
        <v>8718</v>
      </c>
      <c r="E55" s="7">
        <v>43946</v>
      </c>
      <c r="F55" s="6">
        <v>49893</v>
      </c>
      <c r="G55" s="6">
        <v>308137</v>
      </c>
      <c r="H55" s="8">
        <v>16.190000000000001</v>
      </c>
      <c r="I55">
        <f t="shared" si="1"/>
        <v>83.81</v>
      </c>
      <c r="J55">
        <f>IFERROR(VLOOKUP(A55,Sheet1!$A$1:$Q$12637,16,FALSE),0)</f>
        <v>3.5714285714285716</v>
      </c>
      <c r="K55">
        <f>IFERROR(VLOOKUP(A55,Sheet1!$A$1:$Q$12637,17,FALSE),0)</f>
        <v>0</v>
      </c>
      <c r="L55">
        <f>IFERROR(VLOOKUP(A55,Sheet1!$A$1:$Q$12637,7,FALSE),0)</f>
        <v>1</v>
      </c>
    </row>
    <row r="56" spans="1:12" hidden="1" x14ac:dyDescent="0.35">
      <c r="A56" t="str">
        <f t="shared" si="0"/>
        <v>Alaska43953</v>
      </c>
      <c r="B56" s="3" t="s">
        <v>8</v>
      </c>
      <c r="C56" s="5">
        <v>43960</v>
      </c>
      <c r="D56" s="6">
        <v>7807</v>
      </c>
      <c r="E56" s="7">
        <v>43953</v>
      </c>
      <c r="F56" s="6">
        <v>50791</v>
      </c>
      <c r="G56" s="6">
        <v>308137</v>
      </c>
      <c r="H56" s="8">
        <v>16.48</v>
      </c>
      <c r="I56">
        <f t="shared" si="1"/>
        <v>83.52</v>
      </c>
      <c r="J56">
        <f>IFERROR(VLOOKUP(A56,Sheet1!$A$1:$Q$12637,16,FALSE),0)</f>
        <v>3.7142857142857144</v>
      </c>
      <c r="K56">
        <f>IFERROR(VLOOKUP(A56,Sheet1!$A$1:$Q$12637,17,FALSE),0)</f>
        <v>0</v>
      </c>
      <c r="L56">
        <f>IFERROR(VLOOKUP(A56,Sheet1!$A$1:$Q$12637,7,FALSE),0)</f>
        <v>1</v>
      </c>
    </row>
    <row r="57" spans="1:12" hidden="1" x14ac:dyDescent="0.35">
      <c r="A57" t="str">
        <f t="shared" si="0"/>
        <v>Alaska43960</v>
      </c>
      <c r="B57" s="3" t="s">
        <v>8</v>
      </c>
      <c r="C57" s="5">
        <v>43967</v>
      </c>
      <c r="D57" s="6">
        <v>7741</v>
      </c>
      <c r="E57" s="7">
        <v>43960</v>
      </c>
      <c r="F57" s="6">
        <v>50049</v>
      </c>
      <c r="G57" s="6">
        <v>308137</v>
      </c>
      <c r="H57" s="8">
        <v>16.239999999999998</v>
      </c>
      <c r="I57">
        <f t="shared" si="1"/>
        <v>83.76</v>
      </c>
      <c r="J57">
        <f>IFERROR(VLOOKUP(A57,Sheet1!$A$1:$Q$12637,16,FALSE),0)</f>
        <v>1.8571428571428572</v>
      </c>
      <c r="K57">
        <f>IFERROR(VLOOKUP(A57,Sheet1!$A$1:$Q$12637,17,FALSE),0)</f>
        <v>0.14285714285714285</v>
      </c>
      <c r="L57">
        <f>IFERROR(VLOOKUP(A57,Sheet1!$A$1:$Q$12637,7,FALSE),0)</f>
        <v>1</v>
      </c>
    </row>
    <row r="58" spans="1:12" hidden="1" x14ac:dyDescent="0.35">
      <c r="A58" t="str">
        <f t="shared" si="0"/>
        <v>Alaska43967</v>
      </c>
      <c r="B58" s="3" t="s">
        <v>8</v>
      </c>
      <c r="C58" s="5">
        <v>43974</v>
      </c>
      <c r="D58" s="6">
        <v>8152</v>
      </c>
      <c r="E58" s="7">
        <v>43967</v>
      </c>
      <c r="F58" s="6">
        <v>48000</v>
      </c>
      <c r="G58" s="6">
        <v>308137</v>
      </c>
      <c r="H58" s="8">
        <v>15.58</v>
      </c>
      <c r="I58">
        <f t="shared" si="1"/>
        <v>84.42</v>
      </c>
      <c r="J58">
        <f>IFERROR(VLOOKUP(A58,Sheet1!$A$1:$Q$12637,16,FALSE),0)</f>
        <v>1.4285714285714286</v>
      </c>
      <c r="K58">
        <f>IFERROR(VLOOKUP(A58,Sheet1!$A$1:$Q$12637,17,FALSE),0)</f>
        <v>0</v>
      </c>
      <c r="L58">
        <f>IFERROR(VLOOKUP(A58,Sheet1!$A$1:$Q$12637,7,FALSE),0)</f>
        <v>1</v>
      </c>
    </row>
    <row r="59" spans="1:12" hidden="1" x14ac:dyDescent="0.35">
      <c r="A59" t="str">
        <f t="shared" si="0"/>
        <v>Alaska43974</v>
      </c>
      <c r="B59" s="3" t="s">
        <v>8</v>
      </c>
      <c r="C59" s="5">
        <v>43981</v>
      </c>
      <c r="D59" s="6">
        <v>7452</v>
      </c>
      <c r="E59" s="7">
        <v>43974</v>
      </c>
      <c r="F59" s="6">
        <v>47344</v>
      </c>
      <c r="G59" s="6">
        <v>308137</v>
      </c>
      <c r="H59" s="8">
        <v>15.36</v>
      </c>
      <c r="I59">
        <f t="shared" si="1"/>
        <v>84.64</v>
      </c>
      <c r="J59">
        <f>IFERROR(VLOOKUP(A59,Sheet1!$A$1:$Q$12637,16,FALSE),0)</f>
        <v>2.7142857142857144</v>
      </c>
      <c r="K59">
        <f>IFERROR(VLOOKUP(A59,Sheet1!$A$1:$Q$12637,17,FALSE),0)</f>
        <v>0</v>
      </c>
      <c r="L59">
        <v>0</v>
      </c>
    </row>
    <row r="60" spans="1:12" hidden="1" x14ac:dyDescent="0.35">
      <c r="A60" t="str">
        <f t="shared" si="0"/>
        <v>Alaska43981</v>
      </c>
      <c r="B60" s="3" t="s">
        <v>8</v>
      </c>
      <c r="C60" s="5">
        <v>43988</v>
      </c>
      <c r="D60" s="6">
        <v>7081</v>
      </c>
      <c r="E60" s="7">
        <v>43981</v>
      </c>
      <c r="F60" s="6">
        <v>47123</v>
      </c>
      <c r="G60" s="6">
        <v>308137</v>
      </c>
      <c r="H60" s="8">
        <v>15.29</v>
      </c>
      <c r="I60">
        <f t="shared" si="1"/>
        <v>84.710000000000008</v>
      </c>
      <c r="J60">
        <f>IFERROR(VLOOKUP(A60,Sheet1!$A$1:$Q$12637,16,FALSE),0)</f>
        <v>3.7142857142857144</v>
      </c>
      <c r="K60">
        <f>IFERROR(VLOOKUP(A60,Sheet1!$A$1:$Q$12637,17,FALSE),0)</f>
        <v>0</v>
      </c>
      <c r="L60">
        <v>0</v>
      </c>
    </row>
    <row r="61" spans="1:12" hidden="1" x14ac:dyDescent="0.35">
      <c r="A61" t="str">
        <f t="shared" si="0"/>
        <v>Alaska43988</v>
      </c>
      <c r="B61" s="3" t="s">
        <v>8</v>
      </c>
      <c r="C61" s="5">
        <v>43995</v>
      </c>
      <c r="D61" s="6">
        <v>6797</v>
      </c>
      <c r="E61" s="7">
        <v>43988</v>
      </c>
      <c r="F61" s="6">
        <v>45792</v>
      </c>
      <c r="G61" s="6">
        <v>308137</v>
      </c>
      <c r="H61" s="8">
        <v>14.86</v>
      </c>
      <c r="I61">
        <f t="shared" si="1"/>
        <v>85.14</v>
      </c>
      <c r="J61">
        <f>IFERROR(VLOOKUP(A61,Sheet1!$A$1:$Q$12637,16,FALSE),0)</f>
        <v>14.571428571428571</v>
      </c>
      <c r="K61">
        <f>IFERROR(VLOOKUP(A61,Sheet1!$A$1:$Q$12637,17,FALSE),0)</f>
        <v>0</v>
      </c>
      <c r="L61">
        <v>0</v>
      </c>
    </row>
    <row r="62" spans="1:12" hidden="1" x14ac:dyDescent="0.35">
      <c r="A62" t="str">
        <f t="shared" si="0"/>
        <v>Alaska43995</v>
      </c>
      <c r="B62" s="3" t="s">
        <v>8</v>
      </c>
      <c r="C62" s="5">
        <v>44002</v>
      </c>
      <c r="D62" s="6">
        <v>6757</v>
      </c>
      <c r="E62" s="7">
        <v>43995</v>
      </c>
      <c r="F62" s="6">
        <v>44380</v>
      </c>
      <c r="G62" s="6">
        <v>308137</v>
      </c>
      <c r="H62" s="8">
        <v>14.4</v>
      </c>
      <c r="I62">
        <f t="shared" si="1"/>
        <v>85.6</v>
      </c>
      <c r="J62">
        <f>IFERROR(VLOOKUP(A62,Sheet1!$A$1:$Q$12637,16,FALSE),0)</f>
        <v>16.857142857142858</v>
      </c>
      <c r="K62">
        <f>IFERROR(VLOOKUP(A62,Sheet1!$A$1:$Q$12637,17,FALSE),0)</f>
        <v>0.2857142857142857</v>
      </c>
      <c r="L62">
        <v>0</v>
      </c>
    </row>
    <row r="63" spans="1:12" hidden="1" x14ac:dyDescent="0.35">
      <c r="A63" t="str">
        <f t="shared" si="0"/>
        <v>Alaska44002</v>
      </c>
      <c r="B63" s="3" t="s">
        <v>8</v>
      </c>
      <c r="C63" s="5">
        <v>44009</v>
      </c>
      <c r="D63" s="6">
        <v>6467</v>
      </c>
      <c r="E63" s="7">
        <v>44002</v>
      </c>
      <c r="F63" s="6">
        <v>43208</v>
      </c>
      <c r="G63" s="6">
        <v>308137</v>
      </c>
      <c r="H63" s="8">
        <v>14.02</v>
      </c>
      <c r="I63">
        <f t="shared" si="1"/>
        <v>85.98</v>
      </c>
      <c r="J63">
        <f>IFERROR(VLOOKUP(A63,Sheet1!$A$1:$Q$12637,16,FALSE),0)</f>
        <v>12.571428571428571</v>
      </c>
      <c r="K63">
        <f>IFERROR(VLOOKUP(A63,Sheet1!$A$1:$Q$12637,17,FALSE),0)</f>
        <v>0</v>
      </c>
      <c r="L63">
        <v>0</v>
      </c>
    </row>
    <row r="64" spans="1:12" hidden="1" x14ac:dyDescent="0.35">
      <c r="A64" t="str">
        <f t="shared" si="0"/>
        <v>Alaska44009</v>
      </c>
      <c r="B64" s="3" t="s">
        <v>8</v>
      </c>
      <c r="C64" s="5">
        <v>44016</v>
      </c>
      <c r="D64" s="6">
        <v>6124</v>
      </c>
      <c r="E64" s="7">
        <v>44009</v>
      </c>
      <c r="F64" s="6">
        <v>42110</v>
      </c>
      <c r="G64" s="6">
        <v>308137</v>
      </c>
      <c r="H64" s="8">
        <v>13.67</v>
      </c>
      <c r="I64">
        <f t="shared" si="1"/>
        <v>86.33</v>
      </c>
      <c r="J64">
        <f>IFERROR(VLOOKUP(A64,Sheet1!$A$1:$Q$12637,16,FALSE),0)</f>
        <v>15.714285714285714</v>
      </c>
      <c r="K64">
        <f>IFERROR(VLOOKUP(A64,Sheet1!$A$1:$Q$12637,17,FALSE),0)</f>
        <v>0.2857142857142857</v>
      </c>
      <c r="L64">
        <v>0</v>
      </c>
    </row>
    <row r="65" spans="1:12" hidden="1" x14ac:dyDescent="0.35">
      <c r="A65" t="str">
        <f t="shared" si="0"/>
        <v>Alaska44016</v>
      </c>
      <c r="B65" s="3" t="s">
        <v>8</v>
      </c>
      <c r="C65" s="5">
        <v>44023</v>
      </c>
      <c r="D65" s="6">
        <v>9572</v>
      </c>
      <c r="E65" s="7">
        <v>44016</v>
      </c>
      <c r="F65" s="6">
        <v>43225</v>
      </c>
      <c r="G65" s="6">
        <v>308691</v>
      </c>
      <c r="H65" s="8">
        <v>14</v>
      </c>
      <c r="I65">
        <f t="shared" si="1"/>
        <v>86</v>
      </c>
      <c r="J65">
        <f>IFERROR(VLOOKUP(A65,Sheet1!$A$1:$Q$12637,16,FALSE),0)</f>
        <v>36.571428571428569</v>
      </c>
      <c r="K65">
        <f>IFERROR(VLOOKUP(A65,Sheet1!$A$1:$Q$12637,17,FALSE),0)</f>
        <v>0.2857142857142857</v>
      </c>
      <c r="L65">
        <v>0</v>
      </c>
    </row>
    <row r="66" spans="1:12" hidden="1" x14ac:dyDescent="0.35">
      <c r="A66" t="str">
        <f t="shared" si="0"/>
        <v>Alaska44023</v>
      </c>
      <c r="B66" s="3" t="s">
        <v>8</v>
      </c>
      <c r="C66" s="5">
        <v>44030</v>
      </c>
      <c r="D66" s="6">
        <v>6606</v>
      </c>
      <c r="E66" s="7">
        <v>44023</v>
      </c>
      <c r="F66" s="6">
        <v>41685</v>
      </c>
      <c r="G66" s="6">
        <v>308691</v>
      </c>
      <c r="H66" s="8">
        <v>13.5</v>
      </c>
      <c r="I66">
        <f t="shared" si="1"/>
        <v>86.5</v>
      </c>
      <c r="J66">
        <f>IFERROR(VLOOKUP(A66,Sheet1!$A$1:$Q$12637,16,FALSE),0)</f>
        <v>39.714285714285715</v>
      </c>
      <c r="K66">
        <f>IFERROR(VLOOKUP(A66,Sheet1!$A$1:$Q$12637,17,FALSE),0)</f>
        <v>0.14285714285714285</v>
      </c>
      <c r="L66">
        <v>0</v>
      </c>
    </row>
    <row r="67" spans="1:12" hidden="1" x14ac:dyDescent="0.35">
      <c r="A67" t="str">
        <f t="shared" ref="A67:A130" si="2">B67&amp;E67</f>
        <v>Alaska44030</v>
      </c>
      <c r="B67" s="3" t="s">
        <v>8</v>
      </c>
      <c r="C67" s="5">
        <v>44037</v>
      </c>
      <c r="D67" s="6">
        <v>6069</v>
      </c>
      <c r="E67" s="7">
        <v>44030</v>
      </c>
      <c r="F67" s="6">
        <v>40596</v>
      </c>
      <c r="G67" s="6">
        <v>308691</v>
      </c>
      <c r="H67" s="8">
        <v>13.15</v>
      </c>
      <c r="I67">
        <f t="shared" ref="I67:I130" si="3">100-H67</f>
        <v>86.85</v>
      </c>
      <c r="J67">
        <f>IFERROR(VLOOKUP(A67,Sheet1!$A$1:$Q$12637,16,FALSE),0)</f>
        <v>58.714285714285715</v>
      </c>
      <c r="K67">
        <f>IFERROR(VLOOKUP(A67,Sheet1!$A$1:$Q$12637,17,FALSE),0)</f>
        <v>0.14285714285714285</v>
      </c>
      <c r="L67">
        <v>0</v>
      </c>
    </row>
    <row r="68" spans="1:12" hidden="1" x14ac:dyDescent="0.35">
      <c r="A68" t="str">
        <f t="shared" si="2"/>
        <v>Alaska44037</v>
      </c>
      <c r="B68" s="3" t="s">
        <v>8</v>
      </c>
      <c r="C68" s="5">
        <v>44044</v>
      </c>
      <c r="D68" s="6">
        <v>5195</v>
      </c>
      <c r="E68" s="7">
        <v>44037</v>
      </c>
      <c r="F68" s="6">
        <v>39002</v>
      </c>
      <c r="G68" s="6">
        <v>308691</v>
      </c>
      <c r="H68" s="8">
        <v>12.63</v>
      </c>
      <c r="I68">
        <f t="shared" si="3"/>
        <v>87.37</v>
      </c>
      <c r="J68">
        <f>IFERROR(VLOOKUP(A68,Sheet1!$A$1:$Q$12637,16,FALSE),0)</f>
        <v>77.571428571428569</v>
      </c>
      <c r="K68">
        <f>IFERROR(VLOOKUP(A68,Sheet1!$A$1:$Q$12637,17,FALSE),0)</f>
        <v>0.2857142857142857</v>
      </c>
      <c r="L68">
        <v>0</v>
      </c>
    </row>
    <row r="69" spans="1:12" hidden="1" x14ac:dyDescent="0.35">
      <c r="A69" t="str">
        <f t="shared" si="2"/>
        <v>Alaska44044</v>
      </c>
      <c r="B69" s="3" t="s">
        <v>8</v>
      </c>
      <c r="C69" s="5">
        <v>44051</v>
      </c>
      <c r="D69" s="6">
        <v>4619</v>
      </c>
      <c r="E69" s="7">
        <v>44044</v>
      </c>
      <c r="F69" s="6">
        <v>34442</v>
      </c>
      <c r="G69" s="6">
        <v>308691</v>
      </c>
      <c r="H69" s="8">
        <v>11.16</v>
      </c>
      <c r="I69">
        <f t="shared" si="3"/>
        <v>88.84</v>
      </c>
      <c r="J69">
        <f>IFERROR(VLOOKUP(A69,Sheet1!$A$1:$Q$12637,16,FALSE),0)</f>
        <v>113.85714285714286</v>
      </c>
      <c r="K69">
        <f>IFERROR(VLOOKUP(A69,Sheet1!$A$1:$Q$12637,17,FALSE),0)</f>
        <v>0.5714285714285714</v>
      </c>
      <c r="L69">
        <v>0</v>
      </c>
    </row>
    <row r="70" spans="1:12" hidden="1" x14ac:dyDescent="0.35">
      <c r="A70" t="str">
        <f t="shared" si="2"/>
        <v>Alaska44051</v>
      </c>
      <c r="B70" s="3" t="s">
        <v>8</v>
      </c>
      <c r="C70" s="5">
        <v>44058</v>
      </c>
      <c r="D70" s="6">
        <v>4731</v>
      </c>
      <c r="E70" s="7">
        <v>44051</v>
      </c>
      <c r="F70" s="6">
        <v>32899</v>
      </c>
      <c r="G70" s="6">
        <v>308691</v>
      </c>
      <c r="H70" s="8">
        <v>10.66</v>
      </c>
      <c r="I70">
        <f t="shared" si="3"/>
        <v>89.34</v>
      </c>
      <c r="J70">
        <f>IFERROR(VLOOKUP(A70,Sheet1!$A$1:$Q$12637,16,FALSE),0)</f>
        <v>68.142857142857139</v>
      </c>
      <c r="K70">
        <f>IFERROR(VLOOKUP(A70,Sheet1!$A$1:$Q$12637,17,FALSE),0)</f>
        <v>0.2857142857142857</v>
      </c>
      <c r="L70">
        <v>0</v>
      </c>
    </row>
    <row r="71" spans="1:12" hidden="1" x14ac:dyDescent="0.35">
      <c r="A71" t="str">
        <f t="shared" si="2"/>
        <v>Alaska44058</v>
      </c>
      <c r="B71" s="3" t="s">
        <v>8</v>
      </c>
      <c r="C71" s="5">
        <v>44065</v>
      </c>
      <c r="D71" s="6">
        <v>4344</v>
      </c>
      <c r="E71" s="7">
        <v>44058</v>
      </c>
      <c r="F71" s="6">
        <v>31673</v>
      </c>
      <c r="G71" s="6">
        <v>308691</v>
      </c>
      <c r="H71" s="8">
        <v>10.26</v>
      </c>
      <c r="I71">
        <f t="shared" si="3"/>
        <v>89.74</v>
      </c>
      <c r="J71">
        <f>IFERROR(VLOOKUP(A71,Sheet1!$A$1:$Q$12637,16,FALSE),0)</f>
        <v>77.571428571428569</v>
      </c>
      <c r="K71">
        <f>IFERROR(VLOOKUP(A71,Sheet1!$A$1:$Q$12637,17,FALSE),0)</f>
        <v>0.2857142857142857</v>
      </c>
      <c r="L71">
        <v>0</v>
      </c>
    </row>
    <row r="72" spans="1:12" hidden="1" x14ac:dyDescent="0.35">
      <c r="A72" t="str">
        <f t="shared" si="2"/>
        <v>Alaska44065</v>
      </c>
      <c r="B72" s="3" t="s">
        <v>8</v>
      </c>
      <c r="C72" s="5">
        <v>44072</v>
      </c>
      <c r="D72" s="6">
        <v>4057</v>
      </c>
      <c r="E72" s="7">
        <v>44065</v>
      </c>
      <c r="F72" s="6">
        <v>29524</v>
      </c>
      <c r="G72" s="6">
        <v>308691</v>
      </c>
      <c r="H72" s="8">
        <v>9.56</v>
      </c>
      <c r="I72">
        <f t="shared" si="3"/>
        <v>90.44</v>
      </c>
      <c r="J72">
        <f>IFERROR(VLOOKUP(A72,Sheet1!$A$1:$Q$12637,16,FALSE),0)</f>
        <v>74.428571428571431</v>
      </c>
      <c r="K72">
        <f>IFERROR(VLOOKUP(A72,Sheet1!$A$1:$Q$12637,17,FALSE),0)</f>
        <v>0.42857142857142855</v>
      </c>
      <c r="L72">
        <v>0</v>
      </c>
    </row>
    <row r="73" spans="1:12" hidden="1" x14ac:dyDescent="0.35">
      <c r="A73" t="str">
        <f t="shared" si="2"/>
        <v>Alaska44072</v>
      </c>
      <c r="B73" s="3" t="s">
        <v>8</v>
      </c>
      <c r="C73" s="5">
        <v>44079</v>
      </c>
      <c r="D73" s="6">
        <v>3817</v>
      </c>
      <c r="E73" s="7">
        <v>44072</v>
      </c>
      <c r="F73" s="6">
        <v>27536</v>
      </c>
      <c r="G73" s="6">
        <v>308691</v>
      </c>
      <c r="H73" s="8">
        <v>8.92</v>
      </c>
      <c r="I73">
        <f t="shared" si="3"/>
        <v>91.08</v>
      </c>
      <c r="J73">
        <f>IFERROR(VLOOKUP(A73,Sheet1!$A$1:$Q$12637,16,FALSE),0)</f>
        <v>72.142857142857139</v>
      </c>
      <c r="K73">
        <f>IFERROR(VLOOKUP(A73,Sheet1!$A$1:$Q$12637,17,FALSE),0)</f>
        <v>0.8571428571428571</v>
      </c>
      <c r="L73">
        <v>0</v>
      </c>
    </row>
    <row r="74" spans="1:12" hidden="1" x14ac:dyDescent="0.35">
      <c r="A74" t="str">
        <f t="shared" si="2"/>
        <v>Arkansas43827</v>
      </c>
      <c r="B74" s="3" t="s">
        <v>9</v>
      </c>
      <c r="C74" s="5">
        <v>43834</v>
      </c>
      <c r="D74" s="6">
        <v>2576</v>
      </c>
      <c r="E74" s="7">
        <v>43827</v>
      </c>
      <c r="F74" s="6">
        <v>15323</v>
      </c>
      <c r="G74" s="6">
        <v>1193713</v>
      </c>
      <c r="H74" s="8">
        <v>1.28</v>
      </c>
      <c r="I74">
        <f t="shared" si="3"/>
        <v>98.72</v>
      </c>
      <c r="J74">
        <f>IFERROR(VLOOKUP(A74,Sheet1!$A$1:$Q$12637,16,FALSE),0)</f>
        <v>0</v>
      </c>
      <c r="K74">
        <f>IFERROR(VLOOKUP(A74,Sheet1!$A$1:$Q$12637,17,FALSE),0)</f>
        <v>0</v>
      </c>
      <c r="L74">
        <f>IFERROR(VLOOKUP(A74,Sheet1!$A$1:$Q$12637,7,FALSE),0)</f>
        <v>0</v>
      </c>
    </row>
    <row r="75" spans="1:12" hidden="1" x14ac:dyDescent="0.35">
      <c r="A75" t="str">
        <f t="shared" si="2"/>
        <v>Arkansas43834</v>
      </c>
      <c r="B75" s="3" t="s">
        <v>9</v>
      </c>
      <c r="C75" s="5">
        <v>43841</v>
      </c>
      <c r="D75" s="6">
        <v>2493</v>
      </c>
      <c r="E75" s="7">
        <v>43834</v>
      </c>
      <c r="F75" s="6">
        <v>15536</v>
      </c>
      <c r="G75" s="6">
        <v>1195622</v>
      </c>
      <c r="H75" s="8">
        <v>1.3</v>
      </c>
      <c r="I75">
        <f t="shared" si="3"/>
        <v>98.7</v>
      </c>
      <c r="J75">
        <f>IFERROR(VLOOKUP(A75,Sheet1!$A$1:$Q$12637,16,FALSE),0)</f>
        <v>0</v>
      </c>
      <c r="K75">
        <f>IFERROR(VLOOKUP(A75,Sheet1!$A$1:$Q$12637,17,FALSE),0)</f>
        <v>0</v>
      </c>
      <c r="L75">
        <f>IFERROR(VLOOKUP(A75,Sheet1!$A$1:$Q$12637,7,FALSE),0)</f>
        <v>0</v>
      </c>
    </row>
    <row r="76" spans="1:12" hidden="1" x14ac:dyDescent="0.35">
      <c r="A76" t="str">
        <f t="shared" si="2"/>
        <v>Arkansas43841</v>
      </c>
      <c r="B76" s="3" t="s">
        <v>9</v>
      </c>
      <c r="C76" s="5">
        <v>43848</v>
      </c>
      <c r="D76" s="6">
        <v>1729</v>
      </c>
      <c r="E76" s="7">
        <v>43841</v>
      </c>
      <c r="F76" s="6">
        <v>13229</v>
      </c>
      <c r="G76" s="6">
        <v>1195622</v>
      </c>
      <c r="H76" s="8">
        <v>1.1100000000000001</v>
      </c>
      <c r="I76">
        <f t="shared" si="3"/>
        <v>98.89</v>
      </c>
      <c r="J76">
        <f>IFERROR(VLOOKUP(A76,Sheet1!$A$1:$Q$12637,16,FALSE),0)</f>
        <v>0</v>
      </c>
      <c r="K76">
        <f>IFERROR(VLOOKUP(A76,Sheet1!$A$1:$Q$12637,17,FALSE),0)</f>
        <v>0</v>
      </c>
      <c r="L76">
        <f>IFERROR(VLOOKUP(A76,Sheet1!$A$1:$Q$12637,7,FALSE),0)</f>
        <v>0</v>
      </c>
    </row>
    <row r="77" spans="1:12" hidden="1" x14ac:dyDescent="0.35">
      <c r="A77" t="str">
        <f t="shared" si="2"/>
        <v>Arkansas43848</v>
      </c>
      <c r="B77" s="3" t="s">
        <v>9</v>
      </c>
      <c r="C77" s="5">
        <v>43855</v>
      </c>
      <c r="D77" s="6">
        <v>1683</v>
      </c>
      <c r="E77" s="7">
        <v>43848</v>
      </c>
      <c r="F77" s="6">
        <v>12331</v>
      </c>
      <c r="G77" s="6">
        <v>1195622</v>
      </c>
      <c r="H77" s="8">
        <v>1.03</v>
      </c>
      <c r="I77">
        <f t="shared" si="3"/>
        <v>98.97</v>
      </c>
      <c r="J77">
        <f>IFERROR(VLOOKUP(A77,Sheet1!$A$1:$Q$12637,16,FALSE),0)</f>
        <v>0</v>
      </c>
      <c r="K77">
        <f>IFERROR(VLOOKUP(A77,Sheet1!$A$1:$Q$12637,17,FALSE),0)</f>
        <v>0</v>
      </c>
      <c r="L77">
        <f>IFERROR(VLOOKUP(A77,Sheet1!$A$1:$Q$12637,7,FALSE),0)</f>
        <v>0</v>
      </c>
    </row>
    <row r="78" spans="1:12" hidden="1" x14ac:dyDescent="0.35">
      <c r="A78" t="str">
        <f t="shared" si="2"/>
        <v>Arkansas43855</v>
      </c>
      <c r="B78" s="3" t="s">
        <v>9</v>
      </c>
      <c r="C78" s="5">
        <v>43862</v>
      </c>
      <c r="D78" s="6">
        <v>1837</v>
      </c>
      <c r="E78" s="7">
        <v>43855</v>
      </c>
      <c r="F78" s="6">
        <v>13210</v>
      </c>
      <c r="G78" s="6">
        <v>1195622</v>
      </c>
      <c r="H78" s="8">
        <v>1.1000000000000001</v>
      </c>
      <c r="I78">
        <f t="shared" si="3"/>
        <v>98.9</v>
      </c>
      <c r="J78">
        <f>IFERROR(VLOOKUP(A78,Sheet1!$A$1:$Q$12637,16,FALSE),0)</f>
        <v>0</v>
      </c>
      <c r="K78">
        <f>IFERROR(VLOOKUP(A78,Sheet1!$A$1:$Q$12637,17,FALSE),0)</f>
        <v>0</v>
      </c>
      <c r="L78">
        <f>IFERROR(VLOOKUP(A78,Sheet1!$A$1:$Q$12637,7,FALSE),0)</f>
        <v>0</v>
      </c>
    </row>
    <row r="79" spans="1:12" hidden="1" x14ac:dyDescent="0.35">
      <c r="A79" t="str">
        <f t="shared" si="2"/>
        <v>Arkansas43862</v>
      </c>
      <c r="B79" s="3" t="s">
        <v>9</v>
      </c>
      <c r="C79" s="5">
        <v>43869</v>
      </c>
      <c r="D79" s="6">
        <v>1724</v>
      </c>
      <c r="E79" s="7">
        <v>43862</v>
      </c>
      <c r="F79" s="6">
        <v>12964</v>
      </c>
      <c r="G79" s="6">
        <v>1195622</v>
      </c>
      <c r="H79" s="8">
        <v>1.08</v>
      </c>
      <c r="I79">
        <f t="shared" si="3"/>
        <v>98.92</v>
      </c>
      <c r="J79">
        <f>IFERROR(VLOOKUP(A79,Sheet1!$A$1:$Q$12637,16,FALSE),0)</f>
        <v>0</v>
      </c>
      <c r="K79">
        <f>IFERROR(VLOOKUP(A79,Sheet1!$A$1:$Q$12637,17,FALSE),0)</f>
        <v>0</v>
      </c>
      <c r="L79">
        <f>IFERROR(VLOOKUP(A79,Sheet1!$A$1:$Q$12637,7,FALSE),0)</f>
        <v>0</v>
      </c>
    </row>
    <row r="80" spans="1:12" hidden="1" x14ac:dyDescent="0.35">
      <c r="A80" t="str">
        <f t="shared" si="2"/>
        <v>Arkansas43869</v>
      </c>
      <c r="B80" s="3" t="s">
        <v>9</v>
      </c>
      <c r="C80" s="5">
        <v>43876</v>
      </c>
      <c r="D80" s="6">
        <v>1602</v>
      </c>
      <c r="E80" s="7">
        <v>43869</v>
      </c>
      <c r="F80" s="6">
        <v>12979</v>
      </c>
      <c r="G80" s="6">
        <v>1195622</v>
      </c>
      <c r="H80" s="8">
        <v>1.0900000000000001</v>
      </c>
      <c r="I80">
        <f t="shared" si="3"/>
        <v>98.91</v>
      </c>
      <c r="J80">
        <f>IFERROR(VLOOKUP(A80,Sheet1!$A$1:$Q$12637,16,FALSE),0)</f>
        <v>0</v>
      </c>
      <c r="K80">
        <f>IFERROR(VLOOKUP(A80,Sheet1!$A$1:$Q$12637,17,FALSE),0)</f>
        <v>0</v>
      </c>
      <c r="L80">
        <f>IFERROR(VLOOKUP(A80,Sheet1!$A$1:$Q$12637,7,FALSE),0)</f>
        <v>0</v>
      </c>
    </row>
    <row r="81" spans="1:12" hidden="1" x14ac:dyDescent="0.35">
      <c r="A81" t="str">
        <f t="shared" si="2"/>
        <v>Arkansas43876</v>
      </c>
      <c r="B81" s="3" t="s">
        <v>9</v>
      </c>
      <c r="C81" s="5">
        <v>43883</v>
      </c>
      <c r="D81" s="6">
        <v>1055</v>
      </c>
      <c r="E81" s="7">
        <v>43876</v>
      </c>
      <c r="F81" s="6">
        <v>12546</v>
      </c>
      <c r="G81" s="6">
        <v>1195622</v>
      </c>
      <c r="H81" s="8">
        <v>1.05</v>
      </c>
      <c r="I81">
        <f t="shared" si="3"/>
        <v>98.95</v>
      </c>
      <c r="J81">
        <f>IFERROR(VLOOKUP(A81,Sheet1!$A$1:$Q$12637,16,FALSE),0)</f>
        <v>0</v>
      </c>
      <c r="K81">
        <f>IFERROR(VLOOKUP(A81,Sheet1!$A$1:$Q$12637,17,FALSE),0)</f>
        <v>0</v>
      </c>
      <c r="L81">
        <f>IFERROR(VLOOKUP(A81,Sheet1!$A$1:$Q$12637,7,FALSE),0)</f>
        <v>0</v>
      </c>
    </row>
    <row r="82" spans="1:12" hidden="1" x14ac:dyDescent="0.35">
      <c r="A82" t="str">
        <f t="shared" si="2"/>
        <v>Arkansas43883</v>
      </c>
      <c r="B82" s="3" t="s">
        <v>9</v>
      </c>
      <c r="C82" s="5">
        <v>43890</v>
      </c>
      <c r="D82" s="6">
        <v>1418</v>
      </c>
      <c r="E82" s="7">
        <v>43883</v>
      </c>
      <c r="F82" s="6">
        <v>12244</v>
      </c>
      <c r="G82" s="6">
        <v>1195622</v>
      </c>
      <c r="H82" s="8">
        <v>1.02</v>
      </c>
      <c r="I82">
        <f t="shared" si="3"/>
        <v>98.98</v>
      </c>
      <c r="J82">
        <f>IFERROR(VLOOKUP(A82,Sheet1!$A$1:$Q$12637,16,FALSE),0)</f>
        <v>0</v>
      </c>
      <c r="K82">
        <f>IFERROR(VLOOKUP(A82,Sheet1!$A$1:$Q$12637,17,FALSE),0)</f>
        <v>0</v>
      </c>
      <c r="L82">
        <f>IFERROR(VLOOKUP(A82,Sheet1!$A$1:$Q$12637,7,FALSE),0)</f>
        <v>0</v>
      </c>
    </row>
    <row r="83" spans="1:12" hidden="1" x14ac:dyDescent="0.35">
      <c r="A83" t="str">
        <f t="shared" si="2"/>
        <v>Arkansas43890</v>
      </c>
      <c r="B83" s="3" t="s">
        <v>9</v>
      </c>
      <c r="C83" s="5">
        <v>43897</v>
      </c>
      <c r="D83" s="6">
        <v>1843</v>
      </c>
      <c r="E83" s="7">
        <v>43890</v>
      </c>
      <c r="F83" s="6">
        <v>11618</v>
      </c>
      <c r="G83" s="6">
        <v>1195622</v>
      </c>
      <c r="H83" s="8">
        <v>0.97</v>
      </c>
      <c r="I83">
        <f t="shared" si="3"/>
        <v>99.03</v>
      </c>
      <c r="J83">
        <f>IFERROR(VLOOKUP(A83,Sheet1!$A$1:$Q$12637,16,FALSE),0)</f>
        <v>0</v>
      </c>
      <c r="K83">
        <f>IFERROR(VLOOKUP(A83,Sheet1!$A$1:$Q$12637,17,FALSE),0)</f>
        <v>0</v>
      </c>
      <c r="L83">
        <f>IFERROR(VLOOKUP(A83,Sheet1!$A$1:$Q$12637,7,FALSE),0)</f>
        <v>0</v>
      </c>
    </row>
    <row r="84" spans="1:12" hidden="1" x14ac:dyDescent="0.35">
      <c r="A84" t="str">
        <f t="shared" si="2"/>
        <v>Arkansas43897</v>
      </c>
      <c r="B84" s="3" t="s">
        <v>9</v>
      </c>
      <c r="C84" s="5">
        <v>43904</v>
      </c>
      <c r="D84" s="6">
        <v>1382</v>
      </c>
      <c r="E84" s="7">
        <v>43897</v>
      </c>
      <c r="F84" s="6">
        <v>11514</v>
      </c>
      <c r="G84" s="6">
        <v>1195622</v>
      </c>
      <c r="H84" s="8">
        <v>0.96</v>
      </c>
      <c r="I84">
        <f t="shared" si="3"/>
        <v>99.04</v>
      </c>
      <c r="J84">
        <f>IFERROR(VLOOKUP(A84,Sheet1!$A$1:$Q$12637,16,FALSE),0)</f>
        <v>0</v>
      </c>
      <c r="K84">
        <f>IFERROR(VLOOKUP(A84,Sheet1!$A$1:$Q$12637,17,FALSE),0)</f>
        <v>0</v>
      </c>
      <c r="L84">
        <f>IFERROR(VLOOKUP(A84,Sheet1!$A$1:$Q$12637,7,FALSE),0)</f>
        <v>0</v>
      </c>
    </row>
    <row r="85" spans="1:12" hidden="1" x14ac:dyDescent="0.35">
      <c r="A85" t="str">
        <f t="shared" si="2"/>
        <v>Arkansas43904</v>
      </c>
      <c r="B85" s="3" t="s">
        <v>9</v>
      </c>
      <c r="C85" s="5">
        <v>43911</v>
      </c>
      <c r="D85" s="6">
        <v>9275</v>
      </c>
      <c r="E85" s="7">
        <v>43904</v>
      </c>
      <c r="F85" s="6">
        <v>10988</v>
      </c>
      <c r="G85" s="6">
        <v>1195622</v>
      </c>
      <c r="H85" s="8">
        <v>0.92</v>
      </c>
      <c r="I85">
        <f t="shared" si="3"/>
        <v>99.08</v>
      </c>
      <c r="J85">
        <f>IFERROR(VLOOKUP(A85,Sheet1!$A$1:$Q$12637,16,FALSE),0)</f>
        <v>1.7142857142857142</v>
      </c>
      <c r="K85">
        <f>IFERROR(VLOOKUP(A85,Sheet1!$A$1:$Q$12637,17,FALSE),0)</f>
        <v>0</v>
      </c>
      <c r="L85">
        <f>IFERROR(VLOOKUP(A85,Sheet1!$A$1:$Q$12637,7,FALSE),0)</f>
        <v>0</v>
      </c>
    </row>
    <row r="86" spans="1:12" hidden="1" x14ac:dyDescent="0.35">
      <c r="A86" t="str">
        <f t="shared" si="2"/>
        <v>Arkansas43911</v>
      </c>
      <c r="B86" s="3" t="s">
        <v>9</v>
      </c>
      <c r="C86" s="5">
        <v>43918</v>
      </c>
      <c r="D86" s="6">
        <v>27756</v>
      </c>
      <c r="E86" s="7">
        <v>43911</v>
      </c>
      <c r="F86" s="6">
        <v>16148</v>
      </c>
      <c r="G86" s="6">
        <v>1195622</v>
      </c>
      <c r="H86" s="8">
        <v>1.35</v>
      </c>
      <c r="I86">
        <f t="shared" si="3"/>
        <v>98.65</v>
      </c>
      <c r="J86">
        <f>IFERROR(VLOOKUP(A86,Sheet1!$A$1:$Q$12637,16,FALSE),0)</f>
        <v>15.714285714285714</v>
      </c>
      <c r="K86">
        <f>IFERROR(VLOOKUP(A86,Sheet1!$A$1:$Q$12637,17,FALSE),0)</f>
        <v>0</v>
      </c>
      <c r="L86">
        <f>IFERROR(VLOOKUP(A86,Sheet1!$A$1:$Q$12637,7,FALSE),0)</f>
        <v>0</v>
      </c>
    </row>
    <row r="87" spans="1:12" hidden="1" x14ac:dyDescent="0.35">
      <c r="A87" t="str">
        <f t="shared" si="2"/>
        <v>Arkansas43918</v>
      </c>
      <c r="B87" s="3" t="s">
        <v>9</v>
      </c>
      <c r="C87" s="5">
        <v>43925</v>
      </c>
      <c r="D87" s="6">
        <v>62086</v>
      </c>
      <c r="E87" s="7">
        <v>43918</v>
      </c>
      <c r="F87" s="6">
        <v>36499</v>
      </c>
      <c r="G87" s="6">
        <v>1195622</v>
      </c>
      <c r="H87" s="8">
        <v>3.05</v>
      </c>
      <c r="I87">
        <f t="shared" si="3"/>
        <v>96.95</v>
      </c>
      <c r="J87">
        <f>IFERROR(VLOOKUP(A87,Sheet1!$A$1:$Q$12637,16,FALSE),0)</f>
        <v>41</v>
      </c>
      <c r="K87">
        <f>IFERROR(VLOOKUP(A87,Sheet1!$A$1:$Q$12637,17,FALSE),0)</f>
        <v>0.7142857142857143</v>
      </c>
      <c r="L87">
        <f>IFERROR(VLOOKUP(A87,Sheet1!$A$1:$Q$12637,7,FALSE),0)</f>
        <v>0</v>
      </c>
    </row>
    <row r="88" spans="1:12" hidden="1" x14ac:dyDescent="0.35">
      <c r="A88" t="str">
        <f t="shared" si="2"/>
        <v>Arkansas43925</v>
      </c>
      <c r="B88" s="3" t="s">
        <v>9</v>
      </c>
      <c r="C88" s="5">
        <v>43932</v>
      </c>
      <c r="D88" s="6">
        <v>35629</v>
      </c>
      <c r="E88" s="7">
        <v>43925</v>
      </c>
      <c r="F88" s="6">
        <v>66511</v>
      </c>
      <c r="G88" s="6">
        <v>1196468</v>
      </c>
      <c r="H88" s="8">
        <v>5.56</v>
      </c>
      <c r="I88">
        <f t="shared" si="3"/>
        <v>94.44</v>
      </c>
      <c r="J88">
        <f>IFERROR(VLOOKUP(A88,Sheet1!$A$1:$Q$12637,16,FALSE),0)</f>
        <v>47.714285714285715</v>
      </c>
      <c r="K88">
        <f>IFERROR(VLOOKUP(A88,Sheet1!$A$1:$Q$12637,17,FALSE),0)</f>
        <v>1.2857142857142858</v>
      </c>
      <c r="L88">
        <f>IFERROR(VLOOKUP(A88,Sheet1!$A$1:$Q$12637,7,FALSE),0)</f>
        <v>0</v>
      </c>
    </row>
    <row r="89" spans="1:12" hidden="1" x14ac:dyDescent="0.35">
      <c r="A89" t="str">
        <f t="shared" si="2"/>
        <v>Arkansas43932</v>
      </c>
      <c r="B89" s="3" t="s">
        <v>9</v>
      </c>
      <c r="C89" s="5">
        <v>43939</v>
      </c>
      <c r="D89" s="6">
        <v>25404</v>
      </c>
      <c r="E89" s="7">
        <v>43932</v>
      </c>
      <c r="F89" s="6">
        <v>91278</v>
      </c>
      <c r="G89" s="6">
        <v>1196468</v>
      </c>
      <c r="H89" s="8">
        <v>7.63</v>
      </c>
      <c r="I89">
        <f t="shared" si="3"/>
        <v>92.37</v>
      </c>
      <c r="J89">
        <f>IFERROR(VLOOKUP(A89,Sheet1!$A$1:$Q$12637,16,FALSE),0)</f>
        <v>69.285714285714292</v>
      </c>
      <c r="K89">
        <f>IFERROR(VLOOKUP(A89,Sheet1!$A$1:$Q$12637,17,FALSE),0)</f>
        <v>1.5714285714285714</v>
      </c>
      <c r="L89">
        <f>IFERROR(VLOOKUP(A89,Sheet1!$A$1:$Q$12637,7,FALSE),0)</f>
        <v>0</v>
      </c>
    </row>
    <row r="90" spans="1:12" hidden="1" x14ac:dyDescent="0.35">
      <c r="A90" t="str">
        <f t="shared" si="2"/>
        <v>Arkansas43939</v>
      </c>
      <c r="B90" s="3" t="s">
        <v>9</v>
      </c>
      <c r="C90" s="5">
        <v>43946</v>
      </c>
      <c r="D90" s="6">
        <v>17671</v>
      </c>
      <c r="E90" s="7">
        <v>43939</v>
      </c>
      <c r="F90" s="6">
        <v>109337</v>
      </c>
      <c r="G90" s="6">
        <v>1196468</v>
      </c>
      <c r="H90" s="8">
        <v>9.14</v>
      </c>
      <c r="I90">
        <f t="shared" si="3"/>
        <v>90.86</v>
      </c>
      <c r="J90">
        <f>IFERROR(VLOOKUP(A90,Sheet1!$A$1:$Q$12637,16,FALSE),0)</f>
        <v>73.714285714285708</v>
      </c>
      <c r="K90">
        <f>IFERROR(VLOOKUP(A90,Sheet1!$A$1:$Q$12637,17,FALSE),0)</f>
        <v>1.8571428571428572</v>
      </c>
      <c r="L90">
        <f>IFERROR(VLOOKUP(A90,Sheet1!$A$1:$Q$12637,7,FALSE),0)</f>
        <v>0</v>
      </c>
    </row>
    <row r="91" spans="1:12" hidden="1" x14ac:dyDescent="0.35">
      <c r="A91" t="str">
        <f t="shared" si="2"/>
        <v>Arkansas43946</v>
      </c>
      <c r="B91" s="3" t="s">
        <v>9</v>
      </c>
      <c r="C91" s="5">
        <v>43953</v>
      </c>
      <c r="D91" s="6">
        <v>13448</v>
      </c>
      <c r="E91" s="7">
        <v>43946</v>
      </c>
      <c r="F91" s="6">
        <v>119332</v>
      </c>
      <c r="G91" s="6">
        <v>1196468</v>
      </c>
      <c r="H91" s="8">
        <v>9.9700000000000006</v>
      </c>
      <c r="I91">
        <f t="shared" si="3"/>
        <v>90.03</v>
      </c>
      <c r="J91">
        <f>IFERROR(VLOOKUP(A91,Sheet1!$A$1:$Q$12637,16,FALSE),0)</f>
        <v>166.71428571428572</v>
      </c>
      <c r="K91">
        <f>IFERROR(VLOOKUP(A91,Sheet1!$A$1:$Q$12637,17,FALSE),0)</f>
        <v>1.4285714285714286</v>
      </c>
      <c r="L91">
        <f>IFERROR(VLOOKUP(A91,Sheet1!$A$1:$Q$12637,7,FALSE),0)</f>
        <v>0</v>
      </c>
    </row>
    <row r="92" spans="1:12" hidden="1" x14ac:dyDescent="0.35">
      <c r="A92" t="str">
        <f t="shared" si="2"/>
        <v>Arkansas43953</v>
      </c>
      <c r="B92" s="3" t="s">
        <v>9</v>
      </c>
      <c r="C92" s="5">
        <v>43960</v>
      </c>
      <c r="D92" s="6">
        <v>13152</v>
      </c>
      <c r="E92" s="7">
        <v>43953</v>
      </c>
      <c r="F92" s="6">
        <v>122522</v>
      </c>
      <c r="G92" s="6">
        <v>1196468</v>
      </c>
      <c r="H92" s="8">
        <v>10.24</v>
      </c>
      <c r="I92">
        <f t="shared" si="3"/>
        <v>89.76</v>
      </c>
      <c r="J92">
        <f>IFERROR(VLOOKUP(A92,Sheet1!$A$1:$Q$12637,16,FALSE),0)</f>
        <v>65.857142857142861</v>
      </c>
      <c r="K92">
        <f>IFERROR(VLOOKUP(A92,Sheet1!$A$1:$Q$12637,17,FALSE),0)</f>
        <v>3.4285714285714284</v>
      </c>
      <c r="L92">
        <f>IFERROR(VLOOKUP(A92,Sheet1!$A$1:$Q$12637,7,FALSE),0)</f>
        <v>0</v>
      </c>
    </row>
    <row r="93" spans="1:12" hidden="1" x14ac:dyDescent="0.35">
      <c r="A93" t="str">
        <f t="shared" si="2"/>
        <v>Arkansas43960</v>
      </c>
      <c r="B93" s="3" t="s">
        <v>9</v>
      </c>
      <c r="C93" s="5">
        <v>43967</v>
      </c>
      <c r="D93" s="6">
        <v>11427</v>
      </c>
      <c r="E93" s="7">
        <v>43960</v>
      </c>
      <c r="F93" s="6">
        <v>122408</v>
      </c>
      <c r="G93" s="6">
        <v>1196468</v>
      </c>
      <c r="H93" s="8">
        <v>10.23</v>
      </c>
      <c r="I93">
        <f t="shared" si="3"/>
        <v>89.77</v>
      </c>
      <c r="J93">
        <f>IFERROR(VLOOKUP(A93,Sheet1!$A$1:$Q$12637,16,FALSE),0)</f>
        <v>53.571428571428569</v>
      </c>
      <c r="K93">
        <f>IFERROR(VLOOKUP(A93,Sheet1!$A$1:$Q$12637,17,FALSE),0)</f>
        <v>2.2857142857142856</v>
      </c>
      <c r="L93">
        <f>IFERROR(VLOOKUP(A93,Sheet1!$A$1:$Q$12637,7,FALSE),0)</f>
        <v>0</v>
      </c>
    </row>
    <row r="94" spans="1:12" hidden="1" x14ac:dyDescent="0.35">
      <c r="A94" t="str">
        <f t="shared" si="2"/>
        <v>Arkansas43967</v>
      </c>
      <c r="B94" s="3" t="s">
        <v>9</v>
      </c>
      <c r="C94" s="5">
        <v>43974</v>
      </c>
      <c r="D94" s="6">
        <v>10825</v>
      </c>
      <c r="E94" s="7">
        <v>43967</v>
      </c>
      <c r="F94" s="6">
        <v>120043</v>
      </c>
      <c r="G94" s="6">
        <v>1196468</v>
      </c>
      <c r="H94" s="8">
        <v>10.029999999999999</v>
      </c>
      <c r="I94">
        <f t="shared" si="3"/>
        <v>89.97</v>
      </c>
      <c r="J94">
        <f>IFERROR(VLOOKUP(A94,Sheet1!$A$1:$Q$12637,16,FALSE),0)</f>
        <v>118.71428571428571</v>
      </c>
      <c r="K94">
        <f>IFERROR(VLOOKUP(A94,Sheet1!$A$1:$Q$12637,17,FALSE),0)</f>
        <v>1.4285714285714286</v>
      </c>
      <c r="L94">
        <f>IFERROR(VLOOKUP(A94,Sheet1!$A$1:$Q$12637,7,FALSE),0)</f>
        <v>0</v>
      </c>
    </row>
    <row r="95" spans="1:12" hidden="1" x14ac:dyDescent="0.35">
      <c r="A95" t="str">
        <f t="shared" si="2"/>
        <v>Arkansas43974</v>
      </c>
      <c r="B95" s="3" t="s">
        <v>9</v>
      </c>
      <c r="C95" s="5">
        <v>43981</v>
      </c>
      <c r="D95" s="6">
        <v>8481</v>
      </c>
      <c r="E95" s="7">
        <v>43974</v>
      </c>
      <c r="F95" s="6">
        <v>115365</v>
      </c>
      <c r="G95" s="6">
        <v>1196468</v>
      </c>
      <c r="H95" s="8">
        <v>9.64</v>
      </c>
      <c r="I95">
        <f t="shared" si="3"/>
        <v>90.36</v>
      </c>
      <c r="J95">
        <f>IFERROR(VLOOKUP(A95,Sheet1!$A$1:$Q$12637,16,FALSE),0)</f>
        <v>171</v>
      </c>
      <c r="K95">
        <f>IFERROR(VLOOKUP(A95,Sheet1!$A$1:$Q$12637,17,FALSE),0)</f>
        <v>2.4285714285714284</v>
      </c>
      <c r="L95">
        <f>IFERROR(VLOOKUP(A95,Sheet1!$A$1:$Q$12637,7,FALSE),0)</f>
        <v>0</v>
      </c>
    </row>
    <row r="96" spans="1:12" hidden="1" x14ac:dyDescent="0.35">
      <c r="A96" t="str">
        <f t="shared" si="2"/>
        <v>Arkansas43981</v>
      </c>
      <c r="B96" s="3" t="s">
        <v>9</v>
      </c>
      <c r="C96" s="5">
        <v>43988</v>
      </c>
      <c r="D96" s="6">
        <v>9663</v>
      </c>
      <c r="E96" s="7">
        <v>43981</v>
      </c>
      <c r="F96" s="6">
        <v>115482</v>
      </c>
      <c r="G96" s="6">
        <v>1196468</v>
      </c>
      <c r="H96" s="8">
        <v>9.65</v>
      </c>
      <c r="I96">
        <f t="shared" si="3"/>
        <v>90.35</v>
      </c>
      <c r="J96">
        <f>IFERROR(VLOOKUP(A96,Sheet1!$A$1:$Q$12637,16,FALSE),0)</f>
        <v>176.85714285714286</v>
      </c>
      <c r="K96">
        <f>IFERROR(VLOOKUP(A96,Sheet1!$A$1:$Q$12637,17,FALSE),0)</f>
        <v>2.5714285714285716</v>
      </c>
      <c r="L96">
        <f>IFERROR(VLOOKUP(A96,Sheet1!$A$1:$Q$12637,7,FALSE),0)</f>
        <v>0</v>
      </c>
    </row>
    <row r="97" spans="1:12" hidden="1" x14ac:dyDescent="0.35">
      <c r="A97" t="str">
        <f t="shared" si="2"/>
        <v>Arkansas43988</v>
      </c>
      <c r="B97" s="3" t="s">
        <v>9</v>
      </c>
      <c r="C97" s="5">
        <v>43995</v>
      </c>
      <c r="D97" s="6">
        <v>9381</v>
      </c>
      <c r="E97" s="7">
        <v>43988</v>
      </c>
      <c r="F97" s="6">
        <v>113623</v>
      </c>
      <c r="G97" s="6">
        <v>1196468</v>
      </c>
      <c r="H97" s="8">
        <v>9.5</v>
      </c>
      <c r="I97">
        <f t="shared" si="3"/>
        <v>90.5</v>
      </c>
      <c r="J97">
        <f>IFERROR(VLOOKUP(A97,Sheet1!$A$1:$Q$12637,16,FALSE),0)</f>
        <v>298.28571428571428</v>
      </c>
      <c r="K97">
        <f>IFERROR(VLOOKUP(A97,Sheet1!$A$1:$Q$12637,17,FALSE),0)</f>
        <v>3</v>
      </c>
      <c r="L97">
        <f>IFERROR(VLOOKUP(A97,Sheet1!$A$1:$Q$12637,7,FALSE),0)</f>
        <v>0</v>
      </c>
    </row>
    <row r="98" spans="1:12" hidden="1" x14ac:dyDescent="0.35">
      <c r="A98" t="str">
        <f t="shared" si="2"/>
        <v>Arkansas43995</v>
      </c>
      <c r="B98" s="3" t="s">
        <v>9</v>
      </c>
      <c r="C98" s="5">
        <v>44002</v>
      </c>
      <c r="D98" s="6">
        <v>9669</v>
      </c>
      <c r="E98" s="7">
        <v>43995</v>
      </c>
      <c r="F98" s="6">
        <v>112189</v>
      </c>
      <c r="G98" s="6">
        <v>1196468</v>
      </c>
      <c r="H98" s="8">
        <v>9.3800000000000008</v>
      </c>
      <c r="I98">
        <f t="shared" si="3"/>
        <v>90.62</v>
      </c>
      <c r="J98">
        <f>IFERROR(VLOOKUP(A98,Sheet1!$A$1:$Q$12637,16,FALSE),0)</f>
        <v>427.71428571428572</v>
      </c>
      <c r="K98">
        <f>IFERROR(VLOOKUP(A98,Sheet1!$A$1:$Q$12637,17,FALSE),0)</f>
        <v>3.2857142857142856</v>
      </c>
      <c r="L98">
        <f>IFERROR(VLOOKUP(A98,Sheet1!$A$1:$Q$12637,7,FALSE),0)</f>
        <v>0</v>
      </c>
    </row>
    <row r="99" spans="1:12" hidden="1" x14ac:dyDescent="0.35">
      <c r="A99" t="str">
        <f t="shared" si="2"/>
        <v>Arkansas44002</v>
      </c>
      <c r="B99" s="3" t="s">
        <v>9</v>
      </c>
      <c r="C99" s="5">
        <v>44009</v>
      </c>
      <c r="D99" s="6">
        <v>10395</v>
      </c>
      <c r="E99" s="7">
        <v>44002</v>
      </c>
      <c r="F99" s="6">
        <v>108691</v>
      </c>
      <c r="G99" s="6">
        <v>1196468</v>
      </c>
      <c r="H99" s="8">
        <v>9.08</v>
      </c>
      <c r="I99">
        <f t="shared" si="3"/>
        <v>90.92</v>
      </c>
      <c r="J99">
        <f>IFERROR(VLOOKUP(A99,Sheet1!$A$1:$Q$12637,16,FALSE),0)</f>
        <v>435.28571428571428</v>
      </c>
      <c r="K99">
        <f>IFERROR(VLOOKUP(A99,Sheet1!$A$1:$Q$12637,17,FALSE),0)</f>
        <v>6.7142857142857144</v>
      </c>
      <c r="L99">
        <f>IFERROR(VLOOKUP(A99,Sheet1!$A$1:$Q$12637,7,FALSE),0)</f>
        <v>0</v>
      </c>
    </row>
    <row r="100" spans="1:12" hidden="1" x14ac:dyDescent="0.35">
      <c r="A100" t="str">
        <f t="shared" si="2"/>
        <v>Arkansas44009</v>
      </c>
      <c r="B100" s="3" t="s">
        <v>9</v>
      </c>
      <c r="C100" s="5">
        <v>44016</v>
      </c>
      <c r="D100" s="6">
        <v>10832</v>
      </c>
      <c r="E100" s="7">
        <v>44009</v>
      </c>
      <c r="F100" s="6">
        <v>104692</v>
      </c>
      <c r="G100" s="6">
        <v>1196468</v>
      </c>
      <c r="H100" s="8">
        <v>8.75</v>
      </c>
      <c r="I100">
        <f t="shared" si="3"/>
        <v>91.25</v>
      </c>
      <c r="J100">
        <f>IFERROR(VLOOKUP(A100,Sheet1!$A$1:$Q$12637,16,FALSE),0)</f>
        <v>595.42857142857144</v>
      </c>
      <c r="K100">
        <f>IFERROR(VLOOKUP(A100,Sheet1!$A$1:$Q$12637,17,FALSE),0)</f>
        <v>5</v>
      </c>
      <c r="L100">
        <f>IFERROR(VLOOKUP(A100,Sheet1!$A$1:$Q$12637,7,FALSE),0)</f>
        <v>0</v>
      </c>
    </row>
    <row r="101" spans="1:12" hidden="1" x14ac:dyDescent="0.35">
      <c r="A101" t="str">
        <f t="shared" si="2"/>
        <v>Arkansas44016</v>
      </c>
      <c r="B101" s="3" t="s">
        <v>9</v>
      </c>
      <c r="C101" s="5">
        <v>44023</v>
      </c>
      <c r="D101" s="6">
        <v>14155</v>
      </c>
      <c r="E101" s="7">
        <v>44016</v>
      </c>
      <c r="F101" s="6">
        <v>99083</v>
      </c>
      <c r="G101" s="6">
        <v>1197760</v>
      </c>
      <c r="H101" s="8">
        <v>8.27</v>
      </c>
      <c r="I101">
        <f t="shared" si="3"/>
        <v>91.73</v>
      </c>
      <c r="J101">
        <f>IFERROR(VLOOKUP(A101,Sheet1!$A$1:$Q$12637,16,FALSE),0)</f>
        <v>557</v>
      </c>
      <c r="K101">
        <f>IFERROR(VLOOKUP(A101,Sheet1!$A$1:$Q$12637,17,FALSE),0)</f>
        <v>3.8571428571428572</v>
      </c>
      <c r="L101">
        <f>IFERROR(VLOOKUP(A101,Sheet1!$A$1:$Q$12637,7,FALSE),0)</f>
        <v>0</v>
      </c>
    </row>
    <row r="102" spans="1:12" hidden="1" x14ac:dyDescent="0.35">
      <c r="A102" t="str">
        <f t="shared" si="2"/>
        <v>Arkansas44023</v>
      </c>
      <c r="B102" s="3" t="s">
        <v>9</v>
      </c>
      <c r="C102" s="5">
        <v>44030</v>
      </c>
      <c r="D102" s="6">
        <v>15932</v>
      </c>
      <c r="E102" s="7">
        <v>44023</v>
      </c>
      <c r="F102" s="6">
        <v>100026</v>
      </c>
      <c r="G102" s="6">
        <v>1197760</v>
      </c>
      <c r="H102" s="8">
        <v>8.35</v>
      </c>
      <c r="I102">
        <f t="shared" si="3"/>
        <v>91.65</v>
      </c>
      <c r="J102">
        <f>IFERROR(VLOOKUP(A102,Sheet1!$A$1:$Q$12637,16,FALSE),0)</f>
        <v>665</v>
      </c>
      <c r="K102">
        <f>IFERROR(VLOOKUP(A102,Sheet1!$A$1:$Q$12637,17,FALSE),0)</f>
        <v>4.7142857142857144</v>
      </c>
      <c r="L102">
        <f>IFERROR(VLOOKUP(A102,Sheet1!$A$1:$Q$12637,7,FALSE),0)</f>
        <v>0</v>
      </c>
    </row>
    <row r="103" spans="1:12" hidden="1" x14ac:dyDescent="0.35">
      <c r="A103" t="str">
        <f t="shared" si="2"/>
        <v>Arkansas44030</v>
      </c>
      <c r="B103" s="3" t="s">
        <v>9</v>
      </c>
      <c r="C103" s="5">
        <v>44037</v>
      </c>
      <c r="D103" s="6">
        <v>15257</v>
      </c>
      <c r="E103" s="7">
        <v>44030</v>
      </c>
      <c r="F103" s="6">
        <v>94113</v>
      </c>
      <c r="G103" s="6">
        <v>1197760</v>
      </c>
      <c r="H103" s="8">
        <v>7.86</v>
      </c>
      <c r="I103">
        <f t="shared" si="3"/>
        <v>92.14</v>
      </c>
      <c r="J103">
        <f>IFERROR(VLOOKUP(A103,Sheet1!$A$1:$Q$12637,16,FALSE),0)</f>
        <v>667</v>
      </c>
      <c r="K103">
        <f>IFERROR(VLOOKUP(A103,Sheet1!$A$1:$Q$12637,17,FALSE),0)</f>
        <v>5.4285714285714288</v>
      </c>
      <c r="L103">
        <f>IFERROR(VLOOKUP(A103,Sheet1!$A$1:$Q$12637,7,FALSE),0)</f>
        <v>0</v>
      </c>
    </row>
    <row r="104" spans="1:12" hidden="1" x14ac:dyDescent="0.35">
      <c r="A104" t="str">
        <f t="shared" si="2"/>
        <v>Arkansas44037</v>
      </c>
      <c r="B104" s="3" t="s">
        <v>9</v>
      </c>
      <c r="C104" s="5">
        <v>44044</v>
      </c>
      <c r="D104" s="6">
        <v>12750</v>
      </c>
      <c r="E104" s="7">
        <v>44037</v>
      </c>
      <c r="F104" s="6">
        <v>79564</v>
      </c>
      <c r="G104" s="6">
        <v>1197760</v>
      </c>
      <c r="H104" s="8">
        <v>6.64</v>
      </c>
      <c r="I104">
        <f t="shared" si="3"/>
        <v>93.36</v>
      </c>
      <c r="J104">
        <f>IFERROR(VLOOKUP(A104,Sheet1!$A$1:$Q$12637,16,FALSE),0)</f>
        <v>778.28571428571433</v>
      </c>
      <c r="K104">
        <f>IFERROR(VLOOKUP(A104,Sheet1!$A$1:$Q$12637,17,FALSE),0)</f>
        <v>6</v>
      </c>
      <c r="L104">
        <f>IFERROR(VLOOKUP(A104,Sheet1!$A$1:$Q$12637,7,FALSE),0)</f>
        <v>0</v>
      </c>
    </row>
    <row r="105" spans="1:12" hidden="1" x14ac:dyDescent="0.35">
      <c r="A105" t="str">
        <f t="shared" si="2"/>
        <v>Arkansas44044</v>
      </c>
      <c r="B105" s="3" t="s">
        <v>9</v>
      </c>
      <c r="C105" s="5">
        <v>44051</v>
      </c>
      <c r="D105" s="6">
        <v>5908</v>
      </c>
      <c r="E105" s="7">
        <v>44044</v>
      </c>
      <c r="F105" s="6">
        <v>62402</v>
      </c>
      <c r="G105" s="6">
        <v>1197760</v>
      </c>
      <c r="H105" s="8">
        <v>5.21</v>
      </c>
      <c r="I105">
        <f t="shared" si="3"/>
        <v>94.79</v>
      </c>
      <c r="J105">
        <f>IFERROR(VLOOKUP(A105,Sheet1!$A$1:$Q$12637,16,FALSE),0)</f>
        <v>741.71428571428567</v>
      </c>
      <c r="K105">
        <f>IFERROR(VLOOKUP(A105,Sheet1!$A$1:$Q$12637,17,FALSE),0)</f>
        <v>8.4285714285714288</v>
      </c>
      <c r="L105">
        <f>IFERROR(VLOOKUP(A105,Sheet1!$A$1:$Q$12637,7,FALSE),0)</f>
        <v>0</v>
      </c>
    </row>
    <row r="106" spans="1:12" hidden="1" x14ac:dyDescent="0.35">
      <c r="A106" t="str">
        <f t="shared" si="2"/>
        <v>Arkansas44051</v>
      </c>
      <c r="B106" s="3" t="s">
        <v>9</v>
      </c>
      <c r="C106" s="5">
        <v>44058</v>
      </c>
      <c r="D106" s="6">
        <v>6351</v>
      </c>
      <c r="E106" s="7">
        <v>44051</v>
      </c>
      <c r="F106" s="6">
        <v>52946</v>
      </c>
      <c r="G106" s="6">
        <v>1197760</v>
      </c>
      <c r="H106" s="8">
        <v>4.42</v>
      </c>
      <c r="I106">
        <f t="shared" si="3"/>
        <v>95.58</v>
      </c>
      <c r="J106">
        <f>IFERROR(VLOOKUP(A106,Sheet1!$A$1:$Q$12637,16,FALSE),0)</f>
        <v>805.42857142857144</v>
      </c>
      <c r="K106">
        <f>IFERROR(VLOOKUP(A106,Sheet1!$A$1:$Q$12637,17,FALSE),0)</f>
        <v>11</v>
      </c>
      <c r="L106">
        <f>IFERROR(VLOOKUP(A106,Sheet1!$A$1:$Q$12637,7,FALSE),0)</f>
        <v>0</v>
      </c>
    </row>
    <row r="107" spans="1:12" hidden="1" x14ac:dyDescent="0.35">
      <c r="A107" t="str">
        <f t="shared" si="2"/>
        <v>Arkansas44058</v>
      </c>
      <c r="B107" s="3" t="s">
        <v>9</v>
      </c>
      <c r="C107" s="5">
        <v>44065</v>
      </c>
      <c r="D107" s="6">
        <v>5660</v>
      </c>
      <c r="E107" s="7">
        <v>44058</v>
      </c>
      <c r="F107" s="6">
        <v>48069</v>
      </c>
      <c r="G107" s="6">
        <v>1197760</v>
      </c>
      <c r="H107" s="8">
        <v>4.01</v>
      </c>
      <c r="I107">
        <f t="shared" si="3"/>
        <v>95.99</v>
      </c>
      <c r="J107">
        <f>IFERROR(VLOOKUP(A107,Sheet1!$A$1:$Q$12637,16,FALSE),0)</f>
        <v>454.42857142857144</v>
      </c>
      <c r="K107">
        <f>IFERROR(VLOOKUP(A107,Sheet1!$A$1:$Q$12637,17,FALSE),0)</f>
        <v>9.2857142857142865</v>
      </c>
      <c r="L107">
        <f>IFERROR(VLOOKUP(A107,Sheet1!$A$1:$Q$12637,7,FALSE),0)</f>
        <v>0</v>
      </c>
    </row>
    <row r="108" spans="1:12" hidden="1" x14ac:dyDescent="0.35">
      <c r="A108" t="str">
        <f t="shared" si="2"/>
        <v>Arkansas44065</v>
      </c>
      <c r="B108" s="3" t="s">
        <v>9</v>
      </c>
      <c r="C108" s="5">
        <v>44072</v>
      </c>
      <c r="D108" s="6">
        <v>5337</v>
      </c>
      <c r="E108" s="7">
        <v>44065</v>
      </c>
      <c r="F108" s="6">
        <v>44564</v>
      </c>
      <c r="G108" s="6">
        <v>1197760</v>
      </c>
      <c r="H108" s="8">
        <v>3.72</v>
      </c>
      <c r="I108">
        <f t="shared" si="3"/>
        <v>96.28</v>
      </c>
      <c r="J108">
        <f>IFERROR(VLOOKUP(A108,Sheet1!$A$1:$Q$12637,16,FALSE),0)</f>
        <v>601</v>
      </c>
      <c r="K108">
        <f>IFERROR(VLOOKUP(A108,Sheet1!$A$1:$Q$12637,17,FALSE),0)</f>
        <v>10.571428571428571</v>
      </c>
      <c r="L108">
        <f>IFERROR(VLOOKUP(A108,Sheet1!$A$1:$Q$12637,7,FALSE),0)</f>
        <v>0</v>
      </c>
    </row>
    <row r="109" spans="1:12" hidden="1" x14ac:dyDescent="0.35">
      <c r="A109" t="str">
        <f t="shared" si="2"/>
        <v>Arkansas44072</v>
      </c>
      <c r="B109" s="3" t="s">
        <v>9</v>
      </c>
      <c r="C109" s="5">
        <v>44079</v>
      </c>
      <c r="D109" s="6">
        <v>5624</v>
      </c>
      <c r="E109" s="7">
        <v>44072</v>
      </c>
      <c r="F109" s="6">
        <v>42795</v>
      </c>
      <c r="G109" s="6">
        <v>1197760</v>
      </c>
      <c r="H109" s="8">
        <v>3.57</v>
      </c>
      <c r="I109">
        <f t="shared" si="3"/>
        <v>96.43</v>
      </c>
      <c r="J109">
        <f>IFERROR(VLOOKUP(A109,Sheet1!$A$1:$Q$12637,16,FALSE),0)</f>
        <v>597</v>
      </c>
      <c r="K109">
        <f>IFERROR(VLOOKUP(A109,Sheet1!$A$1:$Q$12637,17,FALSE),0)</f>
        <v>14</v>
      </c>
      <c r="L109">
        <f>IFERROR(VLOOKUP(A109,Sheet1!$A$1:$Q$12637,7,FALSE),0)</f>
        <v>0</v>
      </c>
    </row>
    <row r="110" spans="1:12" hidden="1" x14ac:dyDescent="0.35">
      <c r="A110" t="str">
        <f t="shared" si="2"/>
        <v>Arizona43827</v>
      </c>
      <c r="B110" s="3" t="s">
        <v>10</v>
      </c>
      <c r="C110" s="5">
        <v>43834</v>
      </c>
      <c r="D110" s="6">
        <v>3132</v>
      </c>
      <c r="E110" s="7">
        <v>43827</v>
      </c>
      <c r="F110" s="6">
        <v>17991</v>
      </c>
      <c r="G110" s="6">
        <v>2864180</v>
      </c>
      <c r="H110" s="8">
        <v>0.63</v>
      </c>
      <c r="I110">
        <f t="shared" si="3"/>
        <v>99.37</v>
      </c>
      <c r="J110">
        <f>IFERROR(VLOOKUP(A110,Sheet1!$A$1:$Q$12637,16,FALSE),0)</f>
        <v>0</v>
      </c>
      <c r="K110">
        <f>IFERROR(VLOOKUP(A110,Sheet1!$A$1:$Q$12637,17,FALSE),0)</f>
        <v>0</v>
      </c>
      <c r="L110">
        <f>IFERROR(VLOOKUP(A110,Sheet1!$A$1:$Q$12637,7,FALSE),0)</f>
        <v>0</v>
      </c>
    </row>
    <row r="111" spans="1:12" hidden="1" x14ac:dyDescent="0.35">
      <c r="A111" t="str">
        <f t="shared" si="2"/>
        <v>Arizona43834</v>
      </c>
      <c r="B111" s="3" t="s">
        <v>10</v>
      </c>
      <c r="C111" s="5">
        <v>43841</v>
      </c>
      <c r="D111" s="6">
        <v>4654</v>
      </c>
      <c r="E111" s="7">
        <v>43834</v>
      </c>
      <c r="F111" s="6">
        <v>18259</v>
      </c>
      <c r="G111" s="6">
        <v>2864180</v>
      </c>
      <c r="H111" s="8">
        <v>0.64</v>
      </c>
      <c r="I111">
        <f t="shared" si="3"/>
        <v>99.36</v>
      </c>
      <c r="J111">
        <f>IFERROR(VLOOKUP(A111,Sheet1!$A$1:$Q$12637,16,FALSE),0)</f>
        <v>0</v>
      </c>
      <c r="K111">
        <f>IFERROR(VLOOKUP(A111,Sheet1!$A$1:$Q$12637,17,FALSE),0)</f>
        <v>0</v>
      </c>
      <c r="L111">
        <f>IFERROR(VLOOKUP(A111,Sheet1!$A$1:$Q$12637,7,FALSE),0)</f>
        <v>0</v>
      </c>
    </row>
    <row r="112" spans="1:12" hidden="1" x14ac:dyDescent="0.35">
      <c r="A112" t="str">
        <f t="shared" si="2"/>
        <v>Arizona43841</v>
      </c>
      <c r="B112" s="3" t="s">
        <v>10</v>
      </c>
      <c r="C112" s="5">
        <v>43848</v>
      </c>
      <c r="D112" s="6">
        <v>4152</v>
      </c>
      <c r="E112" s="7">
        <v>43841</v>
      </c>
      <c r="F112" s="6">
        <v>18421</v>
      </c>
      <c r="G112" s="6">
        <v>2864180</v>
      </c>
      <c r="H112" s="8">
        <v>0.64</v>
      </c>
      <c r="I112">
        <f t="shared" si="3"/>
        <v>99.36</v>
      </c>
      <c r="J112">
        <f>IFERROR(VLOOKUP(A112,Sheet1!$A$1:$Q$12637,16,FALSE),0)</f>
        <v>0</v>
      </c>
      <c r="K112">
        <f>IFERROR(VLOOKUP(A112,Sheet1!$A$1:$Q$12637,17,FALSE),0)</f>
        <v>0</v>
      </c>
      <c r="L112">
        <f>IFERROR(VLOOKUP(A112,Sheet1!$A$1:$Q$12637,7,FALSE),0)</f>
        <v>0</v>
      </c>
    </row>
    <row r="113" spans="1:12" hidden="1" x14ac:dyDescent="0.35">
      <c r="A113" t="str">
        <f t="shared" si="2"/>
        <v>Arizona43848</v>
      </c>
      <c r="B113" s="3" t="s">
        <v>10</v>
      </c>
      <c r="C113" s="5">
        <v>43855</v>
      </c>
      <c r="D113" s="6">
        <v>3475</v>
      </c>
      <c r="E113" s="7">
        <v>43848</v>
      </c>
      <c r="F113" s="6">
        <v>18401</v>
      </c>
      <c r="G113" s="6">
        <v>2864180</v>
      </c>
      <c r="H113" s="8">
        <v>0.64</v>
      </c>
      <c r="I113">
        <f t="shared" si="3"/>
        <v>99.36</v>
      </c>
      <c r="J113">
        <f>IFERROR(VLOOKUP(A113,Sheet1!$A$1:$Q$12637,16,FALSE),0)</f>
        <v>0</v>
      </c>
      <c r="K113">
        <f>IFERROR(VLOOKUP(A113,Sheet1!$A$1:$Q$12637,17,FALSE),0)</f>
        <v>0</v>
      </c>
      <c r="L113">
        <f>IFERROR(VLOOKUP(A113,Sheet1!$A$1:$Q$12637,7,FALSE),0)</f>
        <v>0</v>
      </c>
    </row>
    <row r="114" spans="1:12" hidden="1" x14ac:dyDescent="0.35">
      <c r="A114" t="str">
        <f t="shared" si="2"/>
        <v>Arizona43855</v>
      </c>
      <c r="B114" s="3" t="s">
        <v>10</v>
      </c>
      <c r="C114" s="5">
        <v>43862</v>
      </c>
      <c r="D114" s="6">
        <v>3807</v>
      </c>
      <c r="E114" s="7">
        <v>43855</v>
      </c>
      <c r="F114" s="6">
        <v>18854</v>
      </c>
      <c r="G114" s="6">
        <v>2864180</v>
      </c>
      <c r="H114" s="8">
        <v>0.66</v>
      </c>
      <c r="I114">
        <f t="shared" si="3"/>
        <v>99.34</v>
      </c>
      <c r="J114">
        <f>IFERROR(VLOOKUP(A114,Sheet1!$A$1:$Q$12637,16,FALSE),0)</f>
        <v>0</v>
      </c>
      <c r="K114">
        <f>IFERROR(VLOOKUP(A114,Sheet1!$A$1:$Q$12637,17,FALSE),0)</f>
        <v>0</v>
      </c>
      <c r="L114">
        <f>IFERROR(VLOOKUP(A114,Sheet1!$A$1:$Q$12637,7,FALSE),0)</f>
        <v>0</v>
      </c>
    </row>
    <row r="115" spans="1:12" hidden="1" x14ac:dyDescent="0.35">
      <c r="A115" t="str">
        <f t="shared" si="2"/>
        <v>Arizona43862</v>
      </c>
      <c r="B115" s="3" t="s">
        <v>10</v>
      </c>
      <c r="C115" s="5">
        <v>43869</v>
      </c>
      <c r="D115" s="6">
        <v>3636</v>
      </c>
      <c r="E115" s="7">
        <v>43862</v>
      </c>
      <c r="F115" s="6">
        <v>18461</v>
      </c>
      <c r="G115" s="6">
        <v>2864180</v>
      </c>
      <c r="H115" s="8">
        <v>0.64</v>
      </c>
      <c r="I115">
        <f t="shared" si="3"/>
        <v>99.36</v>
      </c>
      <c r="J115">
        <f>IFERROR(VLOOKUP(A115,Sheet1!$A$1:$Q$12637,16,FALSE),0)</f>
        <v>0.14285714285714285</v>
      </c>
      <c r="K115">
        <f>IFERROR(VLOOKUP(A115,Sheet1!$A$1:$Q$12637,17,FALSE),0)</f>
        <v>0</v>
      </c>
      <c r="L115">
        <f>IFERROR(VLOOKUP(A115,Sheet1!$A$1:$Q$12637,7,FALSE),0)</f>
        <v>0</v>
      </c>
    </row>
    <row r="116" spans="1:12" hidden="1" x14ac:dyDescent="0.35">
      <c r="A116" t="str">
        <f t="shared" si="2"/>
        <v>Arizona43869</v>
      </c>
      <c r="B116" s="3" t="s">
        <v>10</v>
      </c>
      <c r="C116" s="5">
        <v>43876</v>
      </c>
      <c r="D116" s="6">
        <v>3538</v>
      </c>
      <c r="E116" s="7">
        <v>43869</v>
      </c>
      <c r="F116" s="6">
        <v>18516</v>
      </c>
      <c r="G116" s="6">
        <v>2864180</v>
      </c>
      <c r="H116" s="8">
        <v>0.65</v>
      </c>
      <c r="I116">
        <f t="shared" si="3"/>
        <v>99.35</v>
      </c>
      <c r="J116">
        <f>IFERROR(VLOOKUP(A116,Sheet1!$A$1:$Q$12637,16,FALSE),0)</f>
        <v>0</v>
      </c>
      <c r="K116">
        <f>IFERROR(VLOOKUP(A116,Sheet1!$A$1:$Q$12637,17,FALSE),0)</f>
        <v>0</v>
      </c>
      <c r="L116">
        <f>IFERROR(VLOOKUP(A116,Sheet1!$A$1:$Q$12637,7,FALSE),0)</f>
        <v>0</v>
      </c>
    </row>
    <row r="117" spans="1:12" hidden="1" x14ac:dyDescent="0.35">
      <c r="A117" t="str">
        <f t="shared" si="2"/>
        <v>Arizona43876</v>
      </c>
      <c r="B117" s="3" t="s">
        <v>10</v>
      </c>
      <c r="C117" s="5">
        <v>43883</v>
      </c>
      <c r="D117" s="6">
        <v>3151</v>
      </c>
      <c r="E117" s="7">
        <v>43876</v>
      </c>
      <c r="F117" s="6">
        <v>18217</v>
      </c>
      <c r="G117" s="6">
        <v>2864180</v>
      </c>
      <c r="H117" s="8">
        <v>0.64</v>
      </c>
      <c r="I117">
        <f t="shared" si="3"/>
        <v>99.36</v>
      </c>
      <c r="J117">
        <f>IFERROR(VLOOKUP(A117,Sheet1!$A$1:$Q$12637,16,FALSE),0)</f>
        <v>0</v>
      </c>
      <c r="K117">
        <f>IFERROR(VLOOKUP(A117,Sheet1!$A$1:$Q$12637,17,FALSE),0)</f>
        <v>0</v>
      </c>
      <c r="L117">
        <f>IFERROR(VLOOKUP(A117,Sheet1!$A$1:$Q$12637,7,FALSE),0)</f>
        <v>0</v>
      </c>
    </row>
    <row r="118" spans="1:12" hidden="1" x14ac:dyDescent="0.35">
      <c r="A118" t="str">
        <f t="shared" si="2"/>
        <v>Arizona43883</v>
      </c>
      <c r="B118" s="3" t="s">
        <v>10</v>
      </c>
      <c r="C118" s="5">
        <v>43890</v>
      </c>
      <c r="D118" s="6">
        <v>3086</v>
      </c>
      <c r="E118" s="7">
        <v>43883</v>
      </c>
      <c r="F118" s="6">
        <v>18137</v>
      </c>
      <c r="G118" s="6">
        <v>2864180</v>
      </c>
      <c r="H118" s="8">
        <v>0.63</v>
      </c>
      <c r="I118">
        <f t="shared" si="3"/>
        <v>99.37</v>
      </c>
      <c r="J118">
        <f>IFERROR(VLOOKUP(A118,Sheet1!$A$1:$Q$12637,16,FALSE),0)</f>
        <v>0</v>
      </c>
      <c r="K118">
        <f>IFERROR(VLOOKUP(A118,Sheet1!$A$1:$Q$12637,17,FALSE),0)</f>
        <v>0</v>
      </c>
      <c r="L118">
        <f>IFERROR(VLOOKUP(A118,Sheet1!$A$1:$Q$12637,7,FALSE),0)</f>
        <v>0</v>
      </c>
    </row>
    <row r="119" spans="1:12" hidden="1" x14ac:dyDescent="0.35">
      <c r="A119" t="str">
        <f t="shared" si="2"/>
        <v>Arizona43890</v>
      </c>
      <c r="B119" s="3" t="s">
        <v>10</v>
      </c>
      <c r="C119" s="5">
        <v>43897</v>
      </c>
      <c r="D119" s="6">
        <v>3357</v>
      </c>
      <c r="E119" s="7">
        <v>43890</v>
      </c>
      <c r="F119" s="6">
        <v>17593</v>
      </c>
      <c r="G119" s="6">
        <v>2864180</v>
      </c>
      <c r="H119" s="8">
        <v>0.61</v>
      </c>
      <c r="I119">
        <f t="shared" si="3"/>
        <v>99.39</v>
      </c>
      <c r="J119">
        <f>IFERROR(VLOOKUP(A119,Sheet1!$A$1:$Q$12637,16,FALSE),0)</f>
        <v>0</v>
      </c>
      <c r="K119">
        <f>IFERROR(VLOOKUP(A119,Sheet1!$A$1:$Q$12637,17,FALSE),0)</f>
        <v>0</v>
      </c>
      <c r="L119">
        <f>IFERROR(VLOOKUP(A119,Sheet1!$A$1:$Q$12637,7,FALSE),0)</f>
        <v>0</v>
      </c>
    </row>
    <row r="120" spans="1:12" hidden="1" x14ac:dyDescent="0.35">
      <c r="A120" t="str">
        <f t="shared" si="2"/>
        <v>Arizona43897</v>
      </c>
      <c r="B120" s="3" t="s">
        <v>10</v>
      </c>
      <c r="C120" s="5">
        <v>43904</v>
      </c>
      <c r="D120" s="6">
        <v>3844</v>
      </c>
      <c r="E120" s="7">
        <v>43897</v>
      </c>
      <c r="F120" s="6">
        <v>17595</v>
      </c>
      <c r="G120" s="6">
        <v>2864180</v>
      </c>
      <c r="H120" s="8">
        <v>0.61</v>
      </c>
      <c r="I120">
        <f t="shared" si="3"/>
        <v>99.39</v>
      </c>
      <c r="J120">
        <f>IFERROR(VLOOKUP(A120,Sheet1!$A$1:$Q$12637,16,FALSE),0)</f>
        <v>0.42857142857142855</v>
      </c>
      <c r="K120">
        <f>IFERROR(VLOOKUP(A120,Sheet1!$A$1:$Q$12637,17,FALSE),0)</f>
        <v>0</v>
      </c>
      <c r="L120">
        <f>IFERROR(VLOOKUP(A120,Sheet1!$A$1:$Q$12637,7,FALSE),0)</f>
        <v>0</v>
      </c>
    </row>
    <row r="121" spans="1:12" hidden="1" x14ac:dyDescent="0.35">
      <c r="A121" t="str">
        <f t="shared" si="2"/>
        <v>Arizona43904</v>
      </c>
      <c r="B121" s="3" t="s">
        <v>10</v>
      </c>
      <c r="C121" s="5">
        <v>43911</v>
      </c>
      <c r="D121" s="6">
        <v>29348</v>
      </c>
      <c r="E121" s="7">
        <v>43904</v>
      </c>
      <c r="F121" s="6">
        <v>18108</v>
      </c>
      <c r="G121" s="6">
        <v>2864180</v>
      </c>
      <c r="H121" s="8">
        <v>0.63</v>
      </c>
      <c r="I121">
        <f t="shared" si="3"/>
        <v>99.37</v>
      </c>
      <c r="J121">
        <f>IFERROR(VLOOKUP(A121,Sheet1!$A$1:$Q$12637,16,FALSE),0)</f>
        <v>1.1428571428571428</v>
      </c>
      <c r="K121">
        <f>IFERROR(VLOOKUP(A121,Sheet1!$A$1:$Q$12637,17,FALSE),0)</f>
        <v>0</v>
      </c>
      <c r="L121">
        <f>IFERROR(VLOOKUP(A121,Sheet1!$A$1:$Q$12637,7,FALSE),0)</f>
        <v>0</v>
      </c>
    </row>
    <row r="122" spans="1:12" hidden="1" x14ac:dyDescent="0.35">
      <c r="A122" t="str">
        <f t="shared" si="2"/>
        <v>Arizona43911</v>
      </c>
      <c r="B122" s="3" t="s">
        <v>10</v>
      </c>
      <c r="C122" s="5">
        <v>43918</v>
      </c>
      <c r="D122" s="6">
        <v>88940</v>
      </c>
      <c r="E122" s="7">
        <v>43911</v>
      </c>
      <c r="F122" s="6">
        <v>26387</v>
      </c>
      <c r="G122" s="6">
        <v>2864180</v>
      </c>
      <c r="H122" s="8">
        <v>0.92</v>
      </c>
      <c r="I122">
        <f t="shared" si="3"/>
        <v>99.08</v>
      </c>
      <c r="J122">
        <f>IFERROR(VLOOKUP(A122,Sheet1!$A$1:$Q$12637,16,FALSE),0)</f>
        <v>13.142857142857142</v>
      </c>
      <c r="K122">
        <f>IFERROR(VLOOKUP(A122,Sheet1!$A$1:$Q$12637,17,FALSE),0)</f>
        <v>0.14285714285714285</v>
      </c>
      <c r="L122">
        <f>IFERROR(VLOOKUP(A122,Sheet1!$A$1:$Q$12637,7,FALSE),0)</f>
        <v>0</v>
      </c>
    </row>
    <row r="123" spans="1:12" hidden="1" x14ac:dyDescent="0.35">
      <c r="A123" t="str">
        <f t="shared" si="2"/>
        <v>Arizona43918</v>
      </c>
      <c r="B123" s="3" t="s">
        <v>10</v>
      </c>
      <c r="C123" s="5">
        <v>43925</v>
      </c>
      <c r="D123" s="6">
        <v>132428</v>
      </c>
      <c r="E123" s="7">
        <v>43918</v>
      </c>
      <c r="F123" s="6">
        <v>62597</v>
      </c>
      <c r="G123" s="6">
        <v>2864180</v>
      </c>
      <c r="H123" s="8">
        <v>2.19</v>
      </c>
      <c r="I123">
        <f t="shared" si="3"/>
        <v>97.81</v>
      </c>
      <c r="J123">
        <f>IFERROR(VLOOKUP(A123,Sheet1!$A$1:$Q$12637,16,FALSE),0)</f>
        <v>95.571428571428569</v>
      </c>
      <c r="K123">
        <f>IFERROR(VLOOKUP(A123,Sheet1!$A$1:$Q$12637,17,FALSE),0)</f>
        <v>2</v>
      </c>
      <c r="L123">
        <f>IFERROR(VLOOKUP(A123,Sheet1!$A$1:$Q$12637,7,FALSE),0)</f>
        <v>0</v>
      </c>
    </row>
    <row r="124" spans="1:12" hidden="1" x14ac:dyDescent="0.35">
      <c r="A124" t="str">
        <f t="shared" si="2"/>
        <v>Arizona43925</v>
      </c>
      <c r="B124" s="3" t="s">
        <v>10</v>
      </c>
      <c r="C124" s="5">
        <v>43932</v>
      </c>
      <c r="D124" s="6">
        <v>98531</v>
      </c>
      <c r="E124" s="7">
        <v>43925</v>
      </c>
      <c r="F124" s="6">
        <v>120592</v>
      </c>
      <c r="G124" s="6">
        <v>2864180</v>
      </c>
      <c r="H124" s="8">
        <v>4.21</v>
      </c>
      <c r="I124">
        <f t="shared" si="3"/>
        <v>95.79</v>
      </c>
      <c r="J124">
        <f>IFERROR(VLOOKUP(A124,Sheet1!$A$1:$Q$12637,16,FALSE),0)</f>
        <v>178</v>
      </c>
      <c r="K124">
        <f>IFERROR(VLOOKUP(A124,Sheet1!$A$1:$Q$12637,17,FALSE),0)</f>
        <v>5.2857142857142856</v>
      </c>
      <c r="L124">
        <f>IFERROR(VLOOKUP(A124,Sheet1!$A$1:$Q$12637,7,FALSE),0)</f>
        <v>1</v>
      </c>
    </row>
    <row r="125" spans="1:12" hidden="1" x14ac:dyDescent="0.35">
      <c r="A125" t="str">
        <f t="shared" si="2"/>
        <v>Arizona43932</v>
      </c>
      <c r="B125" s="3" t="s">
        <v>10</v>
      </c>
      <c r="C125" s="5">
        <v>43939</v>
      </c>
      <c r="D125" s="6">
        <v>72457</v>
      </c>
      <c r="E125" s="7">
        <v>43932</v>
      </c>
      <c r="F125" s="6">
        <v>170262</v>
      </c>
      <c r="G125" s="6">
        <v>2885408</v>
      </c>
      <c r="H125" s="8">
        <v>5.9</v>
      </c>
      <c r="I125">
        <f t="shared" si="3"/>
        <v>94.1</v>
      </c>
      <c r="J125">
        <f>IFERROR(VLOOKUP(A125,Sheet1!$A$1:$Q$12637,16,FALSE),0)</f>
        <v>196.28571428571428</v>
      </c>
      <c r="K125">
        <f>IFERROR(VLOOKUP(A125,Sheet1!$A$1:$Q$12637,17,FALSE),0)</f>
        <v>9.2857142857142865</v>
      </c>
      <c r="L125">
        <f>IFERROR(VLOOKUP(A125,Sheet1!$A$1:$Q$12637,7,FALSE),0)</f>
        <v>1</v>
      </c>
    </row>
    <row r="126" spans="1:12" hidden="1" x14ac:dyDescent="0.35">
      <c r="A126" t="str">
        <f t="shared" si="2"/>
        <v>Arizona43939</v>
      </c>
      <c r="B126" s="3" t="s">
        <v>10</v>
      </c>
      <c r="C126" s="5">
        <v>43946</v>
      </c>
      <c r="D126" s="6">
        <v>52581</v>
      </c>
      <c r="E126" s="7">
        <v>43939</v>
      </c>
      <c r="F126" s="6">
        <v>196401</v>
      </c>
      <c r="G126" s="6">
        <v>2885408</v>
      </c>
      <c r="H126" s="8">
        <v>6.81</v>
      </c>
      <c r="I126">
        <f t="shared" si="3"/>
        <v>93.19</v>
      </c>
      <c r="J126">
        <f>IFERROR(VLOOKUP(A126,Sheet1!$A$1:$Q$12637,16,FALSE),0)</f>
        <v>190.14285714285714</v>
      </c>
      <c r="K126">
        <f>IFERROR(VLOOKUP(A126,Sheet1!$A$1:$Q$12637,17,FALSE),0)</f>
        <v>9</v>
      </c>
      <c r="L126">
        <f>IFERROR(VLOOKUP(A126,Sheet1!$A$1:$Q$12637,7,FALSE),0)</f>
        <v>1</v>
      </c>
    </row>
    <row r="127" spans="1:12" hidden="1" x14ac:dyDescent="0.35">
      <c r="A127" t="str">
        <f t="shared" si="2"/>
        <v>Arizona43946</v>
      </c>
      <c r="B127" s="3" t="s">
        <v>10</v>
      </c>
      <c r="C127" s="5">
        <v>43953</v>
      </c>
      <c r="D127" s="6">
        <v>43023</v>
      </c>
      <c r="E127" s="7">
        <v>43946</v>
      </c>
      <c r="F127" s="6">
        <v>218760</v>
      </c>
      <c r="G127" s="6">
        <v>2885408</v>
      </c>
      <c r="H127" s="8">
        <v>7.58</v>
      </c>
      <c r="I127">
        <f t="shared" si="3"/>
        <v>92.42</v>
      </c>
      <c r="J127">
        <f>IFERROR(VLOOKUP(A127,Sheet1!$A$1:$Q$12637,16,FALSE),0)</f>
        <v>223.14285714285714</v>
      </c>
      <c r="K127">
        <f>IFERROR(VLOOKUP(A127,Sheet1!$A$1:$Q$12637,17,FALSE),0)</f>
        <v>13.285714285714286</v>
      </c>
      <c r="L127">
        <f>IFERROR(VLOOKUP(A127,Sheet1!$A$1:$Q$12637,7,FALSE),0)</f>
        <v>1</v>
      </c>
    </row>
    <row r="128" spans="1:12" hidden="1" x14ac:dyDescent="0.35">
      <c r="A128" t="str">
        <f t="shared" si="2"/>
        <v>Arizona43953</v>
      </c>
      <c r="B128" s="3" t="s">
        <v>10</v>
      </c>
      <c r="C128" s="5">
        <v>43960</v>
      </c>
      <c r="D128" s="6">
        <v>31570</v>
      </c>
      <c r="E128" s="7">
        <v>43953</v>
      </c>
      <c r="F128" s="6">
        <v>228806</v>
      </c>
      <c r="G128" s="6">
        <v>2885408</v>
      </c>
      <c r="H128" s="8">
        <v>7.93</v>
      </c>
      <c r="I128">
        <f t="shared" si="3"/>
        <v>92.07</v>
      </c>
      <c r="J128">
        <f>IFERROR(VLOOKUP(A128,Sheet1!$A$1:$Q$12637,16,FALSE),0)</f>
        <v>296.85714285714283</v>
      </c>
      <c r="K128">
        <f>IFERROR(VLOOKUP(A128,Sheet1!$A$1:$Q$12637,17,FALSE),0)</f>
        <v>8.1428571428571423</v>
      </c>
      <c r="L128">
        <f>IFERROR(VLOOKUP(A128,Sheet1!$A$1:$Q$12637,7,FALSE),0)</f>
        <v>1</v>
      </c>
    </row>
    <row r="129" spans="1:12" hidden="1" x14ac:dyDescent="0.35">
      <c r="A129" t="str">
        <f t="shared" si="2"/>
        <v>Arizona43960</v>
      </c>
      <c r="B129" s="3" t="s">
        <v>10</v>
      </c>
      <c r="C129" s="5">
        <v>43967</v>
      </c>
      <c r="D129" s="6">
        <v>31957</v>
      </c>
      <c r="E129" s="7">
        <v>43960</v>
      </c>
      <c r="F129" s="6">
        <v>230566</v>
      </c>
      <c r="G129" s="6">
        <v>2885408</v>
      </c>
      <c r="H129" s="8">
        <v>7.99</v>
      </c>
      <c r="I129">
        <f t="shared" si="3"/>
        <v>92.01</v>
      </c>
      <c r="J129">
        <f>IFERROR(VLOOKUP(A129,Sheet1!$A$1:$Q$12637,16,FALSE),0)</f>
        <v>370.85714285714283</v>
      </c>
      <c r="K129">
        <f>IFERROR(VLOOKUP(A129,Sheet1!$A$1:$Q$12637,17,FALSE),0)</f>
        <v>28.857142857142858</v>
      </c>
      <c r="L129">
        <f>IFERROR(VLOOKUP(A129,Sheet1!$A$1:$Q$12637,7,FALSE),0)</f>
        <v>1</v>
      </c>
    </row>
    <row r="130" spans="1:12" hidden="1" x14ac:dyDescent="0.35">
      <c r="A130" t="str">
        <f t="shared" si="2"/>
        <v>Arizona43967</v>
      </c>
      <c r="B130" s="3" t="s">
        <v>10</v>
      </c>
      <c r="C130" s="5">
        <v>43974</v>
      </c>
      <c r="D130" s="6">
        <v>26868</v>
      </c>
      <c r="E130" s="7">
        <v>43967</v>
      </c>
      <c r="F130" s="6">
        <v>217968</v>
      </c>
      <c r="G130" s="6">
        <v>2885408</v>
      </c>
      <c r="H130" s="8">
        <v>7.55</v>
      </c>
      <c r="I130">
        <f t="shared" si="3"/>
        <v>92.45</v>
      </c>
      <c r="J130">
        <f>IFERROR(VLOOKUP(A130,Sheet1!$A$1:$Q$12637,16,FALSE),0)</f>
        <v>386.57142857142856</v>
      </c>
      <c r="K130">
        <f>IFERROR(VLOOKUP(A130,Sheet1!$A$1:$Q$12637,17,FALSE),0)</f>
        <v>21</v>
      </c>
      <c r="L130">
        <v>0</v>
      </c>
    </row>
    <row r="131" spans="1:12" hidden="1" x14ac:dyDescent="0.35">
      <c r="A131" t="str">
        <f t="shared" ref="A131:A194" si="4">B131&amp;E131</f>
        <v>Arizona43974</v>
      </c>
      <c r="B131" s="3" t="s">
        <v>10</v>
      </c>
      <c r="C131" s="5">
        <v>43981</v>
      </c>
      <c r="D131" s="6">
        <v>22012</v>
      </c>
      <c r="E131" s="7">
        <v>43974</v>
      </c>
      <c r="F131" s="6">
        <v>209944</v>
      </c>
      <c r="G131" s="6">
        <v>2885408</v>
      </c>
      <c r="H131" s="8">
        <v>7.28</v>
      </c>
      <c r="I131">
        <f t="shared" ref="I131:I194" si="5">100-H131</f>
        <v>92.72</v>
      </c>
      <c r="J131">
        <f>IFERROR(VLOOKUP(A131,Sheet1!$A$1:$Q$12637,16,FALSE),0)</f>
        <v>341</v>
      </c>
      <c r="K131">
        <f>IFERROR(VLOOKUP(A131,Sheet1!$A$1:$Q$12637,17,FALSE),0)</f>
        <v>17.428571428571427</v>
      </c>
      <c r="L131">
        <v>0</v>
      </c>
    </row>
    <row r="132" spans="1:12" hidden="1" x14ac:dyDescent="0.35">
      <c r="A132" t="str">
        <f t="shared" si="4"/>
        <v>Arizona43981</v>
      </c>
      <c r="B132" s="3" t="s">
        <v>10</v>
      </c>
      <c r="C132" s="5">
        <v>43988</v>
      </c>
      <c r="D132" s="6">
        <v>24367</v>
      </c>
      <c r="E132" s="7">
        <v>43981</v>
      </c>
      <c r="F132" s="6">
        <v>210605</v>
      </c>
      <c r="G132" s="6">
        <v>2885408</v>
      </c>
      <c r="H132" s="8">
        <v>7.3</v>
      </c>
      <c r="I132">
        <f t="shared" si="5"/>
        <v>92.7</v>
      </c>
      <c r="J132">
        <f>IFERROR(VLOOKUP(A132,Sheet1!$A$1:$Q$12637,16,FALSE),0)</f>
        <v>457.85714285714283</v>
      </c>
      <c r="K132">
        <f>IFERROR(VLOOKUP(A132,Sheet1!$A$1:$Q$12637,17,FALSE),0)</f>
        <v>14.714285714285714</v>
      </c>
      <c r="L132">
        <v>0</v>
      </c>
    </row>
    <row r="133" spans="1:12" hidden="1" x14ac:dyDescent="0.35">
      <c r="A133" t="str">
        <f t="shared" si="4"/>
        <v>Arizona43988</v>
      </c>
      <c r="B133" s="3" t="s">
        <v>10</v>
      </c>
      <c r="C133" s="5">
        <v>43995</v>
      </c>
      <c r="D133" s="6">
        <v>22419</v>
      </c>
      <c r="E133" s="7">
        <v>43988</v>
      </c>
      <c r="F133" s="6">
        <v>209529</v>
      </c>
      <c r="G133" s="6">
        <v>2885408</v>
      </c>
      <c r="H133" s="8">
        <v>7.26</v>
      </c>
      <c r="I133">
        <f t="shared" si="5"/>
        <v>92.74</v>
      </c>
      <c r="J133">
        <f>IFERROR(VLOOKUP(A133,Sheet1!$A$1:$Q$12637,16,FALSE),0)</f>
        <v>884.71428571428567</v>
      </c>
      <c r="K133">
        <f>IFERROR(VLOOKUP(A133,Sheet1!$A$1:$Q$12637,17,FALSE),0)</f>
        <v>19.857142857142858</v>
      </c>
      <c r="L133">
        <v>0</v>
      </c>
    </row>
    <row r="134" spans="1:12" hidden="1" x14ac:dyDescent="0.35">
      <c r="A134" t="str">
        <f t="shared" si="4"/>
        <v>Arizona43995</v>
      </c>
      <c r="B134" s="3" t="s">
        <v>10</v>
      </c>
      <c r="C134" s="5">
        <v>44002</v>
      </c>
      <c r="D134" s="6">
        <v>25886</v>
      </c>
      <c r="E134" s="7">
        <v>43995</v>
      </c>
      <c r="F134" s="6">
        <v>217934</v>
      </c>
      <c r="G134" s="6">
        <v>2885408</v>
      </c>
      <c r="H134" s="8">
        <v>7.55</v>
      </c>
      <c r="I134">
        <f t="shared" si="5"/>
        <v>92.45</v>
      </c>
      <c r="J134">
        <f>IFERROR(VLOOKUP(A134,Sheet1!$A$1:$Q$12637,16,FALSE),0)</f>
        <v>1315.5714285714287</v>
      </c>
      <c r="K134">
        <f>IFERROR(VLOOKUP(A134,Sheet1!$A$1:$Q$12637,17,FALSE),0)</f>
        <v>20.857142857142858</v>
      </c>
      <c r="L134">
        <v>0</v>
      </c>
    </row>
    <row r="135" spans="1:12" hidden="1" x14ac:dyDescent="0.35">
      <c r="A135" t="str">
        <f t="shared" si="4"/>
        <v>Arizona44002</v>
      </c>
      <c r="B135" s="3" t="s">
        <v>10</v>
      </c>
      <c r="C135" s="5">
        <v>44009</v>
      </c>
      <c r="D135" s="6">
        <v>26328</v>
      </c>
      <c r="E135" s="7">
        <v>44002</v>
      </c>
      <c r="F135" s="6">
        <v>217505</v>
      </c>
      <c r="G135" s="6">
        <v>2885408</v>
      </c>
      <c r="H135" s="8">
        <v>7.54</v>
      </c>
      <c r="I135">
        <f t="shared" si="5"/>
        <v>92.46</v>
      </c>
      <c r="J135">
        <f>IFERROR(VLOOKUP(A135,Sheet1!$A$1:$Q$12637,16,FALSE),0)</f>
        <v>2209.5714285714284</v>
      </c>
      <c r="K135">
        <f>IFERROR(VLOOKUP(A135,Sheet1!$A$1:$Q$12637,17,FALSE),0)</f>
        <v>22.428571428571427</v>
      </c>
      <c r="L135">
        <v>0</v>
      </c>
    </row>
    <row r="136" spans="1:12" hidden="1" x14ac:dyDescent="0.35">
      <c r="A136" t="str">
        <f t="shared" si="4"/>
        <v>Arizona44009</v>
      </c>
      <c r="B136" s="3" t="s">
        <v>10</v>
      </c>
      <c r="C136" s="5">
        <v>44016</v>
      </c>
      <c r="D136" s="6">
        <v>25774</v>
      </c>
      <c r="E136" s="7">
        <v>44009</v>
      </c>
      <c r="F136" s="6">
        <v>216603</v>
      </c>
      <c r="G136" s="6">
        <v>2885408</v>
      </c>
      <c r="H136" s="8">
        <v>7.51</v>
      </c>
      <c r="I136">
        <f t="shared" si="5"/>
        <v>92.49</v>
      </c>
      <c r="J136">
        <f>IFERROR(VLOOKUP(A136,Sheet1!$A$1:$Q$12637,16,FALSE),0)</f>
        <v>2856.7142857142858</v>
      </c>
      <c r="K136">
        <f>IFERROR(VLOOKUP(A136,Sheet1!$A$1:$Q$12637,17,FALSE),0)</f>
        <v>33.428571428571431</v>
      </c>
      <c r="L136">
        <v>0</v>
      </c>
    </row>
    <row r="137" spans="1:12" hidden="1" x14ac:dyDescent="0.35">
      <c r="A137" t="str">
        <f t="shared" si="4"/>
        <v>Arizona44016</v>
      </c>
      <c r="B137" s="3" t="s">
        <v>10</v>
      </c>
      <c r="C137" s="5">
        <v>44023</v>
      </c>
      <c r="D137" s="6">
        <v>28695</v>
      </c>
      <c r="E137" s="7">
        <v>44016</v>
      </c>
      <c r="F137" s="6">
        <v>227419</v>
      </c>
      <c r="G137" s="6">
        <v>2905807</v>
      </c>
      <c r="H137" s="8">
        <v>7.83</v>
      </c>
      <c r="I137">
        <f t="shared" si="5"/>
        <v>92.17</v>
      </c>
      <c r="J137">
        <f>IFERROR(VLOOKUP(A137,Sheet1!$A$1:$Q$12637,16,FALSE),0)</f>
        <v>3491.8571428571427</v>
      </c>
      <c r="K137">
        <f>IFERROR(VLOOKUP(A137,Sheet1!$A$1:$Q$12637,17,FALSE),0)</f>
        <v>33.857142857142854</v>
      </c>
      <c r="L137">
        <v>0</v>
      </c>
    </row>
    <row r="138" spans="1:12" hidden="1" x14ac:dyDescent="0.35">
      <c r="A138" t="str">
        <f t="shared" si="4"/>
        <v>Arizona44023</v>
      </c>
      <c r="B138" s="3" t="s">
        <v>10</v>
      </c>
      <c r="C138" s="5">
        <v>44030</v>
      </c>
      <c r="D138" s="6">
        <v>21441</v>
      </c>
      <c r="E138" s="7">
        <v>44023</v>
      </c>
      <c r="F138" s="6">
        <v>229352</v>
      </c>
      <c r="G138" s="6">
        <v>2905807</v>
      </c>
      <c r="H138" s="8">
        <v>7.89</v>
      </c>
      <c r="I138">
        <f t="shared" si="5"/>
        <v>92.11</v>
      </c>
      <c r="J138">
        <f>IFERROR(VLOOKUP(A138,Sheet1!$A$1:$Q$12637,16,FALSE),0)</f>
        <v>3623.2857142857142</v>
      </c>
      <c r="K138">
        <f>IFERROR(VLOOKUP(A138,Sheet1!$A$1:$Q$12637,17,FALSE),0)</f>
        <v>47.714285714285715</v>
      </c>
      <c r="L138">
        <v>0</v>
      </c>
    </row>
    <row r="139" spans="1:12" hidden="1" x14ac:dyDescent="0.35">
      <c r="A139" t="str">
        <f t="shared" si="4"/>
        <v>Arizona44030</v>
      </c>
      <c r="B139" s="3" t="s">
        <v>10</v>
      </c>
      <c r="C139" s="5">
        <v>44037</v>
      </c>
      <c r="D139" s="6">
        <v>19063</v>
      </c>
      <c r="E139" s="7">
        <v>44030</v>
      </c>
      <c r="F139" s="6">
        <v>230822</v>
      </c>
      <c r="G139" s="6">
        <v>2905807</v>
      </c>
      <c r="H139" s="8">
        <v>7.94</v>
      </c>
      <c r="I139">
        <f t="shared" si="5"/>
        <v>92.06</v>
      </c>
      <c r="J139">
        <f>IFERROR(VLOOKUP(A139,Sheet1!$A$1:$Q$12637,16,FALSE),0)</f>
        <v>3047.8571428571427</v>
      </c>
      <c r="K139">
        <f>IFERROR(VLOOKUP(A139,Sheet1!$A$1:$Q$12637,17,FALSE),0)</f>
        <v>82.714285714285708</v>
      </c>
      <c r="L139">
        <v>0</v>
      </c>
    </row>
    <row r="140" spans="1:12" hidden="1" x14ac:dyDescent="0.35">
      <c r="A140" t="str">
        <f t="shared" si="4"/>
        <v>Arizona44037</v>
      </c>
      <c r="B140" s="3" t="s">
        <v>10</v>
      </c>
      <c r="C140" s="5">
        <v>44044</v>
      </c>
      <c r="D140" s="6">
        <v>15561</v>
      </c>
      <c r="E140" s="7">
        <v>44037</v>
      </c>
      <c r="F140" s="6">
        <v>232497</v>
      </c>
      <c r="G140" s="6">
        <v>2905807</v>
      </c>
      <c r="H140" s="8">
        <v>8</v>
      </c>
      <c r="I140">
        <f t="shared" si="5"/>
        <v>92</v>
      </c>
      <c r="J140">
        <f>IFERROR(VLOOKUP(A140,Sheet1!$A$1:$Q$12637,16,FALSE),0)</f>
        <v>2682.2857142857142</v>
      </c>
      <c r="K140">
        <f>IFERROR(VLOOKUP(A140,Sheet1!$A$1:$Q$12637,17,FALSE),0)</f>
        <v>79.428571428571431</v>
      </c>
      <c r="L140">
        <v>0</v>
      </c>
    </row>
    <row r="141" spans="1:12" hidden="1" x14ac:dyDescent="0.35">
      <c r="A141" t="str">
        <f t="shared" si="4"/>
        <v>Arizona44044</v>
      </c>
      <c r="B141" s="3" t="s">
        <v>10</v>
      </c>
      <c r="C141" s="5">
        <v>44051</v>
      </c>
      <c r="D141" s="6">
        <v>11655</v>
      </c>
      <c r="E141" s="7">
        <v>44044</v>
      </c>
      <c r="F141" s="6">
        <v>219459</v>
      </c>
      <c r="G141" s="6">
        <v>2905807</v>
      </c>
      <c r="H141" s="8">
        <v>7.55</v>
      </c>
      <c r="I141">
        <f t="shared" si="5"/>
        <v>92.45</v>
      </c>
      <c r="J141">
        <f>IFERROR(VLOOKUP(A141,Sheet1!$A$1:$Q$12637,16,FALSE),0)</f>
        <v>2423</v>
      </c>
      <c r="K141">
        <f>IFERROR(VLOOKUP(A141,Sheet1!$A$1:$Q$12637,17,FALSE),0)</f>
        <v>65.857142857142861</v>
      </c>
      <c r="L141">
        <v>0</v>
      </c>
    </row>
    <row r="142" spans="1:12" hidden="1" x14ac:dyDescent="0.35">
      <c r="A142" t="str">
        <f t="shared" si="4"/>
        <v>Arizona44051</v>
      </c>
      <c r="B142" s="3" t="s">
        <v>10</v>
      </c>
      <c r="C142" s="5">
        <v>44058</v>
      </c>
      <c r="D142" s="6">
        <v>12775</v>
      </c>
      <c r="E142" s="7">
        <v>44051</v>
      </c>
      <c r="F142" s="6">
        <v>211212</v>
      </c>
      <c r="G142" s="6">
        <v>2905807</v>
      </c>
      <c r="H142" s="8">
        <v>7.27</v>
      </c>
      <c r="I142">
        <f t="shared" si="5"/>
        <v>92.73</v>
      </c>
      <c r="J142">
        <f>IFERROR(VLOOKUP(A142,Sheet1!$A$1:$Q$12637,16,FALSE),0)</f>
        <v>1300.7142857142858</v>
      </c>
      <c r="K142">
        <f>IFERROR(VLOOKUP(A142,Sheet1!$A$1:$Q$12637,17,FALSE),0)</f>
        <v>55.714285714285715</v>
      </c>
      <c r="L142">
        <v>0</v>
      </c>
    </row>
    <row r="143" spans="1:12" hidden="1" x14ac:dyDescent="0.35">
      <c r="A143" t="str">
        <f t="shared" si="4"/>
        <v>Arizona44058</v>
      </c>
      <c r="B143" s="3" t="s">
        <v>10</v>
      </c>
      <c r="C143" s="5">
        <v>44065</v>
      </c>
      <c r="D143" s="6">
        <v>12487</v>
      </c>
      <c r="E143" s="7">
        <v>44058</v>
      </c>
      <c r="F143" s="6">
        <v>205978</v>
      </c>
      <c r="G143" s="6">
        <v>2905807</v>
      </c>
      <c r="H143" s="8">
        <v>7.09</v>
      </c>
      <c r="I143">
        <f t="shared" si="5"/>
        <v>92.91</v>
      </c>
      <c r="J143">
        <f>IFERROR(VLOOKUP(A143,Sheet1!$A$1:$Q$12637,16,FALSE),0)</f>
        <v>935.28571428571433</v>
      </c>
      <c r="K143">
        <f>IFERROR(VLOOKUP(A143,Sheet1!$A$1:$Q$12637,17,FALSE),0)</f>
        <v>50.714285714285715</v>
      </c>
      <c r="L143">
        <v>0</v>
      </c>
    </row>
    <row r="144" spans="1:12" hidden="1" x14ac:dyDescent="0.35">
      <c r="A144" t="str">
        <f t="shared" si="4"/>
        <v>Arizona44065</v>
      </c>
      <c r="B144" s="3" t="s">
        <v>10</v>
      </c>
      <c r="C144" s="5">
        <v>44072</v>
      </c>
      <c r="D144" s="6">
        <v>11705</v>
      </c>
      <c r="E144" s="7">
        <v>44065</v>
      </c>
      <c r="F144" s="6">
        <v>202716</v>
      </c>
      <c r="G144" s="6">
        <v>2905807</v>
      </c>
      <c r="H144" s="8">
        <v>6.98</v>
      </c>
      <c r="I144">
        <f t="shared" si="5"/>
        <v>93.02</v>
      </c>
      <c r="J144">
        <f>IFERROR(VLOOKUP(A144,Sheet1!$A$1:$Q$12637,16,FALSE),0)</f>
        <v>748.71428571428567</v>
      </c>
      <c r="K144">
        <f>IFERROR(VLOOKUP(A144,Sheet1!$A$1:$Q$12637,17,FALSE),0)</f>
        <v>37.714285714285715</v>
      </c>
      <c r="L144">
        <v>0</v>
      </c>
    </row>
    <row r="145" spans="1:12" hidden="1" x14ac:dyDescent="0.35">
      <c r="A145" t="str">
        <f t="shared" si="4"/>
        <v>Arizona44072</v>
      </c>
      <c r="B145" s="3" t="s">
        <v>10</v>
      </c>
      <c r="C145" s="5">
        <v>44079</v>
      </c>
      <c r="D145" s="6">
        <v>11343</v>
      </c>
      <c r="E145" s="7">
        <v>44072</v>
      </c>
      <c r="F145" s="6">
        <v>200184</v>
      </c>
      <c r="G145" s="6">
        <v>2905807</v>
      </c>
      <c r="H145" s="8">
        <v>6.89</v>
      </c>
      <c r="I145">
        <f t="shared" si="5"/>
        <v>93.11</v>
      </c>
      <c r="J145">
        <f>IFERROR(VLOOKUP(A145,Sheet1!$A$1:$Q$12637,16,FALSE),0)</f>
        <v>484.57142857142856</v>
      </c>
      <c r="K145">
        <f>IFERROR(VLOOKUP(A145,Sheet1!$A$1:$Q$12637,17,FALSE),0)</f>
        <v>35.857142857142854</v>
      </c>
      <c r="L145">
        <v>0</v>
      </c>
    </row>
    <row r="146" spans="1:12" hidden="1" x14ac:dyDescent="0.35">
      <c r="A146" t="str">
        <f t="shared" si="4"/>
        <v>California43827</v>
      </c>
      <c r="B146" s="3" t="s">
        <v>11</v>
      </c>
      <c r="C146" s="5">
        <v>43834</v>
      </c>
      <c r="D146" s="6">
        <v>36720</v>
      </c>
      <c r="E146" s="7">
        <v>43827</v>
      </c>
      <c r="F146" s="6">
        <v>359606</v>
      </c>
      <c r="G146" s="6">
        <v>17203829</v>
      </c>
      <c r="H146" s="8">
        <v>2.09</v>
      </c>
      <c r="I146">
        <f t="shared" si="5"/>
        <v>97.91</v>
      </c>
      <c r="J146">
        <f>IFERROR(VLOOKUP(A146,Sheet1!$A$1:$Q$12637,16,FALSE),0)</f>
        <v>0</v>
      </c>
      <c r="K146">
        <f>IFERROR(VLOOKUP(A146,Sheet1!$A$1:$Q$12637,17,FALSE),0)</f>
        <v>0</v>
      </c>
      <c r="L146">
        <f>IFERROR(VLOOKUP(A146,Sheet1!$A$1:$Q$12637,7,FALSE),0)</f>
        <v>0</v>
      </c>
    </row>
    <row r="147" spans="1:12" hidden="1" x14ac:dyDescent="0.35">
      <c r="A147" t="str">
        <f t="shared" si="4"/>
        <v>California43834</v>
      </c>
      <c r="B147" s="3" t="s">
        <v>11</v>
      </c>
      <c r="C147" s="5">
        <v>43841</v>
      </c>
      <c r="D147" s="6">
        <v>51993</v>
      </c>
      <c r="E147" s="7">
        <v>43834</v>
      </c>
      <c r="F147" s="6">
        <v>356376</v>
      </c>
      <c r="G147" s="6">
        <v>17265039</v>
      </c>
      <c r="H147" s="8">
        <v>2.06</v>
      </c>
      <c r="I147">
        <f t="shared" si="5"/>
        <v>97.94</v>
      </c>
      <c r="J147">
        <f>IFERROR(VLOOKUP(A147,Sheet1!$A$1:$Q$12637,16,FALSE),0)</f>
        <v>0</v>
      </c>
      <c r="K147">
        <f>IFERROR(VLOOKUP(A147,Sheet1!$A$1:$Q$12637,17,FALSE),0)</f>
        <v>0</v>
      </c>
      <c r="L147">
        <f>IFERROR(VLOOKUP(A147,Sheet1!$A$1:$Q$12637,7,FALSE),0)</f>
        <v>0</v>
      </c>
    </row>
    <row r="148" spans="1:12" hidden="1" x14ac:dyDescent="0.35">
      <c r="A148" t="str">
        <f t="shared" si="4"/>
        <v>California43841</v>
      </c>
      <c r="B148" s="3" t="s">
        <v>11</v>
      </c>
      <c r="C148" s="5">
        <v>43848</v>
      </c>
      <c r="D148" s="6">
        <v>64858</v>
      </c>
      <c r="E148" s="7">
        <v>43841</v>
      </c>
      <c r="F148" s="6">
        <v>376947</v>
      </c>
      <c r="G148" s="6">
        <v>17265039</v>
      </c>
      <c r="H148" s="8">
        <v>2.1800000000000002</v>
      </c>
      <c r="I148">
        <f t="shared" si="5"/>
        <v>97.82</v>
      </c>
      <c r="J148">
        <f>IFERROR(VLOOKUP(A148,Sheet1!$A$1:$Q$12637,16,FALSE),0)</f>
        <v>0</v>
      </c>
      <c r="K148">
        <f>IFERROR(VLOOKUP(A148,Sheet1!$A$1:$Q$12637,17,FALSE),0)</f>
        <v>0</v>
      </c>
      <c r="L148">
        <f>IFERROR(VLOOKUP(A148,Sheet1!$A$1:$Q$12637,7,FALSE),0)</f>
        <v>0</v>
      </c>
    </row>
    <row r="149" spans="1:12" hidden="1" x14ac:dyDescent="0.35">
      <c r="A149" t="str">
        <f t="shared" si="4"/>
        <v>California43848</v>
      </c>
      <c r="B149" s="3" t="s">
        <v>11</v>
      </c>
      <c r="C149" s="5">
        <v>43855</v>
      </c>
      <c r="D149" s="6">
        <v>45596</v>
      </c>
      <c r="E149" s="7">
        <v>43848</v>
      </c>
      <c r="F149" s="6">
        <v>336269</v>
      </c>
      <c r="G149" s="6">
        <v>17265039</v>
      </c>
      <c r="H149" s="8">
        <v>1.95</v>
      </c>
      <c r="I149">
        <f t="shared" si="5"/>
        <v>98.05</v>
      </c>
      <c r="J149">
        <f>IFERROR(VLOOKUP(A149,Sheet1!$A$1:$Q$12637,16,FALSE),0)</f>
        <v>0</v>
      </c>
      <c r="K149">
        <f>IFERROR(VLOOKUP(A149,Sheet1!$A$1:$Q$12637,17,FALSE),0)</f>
        <v>0</v>
      </c>
      <c r="L149">
        <f>IFERROR(VLOOKUP(A149,Sheet1!$A$1:$Q$12637,7,FALSE),0)</f>
        <v>0</v>
      </c>
    </row>
    <row r="150" spans="1:12" hidden="1" x14ac:dyDescent="0.35">
      <c r="A150" t="str">
        <f t="shared" si="4"/>
        <v>California43855</v>
      </c>
      <c r="B150" s="3" t="s">
        <v>11</v>
      </c>
      <c r="C150" s="5">
        <v>43862</v>
      </c>
      <c r="D150" s="6">
        <v>43458</v>
      </c>
      <c r="E150" s="7">
        <v>43855</v>
      </c>
      <c r="F150" s="6">
        <v>388341</v>
      </c>
      <c r="G150" s="6">
        <v>17265039</v>
      </c>
      <c r="H150" s="8">
        <v>2.25</v>
      </c>
      <c r="I150">
        <f t="shared" si="5"/>
        <v>97.75</v>
      </c>
      <c r="J150">
        <f>IFERROR(VLOOKUP(A150,Sheet1!$A$1:$Q$12637,16,FALSE),0)</f>
        <v>0</v>
      </c>
      <c r="K150">
        <f>IFERROR(VLOOKUP(A150,Sheet1!$A$1:$Q$12637,17,FALSE),0)</f>
        <v>0</v>
      </c>
      <c r="L150">
        <f>IFERROR(VLOOKUP(A150,Sheet1!$A$1:$Q$12637,7,FALSE),0)</f>
        <v>0</v>
      </c>
    </row>
    <row r="151" spans="1:12" hidden="1" x14ac:dyDescent="0.35">
      <c r="A151" t="str">
        <f t="shared" si="4"/>
        <v>California43862</v>
      </c>
      <c r="B151" s="3" t="s">
        <v>11</v>
      </c>
      <c r="C151" s="5">
        <v>43869</v>
      </c>
      <c r="D151" s="6">
        <v>40392</v>
      </c>
      <c r="E151" s="7">
        <v>43862</v>
      </c>
      <c r="F151" s="6">
        <v>359156</v>
      </c>
      <c r="G151" s="6">
        <v>17265039</v>
      </c>
      <c r="H151" s="8">
        <v>2.08</v>
      </c>
      <c r="I151">
        <f t="shared" si="5"/>
        <v>97.92</v>
      </c>
      <c r="J151">
        <f>IFERROR(VLOOKUP(A151,Sheet1!$A$1:$Q$12637,16,FALSE),0)</f>
        <v>0.42857142857142855</v>
      </c>
      <c r="K151">
        <f>IFERROR(VLOOKUP(A151,Sheet1!$A$1:$Q$12637,17,FALSE),0)</f>
        <v>0</v>
      </c>
      <c r="L151">
        <f>IFERROR(VLOOKUP(A151,Sheet1!$A$1:$Q$12637,7,FALSE),0)</f>
        <v>0</v>
      </c>
    </row>
    <row r="152" spans="1:12" hidden="1" x14ac:dyDescent="0.35">
      <c r="A152" t="str">
        <f t="shared" si="4"/>
        <v>California43869</v>
      </c>
      <c r="B152" s="3" t="s">
        <v>11</v>
      </c>
      <c r="C152" s="5">
        <v>43876</v>
      </c>
      <c r="D152" s="6">
        <v>43445</v>
      </c>
      <c r="E152" s="7">
        <v>43869</v>
      </c>
      <c r="F152" s="6">
        <v>375305</v>
      </c>
      <c r="G152" s="6">
        <v>17265039</v>
      </c>
      <c r="H152" s="8">
        <v>2.17</v>
      </c>
      <c r="I152">
        <f t="shared" si="5"/>
        <v>97.83</v>
      </c>
      <c r="J152">
        <f>IFERROR(VLOOKUP(A152,Sheet1!$A$1:$Q$12637,16,FALSE),0)</f>
        <v>0.42857142857142855</v>
      </c>
      <c r="K152">
        <f>IFERROR(VLOOKUP(A152,Sheet1!$A$1:$Q$12637,17,FALSE),0)</f>
        <v>0</v>
      </c>
      <c r="L152">
        <f>IFERROR(VLOOKUP(A152,Sheet1!$A$1:$Q$12637,7,FALSE),0)</f>
        <v>0</v>
      </c>
    </row>
    <row r="153" spans="1:12" hidden="1" x14ac:dyDescent="0.35">
      <c r="A153" t="str">
        <f t="shared" si="4"/>
        <v>California43876</v>
      </c>
      <c r="B153" s="3" t="s">
        <v>11</v>
      </c>
      <c r="C153" s="5">
        <v>43883</v>
      </c>
      <c r="D153" s="6">
        <v>34979</v>
      </c>
      <c r="E153" s="7">
        <v>43876</v>
      </c>
      <c r="F153" s="6">
        <v>349252</v>
      </c>
      <c r="G153" s="6">
        <v>17265039</v>
      </c>
      <c r="H153" s="8">
        <v>2.02</v>
      </c>
      <c r="I153">
        <f t="shared" si="5"/>
        <v>97.98</v>
      </c>
      <c r="J153">
        <f>IFERROR(VLOOKUP(A153,Sheet1!$A$1:$Q$12637,16,FALSE),0)</f>
        <v>0.2857142857142857</v>
      </c>
      <c r="K153">
        <f>IFERROR(VLOOKUP(A153,Sheet1!$A$1:$Q$12637,17,FALSE),0)</f>
        <v>0</v>
      </c>
      <c r="L153">
        <f>IFERROR(VLOOKUP(A153,Sheet1!$A$1:$Q$12637,7,FALSE),0)</f>
        <v>0</v>
      </c>
    </row>
    <row r="154" spans="1:12" hidden="1" x14ac:dyDescent="0.35">
      <c r="A154" t="str">
        <f t="shared" si="4"/>
        <v>California43883</v>
      </c>
      <c r="B154" s="3" t="s">
        <v>11</v>
      </c>
      <c r="C154" s="5">
        <v>43890</v>
      </c>
      <c r="D154" s="6">
        <v>41678</v>
      </c>
      <c r="E154" s="7">
        <v>43883</v>
      </c>
      <c r="F154" s="6">
        <v>369988</v>
      </c>
      <c r="G154" s="6">
        <v>17265039</v>
      </c>
      <c r="H154" s="8">
        <v>2.14</v>
      </c>
      <c r="I154">
        <f t="shared" si="5"/>
        <v>97.86</v>
      </c>
      <c r="J154">
        <f>IFERROR(VLOOKUP(A154,Sheet1!$A$1:$Q$12637,16,FALSE),0)</f>
        <v>0.2857142857142857</v>
      </c>
      <c r="K154">
        <f>IFERROR(VLOOKUP(A154,Sheet1!$A$1:$Q$12637,17,FALSE),0)</f>
        <v>0</v>
      </c>
      <c r="L154">
        <f>IFERROR(VLOOKUP(A154,Sheet1!$A$1:$Q$12637,7,FALSE),0)</f>
        <v>0</v>
      </c>
    </row>
    <row r="155" spans="1:12" hidden="1" x14ac:dyDescent="0.35">
      <c r="A155" t="str">
        <f t="shared" si="4"/>
        <v>California43890</v>
      </c>
      <c r="B155" s="3" t="s">
        <v>11</v>
      </c>
      <c r="C155" s="5">
        <v>43897</v>
      </c>
      <c r="D155" s="6">
        <v>43385</v>
      </c>
      <c r="E155" s="7">
        <v>43890</v>
      </c>
      <c r="F155" s="6">
        <v>378864</v>
      </c>
      <c r="G155" s="6">
        <v>17265039</v>
      </c>
      <c r="H155" s="8">
        <v>2.19</v>
      </c>
      <c r="I155">
        <f t="shared" si="5"/>
        <v>97.81</v>
      </c>
      <c r="J155">
        <f>IFERROR(VLOOKUP(A155,Sheet1!$A$1:$Q$12637,16,FALSE),0)</f>
        <v>0.2857142857142857</v>
      </c>
      <c r="K155">
        <f>IFERROR(VLOOKUP(A155,Sheet1!$A$1:$Q$12637,17,FALSE),0)</f>
        <v>0</v>
      </c>
      <c r="L155">
        <f>IFERROR(VLOOKUP(A155,Sheet1!$A$1:$Q$12637,7,FALSE),0)</f>
        <v>0</v>
      </c>
    </row>
    <row r="156" spans="1:12" hidden="1" x14ac:dyDescent="0.35">
      <c r="A156" t="str">
        <f t="shared" si="4"/>
        <v>California43897</v>
      </c>
      <c r="B156" s="3" t="s">
        <v>11</v>
      </c>
      <c r="C156" s="5">
        <v>43904</v>
      </c>
      <c r="D156" s="6">
        <v>57606</v>
      </c>
      <c r="E156" s="7">
        <v>43897</v>
      </c>
      <c r="F156" s="6">
        <v>351344</v>
      </c>
      <c r="G156" s="6">
        <v>17265039</v>
      </c>
      <c r="H156" s="8">
        <v>2.04</v>
      </c>
      <c r="I156">
        <f t="shared" si="5"/>
        <v>97.96</v>
      </c>
      <c r="J156">
        <f>IFERROR(VLOOKUP(A156,Sheet1!$A$1:$Q$12637,16,FALSE),0)</f>
        <v>9.8571428571428577</v>
      </c>
      <c r="K156">
        <f>IFERROR(VLOOKUP(A156,Sheet1!$A$1:$Q$12637,17,FALSE),0)</f>
        <v>0.14285714285714285</v>
      </c>
      <c r="L156">
        <f>IFERROR(VLOOKUP(A156,Sheet1!$A$1:$Q$12637,7,FALSE),0)</f>
        <v>0</v>
      </c>
    </row>
    <row r="157" spans="1:12" hidden="1" x14ac:dyDescent="0.35">
      <c r="A157" t="str">
        <f t="shared" si="4"/>
        <v>California43904</v>
      </c>
      <c r="B157" s="3" t="s">
        <v>11</v>
      </c>
      <c r="C157" s="5">
        <v>43911</v>
      </c>
      <c r="D157" s="6">
        <v>186333</v>
      </c>
      <c r="E157" s="7">
        <v>43904</v>
      </c>
      <c r="F157" s="6">
        <v>421912</v>
      </c>
      <c r="G157" s="6">
        <v>17265039</v>
      </c>
      <c r="H157" s="8">
        <v>2.44</v>
      </c>
      <c r="I157">
        <f t="shared" si="5"/>
        <v>97.56</v>
      </c>
      <c r="J157">
        <f>IFERROR(VLOOKUP(A157,Sheet1!$A$1:$Q$12637,16,FALSE),0)</f>
        <v>41.571428571428569</v>
      </c>
      <c r="K157">
        <f>IFERROR(VLOOKUP(A157,Sheet1!$A$1:$Q$12637,17,FALSE),0)</f>
        <v>0.2857142857142857</v>
      </c>
      <c r="L157">
        <f>IFERROR(VLOOKUP(A157,Sheet1!$A$1:$Q$12637,7,FALSE),0)</f>
        <v>0</v>
      </c>
    </row>
    <row r="158" spans="1:12" hidden="1" x14ac:dyDescent="0.35">
      <c r="A158" t="str">
        <f t="shared" si="4"/>
        <v>California43911</v>
      </c>
      <c r="B158" s="3" t="s">
        <v>11</v>
      </c>
      <c r="C158" s="5">
        <v>43918</v>
      </c>
      <c r="D158" s="6">
        <v>1058325</v>
      </c>
      <c r="E158" s="7">
        <v>43911</v>
      </c>
      <c r="F158" s="6">
        <v>400565</v>
      </c>
      <c r="G158" s="6">
        <v>17265039</v>
      </c>
      <c r="H158" s="8">
        <v>2.3199999999999998</v>
      </c>
      <c r="I158">
        <f t="shared" si="5"/>
        <v>97.68</v>
      </c>
      <c r="J158">
        <f>IFERROR(VLOOKUP(A158,Sheet1!$A$1:$Q$12637,16,FALSE),0)</f>
        <v>148.57142857142858</v>
      </c>
      <c r="K158">
        <f>IFERROR(VLOOKUP(A158,Sheet1!$A$1:$Q$12637,17,FALSE),0)</f>
        <v>3.1428571428571428</v>
      </c>
      <c r="L158">
        <f>IFERROR(VLOOKUP(A158,Sheet1!$A$1:$Q$12637,7,FALSE),0)</f>
        <v>1</v>
      </c>
    </row>
    <row r="159" spans="1:12" hidden="1" x14ac:dyDescent="0.35">
      <c r="A159" t="str">
        <f t="shared" si="4"/>
        <v>California43918</v>
      </c>
      <c r="B159" s="3" t="s">
        <v>11</v>
      </c>
      <c r="C159" s="5">
        <v>43925</v>
      </c>
      <c r="D159" s="6">
        <v>918814</v>
      </c>
      <c r="E159" s="7">
        <v>43918</v>
      </c>
      <c r="F159" s="6">
        <v>1076761</v>
      </c>
      <c r="G159" s="6">
        <v>17265039</v>
      </c>
      <c r="H159" s="8">
        <v>6.24</v>
      </c>
      <c r="I159">
        <f t="shared" si="5"/>
        <v>93.76</v>
      </c>
      <c r="J159">
        <f>IFERROR(VLOOKUP(A159,Sheet1!$A$1:$Q$12637,16,FALSE),0)</f>
        <v>528.28571428571433</v>
      </c>
      <c r="K159">
        <f>IFERROR(VLOOKUP(A159,Sheet1!$A$1:$Q$12637,17,FALSE),0)</f>
        <v>12.142857142857142</v>
      </c>
      <c r="L159">
        <f>IFERROR(VLOOKUP(A159,Sheet1!$A$1:$Q$12637,7,FALSE),0)</f>
        <v>1</v>
      </c>
    </row>
    <row r="160" spans="1:12" hidden="1" x14ac:dyDescent="0.35">
      <c r="A160" t="str">
        <f t="shared" si="4"/>
        <v>California43925</v>
      </c>
      <c r="B160" s="3" t="s">
        <v>11</v>
      </c>
      <c r="C160" s="5">
        <v>43932</v>
      </c>
      <c r="D160" s="6">
        <v>655472</v>
      </c>
      <c r="E160" s="7">
        <v>43925</v>
      </c>
      <c r="F160" s="6">
        <v>1429954</v>
      </c>
      <c r="G160" s="6">
        <v>17330010</v>
      </c>
      <c r="H160" s="8">
        <v>8.25</v>
      </c>
      <c r="I160">
        <f t="shared" si="5"/>
        <v>91.75</v>
      </c>
      <c r="J160">
        <f>IFERROR(VLOOKUP(A160,Sheet1!$A$1:$Q$12637,16,FALSE),0)</f>
        <v>1103.8571428571429</v>
      </c>
      <c r="K160">
        <f>IFERROR(VLOOKUP(A160,Sheet1!$A$1:$Q$12637,17,FALSE),0)</f>
        <v>25.571428571428573</v>
      </c>
      <c r="L160">
        <f>IFERROR(VLOOKUP(A160,Sheet1!$A$1:$Q$12637,7,FALSE),0)</f>
        <v>1</v>
      </c>
    </row>
    <row r="161" spans="1:12" hidden="1" x14ac:dyDescent="0.35">
      <c r="A161" t="str">
        <f t="shared" si="4"/>
        <v>California43932</v>
      </c>
      <c r="B161" s="3" t="s">
        <v>11</v>
      </c>
      <c r="C161" s="5">
        <v>43939</v>
      </c>
      <c r="D161" s="6">
        <v>528360</v>
      </c>
      <c r="E161" s="7">
        <v>43932</v>
      </c>
      <c r="F161" s="6">
        <v>2422458</v>
      </c>
      <c r="G161" s="6">
        <v>17330010</v>
      </c>
      <c r="H161" s="8">
        <v>13.98</v>
      </c>
      <c r="I161">
        <f t="shared" si="5"/>
        <v>86.02</v>
      </c>
      <c r="J161">
        <f>IFERROR(VLOOKUP(A161,Sheet1!$A$1:$Q$12637,16,FALSE),0)</f>
        <v>1268.5714285714287</v>
      </c>
      <c r="K161">
        <f>IFERROR(VLOOKUP(A161,Sheet1!$A$1:$Q$12637,17,FALSE),0)</f>
        <v>45</v>
      </c>
      <c r="L161">
        <f>IFERROR(VLOOKUP(A161,Sheet1!$A$1:$Q$12637,7,FALSE),0)</f>
        <v>1</v>
      </c>
    </row>
    <row r="162" spans="1:12" hidden="1" x14ac:dyDescent="0.35">
      <c r="A162" t="str">
        <f t="shared" si="4"/>
        <v>California43939</v>
      </c>
      <c r="B162" s="3" t="s">
        <v>11</v>
      </c>
      <c r="C162" s="5">
        <v>43946</v>
      </c>
      <c r="D162" s="6">
        <v>325343</v>
      </c>
      <c r="E162" s="7">
        <v>43939</v>
      </c>
      <c r="F162" s="6">
        <v>1887575</v>
      </c>
      <c r="G162" s="6">
        <v>17330010</v>
      </c>
      <c r="H162" s="8">
        <v>10.89</v>
      </c>
      <c r="I162">
        <f t="shared" si="5"/>
        <v>89.11</v>
      </c>
      <c r="J162">
        <f>IFERROR(VLOOKUP(A162,Sheet1!$A$1:$Q$12637,16,FALSE),0)</f>
        <v>1256.2857142857142</v>
      </c>
      <c r="K162">
        <f>IFERROR(VLOOKUP(A162,Sheet1!$A$1:$Q$12637,17,FALSE),0)</f>
        <v>76.571428571428569</v>
      </c>
      <c r="L162">
        <f>IFERROR(VLOOKUP(A162,Sheet1!$A$1:$Q$12637,7,FALSE),0)</f>
        <v>1</v>
      </c>
    </row>
    <row r="163" spans="1:12" hidden="1" x14ac:dyDescent="0.35">
      <c r="A163" t="str">
        <f t="shared" si="4"/>
        <v>California43946</v>
      </c>
      <c r="B163" s="3" t="s">
        <v>11</v>
      </c>
      <c r="C163" s="5">
        <v>43953</v>
      </c>
      <c r="D163" s="6">
        <v>316257</v>
      </c>
      <c r="E163" s="7">
        <v>43946</v>
      </c>
      <c r="F163" s="6">
        <v>4808361</v>
      </c>
      <c r="G163" s="6">
        <v>17330010</v>
      </c>
      <c r="H163" s="8">
        <v>27.75</v>
      </c>
      <c r="I163">
        <f t="shared" si="5"/>
        <v>72.25</v>
      </c>
      <c r="J163">
        <f>IFERROR(VLOOKUP(A163,Sheet1!$A$1:$Q$12637,16,FALSE),0)</f>
        <v>1693.8571428571429</v>
      </c>
      <c r="K163">
        <f>IFERROR(VLOOKUP(A163,Sheet1!$A$1:$Q$12637,17,FALSE),0)</f>
        <v>78.428571428571431</v>
      </c>
      <c r="L163">
        <f>IFERROR(VLOOKUP(A163,Sheet1!$A$1:$Q$12637,7,FALSE),0)</f>
        <v>1</v>
      </c>
    </row>
    <row r="164" spans="1:12" hidden="1" x14ac:dyDescent="0.35">
      <c r="A164" t="str">
        <f t="shared" si="4"/>
        <v>California43953</v>
      </c>
      <c r="B164" s="3" t="s">
        <v>11</v>
      </c>
      <c r="C164" s="5">
        <v>43960</v>
      </c>
      <c r="D164" s="6">
        <v>212667</v>
      </c>
      <c r="E164" s="7">
        <v>43953</v>
      </c>
      <c r="F164" s="6">
        <v>2850204</v>
      </c>
      <c r="G164" s="6">
        <v>17330010</v>
      </c>
      <c r="H164" s="8">
        <v>16.45</v>
      </c>
      <c r="I164">
        <f t="shared" si="5"/>
        <v>83.55</v>
      </c>
      <c r="J164">
        <f>IFERROR(VLOOKUP(A164,Sheet1!$A$1:$Q$12637,16,FALSE),0)</f>
        <v>1568.4285714285713</v>
      </c>
      <c r="K164">
        <f>IFERROR(VLOOKUP(A164,Sheet1!$A$1:$Q$12637,17,FALSE),0)</f>
        <v>70.142857142857139</v>
      </c>
      <c r="L164">
        <f>IFERROR(VLOOKUP(A164,Sheet1!$A$1:$Q$12637,7,FALSE),0)</f>
        <v>1</v>
      </c>
    </row>
    <row r="165" spans="1:12" hidden="1" x14ac:dyDescent="0.35">
      <c r="A165" t="str">
        <f t="shared" si="4"/>
        <v>California43960</v>
      </c>
      <c r="B165" s="3" t="s">
        <v>11</v>
      </c>
      <c r="C165" s="5">
        <v>43967</v>
      </c>
      <c r="D165" s="6">
        <v>244431</v>
      </c>
      <c r="E165" s="7">
        <v>43960</v>
      </c>
      <c r="F165" s="6">
        <v>3565153</v>
      </c>
      <c r="G165" s="6">
        <v>17330010</v>
      </c>
      <c r="H165" s="8">
        <v>20.57</v>
      </c>
      <c r="I165">
        <f t="shared" si="5"/>
        <v>79.430000000000007</v>
      </c>
      <c r="J165">
        <f>IFERROR(VLOOKUP(A165,Sheet1!$A$1:$Q$12637,16,FALSE),0)</f>
        <v>1889.2857142857142</v>
      </c>
      <c r="K165">
        <f>IFERROR(VLOOKUP(A165,Sheet1!$A$1:$Q$12637,17,FALSE),0)</f>
        <v>72.428571428571431</v>
      </c>
      <c r="L165">
        <f>IFERROR(VLOOKUP(A165,Sheet1!$A$1:$Q$12637,7,FALSE),0)</f>
        <v>1</v>
      </c>
    </row>
    <row r="166" spans="1:12" hidden="1" x14ac:dyDescent="0.35">
      <c r="A166" t="str">
        <f t="shared" si="4"/>
        <v>California43967</v>
      </c>
      <c r="B166" s="3" t="s">
        <v>11</v>
      </c>
      <c r="C166" s="5">
        <v>43974</v>
      </c>
      <c r="D166" s="6">
        <v>203262</v>
      </c>
      <c r="E166" s="7">
        <v>43967</v>
      </c>
      <c r="F166" s="6">
        <v>2155310</v>
      </c>
      <c r="G166" s="6">
        <v>17330010</v>
      </c>
      <c r="H166" s="8">
        <v>12.44</v>
      </c>
      <c r="I166">
        <f t="shared" si="5"/>
        <v>87.56</v>
      </c>
      <c r="J166">
        <f>IFERROR(VLOOKUP(A166,Sheet1!$A$1:$Q$12637,16,FALSE),0)</f>
        <v>1736.1428571428571</v>
      </c>
      <c r="K166">
        <f>IFERROR(VLOOKUP(A166,Sheet1!$A$1:$Q$12637,17,FALSE),0)</f>
        <v>74.428571428571431</v>
      </c>
      <c r="L166">
        <f>IFERROR(VLOOKUP(A166,Sheet1!$A$1:$Q$12637,7,FALSE),0)</f>
        <v>1</v>
      </c>
    </row>
    <row r="167" spans="1:12" hidden="1" x14ac:dyDescent="0.35">
      <c r="A167" t="str">
        <f t="shared" si="4"/>
        <v>California43974</v>
      </c>
      <c r="B167" s="3" t="s">
        <v>11</v>
      </c>
      <c r="C167" s="5">
        <v>43981</v>
      </c>
      <c r="D167" s="6">
        <v>228634</v>
      </c>
      <c r="E167" s="7">
        <v>43974</v>
      </c>
      <c r="F167" s="6">
        <v>2752401</v>
      </c>
      <c r="G167" s="6">
        <v>17330010</v>
      </c>
      <c r="H167" s="8">
        <v>15.88</v>
      </c>
      <c r="I167">
        <f t="shared" si="5"/>
        <v>84.12</v>
      </c>
      <c r="J167">
        <f>IFERROR(VLOOKUP(A167,Sheet1!$A$1:$Q$12637,16,FALSE),0)</f>
        <v>1977</v>
      </c>
      <c r="K167">
        <f>IFERROR(VLOOKUP(A167,Sheet1!$A$1:$Q$12637,17,FALSE),0)</f>
        <v>75.571428571428569</v>
      </c>
      <c r="L167">
        <f>IFERROR(VLOOKUP(A167,Sheet1!$A$1:$Q$12637,7,FALSE),0)</f>
        <v>1</v>
      </c>
    </row>
    <row r="168" spans="1:12" hidden="1" x14ac:dyDescent="0.35">
      <c r="A168" t="str">
        <f t="shared" si="4"/>
        <v>California43981</v>
      </c>
      <c r="B168" s="3" t="s">
        <v>11</v>
      </c>
      <c r="C168" s="5">
        <v>43988</v>
      </c>
      <c r="D168" s="6">
        <v>255836</v>
      </c>
      <c r="E168" s="7">
        <v>43981</v>
      </c>
      <c r="F168" s="6">
        <v>2812484</v>
      </c>
      <c r="G168" s="6">
        <v>17330010</v>
      </c>
      <c r="H168" s="8">
        <v>16.23</v>
      </c>
      <c r="I168">
        <f t="shared" si="5"/>
        <v>83.77</v>
      </c>
      <c r="J168">
        <f>IFERROR(VLOOKUP(A168,Sheet1!$A$1:$Q$12637,16,FALSE),0)</f>
        <v>2475.8571428571427</v>
      </c>
      <c r="K168">
        <f>IFERROR(VLOOKUP(A168,Sheet1!$A$1:$Q$12637,17,FALSE),0)</f>
        <v>58.142857142857146</v>
      </c>
      <c r="L168">
        <f>IFERROR(VLOOKUP(A168,Sheet1!$A$1:$Q$12637,7,FALSE),0)</f>
        <v>1</v>
      </c>
    </row>
    <row r="169" spans="1:12" hidden="1" x14ac:dyDescent="0.35">
      <c r="A169" t="str">
        <f t="shared" si="4"/>
        <v>California43988</v>
      </c>
      <c r="B169" s="3" t="s">
        <v>11</v>
      </c>
      <c r="C169" s="5">
        <v>43995</v>
      </c>
      <c r="D169" s="6">
        <v>241424</v>
      </c>
      <c r="E169" s="7">
        <v>43988</v>
      </c>
      <c r="F169" s="6">
        <v>3001413</v>
      </c>
      <c r="G169" s="6">
        <v>17330010</v>
      </c>
      <c r="H169" s="8">
        <v>17.32</v>
      </c>
      <c r="I169">
        <f t="shared" si="5"/>
        <v>82.68</v>
      </c>
      <c r="J169">
        <f>IFERROR(VLOOKUP(A169,Sheet1!$A$1:$Q$12637,16,FALSE),0)</f>
        <v>2673</v>
      </c>
      <c r="K169">
        <f>IFERROR(VLOOKUP(A169,Sheet1!$A$1:$Q$12637,17,FALSE),0)</f>
        <v>66.142857142857139</v>
      </c>
      <c r="L169">
        <f>IFERROR(VLOOKUP(A169,Sheet1!$A$1:$Q$12637,7,FALSE),0)</f>
        <v>1</v>
      </c>
    </row>
    <row r="170" spans="1:12" hidden="1" x14ac:dyDescent="0.35">
      <c r="A170" t="str">
        <f t="shared" si="4"/>
        <v>California43995</v>
      </c>
      <c r="B170" s="3" t="s">
        <v>11</v>
      </c>
      <c r="C170" s="5">
        <v>44002</v>
      </c>
      <c r="D170" s="6">
        <v>284494</v>
      </c>
      <c r="E170" s="7">
        <v>43995</v>
      </c>
      <c r="F170" s="6">
        <v>2779425</v>
      </c>
      <c r="G170" s="6">
        <v>17330010</v>
      </c>
      <c r="H170" s="8">
        <v>16.04</v>
      </c>
      <c r="I170">
        <f t="shared" si="5"/>
        <v>83.960000000000008</v>
      </c>
      <c r="J170">
        <f>IFERROR(VLOOKUP(A170,Sheet1!$A$1:$Q$12637,16,FALSE),0)</f>
        <v>3061.1428571428573</v>
      </c>
      <c r="K170">
        <f>IFERROR(VLOOKUP(A170,Sheet1!$A$1:$Q$12637,17,FALSE),0)</f>
        <v>67</v>
      </c>
      <c r="L170">
        <f>IFERROR(VLOOKUP(A170,Sheet1!$A$1:$Q$12637,7,FALSE),0)</f>
        <v>1</v>
      </c>
    </row>
    <row r="171" spans="1:12" hidden="1" x14ac:dyDescent="0.35">
      <c r="A171" t="str">
        <f t="shared" si="4"/>
        <v>California44002</v>
      </c>
      <c r="B171" s="3" t="s">
        <v>11</v>
      </c>
      <c r="C171" s="5">
        <v>44009</v>
      </c>
      <c r="D171" s="6">
        <v>277362</v>
      </c>
      <c r="E171" s="7">
        <v>44002</v>
      </c>
      <c r="F171" s="6">
        <v>2901601</v>
      </c>
      <c r="G171" s="6">
        <v>17330010</v>
      </c>
      <c r="H171" s="8">
        <v>16.739999999999998</v>
      </c>
      <c r="I171">
        <f t="shared" si="5"/>
        <v>83.26</v>
      </c>
      <c r="J171">
        <f>IFERROR(VLOOKUP(A171,Sheet1!$A$1:$Q$12637,16,FALSE),0)</f>
        <v>3601.2857142857142</v>
      </c>
      <c r="K171">
        <f>IFERROR(VLOOKUP(A171,Sheet1!$A$1:$Q$12637,17,FALSE),0)</f>
        <v>59.714285714285715</v>
      </c>
      <c r="L171">
        <f>IFERROR(VLOOKUP(A171,Sheet1!$A$1:$Q$12637,7,FALSE),0)</f>
        <v>1</v>
      </c>
    </row>
    <row r="172" spans="1:12" hidden="1" x14ac:dyDescent="0.35">
      <c r="A172" t="str">
        <f t="shared" si="4"/>
        <v>California44009</v>
      </c>
      <c r="B172" s="3" t="s">
        <v>11</v>
      </c>
      <c r="C172" s="5">
        <v>44016</v>
      </c>
      <c r="D172" s="6">
        <v>264791</v>
      </c>
      <c r="E172" s="7">
        <v>44009</v>
      </c>
      <c r="F172" s="6">
        <v>2758474</v>
      </c>
      <c r="G172" s="6">
        <v>17330010</v>
      </c>
      <c r="H172" s="8">
        <v>15.92</v>
      </c>
      <c r="I172">
        <f t="shared" si="5"/>
        <v>84.08</v>
      </c>
      <c r="J172">
        <f>IFERROR(VLOOKUP(A172,Sheet1!$A$1:$Q$12637,16,FALSE),0)</f>
        <v>5064.1428571428569</v>
      </c>
      <c r="K172">
        <f>IFERROR(VLOOKUP(A172,Sheet1!$A$1:$Q$12637,17,FALSE),0)</f>
        <v>57.857142857142854</v>
      </c>
      <c r="L172">
        <f>IFERROR(VLOOKUP(A172,Sheet1!$A$1:$Q$12637,7,FALSE),0)</f>
        <v>1</v>
      </c>
    </row>
    <row r="173" spans="1:12" hidden="1" x14ac:dyDescent="0.35">
      <c r="A173" t="str">
        <f t="shared" si="4"/>
        <v>California44016</v>
      </c>
      <c r="B173" s="3" t="s">
        <v>11</v>
      </c>
      <c r="C173" s="5">
        <v>44023</v>
      </c>
      <c r="D173" s="6">
        <v>284914</v>
      </c>
      <c r="E173" s="7">
        <v>44016</v>
      </c>
      <c r="F173" s="6">
        <v>2946807</v>
      </c>
      <c r="G173" s="6">
        <v>17396834</v>
      </c>
      <c r="H173" s="8">
        <v>16.940000000000001</v>
      </c>
      <c r="I173">
        <f t="shared" si="5"/>
        <v>83.06</v>
      </c>
      <c r="J173">
        <f>IFERROR(VLOOKUP(A173,Sheet1!$A$1:$Q$12637,16,FALSE),0)</f>
        <v>6029</v>
      </c>
      <c r="K173">
        <f>IFERROR(VLOOKUP(A173,Sheet1!$A$1:$Q$12637,17,FALSE),0)</f>
        <v>62.142857142857146</v>
      </c>
      <c r="L173">
        <f>IFERROR(VLOOKUP(A173,Sheet1!$A$1:$Q$12637,7,FALSE),0)</f>
        <v>1</v>
      </c>
    </row>
    <row r="174" spans="1:12" hidden="1" x14ac:dyDescent="0.35">
      <c r="A174" t="str">
        <f t="shared" si="4"/>
        <v>California44023</v>
      </c>
      <c r="B174" s="3" t="s">
        <v>11</v>
      </c>
      <c r="C174" s="5">
        <v>44030</v>
      </c>
      <c r="D174" s="6">
        <v>289594</v>
      </c>
      <c r="E174" s="7">
        <v>44023</v>
      </c>
      <c r="F174" s="6">
        <v>2704904</v>
      </c>
      <c r="G174" s="6">
        <v>17396834</v>
      </c>
      <c r="H174" s="8">
        <v>15.55</v>
      </c>
      <c r="I174">
        <f t="shared" si="5"/>
        <v>84.45</v>
      </c>
      <c r="J174">
        <f>IFERROR(VLOOKUP(A174,Sheet1!$A$1:$Q$12637,16,FALSE),0)</f>
        <v>9409.4285714285706</v>
      </c>
      <c r="K174">
        <f>IFERROR(VLOOKUP(A174,Sheet1!$A$1:$Q$12637,17,FALSE),0)</f>
        <v>99</v>
      </c>
      <c r="L174">
        <f>IFERROR(VLOOKUP(A174,Sheet1!$A$1:$Q$12637,7,FALSE),0)</f>
        <v>1</v>
      </c>
    </row>
    <row r="175" spans="1:12" hidden="1" x14ac:dyDescent="0.35">
      <c r="A175" t="str">
        <f t="shared" si="4"/>
        <v>California44030</v>
      </c>
      <c r="B175" s="3" t="s">
        <v>11</v>
      </c>
      <c r="C175" s="5">
        <v>44037</v>
      </c>
      <c r="D175" s="6">
        <v>244653</v>
      </c>
      <c r="E175" s="7">
        <v>44030</v>
      </c>
      <c r="F175" s="6">
        <v>3140619</v>
      </c>
      <c r="G175" s="6">
        <v>17396834</v>
      </c>
      <c r="H175" s="8">
        <v>18.05</v>
      </c>
      <c r="I175">
        <f t="shared" si="5"/>
        <v>81.95</v>
      </c>
      <c r="J175">
        <f>IFERROR(VLOOKUP(A175,Sheet1!$A$1:$Q$12637,16,FALSE),0)</f>
        <v>8854.8571428571431</v>
      </c>
      <c r="K175">
        <f>IFERROR(VLOOKUP(A175,Sheet1!$A$1:$Q$12637,17,FALSE),0)</f>
        <v>96.428571428571431</v>
      </c>
      <c r="L175">
        <f>IFERROR(VLOOKUP(A175,Sheet1!$A$1:$Q$12637,7,FALSE),0)</f>
        <v>1</v>
      </c>
    </row>
    <row r="176" spans="1:12" hidden="1" x14ac:dyDescent="0.35">
      <c r="A176" t="str">
        <f t="shared" si="4"/>
        <v>California44037</v>
      </c>
      <c r="B176" s="3" t="s">
        <v>11</v>
      </c>
      <c r="C176" s="5">
        <v>44044</v>
      </c>
      <c r="D176" s="6">
        <v>222043</v>
      </c>
      <c r="E176" s="7">
        <v>44037</v>
      </c>
      <c r="F176" s="6">
        <v>2789482</v>
      </c>
      <c r="G176" s="6">
        <v>17396834</v>
      </c>
      <c r="H176" s="8">
        <v>16.03</v>
      </c>
      <c r="I176">
        <f t="shared" si="5"/>
        <v>83.97</v>
      </c>
      <c r="J176">
        <f>IFERROR(VLOOKUP(A176,Sheet1!$A$1:$Q$12637,16,FALSE),0)</f>
        <v>9386.7142857142862</v>
      </c>
      <c r="K176">
        <f>IFERROR(VLOOKUP(A176,Sheet1!$A$1:$Q$12637,17,FALSE),0)</f>
        <v>100.85714285714286</v>
      </c>
      <c r="L176">
        <f>IFERROR(VLOOKUP(A176,Sheet1!$A$1:$Q$12637,7,FALSE),0)</f>
        <v>1</v>
      </c>
    </row>
    <row r="177" spans="1:12" hidden="1" x14ac:dyDescent="0.35">
      <c r="A177" t="str">
        <f t="shared" si="4"/>
        <v>California44044</v>
      </c>
      <c r="B177" s="3" t="s">
        <v>11</v>
      </c>
      <c r="C177" s="5">
        <v>44051</v>
      </c>
      <c r="D177" s="6">
        <v>202509</v>
      </c>
      <c r="E177" s="7">
        <v>44044</v>
      </c>
      <c r="F177" s="6">
        <v>2961188</v>
      </c>
      <c r="G177" s="6">
        <v>17396834</v>
      </c>
      <c r="H177" s="8">
        <v>17.02</v>
      </c>
      <c r="I177">
        <f t="shared" si="5"/>
        <v>82.98</v>
      </c>
      <c r="J177">
        <f>IFERROR(VLOOKUP(A177,Sheet1!$A$1:$Q$12637,16,FALSE),0)</f>
        <v>8594.4285714285706</v>
      </c>
      <c r="K177">
        <f>IFERROR(VLOOKUP(A177,Sheet1!$A$1:$Q$12637,17,FALSE),0)</f>
        <v>133.85714285714286</v>
      </c>
      <c r="L177">
        <f>IFERROR(VLOOKUP(A177,Sheet1!$A$1:$Q$12637,7,FALSE),0)</f>
        <v>1</v>
      </c>
    </row>
    <row r="178" spans="1:12" hidden="1" x14ac:dyDescent="0.35">
      <c r="A178" t="str">
        <f t="shared" si="4"/>
        <v>California44051</v>
      </c>
      <c r="B178" s="3" t="s">
        <v>11</v>
      </c>
      <c r="C178" s="5">
        <v>44058</v>
      </c>
      <c r="D178" s="6">
        <v>190354</v>
      </c>
      <c r="E178" s="7">
        <v>44051</v>
      </c>
      <c r="F178" s="6">
        <v>2806840</v>
      </c>
      <c r="G178" s="6">
        <v>17396834</v>
      </c>
      <c r="H178" s="8">
        <v>16.13</v>
      </c>
      <c r="I178">
        <f t="shared" si="5"/>
        <v>83.87</v>
      </c>
      <c r="J178">
        <f>IFERROR(VLOOKUP(A178,Sheet1!$A$1:$Q$12637,16,FALSE),0)</f>
        <v>6825</v>
      </c>
      <c r="K178">
        <f>IFERROR(VLOOKUP(A178,Sheet1!$A$1:$Q$12637,17,FALSE),0)</f>
        <v>137.42857142857142</v>
      </c>
      <c r="L178">
        <f>IFERROR(VLOOKUP(A178,Sheet1!$A$1:$Q$12637,7,FALSE),0)</f>
        <v>1</v>
      </c>
    </row>
    <row r="179" spans="1:12" hidden="1" x14ac:dyDescent="0.35">
      <c r="A179" t="str">
        <f t="shared" si="4"/>
        <v>California44058</v>
      </c>
      <c r="B179" s="3" t="s">
        <v>11</v>
      </c>
      <c r="C179" s="5">
        <v>44065</v>
      </c>
      <c r="D179" s="6">
        <v>196916</v>
      </c>
      <c r="E179" s="7">
        <v>44058</v>
      </c>
      <c r="F179" s="6">
        <v>2837991</v>
      </c>
      <c r="G179" s="6">
        <v>17396834</v>
      </c>
      <c r="H179" s="8">
        <v>16.309999999999999</v>
      </c>
      <c r="I179">
        <f t="shared" si="5"/>
        <v>83.69</v>
      </c>
      <c r="J179">
        <f>IFERROR(VLOOKUP(A179,Sheet1!$A$1:$Q$12637,16,FALSE),0)</f>
        <v>9086.5714285714294</v>
      </c>
      <c r="K179">
        <f>IFERROR(VLOOKUP(A179,Sheet1!$A$1:$Q$12637,17,FALSE),0)</f>
        <v>130.14285714285714</v>
      </c>
      <c r="L179">
        <f>IFERROR(VLOOKUP(A179,Sheet1!$A$1:$Q$12637,7,FALSE),0)</f>
        <v>1</v>
      </c>
    </row>
    <row r="180" spans="1:12" hidden="1" x14ac:dyDescent="0.35">
      <c r="A180" t="str">
        <f t="shared" si="4"/>
        <v>California44065</v>
      </c>
      <c r="B180" s="3" t="s">
        <v>11</v>
      </c>
      <c r="C180" s="5">
        <v>44072</v>
      </c>
      <c r="D180" s="6">
        <v>219563</v>
      </c>
      <c r="E180" s="7">
        <v>44065</v>
      </c>
      <c r="F180" s="6">
        <v>2570005</v>
      </c>
      <c r="G180" s="6">
        <v>17396834</v>
      </c>
      <c r="H180" s="8">
        <v>14.77</v>
      </c>
      <c r="I180">
        <f t="shared" si="5"/>
        <v>85.23</v>
      </c>
      <c r="J180">
        <f>IFERROR(VLOOKUP(A180,Sheet1!$A$1:$Q$12637,16,FALSE),0)</f>
        <v>6634.4285714285716</v>
      </c>
      <c r="K180">
        <f>IFERROR(VLOOKUP(A180,Sheet1!$A$1:$Q$12637,17,FALSE),0)</f>
        <v>130.42857142857142</v>
      </c>
      <c r="L180">
        <f>IFERROR(VLOOKUP(A180,Sheet1!$A$1:$Q$12637,7,FALSE),0)</f>
        <v>1</v>
      </c>
    </row>
    <row r="181" spans="1:12" hidden="1" x14ac:dyDescent="0.35">
      <c r="A181" t="str">
        <f t="shared" si="4"/>
        <v>California44072</v>
      </c>
      <c r="B181" s="3" t="s">
        <v>11</v>
      </c>
      <c r="C181" s="5">
        <v>44079</v>
      </c>
      <c r="D181" s="6">
        <v>243404</v>
      </c>
      <c r="E181" s="7">
        <v>44072</v>
      </c>
      <c r="F181" s="6">
        <v>3012587</v>
      </c>
      <c r="G181" s="6">
        <v>17396834</v>
      </c>
      <c r="H181" s="8">
        <v>17.32</v>
      </c>
      <c r="I181">
        <f t="shared" si="5"/>
        <v>82.68</v>
      </c>
      <c r="J181">
        <f>IFERROR(VLOOKUP(A181,Sheet1!$A$1:$Q$12637,16,FALSE),0)</f>
        <v>5371.8571428571431</v>
      </c>
      <c r="K181">
        <f>IFERROR(VLOOKUP(A181,Sheet1!$A$1:$Q$12637,17,FALSE),0)</f>
        <v>109</v>
      </c>
      <c r="L181">
        <f>IFERROR(VLOOKUP(A181,Sheet1!$A$1:$Q$12637,7,FALSE),0)</f>
        <v>1</v>
      </c>
    </row>
    <row r="182" spans="1:12" hidden="1" x14ac:dyDescent="0.35">
      <c r="A182" t="str">
        <f t="shared" si="4"/>
        <v>Colorado43827</v>
      </c>
      <c r="B182" s="3" t="s">
        <v>12</v>
      </c>
      <c r="C182" s="5">
        <v>43834</v>
      </c>
      <c r="D182" s="6">
        <v>2431</v>
      </c>
      <c r="E182" s="7">
        <v>43827</v>
      </c>
      <c r="F182" s="6">
        <v>21391</v>
      </c>
      <c r="G182" s="6">
        <v>2635231</v>
      </c>
      <c r="H182" s="8">
        <v>0.81</v>
      </c>
      <c r="I182">
        <f t="shared" si="5"/>
        <v>99.19</v>
      </c>
      <c r="J182">
        <f>IFERROR(VLOOKUP(A182,Sheet1!$A$1:$Q$12637,16,FALSE),0)</f>
        <v>0</v>
      </c>
      <c r="K182">
        <f>IFERROR(VLOOKUP(A182,Sheet1!$A$1:$Q$12637,17,FALSE),0)</f>
        <v>0</v>
      </c>
      <c r="L182">
        <f>IFERROR(VLOOKUP(A182,Sheet1!$A$1:$Q$12637,7,FALSE),0)</f>
        <v>0</v>
      </c>
    </row>
    <row r="183" spans="1:12" hidden="1" x14ac:dyDescent="0.35">
      <c r="A183" t="str">
        <f t="shared" si="4"/>
        <v>Colorado43834</v>
      </c>
      <c r="B183" s="3" t="s">
        <v>12</v>
      </c>
      <c r="C183" s="5">
        <v>43841</v>
      </c>
      <c r="D183" s="6">
        <v>3001</v>
      </c>
      <c r="E183" s="7">
        <v>43834</v>
      </c>
      <c r="F183" s="6">
        <v>21492</v>
      </c>
      <c r="G183" s="6">
        <v>2650335</v>
      </c>
      <c r="H183" s="8">
        <v>0.81</v>
      </c>
      <c r="I183">
        <f t="shared" si="5"/>
        <v>99.19</v>
      </c>
      <c r="J183">
        <f>IFERROR(VLOOKUP(A183,Sheet1!$A$1:$Q$12637,16,FALSE),0)</f>
        <v>0</v>
      </c>
      <c r="K183">
        <f>IFERROR(VLOOKUP(A183,Sheet1!$A$1:$Q$12637,17,FALSE),0)</f>
        <v>0</v>
      </c>
      <c r="L183">
        <f>IFERROR(VLOOKUP(A183,Sheet1!$A$1:$Q$12637,7,FALSE),0)</f>
        <v>0</v>
      </c>
    </row>
    <row r="184" spans="1:12" hidden="1" x14ac:dyDescent="0.35">
      <c r="A184" t="str">
        <f t="shared" si="4"/>
        <v>Colorado43841</v>
      </c>
      <c r="B184" s="3" t="s">
        <v>12</v>
      </c>
      <c r="C184" s="5">
        <v>43848</v>
      </c>
      <c r="D184" s="6">
        <v>2522</v>
      </c>
      <c r="E184" s="7">
        <v>43841</v>
      </c>
      <c r="F184" s="6">
        <v>21104</v>
      </c>
      <c r="G184" s="6">
        <v>2650335</v>
      </c>
      <c r="H184" s="8">
        <v>0.8</v>
      </c>
      <c r="I184">
        <f t="shared" si="5"/>
        <v>99.2</v>
      </c>
      <c r="J184">
        <f>IFERROR(VLOOKUP(A184,Sheet1!$A$1:$Q$12637,16,FALSE),0)</f>
        <v>0</v>
      </c>
      <c r="K184">
        <f>IFERROR(VLOOKUP(A184,Sheet1!$A$1:$Q$12637,17,FALSE),0)</f>
        <v>0</v>
      </c>
      <c r="L184">
        <f>IFERROR(VLOOKUP(A184,Sheet1!$A$1:$Q$12637,7,FALSE),0)</f>
        <v>0</v>
      </c>
    </row>
    <row r="185" spans="1:12" hidden="1" x14ac:dyDescent="0.35">
      <c r="A185" t="str">
        <f t="shared" si="4"/>
        <v>Colorado43848</v>
      </c>
      <c r="B185" s="3" t="s">
        <v>12</v>
      </c>
      <c r="C185" s="5">
        <v>43855</v>
      </c>
      <c r="D185" s="6">
        <v>2164</v>
      </c>
      <c r="E185" s="7">
        <v>43848</v>
      </c>
      <c r="F185" s="6">
        <v>22738</v>
      </c>
      <c r="G185" s="6">
        <v>2650335</v>
      </c>
      <c r="H185" s="8">
        <v>0.86</v>
      </c>
      <c r="I185">
        <f t="shared" si="5"/>
        <v>99.14</v>
      </c>
      <c r="J185">
        <f>IFERROR(VLOOKUP(A185,Sheet1!$A$1:$Q$12637,16,FALSE),0)</f>
        <v>0</v>
      </c>
      <c r="K185">
        <f>IFERROR(VLOOKUP(A185,Sheet1!$A$1:$Q$12637,17,FALSE),0)</f>
        <v>0</v>
      </c>
      <c r="L185">
        <f>IFERROR(VLOOKUP(A185,Sheet1!$A$1:$Q$12637,7,FALSE),0)</f>
        <v>0</v>
      </c>
    </row>
    <row r="186" spans="1:12" hidden="1" x14ac:dyDescent="0.35">
      <c r="A186" t="str">
        <f t="shared" si="4"/>
        <v>Colorado43855</v>
      </c>
      <c r="B186" s="3" t="s">
        <v>12</v>
      </c>
      <c r="C186" s="5">
        <v>43862</v>
      </c>
      <c r="D186" s="6">
        <v>2049</v>
      </c>
      <c r="E186" s="7">
        <v>43855</v>
      </c>
      <c r="F186" s="6">
        <v>21560</v>
      </c>
      <c r="G186" s="6">
        <v>2650335</v>
      </c>
      <c r="H186" s="8">
        <v>0.81</v>
      </c>
      <c r="I186">
        <f t="shared" si="5"/>
        <v>99.19</v>
      </c>
      <c r="J186">
        <f>IFERROR(VLOOKUP(A186,Sheet1!$A$1:$Q$12637,16,FALSE),0)</f>
        <v>0</v>
      </c>
      <c r="K186">
        <f>IFERROR(VLOOKUP(A186,Sheet1!$A$1:$Q$12637,17,FALSE),0)</f>
        <v>0</v>
      </c>
      <c r="L186">
        <f>IFERROR(VLOOKUP(A186,Sheet1!$A$1:$Q$12637,7,FALSE),0)</f>
        <v>0</v>
      </c>
    </row>
    <row r="187" spans="1:12" hidden="1" x14ac:dyDescent="0.35">
      <c r="A187" t="str">
        <f t="shared" si="4"/>
        <v>Colorado43862</v>
      </c>
      <c r="B187" s="3" t="s">
        <v>12</v>
      </c>
      <c r="C187" s="5">
        <v>43869</v>
      </c>
      <c r="D187" s="6">
        <v>2482</v>
      </c>
      <c r="E187" s="7">
        <v>43862</v>
      </c>
      <c r="F187" s="6">
        <v>22881</v>
      </c>
      <c r="G187" s="6">
        <v>2650335</v>
      </c>
      <c r="H187" s="8">
        <v>0.86</v>
      </c>
      <c r="I187">
        <f t="shared" si="5"/>
        <v>99.14</v>
      </c>
      <c r="J187">
        <f>IFERROR(VLOOKUP(A187,Sheet1!$A$1:$Q$12637,16,FALSE),0)</f>
        <v>0</v>
      </c>
      <c r="K187">
        <f>IFERROR(VLOOKUP(A187,Sheet1!$A$1:$Q$12637,17,FALSE),0)</f>
        <v>0</v>
      </c>
      <c r="L187">
        <f>IFERROR(VLOOKUP(A187,Sheet1!$A$1:$Q$12637,7,FALSE),0)</f>
        <v>0</v>
      </c>
    </row>
    <row r="188" spans="1:12" hidden="1" x14ac:dyDescent="0.35">
      <c r="A188" t="str">
        <f t="shared" si="4"/>
        <v>Colorado43869</v>
      </c>
      <c r="B188" s="3" t="s">
        <v>12</v>
      </c>
      <c r="C188" s="5">
        <v>43876</v>
      </c>
      <c r="D188" s="6">
        <v>2209</v>
      </c>
      <c r="E188" s="7">
        <v>43869</v>
      </c>
      <c r="F188" s="6">
        <v>22076</v>
      </c>
      <c r="G188" s="6">
        <v>2650335</v>
      </c>
      <c r="H188" s="8">
        <v>0.83</v>
      </c>
      <c r="I188">
        <f t="shared" si="5"/>
        <v>99.17</v>
      </c>
      <c r="J188">
        <f>IFERROR(VLOOKUP(A188,Sheet1!$A$1:$Q$12637,16,FALSE),0)</f>
        <v>0</v>
      </c>
      <c r="K188">
        <f>IFERROR(VLOOKUP(A188,Sheet1!$A$1:$Q$12637,17,FALSE),0)</f>
        <v>0</v>
      </c>
      <c r="L188">
        <f>IFERROR(VLOOKUP(A188,Sheet1!$A$1:$Q$12637,7,FALSE),0)</f>
        <v>0</v>
      </c>
    </row>
    <row r="189" spans="1:12" hidden="1" x14ac:dyDescent="0.35">
      <c r="A189" t="str">
        <f t="shared" si="4"/>
        <v>Colorado43876</v>
      </c>
      <c r="B189" s="3" t="s">
        <v>12</v>
      </c>
      <c r="C189" s="5">
        <v>43883</v>
      </c>
      <c r="D189" s="6">
        <v>1862</v>
      </c>
      <c r="E189" s="7">
        <v>43876</v>
      </c>
      <c r="F189" s="6">
        <v>23694</v>
      </c>
      <c r="G189" s="6">
        <v>2650335</v>
      </c>
      <c r="H189" s="8">
        <v>0.89</v>
      </c>
      <c r="I189">
        <f t="shared" si="5"/>
        <v>99.11</v>
      </c>
      <c r="J189">
        <f>IFERROR(VLOOKUP(A189,Sheet1!$A$1:$Q$12637,16,FALSE),0)</f>
        <v>0</v>
      </c>
      <c r="K189">
        <f>IFERROR(VLOOKUP(A189,Sheet1!$A$1:$Q$12637,17,FALSE),0)</f>
        <v>0</v>
      </c>
      <c r="L189">
        <f>IFERROR(VLOOKUP(A189,Sheet1!$A$1:$Q$12637,7,FALSE),0)</f>
        <v>0</v>
      </c>
    </row>
    <row r="190" spans="1:12" hidden="1" x14ac:dyDescent="0.35">
      <c r="A190" t="str">
        <f t="shared" si="4"/>
        <v>Colorado43883</v>
      </c>
      <c r="B190" s="3" t="s">
        <v>12</v>
      </c>
      <c r="C190" s="5">
        <v>43890</v>
      </c>
      <c r="D190" s="6">
        <v>1681</v>
      </c>
      <c r="E190" s="7">
        <v>43883</v>
      </c>
      <c r="F190" s="6">
        <v>22409</v>
      </c>
      <c r="G190" s="6">
        <v>2650335</v>
      </c>
      <c r="H190" s="8">
        <v>0.85</v>
      </c>
      <c r="I190">
        <f t="shared" si="5"/>
        <v>99.15</v>
      </c>
      <c r="J190">
        <f>IFERROR(VLOOKUP(A190,Sheet1!$A$1:$Q$12637,16,FALSE),0)</f>
        <v>0</v>
      </c>
      <c r="K190">
        <f>IFERROR(VLOOKUP(A190,Sheet1!$A$1:$Q$12637,17,FALSE),0)</f>
        <v>0</v>
      </c>
      <c r="L190">
        <f>IFERROR(VLOOKUP(A190,Sheet1!$A$1:$Q$12637,7,FALSE),0)</f>
        <v>0</v>
      </c>
    </row>
    <row r="191" spans="1:12" hidden="1" x14ac:dyDescent="0.35">
      <c r="A191" t="str">
        <f t="shared" si="4"/>
        <v>Colorado43890</v>
      </c>
      <c r="B191" s="3" t="s">
        <v>12</v>
      </c>
      <c r="C191" s="5">
        <v>43897</v>
      </c>
      <c r="D191" s="6">
        <v>1865</v>
      </c>
      <c r="E191" s="7">
        <v>43890</v>
      </c>
      <c r="F191" s="6">
        <v>22908</v>
      </c>
      <c r="G191" s="6">
        <v>2650335</v>
      </c>
      <c r="H191" s="8">
        <v>0.86</v>
      </c>
      <c r="I191">
        <f t="shared" si="5"/>
        <v>99.14</v>
      </c>
      <c r="J191">
        <f>IFERROR(VLOOKUP(A191,Sheet1!$A$1:$Q$12637,16,FALSE),0)</f>
        <v>0</v>
      </c>
      <c r="K191">
        <f>IFERROR(VLOOKUP(A191,Sheet1!$A$1:$Q$12637,17,FALSE),0)</f>
        <v>0</v>
      </c>
      <c r="L191">
        <f>IFERROR(VLOOKUP(A191,Sheet1!$A$1:$Q$12637,7,FALSE),0)</f>
        <v>0</v>
      </c>
    </row>
    <row r="192" spans="1:12" hidden="1" x14ac:dyDescent="0.35">
      <c r="A192" t="str">
        <f t="shared" si="4"/>
        <v>Colorado43897</v>
      </c>
      <c r="B192" s="3" t="s">
        <v>12</v>
      </c>
      <c r="C192" s="5">
        <v>43904</v>
      </c>
      <c r="D192" s="6">
        <v>2321</v>
      </c>
      <c r="E192" s="7">
        <v>43897</v>
      </c>
      <c r="F192" s="6">
        <v>21260</v>
      </c>
      <c r="G192" s="6">
        <v>2650335</v>
      </c>
      <c r="H192" s="8">
        <v>0.8</v>
      </c>
      <c r="I192">
        <f t="shared" si="5"/>
        <v>99.2</v>
      </c>
      <c r="J192">
        <f>IFERROR(VLOOKUP(A192,Sheet1!$A$1:$Q$12637,16,FALSE),0)</f>
        <v>1.1428571428571428</v>
      </c>
      <c r="K192">
        <f>IFERROR(VLOOKUP(A192,Sheet1!$A$1:$Q$12637,17,FALSE),0)</f>
        <v>0</v>
      </c>
      <c r="L192">
        <f>IFERROR(VLOOKUP(A192,Sheet1!$A$1:$Q$12637,7,FALSE),0)</f>
        <v>0</v>
      </c>
    </row>
    <row r="193" spans="1:12" hidden="1" x14ac:dyDescent="0.35">
      <c r="A193" t="str">
        <f t="shared" si="4"/>
        <v>Colorado43904</v>
      </c>
      <c r="B193" s="3" t="s">
        <v>12</v>
      </c>
      <c r="C193" s="5">
        <v>43911</v>
      </c>
      <c r="D193" s="6">
        <v>19774</v>
      </c>
      <c r="E193" s="7">
        <v>43904</v>
      </c>
      <c r="F193" s="6">
        <v>21309</v>
      </c>
      <c r="G193" s="6">
        <v>2650335</v>
      </c>
      <c r="H193" s="8">
        <v>0.8</v>
      </c>
      <c r="I193">
        <f t="shared" si="5"/>
        <v>99.2</v>
      </c>
      <c r="J193">
        <f>IFERROR(VLOOKUP(A193,Sheet1!$A$1:$Q$12637,16,FALSE),0)</f>
        <v>13.571428571428571</v>
      </c>
      <c r="K193">
        <f>IFERROR(VLOOKUP(A193,Sheet1!$A$1:$Q$12637,17,FALSE),0)</f>
        <v>0.2857142857142857</v>
      </c>
      <c r="L193">
        <f>IFERROR(VLOOKUP(A193,Sheet1!$A$1:$Q$12637,7,FALSE),0)</f>
        <v>0</v>
      </c>
    </row>
    <row r="194" spans="1:12" hidden="1" x14ac:dyDescent="0.35">
      <c r="A194" t="str">
        <f t="shared" si="4"/>
        <v>Colorado43911</v>
      </c>
      <c r="B194" s="3" t="s">
        <v>12</v>
      </c>
      <c r="C194" s="5">
        <v>43918</v>
      </c>
      <c r="D194" s="6">
        <v>61838</v>
      </c>
      <c r="E194" s="7">
        <v>43911</v>
      </c>
      <c r="F194" s="6">
        <v>21956</v>
      </c>
      <c r="G194" s="6">
        <v>2650335</v>
      </c>
      <c r="H194" s="8">
        <v>0.83</v>
      </c>
      <c r="I194">
        <f t="shared" si="5"/>
        <v>99.17</v>
      </c>
      <c r="J194">
        <f>IFERROR(VLOOKUP(A194,Sheet1!$A$1:$Q$12637,16,FALSE),0)</f>
        <v>53.142857142857146</v>
      </c>
      <c r="K194">
        <f>IFERROR(VLOOKUP(A194,Sheet1!$A$1:$Q$12637,17,FALSE),0)</f>
        <v>0.5714285714285714</v>
      </c>
      <c r="L194">
        <f>IFERROR(VLOOKUP(A194,Sheet1!$A$1:$Q$12637,7,FALSE),0)</f>
        <v>0</v>
      </c>
    </row>
    <row r="195" spans="1:12" hidden="1" x14ac:dyDescent="0.35">
      <c r="A195" t="str">
        <f t="shared" ref="A195:A258" si="6">B195&amp;E195</f>
        <v>Colorado43918</v>
      </c>
      <c r="B195" s="3" t="s">
        <v>12</v>
      </c>
      <c r="C195" s="5">
        <v>43925</v>
      </c>
      <c r="D195" s="6">
        <v>46326</v>
      </c>
      <c r="E195" s="7">
        <v>43918</v>
      </c>
      <c r="F195" s="6">
        <v>73584</v>
      </c>
      <c r="G195" s="6">
        <v>2650335</v>
      </c>
      <c r="H195" s="8">
        <v>2.78</v>
      </c>
      <c r="I195">
        <f t="shared" ref="I195:I258" si="7">100-H195</f>
        <v>97.22</v>
      </c>
      <c r="J195">
        <f>IFERROR(VLOOKUP(A195,Sheet1!$A$1:$Q$12637,16,FALSE),0)</f>
        <v>226.57142857142858</v>
      </c>
      <c r="K195">
        <f>IFERROR(VLOOKUP(A195,Sheet1!$A$1:$Q$12637,17,FALSE),0)</f>
        <v>5.4285714285714288</v>
      </c>
      <c r="L195">
        <f>IFERROR(VLOOKUP(A195,Sheet1!$A$1:$Q$12637,7,FALSE),0)</f>
        <v>1</v>
      </c>
    </row>
    <row r="196" spans="1:12" hidden="1" x14ac:dyDescent="0.35">
      <c r="A196" t="str">
        <f t="shared" si="6"/>
        <v>Colorado43925</v>
      </c>
      <c r="B196" s="3" t="s">
        <v>12</v>
      </c>
      <c r="C196" s="5">
        <v>43932</v>
      </c>
      <c r="D196" s="6">
        <v>104572</v>
      </c>
      <c r="E196" s="7">
        <v>43925</v>
      </c>
      <c r="F196" s="6">
        <v>166593</v>
      </c>
      <c r="G196" s="6">
        <v>2666358</v>
      </c>
      <c r="H196" s="8">
        <v>6.25</v>
      </c>
      <c r="I196">
        <f t="shared" si="7"/>
        <v>93.75</v>
      </c>
      <c r="J196">
        <f>IFERROR(VLOOKUP(A196,Sheet1!$A$1:$Q$12637,16,FALSE),0)</f>
        <v>357.71428571428572</v>
      </c>
      <c r="K196">
        <f>IFERROR(VLOOKUP(A196,Sheet1!$A$1:$Q$12637,17,FALSE),0)</f>
        <v>11.714285714285714</v>
      </c>
      <c r="L196">
        <f>IFERROR(VLOOKUP(A196,Sheet1!$A$1:$Q$12637,7,FALSE),0)</f>
        <v>1</v>
      </c>
    </row>
    <row r="197" spans="1:12" hidden="1" x14ac:dyDescent="0.35">
      <c r="A197" t="str">
        <f t="shared" si="6"/>
        <v>Colorado43932</v>
      </c>
      <c r="B197" s="3" t="s">
        <v>12</v>
      </c>
      <c r="C197" s="5">
        <v>43939</v>
      </c>
      <c r="D197" s="6">
        <v>67639</v>
      </c>
      <c r="E197" s="7">
        <v>43932</v>
      </c>
      <c r="F197" s="6">
        <v>171434</v>
      </c>
      <c r="G197" s="6">
        <v>2666358</v>
      </c>
      <c r="H197" s="8">
        <v>6.43</v>
      </c>
      <c r="I197">
        <f t="shared" si="7"/>
        <v>93.57</v>
      </c>
      <c r="J197">
        <f>IFERROR(VLOOKUP(A197,Sheet1!$A$1:$Q$12637,16,FALSE),0)</f>
        <v>332.57142857142856</v>
      </c>
      <c r="K197">
        <f>IFERROR(VLOOKUP(A197,Sheet1!$A$1:$Q$12637,17,FALSE),0)</f>
        <v>21.142857142857142</v>
      </c>
      <c r="L197">
        <f>IFERROR(VLOOKUP(A197,Sheet1!$A$1:$Q$12637,7,FALSE),0)</f>
        <v>1</v>
      </c>
    </row>
    <row r="198" spans="1:12" hidden="1" x14ac:dyDescent="0.35">
      <c r="A198" t="str">
        <f t="shared" si="6"/>
        <v>Colorado43939</v>
      </c>
      <c r="B198" s="3" t="s">
        <v>12</v>
      </c>
      <c r="C198" s="5">
        <v>43946</v>
      </c>
      <c r="D198" s="6">
        <v>38662</v>
      </c>
      <c r="E198" s="7">
        <v>43939</v>
      </c>
      <c r="F198" s="6">
        <v>228713</v>
      </c>
      <c r="G198" s="6">
        <v>2666358</v>
      </c>
      <c r="H198" s="8">
        <v>8.58</v>
      </c>
      <c r="I198">
        <f t="shared" si="7"/>
        <v>91.42</v>
      </c>
      <c r="J198">
        <f>IFERROR(VLOOKUP(A198,Sheet1!$A$1:$Q$12637,16,FALSE),0)</f>
        <v>363.85714285714283</v>
      </c>
      <c r="K198">
        <f>IFERROR(VLOOKUP(A198,Sheet1!$A$1:$Q$12637,17,FALSE),0)</f>
        <v>19.571428571428573</v>
      </c>
      <c r="L198">
        <f>IFERROR(VLOOKUP(A198,Sheet1!$A$1:$Q$12637,7,FALSE),0)</f>
        <v>1</v>
      </c>
    </row>
    <row r="199" spans="1:12" hidden="1" x14ac:dyDescent="0.35">
      <c r="A199" t="str">
        <f t="shared" si="6"/>
        <v>Colorado43946</v>
      </c>
      <c r="B199" s="3" t="s">
        <v>12</v>
      </c>
      <c r="C199" s="5">
        <v>43953</v>
      </c>
      <c r="D199" s="6">
        <v>28360</v>
      </c>
      <c r="E199" s="7">
        <v>43946</v>
      </c>
      <c r="F199" s="6">
        <v>228683</v>
      </c>
      <c r="G199" s="6">
        <v>2666358</v>
      </c>
      <c r="H199" s="8">
        <v>8.58</v>
      </c>
      <c r="I199">
        <f t="shared" si="7"/>
        <v>91.42</v>
      </c>
      <c r="J199">
        <f>IFERROR(VLOOKUP(A199,Sheet1!$A$1:$Q$12637,16,FALSE),0)</f>
        <v>504</v>
      </c>
      <c r="K199">
        <f>IFERROR(VLOOKUP(A199,Sheet1!$A$1:$Q$12637,17,FALSE),0)</f>
        <v>39</v>
      </c>
      <c r="L199">
        <f>IFERROR(VLOOKUP(A199,Sheet1!$A$1:$Q$12637,7,FALSE),0)</f>
        <v>1</v>
      </c>
    </row>
    <row r="200" spans="1:12" hidden="1" x14ac:dyDescent="0.35">
      <c r="A200" t="str">
        <f t="shared" si="6"/>
        <v>Colorado43953</v>
      </c>
      <c r="B200" s="3" t="s">
        <v>12</v>
      </c>
      <c r="C200" s="5">
        <v>43960</v>
      </c>
      <c r="D200" s="6">
        <v>22732</v>
      </c>
      <c r="E200" s="7">
        <v>43953</v>
      </c>
      <c r="F200" s="6">
        <v>261951</v>
      </c>
      <c r="G200" s="6">
        <v>2666358</v>
      </c>
      <c r="H200" s="8">
        <v>9.82</v>
      </c>
      <c r="I200">
        <f t="shared" si="7"/>
        <v>90.18</v>
      </c>
      <c r="J200">
        <f>IFERROR(VLOOKUP(A200,Sheet1!$A$1:$Q$12637,16,FALSE),0)</f>
        <v>465.28571428571428</v>
      </c>
      <c r="K200">
        <f>IFERROR(VLOOKUP(A200,Sheet1!$A$1:$Q$12637,17,FALSE),0)</f>
        <v>21.142857142857142</v>
      </c>
      <c r="L200">
        <f>IFERROR(VLOOKUP(A200,Sheet1!$A$1:$Q$12637,7,FALSE),0)</f>
        <v>0</v>
      </c>
    </row>
    <row r="201" spans="1:12" hidden="1" x14ac:dyDescent="0.35">
      <c r="A201" t="str">
        <f t="shared" si="6"/>
        <v>Colorado43960</v>
      </c>
      <c r="B201" s="3" t="s">
        <v>12</v>
      </c>
      <c r="C201" s="5">
        <v>43967</v>
      </c>
      <c r="D201" s="6">
        <v>18054</v>
      </c>
      <c r="E201" s="7">
        <v>43960</v>
      </c>
      <c r="F201" s="6">
        <v>246507</v>
      </c>
      <c r="G201" s="6">
        <v>2666358</v>
      </c>
      <c r="H201" s="8">
        <v>9.25</v>
      </c>
      <c r="I201">
        <f t="shared" si="7"/>
        <v>90.75</v>
      </c>
      <c r="J201">
        <f>IFERROR(VLOOKUP(A201,Sheet1!$A$1:$Q$12637,16,FALSE),0)</f>
        <v>450</v>
      </c>
      <c r="K201">
        <f>IFERROR(VLOOKUP(A201,Sheet1!$A$1:$Q$12637,17,FALSE),0)</f>
        <v>19.285714285714285</v>
      </c>
      <c r="L201">
        <f>IFERROR(VLOOKUP(A201,Sheet1!$A$1:$Q$12637,7,FALSE),0)</f>
        <v>0</v>
      </c>
    </row>
    <row r="202" spans="1:12" hidden="1" x14ac:dyDescent="0.35">
      <c r="A202" t="str">
        <f t="shared" si="6"/>
        <v>Colorado43967</v>
      </c>
      <c r="B202" s="3" t="s">
        <v>12</v>
      </c>
      <c r="C202" s="5">
        <v>43974</v>
      </c>
      <c r="D202" s="6">
        <v>15719</v>
      </c>
      <c r="E202" s="7">
        <v>43967</v>
      </c>
      <c r="F202" s="6">
        <v>265499</v>
      </c>
      <c r="G202" s="6">
        <v>2666358</v>
      </c>
      <c r="H202" s="8">
        <v>9.9600000000000009</v>
      </c>
      <c r="I202">
        <f t="shared" si="7"/>
        <v>90.039999999999992</v>
      </c>
      <c r="J202">
        <f>IFERROR(VLOOKUP(A202,Sheet1!$A$1:$Q$12637,16,FALSE),0)</f>
        <v>322.57142857142856</v>
      </c>
      <c r="K202">
        <f>IFERROR(VLOOKUP(A202,Sheet1!$A$1:$Q$12637,17,FALSE),0)</f>
        <v>32.142857142857146</v>
      </c>
      <c r="L202">
        <f>IFERROR(VLOOKUP(A202,Sheet1!$A$1:$Q$12637,7,FALSE),0)</f>
        <v>0</v>
      </c>
    </row>
    <row r="203" spans="1:12" hidden="1" x14ac:dyDescent="0.35">
      <c r="A203" t="str">
        <f t="shared" si="6"/>
        <v>Colorado43974</v>
      </c>
      <c r="B203" s="3" t="s">
        <v>12</v>
      </c>
      <c r="C203" s="5">
        <v>43981</v>
      </c>
      <c r="D203" s="6">
        <v>12519</v>
      </c>
      <c r="E203" s="7">
        <v>43974</v>
      </c>
      <c r="F203" s="6">
        <v>244600</v>
      </c>
      <c r="G203" s="6">
        <v>2666358</v>
      </c>
      <c r="H203" s="8">
        <v>9.17</v>
      </c>
      <c r="I203">
        <f t="shared" si="7"/>
        <v>90.83</v>
      </c>
      <c r="J203">
        <f>IFERROR(VLOOKUP(A203,Sheet1!$A$1:$Q$12637,16,FALSE),0)</f>
        <v>333</v>
      </c>
      <c r="K203">
        <f>IFERROR(VLOOKUP(A203,Sheet1!$A$1:$Q$12637,17,FALSE),0)</f>
        <v>19.285714285714285</v>
      </c>
      <c r="L203">
        <f>IFERROR(VLOOKUP(A203,Sheet1!$A$1:$Q$12637,7,FALSE),0)</f>
        <v>0</v>
      </c>
    </row>
    <row r="204" spans="1:12" hidden="1" x14ac:dyDescent="0.35">
      <c r="A204" t="str">
        <f t="shared" si="6"/>
        <v>Colorado43981</v>
      </c>
      <c r="B204" s="3" t="s">
        <v>12</v>
      </c>
      <c r="C204" s="5">
        <v>43988</v>
      </c>
      <c r="D204" s="6">
        <v>13098</v>
      </c>
      <c r="E204" s="7">
        <v>43981</v>
      </c>
      <c r="F204" s="6">
        <v>263810</v>
      </c>
      <c r="G204" s="6">
        <v>2666358</v>
      </c>
      <c r="H204" s="8">
        <v>9.89</v>
      </c>
      <c r="I204">
        <f t="shared" si="7"/>
        <v>90.11</v>
      </c>
      <c r="J204">
        <f>IFERROR(VLOOKUP(A204,Sheet1!$A$1:$Q$12637,16,FALSE),0)</f>
        <v>302.85714285714283</v>
      </c>
      <c r="K204">
        <f>IFERROR(VLOOKUP(A204,Sheet1!$A$1:$Q$12637,17,FALSE),0)</f>
        <v>16.571428571428573</v>
      </c>
      <c r="L204">
        <f>IFERROR(VLOOKUP(A204,Sheet1!$A$1:$Q$12637,7,FALSE),0)</f>
        <v>0</v>
      </c>
    </row>
    <row r="205" spans="1:12" hidden="1" x14ac:dyDescent="0.35">
      <c r="A205" t="str">
        <f t="shared" si="6"/>
        <v>Colorado43988</v>
      </c>
      <c r="B205" s="3" t="s">
        <v>12</v>
      </c>
      <c r="C205" s="5">
        <v>43995</v>
      </c>
      <c r="D205" s="6">
        <v>10382</v>
      </c>
      <c r="E205" s="7">
        <v>43988</v>
      </c>
      <c r="F205" s="6">
        <v>242785</v>
      </c>
      <c r="G205" s="6">
        <v>2666358</v>
      </c>
      <c r="H205" s="8">
        <v>9.11</v>
      </c>
      <c r="I205">
        <f t="shared" si="7"/>
        <v>90.89</v>
      </c>
      <c r="J205">
        <f>IFERROR(VLOOKUP(A205,Sheet1!$A$1:$Q$12637,16,FALSE),0)</f>
        <v>250</v>
      </c>
      <c r="K205">
        <f>IFERROR(VLOOKUP(A205,Sheet1!$A$1:$Q$12637,17,FALSE),0)</f>
        <v>12</v>
      </c>
      <c r="L205">
        <f>IFERROR(VLOOKUP(A205,Sheet1!$A$1:$Q$12637,7,FALSE),0)</f>
        <v>0</v>
      </c>
    </row>
    <row r="206" spans="1:12" hidden="1" x14ac:dyDescent="0.35">
      <c r="A206" t="str">
        <f t="shared" si="6"/>
        <v>Colorado43995</v>
      </c>
      <c r="B206" s="3" t="s">
        <v>12</v>
      </c>
      <c r="C206" s="5">
        <v>44002</v>
      </c>
      <c r="D206" s="6">
        <v>10013</v>
      </c>
      <c r="E206" s="7">
        <v>43995</v>
      </c>
      <c r="F206" s="6">
        <v>259341</v>
      </c>
      <c r="G206" s="6">
        <v>2666358</v>
      </c>
      <c r="H206" s="8">
        <v>9.73</v>
      </c>
      <c r="I206">
        <f t="shared" si="7"/>
        <v>90.27</v>
      </c>
      <c r="J206">
        <f>IFERROR(VLOOKUP(A206,Sheet1!$A$1:$Q$12637,16,FALSE),0)</f>
        <v>166.85714285714286</v>
      </c>
      <c r="K206">
        <f>IFERROR(VLOOKUP(A206,Sheet1!$A$1:$Q$12637,17,FALSE),0)</f>
        <v>10</v>
      </c>
      <c r="L206">
        <f>IFERROR(VLOOKUP(A206,Sheet1!$A$1:$Q$12637,7,FALSE),0)</f>
        <v>0</v>
      </c>
    </row>
    <row r="207" spans="1:12" hidden="1" x14ac:dyDescent="0.35">
      <c r="A207" t="str">
        <f t="shared" si="6"/>
        <v>Colorado44002</v>
      </c>
      <c r="B207" s="3" t="s">
        <v>12</v>
      </c>
      <c r="C207" s="5">
        <v>44009</v>
      </c>
      <c r="D207" s="6">
        <v>8646</v>
      </c>
      <c r="E207" s="7">
        <v>44002</v>
      </c>
      <c r="F207" s="6">
        <v>237236</v>
      </c>
      <c r="G207" s="6">
        <v>2666358</v>
      </c>
      <c r="H207" s="8">
        <v>8.9</v>
      </c>
      <c r="I207">
        <f t="shared" si="7"/>
        <v>91.1</v>
      </c>
      <c r="J207">
        <f>IFERROR(VLOOKUP(A207,Sheet1!$A$1:$Q$12637,16,FALSE),0)</f>
        <v>190.14285714285714</v>
      </c>
      <c r="K207">
        <f>IFERROR(VLOOKUP(A207,Sheet1!$A$1:$Q$12637,17,FALSE),0)</f>
        <v>7.1428571428571432</v>
      </c>
      <c r="L207">
        <f>IFERROR(VLOOKUP(A207,Sheet1!$A$1:$Q$12637,7,FALSE),0)</f>
        <v>0</v>
      </c>
    </row>
    <row r="208" spans="1:12" hidden="1" x14ac:dyDescent="0.35">
      <c r="A208" t="str">
        <f t="shared" si="6"/>
        <v>Colorado44009</v>
      </c>
      <c r="B208" s="3" t="s">
        <v>12</v>
      </c>
      <c r="C208" s="5">
        <v>44016</v>
      </c>
      <c r="D208" s="6">
        <v>7928</v>
      </c>
      <c r="E208" s="7">
        <v>44009</v>
      </c>
      <c r="F208" s="6">
        <v>246108</v>
      </c>
      <c r="G208" s="6">
        <v>2666358</v>
      </c>
      <c r="H208" s="8">
        <v>9.23</v>
      </c>
      <c r="I208">
        <f t="shared" si="7"/>
        <v>90.77</v>
      </c>
      <c r="J208">
        <f>IFERROR(VLOOKUP(A208,Sheet1!$A$1:$Q$12637,16,FALSE),0)</f>
        <v>239</v>
      </c>
      <c r="K208">
        <f>IFERROR(VLOOKUP(A208,Sheet1!$A$1:$Q$12637,17,FALSE),0)</f>
        <v>3.8571428571428572</v>
      </c>
      <c r="L208">
        <f>IFERROR(VLOOKUP(A208,Sheet1!$A$1:$Q$12637,7,FALSE),0)</f>
        <v>0</v>
      </c>
    </row>
    <row r="209" spans="1:12" hidden="1" x14ac:dyDescent="0.35">
      <c r="A209" t="str">
        <f t="shared" si="6"/>
        <v>Colorado44016</v>
      </c>
      <c r="B209" s="3" t="s">
        <v>12</v>
      </c>
      <c r="C209" s="5">
        <v>44023</v>
      </c>
      <c r="D209" s="6">
        <v>10554</v>
      </c>
      <c r="E209" s="7">
        <v>44016</v>
      </c>
      <c r="F209" s="6">
        <v>228224</v>
      </c>
      <c r="G209" s="6">
        <v>2681376</v>
      </c>
      <c r="H209" s="8">
        <v>8.51</v>
      </c>
      <c r="I209">
        <f t="shared" si="7"/>
        <v>91.49</v>
      </c>
      <c r="J209">
        <f>IFERROR(VLOOKUP(A209,Sheet1!$A$1:$Q$12637,16,FALSE),0)</f>
        <v>263.28571428571428</v>
      </c>
      <c r="K209">
        <f>IFERROR(VLOOKUP(A209,Sheet1!$A$1:$Q$12637,17,FALSE),0)</f>
        <v>3.8571428571428572</v>
      </c>
      <c r="L209">
        <f>IFERROR(VLOOKUP(A209,Sheet1!$A$1:$Q$12637,7,FALSE),0)</f>
        <v>0</v>
      </c>
    </row>
    <row r="210" spans="1:12" hidden="1" x14ac:dyDescent="0.35">
      <c r="A210" t="str">
        <f t="shared" si="6"/>
        <v>Colorado44023</v>
      </c>
      <c r="B210" s="3" t="s">
        <v>12</v>
      </c>
      <c r="C210" s="5">
        <v>44030</v>
      </c>
      <c r="D210" s="6">
        <v>8531</v>
      </c>
      <c r="E210" s="7">
        <v>44023</v>
      </c>
      <c r="F210" s="6">
        <v>239098</v>
      </c>
      <c r="G210" s="6">
        <v>2681376</v>
      </c>
      <c r="H210" s="8">
        <v>8.92</v>
      </c>
      <c r="I210">
        <f t="shared" si="7"/>
        <v>91.08</v>
      </c>
      <c r="J210">
        <f>IFERROR(VLOOKUP(A210,Sheet1!$A$1:$Q$12637,16,FALSE),0)</f>
        <v>389.14285714285717</v>
      </c>
      <c r="K210">
        <f>IFERROR(VLOOKUP(A210,Sheet1!$A$1:$Q$12637,17,FALSE),0)</f>
        <v>3.4285714285714284</v>
      </c>
      <c r="L210">
        <f>IFERROR(VLOOKUP(A210,Sheet1!$A$1:$Q$12637,7,FALSE),0)</f>
        <v>0</v>
      </c>
    </row>
    <row r="211" spans="1:12" hidden="1" x14ac:dyDescent="0.35">
      <c r="A211" t="str">
        <f t="shared" si="6"/>
        <v>Colorado44030</v>
      </c>
      <c r="B211" s="3" t="s">
        <v>12</v>
      </c>
      <c r="C211" s="5">
        <v>44037</v>
      </c>
      <c r="D211" s="6">
        <v>8037</v>
      </c>
      <c r="E211" s="7">
        <v>44030</v>
      </c>
      <c r="F211" s="6">
        <v>224204</v>
      </c>
      <c r="G211" s="6">
        <v>2681376</v>
      </c>
      <c r="H211" s="8">
        <v>8.36</v>
      </c>
      <c r="I211">
        <f t="shared" si="7"/>
        <v>91.64</v>
      </c>
      <c r="J211">
        <f>IFERROR(VLOOKUP(A211,Sheet1!$A$1:$Q$12637,16,FALSE),0)</f>
        <v>456.71428571428572</v>
      </c>
      <c r="K211">
        <f>IFERROR(VLOOKUP(A211,Sheet1!$A$1:$Q$12637,17,FALSE),0)</f>
        <v>3.8571428571428572</v>
      </c>
      <c r="L211">
        <f>IFERROR(VLOOKUP(A211,Sheet1!$A$1:$Q$12637,7,FALSE),0)</f>
        <v>0</v>
      </c>
    </row>
    <row r="212" spans="1:12" hidden="1" x14ac:dyDescent="0.35">
      <c r="A212" t="str">
        <f t="shared" si="6"/>
        <v>Colorado44037</v>
      </c>
      <c r="B212" s="3" t="s">
        <v>12</v>
      </c>
      <c r="C212" s="5">
        <v>44044</v>
      </c>
      <c r="D212" s="6">
        <v>7167</v>
      </c>
      <c r="E212" s="7">
        <v>44037</v>
      </c>
      <c r="F212" s="6">
        <v>224130</v>
      </c>
      <c r="G212" s="6">
        <v>2681376</v>
      </c>
      <c r="H212" s="8">
        <v>8.36</v>
      </c>
      <c r="I212">
        <f t="shared" si="7"/>
        <v>91.64</v>
      </c>
      <c r="J212">
        <f>IFERROR(VLOOKUP(A212,Sheet1!$A$1:$Q$12637,16,FALSE),0)</f>
        <v>571.57142857142856</v>
      </c>
      <c r="K212">
        <f>IFERROR(VLOOKUP(A212,Sheet1!$A$1:$Q$12637,17,FALSE),0)</f>
        <v>6</v>
      </c>
      <c r="L212">
        <f>IFERROR(VLOOKUP(A212,Sheet1!$A$1:$Q$12637,7,FALSE),0)</f>
        <v>0</v>
      </c>
    </row>
    <row r="213" spans="1:12" hidden="1" x14ac:dyDescent="0.35">
      <c r="A213" t="str">
        <f t="shared" si="6"/>
        <v>Colorado44044</v>
      </c>
      <c r="B213" s="3" t="s">
        <v>12</v>
      </c>
      <c r="C213" s="5">
        <v>44051</v>
      </c>
      <c r="D213" s="6">
        <v>6231</v>
      </c>
      <c r="E213" s="7">
        <v>44044</v>
      </c>
      <c r="F213" s="6">
        <v>198702</v>
      </c>
      <c r="G213" s="6">
        <v>2681376</v>
      </c>
      <c r="H213" s="8">
        <v>7.41</v>
      </c>
      <c r="I213">
        <f t="shared" si="7"/>
        <v>92.59</v>
      </c>
      <c r="J213">
        <f>IFERROR(VLOOKUP(A213,Sheet1!$A$1:$Q$12637,16,FALSE),0)</f>
        <v>496.85714285714283</v>
      </c>
      <c r="K213">
        <f>IFERROR(VLOOKUP(A213,Sheet1!$A$1:$Q$12637,17,FALSE),0)</f>
        <v>7.1428571428571432</v>
      </c>
      <c r="L213">
        <f>IFERROR(VLOOKUP(A213,Sheet1!$A$1:$Q$12637,7,FALSE),0)</f>
        <v>0</v>
      </c>
    </row>
    <row r="214" spans="1:12" hidden="1" x14ac:dyDescent="0.35">
      <c r="A214" t="str">
        <f t="shared" si="6"/>
        <v>Colorado44051</v>
      </c>
      <c r="B214" s="3" t="s">
        <v>12</v>
      </c>
      <c r="C214" s="5">
        <v>44058</v>
      </c>
      <c r="D214" s="6">
        <v>6971</v>
      </c>
      <c r="E214" s="7">
        <v>44051</v>
      </c>
      <c r="F214" s="6">
        <v>197296</v>
      </c>
      <c r="G214" s="6">
        <v>2681376</v>
      </c>
      <c r="H214" s="8">
        <v>7.36</v>
      </c>
      <c r="I214">
        <f t="shared" si="7"/>
        <v>92.64</v>
      </c>
      <c r="J214">
        <f>IFERROR(VLOOKUP(A214,Sheet1!$A$1:$Q$12637,16,FALSE),0)</f>
        <v>436.71428571428572</v>
      </c>
      <c r="K214">
        <f>IFERROR(VLOOKUP(A214,Sheet1!$A$1:$Q$12637,17,FALSE),0)</f>
        <v>1.8571428571428572</v>
      </c>
      <c r="L214">
        <f>IFERROR(VLOOKUP(A214,Sheet1!$A$1:$Q$12637,7,FALSE),0)</f>
        <v>0</v>
      </c>
    </row>
    <row r="215" spans="1:12" hidden="1" x14ac:dyDescent="0.35">
      <c r="A215" t="str">
        <f t="shared" si="6"/>
        <v>Colorado44058</v>
      </c>
      <c r="B215" s="3" t="s">
        <v>12</v>
      </c>
      <c r="C215" s="5">
        <v>44065</v>
      </c>
      <c r="D215" s="6">
        <v>6483</v>
      </c>
      <c r="E215" s="7">
        <v>44058</v>
      </c>
      <c r="F215" s="6">
        <v>180390</v>
      </c>
      <c r="G215" s="6">
        <v>2681376</v>
      </c>
      <c r="H215" s="8">
        <v>6.73</v>
      </c>
      <c r="I215">
        <f t="shared" si="7"/>
        <v>93.27</v>
      </c>
      <c r="J215">
        <f>IFERROR(VLOOKUP(A215,Sheet1!$A$1:$Q$12637,16,FALSE),0)</f>
        <v>359</v>
      </c>
      <c r="K215">
        <f>IFERROR(VLOOKUP(A215,Sheet1!$A$1:$Q$12637,17,FALSE),0)</f>
        <v>5.5714285714285712</v>
      </c>
      <c r="L215">
        <f>IFERROR(VLOOKUP(A215,Sheet1!$A$1:$Q$12637,7,FALSE),0)</f>
        <v>0</v>
      </c>
    </row>
    <row r="216" spans="1:12" hidden="1" x14ac:dyDescent="0.35">
      <c r="A216" t="str">
        <f t="shared" si="6"/>
        <v>Colorado44065</v>
      </c>
      <c r="B216" s="3" t="s">
        <v>12</v>
      </c>
      <c r="C216" s="5">
        <v>44072</v>
      </c>
      <c r="D216" s="6">
        <v>5863</v>
      </c>
      <c r="E216" s="7">
        <v>44065</v>
      </c>
      <c r="F216" s="6">
        <v>177822</v>
      </c>
      <c r="G216" s="6">
        <v>2681376</v>
      </c>
      <c r="H216" s="8">
        <v>6.63</v>
      </c>
      <c r="I216">
        <f t="shared" si="7"/>
        <v>93.37</v>
      </c>
      <c r="J216">
        <f>IFERROR(VLOOKUP(A216,Sheet1!$A$1:$Q$12637,16,FALSE),0)</f>
        <v>292.14285714285717</v>
      </c>
      <c r="K216">
        <f>IFERROR(VLOOKUP(A216,Sheet1!$A$1:$Q$12637,17,FALSE),0)</f>
        <v>3.1428571428571428</v>
      </c>
      <c r="L216">
        <f>IFERROR(VLOOKUP(A216,Sheet1!$A$1:$Q$12637,7,FALSE),0)</f>
        <v>0</v>
      </c>
    </row>
    <row r="217" spans="1:12" hidden="1" x14ac:dyDescent="0.35">
      <c r="A217" t="str">
        <f t="shared" si="6"/>
        <v>Colorado44072</v>
      </c>
      <c r="B217" s="3" t="s">
        <v>12</v>
      </c>
      <c r="C217" s="5">
        <v>44079</v>
      </c>
      <c r="D217" s="6">
        <v>6031</v>
      </c>
      <c r="E217" s="7">
        <v>44072</v>
      </c>
      <c r="F217" s="6">
        <v>162261</v>
      </c>
      <c r="G217" s="6">
        <v>2681376</v>
      </c>
      <c r="H217" s="8">
        <v>6.05</v>
      </c>
      <c r="I217">
        <f t="shared" si="7"/>
        <v>93.95</v>
      </c>
      <c r="J217">
        <f>IFERROR(VLOOKUP(A217,Sheet1!$A$1:$Q$12637,16,FALSE),0)</f>
        <v>308</v>
      </c>
      <c r="K217">
        <f>IFERROR(VLOOKUP(A217,Sheet1!$A$1:$Q$12637,17,FALSE),0)</f>
        <v>3.4285714285714284</v>
      </c>
      <c r="L217">
        <f>IFERROR(VLOOKUP(A217,Sheet1!$A$1:$Q$12637,7,FALSE),0)</f>
        <v>0</v>
      </c>
    </row>
    <row r="218" spans="1:12" hidden="1" x14ac:dyDescent="0.35">
      <c r="A218" t="str">
        <f t="shared" si="6"/>
        <v>Connecticut43827</v>
      </c>
      <c r="B218" s="3" t="s">
        <v>13</v>
      </c>
      <c r="C218" s="5">
        <v>43834</v>
      </c>
      <c r="D218" s="6">
        <v>7852</v>
      </c>
      <c r="E218" s="7">
        <v>43827</v>
      </c>
      <c r="F218" s="6">
        <v>46562</v>
      </c>
      <c r="G218" s="6">
        <v>1655540</v>
      </c>
      <c r="H218" s="8">
        <v>2.81</v>
      </c>
      <c r="I218">
        <f t="shared" si="7"/>
        <v>97.19</v>
      </c>
      <c r="J218">
        <f>IFERROR(VLOOKUP(A218,Sheet1!$A$1:$Q$12637,16,FALSE),0)</f>
        <v>0</v>
      </c>
      <c r="K218">
        <f>IFERROR(VLOOKUP(A218,Sheet1!$A$1:$Q$12637,17,FALSE),0)</f>
        <v>0</v>
      </c>
      <c r="L218">
        <f>IFERROR(VLOOKUP(A218,Sheet1!$A$1:$Q$12637,7,FALSE),0)</f>
        <v>0</v>
      </c>
    </row>
    <row r="219" spans="1:12" hidden="1" x14ac:dyDescent="0.35">
      <c r="A219" t="str">
        <f t="shared" si="6"/>
        <v>Connecticut43834</v>
      </c>
      <c r="B219" s="3" t="s">
        <v>13</v>
      </c>
      <c r="C219" s="5">
        <v>43841</v>
      </c>
      <c r="D219" s="6">
        <v>5986</v>
      </c>
      <c r="E219" s="7">
        <v>43834</v>
      </c>
      <c r="F219" s="6">
        <v>47540</v>
      </c>
      <c r="G219" s="6">
        <v>1654391</v>
      </c>
      <c r="H219" s="8">
        <v>2.87</v>
      </c>
      <c r="I219">
        <f t="shared" si="7"/>
        <v>97.13</v>
      </c>
      <c r="J219">
        <f>IFERROR(VLOOKUP(A219,Sheet1!$A$1:$Q$12637,16,FALSE),0)</f>
        <v>0</v>
      </c>
      <c r="K219">
        <f>IFERROR(VLOOKUP(A219,Sheet1!$A$1:$Q$12637,17,FALSE),0)</f>
        <v>0</v>
      </c>
      <c r="L219">
        <f>IFERROR(VLOOKUP(A219,Sheet1!$A$1:$Q$12637,7,FALSE),0)</f>
        <v>0</v>
      </c>
    </row>
    <row r="220" spans="1:12" hidden="1" x14ac:dyDescent="0.35">
      <c r="A220" t="str">
        <f t="shared" si="6"/>
        <v>Connecticut43841</v>
      </c>
      <c r="B220" s="3" t="s">
        <v>13</v>
      </c>
      <c r="C220" s="5">
        <v>43848</v>
      </c>
      <c r="D220" s="6">
        <v>3776</v>
      </c>
      <c r="E220" s="7">
        <v>43841</v>
      </c>
      <c r="F220" s="6">
        <v>42483</v>
      </c>
      <c r="G220" s="6">
        <v>1654391</v>
      </c>
      <c r="H220" s="8">
        <v>2.57</v>
      </c>
      <c r="I220">
        <f t="shared" si="7"/>
        <v>97.43</v>
      </c>
      <c r="J220">
        <f>IFERROR(VLOOKUP(A220,Sheet1!$A$1:$Q$12637,16,FALSE),0)</f>
        <v>0</v>
      </c>
      <c r="K220">
        <f>IFERROR(VLOOKUP(A220,Sheet1!$A$1:$Q$12637,17,FALSE),0)</f>
        <v>0</v>
      </c>
      <c r="L220">
        <f>IFERROR(VLOOKUP(A220,Sheet1!$A$1:$Q$12637,7,FALSE),0)</f>
        <v>0</v>
      </c>
    </row>
    <row r="221" spans="1:12" hidden="1" x14ac:dyDescent="0.35">
      <c r="A221" t="str">
        <f t="shared" si="6"/>
        <v>Connecticut43848</v>
      </c>
      <c r="B221" s="3" t="s">
        <v>13</v>
      </c>
      <c r="C221" s="5">
        <v>43855</v>
      </c>
      <c r="D221" s="6">
        <v>2949</v>
      </c>
      <c r="E221" s="7">
        <v>43848</v>
      </c>
      <c r="F221" s="6">
        <v>41760</v>
      </c>
      <c r="G221" s="6">
        <v>1654391</v>
      </c>
      <c r="H221" s="8">
        <v>2.52</v>
      </c>
      <c r="I221">
        <f t="shared" si="7"/>
        <v>97.48</v>
      </c>
      <c r="J221">
        <f>IFERROR(VLOOKUP(A221,Sheet1!$A$1:$Q$12637,16,FALSE),0)</f>
        <v>0</v>
      </c>
      <c r="K221">
        <f>IFERROR(VLOOKUP(A221,Sheet1!$A$1:$Q$12637,17,FALSE),0)</f>
        <v>0</v>
      </c>
      <c r="L221">
        <f>IFERROR(VLOOKUP(A221,Sheet1!$A$1:$Q$12637,7,FALSE),0)</f>
        <v>0</v>
      </c>
    </row>
    <row r="222" spans="1:12" hidden="1" x14ac:dyDescent="0.35">
      <c r="A222" t="str">
        <f t="shared" si="6"/>
        <v>Connecticut43855</v>
      </c>
      <c r="B222" s="3" t="s">
        <v>13</v>
      </c>
      <c r="C222" s="5">
        <v>43862</v>
      </c>
      <c r="D222" s="6">
        <v>2994</v>
      </c>
      <c r="E222" s="7">
        <v>43855</v>
      </c>
      <c r="F222" s="6">
        <v>41725</v>
      </c>
      <c r="G222" s="6">
        <v>1654391</v>
      </c>
      <c r="H222" s="8">
        <v>2.52</v>
      </c>
      <c r="I222">
        <f t="shared" si="7"/>
        <v>97.48</v>
      </c>
      <c r="J222">
        <f>IFERROR(VLOOKUP(A222,Sheet1!$A$1:$Q$12637,16,FALSE),0)</f>
        <v>0</v>
      </c>
      <c r="K222">
        <f>IFERROR(VLOOKUP(A222,Sheet1!$A$1:$Q$12637,17,FALSE),0)</f>
        <v>0</v>
      </c>
      <c r="L222">
        <f>IFERROR(VLOOKUP(A222,Sheet1!$A$1:$Q$12637,7,FALSE),0)</f>
        <v>0</v>
      </c>
    </row>
    <row r="223" spans="1:12" hidden="1" x14ac:dyDescent="0.35">
      <c r="A223" t="str">
        <f t="shared" si="6"/>
        <v>Connecticut43862</v>
      </c>
      <c r="B223" s="3" t="s">
        <v>13</v>
      </c>
      <c r="C223" s="5">
        <v>43869</v>
      </c>
      <c r="D223" s="6">
        <v>2944</v>
      </c>
      <c r="E223" s="7">
        <v>43862</v>
      </c>
      <c r="F223" s="6">
        <v>41633</v>
      </c>
      <c r="G223" s="6">
        <v>1654391</v>
      </c>
      <c r="H223" s="8">
        <v>2.52</v>
      </c>
      <c r="I223">
        <f t="shared" si="7"/>
        <v>97.48</v>
      </c>
      <c r="J223">
        <f>IFERROR(VLOOKUP(A223,Sheet1!$A$1:$Q$12637,16,FALSE),0)</f>
        <v>0</v>
      </c>
      <c r="K223">
        <f>IFERROR(VLOOKUP(A223,Sheet1!$A$1:$Q$12637,17,FALSE),0)</f>
        <v>0</v>
      </c>
      <c r="L223">
        <f>IFERROR(VLOOKUP(A223,Sheet1!$A$1:$Q$12637,7,FALSE),0)</f>
        <v>0</v>
      </c>
    </row>
    <row r="224" spans="1:12" hidden="1" x14ac:dyDescent="0.35">
      <c r="A224" t="str">
        <f t="shared" si="6"/>
        <v>Connecticut43869</v>
      </c>
      <c r="B224" s="3" t="s">
        <v>13</v>
      </c>
      <c r="C224" s="5">
        <v>43876</v>
      </c>
      <c r="D224" s="6">
        <v>2520</v>
      </c>
      <c r="E224" s="7">
        <v>43869</v>
      </c>
      <c r="F224" s="6">
        <v>39384</v>
      </c>
      <c r="G224" s="6">
        <v>1654391</v>
      </c>
      <c r="H224" s="8">
        <v>2.38</v>
      </c>
      <c r="I224">
        <f t="shared" si="7"/>
        <v>97.62</v>
      </c>
      <c r="J224">
        <f>IFERROR(VLOOKUP(A224,Sheet1!$A$1:$Q$12637,16,FALSE),0)</f>
        <v>0</v>
      </c>
      <c r="K224">
        <f>IFERROR(VLOOKUP(A224,Sheet1!$A$1:$Q$12637,17,FALSE),0)</f>
        <v>0</v>
      </c>
      <c r="L224">
        <f>IFERROR(VLOOKUP(A224,Sheet1!$A$1:$Q$12637,7,FALSE),0)</f>
        <v>0</v>
      </c>
    </row>
    <row r="225" spans="1:12" hidden="1" x14ac:dyDescent="0.35">
      <c r="A225" t="str">
        <f t="shared" si="6"/>
        <v>Connecticut43876</v>
      </c>
      <c r="B225" s="3" t="s">
        <v>13</v>
      </c>
      <c r="C225" s="5">
        <v>43883</v>
      </c>
      <c r="D225" s="6">
        <v>2435</v>
      </c>
      <c r="E225" s="7">
        <v>43876</v>
      </c>
      <c r="F225" s="6">
        <v>41691</v>
      </c>
      <c r="G225" s="6">
        <v>1654391</v>
      </c>
      <c r="H225" s="8">
        <v>2.52</v>
      </c>
      <c r="I225">
        <f t="shared" si="7"/>
        <v>97.48</v>
      </c>
      <c r="J225">
        <f>IFERROR(VLOOKUP(A225,Sheet1!$A$1:$Q$12637,16,FALSE),0)</f>
        <v>0</v>
      </c>
      <c r="K225">
        <f>IFERROR(VLOOKUP(A225,Sheet1!$A$1:$Q$12637,17,FALSE),0)</f>
        <v>0</v>
      </c>
      <c r="L225">
        <f>IFERROR(VLOOKUP(A225,Sheet1!$A$1:$Q$12637,7,FALSE),0)</f>
        <v>0</v>
      </c>
    </row>
    <row r="226" spans="1:12" hidden="1" x14ac:dyDescent="0.35">
      <c r="A226" t="str">
        <f t="shared" si="6"/>
        <v>Connecticut43883</v>
      </c>
      <c r="B226" s="3" t="s">
        <v>13</v>
      </c>
      <c r="C226" s="5">
        <v>43890</v>
      </c>
      <c r="D226" s="6">
        <v>2843</v>
      </c>
      <c r="E226" s="7">
        <v>43883</v>
      </c>
      <c r="F226" s="6">
        <v>42168</v>
      </c>
      <c r="G226" s="6">
        <v>1654391</v>
      </c>
      <c r="H226" s="8">
        <v>2.5499999999999998</v>
      </c>
      <c r="I226">
        <f t="shared" si="7"/>
        <v>97.45</v>
      </c>
      <c r="J226">
        <f>IFERROR(VLOOKUP(A226,Sheet1!$A$1:$Q$12637,16,FALSE),0)</f>
        <v>0</v>
      </c>
      <c r="K226">
        <f>IFERROR(VLOOKUP(A226,Sheet1!$A$1:$Q$12637,17,FALSE),0)</f>
        <v>0</v>
      </c>
      <c r="L226">
        <f>IFERROR(VLOOKUP(A226,Sheet1!$A$1:$Q$12637,7,FALSE),0)</f>
        <v>0</v>
      </c>
    </row>
    <row r="227" spans="1:12" hidden="1" x14ac:dyDescent="0.35">
      <c r="A227" t="str">
        <f t="shared" si="6"/>
        <v>Connecticut43890</v>
      </c>
      <c r="B227" s="3" t="s">
        <v>13</v>
      </c>
      <c r="C227" s="5">
        <v>43897</v>
      </c>
      <c r="D227" s="6">
        <v>2527</v>
      </c>
      <c r="E227" s="7">
        <v>43890</v>
      </c>
      <c r="F227" s="6">
        <v>40638</v>
      </c>
      <c r="G227" s="6">
        <v>1654391</v>
      </c>
      <c r="H227" s="8">
        <v>2.46</v>
      </c>
      <c r="I227">
        <f t="shared" si="7"/>
        <v>97.54</v>
      </c>
      <c r="J227">
        <f>IFERROR(VLOOKUP(A227,Sheet1!$A$1:$Q$12637,16,FALSE),0)</f>
        <v>0</v>
      </c>
      <c r="K227">
        <f>IFERROR(VLOOKUP(A227,Sheet1!$A$1:$Q$12637,17,FALSE),0)</f>
        <v>0</v>
      </c>
      <c r="L227">
        <f>IFERROR(VLOOKUP(A227,Sheet1!$A$1:$Q$12637,7,FALSE),0)</f>
        <v>0</v>
      </c>
    </row>
    <row r="228" spans="1:12" hidden="1" x14ac:dyDescent="0.35">
      <c r="A228" t="str">
        <f t="shared" si="6"/>
        <v>Connecticut43897</v>
      </c>
      <c r="B228" s="3" t="s">
        <v>13</v>
      </c>
      <c r="C228" s="5">
        <v>43904</v>
      </c>
      <c r="D228" s="6">
        <v>3440</v>
      </c>
      <c r="E228" s="7">
        <v>43897</v>
      </c>
      <c r="F228" s="6">
        <v>39786</v>
      </c>
      <c r="G228" s="6">
        <v>1654391</v>
      </c>
      <c r="H228" s="8">
        <v>2.4</v>
      </c>
      <c r="I228">
        <f t="shared" si="7"/>
        <v>97.6</v>
      </c>
      <c r="J228">
        <f>IFERROR(VLOOKUP(A228,Sheet1!$A$1:$Q$12637,16,FALSE),0)</f>
        <v>0</v>
      </c>
      <c r="K228">
        <f>IFERROR(VLOOKUP(A228,Sheet1!$A$1:$Q$12637,17,FALSE),0)</f>
        <v>0</v>
      </c>
      <c r="L228">
        <f>IFERROR(VLOOKUP(A228,Sheet1!$A$1:$Q$12637,7,FALSE),0)</f>
        <v>0</v>
      </c>
    </row>
    <row r="229" spans="1:12" hidden="1" x14ac:dyDescent="0.35">
      <c r="A229" t="str">
        <f t="shared" si="6"/>
        <v>Connecticut43904</v>
      </c>
      <c r="B229" s="3" t="s">
        <v>13</v>
      </c>
      <c r="C229" s="5">
        <v>43911</v>
      </c>
      <c r="D229" s="6">
        <v>25100</v>
      </c>
      <c r="E229" s="7">
        <v>43904</v>
      </c>
      <c r="F229" s="6">
        <v>44194</v>
      </c>
      <c r="G229" s="6">
        <v>1654391</v>
      </c>
      <c r="H229" s="8">
        <v>2.67</v>
      </c>
      <c r="I229">
        <f t="shared" si="7"/>
        <v>97.33</v>
      </c>
      <c r="J229">
        <f>IFERROR(VLOOKUP(A229,Sheet1!$A$1:$Q$12637,16,FALSE),0)</f>
        <v>3.2857142857142856</v>
      </c>
      <c r="K229">
        <f>IFERROR(VLOOKUP(A229,Sheet1!$A$1:$Q$12637,17,FALSE),0)</f>
        <v>0</v>
      </c>
      <c r="L229">
        <f>IFERROR(VLOOKUP(A229,Sheet1!$A$1:$Q$12637,7,FALSE),0)</f>
        <v>0</v>
      </c>
    </row>
    <row r="230" spans="1:12" hidden="1" x14ac:dyDescent="0.35">
      <c r="A230" t="str">
        <f t="shared" si="6"/>
        <v>Connecticut43911</v>
      </c>
      <c r="B230" s="3" t="s">
        <v>13</v>
      </c>
      <c r="C230" s="5">
        <v>43918</v>
      </c>
      <c r="D230" s="6">
        <v>33227</v>
      </c>
      <c r="E230" s="7">
        <v>43911</v>
      </c>
      <c r="F230" s="6">
        <v>80861</v>
      </c>
      <c r="G230" s="6">
        <v>1654391</v>
      </c>
      <c r="H230" s="8">
        <v>4.8899999999999997</v>
      </c>
      <c r="I230">
        <f t="shared" si="7"/>
        <v>95.11</v>
      </c>
      <c r="J230">
        <f>IFERROR(VLOOKUP(A230,Sheet1!$A$1:$Q$12637,16,FALSE),0)</f>
        <v>24.428571428571427</v>
      </c>
      <c r="K230">
        <f>IFERROR(VLOOKUP(A230,Sheet1!$A$1:$Q$12637,17,FALSE),0)</f>
        <v>0.5714285714285714</v>
      </c>
      <c r="L230">
        <f>IFERROR(VLOOKUP(A230,Sheet1!$A$1:$Q$12637,7,FALSE),0)</f>
        <v>0</v>
      </c>
    </row>
    <row r="231" spans="1:12" hidden="1" x14ac:dyDescent="0.35">
      <c r="A231" t="str">
        <f t="shared" si="6"/>
        <v>Connecticut43918</v>
      </c>
      <c r="B231" s="3" t="s">
        <v>13</v>
      </c>
      <c r="C231" s="5">
        <v>43925</v>
      </c>
      <c r="D231" s="6">
        <v>33464</v>
      </c>
      <c r="E231" s="7">
        <v>43918</v>
      </c>
      <c r="F231" s="6">
        <v>147939</v>
      </c>
      <c r="G231" s="6">
        <v>1654391</v>
      </c>
      <c r="H231" s="8">
        <v>8.94</v>
      </c>
      <c r="I231">
        <f t="shared" si="7"/>
        <v>91.06</v>
      </c>
      <c r="J231">
        <f>IFERROR(VLOOKUP(A231,Sheet1!$A$1:$Q$12637,16,FALSE),0)</f>
        <v>190</v>
      </c>
      <c r="K231">
        <f>IFERROR(VLOOKUP(A231,Sheet1!$A$1:$Q$12637,17,FALSE),0)</f>
        <v>4.1428571428571432</v>
      </c>
      <c r="L231">
        <f>IFERROR(VLOOKUP(A231,Sheet1!$A$1:$Q$12637,7,FALSE),0)</f>
        <v>1</v>
      </c>
    </row>
    <row r="232" spans="1:12" hidden="1" x14ac:dyDescent="0.35">
      <c r="A232" t="str">
        <f t="shared" si="6"/>
        <v>Connecticut43925</v>
      </c>
      <c r="B232" s="3" t="s">
        <v>13</v>
      </c>
      <c r="C232" s="5">
        <v>43932</v>
      </c>
      <c r="D232" s="6">
        <v>34050</v>
      </c>
      <c r="E232" s="7">
        <v>43925</v>
      </c>
      <c r="F232" s="6">
        <v>189196</v>
      </c>
      <c r="G232" s="6">
        <v>1653302</v>
      </c>
      <c r="H232" s="8">
        <v>11.44</v>
      </c>
      <c r="I232">
        <f t="shared" si="7"/>
        <v>88.56</v>
      </c>
      <c r="J232">
        <f>IFERROR(VLOOKUP(A232,Sheet1!$A$1:$Q$12637,16,FALSE),0)</f>
        <v>536</v>
      </c>
      <c r="K232">
        <f>IFERROR(VLOOKUP(A232,Sheet1!$A$1:$Q$12637,17,FALSE),0)</f>
        <v>18.857142857142858</v>
      </c>
      <c r="L232">
        <f>IFERROR(VLOOKUP(A232,Sheet1!$A$1:$Q$12637,7,FALSE),0)</f>
        <v>1</v>
      </c>
    </row>
    <row r="233" spans="1:12" hidden="1" x14ac:dyDescent="0.35">
      <c r="A233" t="str">
        <f t="shared" si="6"/>
        <v>Connecticut43932</v>
      </c>
      <c r="B233" s="3" t="s">
        <v>13</v>
      </c>
      <c r="C233" s="5">
        <v>43939</v>
      </c>
      <c r="D233" s="6">
        <v>102808</v>
      </c>
      <c r="E233" s="7">
        <v>43932</v>
      </c>
      <c r="F233" s="6">
        <v>306047</v>
      </c>
      <c r="G233" s="6">
        <v>1653302</v>
      </c>
      <c r="H233" s="8">
        <v>18.510000000000002</v>
      </c>
      <c r="I233">
        <f t="shared" si="7"/>
        <v>81.489999999999995</v>
      </c>
      <c r="J233">
        <f>IFERROR(VLOOKUP(A233,Sheet1!$A$1:$Q$12637,16,FALSE),0)</f>
        <v>890.57142857142856</v>
      </c>
      <c r="K233">
        <f>IFERROR(VLOOKUP(A233,Sheet1!$A$1:$Q$12637,17,FALSE),0)</f>
        <v>47</v>
      </c>
      <c r="L233">
        <f>IFERROR(VLOOKUP(A233,Sheet1!$A$1:$Q$12637,7,FALSE),0)</f>
        <v>1</v>
      </c>
    </row>
    <row r="234" spans="1:12" hidden="1" x14ac:dyDescent="0.35">
      <c r="A234" t="str">
        <f t="shared" si="6"/>
        <v>Connecticut43939</v>
      </c>
      <c r="B234" s="3" t="s">
        <v>13</v>
      </c>
      <c r="C234" s="5">
        <v>43946</v>
      </c>
      <c r="D234" s="6">
        <v>33041</v>
      </c>
      <c r="E234" s="7">
        <v>43939</v>
      </c>
      <c r="F234" s="6">
        <v>309111</v>
      </c>
      <c r="G234" s="6">
        <v>1653302</v>
      </c>
      <c r="H234" s="8">
        <v>18.7</v>
      </c>
      <c r="I234">
        <f t="shared" si="7"/>
        <v>81.3</v>
      </c>
      <c r="J234">
        <f>IFERROR(VLOOKUP(A234,Sheet1!$A$1:$Q$12637,16,FALSE),0)</f>
        <v>862.85714285714289</v>
      </c>
      <c r="K234">
        <f>IFERROR(VLOOKUP(A234,Sheet1!$A$1:$Q$12637,17,FALSE),0)</f>
        <v>84.571428571428569</v>
      </c>
      <c r="L234">
        <f>IFERROR(VLOOKUP(A234,Sheet1!$A$1:$Q$12637,7,FALSE),0)</f>
        <v>1</v>
      </c>
    </row>
    <row r="235" spans="1:12" hidden="1" x14ac:dyDescent="0.35">
      <c r="A235" t="str">
        <f t="shared" si="6"/>
        <v>Connecticut43946</v>
      </c>
      <c r="B235" s="3" t="s">
        <v>13</v>
      </c>
      <c r="C235" s="5">
        <v>43953</v>
      </c>
      <c r="D235" s="6">
        <v>36138</v>
      </c>
      <c r="E235" s="7">
        <v>43946</v>
      </c>
      <c r="F235" s="6">
        <v>297549</v>
      </c>
      <c r="G235" s="6">
        <v>1653302</v>
      </c>
      <c r="H235" s="8">
        <v>18</v>
      </c>
      <c r="I235">
        <f t="shared" si="7"/>
        <v>82</v>
      </c>
      <c r="J235">
        <f>IFERROR(VLOOKUP(A235,Sheet1!$A$1:$Q$12637,16,FALSE),0)</f>
        <v>1004.7142857142857</v>
      </c>
      <c r="K235">
        <f>IFERROR(VLOOKUP(A235,Sheet1!$A$1:$Q$12637,17,FALSE),0)</f>
        <v>111.28571428571429</v>
      </c>
      <c r="L235">
        <f>IFERROR(VLOOKUP(A235,Sheet1!$A$1:$Q$12637,7,FALSE),0)</f>
        <v>1</v>
      </c>
    </row>
    <row r="236" spans="1:12" hidden="1" x14ac:dyDescent="0.35">
      <c r="A236" t="str">
        <f t="shared" si="6"/>
        <v>Connecticut43953</v>
      </c>
      <c r="B236" s="3" t="s">
        <v>13</v>
      </c>
      <c r="C236" s="5">
        <v>43960</v>
      </c>
      <c r="D236" s="6">
        <v>30046</v>
      </c>
      <c r="E236" s="7">
        <v>43953</v>
      </c>
      <c r="F236" s="6">
        <v>319529</v>
      </c>
      <c r="G236" s="6">
        <v>1653302</v>
      </c>
      <c r="H236" s="8">
        <v>19.329999999999998</v>
      </c>
      <c r="I236">
        <f t="shared" si="7"/>
        <v>80.67</v>
      </c>
      <c r="J236">
        <f>IFERROR(VLOOKUP(A236,Sheet1!$A$1:$Q$12637,16,FALSE),0)</f>
        <v>672</v>
      </c>
      <c r="K236">
        <f>IFERROR(VLOOKUP(A236,Sheet1!$A$1:$Q$12637,17,FALSE),0)</f>
        <v>81.571428571428569</v>
      </c>
      <c r="L236">
        <f>IFERROR(VLOOKUP(A236,Sheet1!$A$1:$Q$12637,7,FALSE),0)</f>
        <v>1</v>
      </c>
    </row>
    <row r="237" spans="1:12" hidden="1" x14ac:dyDescent="0.35">
      <c r="A237" t="str">
        <f t="shared" si="6"/>
        <v>Connecticut43960</v>
      </c>
      <c r="B237" s="3" t="s">
        <v>13</v>
      </c>
      <c r="C237" s="5">
        <v>43967</v>
      </c>
      <c r="D237" s="6">
        <v>25960</v>
      </c>
      <c r="E237" s="7">
        <v>43960</v>
      </c>
      <c r="F237" s="6">
        <v>297088</v>
      </c>
      <c r="G237" s="6">
        <v>1653302</v>
      </c>
      <c r="H237" s="8">
        <v>17.97</v>
      </c>
      <c r="I237">
        <f t="shared" si="7"/>
        <v>82.03</v>
      </c>
      <c r="J237">
        <f>IFERROR(VLOOKUP(A237,Sheet1!$A$1:$Q$12637,16,FALSE),0)</f>
        <v>528.14285714285711</v>
      </c>
      <c r="K237">
        <f>IFERROR(VLOOKUP(A237,Sheet1!$A$1:$Q$12637,17,FALSE),0)</f>
        <v>70.857142857142861</v>
      </c>
      <c r="L237">
        <f>IFERROR(VLOOKUP(A237,Sheet1!$A$1:$Q$12637,7,FALSE),0)</f>
        <v>1</v>
      </c>
    </row>
    <row r="238" spans="1:12" hidden="1" x14ac:dyDescent="0.35">
      <c r="A238" t="str">
        <f t="shared" si="6"/>
        <v>Connecticut43967</v>
      </c>
      <c r="B238" s="3" t="s">
        <v>13</v>
      </c>
      <c r="C238" s="5">
        <v>43974</v>
      </c>
      <c r="D238" s="6">
        <v>16603</v>
      </c>
      <c r="E238" s="7">
        <v>43967</v>
      </c>
      <c r="F238" s="6">
        <v>272695</v>
      </c>
      <c r="G238" s="6">
        <v>1653302</v>
      </c>
      <c r="H238" s="8">
        <v>16.489999999999998</v>
      </c>
      <c r="I238">
        <f t="shared" si="7"/>
        <v>83.51</v>
      </c>
      <c r="J238">
        <f>IFERROR(VLOOKUP(A238,Sheet1!$A$1:$Q$12637,16,FALSE),0)</f>
        <v>531.28571428571433</v>
      </c>
      <c r="K238">
        <f>IFERROR(VLOOKUP(A238,Sheet1!$A$1:$Q$12637,17,FALSE),0)</f>
        <v>58.142857142857146</v>
      </c>
      <c r="L238">
        <f>IFERROR(VLOOKUP(A238,Sheet1!$A$1:$Q$12637,7,FALSE),0)</f>
        <v>1</v>
      </c>
    </row>
    <row r="239" spans="1:12" hidden="1" x14ac:dyDescent="0.35">
      <c r="A239" t="str">
        <f t="shared" si="6"/>
        <v>Connecticut43974</v>
      </c>
      <c r="B239" s="3" t="s">
        <v>13</v>
      </c>
      <c r="C239" s="5">
        <v>43981</v>
      </c>
      <c r="D239" s="6">
        <v>14208</v>
      </c>
      <c r="E239" s="7">
        <v>43974</v>
      </c>
      <c r="F239" s="6">
        <v>248663</v>
      </c>
      <c r="G239" s="6">
        <v>1653302</v>
      </c>
      <c r="H239" s="8">
        <v>15.04</v>
      </c>
      <c r="I239">
        <f t="shared" si="7"/>
        <v>84.960000000000008</v>
      </c>
      <c r="J239">
        <f>IFERROR(VLOOKUP(A239,Sheet1!$A$1:$Q$12637,16,FALSE),0)</f>
        <v>474.14285714285717</v>
      </c>
      <c r="K239">
        <f>IFERROR(VLOOKUP(A239,Sheet1!$A$1:$Q$12637,17,FALSE),0)</f>
        <v>48</v>
      </c>
      <c r="L239">
        <f>IFERROR(VLOOKUP(A239,Sheet1!$A$1:$Q$12637,7,FALSE),0)</f>
        <v>1</v>
      </c>
    </row>
    <row r="240" spans="1:12" hidden="1" x14ac:dyDescent="0.35">
      <c r="A240" t="str">
        <f t="shared" si="6"/>
        <v>Connecticut43981</v>
      </c>
      <c r="B240" s="3" t="s">
        <v>13</v>
      </c>
      <c r="C240" s="5">
        <v>43988</v>
      </c>
      <c r="D240" s="6">
        <v>15366</v>
      </c>
      <c r="E240" s="7">
        <v>43981</v>
      </c>
      <c r="F240" s="6">
        <v>269117</v>
      </c>
      <c r="G240" s="6">
        <v>1653302</v>
      </c>
      <c r="H240" s="8">
        <v>16.28</v>
      </c>
      <c r="I240">
        <f t="shared" si="7"/>
        <v>83.72</v>
      </c>
      <c r="J240">
        <f>IFERROR(VLOOKUP(A240,Sheet1!$A$1:$Q$12637,16,FALSE),0)</f>
        <v>285.71428571428572</v>
      </c>
      <c r="K240">
        <f>IFERROR(VLOOKUP(A240,Sheet1!$A$1:$Q$12637,17,FALSE),0)</f>
        <v>33.857142857142854</v>
      </c>
      <c r="L240">
        <f>IFERROR(VLOOKUP(A240,Sheet1!$A$1:$Q$12637,7,FALSE),0)</f>
        <v>1</v>
      </c>
    </row>
    <row r="241" spans="1:12" hidden="1" x14ac:dyDescent="0.35">
      <c r="A241" t="str">
        <f t="shared" si="6"/>
        <v>Connecticut43988</v>
      </c>
      <c r="B241" s="3" t="s">
        <v>13</v>
      </c>
      <c r="C241" s="5">
        <v>43995</v>
      </c>
      <c r="D241" s="6">
        <v>11852</v>
      </c>
      <c r="E241" s="7">
        <v>43988</v>
      </c>
      <c r="F241" s="6">
        <v>260518</v>
      </c>
      <c r="G241" s="6">
        <v>1653302</v>
      </c>
      <c r="H241" s="8">
        <v>15.76</v>
      </c>
      <c r="I241">
        <f t="shared" si="7"/>
        <v>84.24</v>
      </c>
      <c r="J241">
        <f>IFERROR(VLOOKUP(A241,Sheet1!$A$1:$Q$12637,16,FALSE),0)</f>
        <v>256.57142857142856</v>
      </c>
      <c r="K241">
        <f>IFERROR(VLOOKUP(A241,Sheet1!$A$1:$Q$12637,17,FALSE),0)</f>
        <v>20.428571428571427</v>
      </c>
      <c r="L241">
        <f>IFERROR(VLOOKUP(A241,Sheet1!$A$1:$Q$12637,7,FALSE),0)</f>
        <v>1</v>
      </c>
    </row>
    <row r="242" spans="1:12" hidden="1" x14ac:dyDescent="0.35">
      <c r="A242" t="str">
        <f t="shared" si="6"/>
        <v>Connecticut43995</v>
      </c>
      <c r="B242" s="3" t="s">
        <v>13</v>
      </c>
      <c r="C242" s="5">
        <v>44002</v>
      </c>
      <c r="D242" s="6">
        <v>10411</v>
      </c>
      <c r="E242" s="7">
        <v>43995</v>
      </c>
      <c r="F242" s="6">
        <v>250774</v>
      </c>
      <c r="G242" s="6">
        <v>1653302</v>
      </c>
      <c r="H242" s="8">
        <v>15.17</v>
      </c>
      <c r="I242">
        <f t="shared" si="7"/>
        <v>84.83</v>
      </c>
      <c r="J242">
        <f>IFERROR(VLOOKUP(A242,Sheet1!$A$1:$Q$12637,16,FALSE),0)</f>
        <v>168</v>
      </c>
      <c r="K242">
        <f>IFERROR(VLOOKUP(A242,Sheet1!$A$1:$Q$12637,17,FALSE),0)</f>
        <v>18.714285714285715</v>
      </c>
      <c r="L242">
        <f>IFERROR(VLOOKUP(A242,Sheet1!$A$1:$Q$12637,7,FALSE),0)</f>
        <v>1</v>
      </c>
    </row>
    <row r="243" spans="1:12" hidden="1" x14ac:dyDescent="0.35">
      <c r="A243" t="str">
        <f t="shared" si="6"/>
        <v>Connecticut44002</v>
      </c>
      <c r="B243" s="3" t="s">
        <v>13</v>
      </c>
      <c r="C243" s="5">
        <v>44009</v>
      </c>
      <c r="D243" s="6">
        <v>10133</v>
      </c>
      <c r="E243" s="7">
        <v>44002</v>
      </c>
      <c r="F243" s="6">
        <v>247195</v>
      </c>
      <c r="G243" s="6">
        <v>1653302</v>
      </c>
      <c r="H243" s="8">
        <v>14.95</v>
      </c>
      <c r="I243">
        <f t="shared" si="7"/>
        <v>85.05</v>
      </c>
      <c r="J243">
        <f>IFERROR(VLOOKUP(A243,Sheet1!$A$1:$Q$12637,16,FALSE),0)</f>
        <v>103</v>
      </c>
      <c r="K243">
        <f>IFERROR(VLOOKUP(A243,Sheet1!$A$1:$Q$12637,17,FALSE),0)</f>
        <v>9.2857142857142865</v>
      </c>
      <c r="L243">
        <f>IFERROR(VLOOKUP(A243,Sheet1!$A$1:$Q$12637,7,FALSE),0)</f>
        <v>1</v>
      </c>
    </row>
    <row r="244" spans="1:12" hidden="1" x14ac:dyDescent="0.35">
      <c r="A244" t="str">
        <f t="shared" si="6"/>
        <v>Connecticut44009</v>
      </c>
      <c r="B244" s="3" t="s">
        <v>13</v>
      </c>
      <c r="C244" s="5">
        <v>44016</v>
      </c>
      <c r="D244" s="6">
        <v>12267</v>
      </c>
      <c r="E244" s="7">
        <v>44009</v>
      </c>
      <c r="F244" s="6">
        <v>251926</v>
      </c>
      <c r="G244" s="6">
        <v>1653302</v>
      </c>
      <c r="H244" s="8">
        <v>15.24</v>
      </c>
      <c r="I244">
        <f t="shared" si="7"/>
        <v>84.76</v>
      </c>
      <c r="J244">
        <f>IFERROR(VLOOKUP(A244,Sheet1!$A$1:$Q$12637,16,FALSE),0)</f>
        <v>70.142857142857139</v>
      </c>
      <c r="K244">
        <f>IFERROR(VLOOKUP(A244,Sheet1!$A$1:$Q$12637,17,FALSE),0)</f>
        <v>8.5714285714285712</v>
      </c>
      <c r="L244">
        <f>IFERROR(VLOOKUP(A244,Sheet1!$A$1:$Q$12637,7,FALSE),0)</f>
        <v>1</v>
      </c>
    </row>
    <row r="245" spans="1:12" hidden="1" x14ac:dyDescent="0.35">
      <c r="A245" t="str">
        <f t="shared" si="6"/>
        <v>Connecticut44016</v>
      </c>
      <c r="B245" s="3" t="s">
        <v>13</v>
      </c>
      <c r="C245" s="5">
        <v>44023</v>
      </c>
      <c r="D245" s="6">
        <v>9955</v>
      </c>
      <c r="E245" s="7">
        <v>44016</v>
      </c>
      <c r="F245" s="6">
        <v>254461</v>
      </c>
      <c r="G245" s="6">
        <v>1652033</v>
      </c>
      <c r="H245" s="8">
        <v>15.4</v>
      </c>
      <c r="I245">
        <f t="shared" si="7"/>
        <v>84.6</v>
      </c>
      <c r="J245">
        <f>IFERROR(VLOOKUP(A245,Sheet1!$A$1:$Q$12637,16,FALSE),0)</f>
        <v>73</v>
      </c>
      <c r="K245">
        <f>IFERROR(VLOOKUP(A245,Sheet1!$A$1:$Q$12637,17,FALSE),0)</f>
        <v>3.4285714285714284</v>
      </c>
      <c r="L245">
        <f>IFERROR(VLOOKUP(A245,Sheet1!$A$1:$Q$12637,7,FALSE),0)</f>
        <v>1</v>
      </c>
    </row>
    <row r="246" spans="1:12" hidden="1" x14ac:dyDescent="0.35">
      <c r="A246" t="str">
        <f t="shared" si="6"/>
        <v>Connecticut44023</v>
      </c>
      <c r="B246" s="3" t="s">
        <v>13</v>
      </c>
      <c r="C246" s="5">
        <v>44030</v>
      </c>
      <c r="D246" s="6">
        <v>11667</v>
      </c>
      <c r="E246" s="7">
        <v>44023</v>
      </c>
      <c r="F246" s="6">
        <v>249732</v>
      </c>
      <c r="G246" s="6">
        <v>1652033</v>
      </c>
      <c r="H246" s="8">
        <v>15.12</v>
      </c>
      <c r="I246">
        <f t="shared" si="7"/>
        <v>84.88</v>
      </c>
      <c r="J246">
        <f>IFERROR(VLOOKUP(A246,Sheet1!$A$1:$Q$12637,16,FALSE),0)</f>
        <v>81.428571428571431</v>
      </c>
      <c r="K246">
        <f>IFERROR(VLOOKUP(A246,Sheet1!$A$1:$Q$12637,17,FALSE),0)</f>
        <v>1.8571428571428572</v>
      </c>
      <c r="L246">
        <f>IFERROR(VLOOKUP(A246,Sheet1!$A$1:$Q$12637,7,FALSE),0)</f>
        <v>1</v>
      </c>
    </row>
    <row r="247" spans="1:12" hidden="1" x14ac:dyDescent="0.35">
      <c r="A247" t="str">
        <f t="shared" si="6"/>
        <v>Connecticut44030</v>
      </c>
      <c r="B247" s="3" t="s">
        <v>13</v>
      </c>
      <c r="C247" s="5">
        <v>44037</v>
      </c>
      <c r="D247" s="6">
        <v>11181</v>
      </c>
      <c r="E247" s="7">
        <v>44030</v>
      </c>
      <c r="F247" s="6">
        <v>251760</v>
      </c>
      <c r="G247" s="6">
        <v>1652033</v>
      </c>
      <c r="H247" s="8">
        <v>15.24</v>
      </c>
      <c r="I247">
        <f t="shared" si="7"/>
        <v>84.76</v>
      </c>
      <c r="J247">
        <f>IFERROR(VLOOKUP(A247,Sheet1!$A$1:$Q$12637,16,FALSE),0)</f>
        <v>86.571428571428569</v>
      </c>
      <c r="K247">
        <f>IFERROR(VLOOKUP(A247,Sheet1!$A$1:$Q$12637,17,FALSE),0)</f>
        <v>6.8571428571428568</v>
      </c>
      <c r="L247">
        <f>IFERROR(VLOOKUP(A247,Sheet1!$A$1:$Q$12637,7,FALSE),0)</f>
        <v>1</v>
      </c>
    </row>
    <row r="248" spans="1:12" hidden="1" x14ac:dyDescent="0.35">
      <c r="A248" t="str">
        <f t="shared" si="6"/>
        <v>Connecticut44037</v>
      </c>
      <c r="B248" s="3" t="s">
        <v>13</v>
      </c>
      <c r="C248" s="5">
        <v>44044</v>
      </c>
      <c r="D248" s="6">
        <v>10537</v>
      </c>
      <c r="E248" s="7">
        <v>44037</v>
      </c>
      <c r="F248" s="6">
        <v>252297</v>
      </c>
      <c r="G248" s="6">
        <v>1652033</v>
      </c>
      <c r="H248" s="8">
        <v>15.27</v>
      </c>
      <c r="I248">
        <f t="shared" si="7"/>
        <v>84.73</v>
      </c>
      <c r="J248">
        <f>IFERROR(VLOOKUP(A248,Sheet1!$A$1:$Q$12637,16,FALSE),0)</f>
        <v>126.14285714285714</v>
      </c>
      <c r="K248">
        <f>IFERROR(VLOOKUP(A248,Sheet1!$A$1:$Q$12637,17,FALSE),0)</f>
        <v>2.4285714285714284</v>
      </c>
      <c r="L248">
        <f>IFERROR(VLOOKUP(A248,Sheet1!$A$1:$Q$12637,7,FALSE),0)</f>
        <v>1</v>
      </c>
    </row>
    <row r="249" spans="1:12" hidden="1" x14ac:dyDescent="0.35">
      <c r="A249" t="str">
        <f t="shared" si="6"/>
        <v>Connecticut44044</v>
      </c>
      <c r="B249" s="3" t="s">
        <v>13</v>
      </c>
      <c r="C249" s="5">
        <v>44051</v>
      </c>
      <c r="D249" s="6">
        <v>7431</v>
      </c>
      <c r="E249" s="7">
        <v>44044</v>
      </c>
      <c r="F249" s="6">
        <v>231207</v>
      </c>
      <c r="G249" s="6">
        <v>1652033</v>
      </c>
      <c r="H249" s="8">
        <v>14</v>
      </c>
      <c r="I249">
        <f t="shared" si="7"/>
        <v>86</v>
      </c>
      <c r="J249">
        <f>IFERROR(VLOOKUP(A249,Sheet1!$A$1:$Q$12637,16,FALSE),0)</f>
        <v>147.71428571428572</v>
      </c>
      <c r="K249">
        <f>IFERROR(VLOOKUP(A249,Sheet1!$A$1:$Q$12637,17,FALSE),0)</f>
        <v>2.7142857142857144</v>
      </c>
      <c r="L249">
        <f>IFERROR(VLOOKUP(A249,Sheet1!$A$1:$Q$12637,7,FALSE),0)</f>
        <v>1</v>
      </c>
    </row>
    <row r="250" spans="1:12" hidden="1" x14ac:dyDescent="0.35">
      <c r="A250" t="str">
        <f t="shared" si="6"/>
        <v>Connecticut44051</v>
      </c>
      <c r="B250" s="3" t="s">
        <v>13</v>
      </c>
      <c r="C250" s="5">
        <v>44058</v>
      </c>
      <c r="D250" s="6">
        <v>9432</v>
      </c>
      <c r="E250" s="7">
        <v>44051</v>
      </c>
      <c r="F250" s="6">
        <v>224521</v>
      </c>
      <c r="G250" s="6">
        <v>1652033</v>
      </c>
      <c r="H250" s="8">
        <v>13.59</v>
      </c>
      <c r="I250">
        <f t="shared" si="7"/>
        <v>86.41</v>
      </c>
      <c r="J250">
        <f>IFERROR(VLOOKUP(A250,Sheet1!$A$1:$Q$12637,16,FALSE),0)</f>
        <v>72.857142857142861</v>
      </c>
      <c r="K250">
        <f>IFERROR(VLOOKUP(A250,Sheet1!$A$1:$Q$12637,17,FALSE),0)</f>
        <v>1.2857142857142858</v>
      </c>
      <c r="L250">
        <f>IFERROR(VLOOKUP(A250,Sheet1!$A$1:$Q$12637,7,FALSE),0)</f>
        <v>1</v>
      </c>
    </row>
    <row r="251" spans="1:12" hidden="1" x14ac:dyDescent="0.35">
      <c r="A251" t="str">
        <f t="shared" si="6"/>
        <v>Connecticut44058</v>
      </c>
      <c r="B251" s="3" t="s">
        <v>13</v>
      </c>
      <c r="C251" s="5">
        <v>44065</v>
      </c>
      <c r="D251" s="6">
        <v>6269</v>
      </c>
      <c r="E251" s="7">
        <v>44058</v>
      </c>
      <c r="F251" s="6">
        <v>230642</v>
      </c>
      <c r="G251" s="6">
        <v>1652033</v>
      </c>
      <c r="H251" s="8">
        <v>13.96</v>
      </c>
      <c r="I251">
        <f t="shared" si="7"/>
        <v>86.039999999999992</v>
      </c>
      <c r="J251">
        <f>IFERROR(VLOOKUP(A251,Sheet1!$A$1:$Q$12637,16,FALSE),0)</f>
        <v>82.428571428571431</v>
      </c>
      <c r="K251">
        <f>IFERROR(VLOOKUP(A251,Sheet1!$A$1:$Q$12637,17,FALSE),0)</f>
        <v>1.7142857142857142</v>
      </c>
      <c r="L251">
        <f>IFERROR(VLOOKUP(A251,Sheet1!$A$1:$Q$12637,7,FALSE),0)</f>
        <v>1</v>
      </c>
    </row>
    <row r="252" spans="1:12" hidden="1" x14ac:dyDescent="0.35">
      <c r="A252" t="str">
        <f t="shared" si="6"/>
        <v>Connecticut44065</v>
      </c>
      <c r="B252" s="3" t="s">
        <v>13</v>
      </c>
      <c r="C252" s="5">
        <v>44072</v>
      </c>
      <c r="D252" s="6">
        <v>5404</v>
      </c>
      <c r="E252" s="7">
        <v>44065</v>
      </c>
      <c r="F252" s="6">
        <v>242193</v>
      </c>
      <c r="G252" s="6">
        <v>1652033</v>
      </c>
      <c r="H252" s="8">
        <v>14.66</v>
      </c>
      <c r="I252">
        <f t="shared" si="7"/>
        <v>85.34</v>
      </c>
      <c r="J252">
        <f>IFERROR(VLOOKUP(A252,Sheet1!$A$1:$Q$12637,16,FALSE),0)</f>
        <v>88.857142857142861</v>
      </c>
      <c r="K252">
        <f>IFERROR(VLOOKUP(A252,Sheet1!$A$1:$Q$12637,17,FALSE),0)</f>
        <v>1</v>
      </c>
      <c r="L252">
        <f>IFERROR(VLOOKUP(A252,Sheet1!$A$1:$Q$12637,7,FALSE),0)</f>
        <v>1</v>
      </c>
    </row>
    <row r="253" spans="1:12" hidden="1" x14ac:dyDescent="0.35">
      <c r="A253" t="str">
        <f t="shared" si="6"/>
        <v>Connecticut44072</v>
      </c>
      <c r="B253" s="3" t="s">
        <v>13</v>
      </c>
      <c r="C253" s="5">
        <v>44079</v>
      </c>
      <c r="D253" s="6">
        <v>4741</v>
      </c>
      <c r="E253" s="7">
        <v>44072</v>
      </c>
      <c r="F253" s="6">
        <v>196677</v>
      </c>
      <c r="G253" s="6">
        <v>1652033</v>
      </c>
      <c r="H253" s="8">
        <v>11.91</v>
      </c>
      <c r="I253">
        <f t="shared" si="7"/>
        <v>88.09</v>
      </c>
      <c r="J253">
        <f>IFERROR(VLOOKUP(A253,Sheet1!$A$1:$Q$12637,16,FALSE),0)</f>
        <v>139.42857142857142</v>
      </c>
      <c r="K253">
        <f>IFERROR(VLOOKUP(A253,Sheet1!$A$1:$Q$12637,17,FALSE),0)</f>
        <v>0.7142857142857143</v>
      </c>
      <c r="L253">
        <f>IFERROR(VLOOKUP(A253,Sheet1!$A$1:$Q$12637,7,FALSE),0)</f>
        <v>1</v>
      </c>
    </row>
    <row r="254" spans="1:12" hidden="1" x14ac:dyDescent="0.35">
      <c r="A254" t="str">
        <f t="shared" si="6"/>
        <v>Delaware43827</v>
      </c>
      <c r="B254" s="3" t="s">
        <v>14</v>
      </c>
      <c r="C254" s="5">
        <v>43834</v>
      </c>
      <c r="D254" s="8">
        <v>875</v>
      </c>
      <c r="E254" s="7">
        <v>43827</v>
      </c>
      <c r="F254" s="6">
        <v>6881</v>
      </c>
      <c r="G254" s="6">
        <v>441663</v>
      </c>
      <c r="H254" s="8">
        <v>1.56</v>
      </c>
      <c r="I254">
        <f t="shared" si="7"/>
        <v>98.44</v>
      </c>
      <c r="J254">
        <f>IFERROR(VLOOKUP(A254,Sheet1!$A$1:$Q$12637,16,FALSE),0)</f>
        <v>0</v>
      </c>
      <c r="K254">
        <f>IFERROR(VLOOKUP(A254,Sheet1!$A$1:$Q$12637,17,FALSE),0)</f>
        <v>0</v>
      </c>
      <c r="L254">
        <f>IFERROR(VLOOKUP(A254,Sheet1!$A$1:$Q$12637,7,FALSE),0)</f>
        <v>0</v>
      </c>
    </row>
    <row r="255" spans="1:12" hidden="1" x14ac:dyDescent="0.35">
      <c r="A255" t="str">
        <f t="shared" si="6"/>
        <v>Delaware43834</v>
      </c>
      <c r="B255" s="3" t="s">
        <v>14</v>
      </c>
      <c r="C255" s="5">
        <v>43841</v>
      </c>
      <c r="D255" s="6">
        <v>1107</v>
      </c>
      <c r="E255" s="7">
        <v>43834</v>
      </c>
      <c r="F255" s="6">
        <v>7083</v>
      </c>
      <c r="G255" s="6">
        <v>443288</v>
      </c>
      <c r="H255" s="8">
        <v>1.6</v>
      </c>
      <c r="I255">
        <f t="shared" si="7"/>
        <v>98.4</v>
      </c>
      <c r="J255">
        <f>IFERROR(VLOOKUP(A255,Sheet1!$A$1:$Q$12637,16,FALSE),0)</f>
        <v>0</v>
      </c>
      <c r="K255">
        <f>IFERROR(VLOOKUP(A255,Sheet1!$A$1:$Q$12637,17,FALSE),0)</f>
        <v>0</v>
      </c>
      <c r="L255">
        <f>IFERROR(VLOOKUP(A255,Sheet1!$A$1:$Q$12637,7,FALSE),0)</f>
        <v>0</v>
      </c>
    </row>
    <row r="256" spans="1:12" hidden="1" x14ac:dyDescent="0.35">
      <c r="A256" t="str">
        <f t="shared" si="6"/>
        <v>Delaware43841</v>
      </c>
      <c r="B256" s="3" t="s">
        <v>14</v>
      </c>
      <c r="C256" s="5">
        <v>43848</v>
      </c>
      <c r="D256" s="8">
        <v>830</v>
      </c>
      <c r="E256" s="7">
        <v>43841</v>
      </c>
      <c r="F256" s="6">
        <v>5967</v>
      </c>
      <c r="G256" s="6">
        <v>443288</v>
      </c>
      <c r="H256" s="8">
        <v>1.35</v>
      </c>
      <c r="I256">
        <f t="shared" si="7"/>
        <v>98.65</v>
      </c>
      <c r="J256">
        <f>IFERROR(VLOOKUP(A256,Sheet1!$A$1:$Q$12637,16,FALSE),0)</f>
        <v>0</v>
      </c>
      <c r="K256">
        <f>IFERROR(VLOOKUP(A256,Sheet1!$A$1:$Q$12637,17,FALSE),0)</f>
        <v>0</v>
      </c>
      <c r="L256">
        <f>IFERROR(VLOOKUP(A256,Sheet1!$A$1:$Q$12637,7,FALSE),0)</f>
        <v>0</v>
      </c>
    </row>
    <row r="257" spans="1:12" hidden="1" x14ac:dyDescent="0.35">
      <c r="A257" t="str">
        <f t="shared" si="6"/>
        <v>Delaware43848</v>
      </c>
      <c r="B257" s="3" t="s">
        <v>14</v>
      </c>
      <c r="C257" s="5">
        <v>43855</v>
      </c>
      <c r="D257" s="8">
        <v>674</v>
      </c>
      <c r="E257" s="7">
        <v>43848</v>
      </c>
      <c r="F257" s="6">
        <v>5703</v>
      </c>
      <c r="G257" s="6">
        <v>443288</v>
      </c>
      <c r="H257" s="8">
        <v>1.29</v>
      </c>
      <c r="I257">
        <f t="shared" si="7"/>
        <v>98.71</v>
      </c>
      <c r="J257">
        <f>IFERROR(VLOOKUP(A257,Sheet1!$A$1:$Q$12637,16,FALSE),0)</f>
        <v>0</v>
      </c>
      <c r="K257">
        <f>IFERROR(VLOOKUP(A257,Sheet1!$A$1:$Q$12637,17,FALSE),0)</f>
        <v>0</v>
      </c>
      <c r="L257">
        <f>IFERROR(VLOOKUP(A257,Sheet1!$A$1:$Q$12637,7,FALSE),0)</f>
        <v>0</v>
      </c>
    </row>
    <row r="258" spans="1:12" hidden="1" x14ac:dyDescent="0.35">
      <c r="A258" t="str">
        <f t="shared" si="6"/>
        <v>Delaware43855</v>
      </c>
      <c r="B258" s="3" t="s">
        <v>14</v>
      </c>
      <c r="C258" s="5">
        <v>43862</v>
      </c>
      <c r="D258" s="8">
        <v>622</v>
      </c>
      <c r="E258" s="7">
        <v>43855</v>
      </c>
      <c r="F258" s="6">
        <v>6830</v>
      </c>
      <c r="G258" s="6">
        <v>443288</v>
      </c>
      <c r="H258" s="8">
        <v>1.54</v>
      </c>
      <c r="I258">
        <f t="shared" si="7"/>
        <v>98.46</v>
      </c>
      <c r="J258">
        <f>IFERROR(VLOOKUP(A258,Sheet1!$A$1:$Q$12637,16,FALSE),0)</f>
        <v>0</v>
      </c>
      <c r="K258">
        <f>IFERROR(VLOOKUP(A258,Sheet1!$A$1:$Q$12637,17,FALSE),0)</f>
        <v>0</v>
      </c>
      <c r="L258">
        <f>IFERROR(VLOOKUP(A258,Sheet1!$A$1:$Q$12637,7,FALSE),0)</f>
        <v>0</v>
      </c>
    </row>
    <row r="259" spans="1:12" hidden="1" x14ac:dyDescent="0.35">
      <c r="A259" t="str">
        <f t="shared" ref="A259:A322" si="8">B259&amp;E259</f>
        <v>Delaware43862</v>
      </c>
      <c r="B259" s="3" t="s">
        <v>14</v>
      </c>
      <c r="C259" s="5">
        <v>43869</v>
      </c>
      <c r="D259" s="8">
        <v>608</v>
      </c>
      <c r="E259" s="7">
        <v>43862</v>
      </c>
      <c r="F259" s="6">
        <v>5888</v>
      </c>
      <c r="G259" s="6">
        <v>443288</v>
      </c>
      <c r="H259" s="8">
        <v>1.33</v>
      </c>
      <c r="I259">
        <f t="shared" ref="I259:I322" si="9">100-H259</f>
        <v>98.67</v>
      </c>
      <c r="J259">
        <f>IFERROR(VLOOKUP(A259,Sheet1!$A$1:$Q$12637,16,FALSE),0)</f>
        <v>0</v>
      </c>
      <c r="K259">
        <f>IFERROR(VLOOKUP(A259,Sheet1!$A$1:$Q$12637,17,FALSE),0)</f>
        <v>0</v>
      </c>
      <c r="L259">
        <f>IFERROR(VLOOKUP(A259,Sheet1!$A$1:$Q$12637,7,FALSE),0)</f>
        <v>0</v>
      </c>
    </row>
    <row r="260" spans="1:12" hidden="1" x14ac:dyDescent="0.35">
      <c r="A260" t="str">
        <f t="shared" si="8"/>
        <v>Delaware43869</v>
      </c>
      <c r="B260" s="3" t="s">
        <v>14</v>
      </c>
      <c r="C260" s="5">
        <v>43876</v>
      </c>
      <c r="D260" s="8">
        <v>610</v>
      </c>
      <c r="E260" s="7">
        <v>43869</v>
      </c>
      <c r="F260" s="6">
        <v>5917</v>
      </c>
      <c r="G260" s="6">
        <v>443288</v>
      </c>
      <c r="H260" s="8">
        <v>1.33</v>
      </c>
      <c r="I260">
        <f t="shared" si="9"/>
        <v>98.67</v>
      </c>
      <c r="J260">
        <f>IFERROR(VLOOKUP(A260,Sheet1!$A$1:$Q$12637,16,FALSE),0)</f>
        <v>0</v>
      </c>
      <c r="K260">
        <f>IFERROR(VLOOKUP(A260,Sheet1!$A$1:$Q$12637,17,FALSE),0)</f>
        <v>0</v>
      </c>
      <c r="L260">
        <f>IFERROR(VLOOKUP(A260,Sheet1!$A$1:$Q$12637,7,FALSE),0)</f>
        <v>0</v>
      </c>
    </row>
    <row r="261" spans="1:12" hidden="1" x14ac:dyDescent="0.35">
      <c r="A261" t="str">
        <f t="shared" si="8"/>
        <v>Delaware43876</v>
      </c>
      <c r="B261" s="3" t="s">
        <v>14</v>
      </c>
      <c r="C261" s="5">
        <v>43883</v>
      </c>
      <c r="D261" s="8">
        <v>632</v>
      </c>
      <c r="E261" s="7">
        <v>43876</v>
      </c>
      <c r="F261" s="6">
        <v>5921</v>
      </c>
      <c r="G261" s="6">
        <v>443288</v>
      </c>
      <c r="H261" s="8">
        <v>1.34</v>
      </c>
      <c r="I261">
        <f t="shared" si="9"/>
        <v>98.66</v>
      </c>
      <c r="J261">
        <f>IFERROR(VLOOKUP(A261,Sheet1!$A$1:$Q$12637,16,FALSE),0)</f>
        <v>0</v>
      </c>
      <c r="K261">
        <f>IFERROR(VLOOKUP(A261,Sheet1!$A$1:$Q$12637,17,FALSE),0)</f>
        <v>0</v>
      </c>
      <c r="L261">
        <f>IFERROR(VLOOKUP(A261,Sheet1!$A$1:$Q$12637,7,FALSE),0)</f>
        <v>0</v>
      </c>
    </row>
    <row r="262" spans="1:12" hidden="1" x14ac:dyDescent="0.35">
      <c r="A262" t="str">
        <f t="shared" si="8"/>
        <v>Delaware43883</v>
      </c>
      <c r="B262" s="3" t="s">
        <v>14</v>
      </c>
      <c r="C262" s="5">
        <v>43890</v>
      </c>
      <c r="D262" s="8">
        <v>524</v>
      </c>
      <c r="E262" s="7">
        <v>43883</v>
      </c>
      <c r="F262" s="6">
        <v>6742</v>
      </c>
      <c r="G262" s="6">
        <v>443288</v>
      </c>
      <c r="H262" s="8">
        <v>1.52</v>
      </c>
      <c r="I262">
        <f t="shared" si="9"/>
        <v>98.48</v>
      </c>
      <c r="J262">
        <f>IFERROR(VLOOKUP(A262,Sheet1!$A$1:$Q$12637,16,FALSE),0)</f>
        <v>0</v>
      </c>
      <c r="K262">
        <f>IFERROR(VLOOKUP(A262,Sheet1!$A$1:$Q$12637,17,FALSE),0)</f>
        <v>0</v>
      </c>
      <c r="L262">
        <f>IFERROR(VLOOKUP(A262,Sheet1!$A$1:$Q$12637,7,FALSE),0)</f>
        <v>0</v>
      </c>
    </row>
    <row r="263" spans="1:12" hidden="1" x14ac:dyDescent="0.35">
      <c r="A263" t="str">
        <f t="shared" si="8"/>
        <v>Delaware43890</v>
      </c>
      <c r="B263" s="3" t="s">
        <v>14</v>
      </c>
      <c r="C263" s="5">
        <v>43897</v>
      </c>
      <c r="D263" s="8">
        <v>518</v>
      </c>
      <c r="E263" s="7">
        <v>43890</v>
      </c>
      <c r="F263" s="6">
        <v>5480</v>
      </c>
      <c r="G263" s="6">
        <v>443288</v>
      </c>
      <c r="H263" s="8">
        <v>1.24</v>
      </c>
      <c r="I263">
        <f t="shared" si="9"/>
        <v>98.76</v>
      </c>
      <c r="J263">
        <f>IFERROR(VLOOKUP(A263,Sheet1!$A$1:$Q$12637,16,FALSE),0)</f>
        <v>0</v>
      </c>
      <c r="K263">
        <f>IFERROR(VLOOKUP(A263,Sheet1!$A$1:$Q$12637,17,FALSE),0)</f>
        <v>0</v>
      </c>
      <c r="L263">
        <f>IFERROR(VLOOKUP(A263,Sheet1!$A$1:$Q$12637,7,FALSE),0)</f>
        <v>0</v>
      </c>
    </row>
    <row r="264" spans="1:12" hidden="1" x14ac:dyDescent="0.35">
      <c r="A264" t="str">
        <f t="shared" si="8"/>
        <v>Delaware43897</v>
      </c>
      <c r="B264" s="3" t="s">
        <v>14</v>
      </c>
      <c r="C264" s="5">
        <v>43904</v>
      </c>
      <c r="D264" s="8">
        <v>472</v>
      </c>
      <c r="E264" s="7">
        <v>43897</v>
      </c>
      <c r="F264" s="6">
        <v>5310</v>
      </c>
      <c r="G264" s="6">
        <v>443288</v>
      </c>
      <c r="H264" s="8">
        <v>1.2</v>
      </c>
      <c r="I264">
        <f t="shared" si="9"/>
        <v>98.8</v>
      </c>
      <c r="J264">
        <f>IFERROR(VLOOKUP(A264,Sheet1!$A$1:$Q$12637,16,FALSE),0)</f>
        <v>0</v>
      </c>
      <c r="K264">
        <f>IFERROR(VLOOKUP(A264,Sheet1!$A$1:$Q$12637,17,FALSE),0)</f>
        <v>0</v>
      </c>
      <c r="L264">
        <f>IFERROR(VLOOKUP(A264,Sheet1!$A$1:$Q$12637,7,FALSE),0)</f>
        <v>0</v>
      </c>
    </row>
    <row r="265" spans="1:12" hidden="1" x14ac:dyDescent="0.35">
      <c r="A265" t="str">
        <f t="shared" si="8"/>
        <v>Delaware43904</v>
      </c>
      <c r="B265" s="3" t="s">
        <v>14</v>
      </c>
      <c r="C265" s="5">
        <v>43911</v>
      </c>
      <c r="D265" s="6">
        <v>10776</v>
      </c>
      <c r="E265" s="7">
        <v>43904</v>
      </c>
      <c r="F265" s="6">
        <v>5297</v>
      </c>
      <c r="G265" s="6">
        <v>443288</v>
      </c>
      <c r="H265" s="8">
        <v>1.19</v>
      </c>
      <c r="I265">
        <f t="shared" si="9"/>
        <v>98.81</v>
      </c>
      <c r="J265">
        <f>IFERROR(VLOOKUP(A265,Sheet1!$A$1:$Q$12637,16,FALSE),0)</f>
        <v>0.8571428571428571</v>
      </c>
      <c r="K265">
        <f>IFERROR(VLOOKUP(A265,Sheet1!$A$1:$Q$12637,17,FALSE),0)</f>
        <v>0</v>
      </c>
      <c r="L265">
        <f>IFERROR(VLOOKUP(A265,Sheet1!$A$1:$Q$12637,7,FALSE),0)</f>
        <v>0</v>
      </c>
    </row>
    <row r="266" spans="1:12" hidden="1" x14ac:dyDescent="0.35">
      <c r="A266" t="str">
        <f t="shared" si="8"/>
        <v>Delaware43911</v>
      </c>
      <c r="B266" s="3" t="s">
        <v>14</v>
      </c>
      <c r="C266" s="5">
        <v>43918</v>
      </c>
      <c r="D266" s="6">
        <v>19137</v>
      </c>
      <c r="E266" s="7">
        <v>43911</v>
      </c>
      <c r="F266" s="6">
        <v>11506</v>
      </c>
      <c r="G266" s="6">
        <v>443288</v>
      </c>
      <c r="H266" s="8">
        <v>2.6</v>
      </c>
      <c r="I266">
        <f t="shared" si="9"/>
        <v>97.4</v>
      </c>
      <c r="J266">
        <f>IFERROR(VLOOKUP(A266,Sheet1!$A$1:$Q$12637,16,FALSE),0)</f>
        <v>5.5714285714285712</v>
      </c>
      <c r="K266">
        <f>IFERROR(VLOOKUP(A266,Sheet1!$A$1:$Q$12637,17,FALSE),0)</f>
        <v>0</v>
      </c>
      <c r="L266">
        <f>IFERROR(VLOOKUP(A266,Sheet1!$A$1:$Q$12637,7,FALSE),0)</f>
        <v>0</v>
      </c>
    </row>
    <row r="267" spans="1:12" hidden="1" x14ac:dyDescent="0.35">
      <c r="A267" t="str">
        <f t="shared" si="8"/>
        <v>Delaware43918</v>
      </c>
      <c r="B267" s="3" t="s">
        <v>14</v>
      </c>
      <c r="C267" s="5">
        <v>43925</v>
      </c>
      <c r="D267" s="6">
        <v>18851</v>
      </c>
      <c r="E267" s="7">
        <v>43918</v>
      </c>
      <c r="F267" s="6">
        <v>19442</v>
      </c>
      <c r="G267" s="6">
        <v>443288</v>
      </c>
      <c r="H267" s="8">
        <v>4.3899999999999997</v>
      </c>
      <c r="I267">
        <f t="shared" si="9"/>
        <v>95.61</v>
      </c>
      <c r="J267">
        <f>IFERROR(VLOOKUP(A267,Sheet1!$A$1:$Q$12637,16,FALSE),0)</f>
        <v>24.142857142857142</v>
      </c>
      <c r="K267">
        <f>IFERROR(VLOOKUP(A267,Sheet1!$A$1:$Q$12637,17,FALSE),0)</f>
        <v>0.7142857142857143</v>
      </c>
      <c r="L267">
        <f>IFERROR(VLOOKUP(A267,Sheet1!$A$1:$Q$12637,7,FALSE),0)</f>
        <v>1</v>
      </c>
    </row>
    <row r="268" spans="1:12" hidden="1" x14ac:dyDescent="0.35">
      <c r="A268" t="str">
        <f t="shared" si="8"/>
        <v>Delaware43925</v>
      </c>
      <c r="B268" s="3" t="s">
        <v>14</v>
      </c>
      <c r="C268" s="5">
        <v>43932</v>
      </c>
      <c r="D268" s="6">
        <v>13258</v>
      </c>
      <c r="E268" s="7">
        <v>43925</v>
      </c>
      <c r="F268" s="6">
        <v>29577</v>
      </c>
      <c r="G268" s="6">
        <v>445741</v>
      </c>
      <c r="H268" s="8">
        <v>6.64</v>
      </c>
      <c r="I268">
        <f t="shared" si="9"/>
        <v>93.36</v>
      </c>
      <c r="J268">
        <f>IFERROR(VLOOKUP(A268,Sheet1!$A$1:$Q$12637,16,FALSE),0)</f>
        <v>54.142857142857146</v>
      </c>
      <c r="K268">
        <f>IFERROR(VLOOKUP(A268,Sheet1!$A$1:$Q$12637,17,FALSE),0)</f>
        <v>1.2857142857142858</v>
      </c>
      <c r="L268">
        <f>IFERROR(VLOOKUP(A268,Sheet1!$A$1:$Q$12637,7,FALSE),0)</f>
        <v>1</v>
      </c>
    </row>
    <row r="269" spans="1:12" hidden="1" x14ac:dyDescent="0.35">
      <c r="A269" t="str">
        <f t="shared" si="8"/>
        <v>Delaware43932</v>
      </c>
      <c r="B269" s="3" t="s">
        <v>14</v>
      </c>
      <c r="C269" s="5">
        <v>43939</v>
      </c>
      <c r="D269" s="6">
        <v>9446</v>
      </c>
      <c r="E269" s="7">
        <v>43932</v>
      </c>
      <c r="F269" s="6">
        <v>38451</v>
      </c>
      <c r="G269" s="6">
        <v>445741</v>
      </c>
      <c r="H269" s="8">
        <v>8.6300000000000008</v>
      </c>
      <c r="I269">
        <f t="shared" si="9"/>
        <v>91.37</v>
      </c>
      <c r="J269">
        <f>IFERROR(VLOOKUP(A269,Sheet1!$A$1:$Q$12637,16,FALSE),0)</f>
        <v>126.57142857142857</v>
      </c>
      <c r="K269">
        <f>IFERROR(VLOOKUP(A269,Sheet1!$A$1:$Q$12637,17,FALSE),0)</f>
        <v>2.7142857142857144</v>
      </c>
      <c r="L269">
        <f>IFERROR(VLOOKUP(A269,Sheet1!$A$1:$Q$12637,7,FALSE),0)</f>
        <v>1</v>
      </c>
    </row>
    <row r="270" spans="1:12" hidden="1" x14ac:dyDescent="0.35">
      <c r="A270" t="str">
        <f t="shared" si="8"/>
        <v>Delaware43939</v>
      </c>
      <c r="B270" s="3" t="s">
        <v>14</v>
      </c>
      <c r="C270" s="5">
        <v>43946</v>
      </c>
      <c r="D270" s="6">
        <v>7947</v>
      </c>
      <c r="E270" s="7">
        <v>43939</v>
      </c>
      <c r="F270" s="6">
        <v>44977</v>
      </c>
      <c r="G270" s="6">
        <v>445741</v>
      </c>
      <c r="H270" s="8">
        <v>10.09</v>
      </c>
      <c r="I270">
        <f t="shared" si="9"/>
        <v>89.91</v>
      </c>
      <c r="J270">
        <f>IFERROR(VLOOKUP(A270,Sheet1!$A$1:$Q$12637,16,FALSE),0)</f>
        <v>151.28571428571428</v>
      </c>
      <c r="K270">
        <f>IFERROR(VLOOKUP(A270,Sheet1!$A$1:$Q$12637,17,FALSE),0)</f>
        <v>4.8571428571428568</v>
      </c>
      <c r="L270">
        <f>IFERROR(VLOOKUP(A270,Sheet1!$A$1:$Q$12637,7,FALSE),0)</f>
        <v>1</v>
      </c>
    </row>
    <row r="271" spans="1:12" hidden="1" x14ac:dyDescent="0.35">
      <c r="A271" t="str">
        <f t="shared" si="8"/>
        <v>Delaware43946</v>
      </c>
      <c r="B271" s="3" t="s">
        <v>14</v>
      </c>
      <c r="C271" s="5">
        <v>43953</v>
      </c>
      <c r="D271" s="6">
        <v>6297</v>
      </c>
      <c r="E271" s="7">
        <v>43946</v>
      </c>
      <c r="F271" s="6">
        <v>52501</v>
      </c>
      <c r="G271" s="6">
        <v>445741</v>
      </c>
      <c r="H271" s="8">
        <v>11.78</v>
      </c>
      <c r="I271">
        <f t="shared" si="9"/>
        <v>88.22</v>
      </c>
      <c r="J271">
        <f>IFERROR(VLOOKUP(A271,Sheet1!$A$1:$Q$12637,16,FALSE),0)</f>
        <v>148.28571428571428</v>
      </c>
      <c r="K271">
        <f>IFERROR(VLOOKUP(A271,Sheet1!$A$1:$Q$12637,17,FALSE),0)</f>
        <v>6.4285714285714288</v>
      </c>
      <c r="L271">
        <f>IFERROR(VLOOKUP(A271,Sheet1!$A$1:$Q$12637,7,FALSE),0)</f>
        <v>1</v>
      </c>
    </row>
    <row r="272" spans="1:12" hidden="1" x14ac:dyDescent="0.35">
      <c r="A272" t="str">
        <f t="shared" si="8"/>
        <v>Delaware43953</v>
      </c>
      <c r="B272" s="3" t="s">
        <v>14</v>
      </c>
      <c r="C272" s="5">
        <v>43960</v>
      </c>
      <c r="D272" s="6">
        <v>5197</v>
      </c>
      <c r="E272" s="7">
        <v>43953</v>
      </c>
      <c r="F272" s="6">
        <v>50205</v>
      </c>
      <c r="G272" s="6">
        <v>445741</v>
      </c>
      <c r="H272" s="8">
        <v>11.26</v>
      </c>
      <c r="I272">
        <f t="shared" si="9"/>
        <v>88.74</v>
      </c>
      <c r="J272">
        <f>IFERROR(VLOOKUP(A272,Sheet1!$A$1:$Q$12637,16,FALSE),0)</f>
        <v>208.85714285714286</v>
      </c>
      <c r="K272">
        <f>IFERROR(VLOOKUP(A272,Sheet1!$A$1:$Q$12637,17,FALSE),0)</f>
        <v>8</v>
      </c>
      <c r="L272">
        <f>IFERROR(VLOOKUP(A272,Sheet1!$A$1:$Q$12637,7,FALSE),0)</f>
        <v>1</v>
      </c>
    </row>
    <row r="273" spans="1:12" hidden="1" x14ac:dyDescent="0.35">
      <c r="A273" t="str">
        <f t="shared" si="8"/>
        <v>Delaware43960</v>
      </c>
      <c r="B273" s="3" t="s">
        <v>14</v>
      </c>
      <c r="C273" s="5">
        <v>43967</v>
      </c>
      <c r="D273" s="6">
        <v>5554</v>
      </c>
      <c r="E273" s="7">
        <v>43960</v>
      </c>
      <c r="F273" s="6">
        <v>51010</v>
      </c>
      <c r="G273" s="6">
        <v>445741</v>
      </c>
      <c r="H273" s="8">
        <v>11.44</v>
      </c>
      <c r="I273">
        <f t="shared" si="9"/>
        <v>88.56</v>
      </c>
      <c r="J273">
        <f>IFERROR(VLOOKUP(A273,Sheet1!$A$1:$Q$12637,16,FALSE),0)</f>
        <v>177</v>
      </c>
      <c r="K273">
        <f>IFERROR(VLOOKUP(A273,Sheet1!$A$1:$Q$12637,17,FALSE),0)</f>
        <v>7.5714285714285712</v>
      </c>
      <c r="L273">
        <f>IFERROR(VLOOKUP(A273,Sheet1!$A$1:$Q$12637,7,FALSE),0)</f>
        <v>1</v>
      </c>
    </row>
    <row r="274" spans="1:12" hidden="1" x14ac:dyDescent="0.35">
      <c r="A274" t="str">
        <f t="shared" si="8"/>
        <v>Delaware43967</v>
      </c>
      <c r="B274" s="3" t="s">
        <v>14</v>
      </c>
      <c r="C274" s="5">
        <v>43974</v>
      </c>
      <c r="D274" s="6">
        <v>4651</v>
      </c>
      <c r="E274" s="7">
        <v>43967</v>
      </c>
      <c r="F274" s="6">
        <v>50780</v>
      </c>
      <c r="G274" s="6">
        <v>445741</v>
      </c>
      <c r="H274" s="8">
        <v>11.39</v>
      </c>
      <c r="I274">
        <f t="shared" si="9"/>
        <v>88.61</v>
      </c>
      <c r="J274">
        <f>IFERROR(VLOOKUP(A274,Sheet1!$A$1:$Q$12637,16,FALSE),0)</f>
        <v>181.42857142857142</v>
      </c>
      <c r="K274">
        <f>IFERROR(VLOOKUP(A274,Sheet1!$A$1:$Q$12637,17,FALSE),0)</f>
        <v>9.2857142857142865</v>
      </c>
      <c r="L274">
        <f>IFERROR(VLOOKUP(A274,Sheet1!$A$1:$Q$12637,7,FALSE),0)</f>
        <v>1</v>
      </c>
    </row>
    <row r="275" spans="1:12" hidden="1" x14ac:dyDescent="0.35">
      <c r="A275" t="str">
        <f t="shared" si="8"/>
        <v>Delaware43974</v>
      </c>
      <c r="B275" s="3" t="s">
        <v>14</v>
      </c>
      <c r="C275" s="5">
        <v>43981</v>
      </c>
      <c r="D275" s="6">
        <v>3052</v>
      </c>
      <c r="E275" s="7">
        <v>43974</v>
      </c>
      <c r="F275" s="6">
        <v>55172</v>
      </c>
      <c r="G275" s="6">
        <v>445741</v>
      </c>
      <c r="H275" s="8">
        <v>12.38</v>
      </c>
      <c r="I275">
        <f t="shared" si="9"/>
        <v>87.62</v>
      </c>
      <c r="J275">
        <f>IFERROR(VLOOKUP(A275,Sheet1!$A$1:$Q$12637,16,FALSE),0)</f>
        <v>140.28571428571428</v>
      </c>
      <c r="K275">
        <f>IFERROR(VLOOKUP(A275,Sheet1!$A$1:$Q$12637,17,FALSE),0)</f>
        <v>5.1428571428571432</v>
      </c>
      <c r="L275">
        <f>IFERROR(VLOOKUP(A275,Sheet1!$A$1:$Q$12637,7,FALSE),0)</f>
        <v>1</v>
      </c>
    </row>
    <row r="276" spans="1:12" hidden="1" x14ac:dyDescent="0.35">
      <c r="A276" t="str">
        <f t="shared" si="8"/>
        <v>Delaware43981</v>
      </c>
      <c r="B276" s="3" t="s">
        <v>14</v>
      </c>
      <c r="C276" s="5">
        <v>43988</v>
      </c>
      <c r="D276" s="6">
        <v>3037</v>
      </c>
      <c r="E276" s="7">
        <v>43981</v>
      </c>
      <c r="F276" s="6">
        <v>49659</v>
      </c>
      <c r="G276" s="6">
        <v>445741</v>
      </c>
      <c r="H276" s="8">
        <v>11.14</v>
      </c>
      <c r="I276">
        <f t="shared" si="9"/>
        <v>88.86</v>
      </c>
      <c r="J276">
        <f>IFERROR(VLOOKUP(A276,Sheet1!$A$1:$Q$12637,16,FALSE),0)</f>
        <v>127.57142857142857</v>
      </c>
      <c r="K276">
        <f>IFERROR(VLOOKUP(A276,Sheet1!$A$1:$Q$12637,17,FALSE),0)</f>
        <v>5.5714285714285712</v>
      </c>
      <c r="L276">
        <f>IFERROR(VLOOKUP(A276,Sheet1!$A$1:$Q$12637,7,FALSE),0)</f>
        <v>1</v>
      </c>
    </row>
    <row r="277" spans="1:12" hidden="1" x14ac:dyDescent="0.35">
      <c r="A277" t="str">
        <f t="shared" si="8"/>
        <v>Delaware43988</v>
      </c>
      <c r="B277" s="3" t="s">
        <v>14</v>
      </c>
      <c r="C277" s="5">
        <v>43995</v>
      </c>
      <c r="D277" s="6">
        <v>2516</v>
      </c>
      <c r="E277" s="7">
        <v>43988</v>
      </c>
      <c r="F277" s="6">
        <v>47115</v>
      </c>
      <c r="G277" s="6">
        <v>445741</v>
      </c>
      <c r="H277" s="8">
        <v>10.57</v>
      </c>
      <c r="I277">
        <f t="shared" si="9"/>
        <v>89.43</v>
      </c>
      <c r="J277">
        <f>IFERROR(VLOOKUP(A277,Sheet1!$A$1:$Q$12637,16,FALSE),0)</f>
        <v>60.428571428571431</v>
      </c>
      <c r="K277">
        <f>IFERROR(VLOOKUP(A277,Sheet1!$A$1:$Q$12637,17,FALSE),0)</f>
        <v>4.1428571428571432</v>
      </c>
      <c r="L277">
        <f>IFERROR(VLOOKUP(A277,Sheet1!$A$1:$Q$12637,7,FALSE),0)</f>
        <v>1</v>
      </c>
    </row>
    <row r="278" spans="1:12" hidden="1" x14ac:dyDescent="0.35">
      <c r="A278" t="str">
        <f t="shared" si="8"/>
        <v>Delaware43995</v>
      </c>
      <c r="B278" s="3" t="s">
        <v>14</v>
      </c>
      <c r="C278" s="5">
        <v>44002</v>
      </c>
      <c r="D278" s="6">
        <v>2797</v>
      </c>
      <c r="E278" s="7">
        <v>43995</v>
      </c>
      <c r="F278" s="6">
        <v>45112</v>
      </c>
      <c r="G278" s="6">
        <v>445741</v>
      </c>
      <c r="H278" s="8">
        <v>10.119999999999999</v>
      </c>
      <c r="I278">
        <f t="shared" si="9"/>
        <v>89.88</v>
      </c>
      <c r="J278">
        <f>IFERROR(VLOOKUP(A278,Sheet1!$A$1:$Q$12637,16,FALSE),0)</f>
        <v>54.857142857142854</v>
      </c>
      <c r="K278">
        <f>IFERROR(VLOOKUP(A278,Sheet1!$A$1:$Q$12637,17,FALSE),0)</f>
        <v>4.1428571428571432</v>
      </c>
      <c r="L278">
        <f>IFERROR(VLOOKUP(A278,Sheet1!$A$1:$Q$12637,7,FALSE),0)</f>
        <v>1</v>
      </c>
    </row>
    <row r="279" spans="1:12" hidden="1" x14ac:dyDescent="0.35">
      <c r="A279" t="str">
        <f t="shared" si="8"/>
        <v>Delaware44002</v>
      </c>
      <c r="B279" s="3" t="s">
        <v>14</v>
      </c>
      <c r="C279" s="5">
        <v>44009</v>
      </c>
      <c r="D279" s="6">
        <v>2771</v>
      </c>
      <c r="E279" s="7">
        <v>44002</v>
      </c>
      <c r="F279" s="6">
        <v>44034</v>
      </c>
      <c r="G279" s="6">
        <v>445741</v>
      </c>
      <c r="H279" s="8">
        <v>9.8800000000000008</v>
      </c>
      <c r="I279">
        <f t="shared" si="9"/>
        <v>90.12</v>
      </c>
      <c r="J279">
        <f>IFERROR(VLOOKUP(A279,Sheet1!$A$1:$Q$12637,16,FALSE),0)</f>
        <v>64.571428571428569</v>
      </c>
      <c r="K279">
        <f>IFERROR(VLOOKUP(A279,Sheet1!$A$1:$Q$12637,17,FALSE),0)</f>
        <v>2.1428571428571428</v>
      </c>
      <c r="L279">
        <f>IFERROR(VLOOKUP(A279,Sheet1!$A$1:$Q$12637,7,FALSE),0)</f>
        <v>1</v>
      </c>
    </row>
    <row r="280" spans="1:12" hidden="1" x14ac:dyDescent="0.35">
      <c r="A280" t="str">
        <f t="shared" si="8"/>
        <v>Delaware44009</v>
      </c>
      <c r="B280" s="3" t="s">
        <v>14</v>
      </c>
      <c r="C280" s="5">
        <v>44016</v>
      </c>
      <c r="D280" s="6">
        <v>2791</v>
      </c>
      <c r="E280" s="7">
        <v>44009</v>
      </c>
      <c r="F280" s="6">
        <v>45598</v>
      </c>
      <c r="G280" s="6">
        <v>445741</v>
      </c>
      <c r="H280" s="8">
        <v>10.23</v>
      </c>
      <c r="I280">
        <f t="shared" si="9"/>
        <v>89.77</v>
      </c>
      <c r="J280">
        <f>IFERROR(VLOOKUP(A280,Sheet1!$A$1:$Q$12637,16,FALSE),0)</f>
        <v>58.571428571428569</v>
      </c>
      <c r="K280">
        <f>IFERROR(VLOOKUP(A280,Sheet1!$A$1:$Q$12637,17,FALSE),0)</f>
        <v>10.428571428571429</v>
      </c>
      <c r="L280">
        <f>IFERROR(VLOOKUP(A280,Sheet1!$A$1:$Q$12637,7,FALSE),0)</f>
        <v>1</v>
      </c>
    </row>
    <row r="281" spans="1:12" hidden="1" x14ac:dyDescent="0.35">
      <c r="A281" t="str">
        <f t="shared" si="8"/>
        <v>Delaware44016</v>
      </c>
      <c r="B281" s="3" t="s">
        <v>14</v>
      </c>
      <c r="C281" s="5">
        <v>44023</v>
      </c>
      <c r="D281" s="6">
        <v>3167</v>
      </c>
      <c r="E281" s="7">
        <v>44016</v>
      </c>
      <c r="F281" s="6">
        <v>42194</v>
      </c>
      <c r="G281" s="6">
        <v>446976</v>
      </c>
      <c r="H281" s="8">
        <v>9.44</v>
      </c>
      <c r="I281">
        <f t="shared" si="9"/>
        <v>90.56</v>
      </c>
      <c r="J281">
        <f>IFERROR(VLOOKUP(A281,Sheet1!$A$1:$Q$12637,16,FALSE),0)</f>
        <v>129.28571428571428</v>
      </c>
      <c r="K281">
        <f>IFERROR(VLOOKUP(A281,Sheet1!$A$1:$Q$12637,17,FALSE),0)</f>
        <v>0.7142857142857143</v>
      </c>
      <c r="L281">
        <f>IFERROR(VLOOKUP(A281,Sheet1!$A$1:$Q$12637,7,FALSE),0)</f>
        <v>1</v>
      </c>
    </row>
    <row r="282" spans="1:12" hidden="1" x14ac:dyDescent="0.35">
      <c r="A282" t="str">
        <f t="shared" si="8"/>
        <v>Delaware44023</v>
      </c>
      <c r="B282" s="3" t="s">
        <v>14</v>
      </c>
      <c r="C282" s="5">
        <v>44030</v>
      </c>
      <c r="D282" s="6">
        <v>2720</v>
      </c>
      <c r="E282" s="7">
        <v>44023</v>
      </c>
      <c r="F282" s="6">
        <v>41572</v>
      </c>
      <c r="G282" s="6">
        <v>446976</v>
      </c>
      <c r="H282" s="8">
        <v>9.3000000000000007</v>
      </c>
      <c r="I282">
        <f t="shared" si="9"/>
        <v>90.7</v>
      </c>
      <c r="J282">
        <f>IFERROR(VLOOKUP(A282,Sheet1!$A$1:$Q$12637,16,FALSE),0)</f>
        <v>106.71428571428571</v>
      </c>
      <c r="K282">
        <f>IFERROR(VLOOKUP(A282,Sheet1!$A$1:$Q$12637,17,FALSE),0)</f>
        <v>0.7142857142857143</v>
      </c>
      <c r="L282">
        <f>IFERROR(VLOOKUP(A282,Sheet1!$A$1:$Q$12637,7,FALSE),0)</f>
        <v>1</v>
      </c>
    </row>
    <row r="283" spans="1:12" hidden="1" x14ac:dyDescent="0.35">
      <c r="A283" t="str">
        <f t="shared" si="8"/>
        <v>Delaware44030</v>
      </c>
      <c r="B283" s="3" t="s">
        <v>14</v>
      </c>
      <c r="C283" s="5">
        <v>44037</v>
      </c>
      <c r="D283" s="6">
        <v>2563</v>
      </c>
      <c r="E283" s="7">
        <v>44030</v>
      </c>
      <c r="F283" s="6">
        <v>40923</v>
      </c>
      <c r="G283" s="6">
        <v>446976</v>
      </c>
      <c r="H283" s="8">
        <v>9.16</v>
      </c>
      <c r="I283">
        <f t="shared" si="9"/>
        <v>90.84</v>
      </c>
      <c r="J283">
        <f>IFERROR(VLOOKUP(A283,Sheet1!$A$1:$Q$12637,16,FALSE),0)</f>
        <v>98</v>
      </c>
      <c r="K283">
        <f>IFERROR(VLOOKUP(A283,Sheet1!$A$1:$Q$12637,17,FALSE),0)</f>
        <v>0.8571428571428571</v>
      </c>
      <c r="L283">
        <f>IFERROR(VLOOKUP(A283,Sheet1!$A$1:$Q$12637,7,FALSE),0)</f>
        <v>1</v>
      </c>
    </row>
    <row r="284" spans="1:12" hidden="1" x14ac:dyDescent="0.35">
      <c r="A284" t="str">
        <f t="shared" si="8"/>
        <v>Delaware44037</v>
      </c>
      <c r="B284" s="3" t="s">
        <v>14</v>
      </c>
      <c r="C284" s="5">
        <v>44044</v>
      </c>
      <c r="D284" s="6">
        <v>2133</v>
      </c>
      <c r="E284" s="7">
        <v>44037</v>
      </c>
      <c r="F284" s="6">
        <v>42352</v>
      </c>
      <c r="G284" s="6">
        <v>446976</v>
      </c>
      <c r="H284" s="8">
        <v>9.48</v>
      </c>
      <c r="I284">
        <f t="shared" si="9"/>
        <v>90.52</v>
      </c>
      <c r="J284">
        <f>IFERROR(VLOOKUP(A284,Sheet1!$A$1:$Q$12637,16,FALSE),0)</f>
        <v>106.57142857142857</v>
      </c>
      <c r="K284">
        <f>IFERROR(VLOOKUP(A284,Sheet1!$A$1:$Q$12637,17,FALSE),0)</f>
        <v>8</v>
      </c>
      <c r="L284">
        <f>IFERROR(VLOOKUP(A284,Sheet1!$A$1:$Q$12637,7,FALSE),0)</f>
        <v>1</v>
      </c>
    </row>
    <row r="285" spans="1:12" hidden="1" x14ac:dyDescent="0.35">
      <c r="A285" t="str">
        <f t="shared" si="8"/>
        <v>Delaware44044</v>
      </c>
      <c r="B285" s="3" t="s">
        <v>14</v>
      </c>
      <c r="C285" s="5">
        <v>44051</v>
      </c>
      <c r="D285" s="6">
        <v>1760</v>
      </c>
      <c r="E285" s="7">
        <v>44044</v>
      </c>
      <c r="F285" s="6">
        <v>36026</v>
      </c>
      <c r="G285" s="6">
        <v>446976</v>
      </c>
      <c r="H285" s="8">
        <v>8.06</v>
      </c>
      <c r="I285">
        <f t="shared" si="9"/>
        <v>91.94</v>
      </c>
      <c r="J285">
        <f>IFERROR(VLOOKUP(A285,Sheet1!$A$1:$Q$12637,16,FALSE),0)</f>
        <v>100.28571428571429</v>
      </c>
      <c r="K285">
        <f>IFERROR(VLOOKUP(A285,Sheet1!$A$1:$Q$12637,17,FALSE),0)</f>
        <v>0.8571428571428571</v>
      </c>
      <c r="L285">
        <f>IFERROR(VLOOKUP(A285,Sheet1!$A$1:$Q$12637,7,FALSE),0)</f>
        <v>1</v>
      </c>
    </row>
    <row r="286" spans="1:12" hidden="1" x14ac:dyDescent="0.35">
      <c r="A286" t="str">
        <f t="shared" si="8"/>
        <v>Delaware44051</v>
      </c>
      <c r="B286" s="3" t="s">
        <v>14</v>
      </c>
      <c r="C286" s="5">
        <v>44058</v>
      </c>
      <c r="D286" s="6">
        <v>1927</v>
      </c>
      <c r="E286" s="7">
        <v>44051</v>
      </c>
      <c r="F286" s="6">
        <v>35186</v>
      </c>
      <c r="G286" s="6">
        <v>446976</v>
      </c>
      <c r="H286" s="8">
        <v>7.87</v>
      </c>
      <c r="I286">
        <f t="shared" si="9"/>
        <v>92.13</v>
      </c>
      <c r="J286">
        <f>IFERROR(VLOOKUP(A286,Sheet1!$A$1:$Q$12637,16,FALSE),0)</f>
        <v>89.285714285714292</v>
      </c>
      <c r="K286">
        <f>IFERROR(VLOOKUP(A286,Sheet1!$A$1:$Q$12637,17,FALSE),0)</f>
        <v>0.7142857142857143</v>
      </c>
      <c r="L286">
        <f>IFERROR(VLOOKUP(A286,Sheet1!$A$1:$Q$12637,7,FALSE),0)</f>
        <v>1</v>
      </c>
    </row>
    <row r="287" spans="1:12" hidden="1" x14ac:dyDescent="0.35">
      <c r="A287" t="str">
        <f t="shared" si="8"/>
        <v>Delaware44058</v>
      </c>
      <c r="B287" s="3" t="s">
        <v>14</v>
      </c>
      <c r="C287" s="5">
        <v>44065</v>
      </c>
      <c r="D287" s="6">
        <v>1678</v>
      </c>
      <c r="E287" s="7">
        <v>44058</v>
      </c>
      <c r="F287" s="6">
        <v>33171</v>
      </c>
      <c r="G287" s="6">
        <v>446976</v>
      </c>
      <c r="H287" s="8">
        <v>7.42</v>
      </c>
      <c r="I287">
        <f t="shared" si="9"/>
        <v>92.58</v>
      </c>
      <c r="J287">
        <f>IFERROR(VLOOKUP(A287,Sheet1!$A$1:$Q$12637,16,FALSE),0)</f>
        <v>127.71428571428571</v>
      </c>
      <c r="K287">
        <f>IFERROR(VLOOKUP(A287,Sheet1!$A$1:$Q$12637,17,FALSE),0)</f>
        <v>0.42857142857142855</v>
      </c>
      <c r="L287">
        <f>IFERROR(VLOOKUP(A287,Sheet1!$A$1:$Q$12637,7,FALSE),0)</f>
        <v>1</v>
      </c>
    </row>
    <row r="288" spans="1:12" hidden="1" x14ac:dyDescent="0.35">
      <c r="A288" t="str">
        <f t="shared" si="8"/>
        <v>Delaware44065</v>
      </c>
      <c r="B288" s="3" t="s">
        <v>14</v>
      </c>
      <c r="C288" s="5">
        <v>44072</v>
      </c>
      <c r="D288" s="6">
        <v>1577</v>
      </c>
      <c r="E288" s="7">
        <v>44065</v>
      </c>
      <c r="F288" s="6">
        <v>31974</v>
      </c>
      <c r="G288" s="6">
        <v>446976</v>
      </c>
      <c r="H288" s="8">
        <v>7.15</v>
      </c>
      <c r="I288">
        <f t="shared" si="9"/>
        <v>92.85</v>
      </c>
      <c r="J288">
        <f>IFERROR(VLOOKUP(A288,Sheet1!$A$1:$Q$12637,16,FALSE),0)</f>
        <v>61.714285714285715</v>
      </c>
      <c r="K288">
        <f>IFERROR(VLOOKUP(A288,Sheet1!$A$1:$Q$12637,17,FALSE),0)</f>
        <v>1</v>
      </c>
      <c r="L288">
        <f>IFERROR(VLOOKUP(A288,Sheet1!$A$1:$Q$12637,7,FALSE),0)</f>
        <v>1</v>
      </c>
    </row>
    <row r="289" spans="1:12" hidden="1" x14ac:dyDescent="0.35">
      <c r="A289" t="str">
        <f t="shared" si="8"/>
        <v>Delaware44072</v>
      </c>
      <c r="B289" s="3" t="s">
        <v>14</v>
      </c>
      <c r="C289" s="5">
        <v>44079</v>
      </c>
      <c r="D289" s="6">
        <v>1629</v>
      </c>
      <c r="E289" s="7">
        <v>44072</v>
      </c>
      <c r="F289" s="6">
        <v>32327</v>
      </c>
      <c r="G289" s="6">
        <v>446976</v>
      </c>
      <c r="H289" s="8">
        <v>7.23</v>
      </c>
      <c r="I289">
        <f t="shared" si="9"/>
        <v>92.77</v>
      </c>
      <c r="J289">
        <f>IFERROR(VLOOKUP(A289,Sheet1!$A$1:$Q$12637,16,FALSE),0)</f>
        <v>74.428571428571431</v>
      </c>
      <c r="K289">
        <f>IFERROR(VLOOKUP(A289,Sheet1!$A$1:$Q$12637,17,FALSE),0)</f>
        <v>0.5714285714285714</v>
      </c>
      <c r="L289">
        <f>IFERROR(VLOOKUP(A289,Sheet1!$A$1:$Q$12637,7,FALSE),0)</f>
        <v>1</v>
      </c>
    </row>
    <row r="290" spans="1:12" ht="29" hidden="1" x14ac:dyDescent="0.35">
      <c r="A290" t="str">
        <f t="shared" si="8"/>
        <v>District of Columbia43827</v>
      </c>
      <c r="B290" s="3" t="s">
        <v>15</v>
      </c>
      <c r="C290" s="5">
        <v>43834</v>
      </c>
      <c r="D290" s="8">
        <v>481</v>
      </c>
      <c r="E290" s="7">
        <v>43827</v>
      </c>
      <c r="F290" s="6">
        <v>7198</v>
      </c>
      <c r="G290" s="6">
        <v>576878</v>
      </c>
      <c r="H290" s="8">
        <v>1.25</v>
      </c>
      <c r="I290">
        <f t="shared" si="9"/>
        <v>98.75</v>
      </c>
      <c r="J290">
        <f>IFERROR(VLOOKUP(A290,Sheet1!$A$1:$Q$12637,16,FALSE),0)</f>
        <v>0</v>
      </c>
      <c r="K290">
        <f>IFERROR(VLOOKUP(A290,Sheet1!$A$1:$Q$12637,17,FALSE),0)</f>
        <v>0</v>
      </c>
      <c r="L290">
        <f>IFERROR(VLOOKUP(A290,Sheet1!$A$1:$Q$12637,7,FALSE),0)</f>
        <v>0</v>
      </c>
    </row>
    <row r="291" spans="1:12" ht="29" hidden="1" x14ac:dyDescent="0.35">
      <c r="A291" t="str">
        <f t="shared" si="8"/>
        <v>District of Columbia43834</v>
      </c>
      <c r="B291" s="3" t="s">
        <v>15</v>
      </c>
      <c r="C291" s="5">
        <v>43841</v>
      </c>
      <c r="D291" s="8">
        <v>706</v>
      </c>
      <c r="E291" s="7">
        <v>43834</v>
      </c>
      <c r="F291" s="6">
        <v>7102</v>
      </c>
      <c r="G291" s="6">
        <v>578035</v>
      </c>
      <c r="H291" s="8">
        <v>1.23</v>
      </c>
      <c r="I291">
        <f t="shared" si="9"/>
        <v>98.77</v>
      </c>
      <c r="J291">
        <f>IFERROR(VLOOKUP(A291,Sheet1!$A$1:$Q$12637,16,FALSE),0)</f>
        <v>0</v>
      </c>
      <c r="K291">
        <f>IFERROR(VLOOKUP(A291,Sheet1!$A$1:$Q$12637,17,FALSE),0)</f>
        <v>0</v>
      </c>
      <c r="L291">
        <f>IFERROR(VLOOKUP(A291,Sheet1!$A$1:$Q$12637,7,FALSE),0)</f>
        <v>0</v>
      </c>
    </row>
    <row r="292" spans="1:12" ht="29" hidden="1" x14ac:dyDescent="0.35">
      <c r="A292" t="str">
        <f t="shared" si="8"/>
        <v>District of Columbia43841</v>
      </c>
      <c r="B292" s="3" t="s">
        <v>15</v>
      </c>
      <c r="C292" s="5">
        <v>43848</v>
      </c>
      <c r="D292" s="8">
        <v>594</v>
      </c>
      <c r="E292" s="7">
        <v>43841</v>
      </c>
      <c r="F292" s="6">
        <v>7271</v>
      </c>
      <c r="G292" s="6">
        <v>578035</v>
      </c>
      <c r="H292" s="8">
        <v>1.26</v>
      </c>
      <c r="I292">
        <f t="shared" si="9"/>
        <v>98.74</v>
      </c>
      <c r="J292">
        <f>IFERROR(VLOOKUP(A292,Sheet1!$A$1:$Q$12637,16,FALSE),0)</f>
        <v>0</v>
      </c>
      <c r="K292">
        <f>IFERROR(VLOOKUP(A292,Sheet1!$A$1:$Q$12637,17,FALSE),0)</f>
        <v>0</v>
      </c>
      <c r="L292">
        <f>IFERROR(VLOOKUP(A292,Sheet1!$A$1:$Q$12637,7,FALSE),0)</f>
        <v>0</v>
      </c>
    </row>
    <row r="293" spans="1:12" ht="29" hidden="1" x14ac:dyDescent="0.35">
      <c r="A293" t="str">
        <f t="shared" si="8"/>
        <v>District of Columbia43848</v>
      </c>
      <c r="B293" s="3" t="s">
        <v>15</v>
      </c>
      <c r="C293" s="5">
        <v>43855</v>
      </c>
      <c r="D293" s="8">
        <v>534</v>
      </c>
      <c r="E293" s="7">
        <v>43848</v>
      </c>
      <c r="F293" s="6">
        <v>7149</v>
      </c>
      <c r="G293" s="6">
        <v>578035</v>
      </c>
      <c r="H293" s="8">
        <v>1.24</v>
      </c>
      <c r="I293">
        <f t="shared" si="9"/>
        <v>98.76</v>
      </c>
      <c r="J293">
        <f>IFERROR(VLOOKUP(A293,Sheet1!$A$1:$Q$12637,16,FALSE),0)</f>
        <v>0</v>
      </c>
      <c r="K293">
        <f>IFERROR(VLOOKUP(A293,Sheet1!$A$1:$Q$12637,17,FALSE),0)</f>
        <v>0</v>
      </c>
      <c r="L293">
        <f>IFERROR(VLOOKUP(A293,Sheet1!$A$1:$Q$12637,7,FALSE),0)</f>
        <v>0</v>
      </c>
    </row>
    <row r="294" spans="1:12" ht="29" hidden="1" x14ac:dyDescent="0.35">
      <c r="A294" t="str">
        <f t="shared" si="8"/>
        <v>District of Columbia43855</v>
      </c>
      <c r="B294" s="3" t="s">
        <v>15</v>
      </c>
      <c r="C294" s="5">
        <v>43862</v>
      </c>
      <c r="D294" s="8">
        <v>539</v>
      </c>
      <c r="E294" s="7">
        <v>43855</v>
      </c>
      <c r="F294" s="6">
        <v>7139</v>
      </c>
      <c r="G294" s="6">
        <v>578035</v>
      </c>
      <c r="H294" s="8">
        <v>1.24</v>
      </c>
      <c r="I294">
        <f t="shared" si="9"/>
        <v>98.76</v>
      </c>
      <c r="J294">
        <f>IFERROR(VLOOKUP(A294,Sheet1!$A$1:$Q$12637,16,FALSE),0)</f>
        <v>0</v>
      </c>
      <c r="K294">
        <f>IFERROR(VLOOKUP(A294,Sheet1!$A$1:$Q$12637,17,FALSE),0)</f>
        <v>0</v>
      </c>
      <c r="L294">
        <f>IFERROR(VLOOKUP(A294,Sheet1!$A$1:$Q$12637,7,FALSE),0)</f>
        <v>0</v>
      </c>
    </row>
    <row r="295" spans="1:12" ht="29" hidden="1" x14ac:dyDescent="0.35">
      <c r="A295" t="str">
        <f t="shared" si="8"/>
        <v>District of Columbia43862</v>
      </c>
      <c r="B295" s="3" t="s">
        <v>15</v>
      </c>
      <c r="C295" s="5">
        <v>43869</v>
      </c>
      <c r="D295" s="8">
        <v>508</v>
      </c>
      <c r="E295" s="7">
        <v>43862</v>
      </c>
      <c r="F295" s="6">
        <v>7156</v>
      </c>
      <c r="G295" s="6">
        <v>578035</v>
      </c>
      <c r="H295" s="8">
        <v>1.24</v>
      </c>
      <c r="I295">
        <f t="shared" si="9"/>
        <v>98.76</v>
      </c>
      <c r="J295">
        <f>IFERROR(VLOOKUP(A295,Sheet1!$A$1:$Q$12637,16,FALSE),0)</f>
        <v>0</v>
      </c>
      <c r="K295">
        <f>IFERROR(VLOOKUP(A295,Sheet1!$A$1:$Q$12637,17,FALSE),0)</f>
        <v>0</v>
      </c>
      <c r="L295">
        <f>IFERROR(VLOOKUP(A295,Sheet1!$A$1:$Q$12637,7,FALSE),0)</f>
        <v>0</v>
      </c>
    </row>
    <row r="296" spans="1:12" ht="29" hidden="1" x14ac:dyDescent="0.35">
      <c r="A296" t="str">
        <f t="shared" si="8"/>
        <v>District of Columbia43869</v>
      </c>
      <c r="B296" s="3" t="s">
        <v>15</v>
      </c>
      <c r="C296" s="5">
        <v>43876</v>
      </c>
      <c r="D296" s="8">
        <v>473</v>
      </c>
      <c r="E296" s="7">
        <v>43869</v>
      </c>
      <c r="F296" s="6">
        <v>7079</v>
      </c>
      <c r="G296" s="6">
        <v>578035</v>
      </c>
      <c r="H296" s="8">
        <v>1.22</v>
      </c>
      <c r="I296">
        <f t="shared" si="9"/>
        <v>98.78</v>
      </c>
      <c r="J296">
        <f>IFERROR(VLOOKUP(A296,Sheet1!$A$1:$Q$12637,16,FALSE),0)</f>
        <v>0</v>
      </c>
      <c r="K296">
        <f>IFERROR(VLOOKUP(A296,Sheet1!$A$1:$Q$12637,17,FALSE),0)</f>
        <v>0</v>
      </c>
      <c r="L296">
        <f>IFERROR(VLOOKUP(A296,Sheet1!$A$1:$Q$12637,7,FALSE),0)</f>
        <v>0</v>
      </c>
    </row>
    <row r="297" spans="1:12" ht="29" hidden="1" x14ac:dyDescent="0.35">
      <c r="A297" t="str">
        <f t="shared" si="8"/>
        <v>District of Columbia43876</v>
      </c>
      <c r="B297" s="3" t="s">
        <v>15</v>
      </c>
      <c r="C297" s="5">
        <v>43883</v>
      </c>
      <c r="D297" s="8">
        <v>422</v>
      </c>
      <c r="E297" s="7">
        <v>43876</v>
      </c>
      <c r="F297" s="6">
        <v>7003</v>
      </c>
      <c r="G297" s="6">
        <v>578035</v>
      </c>
      <c r="H297" s="8">
        <v>1.21</v>
      </c>
      <c r="I297">
        <f t="shared" si="9"/>
        <v>98.79</v>
      </c>
      <c r="J297">
        <f>IFERROR(VLOOKUP(A297,Sheet1!$A$1:$Q$12637,16,FALSE),0)</f>
        <v>0</v>
      </c>
      <c r="K297">
        <f>IFERROR(VLOOKUP(A297,Sheet1!$A$1:$Q$12637,17,FALSE),0)</f>
        <v>0</v>
      </c>
      <c r="L297">
        <f>IFERROR(VLOOKUP(A297,Sheet1!$A$1:$Q$12637,7,FALSE),0)</f>
        <v>0</v>
      </c>
    </row>
    <row r="298" spans="1:12" ht="29" hidden="1" x14ac:dyDescent="0.35">
      <c r="A298" t="str">
        <f t="shared" si="8"/>
        <v>District of Columbia43883</v>
      </c>
      <c r="B298" s="3" t="s">
        <v>15</v>
      </c>
      <c r="C298" s="5">
        <v>43890</v>
      </c>
      <c r="D298" s="8">
        <v>452</v>
      </c>
      <c r="E298" s="7">
        <v>43883</v>
      </c>
      <c r="F298" s="6">
        <v>7020</v>
      </c>
      <c r="G298" s="6">
        <v>578035</v>
      </c>
      <c r="H298" s="8">
        <v>1.21</v>
      </c>
      <c r="I298">
        <f t="shared" si="9"/>
        <v>98.79</v>
      </c>
      <c r="J298">
        <f>IFERROR(VLOOKUP(A298,Sheet1!$A$1:$Q$12637,16,FALSE),0)</f>
        <v>0</v>
      </c>
      <c r="K298">
        <f>IFERROR(VLOOKUP(A298,Sheet1!$A$1:$Q$12637,17,FALSE),0)</f>
        <v>0</v>
      </c>
      <c r="L298">
        <f>IFERROR(VLOOKUP(A298,Sheet1!$A$1:$Q$12637,7,FALSE),0)</f>
        <v>0</v>
      </c>
    </row>
    <row r="299" spans="1:12" ht="29" hidden="1" x14ac:dyDescent="0.35">
      <c r="A299" t="str">
        <f t="shared" si="8"/>
        <v>District of Columbia43890</v>
      </c>
      <c r="B299" s="3" t="s">
        <v>15</v>
      </c>
      <c r="C299" s="5">
        <v>43897</v>
      </c>
      <c r="D299" s="8">
        <v>471</v>
      </c>
      <c r="E299" s="7">
        <v>43890</v>
      </c>
      <c r="F299" s="6">
        <v>6792</v>
      </c>
      <c r="G299" s="6">
        <v>578035</v>
      </c>
      <c r="H299" s="8">
        <v>1.18</v>
      </c>
      <c r="I299">
        <f t="shared" si="9"/>
        <v>98.82</v>
      </c>
      <c r="J299">
        <f>IFERROR(VLOOKUP(A299,Sheet1!$A$1:$Q$12637,16,FALSE),0)</f>
        <v>0</v>
      </c>
      <c r="K299">
        <f>IFERROR(VLOOKUP(A299,Sheet1!$A$1:$Q$12637,17,FALSE),0)</f>
        <v>0</v>
      </c>
      <c r="L299">
        <f>IFERROR(VLOOKUP(A299,Sheet1!$A$1:$Q$12637,7,FALSE),0)</f>
        <v>0</v>
      </c>
    </row>
    <row r="300" spans="1:12" ht="29" hidden="1" x14ac:dyDescent="0.35">
      <c r="A300" t="str">
        <f t="shared" si="8"/>
        <v>District of Columbia43897</v>
      </c>
      <c r="B300" s="3" t="s">
        <v>15</v>
      </c>
      <c r="C300" s="5">
        <v>43904</v>
      </c>
      <c r="D300" s="6">
        <v>1213</v>
      </c>
      <c r="E300" s="7">
        <v>43897</v>
      </c>
      <c r="F300" s="6">
        <v>6746</v>
      </c>
      <c r="G300" s="6">
        <v>578035</v>
      </c>
      <c r="H300" s="8">
        <v>1.17</v>
      </c>
      <c r="I300">
        <f t="shared" si="9"/>
        <v>98.83</v>
      </c>
      <c r="J300">
        <f>IFERROR(VLOOKUP(A300,Sheet1!$A$1:$Q$12637,16,FALSE),0)</f>
        <v>0</v>
      </c>
      <c r="K300">
        <f>IFERROR(VLOOKUP(A300,Sheet1!$A$1:$Q$12637,17,FALSE),0)</f>
        <v>0</v>
      </c>
      <c r="L300">
        <f>IFERROR(VLOOKUP(A300,Sheet1!$A$1:$Q$12637,7,FALSE),0)</f>
        <v>0</v>
      </c>
    </row>
    <row r="301" spans="1:12" ht="29" hidden="1" x14ac:dyDescent="0.35">
      <c r="A301" t="str">
        <f t="shared" si="8"/>
        <v>District of Columbia43904</v>
      </c>
      <c r="B301" s="3" t="s">
        <v>15</v>
      </c>
      <c r="C301" s="5">
        <v>43911</v>
      </c>
      <c r="D301" s="6">
        <v>14462</v>
      </c>
      <c r="E301" s="7">
        <v>43904</v>
      </c>
      <c r="F301" s="6">
        <v>7378</v>
      </c>
      <c r="G301" s="6">
        <v>578035</v>
      </c>
      <c r="H301" s="8">
        <v>1.28</v>
      </c>
      <c r="I301">
        <f t="shared" si="9"/>
        <v>98.72</v>
      </c>
      <c r="J301">
        <f>IFERROR(VLOOKUP(A301,Sheet1!$A$1:$Q$12637,16,FALSE),0)</f>
        <v>0</v>
      </c>
      <c r="K301">
        <f>IFERROR(VLOOKUP(A301,Sheet1!$A$1:$Q$12637,17,FALSE),0)</f>
        <v>0</v>
      </c>
      <c r="L301">
        <f>IFERROR(VLOOKUP(A301,Sheet1!$A$1:$Q$12637,7,FALSE),0)</f>
        <v>0</v>
      </c>
    </row>
    <row r="302" spans="1:12" ht="29" hidden="1" x14ac:dyDescent="0.35">
      <c r="A302" t="str">
        <f t="shared" si="8"/>
        <v>District of Columbia43911</v>
      </c>
      <c r="B302" s="3" t="s">
        <v>15</v>
      </c>
      <c r="C302" s="5">
        <v>43918</v>
      </c>
      <c r="D302" s="6">
        <v>15869</v>
      </c>
      <c r="E302" s="7">
        <v>43911</v>
      </c>
      <c r="F302" s="6">
        <v>17661</v>
      </c>
      <c r="G302" s="6">
        <v>578035</v>
      </c>
      <c r="H302" s="8">
        <v>3.06</v>
      </c>
      <c r="I302">
        <f t="shared" si="9"/>
        <v>96.94</v>
      </c>
      <c r="J302">
        <f>IFERROR(VLOOKUP(A302,Sheet1!$A$1:$Q$12637,16,FALSE),0)</f>
        <v>14</v>
      </c>
      <c r="K302">
        <f>IFERROR(VLOOKUP(A302,Sheet1!$A$1:$Q$12637,17,FALSE),0)</f>
        <v>0</v>
      </c>
      <c r="L302">
        <f>IFERROR(VLOOKUP(A302,Sheet1!$A$1:$Q$12637,7,FALSE),0)</f>
        <v>0</v>
      </c>
    </row>
    <row r="303" spans="1:12" ht="29" hidden="1" x14ac:dyDescent="0.35">
      <c r="A303" t="str">
        <f t="shared" si="8"/>
        <v>District of Columbia43918</v>
      </c>
      <c r="B303" s="3" t="s">
        <v>15</v>
      </c>
      <c r="C303" s="5">
        <v>43925</v>
      </c>
      <c r="D303" s="6">
        <v>15329</v>
      </c>
      <c r="E303" s="7">
        <v>43918</v>
      </c>
      <c r="F303" s="6">
        <v>31385</v>
      </c>
      <c r="G303" s="6">
        <v>578035</v>
      </c>
      <c r="H303" s="8">
        <v>5.43</v>
      </c>
      <c r="I303">
        <f t="shared" si="9"/>
        <v>94.57</v>
      </c>
      <c r="J303">
        <f>IFERROR(VLOOKUP(A303,Sheet1!$A$1:$Q$12637,16,FALSE),0)</f>
        <v>29.428571428571427</v>
      </c>
      <c r="K303">
        <f>IFERROR(VLOOKUP(A303,Sheet1!$A$1:$Q$12637,17,FALSE),0)</f>
        <v>0.5714285714285714</v>
      </c>
      <c r="L303">
        <f>IFERROR(VLOOKUP(A303,Sheet1!$A$1:$Q$12637,7,FALSE),0)</f>
        <v>0</v>
      </c>
    </row>
    <row r="304" spans="1:12" ht="29" hidden="1" x14ac:dyDescent="0.35">
      <c r="A304" t="str">
        <f t="shared" si="8"/>
        <v>District of Columbia43925</v>
      </c>
      <c r="B304" s="3" t="s">
        <v>15</v>
      </c>
      <c r="C304" s="5">
        <v>43932</v>
      </c>
      <c r="D304" s="6">
        <v>9974</v>
      </c>
      <c r="E304" s="7">
        <v>43925</v>
      </c>
      <c r="F304" s="6">
        <v>42224</v>
      </c>
      <c r="G304" s="6">
        <v>579419</v>
      </c>
      <c r="H304" s="8">
        <v>7.29</v>
      </c>
      <c r="I304">
        <f t="shared" si="9"/>
        <v>92.71</v>
      </c>
      <c r="J304">
        <f>IFERROR(VLOOKUP(A304,Sheet1!$A$1:$Q$12637,16,FALSE),0)</f>
        <v>85.428571428571431</v>
      </c>
      <c r="K304">
        <f>IFERROR(VLOOKUP(A304,Sheet1!$A$1:$Q$12637,17,FALSE),0)</f>
        <v>2.4285714285714284</v>
      </c>
      <c r="L304">
        <f>IFERROR(VLOOKUP(A304,Sheet1!$A$1:$Q$12637,7,FALSE),0)</f>
        <v>1</v>
      </c>
    </row>
    <row r="305" spans="1:12" ht="29" hidden="1" x14ac:dyDescent="0.35">
      <c r="A305" t="str">
        <f t="shared" si="8"/>
        <v>District of Columbia43932</v>
      </c>
      <c r="B305" s="3" t="s">
        <v>15</v>
      </c>
      <c r="C305" s="5">
        <v>43939</v>
      </c>
      <c r="D305" s="6">
        <v>8639</v>
      </c>
      <c r="E305" s="7">
        <v>43932</v>
      </c>
      <c r="F305" s="6">
        <v>47465</v>
      </c>
      <c r="G305" s="6">
        <v>579419</v>
      </c>
      <c r="H305" s="8">
        <v>8.19</v>
      </c>
      <c r="I305">
        <f t="shared" si="9"/>
        <v>91.81</v>
      </c>
      <c r="J305">
        <f>IFERROR(VLOOKUP(A305,Sheet1!$A$1:$Q$12637,16,FALSE),0)</f>
        <v>125.14285714285714</v>
      </c>
      <c r="K305">
        <f>IFERROR(VLOOKUP(A305,Sheet1!$A$1:$Q$12637,17,FALSE),0)</f>
        <v>3.7142857142857144</v>
      </c>
      <c r="L305">
        <f>IFERROR(VLOOKUP(A305,Sheet1!$A$1:$Q$12637,7,FALSE),0)</f>
        <v>1</v>
      </c>
    </row>
    <row r="306" spans="1:12" ht="29" hidden="1" x14ac:dyDescent="0.35">
      <c r="A306" t="str">
        <f t="shared" si="8"/>
        <v>District of Columbia43939</v>
      </c>
      <c r="B306" s="3" t="s">
        <v>15</v>
      </c>
      <c r="C306" s="5">
        <v>43946</v>
      </c>
      <c r="D306" s="6">
        <v>8708</v>
      </c>
      <c r="E306" s="7">
        <v>43939</v>
      </c>
      <c r="F306" s="6">
        <v>52534</v>
      </c>
      <c r="G306" s="6">
        <v>579419</v>
      </c>
      <c r="H306" s="8">
        <v>9.07</v>
      </c>
      <c r="I306">
        <f t="shared" si="9"/>
        <v>90.93</v>
      </c>
      <c r="J306">
        <f>IFERROR(VLOOKUP(A306,Sheet1!$A$1:$Q$12637,16,FALSE),0)</f>
        <v>126.85714285714286</v>
      </c>
      <c r="K306">
        <f>IFERROR(VLOOKUP(A306,Sheet1!$A$1:$Q$12637,17,FALSE),0)</f>
        <v>6.2857142857142856</v>
      </c>
      <c r="L306">
        <f>IFERROR(VLOOKUP(A306,Sheet1!$A$1:$Q$12637,7,FALSE),0)</f>
        <v>1</v>
      </c>
    </row>
    <row r="307" spans="1:12" ht="29" hidden="1" x14ac:dyDescent="0.35">
      <c r="A307" t="str">
        <f t="shared" si="8"/>
        <v>District of Columbia43946</v>
      </c>
      <c r="B307" s="3" t="s">
        <v>15</v>
      </c>
      <c r="C307" s="5">
        <v>43953</v>
      </c>
      <c r="D307" s="6">
        <v>8113</v>
      </c>
      <c r="E307" s="7">
        <v>43946</v>
      </c>
      <c r="F307" s="6">
        <v>58634</v>
      </c>
      <c r="G307" s="6">
        <v>579419</v>
      </c>
      <c r="H307" s="8">
        <v>10.119999999999999</v>
      </c>
      <c r="I307">
        <f t="shared" si="9"/>
        <v>89.88</v>
      </c>
      <c r="J307">
        <f>IFERROR(VLOOKUP(A307,Sheet1!$A$1:$Q$12637,16,FALSE),0)</f>
        <v>147.57142857142858</v>
      </c>
      <c r="K307">
        <f>IFERROR(VLOOKUP(A307,Sheet1!$A$1:$Q$12637,17,FALSE),0)</f>
        <v>10.571428571428571</v>
      </c>
      <c r="L307">
        <f>IFERROR(VLOOKUP(A307,Sheet1!$A$1:$Q$12637,7,FALSE),0)</f>
        <v>1</v>
      </c>
    </row>
    <row r="308" spans="1:12" ht="29" hidden="1" x14ac:dyDescent="0.35">
      <c r="A308" t="str">
        <f t="shared" si="8"/>
        <v>District of Columbia43953</v>
      </c>
      <c r="B308" s="3" t="s">
        <v>15</v>
      </c>
      <c r="C308" s="5">
        <v>43960</v>
      </c>
      <c r="D308" s="6">
        <v>5782</v>
      </c>
      <c r="E308" s="7">
        <v>43953</v>
      </c>
      <c r="F308" s="6">
        <v>65298</v>
      </c>
      <c r="G308" s="6">
        <v>579419</v>
      </c>
      <c r="H308" s="8">
        <v>11.27</v>
      </c>
      <c r="I308">
        <f t="shared" si="9"/>
        <v>88.73</v>
      </c>
      <c r="J308">
        <f>IFERROR(VLOOKUP(A308,Sheet1!$A$1:$Q$12637,16,FALSE),0)</f>
        <v>156.85714285714286</v>
      </c>
      <c r="K308">
        <f>IFERROR(VLOOKUP(A308,Sheet1!$A$1:$Q$12637,17,FALSE),0)</f>
        <v>10.714285714285714</v>
      </c>
      <c r="L308">
        <f>IFERROR(VLOOKUP(A308,Sheet1!$A$1:$Q$12637,7,FALSE),0)</f>
        <v>1</v>
      </c>
    </row>
    <row r="309" spans="1:12" ht="29" hidden="1" x14ac:dyDescent="0.35">
      <c r="A309" t="str">
        <f t="shared" si="8"/>
        <v>District of Columbia43960</v>
      </c>
      <c r="B309" s="3" t="s">
        <v>15</v>
      </c>
      <c r="C309" s="5">
        <v>43967</v>
      </c>
      <c r="D309" s="6">
        <v>5196</v>
      </c>
      <c r="E309" s="7">
        <v>43960</v>
      </c>
      <c r="F309" s="6">
        <v>68844</v>
      </c>
      <c r="G309" s="6">
        <v>579419</v>
      </c>
      <c r="H309" s="8">
        <v>11.88</v>
      </c>
      <c r="I309">
        <f t="shared" si="9"/>
        <v>88.12</v>
      </c>
      <c r="J309">
        <f>IFERROR(VLOOKUP(A309,Sheet1!$A$1:$Q$12637,16,FALSE),0)</f>
        <v>186.42857142857142</v>
      </c>
      <c r="K309">
        <f>IFERROR(VLOOKUP(A309,Sheet1!$A$1:$Q$12637,17,FALSE),0)</f>
        <v>10.142857142857142</v>
      </c>
      <c r="L309">
        <f>IFERROR(VLOOKUP(A309,Sheet1!$A$1:$Q$12637,7,FALSE),0)</f>
        <v>1</v>
      </c>
    </row>
    <row r="310" spans="1:12" ht="29" hidden="1" x14ac:dyDescent="0.35">
      <c r="A310" t="str">
        <f t="shared" si="8"/>
        <v>District of Columbia43967</v>
      </c>
      <c r="B310" s="3" t="s">
        <v>15</v>
      </c>
      <c r="C310" s="5">
        <v>43974</v>
      </c>
      <c r="D310" s="6">
        <v>5135</v>
      </c>
      <c r="E310" s="7">
        <v>43967</v>
      </c>
      <c r="F310" s="6">
        <v>70103</v>
      </c>
      <c r="G310" s="6">
        <v>579419</v>
      </c>
      <c r="H310" s="8">
        <v>12.1</v>
      </c>
      <c r="I310">
        <f t="shared" si="9"/>
        <v>87.9</v>
      </c>
      <c r="J310">
        <f>IFERROR(VLOOKUP(A310,Sheet1!$A$1:$Q$12637,16,FALSE),0)</f>
        <v>134.28571428571428</v>
      </c>
      <c r="K310">
        <f>IFERROR(VLOOKUP(A310,Sheet1!$A$1:$Q$12637,17,FALSE),0)</f>
        <v>9.1428571428571423</v>
      </c>
      <c r="L310">
        <f>IFERROR(VLOOKUP(A310,Sheet1!$A$1:$Q$12637,7,FALSE),0)</f>
        <v>1</v>
      </c>
    </row>
    <row r="311" spans="1:12" ht="29" hidden="1" x14ac:dyDescent="0.35">
      <c r="A311" t="str">
        <f t="shared" si="8"/>
        <v>District of Columbia43974</v>
      </c>
      <c r="B311" s="3" t="s">
        <v>15</v>
      </c>
      <c r="C311" s="5">
        <v>43981</v>
      </c>
      <c r="D311" s="6">
        <v>3559</v>
      </c>
      <c r="E311" s="7">
        <v>43974</v>
      </c>
      <c r="F311" s="6">
        <v>70671</v>
      </c>
      <c r="G311" s="6">
        <v>579419</v>
      </c>
      <c r="H311" s="8">
        <v>12.2</v>
      </c>
      <c r="I311">
        <f t="shared" si="9"/>
        <v>87.8</v>
      </c>
      <c r="J311">
        <f>IFERROR(VLOOKUP(A311,Sheet1!$A$1:$Q$12637,16,FALSE),0)</f>
        <v>132</v>
      </c>
      <c r="K311">
        <f>IFERROR(VLOOKUP(A311,Sheet1!$A$1:$Q$12637,17,FALSE),0)</f>
        <v>7.4285714285714288</v>
      </c>
      <c r="L311">
        <f>IFERROR(VLOOKUP(A311,Sheet1!$A$1:$Q$12637,7,FALSE),0)</f>
        <v>1</v>
      </c>
    </row>
    <row r="312" spans="1:12" ht="29" hidden="1" x14ac:dyDescent="0.35">
      <c r="A312" t="str">
        <f t="shared" si="8"/>
        <v>District of Columbia43981</v>
      </c>
      <c r="B312" s="3" t="s">
        <v>15</v>
      </c>
      <c r="C312" s="5">
        <v>43988</v>
      </c>
      <c r="D312" s="6">
        <v>3385</v>
      </c>
      <c r="E312" s="7">
        <v>43981</v>
      </c>
      <c r="F312" s="6">
        <v>72023</v>
      </c>
      <c r="G312" s="6">
        <v>579419</v>
      </c>
      <c r="H312" s="8">
        <v>12.43</v>
      </c>
      <c r="I312">
        <f t="shared" si="9"/>
        <v>87.57</v>
      </c>
      <c r="J312">
        <f>IFERROR(VLOOKUP(A312,Sheet1!$A$1:$Q$12637,16,FALSE),0)</f>
        <v>107.28571428571429</v>
      </c>
      <c r="K312">
        <f>IFERROR(VLOOKUP(A312,Sheet1!$A$1:$Q$12637,17,FALSE),0)</f>
        <v>5</v>
      </c>
      <c r="L312">
        <f>IFERROR(VLOOKUP(A312,Sheet1!$A$1:$Q$12637,7,FALSE),0)</f>
        <v>1</v>
      </c>
    </row>
    <row r="313" spans="1:12" ht="29" hidden="1" x14ac:dyDescent="0.35">
      <c r="A313" t="str">
        <f t="shared" si="8"/>
        <v>District of Columbia43988</v>
      </c>
      <c r="B313" s="3" t="s">
        <v>15</v>
      </c>
      <c r="C313" s="5">
        <v>43995</v>
      </c>
      <c r="D313" s="6">
        <v>3065</v>
      </c>
      <c r="E313" s="7">
        <v>43988</v>
      </c>
      <c r="F313" s="6">
        <v>72934</v>
      </c>
      <c r="G313" s="6">
        <v>579419</v>
      </c>
      <c r="H313" s="8">
        <v>12.59</v>
      </c>
      <c r="I313">
        <f t="shared" si="9"/>
        <v>87.41</v>
      </c>
      <c r="J313">
        <f>IFERROR(VLOOKUP(A313,Sheet1!$A$1:$Q$12637,16,FALSE),0)</f>
        <v>78.857142857142861</v>
      </c>
      <c r="K313">
        <f>IFERROR(VLOOKUP(A313,Sheet1!$A$1:$Q$12637,17,FALSE),0)</f>
        <v>3</v>
      </c>
      <c r="L313">
        <f>IFERROR(VLOOKUP(A313,Sheet1!$A$1:$Q$12637,7,FALSE),0)</f>
        <v>1</v>
      </c>
    </row>
    <row r="314" spans="1:12" ht="29" hidden="1" x14ac:dyDescent="0.35">
      <c r="A314" t="str">
        <f t="shared" si="8"/>
        <v>District of Columbia43995</v>
      </c>
      <c r="B314" s="3" t="s">
        <v>15</v>
      </c>
      <c r="C314" s="5">
        <v>44002</v>
      </c>
      <c r="D314" s="6">
        <v>3073</v>
      </c>
      <c r="E314" s="7">
        <v>43995</v>
      </c>
      <c r="F314" s="6">
        <v>72927</v>
      </c>
      <c r="G314" s="6">
        <v>579419</v>
      </c>
      <c r="H314" s="8">
        <v>12.59</v>
      </c>
      <c r="I314">
        <f t="shared" si="9"/>
        <v>87.41</v>
      </c>
      <c r="J314">
        <f>IFERROR(VLOOKUP(A314,Sheet1!$A$1:$Q$12637,16,FALSE),0)</f>
        <v>62.857142857142854</v>
      </c>
      <c r="K314">
        <f>IFERROR(VLOOKUP(A314,Sheet1!$A$1:$Q$12637,17,FALSE),0)</f>
        <v>4</v>
      </c>
      <c r="L314">
        <f>IFERROR(VLOOKUP(A314,Sheet1!$A$1:$Q$12637,7,FALSE),0)</f>
        <v>1</v>
      </c>
    </row>
    <row r="315" spans="1:12" ht="29" hidden="1" x14ac:dyDescent="0.35">
      <c r="A315" t="str">
        <f t="shared" si="8"/>
        <v>District of Columbia44002</v>
      </c>
      <c r="B315" s="3" t="s">
        <v>15</v>
      </c>
      <c r="C315" s="5">
        <v>44009</v>
      </c>
      <c r="D315" s="6">
        <v>3132</v>
      </c>
      <c r="E315" s="7">
        <v>44002</v>
      </c>
      <c r="F315" s="6">
        <v>72807</v>
      </c>
      <c r="G315" s="6">
        <v>579419</v>
      </c>
      <c r="H315" s="8">
        <v>12.57</v>
      </c>
      <c r="I315">
        <f t="shared" si="9"/>
        <v>87.43</v>
      </c>
      <c r="J315">
        <f>IFERROR(VLOOKUP(A315,Sheet1!$A$1:$Q$12637,16,FALSE),0)</f>
        <v>39.285714285714285</v>
      </c>
      <c r="K315">
        <f>IFERROR(VLOOKUP(A315,Sheet1!$A$1:$Q$12637,17,FALSE),0)</f>
        <v>2.8571428571428572</v>
      </c>
      <c r="L315">
        <f>IFERROR(VLOOKUP(A315,Sheet1!$A$1:$Q$12637,7,FALSE),0)</f>
        <v>1</v>
      </c>
    </row>
    <row r="316" spans="1:12" ht="29" hidden="1" x14ac:dyDescent="0.35">
      <c r="A316" t="str">
        <f t="shared" si="8"/>
        <v>District of Columbia44009</v>
      </c>
      <c r="B316" s="3" t="s">
        <v>15</v>
      </c>
      <c r="C316" s="5">
        <v>44016</v>
      </c>
      <c r="D316" s="6">
        <v>2858</v>
      </c>
      <c r="E316" s="7">
        <v>44009</v>
      </c>
      <c r="F316" s="6">
        <v>72802</v>
      </c>
      <c r="G316" s="6">
        <v>579419</v>
      </c>
      <c r="H316" s="8">
        <v>12.56</v>
      </c>
      <c r="I316">
        <f t="shared" si="9"/>
        <v>87.44</v>
      </c>
      <c r="J316">
        <f>IFERROR(VLOOKUP(A316,Sheet1!$A$1:$Q$12637,16,FALSE),0)</f>
        <v>33.142857142857146</v>
      </c>
      <c r="K316">
        <f>IFERROR(VLOOKUP(A316,Sheet1!$A$1:$Q$12637,17,FALSE),0)</f>
        <v>2.4285714285714284</v>
      </c>
      <c r="L316">
        <f>IFERROR(VLOOKUP(A316,Sheet1!$A$1:$Q$12637,7,FALSE),0)</f>
        <v>1</v>
      </c>
    </row>
    <row r="317" spans="1:12" ht="29" hidden="1" x14ac:dyDescent="0.35">
      <c r="A317" t="str">
        <f t="shared" si="8"/>
        <v>District of Columbia44016</v>
      </c>
      <c r="B317" s="3" t="s">
        <v>15</v>
      </c>
      <c r="C317" s="5">
        <v>44023</v>
      </c>
      <c r="D317" s="6">
        <v>3300</v>
      </c>
      <c r="E317" s="7">
        <v>44016</v>
      </c>
      <c r="F317" s="6">
        <v>72525</v>
      </c>
      <c r="G317" s="6">
        <v>580956</v>
      </c>
      <c r="H317" s="8">
        <v>12.48</v>
      </c>
      <c r="I317">
        <f t="shared" si="9"/>
        <v>87.52</v>
      </c>
      <c r="J317">
        <f>IFERROR(VLOOKUP(A317,Sheet1!$A$1:$Q$12637,16,FALSE),0)</f>
        <v>33</v>
      </c>
      <c r="K317">
        <f>IFERROR(VLOOKUP(A317,Sheet1!$A$1:$Q$12637,17,FALSE),0)</f>
        <v>1.2857142857142858</v>
      </c>
      <c r="L317">
        <f>IFERROR(VLOOKUP(A317,Sheet1!$A$1:$Q$12637,7,FALSE),0)</f>
        <v>1</v>
      </c>
    </row>
    <row r="318" spans="1:12" ht="29" hidden="1" x14ac:dyDescent="0.35">
      <c r="A318" t="str">
        <f t="shared" si="8"/>
        <v>District of Columbia44023</v>
      </c>
      <c r="B318" s="3" t="s">
        <v>15</v>
      </c>
      <c r="C318" s="5">
        <v>44030</v>
      </c>
      <c r="D318" s="6">
        <v>3053</v>
      </c>
      <c r="E318" s="7">
        <v>44023</v>
      </c>
      <c r="F318" s="6">
        <v>73115</v>
      </c>
      <c r="G318" s="6">
        <v>580956</v>
      </c>
      <c r="H318" s="8">
        <v>12.59</v>
      </c>
      <c r="I318">
        <f t="shared" si="9"/>
        <v>87.41</v>
      </c>
      <c r="J318">
        <f>IFERROR(VLOOKUP(A318,Sheet1!$A$1:$Q$12637,16,FALSE),0)</f>
        <v>50.571428571428569</v>
      </c>
      <c r="K318">
        <f>IFERROR(VLOOKUP(A318,Sheet1!$A$1:$Q$12637,17,FALSE),0)</f>
        <v>1.5714285714285714</v>
      </c>
      <c r="L318">
        <f>IFERROR(VLOOKUP(A318,Sheet1!$A$1:$Q$12637,7,FALSE),0)</f>
        <v>1</v>
      </c>
    </row>
    <row r="319" spans="1:12" ht="29" hidden="1" x14ac:dyDescent="0.35">
      <c r="A319" t="str">
        <f t="shared" si="8"/>
        <v>District of Columbia44030</v>
      </c>
      <c r="B319" s="3" t="s">
        <v>15</v>
      </c>
      <c r="C319" s="5">
        <v>44037</v>
      </c>
      <c r="D319" s="6">
        <v>2712</v>
      </c>
      <c r="E319" s="7">
        <v>44030</v>
      </c>
      <c r="F319" s="6">
        <v>72710</v>
      </c>
      <c r="G319" s="6">
        <v>580956</v>
      </c>
      <c r="H319" s="8">
        <v>12.52</v>
      </c>
      <c r="I319">
        <f t="shared" si="9"/>
        <v>87.48</v>
      </c>
      <c r="J319">
        <f>IFERROR(VLOOKUP(A319,Sheet1!$A$1:$Q$12637,16,FALSE),0)</f>
        <v>56.142857142857146</v>
      </c>
      <c r="K319">
        <f>IFERROR(VLOOKUP(A319,Sheet1!$A$1:$Q$12637,17,FALSE),0)</f>
        <v>1.4285714285714286</v>
      </c>
      <c r="L319">
        <f>IFERROR(VLOOKUP(A319,Sheet1!$A$1:$Q$12637,7,FALSE),0)</f>
        <v>1</v>
      </c>
    </row>
    <row r="320" spans="1:12" ht="29" hidden="1" x14ac:dyDescent="0.35">
      <c r="A320" t="str">
        <f t="shared" si="8"/>
        <v>District of Columbia44037</v>
      </c>
      <c r="B320" s="3" t="s">
        <v>15</v>
      </c>
      <c r="C320" s="5">
        <v>44044</v>
      </c>
      <c r="D320" s="6">
        <v>2250</v>
      </c>
      <c r="E320" s="7">
        <v>44037</v>
      </c>
      <c r="F320" s="6">
        <v>72931</v>
      </c>
      <c r="G320" s="6">
        <v>580956</v>
      </c>
      <c r="H320" s="8">
        <v>12.55</v>
      </c>
      <c r="I320">
        <f t="shared" si="9"/>
        <v>87.45</v>
      </c>
      <c r="J320">
        <f>IFERROR(VLOOKUP(A320,Sheet1!$A$1:$Q$12637,16,FALSE),0)</f>
        <v>74.714285714285708</v>
      </c>
      <c r="K320">
        <f>IFERROR(VLOOKUP(A320,Sheet1!$A$1:$Q$12637,17,FALSE),0)</f>
        <v>0.42857142857142855</v>
      </c>
      <c r="L320">
        <f>IFERROR(VLOOKUP(A320,Sheet1!$A$1:$Q$12637,7,FALSE),0)</f>
        <v>1</v>
      </c>
    </row>
    <row r="321" spans="1:12" ht="29" hidden="1" x14ac:dyDescent="0.35">
      <c r="A321" t="str">
        <f t="shared" si="8"/>
        <v>District of Columbia44044</v>
      </c>
      <c r="B321" s="3" t="s">
        <v>15</v>
      </c>
      <c r="C321" s="5">
        <v>44051</v>
      </c>
      <c r="D321" s="6">
        <v>1797</v>
      </c>
      <c r="E321" s="7">
        <v>44044</v>
      </c>
      <c r="F321" s="6">
        <v>70887</v>
      </c>
      <c r="G321" s="6">
        <v>580956</v>
      </c>
      <c r="H321" s="8">
        <v>12.2</v>
      </c>
      <c r="I321">
        <f t="shared" si="9"/>
        <v>87.8</v>
      </c>
      <c r="J321">
        <f>IFERROR(VLOOKUP(A321,Sheet1!$A$1:$Q$12637,16,FALSE),0)</f>
        <v>69.714285714285708</v>
      </c>
      <c r="K321">
        <f>IFERROR(VLOOKUP(A321,Sheet1!$A$1:$Q$12637,17,FALSE),0)</f>
        <v>0.5714285714285714</v>
      </c>
      <c r="L321">
        <f>IFERROR(VLOOKUP(A321,Sheet1!$A$1:$Q$12637,7,FALSE),0)</f>
        <v>1</v>
      </c>
    </row>
    <row r="322" spans="1:12" ht="29" hidden="1" x14ac:dyDescent="0.35">
      <c r="A322" t="str">
        <f t="shared" si="8"/>
        <v>District of Columbia44051</v>
      </c>
      <c r="B322" s="3" t="s">
        <v>15</v>
      </c>
      <c r="C322" s="5">
        <v>44058</v>
      </c>
      <c r="D322" s="6">
        <v>1979</v>
      </c>
      <c r="E322" s="7">
        <v>44051</v>
      </c>
      <c r="F322" s="6">
        <v>69640</v>
      </c>
      <c r="G322" s="6">
        <v>580956</v>
      </c>
      <c r="H322" s="8">
        <v>11.99</v>
      </c>
      <c r="I322">
        <f t="shared" si="9"/>
        <v>88.01</v>
      </c>
      <c r="J322">
        <f>IFERROR(VLOOKUP(A322,Sheet1!$A$1:$Q$12637,16,FALSE),0)</f>
        <v>64</v>
      </c>
      <c r="K322">
        <f>IFERROR(VLOOKUP(A322,Sheet1!$A$1:$Q$12637,17,FALSE),0)</f>
        <v>0.7142857142857143</v>
      </c>
      <c r="L322">
        <f>IFERROR(VLOOKUP(A322,Sheet1!$A$1:$Q$12637,7,FALSE),0)</f>
        <v>1</v>
      </c>
    </row>
    <row r="323" spans="1:12" ht="29" hidden="1" x14ac:dyDescent="0.35">
      <c r="A323" t="str">
        <f t="shared" ref="A323:A386" si="10">B323&amp;E323</f>
        <v>District of Columbia44058</v>
      </c>
      <c r="B323" s="3" t="s">
        <v>15</v>
      </c>
      <c r="C323" s="5">
        <v>44065</v>
      </c>
      <c r="D323" s="6">
        <v>1645</v>
      </c>
      <c r="E323" s="7">
        <v>44058</v>
      </c>
      <c r="F323" s="6">
        <v>68248</v>
      </c>
      <c r="G323" s="6">
        <v>580956</v>
      </c>
      <c r="H323" s="8">
        <v>11.75</v>
      </c>
      <c r="I323">
        <f t="shared" ref="I323:I386" si="11">100-H323</f>
        <v>88.25</v>
      </c>
      <c r="J323">
        <f>IFERROR(VLOOKUP(A323,Sheet1!$A$1:$Q$12637,16,FALSE),0)</f>
        <v>72.285714285714292</v>
      </c>
      <c r="K323">
        <f>IFERROR(VLOOKUP(A323,Sheet1!$A$1:$Q$12637,17,FALSE),0)</f>
        <v>1</v>
      </c>
      <c r="L323">
        <f>IFERROR(VLOOKUP(A323,Sheet1!$A$1:$Q$12637,7,FALSE),0)</f>
        <v>1</v>
      </c>
    </row>
    <row r="324" spans="1:12" ht="29" hidden="1" x14ac:dyDescent="0.35">
      <c r="A324" t="str">
        <f t="shared" si="10"/>
        <v>District of Columbia44065</v>
      </c>
      <c r="B324" s="3" t="s">
        <v>15</v>
      </c>
      <c r="C324" s="5">
        <v>44072</v>
      </c>
      <c r="D324" s="6">
        <v>1468</v>
      </c>
      <c r="E324" s="7">
        <v>44065</v>
      </c>
      <c r="F324" s="6">
        <v>66870</v>
      </c>
      <c r="G324" s="6">
        <v>580956</v>
      </c>
      <c r="H324" s="8">
        <v>11.51</v>
      </c>
      <c r="I324">
        <f t="shared" si="11"/>
        <v>88.49</v>
      </c>
      <c r="J324">
        <f>IFERROR(VLOOKUP(A324,Sheet1!$A$1:$Q$12637,16,FALSE),0)</f>
        <v>53.571428571428569</v>
      </c>
      <c r="K324">
        <f>IFERROR(VLOOKUP(A324,Sheet1!$A$1:$Q$12637,17,FALSE),0)</f>
        <v>1</v>
      </c>
      <c r="L324">
        <f>IFERROR(VLOOKUP(A324,Sheet1!$A$1:$Q$12637,7,FALSE),0)</f>
        <v>1</v>
      </c>
    </row>
    <row r="325" spans="1:12" ht="29" hidden="1" x14ac:dyDescent="0.35">
      <c r="A325" t="str">
        <f t="shared" si="10"/>
        <v>District of Columbia44072</v>
      </c>
      <c r="B325" s="3" t="s">
        <v>15</v>
      </c>
      <c r="C325" s="5">
        <v>44079</v>
      </c>
      <c r="D325" s="6">
        <v>1493</v>
      </c>
      <c r="E325" s="7">
        <v>44072</v>
      </c>
      <c r="F325" s="6">
        <v>65456</v>
      </c>
      <c r="G325" s="6">
        <v>580956</v>
      </c>
      <c r="H325" s="8">
        <v>11.27</v>
      </c>
      <c r="I325">
        <f t="shared" si="11"/>
        <v>88.73</v>
      </c>
      <c r="J325">
        <f>IFERROR(VLOOKUP(A325,Sheet1!$A$1:$Q$12637,16,FALSE),0)</f>
        <v>55.857142857142854</v>
      </c>
      <c r="K325">
        <f>IFERROR(VLOOKUP(A325,Sheet1!$A$1:$Q$12637,17,FALSE),0)</f>
        <v>0.14285714285714285</v>
      </c>
      <c r="L325">
        <f>IFERROR(VLOOKUP(A325,Sheet1!$A$1:$Q$12637,7,FALSE),0)</f>
        <v>1</v>
      </c>
    </row>
    <row r="326" spans="1:12" hidden="1" x14ac:dyDescent="0.35">
      <c r="A326" t="str">
        <f t="shared" si="10"/>
        <v>Florida43827</v>
      </c>
      <c r="B326" s="3" t="s">
        <v>16</v>
      </c>
      <c r="C326" s="5">
        <v>43834</v>
      </c>
      <c r="D326" s="6">
        <v>4618</v>
      </c>
      <c r="E326" s="7">
        <v>43827</v>
      </c>
      <c r="F326" s="6">
        <v>36189</v>
      </c>
      <c r="G326" s="6">
        <v>8608066</v>
      </c>
      <c r="H326" s="8">
        <v>0.42</v>
      </c>
      <c r="I326">
        <f t="shared" si="11"/>
        <v>99.58</v>
      </c>
      <c r="J326">
        <f>IFERROR(VLOOKUP(A326,Sheet1!$A$1:$Q$12637,16,FALSE),0)</f>
        <v>0</v>
      </c>
      <c r="K326">
        <f>IFERROR(VLOOKUP(A326,Sheet1!$A$1:$Q$12637,17,FALSE),0)</f>
        <v>0</v>
      </c>
      <c r="L326">
        <f>IFERROR(VLOOKUP(A326,Sheet1!$A$1:$Q$12637,7,FALSE),0)</f>
        <v>0</v>
      </c>
    </row>
    <row r="327" spans="1:12" hidden="1" x14ac:dyDescent="0.35">
      <c r="A327" t="str">
        <f t="shared" si="10"/>
        <v>Florida43834</v>
      </c>
      <c r="B327" s="3" t="s">
        <v>16</v>
      </c>
      <c r="C327" s="5">
        <v>43841</v>
      </c>
      <c r="D327" s="6">
        <v>6862</v>
      </c>
      <c r="E327" s="7">
        <v>43834</v>
      </c>
      <c r="F327" s="6">
        <v>35024</v>
      </c>
      <c r="G327" s="6">
        <v>8604277</v>
      </c>
      <c r="H327" s="8">
        <v>0.41</v>
      </c>
      <c r="I327">
        <f t="shared" si="11"/>
        <v>99.59</v>
      </c>
      <c r="J327">
        <f>IFERROR(VLOOKUP(A327,Sheet1!$A$1:$Q$12637,16,FALSE),0)</f>
        <v>0</v>
      </c>
      <c r="K327">
        <f>IFERROR(VLOOKUP(A327,Sheet1!$A$1:$Q$12637,17,FALSE),0)</f>
        <v>0</v>
      </c>
      <c r="L327">
        <f>IFERROR(VLOOKUP(A327,Sheet1!$A$1:$Q$12637,7,FALSE),0)</f>
        <v>0</v>
      </c>
    </row>
    <row r="328" spans="1:12" hidden="1" x14ac:dyDescent="0.35">
      <c r="A328" t="str">
        <f t="shared" si="10"/>
        <v>Florida43841</v>
      </c>
      <c r="B328" s="3" t="s">
        <v>16</v>
      </c>
      <c r="C328" s="5">
        <v>43848</v>
      </c>
      <c r="D328" s="6">
        <v>6088</v>
      </c>
      <c r="E328" s="7">
        <v>43841</v>
      </c>
      <c r="F328" s="6">
        <v>34718</v>
      </c>
      <c r="G328" s="6">
        <v>8604277</v>
      </c>
      <c r="H328" s="8">
        <v>0.4</v>
      </c>
      <c r="I328">
        <f t="shared" si="11"/>
        <v>99.6</v>
      </c>
      <c r="J328">
        <f>IFERROR(VLOOKUP(A328,Sheet1!$A$1:$Q$12637,16,FALSE),0)</f>
        <v>0</v>
      </c>
      <c r="K328">
        <f>IFERROR(VLOOKUP(A328,Sheet1!$A$1:$Q$12637,17,FALSE),0)</f>
        <v>0</v>
      </c>
      <c r="L328">
        <f>IFERROR(VLOOKUP(A328,Sheet1!$A$1:$Q$12637,7,FALSE),0)</f>
        <v>0</v>
      </c>
    </row>
    <row r="329" spans="1:12" hidden="1" x14ac:dyDescent="0.35">
      <c r="A329" t="str">
        <f t="shared" si="10"/>
        <v>Florida43848</v>
      </c>
      <c r="B329" s="3" t="s">
        <v>16</v>
      </c>
      <c r="C329" s="5">
        <v>43855</v>
      </c>
      <c r="D329" s="6">
        <v>5206</v>
      </c>
      <c r="E329" s="7">
        <v>43848</v>
      </c>
      <c r="F329" s="6">
        <v>33347</v>
      </c>
      <c r="G329" s="6">
        <v>8604277</v>
      </c>
      <c r="H329" s="8">
        <v>0.39</v>
      </c>
      <c r="I329">
        <f t="shared" si="11"/>
        <v>99.61</v>
      </c>
      <c r="J329">
        <f>IFERROR(VLOOKUP(A329,Sheet1!$A$1:$Q$12637,16,FALSE),0)</f>
        <v>0</v>
      </c>
      <c r="K329">
        <f>IFERROR(VLOOKUP(A329,Sheet1!$A$1:$Q$12637,17,FALSE),0)</f>
        <v>0</v>
      </c>
      <c r="L329">
        <f>IFERROR(VLOOKUP(A329,Sheet1!$A$1:$Q$12637,7,FALSE),0)</f>
        <v>0</v>
      </c>
    </row>
    <row r="330" spans="1:12" hidden="1" x14ac:dyDescent="0.35">
      <c r="A330" t="str">
        <f t="shared" si="10"/>
        <v>Florida43855</v>
      </c>
      <c r="B330" s="3" t="s">
        <v>16</v>
      </c>
      <c r="C330" s="5">
        <v>43862</v>
      </c>
      <c r="D330" s="6">
        <v>5457</v>
      </c>
      <c r="E330" s="7">
        <v>43855</v>
      </c>
      <c r="F330" s="6">
        <v>35871</v>
      </c>
      <c r="G330" s="6">
        <v>8604277</v>
      </c>
      <c r="H330" s="8">
        <v>0.42</v>
      </c>
      <c r="I330">
        <f t="shared" si="11"/>
        <v>99.58</v>
      </c>
      <c r="J330">
        <f>IFERROR(VLOOKUP(A330,Sheet1!$A$1:$Q$12637,16,FALSE),0)</f>
        <v>0</v>
      </c>
      <c r="K330">
        <f>IFERROR(VLOOKUP(A330,Sheet1!$A$1:$Q$12637,17,FALSE),0)</f>
        <v>0</v>
      </c>
      <c r="L330">
        <f>IFERROR(VLOOKUP(A330,Sheet1!$A$1:$Q$12637,7,FALSE),0)</f>
        <v>0</v>
      </c>
    </row>
    <row r="331" spans="1:12" hidden="1" x14ac:dyDescent="0.35">
      <c r="A331" t="str">
        <f t="shared" si="10"/>
        <v>Florida43862</v>
      </c>
      <c r="B331" s="3" t="s">
        <v>16</v>
      </c>
      <c r="C331" s="5">
        <v>43869</v>
      </c>
      <c r="D331" s="6">
        <v>5605</v>
      </c>
      <c r="E331" s="7">
        <v>43862</v>
      </c>
      <c r="F331" s="6">
        <v>33176</v>
      </c>
      <c r="G331" s="6">
        <v>8604277</v>
      </c>
      <c r="H331" s="8">
        <v>0.39</v>
      </c>
      <c r="I331">
        <f t="shared" si="11"/>
        <v>99.61</v>
      </c>
      <c r="J331">
        <f>IFERROR(VLOOKUP(A331,Sheet1!$A$1:$Q$12637,16,FALSE),0)</f>
        <v>0</v>
      </c>
      <c r="K331">
        <f>IFERROR(VLOOKUP(A331,Sheet1!$A$1:$Q$12637,17,FALSE),0)</f>
        <v>0</v>
      </c>
      <c r="L331">
        <f>IFERROR(VLOOKUP(A331,Sheet1!$A$1:$Q$12637,7,FALSE),0)</f>
        <v>0</v>
      </c>
    </row>
    <row r="332" spans="1:12" hidden="1" x14ac:dyDescent="0.35">
      <c r="A332" t="str">
        <f t="shared" si="10"/>
        <v>Florida43869</v>
      </c>
      <c r="B332" s="3" t="s">
        <v>16</v>
      </c>
      <c r="C332" s="5">
        <v>43876</v>
      </c>
      <c r="D332" s="6">
        <v>5229</v>
      </c>
      <c r="E332" s="7">
        <v>43869</v>
      </c>
      <c r="F332" s="6">
        <v>34449</v>
      </c>
      <c r="G332" s="6">
        <v>8604277</v>
      </c>
      <c r="H332" s="8">
        <v>0.4</v>
      </c>
      <c r="I332">
        <f t="shared" si="11"/>
        <v>99.6</v>
      </c>
      <c r="J332">
        <f>IFERROR(VLOOKUP(A332,Sheet1!$A$1:$Q$12637,16,FALSE),0)</f>
        <v>0</v>
      </c>
      <c r="K332">
        <f>IFERROR(VLOOKUP(A332,Sheet1!$A$1:$Q$12637,17,FALSE),0)</f>
        <v>0</v>
      </c>
      <c r="L332">
        <f>IFERROR(VLOOKUP(A332,Sheet1!$A$1:$Q$12637,7,FALSE),0)</f>
        <v>0</v>
      </c>
    </row>
    <row r="333" spans="1:12" hidden="1" x14ac:dyDescent="0.35">
      <c r="A333" t="str">
        <f t="shared" si="10"/>
        <v>Florida43876</v>
      </c>
      <c r="B333" s="3" t="s">
        <v>16</v>
      </c>
      <c r="C333" s="5">
        <v>43883</v>
      </c>
      <c r="D333" s="6">
        <v>4861</v>
      </c>
      <c r="E333" s="7">
        <v>43876</v>
      </c>
      <c r="F333" s="6">
        <v>33570</v>
      </c>
      <c r="G333" s="6">
        <v>8604277</v>
      </c>
      <c r="H333" s="8">
        <v>0.39</v>
      </c>
      <c r="I333">
        <f t="shared" si="11"/>
        <v>99.61</v>
      </c>
      <c r="J333">
        <f>IFERROR(VLOOKUP(A333,Sheet1!$A$1:$Q$12637,16,FALSE),0)</f>
        <v>0</v>
      </c>
      <c r="K333">
        <f>IFERROR(VLOOKUP(A333,Sheet1!$A$1:$Q$12637,17,FALSE),0)</f>
        <v>0</v>
      </c>
      <c r="L333">
        <f>IFERROR(VLOOKUP(A333,Sheet1!$A$1:$Q$12637,7,FALSE),0)</f>
        <v>0</v>
      </c>
    </row>
    <row r="334" spans="1:12" hidden="1" x14ac:dyDescent="0.35">
      <c r="A334" t="str">
        <f t="shared" si="10"/>
        <v>Florida43883</v>
      </c>
      <c r="B334" s="3" t="s">
        <v>16</v>
      </c>
      <c r="C334" s="5">
        <v>43890</v>
      </c>
      <c r="D334" s="6">
        <v>4853</v>
      </c>
      <c r="E334" s="7">
        <v>43883</v>
      </c>
      <c r="F334" s="6">
        <v>33421</v>
      </c>
      <c r="G334" s="6">
        <v>8604277</v>
      </c>
      <c r="H334" s="8">
        <v>0.39</v>
      </c>
      <c r="I334">
        <f t="shared" si="11"/>
        <v>99.61</v>
      </c>
      <c r="J334">
        <f>IFERROR(VLOOKUP(A334,Sheet1!$A$1:$Q$12637,16,FALSE),0)</f>
        <v>0</v>
      </c>
      <c r="K334">
        <f>IFERROR(VLOOKUP(A334,Sheet1!$A$1:$Q$12637,17,FALSE),0)</f>
        <v>0</v>
      </c>
      <c r="L334">
        <f>IFERROR(VLOOKUP(A334,Sheet1!$A$1:$Q$12637,7,FALSE),0)</f>
        <v>0</v>
      </c>
    </row>
    <row r="335" spans="1:12" hidden="1" x14ac:dyDescent="0.35">
      <c r="A335" t="str">
        <f t="shared" si="10"/>
        <v>Florida43890</v>
      </c>
      <c r="B335" s="3" t="s">
        <v>16</v>
      </c>
      <c r="C335" s="5">
        <v>43897</v>
      </c>
      <c r="D335" s="6">
        <v>5325</v>
      </c>
      <c r="E335" s="7">
        <v>43890</v>
      </c>
      <c r="F335" s="6">
        <v>32262</v>
      </c>
      <c r="G335" s="6">
        <v>8604277</v>
      </c>
      <c r="H335" s="8">
        <v>0.37</v>
      </c>
      <c r="I335">
        <f t="shared" si="11"/>
        <v>99.63</v>
      </c>
      <c r="J335">
        <f>IFERROR(VLOOKUP(A335,Sheet1!$A$1:$Q$12637,16,FALSE),0)</f>
        <v>0</v>
      </c>
      <c r="K335">
        <f>IFERROR(VLOOKUP(A335,Sheet1!$A$1:$Q$12637,17,FALSE),0)</f>
        <v>0</v>
      </c>
      <c r="L335">
        <f>IFERROR(VLOOKUP(A335,Sheet1!$A$1:$Q$12637,7,FALSE),0)</f>
        <v>0</v>
      </c>
    </row>
    <row r="336" spans="1:12" hidden="1" x14ac:dyDescent="0.35">
      <c r="A336" t="str">
        <f t="shared" si="10"/>
        <v>Florida43897</v>
      </c>
      <c r="B336" s="3" t="s">
        <v>16</v>
      </c>
      <c r="C336" s="5">
        <v>43904</v>
      </c>
      <c r="D336" s="6">
        <v>6463</v>
      </c>
      <c r="E336" s="7">
        <v>43897</v>
      </c>
      <c r="F336" s="6">
        <v>32244</v>
      </c>
      <c r="G336" s="6">
        <v>8604277</v>
      </c>
      <c r="H336" s="8">
        <v>0.37</v>
      </c>
      <c r="I336">
        <f t="shared" si="11"/>
        <v>99.63</v>
      </c>
      <c r="J336">
        <f>IFERROR(VLOOKUP(A336,Sheet1!$A$1:$Q$12637,16,FALSE),0)</f>
        <v>1</v>
      </c>
      <c r="K336">
        <f>IFERROR(VLOOKUP(A336,Sheet1!$A$1:$Q$12637,17,FALSE),0)</f>
        <v>0</v>
      </c>
      <c r="L336">
        <f>IFERROR(VLOOKUP(A336,Sheet1!$A$1:$Q$12637,7,FALSE),0)</f>
        <v>0</v>
      </c>
    </row>
    <row r="337" spans="1:12" hidden="1" x14ac:dyDescent="0.35">
      <c r="A337" t="str">
        <f t="shared" si="10"/>
        <v>Florida43904</v>
      </c>
      <c r="B337" s="3" t="s">
        <v>16</v>
      </c>
      <c r="C337" s="5">
        <v>43911</v>
      </c>
      <c r="D337" s="6">
        <v>74313</v>
      </c>
      <c r="E337" s="7">
        <v>43904</v>
      </c>
      <c r="F337" s="6">
        <v>33728</v>
      </c>
      <c r="G337" s="6">
        <v>8604277</v>
      </c>
      <c r="H337" s="8">
        <v>0.39</v>
      </c>
      <c r="I337">
        <f t="shared" si="11"/>
        <v>99.61</v>
      </c>
      <c r="J337">
        <f>IFERROR(VLOOKUP(A337,Sheet1!$A$1:$Q$12637,16,FALSE),0)</f>
        <v>9.8571428571428577</v>
      </c>
      <c r="K337">
        <f>IFERROR(VLOOKUP(A337,Sheet1!$A$1:$Q$12637,17,FALSE),0)</f>
        <v>0.2857142857142857</v>
      </c>
      <c r="L337">
        <f>IFERROR(VLOOKUP(A337,Sheet1!$A$1:$Q$12637,7,FALSE),0)</f>
        <v>0</v>
      </c>
    </row>
    <row r="338" spans="1:12" hidden="1" x14ac:dyDescent="0.35">
      <c r="A338" t="str">
        <f t="shared" si="10"/>
        <v>Florida43911</v>
      </c>
      <c r="B338" s="3" t="s">
        <v>16</v>
      </c>
      <c r="C338" s="5">
        <v>43918</v>
      </c>
      <c r="D338" s="6">
        <v>228484</v>
      </c>
      <c r="E338" s="7">
        <v>43911</v>
      </c>
      <c r="F338" s="6">
        <v>35076</v>
      </c>
      <c r="G338" s="6">
        <v>8604277</v>
      </c>
      <c r="H338" s="8">
        <v>0.41</v>
      </c>
      <c r="I338">
        <f t="shared" si="11"/>
        <v>99.59</v>
      </c>
      <c r="J338">
        <f>IFERROR(VLOOKUP(A338,Sheet1!$A$1:$Q$12637,16,FALSE),0)</f>
        <v>98.142857142857139</v>
      </c>
      <c r="K338">
        <f>IFERROR(VLOOKUP(A338,Sheet1!$A$1:$Q$12637,17,FALSE),0)</f>
        <v>1.5714285714285714</v>
      </c>
      <c r="L338">
        <f>IFERROR(VLOOKUP(A338,Sheet1!$A$1:$Q$12637,7,FALSE),0)</f>
        <v>0</v>
      </c>
    </row>
    <row r="339" spans="1:12" hidden="1" x14ac:dyDescent="0.35">
      <c r="A339" t="str">
        <f t="shared" si="10"/>
        <v>Florida43918</v>
      </c>
      <c r="B339" s="3" t="s">
        <v>16</v>
      </c>
      <c r="C339" s="5">
        <v>43925</v>
      </c>
      <c r="D339" s="6">
        <v>169885</v>
      </c>
      <c r="E339" s="7">
        <v>43918</v>
      </c>
      <c r="F339" s="6">
        <v>98921</v>
      </c>
      <c r="G339" s="6">
        <v>8604277</v>
      </c>
      <c r="H339" s="8">
        <v>1.1499999999999999</v>
      </c>
      <c r="I339">
        <f t="shared" si="11"/>
        <v>98.85</v>
      </c>
      <c r="J339">
        <f>IFERROR(VLOOKUP(A339,Sheet1!$A$1:$Q$12637,16,FALSE),0)</f>
        <v>428.57142857142856</v>
      </c>
      <c r="K339">
        <f>IFERROR(VLOOKUP(A339,Sheet1!$A$1:$Q$12637,17,FALSE),0)</f>
        <v>5.8571428571428568</v>
      </c>
      <c r="L339">
        <f>IFERROR(VLOOKUP(A339,Sheet1!$A$1:$Q$12637,7,FALSE),0)</f>
        <v>0</v>
      </c>
    </row>
    <row r="340" spans="1:12" hidden="1" x14ac:dyDescent="0.35">
      <c r="A340" t="str">
        <f t="shared" si="10"/>
        <v>Florida43925</v>
      </c>
      <c r="B340" s="3" t="s">
        <v>16</v>
      </c>
      <c r="C340" s="5">
        <v>43932</v>
      </c>
      <c r="D340" s="6">
        <v>180419</v>
      </c>
      <c r="E340" s="7">
        <v>43925</v>
      </c>
      <c r="F340" s="6">
        <v>339448</v>
      </c>
      <c r="G340" s="6">
        <v>8590846</v>
      </c>
      <c r="H340" s="8">
        <v>3.95</v>
      </c>
      <c r="I340">
        <f t="shared" si="11"/>
        <v>96.05</v>
      </c>
      <c r="J340">
        <f>IFERROR(VLOOKUP(A340,Sheet1!$A$1:$Q$12637,16,FALSE),0)</f>
        <v>1110.5714285714287</v>
      </c>
      <c r="K340">
        <f>IFERROR(VLOOKUP(A340,Sheet1!$A$1:$Q$12637,17,FALSE),0)</f>
        <v>20.142857142857142</v>
      </c>
      <c r="L340">
        <f>IFERROR(VLOOKUP(A340,Sheet1!$A$1:$Q$12637,7,FALSE),0)</f>
        <v>1</v>
      </c>
    </row>
    <row r="341" spans="1:12" hidden="1" x14ac:dyDescent="0.35">
      <c r="A341" t="str">
        <f t="shared" si="10"/>
        <v>Florida43932</v>
      </c>
      <c r="B341" s="3" t="s">
        <v>16</v>
      </c>
      <c r="C341" s="5">
        <v>43939</v>
      </c>
      <c r="D341" s="6">
        <v>506670</v>
      </c>
      <c r="E341" s="7">
        <v>43932</v>
      </c>
      <c r="F341" s="6">
        <v>177021</v>
      </c>
      <c r="G341" s="6">
        <v>8590846</v>
      </c>
      <c r="H341" s="8">
        <v>2.06</v>
      </c>
      <c r="I341">
        <f t="shared" si="11"/>
        <v>97.94</v>
      </c>
      <c r="J341">
        <f>IFERROR(VLOOKUP(A341,Sheet1!$A$1:$Q$12637,16,FALSE),0)</f>
        <v>993.85714285714289</v>
      </c>
      <c r="K341">
        <f>IFERROR(VLOOKUP(A341,Sheet1!$A$1:$Q$12637,17,FALSE),0)</f>
        <v>34.714285714285715</v>
      </c>
      <c r="L341">
        <f>IFERROR(VLOOKUP(A341,Sheet1!$A$1:$Q$12637,7,FALSE),0)</f>
        <v>1</v>
      </c>
    </row>
    <row r="342" spans="1:12" hidden="1" x14ac:dyDescent="0.35">
      <c r="A342" t="str">
        <f t="shared" si="10"/>
        <v>Florida43939</v>
      </c>
      <c r="B342" s="3" t="s">
        <v>16</v>
      </c>
      <c r="C342" s="5">
        <v>43946</v>
      </c>
      <c r="D342" s="6">
        <v>433103</v>
      </c>
      <c r="E342" s="7">
        <v>43939</v>
      </c>
      <c r="F342" s="6">
        <v>540554</v>
      </c>
      <c r="G342" s="6">
        <v>8590846</v>
      </c>
      <c r="H342" s="8">
        <v>6.29</v>
      </c>
      <c r="I342">
        <f t="shared" si="11"/>
        <v>93.71</v>
      </c>
      <c r="J342">
        <f>IFERROR(VLOOKUP(A342,Sheet1!$A$1:$Q$12637,16,FALSE),0)</f>
        <v>999.71428571428567</v>
      </c>
      <c r="K342">
        <f>IFERROR(VLOOKUP(A342,Sheet1!$A$1:$Q$12637,17,FALSE),0)</f>
        <v>44.285714285714285</v>
      </c>
      <c r="L342">
        <f>IFERROR(VLOOKUP(A342,Sheet1!$A$1:$Q$12637,7,FALSE),0)</f>
        <v>1</v>
      </c>
    </row>
    <row r="343" spans="1:12" hidden="1" x14ac:dyDescent="0.35">
      <c r="A343" t="str">
        <f t="shared" si="10"/>
        <v>Florida43946</v>
      </c>
      <c r="B343" s="3" t="s">
        <v>16</v>
      </c>
      <c r="C343" s="5">
        <v>43953</v>
      </c>
      <c r="D343" s="6">
        <v>174860</v>
      </c>
      <c r="E343" s="7">
        <v>43946</v>
      </c>
      <c r="F343" s="6">
        <v>444561</v>
      </c>
      <c r="G343" s="6">
        <v>8590846</v>
      </c>
      <c r="H343" s="8">
        <v>5.17</v>
      </c>
      <c r="I343">
        <f t="shared" si="11"/>
        <v>94.83</v>
      </c>
      <c r="J343">
        <f>IFERROR(VLOOKUP(A343,Sheet1!$A$1:$Q$12637,16,FALSE),0)</f>
        <v>763.85714285714289</v>
      </c>
      <c r="K343">
        <f>IFERROR(VLOOKUP(A343,Sheet1!$A$1:$Q$12637,17,FALSE),0)</f>
        <v>43.857142857142854</v>
      </c>
      <c r="L343">
        <f>IFERROR(VLOOKUP(A343,Sheet1!$A$1:$Q$12637,7,FALSE),0)</f>
        <v>1</v>
      </c>
    </row>
    <row r="344" spans="1:12" hidden="1" x14ac:dyDescent="0.35">
      <c r="A344" t="str">
        <f t="shared" si="10"/>
        <v>Florida43953</v>
      </c>
      <c r="B344" s="3" t="s">
        <v>16</v>
      </c>
      <c r="C344" s="5">
        <v>43960</v>
      </c>
      <c r="D344" s="6">
        <v>223082</v>
      </c>
      <c r="E344" s="7">
        <v>43953</v>
      </c>
      <c r="F344" s="6">
        <v>1035207</v>
      </c>
      <c r="G344" s="6">
        <v>8590846</v>
      </c>
      <c r="H344" s="8">
        <v>12.05</v>
      </c>
      <c r="I344">
        <f t="shared" si="11"/>
        <v>87.95</v>
      </c>
      <c r="J344">
        <f>IFERROR(VLOOKUP(A344,Sheet1!$A$1:$Q$12637,16,FALSE),0)</f>
        <v>660.57142857142856</v>
      </c>
      <c r="K344">
        <f>IFERROR(VLOOKUP(A344,Sheet1!$A$1:$Q$12637,17,FALSE),0)</f>
        <v>44.142857142857146</v>
      </c>
      <c r="L344">
        <f>IFERROR(VLOOKUP(A344,Sheet1!$A$1:$Q$12637,7,FALSE),0)</f>
        <v>1</v>
      </c>
    </row>
    <row r="345" spans="1:12" hidden="1" x14ac:dyDescent="0.35">
      <c r="A345" t="str">
        <f t="shared" si="10"/>
        <v>Florida43960</v>
      </c>
      <c r="B345" s="3" t="s">
        <v>16</v>
      </c>
      <c r="C345" s="5">
        <v>43967</v>
      </c>
      <c r="D345" s="6">
        <v>225404</v>
      </c>
      <c r="E345" s="7">
        <v>43960</v>
      </c>
      <c r="F345" s="6">
        <v>2151108</v>
      </c>
      <c r="G345" s="6">
        <v>8590846</v>
      </c>
      <c r="H345" s="8">
        <v>25.04</v>
      </c>
      <c r="I345">
        <f t="shared" si="11"/>
        <v>74.960000000000008</v>
      </c>
      <c r="J345">
        <f>IFERROR(VLOOKUP(A345,Sheet1!$A$1:$Q$12637,16,FALSE),0)</f>
        <v>648.28571428571433</v>
      </c>
      <c r="K345">
        <f>IFERROR(VLOOKUP(A345,Sheet1!$A$1:$Q$12637,17,FALSE),0)</f>
        <v>50.142857142857146</v>
      </c>
      <c r="L345">
        <f>IFERROR(VLOOKUP(A345,Sheet1!$A$1:$Q$12637,7,FALSE),0)</f>
        <v>0</v>
      </c>
    </row>
    <row r="346" spans="1:12" hidden="1" x14ac:dyDescent="0.35">
      <c r="A346" t="str">
        <f t="shared" si="10"/>
        <v>Florida43967</v>
      </c>
      <c r="B346" s="3" t="s">
        <v>16</v>
      </c>
      <c r="C346" s="5">
        <v>43974</v>
      </c>
      <c r="D346" s="6">
        <v>175411</v>
      </c>
      <c r="E346" s="7">
        <v>43967</v>
      </c>
      <c r="F346" s="6">
        <v>529384</v>
      </c>
      <c r="G346" s="6">
        <v>8590846</v>
      </c>
      <c r="H346" s="8">
        <v>6.16</v>
      </c>
      <c r="I346">
        <f t="shared" si="11"/>
        <v>93.84</v>
      </c>
      <c r="J346">
        <f>IFERROR(VLOOKUP(A346,Sheet1!$A$1:$Q$12637,16,FALSE),0)</f>
        <v>687.14285714285711</v>
      </c>
      <c r="K346">
        <f>IFERROR(VLOOKUP(A346,Sheet1!$A$1:$Q$12637,17,FALSE),0)</f>
        <v>35.571428571428569</v>
      </c>
      <c r="L346">
        <f>IFERROR(VLOOKUP(A346,Sheet1!$A$1:$Q$12637,7,FALSE),0)</f>
        <v>0</v>
      </c>
    </row>
    <row r="347" spans="1:12" hidden="1" x14ac:dyDescent="0.35">
      <c r="A347" t="str">
        <f t="shared" si="10"/>
        <v>Florida43974</v>
      </c>
      <c r="B347" s="3" t="s">
        <v>16</v>
      </c>
      <c r="C347" s="5">
        <v>43981</v>
      </c>
      <c r="D347" s="6">
        <v>207707</v>
      </c>
      <c r="E347" s="7">
        <v>43974</v>
      </c>
      <c r="F347" s="6">
        <v>630640</v>
      </c>
      <c r="G347" s="6">
        <v>8590846</v>
      </c>
      <c r="H347" s="8">
        <v>7.34</v>
      </c>
      <c r="I347">
        <f t="shared" si="11"/>
        <v>92.66</v>
      </c>
      <c r="J347">
        <f>IFERROR(VLOOKUP(A347,Sheet1!$A$1:$Q$12637,16,FALSE),0)</f>
        <v>759.42857142857144</v>
      </c>
      <c r="K347">
        <f>IFERROR(VLOOKUP(A347,Sheet1!$A$1:$Q$12637,17,FALSE),0)</f>
        <v>38.428571428571431</v>
      </c>
      <c r="L347">
        <f>IFERROR(VLOOKUP(A347,Sheet1!$A$1:$Q$12637,7,FALSE),0)</f>
        <v>0</v>
      </c>
    </row>
    <row r="348" spans="1:12" hidden="1" x14ac:dyDescent="0.35">
      <c r="A348" t="str">
        <f t="shared" si="10"/>
        <v>Florida43981</v>
      </c>
      <c r="B348" s="3" t="s">
        <v>16</v>
      </c>
      <c r="C348" s="5">
        <v>43988</v>
      </c>
      <c r="D348" s="6">
        <v>112161</v>
      </c>
      <c r="E348" s="7">
        <v>43981</v>
      </c>
      <c r="F348" s="6">
        <v>966625</v>
      </c>
      <c r="G348" s="6">
        <v>8590846</v>
      </c>
      <c r="H348" s="8">
        <v>11.25</v>
      </c>
      <c r="I348">
        <f t="shared" si="11"/>
        <v>88.75</v>
      </c>
      <c r="J348">
        <f>IFERROR(VLOOKUP(A348,Sheet1!$A$1:$Q$12637,16,FALSE),0)</f>
        <v>756.71428571428567</v>
      </c>
      <c r="K348">
        <f>IFERROR(VLOOKUP(A348,Sheet1!$A$1:$Q$12637,17,FALSE),0)</f>
        <v>30.571428571428573</v>
      </c>
      <c r="L348">
        <f>IFERROR(VLOOKUP(A348,Sheet1!$A$1:$Q$12637,7,FALSE),0)</f>
        <v>0</v>
      </c>
    </row>
    <row r="349" spans="1:12" hidden="1" x14ac:dyDescent="0.35">
      <c r="A349" t="str">
        <f t="shared" si="10"/>
        <v>Florida43988</v>
      </c>
      <c r="B349" s="3" t="s">
        <v>16</v>
      </c>
      <c r="C349" s="5">
        <v>43995</v>
      </c>
      <c r="D349" s="6">
        <v>88148</v>
      </c>
      <c r="E349" s="7">
        <v>43988</v>
      </c>
      <c r="F349" s="6">
        <v>920202</v>
      </c>
      <c r="G349" s="6">
        <v>8590846</v>
      </c>
      <c r="H349" s="8">
        <v>10.71</v>
      </c>
      <c r="I349">
        <f t="shared" si="11"/>
        <v>89.289999999999992</v>
      </c>
      <c r="J349">
        <f>IFERROR(VLOOKUP(A349,Sheet1!$A$1:$Q$12637,16,FALSE),0)</f>
        <v>1047.7142857142858</v>
      </c>
      <c r="K349">
        <f>IFERROR(VLOOKUP(A349,Sheet1!$A$1:$Q$12637,17,FALSE),0)</f>
        <v>34.428571428571431</v>
      </c>
      <c r="L349">
        <f>IFERROR(VLOOKUP(A349,Sheet1!$A$1:$Q$12637,7,FALSE),0)</f>
        <v>0</v>
      </c>
    </row>
    <row r="350" spans="1:12" hidden="1" x14ac:dyDescent="0.35">
      <c r="A350" t="str">
        <f t="shared" si="10"/>
        <v>Florida43995</v>
      </c>
      <c r="B350" s="3" t="s">
        <v>16</v>
      </c>
      <c r="C350" s="5">
        <v>44002</v>
      </c>
      <c r="D350" s="6">
        <v>95683</v>
      </c>
      <c r="E350" s="7">
        <v>43995</v>
      </c>
      <c r="F350" s="6">
        <v>995792</v>
      </c>
      <c r="G350" s="6">
        <v>8590846</v>
      </c>
      <c r="H350" s="8">
        <v>11.59</v>
      </c>
      <c r="I350">
        <f t="shared" si="11"/>
        <v>88.41</v>
      </c>
      <c r="J350">
        <f>IFERROR(VLOOKUP(A350,Sheet1!$A$1:$Q$12637,16,FALSE),0)</f>
        <v>1542</v>
      </c>
      <c r="K350">
        <f>IFERROR(VLOOKUP(A350,Sheet1!$A$1:$Q$12637,17,FALSE),0)</f>
        <v>33.857142857142854</v>
      </c>
      <c r="L350">
        <f>IFERROR(VLOOKUP(A350,Sheet1!$A$1:$Q$12637,7,FALSE),0)</f>
        <v>0</v>
      </c>
    </row>
    <row r="351" spans="1:12" hidden="1" x14ac:dyDescent="0.35">
      <c r="A351" t="str">
        <f t="shared" si="10"/>
        <v>Florida44002</v>
      </c>
      <c r="B351" s="3" t="s">
        <v>16</v>
      </c>
      <c r="C351" s="5">
        <v>44009</v>
      </c>
      <c r="D351" s="6">
        <v>84370</v>
      </c>
      <c r="E351" s="7">
        <v>44002</v>
      </c>
      <c r="F351" s="6">
        <v>741344</v>
      </c>
      <c r="G351" s="6">
        <v>8590846</v>
      </c>
      <c r="H351" s="8">
        <v>8.6300000000000008</v>
      </c>
      <c r="I351">
        <f t="shared" si="11"/>
        <v>91.37</v>
      </c>
      <c r="J351">
        <f>IFERROR(VLOOKUP(A351,Sheet1!$A$1:$Q$12637,16,FALSE),0)</f>
        <v>2892.1428571428573</v>
      </c>
      <c r="K351">
        <f>IFERROR(VLOOKUP(A351,Sheet1!$A$1:$Q$12637,17,FALSE),0)</f>
        <v>31.285714285714285</v>
      </c>
      <c r="L351">
        <f>IFERROR(VLOOKUP(A351,Sheet1!$A$1:$Q$12637,7,FALSE),0)</f>
        <v>0</v>
      </c>
    </row>
    <row r="352" spans="1:12" hidden="1" x14ac:dyDescent="0.35">
      <c r="A352" t="str">
        <f t="shared" si="10"/>
        <v>Florida44009</v>
      </c>
      <c r="B352" s="3" t="s">
        <v>16</v>
      </c>
      <c r="C352" s="5">
        <v>44016</v>
      </c>
      <c r="D352" s="6">
        <v>66941</v>
      </c>
      <c r="E352" s="7">
        <v>44009</v>
      </c>
      <c r="F352" s="6">
        <v>581952</v>
      </c>
      <c r="G352" s="6">
        <v>8590846</v>
      </c>
      <c r="H352" s="8">
        <v>6.77</v>
      </c>
      <c r="I352">
        <f t="shared" si="11"/>
        <v>93.23</v>
      </c>
      <c r="J352">
        <f>IFERROR(VLOOKUP(A352,Sheet1!$A$1:$Q$12637,16,FALSE),0)</f>
        <v>5535.4285714285716</v>
      </c>
      <c r="K352">
        <f>IFERROR(VLOOKUP(A352,Sheet1!$A$1:$Q$12637,17,FALSE),0)</f>
        <v>35.142857142857146</v>
      </c>
      <c r="L352">
        <f>IFERROR(VLOOKUP(A352,Sheet1!$A$1:$Q$12637,7,FALSE),0)</f>
        <v>0</v>
      </c>
    </row>
    <row r="353" spans="1:12" hidden="1" x14ac:dyDescent="0.35">
      <c r="A353" t="str">
        <f t="shared" si="10"/>
        <v>Florida44016</v>
      </c>
      <c r="B353" s="3" t="s">
        <v>16</v>
      </c>
      <c r="C353" s="5">
        <v>44023</v>
      </c>
      <c r="D353" s="6">
        <v>132831</v>
      </c>
      <c r="E353" s="7">
        <v>44016</v>
      </c>
      <c r="F353" s="6">
        <v>914801</v>
      </c>
      <c r="G353" s="6">
        <v>8732627</v>
      </c>
      <c r="H353" s="8">
        <v>10.48</v>
      </c>
      <c r="I353">
        <f t="shared" si="11"/>
        <v>89.52</v>
      </c>
      <c r="J353">
        <f>IFERROR(VLOOKUP(A353,Sheet1!$A$1:$Q$12637,16,FALSE),0)</f>
        <v>8215.2857142857138</v>
      </c>
      <c r="K353">
        <f>IFERROR(VLOOKUP(A353,Sheet1!$A$1:$Q$12637,17,FALSE),0)</f>
        <v>44.571428571428569</v>
      </c>
      <c r="L353">
        <f>IFERROR(VLOOKUP(A353,Sheet1!$A$1:$Q$12637,7,FALSE),0)</f>
        <v>0</v>
      </c>
    </row>
    <row r="354" spans="1:12" hidden="1" x14ac:dyDescent="0.35">
      <c r="A354" t="str">
        <f t="shared" si="10"/>
        <v>Florida44023</v>
      </c>
      <c r="B354" s="3" t="s">
        <v>16</v>
      </c>
      <c r="C354" s="5">
        <v>44030</v>
      </c>
      <c r="D354" s="6">
        <v>108976</v>
      </c>
      <c r="E354" s="7">
        <v>44023</v>
      </c>
      <c r="F354" s="6">
        <v>748004</v>
      </c>
      <c r="G354" s="6">
        <v>8732627</v>
      </c>
      <c r="H354" s="8">
        <v>8.57</v>
      </c>
      <c r="I354">
        <f t="shared" si="11"/>
        <v>91.43</v>
      </c>
      <c r="J354">
        <f>IFERROR(VLOOKUP(A354,Sheet1!$A$1:$Q$12637,16,FALSE),0)</f>
        <v>9208.4285714285706</v>
      </c>
      <c r="K354">
        <f>IFERROR(VLOOKUP(A354,Sheet1!$A$1:$Q$12637,17,FALSE),0)</f>
        <v>70.714285714285708</v>
      </c>
      <c r="L354">
        <f>IFERROR(VLOOKUP(A354,Sheet1!$A$1:$Q$12637,7,FALSE),0)</f>
        <v>0</v>
      </c>
    </row>
    <row r="355" spans="1:12" hidden="1" x14ac:dyDescent="0.35">
      <c r="A355" t="str">
        <f t="shared" si="10"/>
        <v>Florida44030</v>
      </c>
      <c r="B355" s="3" t="s">
        <v>16</v>
      </c>
      <c r="C355" s="5">
        <v>44037</v>
      </c>
      <c r="D355" s="6">
        <v>91462</v>
      </c>
      <c r="E355" s="7">
        <v>44030</v>
      </c>
      <c r="F355" s="6">
        <v>691070</v>
      </c>
      <c r="G355" s="6">
        <v>8732627</v>
      </c>
      <c r="H355" s="8">
        <v>7.91</v>
      </c>
      <c r="I355">
        <f t="shared" si="11"/>
        <v>92.09</v>
      </c>
      <c r="J355">
        <f>IFERROR(VLOOKUP(A355,Sheet1!$A$1:$Q$12637,16,FALSE),0)</f>
        <v>11865.428571428571</v>
      </c>
      <c r="K355">
        <f>IFERROR(VLOOKUP(A355,Sheet1!$A$1:$Q$12637,17,FALSE),0)</f>
        <v>99.714285714285708</v>
      </c>
      <c r="L355">
        <f>IFERROR(VLOOKUP(A355,Sheet1!$A$1:$Q$12637,7,FALSE),0)</f>
        <v>0</v>
      </c>
    </row>
    <row r="356" spans="1:12" hidden="1" x14ac:dyDescent="0.35">
      <c r="A356" t="str">
        <f t="shared" si="10"/>
        <v>Florida44037</v>
      </c>
      <c r="B356" s="3" t="s">
        <v>16</v>
      </c>
      <c r="C356" s="5">
        <v>44044</v>
      </c>
      <c r="D356" s="6">
        <v>78286</v>
      </c>
      <c r="E356" s="7">
        <v>44037</v>
      </c>
      <c r="F356" s="6">
        <v>631163</v>
      </c>
      <c r="G356" s="6">
        <v>8732627</v>
      </c>
      <c r="H356" s="8">
        <v>7.23</v>
      </c>
      <c r="I356">
        <f t="shared" si="11"/>
        <v>92.77</v>
      </c>
      <c r="J356">
        <f>IFERROR(VLOOKUP(A356,Sheet1!$A$1:$Q$12637,16,FALSE),0)</f>
        <v>10991.714285714286</v>
      </c>
      <c r="K356">
        <f>IFERROR(VLOOKUP(A356,Sheet1!$A$1:$Q$12637,17,FALSE),0)</f>
        <v>126</v>
      </c>
      <c r="L356">
        <f>IFERROR(VLOOKUP(A356,Sheet1!$A$1:$Q$12637,7,FALSE),0)</f>
        <v>0</v>
      </c>
    </row>
    <row r="357" spans="1:12" hidden="1" x14ac:dyDescent="0.35">
      <c r="A357" t="str">
        <f t="shared" si="10"/>
        <v>Florida44044</v>
      </c>
      <c r="B357" s="3" t="s">
        <v>16</v>
      </c>
      <c r="C357" s="5">
        <v>44051</v>
      </c>
      <c r="D357" s="6">
        <v>61584</v>
      </c>
      <c r="E357" s="7">
        <v>44044</v>
      </c>
      <c r="F357" s="6">
        <v>567987</v>
      </c>
      <c r="G357" s="6">
        <v>8732627</v>
      </c>
      <c r="H357" s="8">
        <v>6.5</v>
      </c>
      <c r="I357">
        <f t="shared" si="11"/>
        <v>93.5</v>
      </c>
      <c r="J357">
        <f>IFERROR(VLOOKUP(A357,Sheet1!$A$1:$Q$12637,16,FALSE),0)</f>
        <v>9359.5714285714294</v>
      </c>
      <c r="K357">
        <f>IFERROR(VLOOKUP(A357,Sheet1!$A$1:$Q$12637,17,FALSE),0)</f>
        <v>177.85714285714286</v>
      </c>
      <c r="L357">
        <f>IFERROR(VLOOKUP(A357,Sheet1!$A$1:$Q$12637,7,FALSE),0)</f>
        <v>0</v>
      </c>
    </row>
    <row r="358" spans="1:12" hidden="1" x14ac:dyDescent="0.35">
      <c r="A358" t="str">
        <f t="shared" si="10"/>
        <v>Florida44051</v>
      </c>
      <c r="B358" s="3" t="s">
        <v>16</v>
      </c>
      <c r="C358" s="5">
        <v>44058</v>
      </c>
      <c r="D358" s="6">
        <v>72774</v>
      </c>
      <c r="E358" s="7">
        <v>44051</v>
      </c>
      <c r="F358" s="6">
        <v>512527</v>
      </c>
      <c r="G358" s="6">
        <v>8732627</v>
      </c>
      <c r="H358" s="8">
        <v>5.87</v>
      </c>
      <c r="I358">
        <f t="shared" si="11"/>
        <v>94.13</v>
      </c>
      <c r="J358">
        <f>IFERROR(VLOOKUP(A358,Sheet1!$A$1:$Q$12637,16,FALSE),0)</f>
        <v>6649.8571428571431</v>
      </c>
      <c r="K358">
        <f>IFERROR(VLOOKUP(A358,Sheet1!$A$1:$Q$12637,17,FALSE),0)</f>
        <v>155.28571428571428</v>
      </c>
      <c r="L358">
        <f>IFERROR(VLOOKUP(A358,Sheet1!$A$1:$Q$12637,7,FALSE),0)</f>
        <v>0</v>
      </c>
    </row>
    <row r="359" spans="1:12" hidden="1" x14ac:dyDescent="0.35">
      <c r="A359" t="str">
        <f t="shared" si="10"/>
        <v>Florida44058</v>
      </c>
      <c r="B359" s="3" t="s">
        <v>16</v>
      </c>
      <c r="C359" s="5">
        <v>44065</v>
      </c>
      <c r="D359" s="6">
        <v>51647</v>
      </c>
      <c r="E359" s="7">
        <v>44058</v>
      </c>
      <c r="F359" s="6">
        <v>458954</v>
      </c>
      <c r="G359" s="6">
        <v>8732627</v>
      </c>
      <c r="H359" s="8">
        <v>5.26</v>
      </c>
      <c r="I359">
        <f t="shared" si="11"/>
        <v>94.74</v>
      </c>
      <c r="J359">
        <f>IFERROR(VLOOKUP(A359,Sheet1!$A$1:$Q$12637,16,FALSE),0)</f>
        <v>6151.4285714285716</v>
      </c>
      <c r="K359">
        <f>IFERROR(VLOOKUP(A359,Sheet1!$A$1:$Q$12637,17,FALSE),0)</f>
        <v>176.57142857142858</v>
      </c>
      <c r="L359">
        <f>IFERROR(VLOOKUP(A359,Sheet1!$A$1:$Q$12637,7,FALSE),0)</f>
        <v>0</v>
      </c>
    </row>
    <row r="360" spans="1:12" hidden="1" x14ac:dyDescent="0.35">
      <c r="A360" t="str">
        <f t="shared" si="10"/>
        <v>Florida44065</v>
      </c>
      <c r="B360" s="3" t="s">
        <v>16</v>
      </c>
      <c r="C360" s="5">
        <v>44072</v>
      </c>
      <c r="D360" s="6">
        <v>45590</v>
      </c>
      <c r="E360" s="7">
        <v>44065</v>
      </c>
      <c r="F360" s="6">
        <v>455587</v>
      </c>
      <c r="G360" s="6">
        <v>8732627</v>
      </c>
      <c r="H360" s="8">
        <v>5.22</v>
      </c>
      <c r="I360">
        <f t="shared" si="11"/>
        <v>94.78</v>
      </c>
      <c r="J360">
        <f>IFERROR(VLOOKUP(A360,Sheet1!$A$1:$Q$12637,16,FALSE),0)</f>
        <v>3994.2857142857142</v>
      </c>
      <c r="K360">
        <f>IFERROR(VLOOKUP(A360,Sheet1!$A$1:$Q$12637,17,FALSE),0)</f>
        <v>132.71428571428572</v>
      </c>
      <c r="L360">
        <f>IFERROR(VLOOKUP(A360,Sheet1!$A$1:$Q$12637,7,FALSE),0)</f>
        <v>0</v>
      </c>
    </row>
    <row r="361" spans="1:12" hidden="1" x14ac:dyDescent="0.35">
      <c r="A361" t="str">
        <f t="shared" si="10"/>
        <v>Florida44072</v>
      </c>
      <c r="B361" s="3" t="s">
        <v>16</v>
      </c>
      <c r="C361" s="5">
        <v>44079</v>
      </c>
      <c r="D361" s="6">
        <v>40256</v>
      </c>
      <c r="E361" s="7">
        <v>44072</v>
      </c>
      <c r="F361" s="6">
        <v>410406</v>
      </c>
      <c r="G361" s="6">
        <v>8732627</v>
      </c>
      <c r="H361" s="8">
        <v>4.7</v>
      </c>
      <c r="I361">
        <f t="shared" si="11"/>
        <v>95.3</v>
      </c>
      <c r="J361">
        <f>IFERROR(VLOOKUP(A361,Sheet1!$A$1:$Q$12637,16,FALSE),0)</f>
        <v>3058</v>
      </c>
      <c r="K361">
        <f>IFERROR(VLOOKUP(A361,Sheet1!$A$1:$Q$12637,17,FALSE),0)</f>
        <v>118.71428571428571</v>
      </c>
      <c r="L361">
        <f>IFERROR(VLOOKUP(A361,Sheet1!$A$1:$Q$12637,7,FALSE),0)</f>
        <v>0</v>
      </c>
    </row>
    <row r="362" spans="1:12" hidden="1" x14ac:dyDescent="0.35">
      <c r="A362" t="str">
        <f t="shared" si="10"/>
        <v>Georgia43827</v>
      </c>
      <c r="B362" s="3" t="s">
        <v>17</v>
      </c>
      <c r="C362" s="5">
        <v>43834</v>
      </c>
      <c r="D362" s="6">
        <v>17060</v>
      </c>
      <c r="E362" s="7">
        <v>43827</v>
      </c>
      <c r="F362" s="6">
        <v>38704</v>
      </c>
      <c r="G362" s="6">
        <v>4353840</v>
      </c>
      <c r="H362" s="8">
        <v>0.89</v>
      </c>
      <c r="I362">
        <f t="shared" si="11"/>
        <v>99.11</v>
      </c>
      <c r="J362">
        <f>IFERROR(VLOOKUP(A362,Sheet1!$A$1:$Q$12637,16,FALSE),0)</f>
        <v>0</v>
      </c>
      <c r="K362">
        <f>IFERROR(VLOOKUP(A362,Sheet1!$A$1:$Q$12637,17,FALSE),0)</f>
        <v>0</v>
      </c>
      <c r="L362">
        <f>IFERROR(VLOOKUP(A362,Sheet1!$A$1:$Q$12637,7,FALSE),0)</f>
        <v>0</v>
      </c>
    </row>
    <row r="363" spans="1:12" hidden="1" x14ac:dyDescent="0.35">
      <c r="A363" t="str">
        <f t="shared" si="10"/>
        <v>Georgia43834</v>
      </c>
      <c r="B363" s="3" t="s">
        <v>17</v>
      </c>
      <c r="C363" s="5">
        <v>43841</v>
      </c>
      <c r="D363" s="6">
        <v>17962</v>
      </c>
      <c r="E363" s="7">
        <v>43834</v>
      </c>
      <c r="F363" s="6">
        <v>47482</v>
      </c>
      <c r="G363" s="6">
        <v>4373059</v>
      </c>
      <c r="H363" s="8">
        <v>1.0900000000000001</v>
      </c>
      <c r="I363">
        <f t="shared" si="11"/>
        <v>98.91</v>
      </c>
      <c r="J363">
        <f>IFERROR(VLOOKUP(A363,Sheet1!$A$1:$Q$12637,16,FALSE),0)</f>
        <v>0</v>
      </c>
      <c r="K363">
        <f>IFERROR(VLOOKUP(A363,Sheet1!$A$1:$Q$12637,17,FALSE),0)</f>
        <v>0</v>
      </c>
      <c r="L363">
        <f>IFERROR(VLOOKUP(A363,Sheet1!$A$1:$Q$12637,7,FALSE),0)</f>
        <v>0</v>
      </c>
    </row>
    <row r="364" spans="1:12" hidden="1" x14ac:dyDescent="0.35">
      <c r="A364" t="str">
        <f t="shared" si="10"/>
        <v>Georgia43841</v>
      </c>
      <c r="B364" s="3" t="s">
        <v>17</v>
      </c>
      <c r="C364" s="5">
        <v>43848</v>
      </c>
      <c r="D364" s="6">
        <v>8161</v>
      </c>
      <c r="E364" s="7">
        <v>43841</v>
      </c>
      <c r="F364" s="6">
        <v>32079</v>
      </c>
      <c r="G364" s="6">
        <v>4373059</v>
      </c>
      <c r="H364" s="8">
        <v>0.73</v>
      </c>
      <c r="I364">
        <f t="shared" si="11"/>
        <v>99.27</v>
      </c>
      <c r="J364">
        <f>IFERROR(VLOOKUP(A364,Sheet1!$A$1:$Q$12637,16,FALSE),0)</f>
        <v>0</v>
      </c>
      <c r="K364">
        <f>IFERROR(VLOOKUP(A364,Sheet1!$A$1:$Q$12637,17,FALSE),0)</f>
        <v>0</v>
      </c>
      <c r="L364">
        <f>IFERROR(VLOOKUP(A364,Sheet1!$A$1:$Q$12637,7,FALSE),0)</f>
        <v>0</v>
      </c>
    </row>
    <row r="365" spans="1:12" hidden="1" x14ac:dyDescent="0.35">
      <c r="A365" t="str">
        <f t="shared" si="10"/>
        <v>Georgia43848</v>
      </c>
      <c r="B365" s="3" t="s">
        <v>17</v>
      </c>
      <c r="C365" s="5">
        <v>43855</v>
      </c>
      <c r="D365" s="6">
        <v>5257</v>
      </c>
      <c r="E365" s="7">
        <v>43848</v>
      </c>
      <c r="F365" s="6">
        <v>28998</v>
      </c>
      <c r="G365" s="6">
        <v>4373059</v>
      </c>
      <c r="H365" s="8">
        <v>0.66</v>
      </c>
      <c r="I365">
        <f t="shared" si="11"/>
        <v>99.34</v>
      </c>
      <c r="J365">
        <f>IFERROR(VLOOKUP(A365,Sheet1!$A$1:$Q$12637,16,FALSE),0)</f>
        <v>0</v>
      </c>
      <c r="K365">
        <f>IFERROR(VLOOKUP(A365,Sheet1!$A$1:$Q$12637,17,FALSE),0)</f>
        <v>0</v>
      </c>
      <c r="L365">
        <f>IFERROR(VLOOKUP(A365,Sheet1!$A$1:$Q$12637,7,FALSE),0)</f>
        <v>0</v>
      </c>
    </row>
    <row r="366" spans="1:12" hidden="1" x14ac:dyDescent="0.35">
      <c r="A366" t="str">
        <f t="shared" si="10"/>
        <v>Georgia43855</v>
      </c>
      <c r="B366" s="3" t="s">
        <v>17</v>
      </c>
      <c r="C366" s="5">
        <v>43862</v>
      </c>
      <c r="D366" s="6">
        <v>5199</v>
      </c>
      <c r="E366" s="7">
        <v>43855</v>
      </c>
      <c r="F366" s="6">
        <v>28332</v>
      </c>
      <c r="G366" s="6">
        <v>4373059</v>
      </c>
      <c r="H366" s="8">
        <v>0.65</v>
      </c>
      <c r="I366">
        <f t="shared" si="11"/>
        <v>99.35</v>
      </c>
      <c r="J366">
        <f>IFERROR(VLOOKUP(A366,Sheet1!$A$1:$Q$12637,16,FALSE),0)</f>
        <v>0</v>
      </c>
      <c r="K366">
        <f>IFERROR(VLOOKUP(A366,Sheet1!$A$1:$Q$12637,17,FALSE),0)</f>
        <v>0</v>
      </c>
      <c r="L366">
        <f>IFERROR(VLOOKUP(A366,Sheet1!$A$1:$Q$12637,7,FALSE),0)</f>
        <v>0</v>
      </c>
    </row>
    <row r="367" spans="1:12" hidden="1" x14ac:dyDescent="0.35">
      <c r="A367" t="str">
        <f t="shared" si="10"/>
        <v>Georgia43862</v>
      </c>
      <c r="B367" s="3" t="s">
        <v>17</v>
      </c>
      <c r="C367" s="5">
        <v>43869</v>
      </c>
      <c r="D367" s="6">
        <v>5577</v>
      </c>
      <c r="E367" s="7">
        <v>43862</v>
      </c>
      <c r="F367" s="6">
        <v>26984</v>
      </c>
      <c r="G367" s="6">
        <v>4373059</v>
      </c>
      <c r="H367" s="8">
        <v>0.62</v>
      </c>
      <c r="I367">
        <f t="shared" si="11"/>
        <v>99.38</v>
      </c>
      <c r="J367">
        <f>IFERROR(VLOOKUP(A367,Sheet1!$A$1:$Q$12637,16,FALSE),0)</f>
        <v>0</v>
      </c>
      <c r="K367">
        <f>IFERROR(VLOOKUP(A367,Sheet1!$A$1:$Q$12637,17,FALSE),0)</f>
        <v>0</v>
      </c>
      <c r="L367">
        <f>IFERROR(VLOOKUP(A367,Sheet1!$A$1:$Q$12637,7,FALSE),0)</f>
        <v>0</v>
      </c>
    </row>
    <row r="368" spans="1:12" hidden="1" x14ac:dyDescent="0.35">
      <c r="A368" t="str">
        <f t="shared" si="10"/>
        <v>Georgia43869</v>
      </c>
      <c r="B368" s="3" t="s">
        <v>17</v>
      </c>
      <c r="C368" s="5">
        <v>43876</v>
      </c>
      <c r="D368" s="6">
        <v>6277</v>
      </c>
      <c r="E368" s="7">
        <v>43869</v>
      </c>
      <c r="F368" s="6">
        <v>27317</v>
      </c>
      <c r="G368" s="6">
        <v>4373059</v>
      </c>
      <c r="H368" s="8">
        <v>0.62</v>
      </c>
      <c r="I368">
        <f t="shared" si="11"/>
        <v>99.38</v>
      </c>
      <c r="J368">
        <f>IFERROR(VLOOKUP(A368,Sheet1!$A$1:$Q$12637,16,FALSE),0)</f>
        <v>0</v>
      </c>
      <c r="K368">
        <f>IFERROR(VLOOKUP(A368,Sheet1!$A$1:$Q$12637,17,FALSE),0)</f>
        <v>0</v>
      </c>
      <c r="L368">
        <f>IFERROR(VLOOKUP(A368,Sheet1!$A$1:$Q$12637,7,FALSE),0)</f>
        <v>0</v>
      </c>
    </row>
    <row r="369" spans="1:12" hidden="1" x14ac:dyDescent="0.35">
      <c r="A369" t="str">
        <f t="shared" si="10"/>
        <v>Georgia43876</v>
      </c>
      <c r="B369" s="3" t="s">
        <v>17</v>
      </c>
      <c r="C369" s="5">
        <v>43883</v>
      </c>
      <c r="D369" s="6">
        <v>5030</v>
      </c>
      <c r="E369" s="7">
        <v>43876</v>
      </c>
      <c r="F369" s="6">
        <v>26963</v>
      </c>
      <c r="G369" s="6">
        <v>4373059</v>
      </c>
      <c r="H369" s="8">
        <v>0.62</v>
      </c>
      <c r="I369">
        <f t="shared" si="11"/>
        <v>99.38</v>
      </c>
      <c r="J369">
        <f>IFERROR(VLOOKUP(A369,Sheet1!$A$1:$Q$12637,16,FALSE),0)</f>
        <v>0</v>
      </c>
      <c r="K369">
        <f>IFERROR(VLOOKUP(A369,Sheet1!$A$1:$Q$12637,17,FALSE),0)</f>
        <v>0</v>
      </c>
      <c r="L369">
        <f>IFERROR(VLOOKUP(A369,Sheet1!$A$1:$Q$12637,7,FALSE),0)</f>
        <v>0</v>
      </c>
    </row>
    <row r="370" spans="1:12" hidden="1" x14ac:dyDescent="0.35">
      <c r="A370" t="str">
        <f t="shared" si="10"/>
        <v>Georgia43883</v>
      </c>
      <c r="B370" s="3" t="s">
        <v>17</v>
      </c>
      <c r="C370" s="5">
        <v>43890</v>
      </c>
      <c r="D370" s="6">
        <v>5538</v>
      </c>
      <c r="E370" s="7">
        <v>43883</v>
      </c>
      <c r="F370" s="6">
        <v>26958</v>
      </c>
      <c r="G370" s="6">
        <v>4373059</v>
      </c>
      <c r="H370" s="8">
        <v>0.62</v>
      </c>
      <c r="I370">
        <f t="shared" si="11"/>
        <v>99.38</v>
      </c>
      <c r="J370">
        <f>IFERROR(VLOOKUP(A370,Sheet1!$A$1:$Q$12637,16,FALSE),0)</f>
        <v>0</v>
      </c>
      <c r="K370">
        <f>IFERROR(VLOOKUP(A370,Sheet1!$A$1:$Q$12637,17,FALSE),0)</f>
        <v>0</v>
      </c>
      <c r="L370">
        <f>IFERROR(VLOOKUP(A370,Sheet1!$A$1:$Q$12637,7,FALSE),0)</f>
        <v>0</v>
      </c>
    </row>
    <row r="371" spans="1:12" hidden="1" x14ac:dyDescent="0.35">
      <c r="A371" t="str">
        <f t="shared" si="10"/>
        <v>Georgia43890</v>
      </c>
      <c r="B371" s="3" t="s">
        <v>17</v>
      </c>
      <c r="C371" s="5">
        <v>43897</v>
      </c>
      <c r="D371" s="6">
        <v>4569</v>
      </c>
      <c r="E371" s="7">
        <v>43890</v>
      </c>
      <c r="F371" s="6">
        <v>25079</v>
      </c>
      <c r="G371" s="6">
        <v>4373059</v>
      </c>
      <c r="H371" s="8">
        <v>0.56999999999999995</v>
      </c>
      <c r="I371">
        <f t="shared" si="11"/>
        <v>99.43</v>
      </c>
      <c r="J371">
        <f>IFERROR(VLOOKUP(A371,Sheet1!$A$1:$Q$12637,16,FALSE),0)</f>
        <v>0</v>
      </c>
      <c r="K371">
        <f>IFERROR(VLOOKUP(A371,Sheet1!$A$1:$Q$12637,17,FALSE),0)</f>
        <v>0</v>
      </c>
      <c r="L371">
        <f>IFERROR(VLOOKUP(A371,Sheet1!$A$1:$Q$12637,7,FALSE),0)</f>
        <v>0</v>
      </c>
    </row>
    <row r="372" spans="1:12" hidden="1" x14ac:dyDescent="0.35">
      <c r="A372" t="str">
        <f t="shared" si="10"/>
        <v>Georgia43897</v>
      </c>
      <c r="B372" s="3" t="s">
        <v>17</v>
      </c>
      <c r="C372" s="5">
        <v>43904</v>
      </c>
      <c r="D372" s="6">
        <v>5445</v>
      </c>
      <c r="E372" s="7">
        <v>43897</v>
      </c>
      <c r="F372" s="6">
        <v>25352</v>
      </c>
      <c r="G372" s="6">
        <v>4373059</v>
      </c>
      <c r="H372" s="8">
        <v>0.57999999999999996</v>
      </c>
      <c r="I372">
        <f t="shared" si="11"/>
        <v>99.42</v>
      </c>
      <c r="J372">
        <f>IFERROR(VLOOKUP(A372,Sheet1!$A$1:$Q$12637,16,FALSE),0)</f>
        <v>0.7142857142857143</v>
      </c>
      <c r="K372">
        <f>IFERROR(VLOOKUP(A372,Sheet1!$A$1:$Q$12637,17,FALSE),0)</f>
        <v>0</v>
      </c>
      <c r="L372">
        <f>IFERROR(VLOOKUP(A372,Sheet1!$A$1:$Q$12637,7,FALSE),0)</f>
        <v>0</v>
      </c>
    </row>
    <row r="373" spans="1:12" hidden="1" x14ac:dyDescent="0.35">
      <c r="A373" t="str">
        <f t="shared" si="10"/>
        <v>Georgia43904</v>
      </c>
      <c r="B373" s="3" t="s">
        <v>17</v>
      </c>
      <c r="C373" s="5">
        <v>43911</v>
      </c>
      <c r="D373" s="6">
        <v>12140</v>
      </c>
      <c r="E373" s="7">
        <v>43904</v>
      </c>
      <c r="F373" s="6">
        <v>27507</v>
      </c>
      <c r="G373" s="6">
        <v>4373059</v>
      </c>
      <c r="H373" s="8">
        <v>0.63</v>
      </c>
      <c r="I373">
        <f t="shared" si="11"/>
        <v>99.37</v>
      </c>
      <c r="J373">
        <f>IFERROR(VLOOKUP(A373,Sheet1!$A$1:$Q$12637,16,FALSE),0)</f>
        <v>9.7142857142857135</v>
      </c>
      <c r="K373">
        <f>IFERROR(VLOOKUP(A373,Sheet1!$A$1:$Q$12637,17,FALSE),0)</f>
        <v>0.14285714285714285</v>
      </c>
      <c r="L373">
        <f>IFERROR(VLOOKUP(A373,Sheet1!$A$1:$Q$12637,7,FALSE),0)</f>
        <v>0</v>
      </c>
    </row>
    <row r="374" spans="1:12" hidden="1" x14ac:dyDescent="0.35">
      <c r="A374" t="str">
        <f t="shared" si="10"/>
        <v>Georgia43911</v>
      </c>
      <c r="B374" s="3" t="s">
        <v>17</v>
      </c>
      <c r="C374" s="5">
        <v>43918</v>
      </c>
      <c r="D374" s="6">
        <v>133820</v>
      </c>
      <c r="E374" s="7">
        <v>43911</v>
      </c>
      <c r="F374" s="6">
        <v>107877</v>
      </c>
      <c r="G374" s="6">
        <v>4373059</v>
      </c>
      <c r="H374" s="8">
        <v>2.4700000000000002</v>
      </c>
      <c r="I374">
        <f t="shared" si="11"/>
        <v>97.53</v>
      </c>
      <c r="J374">
        <f>IFERROR(VLOOKUP(A374,Sheet1!$A$1:$Q$12637,16,FALSE),0)</f>
        <v>68.857142857142861</v>
      </c>
      <c r="K374">
        <f>IFERROR(VLOOKUP(A374,Sheet1!$A$1:$Q$12637,17,FALSE),0)</f>
        <v>2.7142857142857144</v>
      </c>
      <c r="L374">
        <f>IFERROR(VLOOKUP(A374,Sheet1!$A$1:$Q$12637,7,FALSE),0)</f>
        <v>0</v>
      </c>
    </row>
    <row r="375" spans="1:12" hidden="1" x14ac:dyDescent="0.35">
      <c r="A375" t="str">
        <f t="shared" si="10"/>
        <v>Georgia43918</v>
      </c>
      <c r="B375" s="3" t="s">
        <v>17</v>
      </c>
      <c r="C375" s="5">
        <v>43925</v>
      </c>
      <c r="D375" s="6">
        <v>390132</v>
      </c>
      <c r="E375" s="7">
        <v>43918</v>
      </c>
      <c r="F375" s="6">
        <v>360077</v>
      </c>
      <c r="G375" s="6">
        <v>4373059</v>
      </c>
      <c r="H375" s="8">
        <v>8.23</v>
      </c>
      <c r="I375">
        <f t="shared" si="11"/>
        <v>91.77</v>
      </c>
      <c r="J375">
        <f>IFERROR(VLOOKUP(A375,Sheet1!$A$1:$Q$12637,16,FALSE),0)</f>
        <v>258.71428571428572</v>
      </c>
      <c r="K375">
        <f>IFERROR(VLOOKUP(A375,Sheet1!$A$1:$Q$12637,17,FALSE),0)</f>
        <v>7</v>
      </c>
      <c r="L375">
        <f>IFERROR(VLOOKUP(A375,Sheet1!$A$1:$Q$12637,7,FALSE),0)</f>
        <v>0</v>
      </c>
    </row>
    <row r="376" spans="1:12" hidden="1" x14ac:dyDescent="0.35">
      <c r="A376" t="str">
        <f t="shared" si="10"/>
        <v>Georgia43925</v>
      </c>
      <c r="B376" s="3" t="s">
        <v>17</v>
      </c>
      <c r="C376" s="5">
        <v>43932</v>
      </c>
      <c r="D376" s="6">
        <v>319581</v>
      </c>
      <c r="E376" s="7">
        <v>43925</v>
      </c>
      <c r="F376" s="6">
        <v>595418</v>
      </c>
      <c r="G376" s="6">
        <v>4388404</v>
      </c>
      <c r="H376" s="8">
        <v>13.57</v>
      </c>
      <c r="I376">
        <f t="shared" si="11"/>
        <v>86.43</v>
      </c>
      <c r="J376">
        <f>IFERROR(VLOOKUP(A376,Sheet1!$A$1:$Q$12637,16,FALSE),0)</f>
        <v>542</v>
      </c>
      <c r="K376">
        <f>IFERROR(VLOOKUP(A376,Sheet1!$A$1:$Q$12637,17,FALSE),0)</f>
        <v>18.857142857142858</v>
      </c>
      <c r="L376">
        <f>IFERROR(VLOOKUP(A376,Sheet1!$A$1:$Q$12637,7,FALSE),0)</f>
        <v>1</v>
      </c>
    </row>
    <row r="377" spans="1:12" hidden="1" x14ac:dyDescent="0.35">
      <c r="A377" t="str">
        <f t="shared" si="10"/>
        <v>Georgia43932</v>
      </c>
      <c r="B377" s="3" t="s">
        <v>17</v>
      </c>
      <c r="C377" s="5">
        <v>43939</v>
      </c>
      <c r="D377" s="6">
        <v>247003</v>
      </c>
      <c r="E377" s="7">
        <v>43932</v>
      </c>
      <c r="F377" s="6">
        <v>611889</v>
      </c>
      <c r="G377" s="6">
        <v>4388404</v>
      </c>
      <c r="H377" s="8">
        <v>13.94</v>
      </c>
      <c r="I377">
        <f t="shared" si="11"/>
        <v>86.06</v>
      </c>
      <c r="J377">
        <f>IFERROR(VLOOKUP(A377,Sheet1!$A$1:$Q$12637,16,FALSE),0)</f>
        <v>857</v>
      </c>
      <c r="K377">
        <f>IFERROR(VLOOKUP(A377,Sheet1!$A$1:$Q$12637,17,FALSE),0)</f>
        <v>32.571428571428569</v>
      </c>
      <c r="L377">
        <f>IFERROR(VLOOKUP(A377,Sheet1!$A$1:$Q$12637,7,FALSE),0)</f>
        <v>1</v>
      </c>
    </row>
    <row r="378" spans="1:12" hidden="1" x14ac:dyDescent="0.35">
      <c r="A378" t="str">
        <f t="shared" si="10"/>
        <v>Georgia43939</v>
      </c>
      <c r="B378" s="3" t="s">
        <v>17</v>
      </c>
      <c r="C378" s="5">
        <v>43946</v>
      </c>
      <c r="D378" s="6">
        <v>266565</v>
      </c>
      <c r="E378" s="7">
        <v>43939</v>
      </c>
      <c r="F378" s="6">
        <v>758856</v>
      </c>
      <c r="G378" s="6">
        <v>4388404</v>
      </c>
      <c r="H378" s="8">
        <v>17.29</v>
      </c>
      <c r="I378">
        <f t="shared" si="11"/>
        <v>82.710000000000008</v>
      </c>
      <c r="J378">
        <f>IFERROR(VLOOKUP(A378,Sheet1!$A$1:$Q$12637,16,FALSE),0)</f>
        <v>787.14285714285711</v>
      </c>
      <c r="K378">
        <f>IFERROR(VLOOKUP(A378,Sheet1!$A$1:$Q$12637,17,FALSE),0)</f>
        <v>34.857142857142854</v>
      </c>
      <c r="L378">
        <f>IFERROR(VLOOKUP(A378,Sheet1!$A$1:$Q$12637,7,FALSE),0)</f>
        <v>1</v>
      </c>
    </row>
    <row r="379" spans="1:12" hidden="1" x14ac:dyDescent="0.35">
      <c r="A379" t="str">
        <f t="shared" si="10"/>
        <v>Georgia43946</v>
      </c>
      <c r="B379" s="3" t="s">
        <v>17</v>
      </c>
      <c r="C379" s="5">
        <v>43953</v>
      </c>
      <c r="D379" s="6">
        <v>228352</v>
      </c>
      <c r="E379" s="7">
        <v>43946</v>
      </c>
      <c r="F379" s="6">
        <v>885764</v>
      </c>
      <c r="G379" s="6">
        <v>4388404</v>
      </c>
      <c r="H379" s="8">
        <v>20.18</v>
      </c>
      <c r="I379">
        <f t="shared" si="11"/>
        <v>79.819999999999993</v>
      </c>
      <c r="J379">
        <f>IFERROR(VLOOKUP(A379,Sheet1!$A$1:$Q$12637,16,FALSE),0)</f>
        <v>793.28571428571433</v>
      </c>
      <c r="K379">
        <f>IFERROR(VLOOKUP(A379,Sheet1!$A$1:$Q$12637,17,FALSE),0)</f>
        <v>33.428571428571431</v>
      </c>
      <c r="L379">
        <f>IFERROR(VLOOKUP(A379,Sheet1!$A$1:$Q$12637,7,FALSE),0)</f>
        <v>1</v>
      </c>
    </row>
    <row r="380" spans="1:12" hidden="1" x14ac:dyDescent="0.35">
      <c r="A380" t="str">
        <f t="shared" si="10"/>
        <v>Georgia43953</v>
      </c>
      <c r="B380" s="3" t="s">
        <v>17</v>
      </c>
      <c r="C380" s="5">
        <v>43960</v>
      </c>
      <c r="D380" s="6">
        <v>242772</v>
      </c>
      <c r="E380" s="7">
        <v>43953</v>
      </c>
      <c r="F380" s="6">
        <v>812913</v>
      </c>
      <c r="G380" s="6">
        <v>4388404</v>
      </c>
      <c r="H380" s="8">
        <v>18.52</v>
      </c>
      <c r="I380">
        <f t="shared" si="11"/>
        <v>81.48</v>
      </c>
      <c r="J380">
        <f>IFERROR(VLOOKUP(A380,Sheet1!$A$1:$Q$12637,16,FALSE),0)</f>
        <v>729.85714285714289</v>
      </c>
      <c r="K380">
        <f>IFERROR(VLOOKUP(A380,Sheet1!$A$1:$Q$12637,17,FALSE),0)</f>
        <v>38.571428571428569</v>
      </c>
      <c r="L380">
        <f>IFERROR(VLOOKUP(A380,Sheet1!$A$1:$Q$12637,7,FALSE),0)</f>
        <v>0</v>
      </c>
    </row>
    <row r="381" spans="1:12" hidden="1" x14ac:dyDescent="0.35">
      <c r="A381" t="str">
        <f t="shared" si="10"/>
        <v>Georgia43960</v>
      </c>
      <c r="B381" s="3" t="s">
        <v>17</v>
      </c>
      <c r="C381" s="5">
        <v>43967</v>
      </c>
      <c r="D381" s="6">
        <v>177731</v>
      </c>
      <c r="E381" s="7">
        <v>43960</v>
      </c>
      <c r="F381" s="6">
        <v>790178</v>
      </c>
      <c r="G381" s="6">
        <v>4388404</v>
      </c>
      <c r="H381" s="8">
        <v>18.010000000000002</v>
      </c>
      <c r="I381">
        <f t="shared" si="11"/>
        <v>81.99</v>
      </c>
      <c r="J381">
        <f>IFERROR(VLOOKUP(A381,Sheet1!$A$1:$Q$12637,16,FALSE),0)</f>
        <v>608.14285714285711</v>
      </c>
      <c r="K381">
        <f>IFERROR(VLOOKUP(A381,Sheet1!$A$1:$Q$12637,17,FALSE),0)</f>
        <v>32.285714285714285</v>
      </c>
      <c r="L381">
        <f>IFERROR(VLOOKUP(A381,Sheet1!$A$1:$Q$12637,7,FALSE),0)</f>
        <v>0</v>
      </c>
    </row>
    <row r="382" spans="1:12" hidden="1" x14ac:dyDescent="0.35">
      <c r="A382" t="str">
        <f t="shared" si="10"/>
        <v>Georgia43967</v>
      </c>
      <c r="B382" s="3" t="s">
        <v>17</v>
      </c>
      <c r="C382" s="5">
        <v>43974</v>
      </c>
      <c r="D382" s="6">
        <v>165499</v>
      </c>
      <c r="E382" s="7">
        <v>43967</v>
      </c>
      <c r="F382" s="6">
        <v>731762</v>
      </c>
      <c r="G382" s="6">
        <v>4388404</v>
      </c>
      <c r="H382" s="8">
        <v>16.670000000000002</v>
      </c>
      <c r="I382">
        <f t="shared" si="11"/>
        <v>83.33</v>
      </c>
      <c r="J382">
        <f>IFERROR(VLOOKUP(A382,Sheet1!$A$1:$Q$12637,16,FALSE),0)</f>
        <v>660.57142857142856</v>
      </c>
      <c r="K382">
        <f>IFERROR(VLOOKUP(A382,Sheet1!$A$1:$Q$12637,17,FALSE),0)</f>
        <v>27.857142857142858</v>
      </c>
      <c r="L382">
        <f>IFERROR(VLOOKUP(A382,Sheet1!$A$1:$Q$12637,7,FALSE),0)</f>
        <v>0</v>
      </c>
    </row>
    <row r="383" spans="1:12" hidden="1" x14ac:dyDescent="0.35">
      <c r="A383" t="str">
        <f t="shared" si="10"/>
        <v>Georgia43974</v>
      </c>
      <c r="B383" s="3" t="s">
        <v>17</v>
      </c>
      <c r="C383" s="5">
        <v>43981</v>
      </c>
      <c r="D383" s="6">
        <v>149163</v>
      </c>
      <c r="E383" s="7">
        <v>43974</v>
      </c>
      <c r="F383" s="6">
        <v>754833</v>
      </c>
      <c r="G383" s="6">
        <v>4388404</v>
      </c>
      <c r="H383" s="8">
        <v>17.2</v>
      </c>
      <c r="I383">
        <f t="shared" si="11"/>
        <v>82.8</v>
      </c>
      <c r="J383">
        <f>IFERROR(VLOOKUP(A383,Sheet1!$A$1:$Q$12637,16,FALSE),0)</f>
        <v>718.57142857142856</v>
      </c>
      <c r="K383">
        <f>IFERROR(VLOOKUP(A383,Sheet1!$A$1:$Q$12637,17,FALSE),0)</f>
        <v>32</v>
      </c>
      <c r="L383">
        <f>IFERROR(VLOOKUP(A383,Sheet1!$A$1:$Q$12637,7,FALSE),0)</f>
        <v>0</v>
      </c>
    </row>
    <row r="384" spans="1:12" hidden="1" x14ac:dyDescent="0.35">
      <c r="A384" t="str">
        <f t="shared" si="10"/>
        <v>Georgia43981</v>
      </c>
      <c r="B384" s="3" t="s">
        <v>17</v>
      </c>
      <c r="C384" s="5">
        <v>43988</v>
      </c>
      <c r="D384" s="6">
        <v>135254</v>
      </c>
      <c r="E384" s="7">
        <v>43981</v>
      </c>
      <c r="F384" s="6">
        <v>698154</v>
      </c>
      <c r="G384" s="6">
        <v>4388404</v>
      </c>
      <c r="H384" s="8">
        <v>15.91</v>
      </c>
      <c r="I384">
        <f t="shared" si="11"/>
        <v>84.09</v>
      </c>
      <c r="J384">
        <f>IFERROR(VLOOKUP(A384,Sheet1!$A$1:$Q$12637,16,FALSE),0)</f>
        <v>584.14285714285711</v>
      </c>
      <c r="K384">
        <f>IFERROR(VLOOKUP(A384,Sheet1!$A$1:$Q$12637,17,FALSE),0)</f>
        <v>26</v>
      </c>
      <c r="L384">
        <f>IFERROR(VLOOKUP(A384,Sheet1!$A$1:$Q$12637,7,FALSE),0)</f>
        <v>0</v>
      </c>
    </row>
    <row r="385" spans="1:12" hidden="1" x14ac:dyDescent="0.35">
      <c r="A385" t="str">
        <f t="shared" si="10"/>
        <v>Georgia43988</v>
      </c>
      <c r="B385" s="3" t="s">
        <v>17</v>
      </c>
      <c r="C385" s="5">
        <v>43995</v>
      </c>
      <c r="D385" s="6">
        <v>131997</v>
      </c>
      <c r="E385" s="7">
        <v>43988</v>
      </c>
      <c r="F385" s="6">
        <v>682501</v>
      </c>
      <c r="G385" s="6">
        <v>4388404</v>
      </c>
      <c r="H385" s="8">
        <v>15.55</v>
      </c>
      <c r="I385">
        <f t="shared" si="11"/>
        <v>84.45</v>
      </c>
      <c r="J385">
        <f>IFERROR(VLOOKUP(A385,Sheet1!$A$1:$Q$12637,16,FALSE),0)</f>
        <v>718.28571428571433</v>
      </c>
      <c r="K385">
        <f>IFERROR(VLOOKUP(A385,Sheet1!$A$1:$Q$12637,17,FALSE),0)</f>
        <v>24.857142857142858</v>
      </c>
      <c r="L385">
        <f>IFERROR(VLOOKUP(A385,Sheet1!$A$1:$Q$12637,7,FALSE),0)</f>
        <v>0</v>
      </c>
    </row>
    <row r="386" spans="1:12" hidden="1" x14ac:dyDescent="0.35">
      <c r="A386" t="str">
        <f t="shared" si="10"/>
        <v>Georgia43995</v>
      </c>
      <c r="B386" s="3" t="s">
        <v>17</v>
      </c>
      <c r="C386" s="5">
        <v>44002</v>
      </c>
      <c r="D386" s="6">
        <v>125725</v>
      </c>
      <c r="E386" s="7">
        <v>43995</v>
      </c>
      <c r="F386" s="6">
        <v>669735</v>
      </c>
      <c r="G386" s="6">
        <v>4388404</v>
      </c>
      <c r="H386" s="8">
        <v>15.26</v>
      </c>
      <c r="I386">
        <f t="shared" si="11"/>
        <v>84.74</v>
      </c>
      <c r="J386">
        <f>IFERROR(VLOOKUP(A386,Sheet1!$A$1:$Q$12637,16,FALSE),0)</f>
        <v>777.85714285714289</v>
      </c>
      <c r="K386">
        <f>IFERROR(VLOOKUP(A386,Sheet1!$A$1:$Q$12637,17,FALSE),0)</f>
        <v>38.428571428571431</v>
      </c>
      <c r="L386">
        <f>IFERROR(VLOOKUP(A386,Sheet1!$A$1:$Q$12637,7,FALSE),0)</f>
        <v>0</v>
      </c>
    </row>
    <row r="387" spans="1:12" hidden="1" x14ac:dyDescent="0.35">
      <c r="A387" t="str">
        <f t="shared" ref="A387:A450" si="12">B387&amp;E387</f>
        <v>Georgia44002</v>
      </c>
      <c r="B387" s="3" t="s">
        <v>17</v>
      </c>
      <c r="C387" s="5">
        <v>44009</v>
      </c>
      <c r="D387" s="6">
        <v>117485</v>
      </c>
      <c r="E387" s="7">
        <v>44002</v>
      </c>
      <c r="F387" s="6">
        <v>661233</v>
      </c>
      <c r="G387" s="6">
        <v>4388404</v>
      </c>
      <c r="H387" s="8">
        <v>15.07</v>
      </c>
      <c r="I387">
        <f t="shared" ref="I387:I450" si="13">100-H387</f>
        <v>84.93</v>
      </c>
      <c r="J387">
        <f>IFERROR(VLOOKUP(A387,Sheet1!$A$1:$Q$12637,16,FALSE),0)</f>
        <v>1000.7142857142857</v>
      </c>
      <c r="K387">
        <f>IFERROR(VLOOKUP(A387,Sheet1!$A$1:$Q$12637,17,FALSE),0)</f>
        <v>27.857142857142858</v>
      </c>
      <c r="L387">
        <f>IFERROR(VLOOKUP(A387,Sheet1!$A$1:$Q$12637,7,FALSE),0)</f>
        <v>0</v>
      </c>
    </row>
    <row r="388" spans="1:12" hidden="1" x14ac:dyDescent="0.35">
      <c r="A388" t="str">
        <f t="shared" si="12"/>
        <v>Georgia44009</v>
      </c>
      <c r="B388" s="3" t="s">
        <v>17</v>
      </c>
      <c r="C388" s="5">
        <v>44016</v>
      </c>
      <c r="D388" s="6">
        <v>105160</v>
      </c>
      <c r="E388" s="7">
        <v>44009</v>
      </c>
      <c r="F388" s="6">
        <v>619947</v>
      </c>
      <c r="G388" s="6">
        <v>4388404</v>
      </c>
      <c r="H388" s="8">
        <v>14.13</v>
      </c>
      <c r="I388">
        <f t="shared" si="13"/>
        <v>85.87</v>
      </c>
      <c r="J388">
        <f>IFERROR(VLOOKUP(A388,Sheet1!$A$1:$Q$12637,16,FALSE),0)</f>
        <v>1596.5714285714287</v>
      </c>
      <c r="K388">
        <f>IFERROR(VLOOKUP(A388,Sheet1!$A$1:$Q$12637,17,FALSE),0)</f>
        <v>19.142857142857142</v>
      </c>
      <c r="L388">
        <f>IFERROR(VLOOKUP(A388,Sheet1!$A$1:$Q$12637,7,FALSE),0)</f>
        <v>0</v>
      </c>
    </row>
    <row r="389" spans="1:12" hidden="1" x14ac:dyDescent="0.35">
      <c r="A389" t="str">
        <f t="shared" si="12"/>
        <v>Georgia44016</v>
      </c>
      <c r="B389" s="3" t="s">
        <v>17</v>
      </c>
      <c r="C389" s="5">
        <v>44023</v>
      </c>
      <c r="D389" s="6">
        <v>138452</v>
      </c>
      <c r="E389" s="7">
        <v>44016</v>
      </c>
      <c r="F389" s="6">
        <v>792717</v>
      </c>
      <c r="G389" s="6">
        <v>4406223</v>
      </c>
      <c r="H389" s="8">
        <v>17.989999999999998</v>
      </c>
      <c r="I389">
        <f t="shared" si="13"/>
        <v>82.01</v>
      </c>
      <c r="J389">
        <f>IFERROR(VLOOKUP(A389,Sheet1!$A$1:$Q$12637,16,FALSE),0)</f>
        <v>2619.1428571428573</v>
      </c>
      <c r="K389">
        <f>IFERROR(VLOOKUP(A389,Sheet1!$A$1:$Q$12637,17,FALSE),0)</f>
        <v>11.571428571428571</v>
      </c>
      <c r="L389">
        <f>IFERROR(VLOOKUP(A389,Sheet1!$A$1:$Q$12637,7,FALSE),0)</f>
        <v>0</v>
      </c>
    </row>
    <row r="390" spans="1:12" hidden="1" x14ac:dyDescent="0.35">
      <c r="A390" t="str">
        <f t="shared" si="12"/>
        <v>Georgia44023</v>
      </c>
      <c r="B390" s="3" t="s">
        <v>17</v>
      </c>
      <c r="C390" s="5">
        <v>44030</v>
      </c>
      <c r="D390" s="6">
        <v>122313</v>
      </c>
      <c r="E390" s="7">
        <v>44023</v>
      </c>
      <c r="F390" s="6">
        <v>703153</v>
      </c>
      <c r="G390" s="6">
        <v>4406223</v>
      </c>
      <c r="H390" s="8">
        <v>15.96</v>
      </c>
      <c r="I390">
        <f t="shared" si="13"/>
        <v>84.039999999999992</v>
      </c>
      <c r="J390">
        <f>IFERROR(VLOOKUP(A390,Sheet1!$A$1:$Q$12637,16,FALSE),0)</f>
        <v>3011.7142857142858</v>
      </c>
      <c r="K390">
        <f>IFERROR(VLOOKUP(A390,Sheet1!$A$1:$Q$12637,17,FALSE),0)</f>
        <v>19.857142857142858</v>
      </c>
      <c r="L390">
        <f>IFERROR(VLOOKUP(A390,Sheet1!$A$1:$Q$12637,7,FALSE),0)</f>
        <v>0</v>
      </c>
    </row>
    <row r="391" spans="1:12" hidden="1" x14ac:dyDescent="0.35">
      <c r="A391" t="str">
        <f t="shared" si="12"/>
        <v>Georgia44030</v>
      </c>
      <c r="B391" s="3" t="s">
        <v>17</v>
      </c>
      <c r="C391" s="5">
        <v>44037</v>
      </c>
      <c r="D391" s="6">
        <v>84984</v>
      </c>
      <c r="E391" s="7">
        <v>44030</v>
      </c>
      <c r="F391" s="6">
        <v>636912</v>
      </c>
      <c r="G391" s="6">
        <v>4406223</v>
      </c>
      <c r="H391" s="8">
        <v>14.45</v>
      </c>
      <c r="I391">
        <f t="shared" si="13"/>
        <v>85.55</v>
      </c>
      <c r="J391">
        <f>IFERROR(VLOOKUP(A391,Sheet1!$A$1:$Q$12637,16,FALSE),0)</f>
        <v>3639.8571428571427</v>
      </c>
      <c r="K391">
        <f>IFERROR(VLOOKUP(A391,Sheet1!$A$1:$Q$12637,17,FALSE),0)</f>
        <v>24.714285714285715</v>
      </c>
      <c r="L391">
        <f>IFERROR(VLOOKUP(A391,Sheet1!$A$1:$Q$12637,7,FALSE),0)</f>
        <v>0</v>
      </c>
    </row>
    <row r="392" spans="1:12" hidden="1" x14ac:dyDescent="0.35">
      <c r="A392" t="str">
        <f t="shared" si="12"/>
        <v>Georgia44037</v>
      </c>
      <c r="B392" s="3" t="s">
        <v>17</v>
      </c>
      <c r="C392" s="5">
        <v>44044</v>
      </c>
      <c r="D392" s="6">
        <v>73931</v>
      </c>
      <c r="E392" s="7">
        <v>44037</v>
      </c>
      <c r="F392" s="6">
        <v>633988</v>
      </c>
      <c r="G392" s="6">
        <v>4406223</v>
      </c>
      <c r="H392" s="8">
        <v>14.39</v>
      </c>
      <c r="I392">
        <f t="shared" si="13"/>
        <v>85.61</v>
      </c>
      <c r="J392">
        <f>IFERROR(VLOOKUP(A392,Sheet1!$A$1:$Q$12637,16,FALSE),0)</f>
        <v>3615.4285714285716</v>
      </c>
      <c r="K392">
        <f>IFERROR(VLOOKUP(A392,Sheet1!$A$1:$Q$12637,17,FALSE),0)</f>
        <v>46.428571428571431</v>
      </c>
      <c r="L392">
        <f>IFERROR(VLOOKUP(A392,Sheet1!$A$1:$Q$12637,7,FALSE),0)</f>
        <v>0</v>
      </c>
    </row>
    <row r="393" spans="1:12" hidden="1" x14ac:dyDescent="0.35">
      <c r="A393" t="str">
        <f t="shared" si="12"/>
        <v>Georgia44044</v>
      </c>
      <c r="B393" s="3" t="s">
        <v>17</v>
      </c>
      <c r="C393" s="5">
        <v>44051</v>
      </c>
      <c r="D393" s="6">
        <v>62335</v>
      </c>
      <c r="E393" s="7">
        <v>44044</v>
      </c>
      <c r="F393" s="6">
        <v>572455</v>
      </c>
      <c r="G393" s="6">
        <v>4406223</v>
      </c>
      <c r="H393" s="8">
        <v>12.99</v>
      </c>
      <c r="I393">
        <f t="shared" si="13"/>
        <v>87.01</v>
      </c>
      <c r="J393">
        <f>IFERROR(VLOOKUP(A393,Sheet1!$A$1:$Q$12637,16,FALSE),0)</f>
        <v>3546.2857142857142</v>
      </c>
      <c r="K393">
        <f>IFERROR(VLOOKUP(A393,Sheet1!$A$1:$Q$12637,17,FALSE),0)</f>
        <v>47.285714285714285</v>
      </c>
      <c r="L393">
        <f>IFERROR(VLOOKUP(A393,Sheet1!$A$1:$Q$12637,7,FALSE),0)</f>
        <v>0</v>
      </c>
    </row>
    <row r="394" spans="1:12" hidden="1" x14ac:dyDescent="0.35">
      <c r="A394" t="str">
        <f t="shared" si="12"/>
        <v>Georgia44051</v>
      </c>
      <c r="B394" s="3" t="s">
        <v>17</v>
      </c>
      <c r="C394" s="5">
        <v>44058</v>
      </c>
      <c r="D394" s="6">
        <v>58099</v>
      </c>
      <c r="E394" s="7">
        <v>44051</v>
      </c>
      <c r="F394" s="6">
        <v>555479</v>
      </c>
      <c r="G394" s="6">
        <v>4406223</v>
      </c>
      <c r="H394" s="8">
        <v>12.61</v>
      </c>
      <c r="I394">
        <f t="shared" si="13"/>
        <v>87.39</v>
      </c>
      <c r="J394">
        <f>IFERROR(VLOOKUP(A394,Sheet1!$A$1:$Q$12637,16,FALSE),0)</f>
        <v>3345</v>
      </c>
      <c r="K394">
        <f>IFERROR(VLOOKUP(A394,Sheet1!$A$1:$Q$12637,17,FALSE),0)</f>
        <v>51.571428571428569</v>
      </c>
      <c r="L394">
        <f>IFERROR(VLOOKUP(A394,Sheet1!$A$1:$Q$12637,7,FALSE),0)</f>
        <v>0</v>
      </c>
    </row>
    <row r="395" spans="1:12" hidden="1" x14ac:dyDescent="0.35">
      <c r="A395" t="str">
        <f t="shared" si="12"/>
        <v>Georgia44058</v>
      </c>
      <c r="B395" s="3" t="s">
        <v>17</v>
      </c>
      <c r="C395" s="5">
        <v>44065</v>
      </c>
      <c r="D395" s="6">
        <v>56768</v>
      </c>
      <c r="E395" s="7">
        <v>44058</v>
      </c>
      <c r="F395" s="6">
        <v>553713</v>
      </c>
      <c r="G395" s="6">
        <v>4406223</v>
      </c>
      <c r="H395" s="8">
        <v>12.57</v>
      </c>
      <c r="I395">
        <f t="shared" si="13"/>
        <v>87.43</v>
      </c>
      <c r="J395">
        <f>IFERROR(VLOOKUP(A395,Sheet1!$A$1:$Q$12637,16,FALSE),0)</f>
        <v>3105.8571428571427</v>
      </c>
      <c r="K395">
        <f>IFERROR(VLOOKUP(A395,Sheet1!$A$1:$Q$12637,17,FALSE),0)</f>
        <v>69</v>
      </c>
      <c r="L395">
        <f>IFERROR(VLOOKUP(A395,Sheet1!$A$1:$Q$12637,7,FALSE),0)</f>
        <v>0</v>
      </c>
    </row>
    <row r="396" spans="1:12" hidden="1" x14ac:dyDescent="0.35">
      <c r="A396" t="str">
        <f t="shared" si="12"/>
        <v>Georgia44065</v>
      </c>
      <c r="B396" s="3" t="s">
        <v>17</v>
      </c>
      <c r="C396" s="5">
        <v>44072</v>
      </c>
      <c r="D396" s="6">
        <v>51283</v>
      </c>
      <c r="E396" s="7">
        <v>44065</v>
      </c>
      <c r="F396" s="6">
        <v>535406</v>
      </c>
      <c r="G396" s="6">
        <v>4406223</v>
      </c>
      <c r="H396" s="8">
        <v>12.15</v>
      </c>
      <c r="I396">
        <f t="shared" si="13"/>
        <v>87.85</v>
      </c>
      <c r="J396">
        <f>IFERROR(VLOOKUP(A396,Sheet1!$A$1:$Q$12637,16,FALSE),0)</f>
        <v>2436.2857142857142</v>
      </c>
      <c r="K396">
        <f>IFERROR(VLOOKUP(A396,Sheet1!$A$1:$Q$12637,17,FALSE),0)</f>
        <v>60.428571428571431</v>
      </c>
      <c r="L396">
        <f>IFERROR(VLOOKUP(A396,Sheet1!$A$1:$Q$12637,7,FALSE),0)</f>
        <v>0</v>
      </c>
    </row>
    <row r="397" spans="1:12" hidden="1" x14ac:dyDescent="0.35">
      <c r="A397" t="str">
        <f t="shared" si="12"/>
        <v>Georgia44072</v>
      </c>
      <c r="B397" s="3" t="s">
        <v>17</v>
      </c>
      <c r="C397" s="5">
        <v>44079</v>
      </c>
      <c r="D397" s="6">
        <v>50320</v>
      </c>
      <c r="E397" s="7">
        <v>44072</v>
      </c>
      <c r="F397" s="6">
        <v>523143</v>
      </c>
      <c r="G397" s="6">
        <v>4406223</v>
      </c>
      <c r="H397" s="8">
        <v>11.87</v>
      </c>
      <c r="I397">
        <f t="shared" si="13"/>
        <v>88.13</v>
      </c>
      <c r="J397">
        <f>IFERROR(VLOOKUP(A397,Sheet1!$A$1:$Q$12637,16,FALSE),0)</f>
        <v>2219.4285714285716</v>
      </c>
      <c r="K397">
        <f>IFERROR(VLOOKUP(A397,Sheet1!$A$1:$Q$12637,17,FALSE),0)</f>
        <v>69.142857142857139</v>
      </c>
      <c r="L397">
        <f>IFERROR(VLOOKUP(A397,Sheet1!$A$1:$Q$12637,7,FALSE),0)</f>
        <v>0</v>
      </c>
    </row>
    <row r="398" spans="1:12" hidden="1" x14ac:dyDescent="0.35">
      <c r="A398" t="str">
        <f t="shared" si="12"/>
        <v>Hawaii43827</v>
      </c>
      <c r="B398" s="3" t="s">
        <v>18</v>
      </c>
      <c r="C398" s="5">
        <v>43834</v>
      </c>
      <c r="D398" s="6">
        <v>1825</v>
      </c>
      <c r="E398" s="7">
        <v>43827</v>
      </c>
      <c r="F398" s="6">
        <v>6813</v>
      </c>
      <c r="G398" s="6">
        <v>623074</v>
      </c>
      <c r="H398" s="8">
        <v>1.0900000000000001</v>
      </c>
      <c r="I398">
        <f t="shared" si="13"/>
        <v>98.91</v>
      </c>
      <c r="J398">
        <f>IFERROR(VLOOKUP(A398,Sheet1!$A$1:$Q$12637,16,FALSE),0)</f>
        <v>0</v>
      </c>
      <c r="K398">
        <f>IFERROR(VLOOKUP(A398,Sheet1!$A$1:$Q$12637,17,FALSE),0)</f>
        <v>0</v>
      </c>
      <c r="L398">
        <f>IFERROR(VLOOKUP(A398,Sheet1!$A$1:$Q$12637,7,FALSE),0)</f>
        <v>0</v>
      </c>
    </row>
    <row r="399" spans="1:12" hidden="1" x14ac:dyDescent="0.35">
      <c r="A399" t="str">
        <f t="shared" si="12"/>
        <v>Hawaii43834</v>
      </c>
      <c r="B399" s="3" t="s">
        <v>18</v>
      </c>
      <c r="C399" s="5">
        <v>43841</v>
      </c>
      <c r="D399" s="6">
        <v>1826</v>
      </c>
      <c r="E399" s="7">
        <v>43834</v>
      </c>
      <c r="F399" s="6">
        <v>7849</v>
      </c>
      <c r="G399" s="6">
        <v>621949</v>
      </c>
      <c r="H399" s="8">
        <v>1.26</v>
      </c>
      <c r="I399">
        <f t="shared" si="13"/>
        <v>98.74</v>
      </c>
      <c r="J399">
        <f>IFERROR(VLOOKUP(A399,Sheet1!$A$1:$Q$12637,16,FALSE),0)</f>
        <v>0</v>
      </c>
      <c r="K399">
        <f>IFERROR(VLOOKUP(A399,Sheet1!$A$1:$Q$12637,17,FALSE),0)</f>
        <v>0</v>
      </c>
      <c r="L399">
        <f>IFERROR(VLOOKUP(A399,Sheet1!$A$1:$Q$12637,7,FALSE),0)</f>
        <v>0</v>
      </c>
    </row>
    <row r="400" spans="1:12" hidden="1" x14ac:dyDescent="0.35">
      <c r="A400" t="str">
        <f t="shared" si="12"/>
        <v>Hawaii43841</v>
      </c>
      <c r="B400" s="3" t="s">
        <v>18</v>
      </c>
      <c r="C400" s="5">
        <v>43848</v>
      </c>
      <c r="D400" s="6">
        <v>1234</v>
      </c>
      <c r="E400" s="7">
        <v>43841</v>
      </c>
      <c r="F400" s="6">
        <v>6623</v>
      </c>
      <c r="G400" s="6">
        <v>621949</v>
      </c>
      <c r="H400" s="8">
        <v>1.06</v>
      </c>
      <c r="I400">
        <f t="shared" si="13"/>
        <v>98.94</v>
      </c>
      <c r="J400">
        <f>IFERROR(VLOOKUP(A400,Sheet1!$A$1:$Q$12637,16,FALSE),0)</f>
        <v>0</v>
      </c>
      <c r="K400">
        <f>IFERROR(VLOOKUP(A400,Sheet1!$A$1:$Q$12637,17,FALSE),0)</f>
        <v>0</v>
      </c>
      <c r="L400">
        <f>IFERROR(VLOOKUP(A400,Sheet1!$A$1:$Q$12637,7,FALSE),0)</f>
        <v>0</v>
      </c>
    </row>
    <row r="401" spans="1:12" hidden="1" x14ac:dyDescent="0.35">
      <c r="A401" t="str">
        <f t="shared" si="12"/>
        <v>Hawaii43848</v>
      </c>
      <c r="B401" s="3" t="s">
        <v>18</v>
      </c>
      <c r="C401" s="5">
        <v>43855</v>
      </c>
      <c r="D401" s="6">
        <v>1014</v>
      </c>
      <c r="E401" s="7">
        <v>43848</v>
      </c>
      <c r="F401" s="6">
        <v>6407</v>
      </c>
      <c r="G401" s="6">
        <v>621949</v>
      </c>
      <c r="H401" s="8">
        <v>1.03</v>
      </c>
      <c r="I401">
        <f t="shared" si="13"/>
        <v>98.97</v>
      </c>
      <c r="J401">
        <f>IFERROR(VLOOKUP(A401,Sheet1!$A$1:$Q$12637,16,FALSE),0)</f>
        <v>0</v>
      </c>
      <c r="K401">
        <f>IFERROR(VLOOKUP(A401,Sheet1!$A$1:$Q$12637,17,FALSE),0)</f>
        <v>0</v>
      </c>
      <c r="L401">
        <f>IFERROR(VLOOKUP(A401,Sheet1!$A$1:$Q$12637,7,FALSE),0)</f>
        <v>0</v>
      </c>
    </row>
    <row r="402" spans="1:12" hidden="1" x14ac:dyDescent="0.35">
      <c r="A402" t="str">
        <f t="shared" si="12"/>
        <v>Hawaii43855</v>
      </c>
      <c r="B402" s="3" t="s">
        <v>18</v>
      </c>
      <c r="C402" s="5">
        <v>43862</v>
      </c>
      <c r="D402" s="6">
        <v>1135</v>
      </c>
      <c r="E402" s="7">
        <v>43855</v>
      </c>
      <c r="F402" s="6">
        <v>6070</v>
      </c>
      <c r="G402" s="6">
        <v>621949</v>
      </c>
      <c r="H402" s="8">
        <v>0.98</v>
      </c>
      <c r="I402">
        <f t="shared" si="13"/>
        <v>99.02</v>
      </c>
      <c r="J402">
        <f>IFERROR(VLOOKUP(A402,Sheet1!$A$1:$Q$12637,16,FALSE),0)</f>
        <v>0</v>
      </c>
      <c r="K402">
        <f>IFERROR(VLOOKUP(A402,Sheet1!$A$1:$Q$12637,17,FALSE),0)</f>
        <v>0</v>
      </c>
      <c r="L402">
        <f>IFERROR(VLOOKUP(A402,Sheet1!$A$1:$Q$12637,7,FALSE),0)</f>
        <v>0</v>
      </c>
    </row>
    <row r="403" spans="1:12" hidden="1" x14ac:dyDescent="0.35">
      <c r="A403" t="str">
        <f t="shared" si="12"/>
        <v>Hawaii43862</v>
      </c>
      <c r="B403" s="3" t="s">
        <v>18</v>
      </c>
      <c r="C403" s="5">
        <v>43869</v>
      </c>
      <c r="D403" s="6">
        <v>1137</v>
      </c>
      <c r="E403" s="7">
        <v>43862</v>
      </c>
      <c r="F403" s="6">
        <v>6205</v>
      </c>
      <c r="G403" s="6">
        <v>621949</v>
      </c>
      <c r="H403" s="8">
        <v>1</v>
      </c>
      <c r="I403">
        <f t="shared" si="13"/>
        <v>99</v>
      </c>
      <c r="J403">
        <f>IFERROR(VLOOKUP(A403,Sheet1!$A$1:$Q$12637,16,FALSE),0)</f>
        <v>0</v>
      </c>
      <c r="K403">
        <f>IFERROR(VLOOKUP(A403,Sheet1!$A$1:$Q$12637,17,FALSE),0)</f>
        <v>0</v>
      </c>
      <c r="L403">
        <f>IFERROR(VLOOKUP(A403,Sheet1!$A$1:$Q$12637,7,FALSE),0)</f>
        <v>0</v>
      </c>
    </row>
    <row r="404" spans="1:12" hidden="1" x14ac:dyDescent="0.35">
      <c r="A404" t="str">
        <f t="shared" si="12"/>
        <v>Hawaii43869</v>
      </c>
      <c r="B404" s="3" t="s">
        <v>18</v>
      </c>
      <c r="C404" s="5">
        <v>43876</v>
      </c>
      <c r="D404" s="6">
        <v>1199</v>
      </c>
      <c r="E404" s="7">
        <v>43869</v>
      </c>
      <c r="F404" s="6">
        <v>6121</v>
      </c>
      <c r="G404" s="6">
        <v>621949</v>
      </c>
      <c r="H404" s="8">
        <v>0.98</v>
      </c>
      <c r="I404">
        <f t="shared" si="13"/>
        <v>99.02</v>
      </c>
      <c r="J404">
        <f>IFERROR(VLOOKUP(A404,Sheet1!$A$1:$Q$12637,16,FALSE),0)</f>
        <v>0</v>
      </c>
      <c r="K404">
        <f>IFERROR(VLOOKUP(A404,Sheet1!$A$1:$Q$12637,17,FALSE),0)</f>
        <v>0</v>
      </c>
      <c r="L404">
        <f>IFERROR(VLOOKUP(A404,Sheet1!$A$1:$Q$12637,7,FALSE),0)</f>
        <v>0</v>
      </c>
    </row>
    <row r="405" spans="1:12" hidden="1" x14ac:dyDescent="0.35">
      <c r="A405" t="str">
        <f t="shared" si="12"/>
        <v>Hawaii43876</v>
      </c>
      <c r="B405" s="3" t="s">
        <v>18</v>
      </c>
      <c r="C405" s="5">
        <v>43883</v>
      </c>
      <c r="D405" s="6">
        <v>1020</v>
      </c>
      <c r="E405" s="7">
        <v>43876</v>
      </c>
      <c r="F405" s="6">
        <v>6223</v>
      </c>
      <c r="G405" s="6">
        <v>621949</v>
      </c>
      <c r="H405" s="8">
        <v>1</v>
      </c>
      <c r="I405">
        <f t="shared" si="13"/>
        <v>99</v>
      </c>
      <c r="J405">
        <f>IFERROR(VLOOKUP(A405,Sheet1!$A$1:$Q$12637,16,FALSE),0)</f>
        <v>0</v>
      </c>
      <c r="K405">
        <f>IFERROR(VLOOKUP(A405,Sheet1!$A$1:$Q$12637,17,FALSE),0)</f>
        <v>0</v>
      </c>
      <c r="L405">
        <f>IFERROR(VLOOKUP(A405,Sheet1!$A$1:$Q$12637,7,FALSE),0)</f>
        <v>0</v>
      </c>
    </row>
    <row r="406" spans="1:12" hidden="1" x14ac:dyDescent="0.35">
      <c r="A406" t="str">
        <f t="shared" si="12"/>
        <v>Hawaii43883</v>
      </c>
      <c r="B406" s="3" t="s">
        <v>18</v>
      </c>
      <c r="C406" s="5">
        <v>43890</v>
      </c>
      <c r="D406" s="6">
        <v>1049</v>
      </c>
      <c r="E406" s="7">
        <v>43883</v>
      </c>
      <c r="F406" s="6">
        <v>5951</v>
      </c>
      <c r="G406" s="6">
        <v>621949</v>
      </c>
      <c r="H406" s="8">
        <v>0.96</v>
      </c>
      <c r="I406">
        <f t="shared" si="13"/>
        <v>99.04</v>
      </c>
      <c r="J406">
        <f>IFERROR(VLOOKUP(A406,Sheet1!$A$1:$Q$12637,16,FALSE),0)</f>
        <v>0</v>
      </c>
      <c r="K406">
        <f>IFERROR(VLOOKUP(A406,Sheet1!$A$1:$Q$12637,17,FALSE),0)</f>
        <v>0</v>
      </c>
      <c r="L406">
        <f>IFERROR(VLOOKUP(A406,Sheet1!$A$1:$Q$12637,7,FALSE),0)</f>
        <v>0</v>
      </c>
    </row>
    <row r="407" spans="1:12" hidden="1" x14ac:dyDescent="0.35">
      <c r="A407" t="str">
        <f t="shared" si="12"/>
        <v>Hawaii43890</v>
      </c>
      <c r="B407" s="3" t="s">
        <v>18</v>
      </c>
      <c r="C407" s="5">
        <v>43897</v>
      </c>
      <c r="D407" s="6">
        <v>1275</v>
      </c>
      <c r="E407" s="7">
        <v>43890</v>
      </c>
      <c r="F407" s="6">
        <v>6047</v>
      </c>
      <c r="G407" s="6">
        <v>621949</v>
      </c>
      <c r="H407" s="8">
        <v>0.97</v>
      </c>
      <c r="I407">
        <f t="shared" si="13"/>
        <v>99.03</v>
      </c>
      <c r="J407">
        <f>IFERROR(VLOOKUP(A407,Sheet1!$A$1:$Q$12637,16,FALSE),0)</f>
        <v>0</v>
      </c>
      <c r="K407">
        <f>IFERROR(VLOOKUP(A407,Sheet1!$A$1:$Q$12637,17,FALSE),0)</f>
        <v>0</v>
      </c>
      <c r="L407">
        <f>IFERROR(VLOOKUP(A407,Sheet1!$A$1:$Q$12637,7,FALSE),0)</f>
        <v>0</v>
      </c>
    </row>
    <row r="408" spans="1:12" hidden="1" x14ac:dyDescent="0.35">
      <c r="A408" t="str">
        <f t="shared" si="12"/>
        <v>Hawaii43897</v>
      </c>
      <c r="B408" s="3" t="s">
        <v>18</v>
      </c>
      <c r="C408" s="5">
        <v>43904</v>
      </c>
      <c r="D408" s="6">
        <v>1589</v>
      </c>
      <c r="E408" s="7">
        <v>43897</v>
      </c>
      <c r="F408" s="6">
        <v>6204</v>
      </c>
      <c r="G408" s="6">
        <v>621949</v>
      </c>
      <c r="H408" s="8">
        <v>1</v>
      </c>
      <c r="I408">
        <f t="shared" si="13"/>
        <v>99</v>
      </c>
      <c r="J408">
        <f>IFERROR(VLOOKUP(A408,Sheet1!$A$1:$Q$12637,16,FALSE),0)</f>
        <v>0.14285714285714285</v>
      </c>
      <c r="K408">
        <f>IFERROR(VLOOKUP(A408,Sheet1!$A$1:$Q$12637,17,FALSE),0)</f>
        <v>0</v>
      </c>
      <c r="L408">
        <f>IFERROR(VLOOKUP(A408,Sheet1!$A$1:$Q$12637,7,FALSE),0)</f>
        <v>0</v>
      </c>
    </row>
    <row r="409" spans="1:12" hidden="1" x14ac:dyDescent="0.35">
      <c r="A409" t="str">
        <f t="shared" si="12"/>
        <v>Hawaii43904</v>
      </c>
      <c r="B409" s="3" t="s">
        <v>18</v>
      </c>
      <c r="C409" s="5">
        <v>43911</v>
      </c>
      <c r="D409" s="6">
        <v>8817</v>
      </c>
      <c r="E409" s="7">
        <v>43904</v>
      </c>
      <c r="F409" s="6">
        <v>6477</v>
      </c>
      <c r="G409" s="6">
        <v>621949</v>
      </c>
      <c r="H409" s="8">
        <v>1.04</v>
      </c>
      <c r="I409">
        <f t="shared" si="13"/>
        <v>98.96</v>
      </c>
      <c r="J409">
        <f>IFERROR(VLOOKUP(A409,Sheet1!$A$1:$Q$12637,16,FALSE),0)</f>
        <v>0.42857142857142855</v>
      </c>
      <c r="K409">
        <f>IFERROR(VLOOKUP(A409,Sheet1!$A$1:$Q$12637,17,FALSE),0)</f>
        <v>0</v>
      </c>
      <c r="L409">
        <f>IFERROR(VLOOKUP(A409,Sheet1!$A$1:$Q$12637,7,FALSE),0)</f>
        <v>0</v>
      </c>
    </row>
    <row r="410" spans="1:12" hidden="1" x14ac:dyDescent="0.35">
      <c r="A410" t="str">
        <f t="shared" si="12"/>
        <v>Hawaii43911</v>
      </c>
      <c r="B410" s="3" t="s">
        <v>18</v>
      </c>
      <c r="C410" s="5">
        <v>43918</v>
      </c>
      <c r="D410" s="6">
        <v>48596</v>
      </c>
      <c r="E410" s="7">
        <v>43911</v>
      </c>
      <c r="F410" s="6">
        <v>10997</v>
      </c>
      <c r="G410" s="6">
        <v>621949</v>
      </c>
      <c r="H410" s="8">
        <v>1.77</v>
      </c>
      <c r="I410">
        <f t="shared" si="13"/>
        <v>98.23</v>
      </c>
      <c r="J410">
        <f>IFERROR(VLOOKUP(A410,Sheet1!$A$1:$Q$12637,16,FALSE),0)</f>
        <v>4.5714285714285712</v>
      </c>
      <c r="K410">
        <f>IFERROR(VLOOKUP(A410,Sheet1!$A$1:$Q$12637,17,FALSE),0)</f>
        <v>0</v>
      </c>
      <c r="L410">
        <f>IFERROR(VLOOKUP(A410,Sheet1!$A$1:$Q$12637,7,FALSE),0)</f>
        <v>0</v>
      </c>
    </row>
    <row r="411" spans="1:12" hidden="1" x14ac:dyDescent="0.35">
      <c r="A411" t="str">
        <f t="shared" si="12"/>
        <v>Hawaii43918</v>
      </c>
      <c r="B411" s="3" t="s">
        <v>18</v>
      </c>
      <c r="C411" s="5">
        <v>43925</v>
      </c>
      <c r="D411" s="6">
        <v>53102</v>
      </c>
      <c r="E411" s="7">
        <v>43918</v>
      </c>
      <c r="F411" s="6">
        <v>32226</v>
      </c>
      <c r="G411" s="6">
        <v>621949</v>
      </c>
      <c r="H411" s="8">
        <v>5.18</v>
      </c>
      <c r="I411">
        <f t="shared" si="13"/>
        <v>94.82</v>
      </c>
      <c r="J411">
        <f>IFERROR(VLOOKUP(A411,Sheet1!$A$1:$Q$12637,16,FALSE),0)</f>
        <v>16.142857142857142</v>
      </c>
      <c r="K411">
        <f>IFERROR(VLOOKUP(A411,Sheet1!$A$1:$Q$12637,17,FALSE),0)</f>
        <v>0</v>
      </c>
      <c r="L411">
        <f>IFERROR(VLOOKUP(A411,Sheet1!$A$1:$Q$12637,7,FALSE),0)</f>
        <v>1</v>
      </c>
    </row>
    <row r="412" spans="1:12" hidden="1" x14ac:dyDescent="0.35">
      <c r="A412" t="str">
        <f t="shared" si="12"/>
        <v>Hawaii43925</v>
      </c>
      <c r="B412" s="3" t="s">
        <v>18</v>
      </c>
      <c r="C412" s="5">
        <v>43932</v>
      </c>
      <c r="D412" s="6">
        <v>34717</v>
      </c>
      <c r="E412" s="7">
        <v>43925</v>
      </c>
      <c r="F412" s="6">
        <v>48305</v>
      </c>
      <c r="G412" s="6">
        <v>621474</v>
      </c>
      <c r="H412" s="8">
        <v>7.77</v>
      </c>
      <c r="I412">
        <f t="shared" si="13"/>
        <v>92.23</v>
      </c>
      <c r="J412">
        <f>IFERROR(VLOOKUP(A412,Sheet1!$A$1:$Q$12637,16,FALSE),0)</f>
        <v>28.857142857142858</v>
      </c>
      <c r="K412">
        <f>IFERROR(VLOOKUP(A412,Sheet1!$A$1:$Q$12637,17,FALSE),0)</f>
        <v>0.42857142857142855</v>
      </c>
      <c r="L412">
        <f>IFERROR(VLOOKUP(A412,Sheet1!$A$1:$Q$12637,7,FALSE),0)</f>
        <v>1</v>
      </c>
    </row>
    <row r="413" spans="1:12" hidden="1" x14ac:dyDescent="0.35">
      <c r="A413" t="str">
        <f t="shared" si="12"/>
        <v>Hawaii43932</v>
      </c>
      <c r="B413" s="3" t="s">
        <v>18</v>
      </c>
      <c r="C413" s="5">
        <v>43939</v>
      </c>
      <c r="D413" s="6">
        <v>26591</v>
      </c>
      <c r="E413" s="7">
        <v>43932</v>
      </c>
      <c r="F413" s="6">
        <v>72261</v>
      </c>
      <c r="G413" s="6">
        <v>621474</v>
      </c>
      <c r="H413" s="8">
        <v>11.63</v>
      </c>
      <c r="I413">
        <f t="shared" si="13"/>
        <v>88.37</v>
      </c>
      <c r="J413">
        <f>IFERROR(VLOOKUP(A413,Sheet1!$A$1:$Q$12637,16,FALSE),0)</f>
        <v>16.285714285714285</v>
      </c>
      <c r="K413">
        <f>IFERROR(VLOOKUP(A413,Sheet1!$A$1:$Q$12637,17,FALSE),0)</f>
        <v>0.7142857142857143</v>
      </c>
      <c r="L413">
        <f>IFERROR(VLOOKUP(A413,Sheet1!$A$1:$Q$12637,7,FALSE),0)</f>
        <v>1</v>
      </c>
    </row>
    <row r="414" spans="1:12" hidden="1" x14ac:dyDescent="0.35">
      <c r="A414" t="str">
        <f t="shared" si="12"/>
        <v>Hawaii43939</v>
      </c>
      <c r="B414" s="3" t="s">
        <v>18</v>
      </c>
      <c r="C414" s="5">
        <v>43946</v>
      </c>
      <c r="D414" s="6">
        <v>22496</v>
      </c>
      <c r="E414" s="7">
        <v>43939</v>
      </c>
      <c r="F414" s="6">
        <v>68637</v>
      </c>
      <c r="G414" s="6">
        <v>621474</v>
      </c>
      <c r="H414" s="8">
        <v>11.04</v>
      </c>
      <c r="I414">
        <f t="shared" si="13"/>
        <v>88.960000000000008</v>
      </c>
      <c r="J414">
        <f>IFERROR(VLOOKUP(A414,Sheet1!$A$1:$Q$12637,16,FALSE),0)</f>
        <v>15.571428571428571</v>
      </c>
      <c r="K414">
        <f>IFERROR(VLOOKUP(A414,Sheet1!$A$1:$Q$12637,17,FALSE),0)</f>
        <v>0.14285714285714285</v>
      </c>
      <c r="L414">
        <f>IFERROR(VLOOKUP(A414,Sheet1!$A$1:$Q$12637,7,FALSE),0)</f>
        <v>1</v>
      </c>
    </row>
    <row r="415" spans="1:12" hidden="1" x14ac:dyDescent="0.35">
      <c r="A415" t="str">
        <f t="shared" si="12"/>
        <v>Hawaii43946</v>
      </c>
      <c r="B415" s="3" t="s">
        <v>18</v>
      </c>
      <c r="C415" s="5">
        <v>43953</v>
      </c>
      <c r="D415" s="6">
        <v>15177</v>
      </c>
      <c r="E415" s="7">
        <v>43946</v>
      </c>
      <c r="F415" s="6">
        <v>88110</v>
      </c>
      <c r="G415" s="6">
        <v>621474</v>
      </c>
      <c r="H415" s="8">
        <v>14.18</v>
      </c>
      <c r="I415">
        <f t="shared" si="13"/>
        <v>85.82</v>
      </c>
      <c r="J415">
        <f>IFERROR(VLOOKUP(A415,Sheet1!$A$1:$Q$12637,16,FALSE),0)</f>
        <v>4.4285714285714288</v>
      </c>
      <c r="K415">
        <f>IFERROR(VLOOKUP(A415,Sheet1!$A$1:$Q$12637,17,FALSE),0)</f>
        <v>0.5714285714285714</v>
      </c>
      <c r="L415">
        <f>IFERROR(VLOOKUP(A415,Sheet1!$A$1:$Q$12637,7,FALSE),0)</f>
        <v>1</v>
      </c>
    </row>
    <row r="416" spans="1:12" hidden="1" x14ac:dyDescent="0.35">
      <c r="A416" t="str">
        <f t="shared" si="12"/>
        <v>Hawaii43953</v>
      </c>
      <c r="B416" s="3" t="s">
        <v>18</v>
      </c>
      <c r="C416" s="5">
        <v>43960</v>
      </c>
      <c r="D416" s="6">
        <v>12329</v>
      </c>
      <c r="E416" s="7">
        <v>43953</v>
      </c>
      <c r="F416" s="6">
        <v>110922</v>
      </c>
      <c r="G416" s="6">
        <v>621474</v>
      </c>
      <c r="H416" s="8">
        <v>17.850000000000001</v>
      </c>
      <c r="I416">
        <f t="shared" si="13"/>
        <v>82.15</v>
      </c>
      <c r="J416">
        <f>IFERROR(VLOOKUP(A416,Sheet1!$A$1:$Q$12637,16,FALSE),0)</f>
        <v>2.1428571428571428</v>
      </c>
      <c r="K416">
        <f>IFERROR(VLOOKUP(A416,Sheet1!$A$1:$Q$12637,17,FALSE),0)</f>
        <v>0.42857142857142855</v>
      </c>
      <c r="L416">
        <f>IFERROR(VLOOKUP(A416,Sheet1!$A$1:$Q$12637,7,FALSE),0)</f>
        <v>1</v>
      </c>
    </row>
    <row r="417" spans="1:12" hidden="1" x14ac:dyDescent="0.35">
      <c r="A417" t="str">
        <f t="shared" si="12"/>
        <v>Hawaii43960</v>
      </c>
      <c r="B417" s="3" t="s">
        <v>18</v>
      </c>
      <c r="C417" s="5">
        <v>43967</v>
      </c>
      <c r="D417" s="6">
        <v>10964</v>
      </c>
      <c r="E417" s="7">
        <v>43960</v>
      </c>
      <c r="F417" s="6">
        <v>145711</v>
      </c>
      <c r="G417" s="6">
        <v>621474</v>
      </c>
      <c r="H417" s="8">
        <v>23.45</v>
      </c>
      <c r="I417">
        <f t="shared" si="13"/>
        <v>76.55</v>
      </c>
      <c r="J417">
        <f>IFERROR(VLOOKUP(A417,Sheet1!$A$1:$Q$12637,16,FALSE),0)</f>
        <v>1.5714285714285714</v>
      </c>
      <c r="K417">
        <f>IFERROR(VLOOKUP(A417,Sheet1!$A$1:$Q$12637,17,FALSE),0)</f>
        <v>0.14285714285714285</v>
      </c>
      <c r="L417">
        <f>IFERROR(VLOOKUP(A417,Sheet1!$A$1:$Q$12637,7,FALSE),0)</f>
        <v>1</v>
      </c>
    </row>
    <row r="418" spans="1:12" hidden="1" x14ac:dyDescent="0.35">
      <c r="A418" t="str">
        <f t="shared" si="12"/>
        <v>Hawaii43967</v>
      </c>
      <c r="B418" s="3" t="s">
        <v>18</v>
      </c>
      <c r="C418" s="5">
        <v>43974</v>
      </c>
      <c r="D418" s="6">
        <v>9140</v>
      </c>
      <c r="E418" s="7">
        <v>43967</v>
      </c>
      <c r="F418" s="6">
        <v>128086</v>
      </c>
      <c r="G418" s="6">
        <v>621474</v>
      </c>
      <c r="H418" s="8">
        <v>20.61</v>
      </c>
      <c r="I418">
        <f t="shared" si="13"/>
        <v>79.39</v>
      </c>
      <c r="J418">
        <f>IFERROR(VLOOKUP(A418,Sheet1!$A$1:$Q$12637,16,FALSE),0)</f>
        <v>1.1428571428571428</v>
      </c>
      <c r="K418">
        <f>IFERROR(VLOOKUP(A418,Sheet1!$A$1:$Q$12637,17,FALSE),0)</f>
        <v>0</v>
      </c>
      <c r="L418">
        <f>IFERROR(VLOOKUP(A418,Sheet1!$A$1:$Q$12637,7,FALSE),0)</f>
        <v>1</v>
      </c>
    </row>
    <row r="419" spans="1:12" hidden="1" x14ac:dyDescent="0.35">
      <c r="A419" t="str">
        <f t="shared" si="12"/>
        <v>Hawaii43974</v>
      </c>
      <c r="B419" s="3" t="s">
        <v>18</v>
      </c>
      <c r="C419" s="5">
        <v>43981</v>
      </c>
      <c r="D419" s="6">
        <v>7702</v>
      </c>
      <c r="E419" s="7">
        <v>43974</v>
      </c>
      <c r="F419" s="6">
        <v>124939</v>
      </c>
      <c r="G419" s="6">
        <v>621474</v>
      </c>
      <c r="H419" s="8">
        <v>20.100000000000001</v>
      </c>
      <c r="I419">
        <f t="shared" si="13"/>
        <v>79.900000000000006</v>
      </c>
      <c r="J419">
        <f>IFERROR(VLOOKUP(A419,Sheet1!$A$1:$Q$12637,16,FALSE),0)</f>
        <v>0.5714285714285714</v>
      </c>
      <c r="K419">
        <f>IFERROR(VLOOKUP(A419,Sheet1!$A$1:$Q$12637,17,FALSE),0)</f>
        <v>0</v>
      </c>
      <c r="L419">
        <f>IFERROR(VLOOKUP(A419,Sheet1!$A$1:$Q$12637,7,FALSE),0)</f>
        <v>1</v>
      </c>
    </row>
    <row r="420" spans="1:12" hidden="1" x14ac:dyDescent="0.35">
      <c r="A420" t="str">
        <f t="shared" si="12"/>
        <v>Hawaii43981</v>
      </c>
      <c r="B420" s="3" t="s">
        <v>18</v>
      </c>
      <c r="C420" s="5">
        <v>43988</v>
      </c>
      <c r="D420" s="6">
        <v>7338</v>
      </c>
      <c r="E420" s="7">
        <v>43981</v>
      </c>
      <c r="F420" s="6">
        <v>125568</v>
      </c>
      <c r="G420" s="6">
        <v>621474</v>
      </c>
      <c r="H420" s="8">
        <v>20.2</v>
      </c>
      <c r="I420">
        <f t="shared" si="13"/>
        <v>79.8</v>
      </c>
      <c r="J420">
        <f>IFERROR(VLOOKUP(A420,Sheet1!$A$1:$Q$12637,16,FALSE),0)</f>
        <v>1.1428571428571428</v>
      </c>
      <c r="K420">
        <f>IFERROR(VLOOKUP(A420,Sheet1!$A$1:$Q$12637,17,FALSE),0)</f>
        <v>0</v>
      </c>
      <c r="L420">
        <f>IFERROR(VLOOKUP(A420,Sheet1!$A$1:$Q$12637,7,FALSE),0)</f>
        <v>1</v>
      </c>
    </row>
    <row r="421" spans="1:12" hidden="1" x14ac:dyDescent="0.35">
      <c r="A421" t="str">
        <f t="shared" si="12"/>
        <v>Hawaii43988</v>
      </c>
      <c r="B421" s="3" t="s">
        <v>18</v>
      </c>
      <c r="C421" s="5">
        <v>43995</v>
      </c>
      <c r="D421" s="6">
        <v>7248</v>
      </c>
      <c r="E421" s="7">
        <v>43988</v>
      </c>
      <c r="F421" s="6">
        <v>114119</v>
      </c>
      <c r="G421" s="6">
        <v>621474</v>
      </c>
      <c r="H421" s="8">
        <v>18.36</v>
      </c>
      <c r="I421">
        <f t="shared" si="13"/>
        <v>81.64</v>
      </c>
      <c r="J421">
        <f>IFERROR(VLOOKUP(A421,Sheet1!$A$1:$Q$12637,16,FALSE),0)</f>
        <v>3.1428571428571428</v>
      </c>
      <c r="K421">
        <f>IFERROR(VLOOKUP(A421,Sheet1!$A$1:$Q$12637,17,FALSE),0)</f>
        <v>0</v>
      </c>
      <c r="L421">
        <f>IFERROR(VLOOKUP(A421,Sheet1!$A$1:$Q$12637,7,FALSE),0)</f>
        <v>1</v>
      </c>
    </row>
    <row r="422" spans="1:12" hidden="1" x14ac:dyDescent="0.35">
      <c r="A422" t="str">
        <f t="shared" si="12"/>
        <v>Hawaii43995</v>
      </c>
      <c r="B422" s="3" t="s">
        <v>18</v>
      </c>
      <c r="C422" s="5">
        <v>44002</v>
      </c>
      <c r="D422" s="6">
        <v>7178</v>
      </c>
      <c r="E422" s="7">
        <v>43995</v>
      </c>
      <c r="F422" s="6">
        <v>132466</v>
      </c>
      <c r="G422" s="6">
        <v>621474</v>
      </c>
      <c r="H422" s="8">
        <v>21.31</v>
      </c>
      <c r="I422">
        <f t="shared" si="13"/>
        <v>78.69</v>
      </c>
      <c r="J422">
        <f>IFERROR(VLOOKUP(A422,Sheet1!$A$1:$Q$12637,16,FALSE),0)</f>
        <v>7.1428571428571432</v>
      </c>
      <c r="K422">
        <f>IFERROR(VLOOKUP(A422,Sheet1!$A$1:$Q$12637,17,FALSE),0)</f>
        <v>0</v>
      </c>
      <c r="L422">
        <f>IFERROR(VLOOKUP(A422,Sheet1!$A$1:$Q$12637,7,FALSE),0)</f>
        <v>1</v>
      </c>
    </row>
    <row r="423" spans="1:12" hidden="1" x14ac:dyDescent="0.35">
      <c r="A423" t="str">
        <f t="shared" si="12"/>
        <v>Hawaii44002</v>
      </c>
      <c r="B423" s="3" t="s">
        <v>18</v>
      </c>
      <c r="C423" s="5">
        <v>44009</v>
      </c>
      <c r="D423" s="6">
        <v>8193</v>
      </c>
      <c r="E423" s="7">
        <v>44002</v>
      </c>
      <c r="F423" s="6">
        <v>128990</v>
      </c>
      <c r="G423" s="6">
        <v>621474</v>
      </c>
      <c r="H423" s="8">
        <v>20.76</v>
      </c>
      <c r="I423">
        <f t="shared" si="13"/>
        <v>79.239999999999995</v>
      </c>
      <c r="J423">
        <f>IFERROR(VLOOKUP(A423,Sheet1!$A$1:$Q$12637,16,FALSE),0)</f>
        <v>9.4285714285714288</v>
      </c>
      <c r="K423">
        <f>IFERROR(VLOOKUP(A423,Sheet1!$A$1:$Q$12637,17,FALSE),0)</f>
        <v>0</v>
      </c>
      <c r="L423">
        <f>IFERROR(VLOOKUP(A423,Sheet1!$A$1:$Q$12637,7,FALSE),0)</f>
        <v>1</v>
      </c>
    </row>
    <row r="424" spans="1:12" hidden="1" x14ac:dyDescent="0.35">
      <c r="A424" t="str">
        <f t="shared" si="12"/>
        <v>Hawaii44009</v>
      </c>
      <c r="B424" s="3" t="s">
        <v>18</v>
      </c>
      <c r="C424" s="5">
        <v>44016</v>
      </c>
      <c r="D424" s="6">
        <v>7648</v>
      </c>
      <c r="E424" s="7">
        <v>44009</v>
      </c>
      <c r="F424" s="6">
        <v>123633</v>
      </c>
      <c r="G424" s="6">
        <v>621474</v>
      </c>
      <c r="H424" s="8">
        <v>19.89</v>
      </c>
      <c r="I424">
        <f t="shared" si="13"/>
        <v>80.11</v>
      </c>
      <c r="J424">
        <f>IFERROR(VLOOKUP(A424,Sheet1!$A$1:$Q$12637,16,FALSE),0)</f>
        <v>11.857142857142858</v>
      </c>
      <c r="K424">
        <f>IFERROR(VLOOKUP(A424,Sheet1!$A$1:$Q$12637,17,FALSE),0)</f>
        <v>0.14285714285714285</v>
      </c>
      <c r="L424">
        <f>IFERROR(VLOOKUP(A424,Sheet1!$A$1:$Q$12637,7,FALSE),0)</f>
        <v>1</v>
      </c>
    </row>
    <row r="425" spans="1:12" hidden="1" x14ac:dyDescent="0.35">
      <c r="A425" t="str">
        <f t="shared" si="12"/>
        <v>Hawaii44016</v>
      </c>
      <c r="B425" s="3" t="s">
        <v>18</v>
      </c>
      <c r="C425" s="5">
        <v>44023</v>
      </c>
      <c r="D425" s="6">
        <v>7668</v>
      </c>
      <c r="E425" s="7">
        <v>44016</v>
      </c>
      <c r="F425" s="6">
        <v>128650</v>
      </c>
      <c r="G425" s="6">
        <v>620739</v>
      </c>
      <c r="H425" s="8">
        <v>20.73</v>
      </c>
      <c r="I425">
        <f t="shared" si="13"/>
        <v>79.27</v>
      </c>
      <c r="J425">
        <f>IFERROR(VLOOKUP(A425,Sheet1!$A$1:$Q$12637,16,FALSE),0)</f>
        <v>18.142857142857142</v>
      </c>
      <c r="K425">
        <f>IFERROR(VLOOKUP(A425,Sheet1!$A$1:$Q$12637,17,FALSE),0)</f>
        <v>0.14285714285714285</v>
      </c>
      <c r="L425">
        <f>IFERROR(VLOOKUP(A425,Sheet1!$A$1:$Q$12637,7,FALSE),0)</f>
        <v>1</v>
      </c>
    </row>
    <row r="426" spans="1:12" hidden="1" x14ac:dyDescent="0.35">
      <c r="A426" t="str">
        <f t="shared" si="12"/>
        <v>Hawaii44023</v>
      </c>
      <c r="B426" s="3" t="s">
        <v>18</v>
      </c>
      <c r="C426" s="5">
        <v>44030</v>
      </c>
      <c r="D426" s="6">
        <v>7581</v>
      </c>
      <c r="E426" s="7">
        <v>44023</v>
      </c>
      <c r="F426" s="6">
        <v>130769</v>
      </c>
      <c r="G426" s="6">
        <v>620739</v>
      </c>
      <c r="H426" s="8">
        <v>21.07</v>
      </c>
      <c r="I426">
        <f t="shared" si="13"/>
        <v>78.930000000000007</v>
      </c>
      <c r="J426">
        <f>IFERROR(VLOOKUP(A426,Sheet1!$A$1:$Q$12637,16,FALSE),0)</f>
        <v>28.714285714285715</v>
      </c>
      <c r="K426">
        <f>IFERROR(VLOOKUP(A426,Sheet1!$A$1:$Q$12637,17,FALSE),0)</f>
        <v>0</v>
      </c>
      <c r="L426">
        <f>IFERROR(VLOOKUP(A426,Sheet1!$A$1:$Q$12637,7,FALSE),0)</f>
        <v>1</v>
      </c>
    </row>
    <row r="427" spans="1:12" hidden="1" x14ac:dyDescent="0.35">
      <c r="A427" t="str">
        <f t="shared" si="12"/>
        <v>Hawaii44030</v>
      </c>
      <c r="B427" s="3" t="s">
        <v>18</v>
      </c>
      <c r="C427" s="5">
        <v>44037</v>
      </c>
      <c r="D427" s="6">
        <v>5885</v>
      </c>
      <c r="E427" s="7">
        <v>44030</v>
      </c>
      <c r="F427" s="6">
        <v>130209</v>
      </c>
      <c r="G427" s="6">
        <v>620739</v>
      </c>
      <c r="H427" s="8">
        <v>20.98</v>
      </c>
      <c r="I427">
        <f t="shared" si="13"/>
        <v>79.02</v>
      </c>
      <c r="J427">
        <f>IFERROR(VLOOKUP(A427,Sheet1!$A$1:$Q$12637,16,FALSE),0)</f>
        <v>22</v>
      </c>
      <c r="K427">
        <f>IFERROR(VLOOKUP(A427,Sheet1!$A$1:$Q$12637,17,FALSE),0)</f>
        <v>0.7142857142857143</v>
      </c>
      <c r="L427">
        <f>IFERROR(VLOOKUP(A427,Sheet1!$A$1:$Q$12637,7,FALSE),0)</f>
        <v>1</v>
      </c>
    </row>
    <row r="428" spans="1:12" hidden="1" x14ac:dyDescent="0.35">
      <c r="A428" t="str">
        <f t="shared" si="12"/>
        <v>Hawaii44037</v>
      </c>
      <c r="B428" s="3" t="s">
        <v>18</v>
      </c>
      <c r="C428" s="5">
        <v>44044</v>
      </c>
      <c r="D428" s="6">
        <v>5049</v>
      </c>
      <c r="E428" s="7">
        <v>44037</v>
      </c>
      <c r="F428" s="6">
        <v>131338</v>
      </c>
      <c r="G428" s="6">
        <v>620739</v>
      </c>
      <c r="H428" s="8">
        <v>21.16</v>
      </c>
      <c r="I428">
        <f t="shared" si="13"/>
        <v>78.84</v>
      </c>
      <c r="J428">
        <f>IFERROR(VLOOKUP(A428,Sheet1!$A$1:$Q$12637,16,FALSE),0)</f>
        <v>38</v>
      </c>
      <c r="K428">
        <f>IFERROR(VLOOKUP(A428,Sheet1!$A$1:$Q$12637,17,FALSE),0)</f>
        <v>0.2857142857142857</v>
      </c>
      <c r="L428">
        <f>IFERROR(VLOOKUP(A428,Sheet1!$A$1:$Q$12637,7,FALSE),0)</f>
        <v>1</v>
      </c>
    </row>
    <row r="429" spans="1:12" hidden="1" x14ac:dyDescent="0.35">
      <c r="A429" t="str">
        <f t="shared" si="12"/>
        <v>Hawaii44044</v>
      </c>
      <c r="B429" s="3" t="s">
        <v>18</v>
      </c>
      <c r="C429" s="5">
        <v>44051</v>
      </c>
      <c r="D429" s="6">
        <v>5296</v>
      </c>
      <c r="E429" s="7">
        <v>44044</v>
      </c>
      <c r="F429" s="6">
        <v>123924</v>
      </c>
      <c r="G429" s="6">
        <v>620739</v>
      </c>
      <c r="H429" s="8">
        <v>19.96</v>
      </c>
      <c r="I429">
        <f t="shared" si="13"/>
        <v>80.039999999999992</v>
      </c>
      <c r="J429">
        <f>IFERROR(VLOOKUP(A429,Sheet1!$A$1:$Q$12637,16,FALSE),0)</f>
        <v>82.428571428571431</v>
      </c>
      <c r="K429">
        <f>IFERROR(VLOOKUP(A429,Sheet1!$A$1:$Q$12637,17,FALSE),0)</f>
        <v>0</v>
      </c>
      <c r="L429">
        <f>IFERROR(VLOOKUP(A429,Sheet1!$A$1:$Q$12637,7,FALSE),0)</f>
        <v>1</v>
      </c>
    </row>
    <row r="430" spans="1:12" hidden="1" x14ac:dyDescent="0.35">
      <c r="A430" t="str">
        <f t="shared" si="12"/>
        <v>Hawaii44051</v>
      </c>
      <c r="B430" s="3" t="s">
        <v>18</v>
      </c>
      <c r="C430" s="5">
        <v>44058</v>
      </c>
      <c r="D430" s="6">
        <v>5493</v>
      </c>
      <c r="E430" s="7">
        <v>44051</v>
      </c>
      <c r="F430" s="6">
        <v>123282</v>
      </c>
      <c r="G430" s="6">
        <v>620739</v>
      </c>
      <c r="H430" s="8">
        <v>19.86</v>
      </c>
      <c r="I430">
        <f t="shared" si="13"/>
        <v>80.14</v>
      </c>
      <c r="J430">
        <f>IFERROR(VLOOKUP(A430,Sheet1!$A$1:$Q$12637,16,FALSE),0)</f>
        <v>164.14285714285714</v>
      </c>
      <c r="K430">
        <f>IFERROR(VLOOKUP(A430,Sheet1!$A$1:$Q$12637,17,FALSE),0)</f>
        <v>0.7142857142857143</v>
      </c>
      <c r="L430">
        <f>IFERROR(VLOOKUP(A430,Sheet1!$A$1:$Q$12637,7,FALSE),0)</f>
        <v>1</v>
      </c>
    </row>
    <row r="431" spans="1:12" hidden="1" x14ac:dyDescent="0.35">
      <c r="A431" t="str">
        <f t="shared" si="12"/>
        <v>Hawaii44058</v>
      </c>
      <c r="B431" s="3" t="s">
        <v>18</v>
      </c>
      <c r="C431" s="5">
        <v>44065</v>
      </c>
      <c r="D431" s="6">
        <v>5775</v>
      </c>
      <c r="E431" s="7">
        <v>44058</v>
      </c>
      <c r="F431" s="6">
        <v>115430</v>
      </c>
      <c r="G431" s="6">
        <v>620739</v>
      </c>
      <c r="H431" s="8">
        <v>18.600000000000001</v>
      </c>
      <c r="I431">
        <f t="shared" si="13"/>
        <v>81.400000000000006</v>
      </c>
      <c r="J431">
        <f>IFERROR(VLOOKUP(A431,Sheet1!$A$1:$Q$12637,16,FALSE),0)</f>
        <v>211.28571428571428</v>
      </c>
      <c r="K431">
        <f>IFERROR(VLOOKUP(A431,Sheet1!$A$1:$Q$12637,17,FALSE),0)</f>
        <v>1.2857142857142858</v>
      </c>
      <c r="L431">
        <f>IFERROR(VLOOKUP(A431,Sheet1!$A$1:$Q$12637,7,FALSE),0)</f>
        <v>1</v>
      </c>
    </row>
    <row r="432" spans="1:12" hidden="1" x14ac:dyDescent="0.35">
      <c r="A432" t="str">
        <f t="shared" si="12"/>
        <v>Hawaii44065</v>
      </c>
      <c r="B432" s="3" t="s">
        <v>18</v>
      </c>
      <c r="C432" s="5">
        <v>44072</v>
      </c>
      <c r="D432" s="6">
        <v>6748</v>
      </c>
      <c r="E432" s="7">
        <v>44065</v>
      </c>
      <c r="F432" s="6">
        <v>126112</v>
      </c>
      <c r="G432" s="6">
        <v>620739</v>
      </c>
      <c r="H432" s="8">
        <v>20.32</v>
      </c>
      <c r="I432">
        <f t="shared" si="13"/>
        <v>79.680000000000007</v>
      </c>
      <c r="J432">
        <f>IFERROR(VLOOKUP(A432,Sheet1!$A$1:$Q$12637,16,FALSE),0)</f>
        <v>218.71428571428572</v>
      </c>
      <c r="K432">
        <f>IFERROR(VLOOKUP(A432,Sheet1!$A$1:$Q$12637,17,FALSE),0)</f>
        <v>1</v>
      </c>
      <c r="L432">
        <f>IFERROR(VLOOKUP(A432,Sheet1!$A$1:$Q$12637,7,FALSE),0)</f>
        <v>1</v>
      </c>
    </row>
    <row r="433" spans="1:12" hidden="1" x14ac:dyDescent="0.35">
      <c r="A433" t="str">
        <f t="shared" si="12"/>
        <v>Hawaii44072</v>
      </c>
      <c r="B433" s="3" t="s">
        <v>18</v>
      </c>
      <c r="C433" s="5">
        <v>44079</v>
      </c>
      <c r="D433" s="6">
        <v>7464</v>
      </c>
      <c r="E433" s="7">
        <v>44072</v>
      </c>
      <c r="F433" s="6">
        <v>126395</v>
      </c>
      <c r="G433" s="6">
        <v>620739</v>
      </c>
      <c r="H433" s="8">
        <v>20.36</v>
      </c>
      <c r="I433">
        <f t="shared" si="13"/>
        <v>79.64</v>
      </c>
      <c r="J433">
        <f>IFERROR(VLOOKUP(A433,Sheet1!$A$1:$Q$12637,16,FALSE),0)</f>
        <v>254.71428571428572</v>
      </c>
      <c r="K433">
        <f>IFERROR(VLOOKUP(A433,Sheet1!$A$1:$Q$12637,17,FALSE),0)</f>
        <v>2.1428571428571428</v>
      </c>
      <c r="L433">
        <f>IFERROR(VLOOKUP(A433,Sheet1!$A$1:$Q$12637,7,FALSE),0)</f>
        <v>1</v>
      </c>
    </row>
    <row r="434" spans="1:12" hidden="1" x14ac:dyDescent="0.35">
      <c r="A434" t="str">
        <f t="shared" si="12"/>
        <v>Idaho43827</v>
      </c>
      <c r="B434" s="3" t="s">
        <v>19</v>
      </c>
      <c r="C434" s="5">
        <v>43834</v>
      </c>
      <c r="D434" s="6">
        <v>2957</v>
      </c>
      <c r="E434" s="7">
        <v>43827</v>
      </c>
      <c r="F434" s="6">
        <v>8854</v>
      </c>
      <c r="G434" s="6">
        <v>722812</v>
      </c>
      <c r="H434" s="8">
        <v>1.22</v>
      </c>
      <c r="I434">
        <f t="shared" si="13"/>
        <v>98.78</v>
      </c>
      <c r="J434">
        <f>IFERROR(VLOOKUP(A434,Sheet1!$A$1:$Q$12637,16,FALSE),0)</f>
        <v>0</v>
      </c>
      <c r="K434">
        <f>IFERROR(VLOOKUP(A434,Sheet1!$A$1:$Q$12637,17,FALSE),0)</f>
        <v>0</v>
      </c>
      <c r="L434">
        <f>IFERROR(VLOOKUP(A434,Sheet1!$A$1:$Q$12637,7,FALSE),0)</f>
        <v>0</v>
      </c>
    </row>
    <row r="435" spans="1:12" hidden="1" x14ac:dyDescent="0.35">
      <c r="A435" t="str">
        <f t="shared" si="12"/>
        <v>Idaho43834</v>
      </c>
      <c r="B435" s="3" t="s">
        <v>19</v>
      </c>
      <c r="C435" s="5">
        <v>43841</v>
      </c>
      <c r="D435" s="6">
        <v>2131</v>
      </c>
      <c r="E435" s="7">
        <v>43834</v>
      </c>
      <c r="F435" s="6">
        <v>11483</v>
      </c>
      <c r="G435" s="6">
        <v>727996</v>
      </c>
      <c r="H435" s="8">
        <v>1.58</v>
      </c>
      <c r="I435">
        <f t="shared" si="13"/>
        <v>98.42</v>
      </c>
      <c r="J435">
        <f>IFERROR(VLOOKUP(A435,Sheet1!$A$1:$Q$12637,16,FALSE),0)</f>
        <v>0</v>
      </c>
      <c r="K435">
        <f>IFERROR(VLOOKUP(A435,Sheet1!$A$1:$Q$12637,17,FALSE),0)</f>
        <v>0</v>
      </c>
      <c r="L435">
        <f>IFERROR(VLOOKUP(A435,Sheet1!$A$1:$Q$12637,7,FALSE),0)</f>
        <v>0</v>
      </c>
    </row>
    <row r="436" spans="1:12" hidden="1" x14ac:dyDescent="0.35">
      <c r="A436" t="str">
        <f t="shared" si="12"/>
        <v>Idaho43841</v>
      </c>
      <c r="B436" s="3" t="s">
        <v>19</v>
      </c>
      <c r="C436" s="5">
        <v>43848</v>
      </c>
      <c r="D436" s="6">
        <v>2172</v>
      </c>
      <c r="E436" s="7">
        <v>43841</v>
      </c>
      <c r="F436" s="6">
        <v>11931</v>
      </c>
      <c r="G436" s="6">
        <v>727996</v>
      </c>
      <c r="H436" s="8">
        <v>1.64</v>
      </c>
      <c r="I436">
        <f t="shared" si="13"/>
        <v>98.36</v>
      </c>
      <c r="J436">
        <f>IFERROR(VLOOKUP(A436,Sheet1!$A$1:$Q$12637,16,FALSE),0)</f>
        <v>0</v>
      </c>
      <c r="K436">
        <f>IFERROR(VLOOKUP(A436,Sheet1!$A$1:$Q$12637,17,FALSE),0)</f>
        <v>0</v>
      </c>
      <c r="L436">
        <f>IFERROR(VLOOKUP(A436,Sheet1!$A$1:$Q$12637,7,FALSE),0)</f>
        <v>0</v>
      </c>
    </row>
    <row r="437" spans="1:12" hidden="1" x14ac:dyDescent="0.35">
      <c r="A437" t="str">
        <f t="shared" si="12"/>
        <v>Idaho43848</v>
      </c>
      <c r="B437" s="3" t="s">
        <v>19</v>
      </c>
      <c r="C437" s="5">
        <v>43855</v>
      </c>
      <c r="D437" s="6">
        <v>1821</v>
      </c>
      <c r="E437" s="7">
        <v>43848</v>
      </c>
      <c r="F437" s="6">
        <v>11833</v>
      </c>
      <c r="G437" s="6">
        <v>727996</v>
      </c>
      <c r="H437" s="8">
        <v>1.63</v>
      </c>
      <c r="I437">
        <f t="shared" si="13"/>
        <v>98.37</v>
      </c>
      <c r="J437">
        <f>IFERROR(VLOOKUP(A437,Sheet1!$A$1:$Q$12637,16,FALSE),0)</f>
        <v>0</v>
      </c>
      <c r="K437">
        <f>IFERROR(VLOOKUP(A437,Sheet1!$A$1:$Q$12637,17,FALSE),0)</f>
        <v>0</v>
      </c>
      <c r="L437">
        <f>IFERROR(VLOOKUP(A437,Sheet1!$A$1:$Q$12637,7,FALSE),0)</f>
        <v>0</v>
      </c>
    </row>
    <row r="438" spans="1:12" hidden="1" x14ac:dyDescent="0.35">
      <c r="A438" t="str">
        <f t="shared" si="12"/>
        <v>Idaho43855</v>
      </c>
      <c r="B438" s="3" t="s">
        <v>19</v>
      </c>
      <c r="C438" s="5">
        <v>43862</v>
      </c>
      <c r="D438" s="6">
        <v>1446</v>
      </c>
      <c r="E438" s="7">
        <v>43855</v>
      </c>
      <c r="F438" s="6">
        <v>11337</v>
      </c>
      <c r="G438" s="6">
        <v>727996</v>
      </c>
      <c r="H438" s="8">
        <v>1.56</v>
      </c>
      <c r="I438">
        <f t="shared" si="13"/>
        <v>98.44</v>
      </c>
      <c r="J438">
        <f>IFERROR(VLOOKUP(A438,Sheet1!$A$1:$Q$12637,16,FALSE),0)</f>
        <v>0</v>
      </c>
      <c r="K438">
        <f>IFERROR(VLOOKUP(A438,Sheet1!$A$1:$Q$12637,17,FALSE),0)</f>
        <v>0</v>
      </c>
      <c r="L438">
        <f>IFERROR(VLOOKUP(A438,Sheet1!$A$1:$Q$12637,7,FALSE),0)</f>
        <v>0</v>
      </c>
    </row>
    <row r="439" spans="1:12" hidden="1" x14ac:dyDescent="0.35">
      <c r="A439" t="str">
        <f t="shared" si="12"/>
        <v>Idaho43862</v>
      </c>
      <c r="B439" s="3" t="s">
        <v>19</v>
      </c>
      <c r="C439" s="5">
        <v>43869</v>
      </c>
      <c r="D439" s="6">
        <v>1443</v>
      </c>
      <c r="E439" s="7">
        <v>43862</v>
      </c>
      <c r="F439" s="6">
        <v>11389</v>
      </c>
      <c r="G439" s="6">
        <v>727996</v>
      </c>
      <c r="H439" s="8">
        <v>1.56</v>
      </c>
      <c r="I439">
        <f t="shared" si="13"/>
        <v>98.44</v>
      </c>
      <c r="J439">
        <f>IFERROR(VLOOKUP(A439,Sheet1!$A$1:$Q$12637,16,FALSE),0)</f>
        <v>0</v>
      </c>
      <c r="K439">
        <f>IFERROR(VLOOKUP(A439,Sheet1!$A$1:$Q$12637,17,FALSE),0)</f>
        <v>0</v>
      </c>
      <c r="L439">
        <f>IFERROR(VLOOKUP(A439,Sheet1!$A$1:$Q$12637,7,FALSE),0)</f>
        <v>0</v>
      </c>
    </row>
    <row r="440" spans="1:12" hidden="1" x14ac:dyDescent="0.35">
      <c r="A440" t="str">
        <f t="shared" si="12"/>
        <v>Idaho43869</v>
      </c>
      <c r="B440" s="3" t="s">
        <v>19</v>
      </c>
      <c r="C440" s="5">
        <v>43876</v>
      </c>
      <c r="D440" s="6">
        <v>1356</v>
      </c>
      <c r="E440" s="7">
        <v>43869</v>
      </c>
      <c r="F440" s="6">
        <v>11334</v>
      </c>
      <c r="G440" s="6">
        <v>727996</v>
      </c>
      <c r="H440" s="8">
        <v>1.56</v>
      </c>
      <c r="I440">
        <f t="shared" si="13"/>
        <v>98.44</v>
      </c>
      <c r="J440">
        <f>IFERROR(VLOOKUP(A440,Sheet1!$A$1:$Q$12637,16,FALSE),0)</f>
        <v>0</v>
      </c>
      <c r="K440">
        <f>IFERROR(VLOOKUP(A440,Sheet1!$A$1:$Q$12637,17,FALSE),0)</f>
        <v>0</v>
      </c>
      <c r="L440">
        <f>IFERROR(VLOOKUP(A440,Sheet1!$A$1:$Q$12637,7,FALSE),0)</f>
        <v>0</v>
      </c>
    </row>
    <row r="441" spans="1:12" hidden="1" x14ac:dyDescent="0.35">
      <c r="A441" t="str">
        <f t="shared" si="12"/>
        <v>Idaho43876</v>
      </c>
      <c r="B441" s="3" t="s">
        <v>19</v>
      </c>
      <c r="C441" s="5">
        <v>43883</v>
      </c>
      <c r="D441" s="6">
        <v>1114</v>
      </c>
      <c r="E441" s="7">
        <v>43876</v>
      </c>
      <c r="F441" s="6">
        <v>11275</v>
      </c>
      <c r="G441" s="6">
        <v>727996</v>
      </c>
      <c r="H441" s="8">
        <v>1.55</v>
      </c>
      <c r="I441">
        <f t="shared" si="13"/>
        <v>98.45</v>
      </c>
      <c r="J441">
        <f>IFERROR(VLOOKUP(A441,Sheet1!$A$1:$Q$12637,16,FALSE),0)</f>
        <v>0</v>
      </c>
      <c r="K441">
        <f>IFERROR(VLOOKUP(A441,Sheet1!$A$1:$Q$12637,17,FALSE),0)</f>
        <v>0</v>
      </c>
      <c r="L441">
        <f>IFERROR(VLOOKUP(A441,Sheet1!$A$1:$Q$12637,7,FALSE),0)</f>
        <v>0</v>
      </c>
    </row>
    <row r="442" spans="1:12" hidden="1" x14ac:dyDescent="0.35">
      <c r="A442" t="str">
        <f t="shared" si="12"/>
        <v>Idaho43883</v>
      </c>
      <c r="B442" s="3" t="s">
        <v>19</v>
      </c>
      <c r="C442" s="5">
        <v>43890</v>
      </c>
      <c r="D442" s="8">
        <v>998</v>
      </c>
      <c r="E442" s="7">
        <v>43883</v>
      </c>
      <c r="F442" s="6">
        <v>10587</v>
      </c>
      <c r="G442" s="6">
        <v>727996</v>
      </c>
      <c r="H442" s="8">
        <v>1.45</v>
      </c>
      <c r="I442">
        <f t="shared" si="13"/>
        <v>98.55</v>
      </c>
      <c r="J442">
        <f>IFERROR(VLOOKUP(A442,Sheet1!$A$1:$Q$12637,16,FALSE),0)</f>
        <v>0</v>
      </c>
      <c r="K442">
        <f>IFERROR(VLOOKUP(A442,Sheet1!$A$1:$Q$12637,17,FALSE),0)</f>
        <v>0</v>
      </c>
      <c r="L442">
        <f>IFERROR(VLOOKUP(A442,Sheet1!$A$1:$Q$12637,7,FALSE),0)</f>
        <v>0</v>
      </c>
    </row>
    <row r="443" spans="1:12" hidden="1" x14ac:dyDescent="0.35">
      <c r="A443" t="str">
        <f t="shared" si="12"/>
        <v>Idaho43890</v>
      </c>
      <c r="B443" s="3" t="s">
        <v>19</v>
      </c>
      <c r="C443" s="5">
        <v>43897</v>
      </c>
      <c r="D443" s="8">
        <v>938</v>
      </c>
      <c r="E443" s="7">
        <v>43890</v>
      </c>
      <c r="F443" s="6">
        <v>10167</v>
      </c>
      <c r="G443" s="6">
        <v>727996</v>
      </c>
      <c r="H443" s="8">
        <v>1.4</v>
      </c>
      <c r="I443">
        <f t="shared" si="13"/>
        <v>98.6</v>
      </c>
      <c r="J443">
        <f>IFERROR(VLOOKUP(A443,Sheet1!$A$1:$Q$12637,16,FALSE),0)</f>
        <v>0</v>
      </c>
      <c r="K443">
        <f>IFERROR(VLOOKUP(A443,Sheet1!$A$1:$Q$12637,17,FALSE),0)</f>
        <v>0</v>
      </c>
      <c r="L443">
        <f>IFERROR(VLOOKUP(A443,Sheet1!$A$1:$Q$12637,7,FALSE),0)</f>
        <v>0</v>
      </c>
    </row>
    <row r="444" spans="1:12" hidden="1" x14ac:dyDescent="0.35">
      <c r="A444" t="str">
        <f t="shared" si="12"/>
        <v>Idaho43897</v>
      </c>
      <c r="B444" s="3" t="s">
        <v>19</v>
      </c>
      <c r="C444" s="5">
        <v>43904</v>
      </c>
      <c r="D444" s="6">
        <v>1031</v>
      </c>
      <c r="E444" s="7">
        <v>43897</v>
      </c>
      <c r="F444" s="6">
        <v>9336</v>
      </c>
      <c r="G444" s="6">
        <v>727996</v>
      </c>
      <c r="H444" s="8">
        <v>1.28</v>
      </c>
      <c r="I444">
        <f t="shared" si="13"/>
        <v>98.72</v>
      </c>
      <c r="J444">
        <f>IFERROR(VLOOKUP(A444,Sheet1!$A$1:$Q$12637,16,FALSE),0)</f>
        <v>0</v>
      </c>
      <c r="K444">
        <f>IFERROR(VLOOKUP(A444,Sheet1!$A$1:$Q$12637,17,FALSE),0)</f>
        <v>0</v>
      </c>
      <c r="L444">
        <f>IFERROR(VLOOKUP(A444,Sheet1!$A$1:$Q$12637,7,FALSE),0)</f>
        <v>0</v>
      </c>
    </row>
    <row r="445" spans="1:12" hidden="1" x14ac:dyDescent="0.35">
      <c r="A445" t="str">
        <f t="shared" si="12"/>
        <v>Idaho43904</v>
      </c>
      <c r="B445" s="3" t="s">
        <v>19</v>
      </c>
      <c r="C445" s="5">
        <v>43911</v>
      </c>
      <c r="D445" s="6">
        <v>13586</v>
      </c>
      <c r="E445" s="7">
        <v>43904</v>
      </c>
      <c r="F445" s="6">
        <v>7869</v>
      </c>
      <c r="G445" s="6">
        <v>727996</v>
      </c>
      <c r="H445" s="8">
        <v>1.08</v>
      </c>
      <c r="I445">
        <f t="shared" si="13"/>
        <v>98.92</v>
      </c>
      <c r="J445">
        <f>IFERROR(VLOOKUP(A445,Sheet1!$A$1:$Q$12637,16,FALSE),0)</f>
        <v>0.2857142857142857</v>
      </c>
      <c r="K445">
        <f>IFERROR(VLOOKUP(A445,Sheet1!$A$1:$Q$12637,17,FALSE),0)</f>
        <v>0</v>
      </c>
      <c r="L445">
        <f>IFERROR(VLOOKUP(A445,Sheet1!$A$1:$Q$12637,7,FALSE),0)</f>
        <v>0</v>
      </c>
    </row>
    <row r="446" spans="1:12" hidden="1" x14ac:dyDescent="0.35">
      <c r="A446" t="str">
        <f t="shared" si="12"/>
        <v>Idaho43911</v>
      </c>
      <c r="B446" s="3" t="s">
        <v>19</v>
      </c>
      <c r="C446" s="5">
        <v>43918</v>
      </c>
      <c r="D446" s="6">
        <v>32941</v>
      </c>
      <c r="E446" s="7">
        <v>43911</v>
      </c>
      <c r="F446" s="6">
        <v>15523</v>
      </c>
      <c r="G446" s="6">
        <v>727996</v>
      </c>
      <c r="H446" s="8">
        <v>2.13</v>
      </c>
      <c r="I446">
        <f t="shared" si="13"/>
        <v>97.87</v>
      </c>
      <c r="J446">
        <f>IFERROR(VLOOKUP(A446,Sheet1!$A$1:$Q$12637,16,FALSE),0)</f>
        <v>5.7142857142857144</v>
      </c>
      <c r="K446">
        <f>IFERROR(VLOOKUP(A446,Sheet1!$A$1:$Q$12637,17,FALSE),0)</f>
        <v>0</v>
      </c>
      <c r="L446">
        <f>IFERROR(VLOOKUP(A446,Sheet1!$A$1:$Q$12637,7,FALSE),0)</f>
        <v>0</v>
      </c>
    </row>
    <row r="447" spans="1:12" hidden="1" x14ac:dyDescent="0.35">
      <c r="A447" t="str">
        <f t="shared" si="12"/>
        <v>Idaho43918</v>
      </c>
      <c r="B447" s="3" t="s">
        <v>19</v>
      </c>
      <c r="C447" s="5">
        <v>43925</v>
      </c>
      <c r="D447" s="6">
        <v>30904</v>
      </c>
      <c r="E447" s="7">
        <v>43918</v>
      </c>
      <c r="F447" s="6">
        <v>35915</v>
      </c>
      <c r="G447" s="6">
        <v>727996</v>
      </c>
      <c r="H447" s="8">
        <v>4.93</v>
      </c>
      <c r="I447">
        <f t="shared" si="13"/>
        <v>95.07</v>
      </c>
      <c r="J447">
        <f>IFERROR(VLOOKUP(A447,Sheet1!$A$1:$Q$12637,16,FALSE),0)</f>
        <v>27.428571428571427</v>
      </c>
      <c r="K447">
        <f>IFERROR(VLOOKUP(A447,Sheet1!$A$1:$Q$12637,17,FALSE),0)</f>
        <v>0.5714285714285714</v>
      </c>
      <c r="L447">
        <f>IFERROR(VLOOKUP(A447,Sheet1!$A$1:$Q$12637,7,FALSE),0)</f>
        <v>1</v>
      </c>
    </row>
    <row r="448" spans="1:12" hidden="1" x14ac:dyDescent="0.35">
      <c r="A448" t="str">
        <f t="shared" si="12"/>
        <v>Idaho43925</v>
      </c>
      <c r="B448" s="3" t="s">
        <v>19</v>
      </c>
      <c r="C448" s="5">
        <v>43932</v>
      </c>
      <c r="D448" s="6">
        <v>18531</v>
      </c>
      <c r="E448" s="7">
        <v>43925</v>
      </c>
      <c r="F448" s="6">
        <v>59139</v>
      </c>
      <c r="G448" s="6">
        <v>733499</v>
      </c>
      <c r="H448" s="8">
        <v>8.06</v>
      </c>
      <c r="I448">
        <f t="shared" si="13"/>
        <v>91.94</v>
      </c>
      <c r="J448">
        <f>IFERROR(VLOOKUP(A448,Sheet1!$A$1:$Q$12637,16,FALSE),0)</f>
        <v>112.57142857142857</v>
      </c>
      <c r="K448">
        <f>IFERROR(VLOOKUP(A448,Sheet1!$A$1:$Q$12637,17,FALSE),0)</f>
        <v>0.8571428571428571</v>
      </c>
      <c r="L448">
        <f>IFERROR(VLOOKUP(A448,Sheet1!$A$1:$Q$12637,7,FALSE),0)</f>
        <v>1</v>
      </c>
    </row>
    <row r="449" spans="1:12" hidden="1" x14ac:dyDescent="0.35">
      <c r="A449" t="str">
        <f t="shared" si="12"/>
        <v>Idaho43932</v>
      </c>
      <c r="B449" s="3" t="s">
        <v>19</v>
      </c>
      <c r="C449" s="5">
        <v>43939</v>
      </c>
      <c r="D449" s="6">
        <v>13023</v>
      </c>
      <c r="E449" s="7">
        <v>43932</v>
      </c>
      <c r="F449" s="6">
        <v>67722</v>
      </c>
      <c r="G449" s="6">
        <v>733499</v>
      </c>
      <c r="H449" s="8">
        <v>9.23</v>
      </c>
      <c r="I449">
        <f t="shared" si="13"/>
        <v>90.77</v>
      </c>
      <c r="J449">
        <f>IFERROR(VLOOKUP(A449,Sheet1!$A$1:$Q$12637,16,FALSE),0)</f>
        <v>53.428571428571431</v>
      </c>
      <c r="K449">
        <f>IFERROR(VLOOKUP(A449,Sheet1!$A$1:$Q$12637,17,FALSE),0)</f>
        <v>2.1428571428571428</v>
      </c>
      <c r="L449">
        <f>IFERROR(VLOOKUP(A449,Sheet1!$A$1:$Q$12637,7,FALSE),0)</f>
        <v>1</v>
      </c>
    </row>
    <row r="450" spans="1:12" hidden="1" x14ac:dyDescent="0.35">
      <c r="A450" t="str">
        <f t="shared" si="12"/>
        <v>Idaho43939</v>
      </c>
      <c r="B450" s="3" t="s">
        <v>19</v>
      </c>
      <c r="C450" s="5">
        <v>43946</v>
      </c>
      <c r="D450" s="6">
        <v>8827</v>
      </c>
      <c r="E450" s="7">
        <v>43939</v>
      </c>
      <c r="F450" s="6">
        <v>71416</v>
      </c>
      <c r="G450" s="6">
        <v>733499</v>
      </c>
      <c r="H450" s="8">
        <v>9.74</v>
      </c>
      <c r="I450">
        <f t="shared" si="13"/>
        <v>90.26</v>
      </c>
      <c r="J450">
        <f>IFERROR(VLOOKUP(A450,Sheet1!$A$1:$Q$12637,16,FALSE),0)</f>
        <v>37</v>
      </c>
      <c r="K450">
        <f>IFERROR(VLOOKUP(A450,Sheet1!$A$1:$Q$12637,17,FALSE),0)</f>
        <v>2.5714285714285716</v>
      </c>
      <c r="L450">
        <f>IFERROR(VLOOKUP(A450,Sheet1!$A$1:$Q$12637,7,FALSE),0)</f>
        <v>1</v>
      </c>
    </row>
    <row r="451" spans="1:12" hidden="1" x14ac:dyDescent="0.35">
      <c r="A451" t="str">
        <f t="shared" ref="A451:A514" si="14">B451&amp;E451</f>
        <v>Idaho43946</v>
      </c>
      <c r="B451" s="3" t="s">
        <v>19</v>
      </c>
      <c r="C451" s="5">
        <v>43953</v>
      </c>
      <c r="D451" s="6">
        <v>7495</v>
      </c>
      <c r="E451" s="7">
        <v>43946</v>
      </c>
      <c r="F451" s="6">
        <v>71794</v>
      </c>
      <c r="G451" s="6">
        <v>733499</v>
      </c>
      <c r="H451" s="8">
        <v>9.7899999999999991</v>
      </c>
      <c r="I451">
        <f t="shared" ref="I451:I514" si="15">100-H451</f>
        <v>90.210000000000008</v>
      </c>
      <c r="J451">
        <f>IFERROR(VLOOKUP(A451,Sheet1!$A$1:$Q$12637,16,FALSE),0)</f>
        <v>33.142857142857146</v>
      </c>
      <c r="K451">
        <f>IFERROR(VLOOKUP(A451,Sheet1!$A$1:$Q$12637,17,FALSE),0)</f>
        <v>1.8571428571428572</v>
      </c>
      <c r="L451">
        <f>IFERROR(VLOOKUP(A451,Sheet1!$A$1:$Q$12637,7,FALSE),0)</f>
        <v>1</v>
      </c>
    </row>
    <row r="452" spans="1:12" hidden="1" x14ac:dyDescent="0.35">
      <c r="A452" t="str">
        <f t="shared" si="14"/>
        <v>Idaho43953</v>
      </c>
      <c r="B452" s="3" t="s">
        <v>19</v>
      </c>
      <c r="C452" s="5">
        <v>43960</v>
      </c>
      <c r="D452" s="6">
        <v>5795</v>
      </c>
      <c r="E452" s="7">
        <v>43953</v>
      </c>
      <c r="F452" s="6">
        <v>65478</v>
      </c>
      <c r="G452" s="6">
        <v>733499</v>
      </c>
      <c r="H452" s="8">
        <v>8.93</v>
      </c>
      <c r="I452">
        <f t="shared" si="15"/>
        <v>91.07</v>
      </c>
      <c r="J452">
        <f>IFERROR(VLOOKUP(A452,Sheet1!$A$1:$Q$12637,16,FALSE),0)</f>
        <v>24.857142857142858</v>
      </c>
      <c r="K452">
        <f>IFERROR(VLOOKUP(A452,Sheet1!$A$1:$Q$12637,17,FALSE),0)</f>
        <v>1.1428571428571428</v>
      </c>
      <c r="L452">
        <f>IFERROR(VLOOKUP(A452,Sheet1!$A$1:$Q$12637,7,FALSE),0)</f>
        <v>0</v>
      </c>
    </row>
    <row r="453" spans="1:12" hidden="1" x14ac:dyDescent="0.35">
      <c r="A453" t="str">
        <f t="shared" si="14"/>
        <v>Idaho43960</v>
      </c>
      <c r="B453" s="3" t="s">
        <v>19</v>
      </c>
      <c r="C453" s="5">
        <v>43967</v>
      </c>
      <c r="D453" s="6">
        <v>5800</v>
      </c>
      <c r="E453" s="7">
        <v>43960</v>
      </c>
      <c r="F453" s="6">
        <v>60121</v>
      </c>
      <c r="G453" s="6">
        <v>733499</v>
      </c>
      <c r="H453" s="8">
        <v>8.1999999999999993</v>
      </c>
      <c r="I453">
        <f t="shared" si="15"/>
        <v>91.8</v>
      </c>
      <c r="J453">
        <f>IFERROR(VLOOKUP(A453,Sheet1!$A$1:$Q$12637,16,FALSE),0)</f>
        <v>20.571428571428573</v>
      </c>
      <c r="K453">
        <f>IFERROR(VLOOKUP(A453,Sheet1!$A$1:$Q$12637,17,FALSE),0)</f>
        <v>0.42857142857142855</v>
      </c>
      <c r="L453">
        <f>IFERROR(VLOOKUP(A453,Sheet1!$A$1:$Q$12637,7,FALSE),0)</f>
        <v>0</v>
      </c>
    </row>
    <row r="454" spans="1:12" hidden="1" x14ac:dyDescent="0.35">
      <c r="A454" t="str">
        <f t="shared" si="14"/>
        <v>Idaho43967</v>
      </c>
      <c r="B454" s="3" t="s">
        <v>19</v>
      </c>
      <c r="C454" s="5">
        <v>43974</v>
      </c>
      <c r="D454" s="6">
        <v>4727</v>
      </c>
      <c r="E454" s="7">
        <v>43967</v>
      </c>
      <c r="F454" s="6">
        <v>56692</v>
      </c>
      <c r="G454" s="6">
        <v>733499</v>
      </c>
      <c r="H454" s="8">
        <v>7.73</v>
      </c>
      <c r="I454">
        <f t="shared" si="15"/>
        <v>92.27</v>
      </c>
      <c r="J454">
        <f>IFERROR(VLOOKUP(A454,Sheet1!$A$1:$Q$12637,16,FALSE),0)</f>
        <v>30.571428571428573</v>
      </c>
      <c r="K454">
        <f>IFERROR(VLOOKUP(A454,Sheet1!$A$1:$Q$12637,17,FALSE),0)</f>
        <v>0.8571428571428571</v>
      </c>
      <c r="L454">
        <f>IFERROR(VLOOKUP(A454,Sheet1!$A$1:$Q$12637,7,FALSE),0)</f>
        <v>0</v>
      </c>
    </row>
    <row r="455" spans="1:12" hidden="1" x14ac:dyDescent="0.35">
      <c r="A455" t="str">
        <f t="shared" si="14"/>
        <v>Idaho43974</v>
      </c>
      <c r="B455" s="3" t="s">
        <v>19</v>
      </c>
      <c r="C455" s="5">
        <v>43981</v>
      </c>
      <c r="D455" s="6">
        <v>3646</v>
      </c>
      <c r="E455" s="7">
        <v>43974</v>
      </c>
      <c r="F455" s="6">
        <v>51035</v>
      </c>
      <c r="G455" s="6">
        <v>733499</v>
      </c>
      <c r="H455" s="8">
        <v>6.96</v>
      </c>
      <c r="I455">
        <f t="shared" si="15"/>
        <v>93.04</v>
      </c>
      <c r="J455">
        <f>IFERROR(VLOOKUP(A455,Sheet1!$A$1:$Q$12637,16,FALSE),0)</f>
        <v>25.142857142857142</v>
      </c>
      <c r="K455">
        <f>IFERROR(VLOOKUP(A455,Sheet1!$A$1:$Q$12637,17,FALSE),0)</f>
        <v>0.8571428571428571</v>
      </c>
      <c r="L455">
        <f>IFERROR(VLOOKUP(A455,Sheet1!$A$1:$Q$12637,7,FALSE),0)</f>
        <v>0</v>
      </c>
    </row>
    <row r="456" spans="1:12" hidden="1" x14ac:dyDescent="0.35">
      <c r="A456" t="str">
        <f t="shared" si="14"/>
        <v>Idaho43981</v>
      </c>
      <c r="B456" s="3" t="s">
        <v>19</v>
      </c>
      <c r="C456" s="5">
        <v>43988</v>
      </c>
      <c r="D456" s="6">
        <v>3953</v>
      </c>
      <c r="E456" s="7">
        <v>43981</v>
      </c>
      <c r="F456" s="6">
        <v>47779</v>
      </c>
      <c r="G456" s="6">
        <v>733499</v>
      </c>
      <c r="H456" s="8">
        <v>6.51</v>
      </c>
      <c r="I456">
        <f t="shared" si="15"/>
        <v>93.49</v>
      </c>
      <c r="J456">
        <f>IFERROR(VLOOKUP(A456,Sheet1!$A$1:$Q$12637,16,FALSE),0)</f>
        <v>29.714285714285715</v>
      </c>
      <c r="K456">
        <f>IFERROR(VLOOKUP(A456,Sheet1!$A$1:$Q$12637,17,FALSE),0)</f>
        <v>0.42857142857142855</v>
      </c>
      <c r="L456">
        <f>IFERROR(VLOOKUP(A456,Sheet1!$A$1:$Q$12637,7,FALSE),0)</f>
        <v>0</v>
      </c>
    </row>
    <row r="457" spans="1:12" hidden="1" x14ac:dyDescent="0.35">
      <c r="A457" t="str">
        <f t="shared" si="14"/>
        <v>Idaho43988</v>
      </c>
      <c r="B457" s="3" t="s">
        <v>19</v>
      </c>
      <c r="C457" s="5">
        <v>43995</v>
      </c>
      <c r="D457" s="6">
        <v>3631</v>
      </c>
      <c r="E457" s="7">
        <v>43988</v>
      </c>
      <c r="F457" s="6">
        <v>36764</v>
      </c>
      <c r="G457" s="6">
        <v>733499</v>
      </c>
      <c r="H457" s="8">
        <v>5.01</v>
      </c>
      <c r="I457">
        <f t="shared" si="15"/>
        <v>94.99</v>
      </c>
      <c r="J457">
        <f>IFERROR(VLOOKUP(A457,Sheet1!$A$1:$Q$12637,16,FALSE),0)</f>
        <v>48</v>
      </c>
      <c r="K457">
        <f>IFERROR(VLOOKUP(A457,Sheet1!$A$1:$Q$12637,17,FALSE),0)</f>
        <v>0.14285714285714285</v>
      </c>
      <c r="L457">
        <f>IFERROR(VLOOKUP(A457,Sheet1!$A$1:$Q$12637,7,FALSE),0)</f>
        <v>0</v>
      </c>
    </row>
    <row r="458" spans="1:12" hidden="1" x14ac:dyDescent="0.35">
      <c r="A458" t="str">
        <f t="shared" si="14"/>
        <v>Idaho43995</v>
      </c>
      <c r="B458" s="3" t="s">
        <v>19</v>
      </c>
      <c r="C458" s="5">
        <v>44002</v>
      </c>
      <c r="D458" s="6">
        <v>4285</v>
      </c>
      <c r="E458" s="7">
        <v>43995</v>
      </c>
      <c r="F458" s="6">
        <v>33060</v>
      </c>
      <c r="G458" s="6">
        <v>733499</v>
      </c>
      <c r="H458" s="8">
        <v>4.51</v>
      </c>
      <c r="I458">
        <f t="shared" si="15"/>
        <v>95.49</v>
      </c>
      <c r="J458">
        <f>IFERROR(VLOOKUP(A458,Sheet1!$A$1:$Q$12637,16,FALSE),0)</f>
        <v>30.571428571428573</v>
      </c>
      <c r="K458">
        <f>IFERROR(VLOOKUP(A458,Sheet1!$A$1:$Q$12637,17,FALSE),0)</f>
        <v>0.5714285714285714</v>
      </c>
      <c r="L458">
        <f>IFERROR(VLOOKUP(A458,Sheet1!$A$1:$Q$12637,7,FALSE),0)</f>
        <v>0</v>
      </c>
    </row>
    <row r="459" spans="1:12" hidden="1" x14ac:dyDescent="0.35">
      <c r="A459" t="str">
        <f t="shared" si="14"/>
        <v>Idaho44002</v>
      </c>
      <c r="B459" s="3" t="s">
        <v>19</v>
      </c>
      <c r="C459" s="5">
        <v>44009</v>
      </c>
      <c r="D459" s="6">
        <v>5417</v>
      </c>
      <c r="E459" s="7">
        <v>44002</v>
      </c>
      <c r="F459" s="6">
        <v>30886</v>
      </c>
      <c r="G459" s="6">
        <v>733499</v>
      </c>
      <c r="H459" s="8">
        <v>4.21</v>
      </c>
      <c r="I459">
        <f t="shared" si="15"/>
        <v>95.79</v>
      </c>
      <c r="J459">
        <f>IFERROR(VLOOKUP(A459,Sheet1!$A$1:$Q$12637,16,FALSE),0)</f>
        <v>93</v>
      </c>
      <c r="K459">
        <f>IFERROR(VLOOKUP(A459,Sheet1!$A$1:$Q$12637,17,FALSE),0)</f>
        <v>0.2857142857142857</v>
      </c>
      <c r="L459">
        <f>IFERROR(VLOOKUP(A459,Sheet1!$A$1:$Q$12637,7,FALSE),0)</f>
        <v>0</v>
      </c>
    </row>
    <row r="460" spans="1:12" hidden="1" x14ac:dyDescent="0.35">
      <c r="A460" t="str">
        <f t="shared" si="14"/>
        <v>Idaho44009</v>
      </c>
      <c r="B460" s="3" t="s">
        <v>19</v>
      </c>
      <c r="C460" s="5">
        <v>44016</v>
      </c>
      <c r="D460" s="6">
        <v>4924</v>
      </c>
      <c r="E460" s="7">
        <v>44009</v>
      </c>
      <c r="F460" s="6">
        <v>29090</v>
      </c>
      <c r="G460" s="6">
        <v>733499</v>
      </c>
      <c r="H460" s="8">
        <v>3.97</v>
      </c>
      <c r="I460">
        <f t="shared" si="15"/>
        <v>96.03</v>
      </c>
      <c r="J460">
        <f>IFERROR(VLOOKUP(A460,Sheet1!$A$1:$Q$12637,16,FALSE),0)</f>
        <v>188.28571428571428</v>
      </c>
      <c r="K460">
        <f>IFERROR(VLOOKUP(A460,Sheet1!$A$1:$Q$12637,17,FALSE),0)</f>
        <v>0.2857142857142857</v>
      </c>
      <c r="L460">
        <f>IFERROR(VLOOKUP(A460,Sheet1!$A$1:$Q$12637,7,FALSE),0)</f>
        <v>0</v>
      </c>
    </row>
    <row r="461" spans="1:12" hidden="1" x14ac:dyDescent="0.35">
      <c r="A461" t="str">
        <f t="shared" si="14"/>
        <v>Idaho44016</v>
      </c>
      <c r="B461" s="3" t="s">
        <v>19</v>
      </c>
      <c r="C461" s="5">
        <v>44023</v>
      </c>
      <c r="D461" s="6">
        <v>5458</v>
      </c>
      <c r="E461" s="7">
        <v>44016</v>
      </c>
      <c r="F461" s="6">
        <v>28766</v>
      </c>
      <c r="G461" s="6">
        <v>744799</v>
      </c>
      <c r="H461" s="8">
        <v>3.86</v>
      </c>
      <c r="I461">
        <f t="shared" si="15"/>
        <v>96.14</v>
      </c>
      <c r="J461">
        <f>IFERROR(VLOOKUP(A461,Sheet1!$A$1:$Q$12637,16,FALSE),0)</f>
        <v>292.57142857142856</v>
      </c>
      <c r="K461">
        <f>IFERROR(VLOOKUP(A461,Sheet1!$A$1:$Q$12637,17,FALSE),0)</f>
        <v>0.2857142857142857</v>
      </c>
      <c r="L461">
        <f>IFERROR(VLOOKUP(A461,Sheet1!$A$1:$Q$12637,7,FALSE),0)</f>
        <v>0</v>
      </c>
    </row>
    <row r="462" spans="1:12" hidden="1" x14ac:dyDescent="0.35">
      <c r="A462" t="str">
        <f t="shared" si="14"/>
        <v>Idaho44023</v>
      </c>
      <c r="B462" s="3" t="s">
        <v>19</v>
      </c>
      <c r="C462" s="5">
        <v>44030</v>
      </c>
      <c r="D462" s="6">
        <v>5687</v>
      </c>
      <c r="E462" s="7">
        <v>44023</v>
      </c>
      <c r="F462" s="6">
        <v>27622</v>
      </c>
      <c r="G462" s="6">
        <v>744799</v>
      </c>
      <c r="H462" s="8">
        <v>3.71</v>
      </c>
      <c r="I462">
        <f t="shared" si="15"/>
        <v>96.29</v>
      </c>
      <c r="J462">
        <f>IFERROR(VLOOKUP(A462,Sheet1!$A$1:$Q$12637,16,FALSE),0)</f>
        <v>448</v>
      </c>
      <c r="K462">
        <f>IFERROR(VLOOKUP(A462,Sheet1!$A$1:$Q$12637,17,FALSE),0)</f>
        <v>1.2857142857142858</v>
      </c>
      <c r="L462">
        <f>IFERROR(VLOOKUP(A462,Sheet1!$A$1:$Q$12637,7,FALSE),0)</f>
        <v>0</v>
      </c>
    </row>
    <row r="463" spans="1:12" hidden="1" x14ac:dyDescent="0.35">
      <c r="A463" t="str">
        <f t="shared" si="14"/>
        <v>Idaho44030</v>
      </c>
      <c r="B463" s="3" t="s">
        <v>19</v>
      </c>
      <c r="C463" s="5">
        <v>44037</v>
      </c>
      <c r="D463" s="6">
        <v>4703</v>
      </c>
      <c r="E463" s="7">
        <v>44030</v>
      </c>
      <c r="F463" s="6">
        <v>26445</v>
      </c>
      <c r="G463" s="6">
        <v>744799</v>
      </c>
      <c r="H463" s="8">
        <v>3.55</v>
      </c>
      <c r="I463">
        <f t="shared" si="15"/>
        <v>96.45</v>
      </c>
      <c r="J463">
        <f>IFERROR(VLOOKUP(A463,Sheet1!$A$1:$Q$12637,16,FALSE),0)</f>
        <v>542.42857142857144</v>
      </c>
      <c r="K463">
        <f>IFERROR(VLOOKUP(A463,Sheet1!$A$1:$Q$12637,17,FALSE),0)</f>
        <v>2.4285714285714284</v>
      </c>
      <c r="L463">
        <f>IFERROR(VLOOKUP(A463,Sheet1!$A$1:$Q$12637,7,FALSE),0)</f>
        <v>0</v>
      </c>
    </row>
    <row r="464" spans="1:12" hidden="1" x14ac:dyDescent="0.35">
      <c r="A464" t="str">
        <f t="shared" si="14"/>
        <v>Idaho44037</v>
      </c>
      <c r="B464" s="3" t="s">
        <v>19</v>
      </c>
      <c r="C464" s="5">
        <v>44044</v>
      </c>
      <c r="D464" s="6">
        <v>3607</v>
      </c>
      <c r="E464" s="7">
        <v>44037</v>
      </c>
      <c r="F464" s="6">
        <v>25369</v>
      </c>
      <c r="G464" s="6">
        <v>744799</v>
      </c>
      <c r="H464" s="8">
        <v>3.41</v>
      </c>
      <c r="I464">
        <f t="shared" si="15"/>
        <v>96.59</v>
      </c>
      <c r="J464">
        <f>IFERROR(VLOOKUP(A464,Sheet1!$A$1:$Q$12637,16,FALSE),0)</f>
        <v>503.28571428571428</v>
      </c>
      <c r="K464">
        <f>IFERROR(VLOOKUP(A464,Sheet1!$A$1:$Q$12637,17,FALSE),0)</f>
        <v>3.8571428571428572</v>
      </c>
      <c r="L464">
        <f>IFERROR(VLOOKUP(A464,Sheet1!$A$1:$Q$12637,7,FALSE),0)</f>
        <v>0</v>
      </c>
    </row>
    <row r="465" spans="1:12" hidden="1" x14ac:dyDescent="0.35">
      <c r="A465" t="str">
        <f t="shared" si="14"/>
        <v>Idaho44044</v>
      </c>
      <c r="B465" s="3" t="s">
        <v>19</v>
      </c>
      <c r="C465" s="5">
        <v>44051</v>
      </c>
      <c r="D465" s="6">
        <v>3250</v>
      </c>
      <c r="E465" s="7">
        <v>44044</v>
      </c>
      <c r="F465" s="6">
        <v>20263</v>
      </c>
      <c r="G465" s="6">
        <v>744799</v>
      </c>
      <c r="H465" s="8">
        <v>2.72</v>
      </c>
      <c r="I465">
        <f t="shared" si="15"/>
        <v>97.28</v>
      </c>
      <c r="J465">
        <f>IFERROR(VLOOKUP(A465,Sheet1!$A$1:$Q$12637,16,FALSE),0)</f>
        <v>469.14285714285717</v>
      </c>
      <c r="K465">
        <f>IFERROR(VLOOKUP(A465,Sheet1!$A$1:$Q$12637,17,FALSE),0)</f>
        <v>7.2857142857142856</v>
      </c>
      <c r="L465">
        <f>IFERROR(VLOOKUP(A465,Sheet1!$A$1:$Q$12637,7,FALSE),0)</f>
        <v>0</v>
      </c>
    </row>
    <row r="466" spans="1:12" hidden="1" x14ac:dyDescent="0.35">
      <c r="A466" t="str">
        <f t="shared" si="14"/>
        <v>Idaho44051</v>
      </c>
      <c r="B466" s="3" t="s">
        <v>19</v>
      </c>
      <c r="C466" s="5">
        <v>44058</v>
      </c>
      <c r="D466" s="6">
        <v>3644</v>
      </c>
      <c r="E466" s="7">
        <v>44051</v>
      </c>
      <c r="F466" s="6">
        <v>18772</v>
      </c>
      <c r="G466" s="6">
        <v>744799</v>
      </c>
      <c r="H466" s="8">
        <v>2.52</v>
      </c>
      <c r="I466">
        <f t="shared" si="15"/>
        <v>97.48</v>
      </c>
      <c r="J466">
        <f>IFERROR(VLOOKUP(A466,Sheet1!$A$1:$Q$12637,16,FALSE),0)</f>
        <v>483.85714285714283</v>
      </c>
      <c r="K466">
        <f>IFERROR(VLOOKUP(A466,Sheet1!$A$1:$Q$12637,17,FALSE),0)</f>
        <v>5.4285714285714288</v>
      </c>
      <c r="L466">
        <f>IFERROR(VLOOKUP(A466,Sheet1!$A$1:$Q$12637,7,FALSE),0)</f>
        <v>0</v>
      </c>
    </row>
    <row r="467" spans="1:12" hidden="1" x14ac:dyDescent="0.35">
      <c r="A467" t="str">
        <f t="shared" si="14"/>
        <v>Idaho44058</v>
      </c>
      <c r="B467" s="3" t="s">
        <v>19</v>
      </c>
      <c r="C467" s="5">
        <v>44065</v>
      </c>
      <c r="D467" s="6">
        <v>3794</v>
      </c>
      <c r="E467" s="7">
        <v>44058</v>
      </c>
      <c r="F467" s="6">
        <v>16414</v>
      </c>
      <c r="G467" s="6">
        <v>744799</v>
      </c>
      <c r="H467" s="8">
        <v>2.2000000000000002</v>
      </c>
      <c r="I467">
        <f t="shared" si="15"/>
        <v>97.8</v>
      </c>
      <c r="J467">
        <f>IFERROR(VLOOKUP(A467,Sheet1!$A$1:$Q$12637,16,FALSE),0)</f>
        <v>425.42857142857144</v>
      </c>
      <c r="K467">
        <f>IFERROR(VLOOKUP(A467,Sheet1!$A$1:$Q$12637,17,FALSE),0)</f>
        <v>4.8571428571428568</v>
      </c>
      <c r="L467">
        <f>IFERROR(VLOOKUP(A467,Sheet1!$A$1:$Q$12637,7,FALSE),0)</f>
        <v>0</v>
      </c>
    </row>
    <row r="468" spans="1:12" hidden="1" x14ac:dyDescent="0.35">
      <c r="A468" t="str">
        <f t="shared" si="14"/>
        <v>Idaho44065</v>
      </c>
      <c r="B468" s="3" t="s">
        <v>19</v>
      </c>
      <c r="C468" s="5">
        <v>44072</v>
      </c>
      <c r="D468" s="6">
        <v>3686</v>
      </c>
      <c r="E468" s="7">
        <v>44065</v>
      </c>
      <c r="F468" s="6">
        <v>14423</v>
      </c>
      <c r="G468" s="6">
        <v>744799</v>
      </c>
      <c r="H468" s="8">
        <v>1.94</v>
      </c>
      <c r="I468">
        <f t="shared" si="15"/>
        <v>98.06</v>
      </c>
      <c r="J468">
        <f>IFERROR(VLOOKUP(A468,Sheet1!$A$1:$Q$12637,16,FALSE),0)</f>
        <v>312</v>
      </c>
      <c r="K468">
        <f>IFERROR(VLOOKUP(A468,Sheet1!$A$1:$Q$12637,17,FALSE),0)</f>
        <v>5.2857142857142856</v>
      </c>
      <c r="L468">
        <f>IFERROR(VLOOKUP(A468,Sheet1!$A$1:$Q$12637,7,FALSE),0)</f>
        <v>0</v>
      </c>
    </row>
    <row r="469" spans="1:12" hidden="1" x14ac:dyDescent="0.35">
      <c r="A469" t="str">
        <f t="shared" si="14"/>
        <v>Idaho44072</v>
      </c>
      <c r="B469" s="3" t="s">
        <v>19</v>
      </c>
      <c r="C469" s="5">
        <v>44079</v>
      </c>
      <c r="D469" s="6">
        <v>3804</v>
      </c>
      <c r="E469" s="7">
        <v>44072</v>
      </c>
      <c r="F469" s="6">
        <v>13021</v>
      </c>
      <c r="G469" s="6">
        <v>744799</v>
      </c>
      <c r="H469" s="8">
        <v>1.75</v>
      </c>
      <c r="I469">
        <f t="shared" si="15"/>
        <v>98.25</v>
      </c>
      <c r="J469">
        <f>IFERROR(VLOOKUP(A469,Sheet1!$A$1:$Q$12637,16,FALSE),0)</f>
        <v>287</v>
      </c>
      <c r="K469">
        <f>IFERROR(VLOOKUP(A469,Sheet1!$A$1:$Q$12637,17,FALSE),0)</f>
        <v>7.4285714285714288</v>
      </c>
      <c r="L469">
        <f>IFERROR(VLOOKUP(A469,Sheet1!$A$1:$Q$12637,7,FALSE),0)</f>
        <v>0</v>
      </c>
    </row>
    <row r="470" spans="1:12" hidden="1" x14ac:dyDescent="0.35">
      <c r="A470" t="str">
        <f t="shared" si="14"/>
        <v>Illinois43827</v>
      </c>
      <c r="B470" s="3" t="s">
        <v>20</v>
      </c>
      <c r="C470" s="5">
        <v>43834</v>
      </c>
      <c r="D470" s="6">
        <v>11779</v>
      </c>
      <c r="E470" s="7">
        <v>43827</v>
      </c>
      <c r="F470" s="6">
        <v>125348</v>
      </c>
      <c r="G470" s="6">
        <v>5902475</v>
      </c>
      <c r="H470" s="8">
        <v>2.12</v>
      </c>
      <c r="I470">
        <f t="shared" si="15"/>
        <v>97.88</v>
      </c>
      <c r="J470">
        <f>IFERROR(VLOOKUP(A470,Sheet1!$A$1:$Q$12637,16,FALSE),0)</f>
        <v>0</v>
      </c>
      <c r="K470">
        <f>IFERROR(VLOOKUP(A470,Sheet1!$A$1:$Q$12637,17,FALSE),0)</f>
        <v>0</v>
      </c>
      <c r="L470">
        <f>IFERROR(VLOOKUP(A470,Sheet1!$A$1:$Q$12637,7,FALSE),0)</f>
        <v>0</v>
      </c>
    </row>
    <row r="471" spans="1:12" hidden="1" x14ac:dyDescent="0.35">
      <c r="A471" t="str">
        <f t="shared" si="14"/>
        <v>Illinois43834</v>
      </c>
      <c r="B471" s="3" t="s">
        <v>20</v>
      </c>
      <c r="C471" s="5">
        <v>43841</v>
      </c>
      <c r="D471" s="6">
        <v>12703</v>
      </c>
      <c r="E471" s="7">
        <v>43834</v>
      </c>
      <c r="F471" s="6">
        <v>136523</v>
      </c>
      <c r="G471" s="6">
        <v>5910898</v>
      </c>
      <c r="H471" s="8">
        <v>2.31</v>
      </c>
      <c r="I471">
        <f t="shared" si="15"/>
        <v>97.69</v>
      </c>
      <c r="J471">
        <f>IFERROR(VLOOKUP(A471,Sheet1!$A$1:$Q$12637,16,FALSE),0)</f>
        <v>0</v>
      </c>
      <c r="K471">
        <f>IFERROR(VLOOKUP(A471,Sheet1!$A$1:$Q$12637,17,FALSE),0)</f>
        <v>0</v>
      </c>
      <c r="L471">
        <f>IFERROR(VLOOKUP(A471,Sheet1!$A$1:$Q$12637,7,FALSE),0)</f>
        <v>0</v>
      </c>
    </row>
    <row r="472" spans="1:12" hidden="1" x14ac:dyDescent="0.35">
      <c r="A472" t="str">
        <f t="shared" si="14"/>
        <v>Illinois43841</v>
      </c>
      <c r="B472" s="3" t="s">
        <v>20</v>
      </c>
      <c r="C472" s="5">
        <v>43848</v>
      </c>
      <c r="D472" s="6">
        <v>14807</v>
      </c>
      <c r="E472" s="7">
        <v>43841</v>
      </c>
      <c r="F472" s="6">
        <v>133967</v>
      </c>
      <c r="G472" s="6">
        <v>5910898</v>
      </c>
      <c r="H472" s="8">
        <v>2.27</v>
      </c>
      <c r="I472">
        <f t="shared" si="15"/>
        <v>97.73</v>
      </c>
      <c r="J472">
        <f>IFERROR(VLOOKUP(A472,Sheet1!$A$1:$Q$12637,16,FALSE),0)</f>
        <v>0</v>
      </c>
      <c r="K472">
        <f>IFERROR(VLOOKUP(A472,Sheet1!$A$1:$Q$12637,17,FALSE),0)</f>
        <v>0</v>
      </c>
      <c r="L472">
        <f>IFERROR(VLOOKUP(A472,Sheet1!$A$1:$Q$12637,7,FALSE),0)</f>
        <v>0</v>
      </c>
    </row>
    <row r="473" spans="1:12" hidden="1" x14ac:dyDescent="0.35">
      <c r="A473" t="str">
        <f t="shared" si="14"/>
        <v>Illinois43848</v>
      </c>
      <c r="B473" s="3" t="s">
        <v>20</v>
      </c>
      <c r="C473" s="5">
        <v>43855</v>
      </c>
      <c r="D473" s="6">
        <v>9762</v>
      </c>
      <c r="E473" s="7">
        <v>43848</v>
      </c>
      <c r="F473" s="6">
        <v>131469</v>
      </c>
      <c r="G473" s="6">
        <v>5910898</v>
      </c>
      <c r="H473" s="8">
        <v>2.2200000000000002</v>
      </c>
      <c r="I473">
        <f t="shared" si="15"/>
        <v>97.78</v>
      </c>
      <c r="J473">
        <f>IFERROR(VLOOKUP(A473,Sheet1!$A$1:$Q$12637,16,FALSE),0)</f>
        <v>0</v>
      </c>
      <c r="K473">
        <f>IFERROR(VLOOKUP(A473,Sheet1!$A$1:$Q$12637,17,FALSE),0)</f>
        <v>0</v>
      </c>
      <c r="L473">
        <f>IFERROR(VLOOKUP(A473,Sheet1!$A$1:$Q$12637,7,FALSE),0)</f>
        <v>0</v>
      </c>
    </row>
    <row r="474" spans="1:12" hidden="1" x14ac:dyDescent="0.35">
      <c r="A474" t="str">
        <f t="shared" si="14"/>
        <v>Illinois43855</v>
      </c>
      <c r="B474" s="3" t="s">
        <v>20</v>
      </c>
      <c r="C474" s="5">
        <v>43862</v>
      </c>
      <c r="D474" s="6">
        <v>9343</v>
      </c>
      <c r="E474" s="7">
        <v>43855</v>
      </c>
      <c r="F474" s="6">
        <v>143239</v>
      </c>
      <c r="G474" s="6">
        <v>5910898</v>
      </c>
      <c r="H474" s="8">
        <v>2.42</v>
      </c>
      <c r="I474">
        <f t="shared" si="15"/>
        <v>97.58</v>
      </c>
      <c r="J474">
        <f>IFERROR(VLOOKUP(A474,Sheet1!$A$1:$Q$12637,16,FALSE),0)</f>
        <v>0</v>
      </c>
      <c r="K474">
        <f>IFERROR(VLOOKUP(A474,Sheet1!$A$1:$Q$12637,17,FALSE),0)</f>
        <v>0</v>
      </c>
      <c r="L474">
        <f>IFERROR(VLOOKUP(A474,Sheet1!$A$1:$Q$12637,7,FALSE),0)</f>
        <v>0</v>
      </c>
    </row>
    <row r="475" spans="1:12" hidden="1" x14ac:dyDescent="0.35">
      <c r="A475" t="str">
        <f t="shared" si="14"/>
        <v>Illinois43862</v>
      </c>
      <c r="B475" s="3" t="s">
        <v>20</v>
      </c>
      <c r="C475" s="5">
        <v>43869</v>
      </c>
      <c r="D475" s="6">
        <v>9794</v>
      </c>
      <c r="E475" s="7">
        <v>43862</v>
      </c>
      <c r="F475" s="6">
        <v>130900</v>
      </c>
      <c r="G475" s="6">
        <v>5910898</v>
      </c>
      <c r="H475" s="8">
        <v>2.21</v>
      </c>
      <c r="I475">
        <f t="shared" si="15"/>
        <v>97.79</v>
      </c>
      <c r="J475">
        <f>IFERROR(VLOOKUP(A475,Sheet1!$A$1:$Q$12637,16,FALSE),0)</f>
        <v>0.14285714285714285</v>
      </c>
      <c r="K475">
        <f>IFERROR(VLOOKUP(A475,Sheet1!$A$1:$Q$12637,17,FALSE),0)</f>
        <v>0</v>
      </c>
      <c r="L475">
        <f>IFERROR(VLOOKUP(A475,Sheet1!$A$1:$Q$12637,7,FALSE),0)</f>
        <v>0</v>
      </c>
    </row>
    <row r="476" spans="1:12" hidden="1" x14ac:dyDescent="0.35">
      <c r="A476" t="str">
        <f t="shared" si="14"/>
        <v>Illinois43869</v>
      </c>
      <c r="B476" s="3" t="s">
        <v>20</v>
      </c>
      <c r="C476" s="5">
        <v>43876</v>
      </c>
      <c r="D476" s="6">
        <v>8045</v>
      </c>
      <c r="E476" s="7">
        <v>43869</v>
      </c>
      <c r="F476" s="6">
        <v>133765</v>
      </c>
      <c r="G476" s="6">
        <v>5910898</v>
      </c>
      <c r="H476" s="8">
        <v>2.2599999999999998</v>
      </c>
      <c r="I476">
        <f t="shared" si="15"/>
        <v>97.74</v>
      </c>
      <c r="J476">
        <f>IFERROR(VLOOKUP(A476,Sheet1!$A$1:$Q$12637,16,FALSE),0)</f>
        <v>0</v>
      </c>
      <c r="K476">
        <f>IFERROR(VLOOKUP(A476,Sheet1!$A$1:$Q$12637,17,FALSE),0)</f>
        <v>0</v>
      </c>
      <c r="L476">
        <f>IFERROR(VLOOKUP(A476,Sheet1!$A$1:$Q$12637,7,FALSE),0)</f>
        <v>0</v>
      </c>
    </row>
    <row r="477" spans="1:12" hidden="1" x14ac:dyDescent="0.35">
      <c r="A477" t="str">
        <f t="shared" si="14"/>
        <v>Illinois43876</v>
      </c>
      <c r="B477" s="3" t="s">
        <v>20</v>
      </c>
      <c r="C477" s="5">
        <v>43883</v>
      </c>
      <c r="D477" s="6">
        <v>11812</v>
      </c>
      <c r="E477" s="7">
        <v>43876</v>
      </c>
      <c r="F477" s="6">
        <v>131171</v>
      </c>
      <c r="G477" s="6">
        <v>5910898</v>
      </c>
      <c r="H477" s="8">
        <v>2.2200000000000002</v>
      </c>
      <c r="I477">
        <f t="shared" si="15"/>
        <v>97.78</v>
      </c>
      <c r="J477">
        <f>IFERROR(VLOOKUP(A477,Sheet1!$A$1:$Q$12637,16,FALSE),0)</f>
        <v>0</v>
      </c>
      <c r="K477">
        <f>IFERROR(VLOOKUP(A477,Sheet1!$A$1:$Q$12637,17,FALSE),0)</f>
        <v>0</v>
      </c>
      <c r="L477">
        <f>IFERROR(VLOOKUP(A477,Sheet1!$A$1:$Q$12637,7,FALSE),0)</f>
        <v>0</v>
      </c>
    </row>
    <row r="478" spans="1:12" hidden="1" x14ac:dyDescent="0.35">
      <c r="A478" t="str">
        <f t="shared" si="14"/>
        <v>Illinois43883</v>
      </c>
      <c r="B478" s="3" t="s">
        <v>20</v>
      </c>
      <c r="C478" s="5">
        <v>43890</v>
      </c>
      <c r="D478" s="6">
        <v>8980</v>
      </c>
      <c r="E478" s="7">
        <v>43883</v>
      </c>
      <c r="F478" s="6">
        <v>132123</v>
      </c>
      <c r="G478" s="6">
        <v>5910898</v>
      </c>
      <c r="H478" s="8">
        <v>2.2400000000000002</v>
      </c>
      <c r="I478">
        <f t="shared" si="15"/>
        <v>97.76</v>
      </c>
      <c r="J478">
        <f>IFERROR(VLOOKUP(A478,Sheet1!$A$1:$Q$12637,16,FALSE),0)</f>
        <v>0</v>
      </c>
      <c r="K478">
        <f>IFERROR(VLOOKUP(A478,Sheet1!$A$1:$Q$12637,17,FALSE),0)</f>
        <v>0</v>
      </c>
      <c r="L478">
        <f>IFERROR(VLOOKUP(A478,Sheet1!$A$1:$Q$12637,7,FALSE),0)</f>
        <v>0</v>
      </c>
    </row>
    <row r="479" spans="1:12" hidden="1" x14ac:dyDescent="0.35">
      <c r="A479" t="str">
        <f t="shared" si="14"/>
        <v>Illinois43890</v>
      </c>
      <c r="B479" s="3" t="s">
        <v>20</v>
      </c>
      <c r="C479" s="5">
        <v>43897</v>
      </c>
      <c r="D479" s="6">
        <v>8727</v>
      </c>
      <c r="E479" s="7">
        <v>43890</v>
      </c>
      <c r="F479" s="6">
        <v>136396</v>
      </c>
      <c r="G479" s="6">
        <v>5910898</v>
      </c>
      <c r="H479" s="8">
        <v>2.31</v>
      </c>
      <c r="I479">
        <f t="shared" si="15"/>
        <v>97.69</v>
      </c>
      <c r="J479">
        <f>IFERROR(VLOOKUP(A479,Sheet1!$A$1:$Q$12637,16,FALSE),0)</f>
        <v>0</v>
      </c>
      <c r="K479">
        <f>IFERROR(VLOOKUP(A479,Sheet1!$A$1:$Q$12637,17,FALSE),0)</f>
        <v>0</v>
      </c>
      <c r="L479">
        <f>IFERROR(VLOOKUP(A479,Sheet1!$A$1:$Q$12637,7,FALSE),0)</f>
        <v>0</v>
      </c>
    </row>
    <row r="480" spans="1:12" hidden="1" x14ac:dyDescent="0.35">
      <c r="A480" t="str">
        <f t="shared" si="14"/>
        <v>Illinois43897</v>
      </c>
      <c r="B480" s="3" t="s">
        <v>20</v>
      </c>
      <c r="C480" s="5">
        <v>43904</v>
      </c>
      <c r="D480" s="6">
        <v>11305</v>
      </c>
      <c r="E480" s="7">
        <v>43897</v>
      </c>
      <c r="F480" s="6">
        <v>130293</v>
      </c>
      <c r="G480" s="6">
        <v>5910898</v>
      </c>
      <c r="H480" s="8">
        <v>2.2000000000000002</v>
      </c>
      <c r="I480">
        <f t="shared" si="15"/>
        <v>97.8</v>
      </c>
      <c r="J480">
        <f>IFERROR(VLOOKUP(A480,Sheet1!$A$1:$Q$12637,16,FALSE),0)</f>
        <v>0.5714285714285714</v>
      </c>
      <c r="K480">
        <f>IFERROR(VLOOKUP(A480,Sheet1!$A$1:$Q$12637,17,FALSE),0)</f>
        <v>0</v>
      </c>
      <c r="L480">
        <f>IFERROR(VLOOKUP(A480,Sheet1!$A$1:$Q$12637,7,FALSE),0)</f>
        <v>0</v>
      </c>
    </row>
    <row r="481" spans="1:12" hidden="1" x14ac:dyDescent="0.35">
      <c r="A481" t="str">
        <f t="shared" si="14"/>
        <v>Illinois43904</v>
      </c>
      <c r="B481" s="3" t="s">
        <v>20</v>
      </c>
      <c r="C481" s="5">
        <v>43911</v>
      </c>
      <c r="D481" s="6">
        <v>126716</v>
      </c>
      <c r="E481" s="7">
        <v>43904</v>
      </c>
      <c r="F481" s="6">
        <v>125422</v>
      </c>
      <c r="G481" s="6">
        <v>5910898</v>
      </c>
      <c r="H481" s="8">
        <v>2.12</v>
      </c>
      <c r="I481">
        <f t="shared" si="15"/>
        <v>97.88</v>
      </c>
      <c r="J481">
        <f>IFERROR(VLOOKUP(A481,Sheet1!$A$1:$Q$12637,16,FALSE),0)</f>
        <v>8.2857142857142865</v>
      </c>
      <c r="K481">
        <f>IFERROR(VLOOKUP(A481,Sheet1!$A$1:$Q$12637,17,FALSE),0)</f>
        <v>0</v>
      </c>
      <c r="L481">
        <f>IFERROR(VLOOKUP(A481,Sheet1!$A$1:$Q$12637,7,FALSE),0)</f>
        <v>0</v>
      </c>
    </row>
    <row r="482" spans="1:12" hidden="1" x14ac:dyDescent="0.35">
      <c r="A482" t="str">
        <f t="shared" si="14"/>
        <v>Illinois43911</v>
      </c>
      <c r="B482" s="3" t="s">
        <v>20</v>
      </c>
      <c r="C482" s="5">
        <v>43918</v>
      </c>
      <c r="D482" s="6">
        <v>185575</v>
      </c>
      <c r="E482" s="7">
        <v>43911</v>
      </c>
      <c r="F482" s="6">
        <v>132058</v>
      </c>
      <c r="G482" s="6">
        <v>5910898</v>
      </c>
      <c r="H482" s="8">
        <v>2.23</v>
      </c>
      <c r="I482">
        <f t="shared" si="15"/>
        <v>97.77</v>
      </c>
      <c r="J482">
        <f>IFERROR(VLOOKUP(A482,Sheet1!$A$1:$Q$12637,16,FALSE),0)</f>
        <v>98.428571428571431</v>
      </c>
      <c r="K482">
        <f>IFERROR(VLOOKUP(A482,Sheet1!$A$1:$Q$12637,17,FALSE),0)</f>
        <v>0.8571428571428571</v>
      </c>
      <c r="L482">
        <f>IFERROR(VLOOKUP(A482,Sheet1!$A$1:$Q$12637,7,FALSE),0)</f>
        <v>1</v>
      </c>
    </row>
    <row r="483" spans="1:12" hidden="1" x14ac:dyDescent="0.35">
      <c r="A483" t="str">
        <f t="shared" si="14"/>
        <v>Illinois43918</v>
      </c>
      <c r="B483" s="3" t="s">
        <v>20</v>
      </c>
      <c r="C483" s="5">
        <v>43925</v>
      </c>
      <c r="D483" s="6">
        <v>202157</v>
      </c>
      <c r="E483" s="7">
        <v>43918</v>
      </c>
      <c r="F483" s="6">
        <v>263018</v>
      </c>
      <c r="G483" s="6">
        <v>5910898</v>
      </c>
      <c r="H483" s="8">
        <v>4.45</v>
      </c>
      <c r="I483">
        <f t="shared" si="15"/>
        <v>95.55</v>
      </c>
      <c r="J483">
        <f>IFERROR(VLOOKUP(A483,Sheet1!$A$1:$Q$12637,16,FALSE),0)</f>
        <v>391.14285714285717</v>
      </c>
      <c r="K483">
        <f>IFERROR(VLOOKUP(A483,Sheet1!$A$1:$Q$12637,17,FALSE),0)</f>
        <v>5.8571428571428568</v>
      </c>
      <c r="L483">
        <f>IFERROR(VLOOKUP(A483,Sheet1!$A$1:$Q$12637,7,FALSE),0)</f>
        <v>1</v>
      </c>
    </row>
    <row r="484" spans="1:12" hidden="1" x14ac:dyDescent="0.35">
      <c r="A484" t="str">
        <f t="shared" si="14"/>
        <v>Illinois43925</v>
      </c>
      <c r="B484" s="3" t="s">
        <v>20</v>
      </c>
      <c r="C484" s="5">
        <v>43932</v>
      </c>
      <c r="D484" s="6">
        <v>140787</v>
      </c>
      <c r="E484" s="7">
        <v>43925</v>
      </c>
      <c r="F484" s="6">
        <v>452826</v>
      </c>
      <c r="G484" s="6">
        <v>5914575</v>
      </c>
      <c r="H484" s="8">
        <v>7.66</v>
      </c>
      <c r="I484">
        <f t="shared" si="15"/>
        <v>92.34</v>
      </c>
      <c r="J484">
        <f>IFERROR(VLOOKUP(A484,Sheet1!$A$1:$Q$12637,16,FALSE),0)</f>
        <v>980.85714285714289</v>
      </c>
      <c r="K484">
        <f>IFERROR(VLOOKUP(A484,Sheet1!$A$1:$Q$12637,17,FALSE),0)</f>
        <v>28.142857142857142</v>
      </c>
      <c r="L484">
        <f>IFERROR(VLOOKUP(A484,Sheet1!$A$1:$Q$12637,7,FALSE),0)</f>
        <v>1</v>
      </c>
    </row>
    <row r="485" spans="1:12" hidden="1" x14ac:dyDescent="0.35">
      <c r="A485" t="str">
        <f t="shared" si="14"/>
        <v>Illinois43932</v>
      </c>
      <c r="B485" s="3" t="s">
        <v>20</v>
      </c>
      <c r="C485" s="5">
        <v>43939</v>
      </c>
      <c r="D485" s="6">
        <v>118996</v>
      </c>
      <c r="E485" s="7">
        <v>43932</v>
      </c>
      <c r="F485" s="6">
        <v>569200</v>
      </c>
      <c r="G485" s="6">
        <v>5914575</v>
      </c>
      <c r="H485" s="8">
        <v>9.6199999999999992</v>
      </c>
      <c r="I485">
        <f t="shared" si="15"/>
        <v>90.38</v>
      </c>
      <c r="J485">
        <f>IFERROR(VLOOKUP(A485,Sheet1!$A$1:$Q$12637,16,FALSE),0)</f>
        <v>1260.4285714285713</v>
      </c>
      <c r="K485">
        <f>IFERROR(VLOOKUP(A485,Sheet1!$A$1:$Q$12637,17,FALSE),0)</f>
        <v>61.857142857142854</v>
      </c>
      <c r="L485">
        <f>IFERROR(VLOOKUP(A485,Sheet1!$A$1:$Q$12637,7,FALSE),0)</f>
        <v>1</v>
      </c>
    </row>
    <row r="486" spans="1:12" hidden="1" x14ac:dyDescent="0.35">
      <c r="A486" t="str">
        <f t="shared" si="14"/>
        <v>Illinois43939</v>
      </c>
      <c r="B486" s="3" t="s">
        <v>20</v>
      </c>
      <c r="C486" s="5">
        <v>43946</v>
      </c>
      <c r="D486" s="6">
        <v>101322</v>
      </c>
      <c r="E486" s="7">
        <v>43939</v>
      </c>
      <c r="F486" s="6">
        <v>681002</v>
      </c>
      <c r="G486" s="6">
        <v>5914575</v>
      </c>
      <c r="H486" s="8">
        <v>11.51</v>
      </c>
      <c r="I486">
        <f t="shared" si="15"/>
        <v>88.49</v>
      </c>
      <c r="J486">
        <f>IFERROR(VLOOKUP(A486,Sheet1!$A$1:$Q$12637,16,FALSE),0)</f>
        <v>1425.7142857142858</v>
      </c>
      <c r="K486">
        <f>IFERROR(VLOOKUP(A486,Sheet1!$A$1:$Q$12637,17,FALSE),0)</f>
        <v>83.142857142857139</v>
      </c>
      <c r="L486">
        <f>IFERROR(VLOOKUP(A486,Sheet1!$A$1:$Q$12637,7,FALSE),0)</f>
        <v>1</v>
      </c>
    </row>
    <row r="487" spans="1:12" hidden="1" x14ac:dyDescent="0.35">
      <c r="A487" t="str">
        <f t="shared" si="14"/>
        <v>Illinois43946</v>
      </c>
      <c r="B487" s="3" t="s">
        <v>20</v>
      </c>
      <c r="C487" s="5">
        <v>43953</v>
      </c>
      <c r="D487" s="6">
        <v>74476</v>
      </c>
      <c r="E487" s="7">
        <v>43946</v>
      </c>
      <c r="F487" s="6">
        <v>695971</v>
      </c>
      <c r="G487" s="6">
        <v>5914575</v>
      </c>
      <c r="H487" s="8">
        <v>11.77</v>
      </c>
      <c r="I487">
        <f t="shared" si="15"/>
        <v>88.23</v>
      </c>
      <c r="J487">
        <f>IFERROR(VLOOKUP(A487,Sheet1!$A$1:$Q$12637,16,FALSE),0)</f>
        <v>1802.4285714285713</v>
      </c>
      <c r="K487">
        <f>IFERROR(VLOOKUP(A487,Sheet1!$A$1:$Q$12637,17,FALSE),0)</f>
        <v>88</v>
      </c>
      <c r="L487">
        <f>IFERROR(VLOOKUP(A487,Sheet1!$A$1:$Q$12637,7,FALSE),0)</f>
        <v>1</v>
      </c>
    </row>
    <row r="488" spans="1:12" hidden="1" x14ac:dyDescent="0.35">
      <c r="A488" t="str">
        <f t="shared" si="14"/>
        <v>Illinois43953</v>
      </c>
      <c r="B488" s="3" t="s">
        <v>20</v>
      </c>
      <c r="C488" s="5">
        <v>43960</v>
      </c>
      <c r="D488" s="6">
        <v>72671</v>
      </c>
      <c r="E488" s="7">
        <v>43953</v>
      </c>
      <c r="F488" s="6">
        <v>755912</v>
      </c>
      <c r="G488" s="6">
        <v>5914575</v>
      </c>
      <c r="H488" s="8">
        <v>12.78</v>
      </c>
      <c r="I488">
        <f t="shared" si="15"/>
        <v>87.22</v>
      </c>
      <c r="J488">
        <f>IFERROR(VLOOKUP(A488,Sheet1!$A$1:$Q$12637,16,FALSE),0)</f>
        <v>2389.7142857142858</v>
      </c>
      <c r="K488">
        <f>IFERROR(VLOOKUP(A488,Sheet1!$A$1:$Q$12637,17,FALSE),0)</f>
        <v>97.714285714285708</v>
      </c>
      <c r="L488">
        <f>IFERROR(VLOOKUP(A488,Sheet1!$A$1:$Q$12637,7,FALSE),0)</f>
        <v>1</v>
      </c>
    </row>
    <row r="489" spans="1:12" hidden="1" x14ac:dyDescent="0.35">
      <c r="A489" t="str">
        <f t="shared" si="14"/>
        <v>Illinois43960</v>
      </c>
      <c r="B489" s="3" t="s">
        <v>20</v>
      </c>
      <c r="C489" s="5">
        <v>43967</v>
      </c>
      <c r="D489" s="6">
        <v>72780</v>
      </c>
      <c r="E489" s="7">
        <v>43960</v>
      </c>
      <c r="F489" s="6">
        <v>733542</v>
      </c>
      <c r="G489" s="6">
        <v>5914575</v>
      </c>
      <c r="H489" s="8">
        <v>12.4</v>
      </c>
      <c r="I489">
        <f t="shared" si="15"/>
        <v>87.6</v>
      </c>
      <c r="J489">
        <f>IFERROR(VLOOKUP(A489,Sheet1!$A$1:$Q$12637,16,FALSE),0)</f>
        <v>2511.4285714285716</v>
      </c>
      <c r="K489">
        <f>IFERROR(VLOOKUP(A489,Sheet1!$A$1:$Q$12637,17,FALSE),0)</f>
        <v>112.85714285714286</v>
      </c>
      <c r="L489">
        <f>IFERROR(VLOOKUP(A489,Sheet1!$A$1:$Q$12637,7,FALSE),0)</f>
        <v>1</v>
      </c>
    </row>
    <row r="490" spans="1:12" hidden="1" x14ac:dyDescent="0.35">
      <c r="A490" t="str">
        <f t="shared" si="14"/>
        <v>Illinois43967</v>
      </c>
      <c r="B490" s="3" t="s">
        <v>20</v>
      </c>
      <c r="C490" s="5">
        <v>43974</v>
      </c>
      <c r="D490" s="6">
        <v>58263</v>
      </c>
      <c r="E490" s="7">
        <v>43967</v>
      </c>
      <c r="F490" s="6">
        <v>762367</v>
      </c>
      <c r="G490" s="6">
        <v>5914575</v>
      </c>
      <c r="H490" s="8">
        <v>12.89</v>
      </c>
      <c r="I490">
        <f t="shared" si="15"/>
        <v>87.11</v>
      </c>
      <c r="J490">
        <f>IFERROR(VLOOKUP(A490,Sheet1!$A$1:$Q$12637,16,FALSE),0)</f>
        <v>2338.8571428571427</v>
      </c>
      <c r="K490">
        <f>IFERROR(VLOOKUP(A490,Sheet1!$A$1:$Q$12637,17,FALSE),0)</f>
        <v>111.42857142857143</v>
      </c>
      <c r="L490">
        <f>IFERROR(VLOOKUP(A490,Sheet1!$A$1:$Q$12637,7,FALSE),0)</f>
        <v>1</v>
      </c>
    </row>
    <row r="491" spans="1:12" hidden="1" x14ac:dyDescent="0.35">
      <c r="A491" t="str">
        <f t="shared" si="14"/>
        <v>Illinois43974</v>
      </c>
      <c r="B491" s="3" t="s">
        <v>20</v>
      </c>
      <c r="C491" s="5">
        <v>43981</v>
      </c>
      <c r="D491" s="6">
        <v>46385</v>
      </c>
      <c r="E491" s="7">
        <v>43974</v>
      </c>
      <c r="F491" s="6">
        <v>719779</v>
      </c>
      <c r="G491" s="6">
        <v>5914575</v>
      </c>
      <c r="H491" s="8">
        <v>12.17</v>
      </c>
      <c r="I491">
        <f t="shared" si="15"/>
        <v>87.83</v>
      </c>
      <c r="J491">
        <f>IFERROR(VLOOKUP(A491,Sheet1!$A$1:$Q$12637,16,FALSE),0)</f>
        <v>2191.2857142857142</v>
      </c>
      <c r="K491">
        <f>IFERROR(VLOOKUP(A491,Sheet1!$A$1:$Q$12637,17,FALSE),0)</f>
        <v>94.428571428571431</v>
      </c>
      <c r="L491">
        <f>IFERROR(VLOOKUP(A491,Sheet1!$A$1:$Q$12637,7,FALSE),0)</f>
        <v>1</v>
      </c>
    </row>
    <row r="492" spans="1:12" hidden="1" x14ac:dyDescent="0.35">
      <c r="A492" t="str">
        <f t="shared" si="14"/>
        <v>Illinois43981</v>
      </c>
      <c r="B492" s="3" t="s">
        <v>20</v>
      </c>
      <c r="C492" s="5">
        <v>43988</v>
      </c>
      <c r="D492" s="6">
        <v>44606</v>
      </c>
      <c r="E492" s="7">
        <v>43981</v>
      </c>
      <c r="F492" s="6">
        <v>741738</v>
      </c>
      <c r="G492" s="6">
        <v>5914575</v>
      </c>
      <c r="H492" s="8">
        <v>12.54</v>
      </c>
      <c r="I492">
        <f t="shared" si="15"/>
        <v>87.460000000000008</v>
      </c>
      <c r="J492">
        <f>IFERROR(VLOOKUP(A492,Sheet1!$A$1:$Q$12637,16,FALSE),0)</f>
        <v>1588.7142857142858</v>
      </c>
      <c r="K492">
        <f>IFERROR(VLOOKUP(A492,Sheet1!$A$1:$Q$12637,17,FALSE),0)</f>
        <v>77.142857142857139</v>
      </c>
      <c r="L492">
        <f>IFERROR(VLOOKUP(A492,Sheet1!$A$1:$Q$12637,7,FALSE),0)</f>
        <v>1</v>
      </c>
    </row>
    <row r="493" spans="1:12" hidden="1" x14ac:dyDescent="0.35">
      <c r="A493" t="str">
        <f t="shared" si="14"/>
        <v>Illinois43988</v>
      </c>
      <c r="B493" s="3" t="s">
        <v>20</v>
      </c>
      <c r="C493" s="5">
        <v>43995</v>
      </c>
      <c r="D493" s="6">
        <v>44694</v>
      </c>
      <c r="E493" s="7">
        <v>43988</v>
      </c>
      <c r="F493" s="6">
        <v>710279</v>
      </c>
      <c r="G493" s="6">
        <v>5914575</v>
      </c>
      <c r="H493" s="8">
        <v>12.01</v>
      </c>
      <c r="I493">
        <f t="shared" si="15"/>
        <v>87.99</v>
      </c>
      <c r="J493">
        <f>IFERROR(VLOOKUP(A493,Sheet1!$A$1:$Q$12637,16,FALSE),0)</f>
        <v>1139</v>
      </c>
      <c r="K493">
        <f>IFERROR(VLOOKUP(A493,Sheet1!$A$1:$Q$12637,17,FALSE),0)</f>
        <v>76.285714285714292</v>
      </c>
      <c r="L493">
        <f>IFERROR(VLOOKUP(A493,Sheet1!$A$1:$Q$12637,7,FALSE),0)</f>
        <v>0</v>
      </c>
    </row>
    <row r="494" spans="1:12" hidden="1" x14ac:dyDescent="0.35">
      <c r="A494" t="str">
        <f t="shared" si="14"/>
        <v>Illinois43995</v>
      </c>
      <c r="B494" s="3" t="s">
        <v>20</v>
      </c>
      <c r="C494" s="5">
        <v>44002</v>
      </c>
      <c r="D494" s="6">
        <v>46276</v>
      </c>
      <c r="E494" s="7">
        <v>43995</v>
      </c>
      <c r="F494" s="6">
        <v>705839</v>
      </c>
      <c r="G494" s="6">
        <v>5914575</v>
      </c>
      <c r="H494" s="8">
        <v>11.93</v>
      </c>
      <c r="I494">
        <f t="shared" si="15"/>
        <v>88.07</v>
      </c>
      <c r="J494">
        <f>IFERROR(VLOOKUP(A494,Sheet1!$A$1:$Q$12637,16,FALSE),0)</f>
        <v>711.57142857142856</v>
      </c>
      <c r="K494">
        <f>IFERROR(VLOOKUP(A494,Sheet1!$A$1:$Q$12637,17,FALSE),0)</f>
        <v>60.714285714285715</v>
      </c>
      <c r="L494">
        <f>IFERROR(VLOOKUP(A494,Sheet1!$A$1:$Q$12637,7,FALSE),0)</f>
        <v>0</v>
      </c>
    </row>
    <row r="495" spans="1:12" hidden="1" x14ac:dyDescent="0.35">
      <c r="A495" t="str">
        <f t="shared" si="14"/>
        <v>Illinois44002</v>
      </c>
      <c r="B495" s="3" t="s">
        <v>20</v>
      </c>
      <c r="C495" s="5">
        <v>44009</v>
      </c>
      <c r="D495" s="6">
        <v>45752</v>
      </c>
      <c r="E495" s="7">
        <v>44002</v>
      </c>
      <c r="F495" s="6">
        <v>676722</v>
      </c>
      <c r="G495" s="6">
        <v>5914575</v>
      </c>
      <c r="H495" s="8">
        <v>11.44</v>
      </c>
      <c r="I495">
        <f t="shared" si="15"/>
        <v>88.56</v>
      </c>
      <c r="J495">
        <f>IFERROR(VLOOKUP(A495,Sheet1!$A$1:$Q$12637,16,FALSE),0)</f>
        <v>604.71428571428567</v>
      </c>
      <c r="K495">
        <f>IFERROR(VLOOKUP(A495,Sheet1!$A$1:$Q$12637,17,FALSE),0)</f>
        <v>48</v>
      </c>
      <c r="L495">
        <f>IFERROR(VLOOKUP(A495,Sheet1!$A$1:$Q$12637,7,FALSE),0)</f>
        <v>0</v>
      </c>
    </row>
    <row r="496" spans="1:12" hidden="1" x14ac:dyDescent="0.35">
      <c r="A496" t="str">
        <f t="shared" si="14"/>
        <v>Illinois44009</v>
      </c>
      <c r="B496" s="3" t="s">
        <v>20</v>
      </c>
      <c r="C496" s="5">
        <v>44016</v>
      </c>
      <c r="D496" s="6">
        <v>39015</v>
      </c>
      <c r="E496" s="7">
        <v>44009</v>
      </c>
      <c r="F496" s="6">
        <v>667460</v>
      </c>
      <c r="G496" s="6">
        <v>5914575</v>
      </c>
      <c r="H496" s="8">
        <v>11.29</v>
      </c>
      <c r="I496">
        <f t="shared" si="15"/>
        <v>88.710000000000008</v>
      </c>
      <c r="J496">
        <f>IFERROR(VLOOKUP(A496,Sheet1!$A$1:$Q$12637,16,FALSE),0)</f>
        <v>710.42857142857144</v>
      </c>
      <c r="K496">
        <f>IFERROR(VLOOKUP(A496,Sheet1!$A$1:$Q$12637,17,FALSE),0)</f>
        <v>35.428571428571431</v>
      </c>
      <c r="L496">
        <f>IFERROR(VLOOKUP(A496,Sheet1!$A$1:$Q$12637,7,FALSE),0)</f>
        <v>0</v>
      </c>
    </row>
    <row r="497" spans="1:12" hidden="1" x14ac:dyDescent="0.35">
      <c r="A497" t="str">
        <f t="shared" si="14"/>
        <v>Illinois44016</v>
      </c>
      <c r="B497" s="3" t="s">
        <v>20</v>
      </c>
      <c r="C497" s="5">
        <v>44023</v>
      </c>
      <c r="D497" s="6">
        <v>38261</v>
      </c>
      <c r="E497" s="7">
        <v>44016</v>
      </c>
      <c r="F497" s="6">
        <v>664763</v>
      </c>
      <c r="G497" s="6">
        <v>5917347</v>
      </c>
      <c r="H497" s="8">
        <v>11.23</v>
      </c>
      <c r="I497">
        <f t="shared" si="15"/>
        <v>88.77</v>
      </c>
      <c r="J497">
        <f>IFERROR(VLOOKUP(A497,Sheet1!$A$1:$Q$12637,16,FALSE),0)</f>
        <v>790.71428571428567</v>
      </c>
      <c r="K497">
        <f>IFERROR(VLOOKUP(A497,Sheet1!$A$1:$Q$12637,17,FALSE),0)</f>
        <v>20.142857142857142</v>
      </c>
      <c r="L497">
        <f>IFERROR(VLOOKUP(A497,Sheet1!$A$1:$Q$12637,7,FALSE),0)</f>
        <v>0</v>
      </c>
    </row>
    <row r="498" spans="1:12" hidden="1" x14ac:dyDescent="0.35">
      <c r="A498" t="str">
        <f t="shared" si="14"/>
        <v>Illinois44023</v>
      </c>
      <c r="B498" s="3" t="s">
        <v>20</v>
      </c>
      <c r="C498" s="5">
        <v>44030</v>
      </c>
      <c r="D498" s="6">
        <v>36435</v>
      </c>
      <c r="E498" s="7">
        <v>44023</v>
      </c>
      <c r="F498" s="6">
        <v>655951</v>
      </c>
      <c r="G498" s="6">
        <v>5917347</v>
      </c>
      <c r="H498" s="8">
        <v>11.09</v>
      </c>
      <c r="I498">
        <f t="shared" si="15"/>
        <v>88.91</v>
      </c>
      <c r="J498">
        <f>IFERROR(VLOOKUP(A498,Sheet1!$A$1:$Q$12637,16,FALSE),0)</f>
        <v>1068.8571428571429</v>
      </c>
      <c r="K498">
        <f>IFERROR(VLOOKUP(A498,Sheet1!$A$1:$Q$12637,17,FALSE),0)</f>
        <v>50.714285714285715</v>
      </c>
      <c r="L498">
        <f>IFERROR(VLOOKUP(A498,Sheet1!$A$1:$Q$12637,7,FALSE),0)</f>
        <v>0</v>
      </c>
    </row>
    <row r="499" spans="1:12" hidden="1" x14ac:dyDescent="0.35">
      <c r="A499" t="str">
        <f t="shared" si="14"/>
        <v>Illinois44030</v>
      </c>
      <c r="B499" s="3" t="s">
        <v>20</v>
      </c>
      <c r="C499" s="5">
        <v>44037</v>
      </c>
      <c r="D499" s="6">
        <v>33230</v>
      </c>
      <c r="E499" s="7">
        <v>44030</v>
      </c>
      <c r="F499" s="6">
        <v>648727</v>
      </c>
      <c r="G499" s="6">
        <v>5917347</v>
      </c>
      <c r="H499" s="8">
        <v>10.96</v>
      </c>
      <c r="I499">
        <f t="shared" si="15"/>
        <v>89.039999999999992</v>
      </c>
      <c r="J499">
        <f>IFERROR(VLOOKUP(A499,Sheet1!$A$1:$Q$12637,16,FALSE),0)</f>
        <v>1098.7142857142858</v>
      </c>
      <c r="K499">
        <f>IFERROR(VLOOKUP(A499,Sheet1!$A$1:$Q$12637,17,FALSE),0)</f>
        <v>16.285714285714285</v>
      </c>
      <c r="L499">
        <f>IFERROR(VLOOKUP(A499,Sheet1!$A$1:$Q$12637,7,FALSE),0)</f>
        <v>0</v>
      </c>
    </row>
    <row r="500" spans="1:12" hidden="1" x14ac:dyDescent="0.35">
      <c r="A500" t="str">
        <f t="shared" si="14"/>
        <v>Illinois44037</v>
      </c>
      <c r="B500" s="3" t="s">
        <v>20</v>
      </c>
      <c r="C500" s="5">
        <v>44044</v>
      </c>
      <c r="D500" s="6">
        <v>25274</v>
      </c>
      <c r="E500" s="7">
        <v>44037</v>
      </c>
      <c r="F500" s="6">
        <v>631032</v>
      </c>
      <c r="G500" s="6">
        <v>5917347</v>
      </c>
      <c r="H500" s="8">
        <v>10.66</v>
      </c>
      <c r="I500">
        <f t="shared" si="15"/>
        <v>89.34</v>
      </c>
      <c r="J500">
        <f>IFERROR(VLOOKUP(A500,Sheet1!$A$1:$Q$12637,16,FALSE),0)</f>
        <v>1333.8571428571429</v>
      </c>
      <c r="K500">
        <f>IFERROR(VLOOKUP(A500,Sheet1!$A$1:$Q$12637,17,FALSE),0)</f>
        <v>15.142857142857142</v>
      </c>
      <c r="L500">
        <f>IFERROR(VLOOKUP(A500,Sheet1!$A$1:$Q$12637,7,FALSE),0)</f>
        <v>0</v>
      </c>
    </row>
    <row r="501" spans="1:12" hidden="1" x14ac:dyDescent="0.35">
      <c r="A501" t="str">
        <f t="shared" si="14"/>
        <v>Illinois44044</v>
      </c>
      <c r="B501" s="3" t="s">
        <v>20</v>
      </c>
      <c r="C501" s="5">
        <v>44051</v>
      </c>
      <c r="D501" s="6">
        <v>22934</v>
      </c>
      <c r="E501" s="7">
        <v>44044</v>
      </c>
      <c r="F501" s="6">
        <v>617131</v>
      </c>
      <c r="G501" s="6">
        <v>5917347</v>
      </c>
      <c r="H501" s="8">
        <v>10.43</v>
      </c>
      <c r="I501">
        <f t="shared" si="15"/>
        <v>89.57</v>
      </c>
      <c r="J501">
        <f>IFERROR(VLOOKUP(A501,Sheet1!$A$1:$Q$12637,16,FALSE),0)</f>
        <v>1518.8571428571429</v>
      </c>
      <c r="K501">
        <f>IFERROR(VLOOKUP(A501,Sheet1!$A$1:$Q$12637,17,FALSE),0)</f>
        <v>15.857142857142858</v>
      </c>
      <c r="L501">
        <f>IFERROR(VLOOKUP(A501,Sheet1!$A$1:$Q$12637,7,FALSE),0)</f>
        <v>0</v>
      </c>
    </row>
    <row r="502" spans="1:12" hidden="1" x14ac:dyDescent="0.35">
      <c r="A502" t="str">
        <f t="shared" si="14"/>
        <v>Illinois44051</v>
      </c>
      <c r="B502" s="3" t="s">
        <v>20</v>
      </c>
      <c r="C502" s="5">
        <v>44058</v>
      </c>
      <c r="D502" s="6">
        <v>22406</v>
      </c>
      <c r="E502" s="7">
        <v>44051</v>
      </c>
      <c r="F502" s="6">
        <v>604288</v>
      </c>
      <c r="G502" s="6">
        <v>5917347</v>
      </c>
      <c r="H502" s="8">
        <v>10.210000000000001</v>
      </c>
      <c r="I502">
        <f t="shared" si="15"/>
        <v>89.789999999999992</v>
      </c>
      <c r="J502">
        <f>IFERROR(VLOOKUP(A502,Sheet1!$A$1:$Q$12637,16,FALSE),0)</f>
        <v>1749.1428571428571</v>
      </c>
      <c r="K502">
        <f>IFERROR(VLOOKUP(A502,Sheet1!$A$1:$Q$12637,17,FALSE),0)</f>
        <v>20</v>
      </c>
      <c r="L502">
        <f>IFERROR(VLOOKUP(A502,Sheet1!$A$1:$Q$12637,7,FALSE),0)</f>
        <v>0</v>
      </c>
    </row>
    <row r="503" spans="1:12" hidden="1" x14ac:dyDescent="0.35">
      <c r="A503" t="str">
        <f t="shared" si="14"/>
        <v>Illinois44058</v>
      </c>
      <c r="B503" s="3" t="s">
        <v>20</v>
      </c>
      <c r="C503" s="5">
        <v>44065</v>
      </c>
      <c r="D503" s="6">
        <v>26262</v>
      </c>
      <c r="E503" s="7">
        <v>44058</v>
      </c>
      <c r="F503" s="6">
        <v>593305</v>
      </c>
      <c r="G503" s="6">
        <v>5917347</v>
      </c>
      <c r="H503" s="8">
        <v>10.029999999999999</v>
      </c>
      <c r="I503">
        <f t="shared" si="15"/>
        <v>89.97</v>
      </c>
      <c r="J503">
        <f>IFERROR(VLOOKUP(A503,Sheet1!$A$1:$Q$12637,16,FALSE),0)</f>
        <v>1693.2857142857142</v>
      </c>
      <c r="K503">
        <f>IFERROR(VLOOKUP(A503,Sheet1!$A$1:$Q$12637,17,FALSE),0)</f>
        <v>13.857142857142858</v>
      </c>
      <c r="L503">
        <f>IFERROR(VLOOKUP(A503,Sheet1!$A$1:$Q$12637,7,FALSE),0)</f>
        <v>0</v>
      </c>
    </row>
    <row r="504" spans="1:12" hidden="1" x14ac:dyDescent="0.35">
      <c r="A504" t="str">
        <f t="shared" si="14"/>
        <v>Illinois44065</v>
      </c>
      <c r="B504" s="3" t="s">
        <v>20</v>
      </c>
      <c r="C504" s="5">
        <v>44072</v>
      </c>
      <c r="D504" s="6">
        <v>26194</v>
      </c>
      <c r="E504" s="7">
        <v>44065</v>
      </c>
      <c r="F504" s="6">
        <v>558651</v>
      </c>
      <c r="G504" s="6">
        <v>5917347</v>
      </c>
      <c r="H504" s="8">
        <v>9.44</v>
      </c>
      <c r="I504">
        <f t="shared" si="15"/>
        <v>90.56</v>
      </c>
      <c r="J504">
        <f>IFERROR(VLOOKUP(A504,Sheet1!$A$1:$Q$12637,16,FALSE),0)</f>
        <v>1978.5714285714287</v>
      </c>
      <c r="K504">
        <f>IFERROR(VLOOKUP(A504,Sheet1!$A$1:$Q$12637,17,FALSE),0)</f>
        <v>20.857142857142858</v>
      </c>
      <c r="L504">
        <f>IFERROR(VLOOKUP(A504,Sheet1!$A$1:$Q$12637,7,FALSE),0)</f>
        <v>0</v>
      </c>
    </row>
    <row r="505" spans="1:12" hidden="1" x14ac:dyDescent="0.35">
      <c r="A505" t="str">
        <f t="shared" si="14"/>
        <v>Illinois44072</v>
      </c>
      <c r="B505" s="3" t="s">
        <v>20</v>
      </c>
      <c r="C505" s="5">
        <v>44079</v>
      </c>
      <c r="D505" s="6">
        <v>25478</v>
      </c>
      <c r="E505" s="7">
        <v>44072</v>
      </c>
      <c r="F505" s="6">
        <v>552436</v>
      </c>
      <c r="G505" s="6">
        <v>5917347</v>
      </c>
      <c r="H505" s="8">
        <v>9.34</v>
      </c>
      <c r="I505">
        <f t="shared" si="15"/>
        <v>90.66</v>
      </c>
      <c r="J505">
        <f>IFERROR(VLOOKUP(A505,Sheet1!$A$1:$Q$12637,16,FALSE),0)</f>
        <v>1909.2857142857142</v>
      </c>
      <c r="K505">
        <f>IFERROR(VLOOKUP(A505,Sheet1!$A$1:$Q$12637,17,FALSE),0)</f>
        <v>19.142857142857142</v>
      </c>
      <c r="L505">
        <f>IFERROR(VLOOKUP(A505,Sheet1!$A$1:$Q$12637,7,FALSE),0)</f>
        <v>0</v>
      </c>
    </row>
    <row r="506" spans="1:12" hidden="1" x14ac:dyDescent="0.35">
      <c r="A506" t="str">
        <f t="shared" si="14"/>
        <v>Indiana43827</v>
      </c>
      <c r="B506" s="3" t="s">
        <v>21</v>
      </c>
      <c r="C506" s="5">
        <v>43834</v>
      </c>
      <c r="D506" s="6">
        <v>4434</v>
      </c>
      <c r="E506" s="7">
        <v>43827</v>
      </c>
      <c r="F506" s="6">
        <v>20062</v>
      </c>
      <c r="G506" s="6">
        <v>3034091</v>
      </c>
      <c r="H506" s="8">
        <v>0.66</v>
      </c>
      <c r="I506">
        <f t="shared" si="15"/>
        <v>99.34</v>
      </c>
      <c r="J506">
        <f>IFERROR(VLOOKUP(A506,Sheet1!$A$1:$Q$12637,16,FALSE),0)</f>
        <v>0</v>
      </c>
      <c r="K506">
        <f>IFERROR(VLOOKUP(A506,Sheet1!$A$1:$Q$12637,17,FALSE),0)</f>
        <v>0</v>
      </c>
      <c r="L506">
        <f>IFERROR(VLOOKUP(A506,Sheet1!$A$1:$Q$12637,7,FALSE),0)</f>
        <v>0</v>
      </c>
    </row>
    <row r="507" spans="1:12" hidden="1" x14ac:dyDescent="0.35">
      <c r="A507" t="str">
        <f t="shared" si="14"/>
        <v>Indiana43834</v>
      </c>
      <c r="B507" s="3" t="s">
        <v>21</v>
      </c>
      <c r="C507" s="5">
        <v>43841</v>
      </c>
      <c r="D507" s="6">
        <v>4890</v>
      </c>
      <c r="E507" s="7">
        <v>43834</v>
      </c>
      <c r="F507" s="6">
        <v>21524</v>
      </c>
      <c r="G507" s="6">
        <v>3039304</v>
      </c>
      <c r="H507" s="8">
        <v>0.71</v>
      </c>
      <c r="I507">
        <f t="shared" si="15"/>
        <v>99.29</v>
      </c>
      <c r="J507">
        <f>IFERROR(VLOOKUP(A507,Sheet1!$A$1:$Q$12637,16,FALSE),0)</f>
        <v>0</v>
      </c>
      <c r="K507">
        <f>IFERROR(VLOOKUP(A507,Sheet1!$A$1:$Q$12637,17,FALSE),0)</f>
        <v>0</v>
      </c>
      <c r="L507">
        <f>IFERROR(VLOOKUP(A507,Sheet1!$A$1:$Q$12637,7,FALSE),0)</f>
        <v>0</v>
      </c>
    </row>
    <row r="508" spans="1:12" hidden="1" x14ac:dyDescent="0.35">
      <c r="A508" t="str">
        <f t="shared" si="14"/>
        <v>Indiana43841</v>
      </c>
      <c r="B508" s="3" t="s">
        <v>21</v>
      </c>
      <c r="C508" s="5">
        <v>43848</v>
      </c>
      <c r="D508" s="6">
        <v>3741</v>
      </c>
      <c r="E508" s="7">
        <v>43841</v>
      </c>
      <c r="F508" s="6">
        <v>21626</v>
      </c>
      <c r="G508" s="6">
        <v>3039304</v>
      </c>
      <c r="H508" s="8">
        <v>0.71</v>
      </c>
      <c r="I508">
        <f t="shared" si="15"/>
        <v>99.29</v>
      </c>
      <c r="J508">
        <f>IFERROR(VLOOKUP(A508,Sheet1!$A$1:$Q$12637,16,FALSE),0)</f>
        <v>0</v>
      </c>
      <c r="K508">
        <f>IFERROR(VLOOKUP(A508,Sheet1!$A$1:$Q$12637,17,FALSE),0)</f>
        <v>0</v>
      </c>
      <c r="L508">
        <f>IFERROR(VLOOKUP(A508,Sheet1!$A$1:$Q$12637,7,FALSE),0)</f>
        <v>0</v>
      </c>
    </row>
    <row r="509" spans="1:12" hidden="1" x14ac:dyDescent="0.35">
      <c r="A509" t="str">
        <f t="shared" si="14"/>
        <v>Indiana43848</v>
      </c>
      <c r="B509" s="3" t="s">
        <v>21</v>
      </c>
      <c r="C509" s="5">
        <v>43855</v>
      </c>
      <c r="D509" s="6">
        <v>2956</v>
      </c>
      <c r="E509" s="7">
        <v>43848</v>
      </c>
      <c r="F509" s="6">
        <v>21366</v>
      </c>
      <c r="G509" s="6">
        <v>3039304</v>
      </c>
      <c r="H509" s="8">
        <v>0.7</v>
      </c>
      <c r="I509">
        <f t="shared" si="15"/>
        <v>99.3</v>
      </c>
      <c r="J509">
        <f>IFERROR(VLOOKUP(A509,Sheet1!$A$1:$Q$12637,16,FALSE),0)</f>
        <v>0</v>
      </c>
      <c r="K509">
        <f>IFERROR(VLOOKUP(A509,Sheet1!$A$1:$Q$12637,17,FALSE),0)</f>
        <v>0</v>
      </c>
      <c r="L509">
        <f>IFERROR(VLOOKUP(A509,Sheet1!$A$1:$Q$12637,7,FALSE),0)</f>
        <v>0</v>
      </c>
    </row>
    <row r="510" spans="1:12" hidden="1" x14ac:dyDescent="0.35">
      <c r="A510" t="str">
        <f t="shared" si="14"/>
        <v>Indiana43855</v>
      </c>
      <c r="B510" s="3" t="s">
        <v>21</v>
      </c>
      <c r="C510" s="5">
        <v>43862</v>
      </c>
      <c r="D510" s="6">
        <v>3016</v>
      </c>
      <c r="E510" s="7">
        <v>43855</v>
      </c>
      <c r="F510" s="6">
        <v>22017</v>
      </c>
      <c r="G510" s="6">
        <v>3039304</v>
      </c>
      <c r="H510" s="8">
        <v>0.72</v>
      </c>
      <c r="I510">
        <f t="shared" si="15"/>
        <v>99.28</v>
      </c>
      <c r="J510">
        <f>IFERROR(VLOOKUP(A510,Sheet1!$A$1:$Q$12637,16,FALSE),0)</f>
        <v>0</v>
      </c>
      <c r="K510">
        <f>IFERROR(VLOOKUP(A510,Sheet1!$A$1:$Q$12637,17,FALSE),0)</f>
        <v>0</v>
      </c>
      <c r="L510">
        <f>IFERROR(VLOOKUP(A510,Sheet1!$A$1:$Q$12637,7,FALSE),0)</f>
        <v>0</v>
      </c>
    </row>
    <row r="511" spans="1:12" hidden="1" x14ac:dyDescent="0.35">
      <c r="A511" t="str">
        <f t="shared" si="14"/>
        <v>Indiana43862</v>
      </c>
      <c r="B511" s="3" t="s">
        <v>21</v>
      </c>
      <c r="C511" s="5">
        <v>43869</v>
      </c>
      <c r="D511" s="6">
        <v>2725</v>
      </c>
      <c r="E511" s="7">
        <v>43862</v>
      </c>
      <c r="F511" s="6">
        <v>22212</v>
      </c>
      <c r="G511" s="6">
        <v>3039304</v>
      </c>
      <c r="H511" s="8">
        <v>0.73</v>
      </c>
      <c r="I511">
        <f t="shared" si="15"/>
        <v>99.27</v>
      </c>
      <c r="J511">
        <f>IFERROR(VLOOKUP(A511,Sheet1!$A$1:$Q$12637,16,FALSE),0)</f>
        <v>0</v>
      </c>
      <c r="K511">
        <f>IFERROR(VLOOKUP(A511,Sheet1!$A$1:$Q$12637,17,FALSE),0)</f>
        <v>0</v>
      </c>
      <c r="L511">
        <f>IFERROR(VLOOKUP(A511,Sheet1!$A$1:$Q$12637,7,FALSE),0)</f>
        <v>0</v>
      </c>
    </row>
    <row r="512" spans="1:12" hidden="1" x14ac:dyDescent="0.35">
      <c r="A512" t="str">
        <f t="shared" si="14"/>
        <v>Indiana43869</v>
      </c>
      <c r="B512" s="3" t="s">
        <v>21</v>
      </c>
      <c r="C512" s="5">
        <v>43876</v>
      </c>
      <c r="D512" s="6">
        <v>2556</v>
      </c>
      <c r="E512" s="7">
        <v>43869</v>
      </c>
      <c r="F512" s="6">
        <v>22352</v>
      </c>
      <c r="G512" s="6">
        <v>3039304</v>
      </c>
      <c r="H512" s="8">
        <v>0.74</v>
      </c>
      <c r="I512">
        <f t="shared" si="15"/>
        <v>99.26</v>
      </c>
      <c r="J512">
        <f>IFERROR(VLOOKUP(A512,Sheet1!$A$1:$Q$12637,16,FALSE),0)</f>
        <v>0</v>
      </c>
      <c r="K512">
        <f>IFERROR(VLOOKUP(A512,Sheet1!$A$1:$Q$12637,17,FALSE),0)</f>
        <v>0</v>
      </c>
      <c r="L512">
        <f>IFERROR(VLOOKUP(A512,Sheet1!$A$1:$Q$12637,7,FALSE),0)</f>
        <v>0</v>
      </c>
    </row>
    <row r="513" spans="1:12" hidden="1" x14ac:dyDescent="0.35">
      <c r="A513" t="str">
        <f t="shared" si="14"/>
        <v>Indiana43876</v>
      </c>
      <c r="B513" s="3" t="s">
        <v>21</v>
      </c>
      <c r="C513" s="5">
        <v>43883</v>
      </c>
      <c r="D513" s="6">
        <v>2979</v>
      </c>
      <c r="E513" s="7">
        <v>43876</v>
      </c>
      <c r="F513" s="6">
        <v>22913</v>
      </c>
      <c r="G513" s="6">
        <v>3039304</v>
      </c>
      <c r="H513" s="8">
        <v>0.75</v>
      </c>
      <c r="I513">
        <f t="shared" si="15"/>
        <v>99.25</v>
      </c>
      <c r="J513">
        <f>IFERROR(VLOOKUP(A513,Sheet1!$A$1:$Q$12637,16,FALSE),0)</f>
        <v>0</v>
      </c>
      <c r="K513">
        <f>IFERROR(VLOOKUP(A513,Sheet1!$A$1:$Q$12637,17,FALSE),0)</f>
        <v>0</v>
      </c>
      <c r="L513">
        <f>IFERROR(VLOOKUP(A513,Sheet1!$A$1:$Q$12637,7,FALSE),0)</f>
        <v>0</v>
      </c>
    </row>
    <row r="514" spans="1:12" hidden="1" x14ac:dyDescent="0.35">
      <c r="A514" t="str">
        <f t="shared" si="14"/>
        <v>Indiana43883</v>
      </c>
      <c r="B514" s="3" t="s">
        <v>21</v>
      </c>
      <c r="C514" s="5">
        <v>43890</v>
      </c>
      <c r="D514" s="6">
        <v>2276</v>
      </c>
      <c r="E514" s="7">
        <v>43883</v>
      </c>
      <c r="F514" s="6">
        <v>22994</v>
      </c>
      <c r="G514" s="6">
        <v>3039304</v>
      </c>
      <c r="H514" s="8">
        <v>0.76</v>
      </c>
      <c r="I514">
        <f t="shared" si="15"/>
        <v>99.24</v>
      </c>
      <c r="J514">
        <f>IFERROR(VLOOKUP(A514,Sheet1!$A$1:$Q$12637,16,FALSE),0)</f>
        <v>0</v>
      </c>
      <c r="K514">
        <f>IFERROR(VLOOKUP(A514,Sheet1!$A$1:$Q$12637,17,FALSE),0)</f>
        <v>0</v>
      </c>
      <c r="L514">
        <f>IFERROR(VLOOKUP(A514,Sheet1!$A$1:$Q$12637,7,FALSE),0)</f>
        <v>0</v>
      </c>
    </row>
    <row r="515" spans="1:12" hidden="1" x14ac:dyDescent="0.35">
      <c r="A515" t="str">
        <f t="shared" ref="A515:A578" si="16">B515&amp;E515</f>
        <v>Indiana43890</v>
      </c>
      <c r="B515" s="3" t="s">
        <v>21</v>
      </c>
      <c r="C515" s="5">
        <v>43897</v>
      </c>
      <c r="D515" s="6">
        <v>2223</v>
      </c>
      <c r="E515" s="7">
        <v>43890</v>
      </c>
      <c r="F515" s="6">
        <v>22586</v>
      </c>
      <c r="G515" s="6">
        <v>3039304</v>
      </c>
      <c r="H515" s="8">
        <v>0.74</v>
      </c>
      <c r="I515">
        <f t="shared" ref="I515:I578" si="17">100-H515</f>
        <v>99.26</v>
      </c>
      <c r="J515">
        <f>IFERROR(VLOOKUP(A515,Sheet1!$A$1:$Q$12637,16,FALSE),0)</f>
        <v>0</v>
      </c>
      <c r="K515">
        <f>IFERROR(VLOOKUP(A515,Sheet1!$A$1:$Q$12637,17,FALSE),0)</f>
        <v>0</v>
      </c>
      <c r="L515">
        <f>IFERROR(VLOOKUP(A515,Sheet1!$A$1:$Q$12637,7,FALSE),0)</f>
        <v>0</v>
      </c>
    </row>
    <row r="516" spans="1:12" hidden="1" x14ac:dyDescent="0.35">
      <c r="A516" t="str">
        <f t="shared" si="16"/>
        <v>Indiana43897</v>
      </c>
      <c r="B516" s="3" t="s">
        <v>21</v>
      </c>
      <c r="C516" s="5">
        <v>43904</v>
      </c>
      <c r="D516" s="6">
        <v>2596</v>
      </c>
      <c r="E516" s="7">
        <v>43897</v>
      </c>
      <c r="F516" s="6">
        <v>21473</v>
      </c>
      <c r="G516" s="6">
        <v>3039304</v>
      </c>
      <c r="H516" s="8">
        <v>0.71</v>
      </c>
      <c r="I516">
        <f t="shared" si="17"/>
        <v>99.29</v>
      </c>
      <c r="J516">
        <f>IFERROR(VLOOKUP(A516,Sheet1!$A$1:$Q$12637,16,FALSE),0)</f>
        <v>0.14285714285714285</v>
      </c>
      <c r="K516">
        <f>IFERROR(VLOOKUP(A516,Sheet1!$A$1:$Q$12637,17,FALSE),0)</f>
        <v>0</v>
      </c>
      <c r="L516">
        <f>IFERROR(VLOOKUP(A516,Sheet1!$A$1:$Q$12637,7,FALSE),0)</f>
        <v>0</v>
      </c>
    </row>
    <row r="517" spans="1:12" hidden="1" x14ac:dyDescent="0.35">
      <c r="A517" t="str">
        <f t="shared" si="16"/>
        <v>Indiana43904</v>
      </c>
      <c r="B517" s="3" t="s">
        <v>21</v>
      </c>
      <c r="C517" s="5">
        <v>43911</v>
      </c>
      <c r="D517" s="6">
        <v>59755</v>
      </c>
      <c r="E517" s="7">
        <v>43904</v>
      </c>
      <c r="F517" s="6">
        <v>20778</v>
      </c>
      <c r="G517" s="6">
        <v>3039304</v>
      </c>
      <c r="H517" s="8">
        <v>0.68</v>
      </c>
      <c r="I517">
        <f t="shared" si="17"/>
        <v>99.32</v>
      </c>
      <c r="J517">
        <f>IFERROR(VLOOKUP(A517,Sheet1!$A$1:$Q$12637,16,FALSE),0)</f>
        <v>2.1428571428571428</v>
      </c>
      <c r="K517">
        <f>IFERROR(VLOOKUP(A517,Sheet1!$A$1:$Q$12637,17,FALSE),0)</f>
        <v>0</v>
      </c>
      <c r="L517">
        <f>IFERROR(VLOOKUP(A517,Sheet1!$A$1:$Q$12637,7,FALSE),0)</f>
        <v>0</v>
      </c>
    </row>
    <row r="518" spans="1:12" hidden="1" x14ac:dyDescent="0.35">
      <c r="A518" t="str">
        <f t="shared" si="16"/>
        <v>Indiana43911</v>
      </c>
      <c r="B518" s="3" t="s">
        <v>21</v>
      </c>
      <c r="C518" s="5">
        <v>43918</v>
      </c>
      <c r="D518" s="6">
        <v>139174</v>
      </c>
      <c r="E518" s="7">
        <v>43911</v>
      </c>
      <c r="F518" s="6">
        <v>28987</v>
      </c>
      <c r="G518" s="6">
        <v>3039304</v>
      </c>
      <c r="H518" s="8">
        <v>0.95</v>
      </c>
      <c r="I518">
        <f t="shared" si="17"/>
        <v>99.05</v>
      </c>
      <c r="J518">
        <f>IFERROR(VLOOKUP(A518,Sheet1!$A$1:$Q$12637,16,FALSE),0)</f>
        <v>16</v>
      </c>
      <c r="K518">
        <f>IFERROR(VLOOKUP(A518,Sheet1!$A$1:$Q$12637,17,FALSE),0)</f>
        <v>0.5714285714285714</v>
      </c>
      <c r="L518">
        <f>IFERROR(VLOOKUP(A518,Sheet1!$A$1:$Q$12637,7,FALSE),0)</f>
        <v>0</v>
      </c>
    </row>
    <row r="519" spans="1:12" hidden="1" x14ac:dyDescent="0.35">
      <c r="A519" t="str">
        <f t="shared" si="16"/>
        <v>Indiana43918</v>
      </c>
      <c r="B519" s="3" t="s">
        <v>21</v>
      </c>
      <c r="C519" s="5">
        <v>43925</v>
      </c>
      <c r="D519" s="6">
        <v>127010</v>
      </c>
      <c r="E519" s="7">
        <v>43918</v>
      </c>
      <c r="F519" s="6">
        <v>71737</v>
      </c>
      <c r="G519" s="6">
        <v>3039304</v>
      </c>
      <c r="H519" s="8">
        <v>2.36</v>
      </c>
      <c r="I519">
        <f t="shared" si="17"/>
        <v>97.64</v>
      </c>
      <c r="J519">
        <f>IFERROR(VLOOKUP(A519,Sheet1!$A$1:$Q$12637,16,FALSE),0)</f>
        <v>157.85714285714286</v>
      </c>
      <c r="K519">
        <f>IFERROR(VLOOKUP(A519,Sheet1!$A$1:$Q$12637,17,FALSE),0)</f>
        <v>3.8571428571428572</v>
      </c>
      <c r="L519">
        <f>IFERROR(VLOOKUP(A519,Sheet1!$A$1:$Q$12637,7,FALSE),0)</f>
        <v>1</v>
      </c>
    </row>
    <row r="520" spans="1:12" hidden="1" x14ac:dyDescent="0.35">
      <c r="A520" t="str">
        <f t="shared" si="16"/>
        <v>Indiana43925</v>
      </c>
      <c r="B520" s="3" t="s">
        <v>21</v>
      </c>
      <c r="C520" s="5">
        <v>43932</v>
      </c>
      <c r="D520" s="6">
        <v>113755</v>
      </c>
      <c r="E520" s="7">
        <v>43925</v>
      </c>
      <c r="F520" s="6">
        <v>147583</v>
      </c>
      <c r="G520" s="6">
        <v>3041986</v>
      </c>
      <c r="H520" s="8">
        <v>4.8499999999999996</v>
      </c>
      <c r="I520">
        <f t="shared" si="17"/>
        <v>95.15</v>
      </c>
      <c r="J520">
        <f>IFERROR(VLOOKUP(A520,Sheet1!$A$1:$Q$12637,16,FALSE),0)</f>
        <v>388.57142857142856</v>
      </c>
      <c r="K520">
        <f>IFERROR(VLOOKUP(A520,Sheet1!$A$1:$Q$12637,17,FALSE),0)</f>
        <v>12.142857142857142</v>
      </c>
      <c r="L520">
        <f>IFERROR(VLOOKUP(A520,Sheet1!$A$1:$Q$12637,7,FALSE),0)</f>
        <v>1</v>
      </c>
    </row>
    <row r="521" spans="1:12" hidden="1" x14ac:dyDescent="0.35">
      <c r="A521" t="str">
        <f t="shared" si="16"/>
        <v>Indiana43932</v>
      </c>
      <c r="B521" s="3" t="s">
        <v>21</v>
      </c>
      <c r="C521" s="5">
        <v>43939</v>
      </c>
      <c r="D521" s="6">
        <v>72756</v>
      </c>
      <c r="E521" s="7">
        <v>43932</v>
      </c>
      <c r="F521" s="6">
        <v>206386</v>
      </c>
      <c r="G521" s="6">
        <v>3041986</v>
      </c>
      <c r="H521" s="8">
        <v>6.78</v>
      </c>
      <c r="I521">
        <f t="shared" si="17"/>
        <v>93.22</v>
      </c>
      <c r="J521">
        <f>IFERROR(VLOOKUP(A521,Sheet1!$A$1:$Q$12637,16,FALSE),0)</f>
        <v>497.42857142857144</v>
      </c>
      <c r="K521">
        <f>IFERROR(VLOOKUP(A521,Sheet1!$A$1:$Q$12637,17,FALSE),0)</f>
        <v>30.571428571428573</v>
      </c>
      <c r="L521">
        <f>IFERROR(VLOOKUP(A521,Sheet1!$A$1:$Q$12637,7,FALSE),0)</f>
        <v>1</v>
      </c>
    </row>
    <row r="522" spans="1:12" hidden="1" x14ac:dyDescent="0.35">
      <c r="A522" t="str">
        <f t="shared" si="16"/>
        <v>Indiana43939</v>
      </c>
      <c r="B522" s="3" t="s">
        <v>21</v>
      </c>
      <c r="C522" s="5">
        <v>43946</v>
      </c>
      <c r="D522" s="6">
        <v>55774</v>
      </c>
      <c r="E522" s="7">
        <v>43939</v>
      </c>
      <c r="F522" s="6">
        <v>253929</v>
      </c>
      <c r="G522" s="6">
        <v>3041986</v>
      </c>
      <c r="H522" s="8">
        <v>8.35</v>
      </c>
      <c r="I522">
        <f t="shared" si="17"/>
        <v>91.65</v>
      </c>
      <c r="J522">
        <f>IFERROR(VLOOKUP(A522,Sheet1!$A$1:$Q$12637,16,FALSE),0)</f>
        <v>458</v>
      </c>
      <c r="K522">
        <f>IFERROR(VLOOKUP(A522,Sheet1!$A$1:$Q$12637,17,FALSE),0)</f>
        <v>30.714285714285715</v>
      </c>
      <c r="L522">
        <f>IFERROR(VLOOKUP(A522,Sheet1!$A$1:$Q$12637,7,FALSE),0)</f>
        <v>1</v>
      </c>
    </row>
    <row r="523" spans="1:12" hidden="1" x14ac:dyDescent="0.35">
      <c r="A523" t="str">
        <f t="shared" si="16"/>
        <v>Indiana43946</v>
      </c>
      <c r="B523" s="3" t="s">
        <v>21</v>
      </c>
      <c r="C523" s="5">
        <v>43953</v>
      </c>
      <c r="D523" s="6">
        <v>42290</v>
      </c>
      <c r="E523" s="7">
        <v>43946</v>
      </c>
      <c r="F523" s="6">
        <v>271248</v>
      </c>
      <c r="G523" s="6">
        <v>3041986</v>
      </c>
      <c r="H523" s="8">
        <v>8.92</v>
      </c>
      <c r="I523">
        <f t="shared" si="17"/>
        <v>91.08</v>
      </c>
      <c r="J523">
        <f>IFERROR(VLOOKUP(A523,Sheet1!$A$1:$Q$12637,16,FALSE),0)</f>
        <v>536.85714285714289</v>
      </c>
      <c r="K523">
        <f>IFERROR(VLOOKUP(A523,Sheet1!$A$1:$Q$12637,17,FALSE),0)</f>
        <v>34.428571428571431</v>
      </c>
      <c r="L523">
        <f>IFERROR(VLOOKUP(A523,Sheet1!$A$1:$Q$12637,7,FALSE),0)</f>
        <v>1</v>
      </c>
    </row>
    <row r="524" spans="1:12" hidden="1" x14ac:dyDescent="0.35">
      <c r="A524" t="str">
        <f t="shared" si="16"/>
        <v>Indiana43953</v>
      </c>
      <c r="B524" s="3" t="s">
        <v>21</v>
      </c>
      <c r="C524" s="5">
        <v>43960</v>
      </c>
      <c r="D524" s="6">
        <v>29668</v>
      </c>
      <c r="E524" s="7">
        <v>43953</v>
      </c>
      <c r="F524" s="6">
        <v>285460</v>
      </c>
      <c r="G524" s="6">
        <v>3041986</v>
      </c>
      <c r="H524" s="8">
        <v>9.3800000000000008</v>
      </c>
      <c r="I524">
        <f t="shared" si="17"/>
        <v>90.62</v>
      </c>
      <c r="J524">
        <f>IFERROR(VLOOKUP(A524,Sheet1!$A$1:$Q$12637,16,FALSE),0)</f>
        <v>699.42857142857144</v>
      </c>
      <c r="K524">
        <f>IFERROR(VLOOKUP(A524,Sheet1!$A$1:$Q$12637,17,FALSE),0)</f>
        <v>63.285714285714285</v>
      </c>
      <c r="L524">
        <f>IFERROR(VLOOKUP(A524,Sheet1!$A$1:$Q$12637,7,FALSE),0)</f>
        <v>0</v>
      </c>
    </row>
    <row r="525" spans="1:12" hidden="1" x14ac:dyDescent="0.35">
      <c r="A525" t="str">
        <f t="shared" si="16"/>
        <v>Indiana43960</v>
      </c>
      <c r="B525" s="3" t="s">
        <v>21</v>
      </c>
      <c r="C525" s="5">
        <v>43967</v>
      </c>
      <c r="D525" s="6">
        <v>29436</v>
      </c>
      <c r="E525" s="7">
        <v>43960</v>
      </c>
      <c r="F525" s="6">
        <v>270385</v>
      </c>
      <c r="G525" s="6">
        <v>3041986</v>
      </c>
      <c r="H525" s="8">
        <v>8.89</v>
      </c>
      <c r="I525">
        <f t="shared" si="17"/>
        <v>91.11</v>
      </c>
      <c r="J525">
        <f>IFERROR(VLOOKUP(A525,Sheet1!$A$1:$Q$12637,16,FALSE),0)</f>
        <v>633.85714285714289</v>
      </c>
      <c r="K525">
        <f>IFERROR(VLOOKUP(A525,Sheet1!$A$1:$Q$12637,17,FALSE),0)</f>
        <v>37.285714285714285</v>
      </c>
      <c r="L525">
        <f>IFERROR(VLOOKUP(A525,Sheet1!$A$1:$Q$12637,7,FALSE),0)</f>
        <v>0</v>
      </c>
    </row>
    <row r="526" spans="1:12" hidden="1" x14ac:dyDescent="0.35">
      <c r="A526" t="str">
        <f t="shared" si="16"/>
        <v>Indiana43967</v>
      </c>
      <c r="B526" s="3" t="s">
        <v>21</v>
      </c>
      <c r="C526" s="5">
        <v>43974</v>
      </c>
      <c r="D526" s="6">
        <v>25523</v>
      </c>
      <c r="E526" s="7">
        <v>43967</v>
      </c>
      <c r="F526" s="6">
        <v>253536</v>
      </c>
      <c r="G526" s="6">
        <v>3041986</v>
      </c>
      <c r="H526" s="8">
        <v>8.33</v>
      </c>
      <c r="I526">
        <f t="shared" si="17"/>
        <v>91.67</v>
      </c>
      <c r="J526">
        <f>IFERROR(VLOOKUP(A526,Sheet1!$A$1:$Q$12637,16,FALSE),0)</f>
        <v>506.85714285714283</v>
      </c>
      <c r="K526">
        <f>IFERROR(VLOOKUP(A526,Sheet1!$A$1:$Q$12637,17,FALSE),0)</f>
        <v>35.857142857142854</v>
      </c>
      <c r="L526">
        <f>IFERROR(VLOOKUP(A526,Sheet1!$A$1:$Q$12637,7,FALSE),0)</f>
        <v>0</v>
      </c>
    </row>
    <row r="527" spans="1:12" hidden="1" x14ac:dyDescent="0.35">
      <c r="A527" t="str">
        <f t="shared" si="16"/>
        <v>Indiana43974</v>
      </c>
      <c r="B527" s="3" t="s">
        <v>21</v>
      </c>
      <c r="C527" s="5">
        <v>43981</v>
      </c>
      <c r="D527" s="6">
        <v>22914</v>
      </c>
      <c r="E527" s="7">
        <v>43974</v>
      </c>
      <c r="F527" s="6">
        <v>233869</v>
      </c>
      <c r="G527" s="6">
        <v>3041986</v>
      </c>
      <c r="H527" s="8">
        <v>7.69</v>
      </c>
      <c r="I527">
        <f t="shared" si="17"/>
        <v>92.31</v>
      </c>
      <c r="J527">
        <f>IFERROR(VLOOKUP(A527,Sheet1!$A$1:$Q$12637,16,FALSE),0)</f>
        <v>517.28571428571433</v>
      </c>
      <c r="K527">
        <f>IFERROR(VLOOKUP(A527,Sheet1!$A$1:$Q$12637,17,FALSE),0)</f>
        <v>31.857142857142858</v>
      </c>
      <c r="L527">
        <f>IFERROR(VLOOKUP(A527,Sheet1!$A$1:$Q$12637,7,FALSE),0)</f>
        <v>0</v>
      </c>
    </row>
    <row r="528" spans="1:12" hidden="1" x14ac:dyDescent="0.35">
      <c r="A528" t="str">
        <f t="shared" si="16"/>
        <v>Indiana43981</v>
      </c>
      <c r="B528" s="3" t="s">
        <v>21</v>
      </c>
      <c r="C528" s="5">
        <v>43988</v>
      </c>
      <c r="D528" s="6">
        <v>22931</v>
      </c>
      <c r="E528" s="7">
        <v>43981</v>
      </c>
      <c r="F528" s="6">
        <v>221056</v>
      </c>
      <c r="G528" s="6">
        <v>3041986</v>
      </c>
      <c r="H528" s="8">
        <v>7.27</v>
      </c>
      <c r="I528">
        <f t="shared" si="17"/>
        <v>92.73</v>
      </c>
      <c r="J528">
        <f>IFERROR(VLOOKUP(A528,Sheet1!$A$1:$Q$12637,16,FALSE),0)</f>
        <v>472.85714285714283</v>
      </c>
      <c r="K528">
        <f>IFERROR(VLOOKUP(A528,Sheet1!$A$1:$Q$12637,17,FALSE),0)</f>
        <v>23</v>
      </c>
      <c r="L528">
        <f>IFERROR(VLOOKUP(A528,Sheet1!$A$1:$Q$12637,7,FALSE),0)</f>
        <v>0</v>
      </c>
    </row>
    <row r="529" spans="1:12" hidden="1" x14ac:dyDescent="0.35">
      <c r="A529" t="str">
        <f t="shared" si="16"/>
        <v>Indiana43988</v>
      </c>
      <c r="B529" s="3" t="s">
        <v>21</v>
      </c>
      <c r="C529" s="5">
        <v>43995</v>
      </c>
      <c r="D529" s="6">
        <v>24017</v>
      </c>
      <c r="E529" s="7">
        <v>43988</v>
      </c>
      <c r="F529" s="6">
        <v>211255</v>
      </c>
      <c r="G529" s="6">
        <v>3041986</v>
      </c>
      <c r="H529" s="8">
        <v>6.94</v>
      </c>
      <c r="I529">
        <f t="shared" si="17"/>
        <v>93.06</v>
      </c>
      <c r="J529">
        <f>IFERROR(VLOOKUP(A529,Sheet1!$A$1:$Q$12637,16,FALSE),0)</f>
        <v>398</v>
      </c>
      <c r="K529">
        <f>IFERROR(VLOOKUP(A529,Sheet1!$A$1:$Q$12637,17,FALSE),0)</f>
        <v>23.857142857142858</v>
      </c>
      <c r="L529">
        <f>IFERROR(VLOOKUP(A529,Sheet1!$A$1:$Q$12637,7,FALSE),0)</f>
        <v>0</v>
      </c>
    </row>
    <row r="530" spans="1:12" hidden="1" x14ac:dyDescent="0.35">
      <c r="A530" t="str">
        <f t="shared" si="16"/>
        <v>Indiana43995</v>
      </c>
      <c r="B530" s="3" t="s">
        <v>21</v>
      </c>
      <c r="C530" s="5">
        <v>44002</v>
      </c>
      <c r="D530" s="6">
        <v>29331</v>
      </c>
      <c r="E530" s="7">
        <v>43995</v>
      </c>
      <c r="F530" s="6">
        <v>201242</v>
      </c>
      <c r="G530" s="6">
        <v>3041986</v>
      </c>
      <c r="H530" s="8">
        <v>6.62</v>
      </c>
      <c r="I530">
        <f t="shared" si="17"/>
        <v>93.38</v>
      </c>
      <c r="J530">
        <f>IFERROR(VLOOKUP(A530,Sheet1!$A$1:$Q$12637,16,FALSE),0)</f>
        <v>363.71428571428572</v>
      </c>
      <c r="K530">
        <f>IFERROR(VLOOKUP(A530,Sheet1!$A$1:$Q$12637,17,FALSE),0)</f>
        <v>17.285714285714285</v>
      </c>
      <c r="L530">
        <f>IFERROR(VLOOKUP(A530,Sheet1!$A$1:$Q$12637,7,FALSE),0)</f>
        <v>0</v>
      </c>
    </row>
    <row r="531" spans="1:12" hidden="1" x14ac:dyDescent="0.35">
      <c r="A531" t="str">
        <f t="shared" si="16"/>
        <v>Indiana44002</v>
      </c>
      <c r="B531" s="3" t="s">
        <v>21</v>
      </c>
      <c r="C531" s="5">
        <v>44009</v>
      </c>
      <c r="D531" s="6">
        <v>44827</v>
      </c>
      <c r="E531" s="7">
        <v>44002</v>
      </c>
      <c r="F531" s="6">
        <v>191288</v>
      </c>
      <c r="G531" s="6">
        <v>3041986</v>
      </c>
      <c r="H531" s="8">
        <v>6.29</v>
      </c>
      <c r="I531">
        <f t="shared" si="17"/>
        <v>93.71</v>
      </c>
      <c r="J531">
        <f>IFERROR(VLOOKUP(A531,Sheet1!$A$1:$Q$12637,16,FALSE),0)</f>
        <v>359.71428571428572</v>
      </c>
      <c r="K531">
        <f>IFERROR(VLOOKUP(A531,Sheet1!$A$1:$Q$12637,17,FALSE),0)</f>
        <v>17.571428571428573</v>
      </c>
      <c r="L531">
        <f>IFERROR(VLOOKUP(A531,Sheet1!$A$1:$Q$12637,7,FALSE),0)</f>
        <v>0</v>
      </c>
    </row>
    <row r="532" spans="1:12" hidden="1" x14ac:dyDescent="0.35">
      <c r="A532" t="str">
        <f t="shared" si="16"/>
        <v>Indiana44009</v>
      </c>
      <c r="B532" s="3" t="s">
        <v>21</v>
      </c>
      <c r="C532" s="5">
        <v>44016</v>
      </c>
      <c r="D532" s="6">
        <v>22102</v>
      </c>
      <c r="E532" s="7">
        <v>44009</v>
      </c>
      <c r="F532" s="6">
        <v>183968</v>
      </c>
      <c r="G532" s="6">
        <v>3041986</v>
      </c>
      <c r="H532" s="8">
        <v>6.05</v>
      </c>
      <c r="I532">
        <f t="shared" si="17"/>
        <v>93.95</v>
      </c>
      <c r="J532">
        <f>IFERROR(VLOOKUP(A532,Sheet1!$A$1:$Q$12637,16,FALSE),0)</f>
        <v>359.14285714285717</v>
      </c>
      <c r="K532">
        <f>IFERROR(VLOOKUP(A532,Sheet1!$A$1:$Q$12637,17,FALSE),0)</f>
        <v>11.428571428571429</v>
      </c>
      <c r="L532">
        <f>IFERROR(VLOOKUP(A532,Sheet1!$A$1:$Q$12637,7,FALSE),0)</f>
        <v>0</v>
      </c>
    </row>
    <row r="533" spans="1:12" hidden="1" x14ac:dyDescent="0.35">
      <c r="A533" t="str">
        <f t="shared" si="16"/>
        <v>Indiana44016</v>
      </c>
      <c r="B533" s="3" t="s">
        <v>21</v>
      </c>
      <c r="C533" s="5">
        <v>44023</v>
      </c>
      <c r="D533" s="6">
        <v>28360</v>
      </c>
      <c r="E533" s="7">
        <v>44016</v>
      </c>
      <c r="F533" s="6">
        <v>190169</v>
      </c>
      <c r="G533" s="6">
        <v>3046268</v>
      </c>
      <c r="H533" s="8">
        <v>6.24</v>
      </c>
      <c r="I533">
        <f t="shared" si="17"/>
        <v>93.76</v>
      </c>
      <c r="J533">
        <f>IFERROR(VLOOKUP(A533,Sheet1!$A$1:$Q$12637,16,FALSE),0)</f>
        <v>408.14285714285717</v>
      </c>
      <c r="K533">
        <f>IFERROR(VLOOKUP(A533,Sheet1!$A$1:$Q$12637,17,FALSE),0)</f>
        <v>10.142857142857142</v>
      </c>
      <c r="L533">
        <f>IFERROR(VLOOKUP(A533,Sheet1!$A$1:$Q$12637,7,FALSE),0)</f>
        <v>0</v>
      </c>
    </row>
    <row r="534" spans="1:12" hidden="1" x14ac:dyDescent="0.35">
      <c r="A534" t="str">
        <f t="shared" si="16"/>
        <v>Indiana44023</v>
      </c>
      <c r="B534" s="3" t="s">
        <v>21</v>
      </c>
      <c r="C534" s="5">
        <v>44030</v>
      </c>
      <c r="D534" s="6">
        <v>17911</v>
      </c>
      <c r="E534" s="7">
        <v>44023</v>
      </c>
      <c r="F534" s="6">
        <v>190854</v>
      </c>
      <c r="G534" s="6">
        <v>3046268</v>
      </c>
      <c r="H534" s="8">
        <v>6.27</v>
      </c>
      <c r="I534">
        <f t="shared" si="17"/>
        <v>93.73</v>
      </c>
      <c r="J534">
        <f>IFERROR(VLOOKUP(A534,Sheet1!$A$1:$Q$12637,16,FALSE),0)</f>
        <v>521</v>
      </c>
      <c r="K534">
        <f>IFERROR(VLOOKUP(A534,Sheet1!$A$1:$Q$12637,17,FALSE),0)</f>
        <v>9.8571428571428577</v>
      </c>
      <c r="L534">
        <f>IFERROR(VLOOKUP(A534,Sheet1!$A$1:$Q$12637,7,FALSE),0)</f>
        <v>0</v>
      </c>
    </row>
    <row r="535" spans="1:12" hidden="1" x14ac:dyDescent="0.35">
      <c r="A535" t="str">
        <f t="shared" si="16"/>
        <v>Indiana44030</v>
      </c>
      <c r="B535" s="3" t="s">
        <v>21</v>
      </c>
      <c r="C535" s="5">
        <v>44037</v>
      </c>
      <c r="D535" s="6">
        <v>20129</v>
      </c>
      <c r="E535" s="7">
        <v>44030</v>
      </c>
      <c r="F535" s="6">
        <v>228226</v>
      </c>
      <c r="G535" s="6">
        <v>3046268</v>
      </c>
      <c r="H535" s="8">
        <v>7.49</v>
      </c>
      <c r="I535">
        <f t="shared" si="17"/>
        <v>92.51</v>
      </c>
      <c r="J535">
        <f>IFERROR(VLOOKUP(A535,Sheet1!$A$1:$Q$12637,16,FALSE),0)</f>
        <v>653.57142857142856</v>
      </c>
      <c r="K535">
        <f>IFERROR(VLOOKUP(A535,Sheet1!$A$1:$Q$12637,17,FALSE),0)</f>
        <v>9.1428571428571423</v>
      </c>
      <c r="L535">
        <f>IFERROR(VLOOKUP(A535,Sheet1!$A$1:$Q$12637,7,FALSE),0)</f>
        <v>0</v>
      </c>
    </row>
    <row r="536" spans="1:12" hidden="1" x14ac:dyDescent="0.35">
      <c r="A536" t="str">
        <f t="shared" si="16"/>
        <v>Indiana44037</v>
      </c>
      <c r="B536" s="3" t="s">
        <v>21</v>
      </c>
      <c r="C536" s="5">
        <v>44044</v>
      </c>
      <c r="D536" s="6">
        <v>12551</v>
      </c>
      <c r="E536" s="7">
        <v>44037</v>
      </c>
      <c r="F536" s="6">
        <v>223895</v>
      </c>
      <c r="G536" s="6">
        <v>3046268</v>
      </c>
      <c r="H536" s="8">
        <v>7.35</v>
      </c>
      <c r="I536">
        <f t="shared" si="17"/>
        <v>92.65</v>
      </c>
      <c r="J536">
        <f>IFERROR(VLOOKUP(A536,Sheet1!$A$1:$Q$12637,16,FALSE),0)</f>
        <v>838</v>
      </c>
      <c r="K536">
        <f>IFERROR(VLOOKUP(A536,Sheet1!$A$1:$Q$12637,17,FALSE),0)</f>
        <v>10.714285714285714</v>
      </c>
      <c r="L536">
        <f>IFERROR(VLOOKUP(A536,Sheet1!$A$1:$Q$12637,7,FALSE),0)</f>
        <v>0</v>
      </c>
    </row>
    <row r="537" spans="1:12" hidden="1" x14ac:dyDescent="0.35">
      <c r="A537" t="str">
        <f t="shared" si="16"/>
        <v>Indiana44044</v>
      </c>
      <c r="B537" s="3" t="s">
        <v>21</v>
      </c>
      <c r="C537" s="5">
        <v>44051</v>
      </c>
      <c r="D537" s="6">
        <v>10624</v>
      </c>
      <c r="E537" s="7">
        <v>44044</v>
      </c>
      <c r="F537" s="6">
        <v>199336</v>
      </c>
      <c r="G537" s="6">
        <v>3046268</v>
      </c>
      <c r="H537" s="8">
        <v>6.54</v>
      </c>
      <c r="I537">
        <f t="shared" si="17"/>
        <v>93.46</v>
      </c>
      <c r="J537">
        <f>IFERROR(VLOOKUP(A537,Sheet1!$A$1:$Q$12637,16,FALSE),0)</f>
        <v>800.28571428571433</v>
      </c>
      <c r="K537">
        <f>IFERROR(VLOOKUP(A537,Sheet1!$A$1:$Q$12637,17,FALSE),0)</f>
        <v>10.857142857142858</v>
      </c>
      <c r="L537">
        <f>IFERROR(VLOOKUP(A537,Sheet1!$A$1:$Q$12637,7,FALSE),0)</f>
        <v>0</v>
      </c>
    </row>
    <row r="538" spans="1:12" hidden="1" x14ac:dyDescent="0.35">
      <c r="A538" t="str">
        <f t="shared" si="16"/>
        <v>Indiana44051</v>
      </c>
      <c r="B538" s="3" t="s">
        <v>21</v>
      </c>
      <c r="C538" s="5">
        <v>44058</v>
      </c>
      <c r="D538" s="6">
        <v>11569</v>
      </c>
      <c r="E538" s="7">
        <v>44051</v>
      </c>
      <c r="F538" s="6">
        <v>183083</v>
      </c>
      <c r="G538" s="6">
        <v>3046268</v>
      </c>
      <c r="H538" s="8">
        <v>6.01</v>
      </c>
      <c r="I538">
        <f t="shared" si="17"/>
        <v>93.99</v>
      </c>
      <c r="J538">
        <f>IFERROR(VLOOKUP(A538,Sheet1!$A$1:$Q$12637,16,FALSE),0)</f>
        <v>880.71428571428567</v>
      </c>
      <c r="K538">
        <f>IFERROR(VLOOKUP(A538,Sheet1!$A$1:$Q$12637,17,FALSE),0)</f>
        <v>9.2857142857142865</v>
      </c>
      <c r="L538">
        <f>IFERROR(VLOOKUP(A538,Sheet1!$A$1:$Q$12637,7,FALSE),0)</f>
        <v>0</v>
      </c>
    </row>
    <row r="539" spans="1:12" hidden="1" x14ac:dyDescent="0.35">
      <c r="A539" t="str">
        <f t="shared" si="16"/>
        <v>Indiana44058</v>
      </c>
      <c r="B539" s="3" t="s">
        <v>21</v>
      </c>
      <c r="C539" s="5">
        <v>44065</v>
      </c>
      <c r="D539" s="6">
        <v>10597</v>
      </c>
      <c r="E539" s="7">
        <v>44058</v>
      </c>
      <c r="F539" s="6">
        <v>170341</v>
      </c>
      <c r="G539" s="6">
        <v>3046268</v>
      </c>
      <c r="H539" s="8">
        <v>5.59</v>
      </c>
      <c r="I539">
        <f t="shared" si="17"/>
        <v>94.41</v>
      </c>
      <c r="J539">
        <f>IFERROR(VLOOKUP(A539,Sheet1!$A$1:$Q$12637,16,FALSE),0)</f>
        <v>912.71428571428567</v>
      </c>
      <c r="K539">
        <f>IFERROR(VLOOKUP(A539,Sheet1!$A$1:$Q$12637,17,FALSE),0)</f>
        <v>13.142857142857142</v>
      </c>
      <c r="L539">
        <f>IFERROR(VLOOKUP(A539,Sheet1!$A$1:$Q$12637,7,FALSE),0)</f>
        <v>0</v>
      </c>
    </row>
    <row r="540" spans="1:12" hidden="1" x14ac:dyDescent="0.35">
      <c r="A540" t="str">
        <f t="shared" si="16"/>
        <v>Indiana44065</v>
      </c>
      <c r="B540" s="3" t="s">
        <v>21</v>
      </c>
      <c r="C540" s="5">
        <v>44072</v>
      </c>
      <c r="D540" s="6">
        <v>10779</v>
      </c>
      <c r="E540" s="7">
        <v>44065</v>
      </c>
      <c r="F540" s="6">
        <v>164569</v>
      </c>
      <c r="G540" s="6">
        <v>3046268</v>
      </c>
      <c r="H540" s="8">
        <v>5.4</v>
      </c>
      <c r="I540">
        <f t="shared" si="17"/>
        <v>94.6</v>
      </c>
      <c r="J540">
        <f>IFERROR(VLOOKUP(A540,Sheet1!$A$1:$Q$12637,16,FALSE),0)</f>
        <v>805.85714285714289</v>
      </c>
      <c r="K540">
        <f>IFERROR(VLOOKUP(A540,Sheet1!$A$1:$Q$12637,17,FALSE),0)</f>
        <v>12.857142857142858</v>
      </c>
      <c r="L540">
        <f>IFERROR(VLOOKUP(A540,Sheet1!$A$1:$Q$12637,7,FALSE),0)</f>
        <v>0</v>
      </c>
    </row>
    <row r="541" spans="1:12" hidden="1" x14ac:dyDescent="0.35">
      <c r="A541" t="str">
        <f t="shared" si="16"/>
        <v>Indiana44072</v>
      </c>
      <c r="B541" s="3" t="s">
        <v>21</v>
      </c>
      <c r="C541" s="5">
        <v>44079</v>
      </c>
      <c r="D541" s="6">
        <v>11255</v>
      </c>
      <c r="E541" s="7">
        <v>44072</v>
      </c>
      <c r="F541" s="6">
        <v>158742</v>
      </c>
      <c r="G541" s="6">
        <v>3046268</v>
      </c>
      <c r="H541" s="8">
        <v>5.21</v>
      </c>
      <c r="I541">
        <f t="shared" si="17"/>
        <v>94.79</v>
      </c>
      <c r="J541">
        <f>IFERROR(VLOOKUP(A541,Sheet1!$A$1:$Q$12637,16,FALSE),0)</f>
        <v>1016.7142857142857</v>
      </c>
      <c r="K541">
        <f>IFERROR(VLOOKUP(A541,Sheet1!$A$1:$Q$12637,17,FALSE),0)</f>
        <v>9.5714285714285712</v>
      </c>
      <c r="L541">
        <f>IFERROR(VLOOKUP(A541,Sheet1!$A$1:$Q$12637,7,FALSE),0)</f>
        <v>0</v>
      </c>
    </row>
    <row r="542" spans="1:12" hidden="1" x14ac:dyDescent="0.35">
      <c r="A542" t="str">
        <f t="shared" si="16"/>
        <v>Iowa43827</v>
      </c>
      <c r="B542" s="3" t="s">
        <v>22</v>
      </c>
      <c r="C542" s="5">
        <v>43834</v>
      </c>
      <c r="D542" s="6">
        <v>4586</v>
      </c>
      <c r="E542" s="7">
        <v>43827</v>
      </c>
      <c r="F542" s="6">
        <v>34549</v>
      </c>
      <c r="G542" s="6">
        <v>1529213</v>
      </c>
      <c r="H542" s="8">
        <v>2.2599999999999998</v>
      </c>
      <c r="I542">
        <f t="shared" si="17"/>
        <v>97.74</v>
      </c>
      <c r="J542">
        <f>IFERROR(VLOOKUP(A542,Sheet1!$A$1:$Q$12637,16,FALSE),0)</f>
        <v>0</v>
      </c>
      <c r="K542">
        <f>IFERROR(VLOOKUP(A542,Sheet1!$A$1:$Q$12637,17,FALSE),0)</f>
        <v>0</v>
      </c>
      <c r="L542">
        <f>IFERROR(VLOOKUP(A542,Sheet1!$A$1:$Q$12637,7,FALSE),0)</f>
        <v>0</v>
      </c>
    </row>
    <row r="543" spans="1:12" hidden="1" x14ac:dyDescent="0.35">
      <c r="A543" t="str">
        <f t="shared" si="16"/>
        <v>Iowa43834</v>
      </c>
      <c r="B543" s="3" t="s">
        <v>22</v>
      </c>
      <c r="C543" s="5">
        <v>43841</v>
      </c>
      <c r="D543" s="6">
        <v>4836</v>
      </c>
      <c r="E543" s="7">
        <v>43834</v>
      </c>
      <c r="F543" s="6">
        <v>34540</v>
      </c>
      <c r="G543" s="6">
        <v>1530920</v>
      </c>
      <c r="H543" s="8">
        <v>2.2599999999999998</v>
      </c>
      <c r="I543">
        <f t="shared" si="17"/>
        <v>97.74</v>
      </c>
      <c r="J543">
        <f>IFERROR(VLOOKUP(A543,Sheet1!$A$1:$Q$12637,16,FALSE),0)</f>
        <v>0</v>
      </c>
      <c r="K543">
        <f>IFERROR(VLOOKUP(A543,Sheet1!$A$1:$Q$12637,17,FALSE),0)</f>
        <v>0</v>
      </c>
      <c r="L543">
        <f>IFERROR(VLOOKUP(A543,Sheet1!$A$1:$Q$12637,7,FALSE),0)</f>
        <v>0</v>
      </c>
    </row>
    <row r="544" spans="1:12" hidden="1" x14ac:dyDescent="0.35">
      <c r="A544" t="str">
        <f t="shared" si="16"/>
        <v>Iowa43841</v>
      </c>
      <c r="B544" s="3" t="s">
        <v>22</v>
      </c>
      <c r="C544" s="5">
        <v>43848</v>
      </c>
      <c r="D544" s="6">
        <v>3615</v>
      </c>
      <c r="E544" s="7">
        <v>43841</v>
      </c>
      <c r="F544" s="6">
        <v>29625</v>
      </c>
      <c r="G544" s="6">
        <v>1530920</v>
      </c>
      <c r="H544" s="8">
        <v>1.94</v>
      </c>
      <c r="I544">
        <f t="shared" si="17"/>
        <v>98.06</v>
      </c>
      <c r="J544">
        <f>IFERROR(VLOOKUP(A544,Sheet1!$A$1:$Q$12637,16,FALSE),0)</f>
        <v>0</v>
      </c>
      <c r="K544">
        <f>IFERROR(VLOOKUP(A544,Sheet1!$A$1:$Q$12637,17,FALSE),0)</f>
        <v>0</v>
      </c>
      <c r="L544">
        <f>IFERROR(VLOOKUP(A544,Sheet1!$A$1:$Q$12637,7,FALSE),0)</f>
        <v>0</v>
      </c>
    </row>
    <row r="545" spans="1:12" hidden="1" x14ac:dyDescent="0.35">
      <c r="A545" t="str">
        <f t="shared" si="16"/>
        <v>Iowa43848</v>
      </c>
      <c r="B545" s="3" t="s">
        <v>22</v>
      </c>
      <c r="C545" s="5">
        <v>43855</v>
      </c>
      <c r="D545" s="6">
        <v>3115</v>
      </c>
      <c r="E545" s="7">
        <v>43848</v>
      </c>
      <c r="F545" s="6">
        <v>30369</v>
      </c>
      <c r="G545" s="6">
        <v>1530920</v>
      </c>
      <c r="H545" s="8">
        <v>1.98</v>
      </c>
      <c r="I545">
        <f t="shared" si="17"/>
        <v>98.02</v>
      </c>
      <c r="J545">
        <f>IFERROR(VLOOKUP(A545,Sheet1!$A$1:$Q$12637,16,FALSE),0)</f>
        <v>0</v>
      </c>
      <c r="K545">
        <f>IFERROR(VLOOKUP(A545,Sheet1!$A$1:$Q$12637,17,FALSE),0)</f>
        <v>0</v>
      </c>
      <c r="L545">
        <f>IFERROR(VLOOKUP(A545,Sheet1!$A$1:$Q$12637,7,FALSE),0)</f>
        <v>0</v>
      </c>
    </row>
    <row r="546" spans="1:12" hidden="1" x14ac:dyDescent="0.35">
      <c r="A546" t="str">
        <f t="shared" si="16"/>
        <v>Iowa43855</v>
      </c>
      <c r="B546" s="3" t="s">
        <v>22</v>
      </c>
      <c r="C546" s="5">
        <v>43862</v>
      </c>
      <c r="D546" s="6">
        <v>3066</v>
      </c>
      <c r="E546" s="7">
        <v>43855</v>
      </c>
      <c r="F546" s="6">
        <v>30890</v>
      </c>
      <c r="G546" s="6">
        <v>1530920</v>
      </c>
      <c r="H546" s="8">
        <v>2.02</v>
      </c>
      <c r="I546">
        <f t="shared" si="17"/>
        <v>97.98</v>
      </c>
      <c r="J546">
        <f>IFERROR(VLOOKUP(A546,Sheet1!$A$1:$Q$12637,16,FALSE),0)</f>
        <v>0</v>
      </c>
      <c r="K546">
        <f>IFERROR(VLOOKUP(A546,Sheet1!$A$1:$Q$12637,17,FALSE),0)</f>
        <v>0</v>
      </c>
      <c r="L546">
        <f>IFERROR(VLOOKUP(A546,Sheet1!$A$1:$Q$12637,7,FALSE),0)</f>
        <v>0</v>
      </c>
    </row>
    <row r="547" spans="1:12" hidden="1" x14ac:dyDescent="0.35">
      <c r="A547" t="str">
        <f t="shared" si="16"/>
        <v>Iowa43862</v>
      </c>
      <c r="B547" s="3" t="s">
        <v>22</v>
      </c>
      <c r="C547" s="5">
        <v>43869</v>
      </c>
      <c r="D547" s="6">
        <v>2379</v>
      </c>
      <c r="E547" s="7">
        <v>43862</v>
      </c>
      <c r="F547" s="6">
        <v>30789</v>
      </c>
      <c r="G547" s="6">
        <v>1530920</v>
      </c>
      <c r="H547" s="8">
        <v>2.0099999999999998</v>
      </c>
      <c r="I547">
        <f t="shared" si="17"/>
        <v>97.99</v>
      </c>
      <c r="J547">
        <f>IFERROR(VLOOKUP(A547,Sheet1!$A$1:$Q$12637,16,FALSE),0)</f>
        <v>0</v>
      </c>
      <c r="K547">
        <f>IFERROR(VLOOKUP(A547,Sheet1!$A$1:$Q$12637,17,FALSE),0)</f>
        <v>0</v>
      </c>
      <c r="L547">
        <f>IFERROR(VLOOKUP(A547,Sheet1!$A$1:$Q$12637,7,FALSE),0)</f>
        <v>0</v>
      </c>
    </row>
    <row r="548" spans="1:12" hidden="1" x14ac:dyDescent="0.35">
      <c r="A548" t="str">
        <f t="shared" si="16"/>
        <v>Iowa43869</v>
      </c>
      <c r="B548" s="3" t="s">
        <v>22</v>
      </c>
      <c r="C548" s="5">
        <v>43876</v>
      </c>
      <c r="D548" s="6">
        <v>2239</v>
      </c>
      <c r="E548" s="7">
        <v>43869</v>
      </c>
      <c r="F548" s="6">
        <v>30799</v>
      </c>
      <c r="G548" s="6">
        <v>1530920</v>
      </c>
      <c r="H548" s="8">
        <v>2.0099999999999998</v>
      </c>
      <c r="I548">
        <f t="shared" si="17"/>
        <v>97.99</v>
      </c>
      <c r="J548">
        <f>IFERROR(VLOOKUP(A548,Sheet1!$A$1:$Q$12637,16,FALSE),0)</f>
        <v>0</v>
      </c>
      <c r="K548">
        <f>IFERROR(VLOOKUP(A548,Sheet1!$A$1:$Q$12637,17,FALSE),0)</f>
        <v>0</v>
      </c>
      <c r="L548">
        <f>IFERROR(VLOOKUP(A548,Sheet1!$A$1:$Q$12637,7,FALSE),0)</f>
        <v>0</v>
      </c>
    </row>
    <row r="549" spans="1:12" hidden="1" x14ac:dyDescent="0.35">
      <c r="A549" t="str">
        <f t="shared" si="16"/>
        <v>Iowa43876</v>
      </c>
      <c r="B549" s="3" t="s">
        <v>22</v>
      </c>
      <c r="C549" s="5">
        <v>43883</v>
      </c>
      <c r="D549" s="6">
        <v>2631</v>
      </c>
      <c r="E549" s="7">
        <v>43876</v>
      </c>
      <c r="F549" s="6">
        <v>30741</v>
      </c>
      <c r="G549" s="6">
        <v>1530920</v>
      </c>
      <c r="H549" s="8">
        <v>2.0099999999999998</v>
      </c>
      <c r="I549">
        <f t="shared" si="17"/>
        <v>97.99</v>
      </c>
      <c r="J549">
        <f>IFERROR(VLOOKUP(A549,Sheet1!$A$1:$Q$12637,16,FALSE),0)</f>
        <v>0</v>
      </c>
      <c r="K549">
        <f>IFERROR(VLOOKUP(A549,Sheet1!$A$1:$Q$12637,17,FALSE),0)</f>
        <v>0</v>
      </c>
      <c r="L549">
        <f>IFERROR(VLOOKUP(A549,Sheet1!$A$1:$Q$12637,7,FALSE),0)</f>
        <v>0</v>
      </c>
    </row>
    <row r="550" spans="1:12" hidden="1" x14ac:dyDescent="0.35">
      <c r="A550" t="str">
        <f t="shared" si="16"/>
        <v>Iowa43883</v>
      </c>
      <c r="B550" s="3" t="s">
        <v>22</v>
      </c>
      <c r="C550" s="5">
        <v>43890</v>
      </c>
      <c r="D550" s="6">
        <v>2240</v>
      </c>
      <c r="E550" s="7">
        <v>43883</v>
      </c>
      <c r="F550" s="6">
        <v>30516</v>
      </c>
      <c r="G550" s="6">
        <v>1530920</v>
      </c>
      <c r="H550" s="8">
        <v>1.99</v>
      </c>
      <c r="I550">
        <f t="shared" si="17"/>
        <v>98.01</v>
      </c>
      <c r="J550">
        <f>IFERROR(VLOOKUP(A550,Sheet1!$A$1:$Q$12637,16,FALSE),0)</f>
        <v>0</v>
      </c>
      <c r="K550">
        <f>IFERROR(VLOOKUP(A550,Sheet1!$A$1:$Q$12637,17,FALSE),0)</f>
        <v>0</v>
      </c>
      <c r="L550">
        <f>IFERROR(VLOOKUP(A550,Sheet1!$A$1:$Q$12637,7,FALSE),0)</f>
        <v>0</v>
      </c>
    </row>
    <row r="551" spans="1:12" hidden="1" x14ac:dyDescent="0.35">
      <c r="A551" t="str">
        <f t="shared" si="16"/>
        <v>Iowa43890</v>
      </c>
      <c r="B551" s="3" t="s">
        <v>22</v>
      </c>
      <c r="C551" s="5">
        <v>43897</v>
      </c>
      <c r="D551" s="6">
        <v>2221</v>
      </c>
      <c r="E551" s="7">
        <v>43890</v>
      </c>
      <c r="F551" s="6">
        <v>29424</v>
      </c>
      <c r="G551" s="6">
        <v>1530920</v>
      </c>
      <c r="H551" s="8">
        <v>1.92</v>
      </c>
      <c r="I551">
        <f t="shared" si="17"/>
        <v>98.08</v>
      </c>
      <c r="J551">
        <f>IFERROR(VLOOKUP(A551,Sheet1!$A$1:$Q$12637,16,FALSE),0)</f>
        <v>0</v>
      </c>
      <c r="K551">
        <f>IFERROR(VLOOKUP(A551,Sheet1!$A$1:$Q$12637,17,FALSE),0)</f>
        <v>0</v>
      </c>
      <c r="L551">
        <f>IFERROR(VLOOKUP(A551,Sheet1!$A$1:$Q$12637,7,FALSE),0)</f>
        <v>0</v>
      </c>
    </row>
    <row r="552" spans="1:12" hidden="1" x14ac:dyDescent="0.35">
      <c r="A552" t="str">
        <f t="shared" si="16"/>
        <v>Iowa43897</v>
      </c>
      <c r="B552" s="3" t="s">
        <v>22</v>
      </c>
      <c r="C552" s="5">
        <v>43904</v>
      </c>
      <c r="D552" s="6">
        <v>2229</v>
      </c>
      <c r="E552" s="7">
        <v>43897</v>
      </c>
      <c r="F552" s="6">
        <v>27816</v>
      </c>
      <c r="G552" s="6">
        <v>1530920</v>
      </c>
      <c r="H552" s="8">
        <v>1.82</v>
      </c>
      <c r="I552">
        <f t="shared" si="17"/>
        <v>98.18</v>
      </c>
      <c r="J552">
        <f>IFERROR(VLOOKUP(A552,Sheet1!$A$1:$Q$12637,16,FALSE),0)</f>
        <v>0</v>
      </c>
      <c r="K552">
        <f>IFERROR(VLOOKUP(A552,Sheet1!$A$1:$Q$12637,17,FALSE),0)</f>
        <v>0</v>
      </c>
      <c r="L552">
        <f>IFERROR(VLOOKUP(A552,Sheet1!$A$1:$Q$12637,7,FALSE),0)</f>
        <v>0</v>
      </c>
    </row>
    <row r="553" spans="1:12" hidden="1" x14ac:dyDescent="0.35">
      <c r="A553" t="str">
        <f t="shared" si="16"/>
        <v>Iowa43904</v>
      </c>
      <c r="B553" s="3" t="s">
        <v>22</v>
      </c>
      <c r="C553" s="5">
        <v>43911</v>
      </c>
      <c r="D553" s="6">
        <v>40952</v>
      </c>
      <c r="E553" s="7">
        <v>43904</v>
      </c>
      <c r="F553" s="6">
        <v>26496</v>
      </c>
      <c r="G553" s="6">
        <v>1530920</v>
      </c>
      <c r="H553" s="8">
        <v>1.73</v>
      </c>
      <c r="I553">
        <f t="shared" si="17"/>
        <v>98.27</v>
      </c>
      <c r="J553">
        <f>IFERROR(VLOOKUP(A553,Sheet1!$A$1:$Q$12637,16,FALSE),0)</f>
        <v>2.4285714285714284</v>
      </c>
      <c r="K553">
        <f>IFERROR(VLOOKUP(A553,Sheet1!$A$1:$Q$12637,17,FALSE),0)</f>
        <v>0</v>
      </c>
      <c r="L553">
        <f>IFERROR(VLOOKUP(A553,Sheet1!$A$1:$Q$12637,7,FALSE),0)</f>
        <v>0</v>
      </c>
    </row>
    <row r="554" spans="1:12" hidden="1" x14ac:dyDescent="0.35">
      <c r="A554" t="str">
        <f t="shared" si="16"/>
        <v>Iowa43911</v>
      </c>
      <c r="B554" s="3" t="s">
        <v>22</v>
      </c>
      <c r="C554" s="5">
        <v>43918</v>
      </c>
      <c r="D554" s="6">
        <v>55966</v>
      </c>
      <c r="E554" s="7">
        <v>43911</v>
      </c>
      <c r="F554" s="6">
        <v>53650</v>
      </c>
      <c r="G554" s="6">
        <v>1530920</v>
      </c>
      <c r="H554" s="8">
        <v>3.5</v>
      </c>
      <c r="I554">
        <f t="shared" si="17"/>
        <v>96.5</v>
      </c>
      <c r="J554">
        <f>IFERROR(VLOOKUP(A554,Sheet1!$A$1:$Q$12637,16,FALSE),0)</f>
        <v>7.4285714285714288</v>
      </c>
      <c r="K554">
        <f>IFERROR(VLOOKUP(A554,Sheet1!$A$1:$Q$12637,17,FALSE),0)</f>
        <v>0</v>
      </c>
      <c r="L554">
        <f>IFERROR(VLOOKUP(A554,Sheet1!$A$1:$Q$12637,7,FALSE),0)</f>
        <v>0</v>
      </c>
    </row>
    <row r="555" spans="1:12" hidden="1" x14ac:dyDescent="0.35">
      <c r="A555" t="str">
        <f t="shared" si="16"/>
        <v>Iowa43918</v>
      </c>
      <c r="B555" s="3" t="s">
        <v>22</v>
      </c>
      <c r="C555" s="5">
        <v>43925</v>
      </c>
      <c r="D555" s="6">
        <v>64194</v>
      </c>
      <c r="E555" s="7">
        <v>43918</v>
      </c>
      <c r="F555" s="6">
        <v>91631</v>
      </c>
      <c r="G555" s="6">
        <v>1530920</v>
      </c>
      <c r="H555" s="8">
        <v>5.99</v>
      </c>
      <c r="I555">
        <f t="shared" si="17"/>
        <v>94.01</v>
      </c>
      <c r="J555">
        <f>IFERROR(VLOOKUP(A555,Sheet1!$A$1:$Q$12637,16,FALSE),0)</f>
        <v>32.714285714285715</v>
      </c>
      <c r="K555">
        <f>IFERROR(VLOOKUP(A555,Sheet1!$A$1:$Q$12637,17,FALSE),0)</f>
        <v>0.42857142857142855</v>
      </c>
      <c r="L555">
        <f>IFERROR(VLOOKUP(A555,Sheet1!$A$1:$Q$12637,7,FALSE),0)</f>
        <v>0</v>
      </c>
    </row>
    <row r="556" spans="1:12" hidden="1" x14ac:dyDescent="0.35">
      <c r="A556" t="str">
        <f t="shared" si="16"/>
        <v>Iowa43925</v>
      </c>
      <c r="B556" s="3" t="s">
        <v>22</v>
      </c>
      <c r="C556" s="5">
        <v>43932</v>
      </c>
      <c r="D556" s="6">
        <v>43889</v>
      </c>
      <c r="E556" s="7">
        <v>43925</v>
      </c>
      <c r="F556" s="6">
        <v>127332</v>
      </c>
      <c r="G556" s="6">
        <v>1531621</v>
      </c>
      <c r="H556" s="8">
        <v>8.31</v>
      </c>
      <c r="I556">
        <f t="shared" si="17"/>
        <v>91.69</v>
      </c>
      <c r="J556">
        <f>IFERROR(VLOOKUP(A556,Sheet1!$A$1:$Q$12637,16,FALSE),0)</f>
        <v>69.857142857142861</v>
      </c>
      <c r="K556">
        <f>IFERROR(VLOOKUP(A556,Sheet1!$A$1:$Q$12637,17,FALSE),0)</f>
        <v>1.5714285714285714</v>
      </c>
      <c r="L556">
        <f>IFERROR(VLOOKUP(A556,Sheet1!$A$1:$Q$12637,7,FALSE),0)</f>
        <v>0</v>
      </c>
    </row>
    <row r="557" spans="1:12" hidden="1" x14ac:dyDescent="0.35">
      <c r="A557" t="str">
        <f t="shared" si="16"/>
        <v>Iowa43932</v>
      </c>
      <c r="B557" s="3" t="s">
        <v>22</v>
      </c>
      <c r="C557" s="5">
        <v>43939</v>
      </c>
      <c r="D557" s="6">
        <v>26901</v>
      </c>
      <c r="E557" s="7">
        <v>43932</v>
      </c>
      <c r="F557" s="6">
        <v>150445</v>
      </c>
      <c r="G557" s="6">
        <v>1531621</v>
      </c>
      <c r="H557" s="8">
        <v>9.82</v>
      </c>
      <c r="I557">
        <f t="shared" si="17"/>
        <v>90.18</v>
      </c>
      <c r="J557">
        <f>IFERROR(VLOOKUP(A557,Sheet1!$A$1:$Q$12637,16,FALSE),0)</f>
        <v>103.28571428571429</v>
      </c>
      <c r="K557">
        <f>IFERROR(VLOOKUP(A557,Sheet1!$A$1:$Q$12637,17,FALSE),0)</f>
        <v>2.8571428571428572</v>
      </c>
      <c r="L557">
        <f>IFERROR(VLOOKUP(A557,Sheet1!$A$1:$Q$12637,7,FALSE),0)</f>
        <v>0</v>
      </c>
    </row>
    <row r="558" spans="1:12" hidden="1" x14ac:dyDescent="0.35">
      <c r="A558" t="str">
        <f t="shared" si="16"/>
        <v>Iowa43939</v>
      </c>
      <c r="B558" s="3" t="s">
        <v>22</v>
      </c>
      <c r="C558" s="5">
        <v>43946</v>
      </c>
      <c r="D558" s="6">
        <v>27220</v>
      </c>
      <c r="E558" s="7">
        <v>43939</v>
      </c>
      <c r="F558" s="6">
        <v>168971</v>
      </c>
      <c r="G558" s="6">
        <v>1531621</v>
      </c>
      <c r="H558" s="8">
        <v>11.03</v>
      </c>
      <c r="I558">
        <f t="shared" si="17"/>
        <v>88.97</v>
      </c>
      <c r="J558">
        <f>IFERROR(VLOOKUP(A558,Sheet1!$A$1:$Q$12637,16,FALSE),0)</f>
        <v>143.28571428571428</v>
      </c>
      <c r="K558">
        <f>IFERROR(VLOOKUP(A558,Sheet1!$A$1:$Q$12637,17,FALSE),0)</f>
        <v>5.7142857142857144</v>
      </c>
      <c r="L558">
        <f>IFERROR(VLOOKUP(A558,Sheet1!$A$1:$Q$12637,7,FALSE),0)</f>
        <v>0</v>
      </c>
    </row>
    <row r="559" spans="1:12" hidden="1" x14ac:dyDescent="0.35">
      <c r="A559" t="str">
        <f t="shared" si="16"/>
        <v>Iowa43946</v>
      </c>
      <c r="B559" s="3" t="s">
        <v>22</v>
      </c>
      <c r="C559" s="5">
        <v>43953</v>
      </c>
      <c r="D559" s="6">
        <v>23241</v>
      </c>
      <c r="E559" s="7">
        <v>43946</v>
      </c>
      <c r="F559" s="6">
        <v>179610</v>
      </c>
      <c r="G559" s="6">
        <v>1531621</v>
      </c>
      <c r="H559" s="8">
        <v>11.73</v>
      </c>
      <c r="I559">
        <f t="shared" si="17"/>
        <v>88.27</v>
      </c>
      <c r="J559">
        <f>IFERROR(VLOOKUP(A559,Sheet1!$A$1:$Q$12637,16,FALSE),0)</f>
        <v>368.42857142857144</v>
      </c>
      <c r="K559">
        <f>IFERROR(VLOOKUP(A559,Sheet1!$A$1:$Q$12637,17,FALSE),0)</f>
        <v>5.4285714285714288</v>
      </c>
      <c r="L559">
        <f>IFERROR(VLOOKUP(A559,Sheet1!$A$1:$Q$12637,7,FALSE),0)</f>
        <v>0</v>
      </c>
    </row>
    <row r="560" spans="1:12" hidden="1" x14ac:dyDescent="0.35">
      <c r="A560" t="str">
        <f t="shared" si="16"/>
        <v>Iowa43953</v>
      </c>
      <c r="B560" s="3" t="s">
        <v>22</v>
      </c>
      <c r="C560" s="5">
        <v>43960</v>
      </c>
      <c r="D560" s="6">
        <v>15820</v>
      </c>
      <c r="E560" s="7">
        <v>43953</v>
      </c>
      <c r="F560" s="6">
        <v>189643</v>
      </c>
      <c r="G560" s="6">
        <v>1531621</v>
      </c>
      <c r="H560" s="8">
        <v>12.38</v>
      </c>
      <c r="I560">
        <f t="shared" si="17"/>
        <v>87.62</v>
      </c>
      <c r="J560">
        <f>IFERROR(VLOOKUP(A560,Sheet1!$A$1:$Q$12637,16,FALSE),0)</f>
        <v>507.28571428571428</v>
      </c>
      <c r="K560">
        <f>IFERROR(VLOOKUP(A560,Sheet1!$A$1:$Q$12637,17,FALSE),0)</f>
        <v>9</v>
      </c>
      <c r="L560">
        <f>IFERROR(VLOOKUP(A560,Sheet1!$A$1:$Q$12637,7,FALSE),0)</f>
        <v>0</v>
      </c>
    </row>
    <row r="561" spans="1:12" hidden="1" x14ac:dyDescent="0.35">
      <c r="A561" t="str">
        <f t="shared" si="16"/>
        <v>Iowa43960</v>
      </c>
      <c r="B561" s="3" t="s">
        <v>22</v>
      </c>
      <c r="C561" s="5">
        <v>43967</v>
      </c>
      <c r="D561" s="6">
        <v>12056</v>
      </c>
      <c r="E561" s="7">
        <v>43960</v>
      </c>
      <c r="F561" s="6">
        <v>184641</v>
      </c>
      <c r="G561" s="6">
        <v>1531621</v>
      </c>
      <c r="H561" s="8">
        <v>12.06</v>
      </c>
      <c r="I561">
        <f t="shared" si="17"/>
        <v>87.94</v>
      </c>
      <c r="J561">
        <f>IFERROR(VLOOKUP(A561,Sheet1!$A$1:$Q$12637,16,FALSE),0)</f>
        <v>432.57142857142856</v>
      </c>
      <c r="K561">
        <f>IFERROR(VLOOKUP(A561,Sheet1!$A$1:$Q$12637,17,FALSE),0)</f>
        <v>11</v>
      </c>
      <c r="L561">
        <f>IFERROR(VLOOKUP(A561,Sheet1!$A$1:$Q$12637,7,FALSE),0)</f>
        <v>0</v>
      </c>
    </row>
    <row r="562" spans="1:12" hidden="1" x14ac:dyDescent="0.35">
      <c r="A562" t="str">
        <f t="shared" si="16"/>
        <v>Iowa43967</v>
      </c>
      <c r="B562" s="3" t="s">
        <v>22</v>
      </c>
      <c r="C562" s="5">
        <v>43974</v>
      </c>
      <c r="D562" s="6">
        <v>13723</v>
      </c>
      <c r="E562" s="7">
        <v>43967</v>
      </c>
      <c r="F562" s="6">
        <v>178559</v>
      </c>
      <c r="G562" s="6">
        <v>1531621</v>
      </c>
      <c r="H562" s="8">
        <v>11.66</v>
      </c>
      <c r="I562">
        <f t="shared" si="17"/>
        <v>88.34</v>
      </c>
      <c r="J562">
        <f>IFERROR(VLOOKUP(A562,Sheet1!$A$1:$Q$12637,16,FALSE),0)</f>
        <v>379.57142857142856</v>
      </c>
      <c r="K562">
        <f>IFERROR(VLOOKUP(A562,Sheet1!$A$1:$Q$12637,17,FALSE),0)</f>
        <v>13.428571428571429</v>
      </c>
      <c r="L562">
        <f>IFERROR(VLOOKUP(A562,Sheet1!$A$1:$Q$12637,7,FALSE),0)</f>
        <v>0</v>
      </c>
    </row>
    <row r="563" spans="1:12" hidden="1" x14ac:dyDescent="0.35">
      <c r="A563" t="str">
        <f t="shared" si="16"/>
        <v>Iowa43974</v>
      </c>
      <c r="B563" s="3" t="s">
        <v>22</v>
      </c>
      <c r="C563" s="5">
        <v>43981</v>
      </c>
      <c r="D563" s="6">
        <v>6449</v>
      </c>
      <c r="E563" s="7">
        <v>43974</v>
      </c>
      <c r="F563" s="6">
        <v>162562</v>
      </c>
      <c r="G563" s="6">
        <v>1531621</v>
      </c>
      <c r="H563" s="8">
        <v>10.61</v>
      </c>
      <c r="I563">
        <f t="shared" si="17"/>
        <v>89.39</v>
      </c>
      <c r="J563">
        <f>IFERROR(VLOOKUP(A563,Sheet1!$A$1:$Q$12637,16,FALSE),0)</f>
        <v>367.14285714285717</v>
      </c>
      <c r="K563">
        <f>IFERROR(VLOOKUP(A563,Sheet1!$A$1:$Q$12637,17,FALSE),0)</f>
        <v>14.285714285714286</v>
      </c>
      <c r="L563">
        <f>IFERROR(VLOOKUP(A563,Sheet1!$A$1:$Q$12637,7,FALSE),0)</f>
        <v>0</v>
      </c>
    </row>
    <row r="564" spans="1:12" hidden="1" x14ac:dyDescent="0.35">
      <c r="A564" t="str">
        <f t="shared" si="16"/>
        <v>Iowa43981</v>
      </c>
      <c r="B564" s="3" t="s">
        <v>22</v>
      </c>
      <c r="C564" s="5">
        <v>43988</v>
      </c>
      <c r="D564" s="6">
        <v>9488</v>
      </c>
      <c r="E564" s="7">
        <v>43981</v>
      </c>
      <c r="F564" s="6">
        <v>158268</v>
      </c>
      <c r="G564" s="6">
        <v>1531621</v>
      </c>
      <c r="H564" s="8">
        <v>10.33</v>
      </c>
      <c r="I564">
        <f t="shared" si="17"/>
        <v>89.67</v>
      </c>
      <c r="J564">
        <f>IFERROR(VLOOKUP(A564,Sheet1!$A$1:$Q$12637,16,FALSE),0)</f>
        <v>335.14285714285717</v>
      </c>
      <c r="K564">
        <f>IFERROR(VLOOKUP(A564,Sheet1!$A$1:$Q$12637,17,FALSE),0)</f>
        <v>12.142857142857142</v>
      </c>
      <c r="L564">
        <f>IFERROR(VLOOKUP(A564,Sheet1!$A$1:$Q$12637,7,FALSE),0)</f>
        <v>0</v>
      </c>
    </row>
    <row r="565" spans="1:12" hidden="1" x14ac:dyDescent="0.35">
      <c r="A565" t="str">
        <f t="shared" si="16"/>
        <v>Iowa43988</v>
      </c>
      <c r="B565" s="3" t="s">
        <v>22</v>
      </c>
      <c r="C565" s="5">
        <v>43995</v>
      </c>
      <c r="D565" s="6">
        <v>9069</v>
      </c>
      <c r="E565" s="7">
        <v>43988</v>
      </c>
      <c r="F565" s="6">
        <v>152739</v>
      </c>
      <c r="G565" s="6">
        <v>1531621</v>
      </c>
      <c r="H565" s="8">
        <v>9.9700000000000006</v>
      </c>
      <c r="I565">
        <f t="shared" si="17"/>
        <v>90.03</v>
      </c>
      <c r="J565">
        <f>IFERROR(VLOOKUP(A565,Sheet1!$A$1:$Q$12637,16,FALSE),0)</f>
        <v>319.14285714285717</v>
      </c>
      <c r="K565">
        <f>IFERROR(VLOOKUP(A565,Sheet1!$A$1:$Q$12637,17,FALSE),0)</f>
        <v>9.7142857142857135</v>
      </c>
      <c r="L565">
        <f>IFERROR(VLOOKUP(A565,Sheet1!$A$1:$Q$12637,7,FALSE),0)</f>
        <v>0</v>
      </c>
    </row>
    <row r="566" spans="1:12" hidden="1" x14ac:dyDescent="0.35">
      <c r="A566" t="str">
        <f t="shared" si="16"/>
        <v>Iowa43995</v>
      </c>
      <c r="B566" s="3" t="s">
        <v>22</v>
      </c>
      <c r="C566" s="5">
        <v>44002</v>
      </c>
      <c r="D566" s="6">
        <v>8208</v>
      </c>
      <c r="E566" s="7">
        <v>43995</v>
      </c>
      <c r="F566" s="6">
        <v>152781</v>
      </c>
      <c r="G566" s="6">
        <v>1531621</v>
      </c>
      <c r="H566" s="8">
        <v>9.98</v>
      </c>
      <c r="I566">
        <f t="shared" si="17"/>
        <v>90.02</v>
      </c>
      <c r="J566">
        <f>IFERROR(VLOOKUP(A566,Sheet1!$A$1:$Q$12637,16,FALSE),0)</f>
        <v>319.85714285714283</v>
      </c>
      <c r="K566">
        <f>IFERROR(VLOOKUP(A566,Sheet1!$A$1:$Q$12637,17,FALSE),0)</f>
        <v>7.2857142857142856</v>
      </c>
      <c r="L566">
        <f>IFERROR(VLOOKUP(A566,Sheet1!$A$1:$Q$12637,7,FALSE),0)</f>
        <v>0</v>
      </c>
    </row>
    <row r="567" spans="1:12" hidden="1" x14ac:dyDescent="0.35">
      <c r="A567" t="str">
        <f t="shared" si="16"/>
        <v>Iowa44002</v>
      </c>
      <c r="B567" s="3" t="s">
        <v>22</v>
      </c>
      <c r="C567" s="5">
        <v>44009</v>
      </c>
      <c r="D567" s="6">
        <v>7732</v>
      </c>
      <c r="E567" s="7">
        <v>44002</v>
      </c>
      <c r="F567" s="6">
        <v>141748</v>
      </c>
      <c r="G567" s="6">
        <v>1531621</v>
      </c>
      <c r="H567" s="8">
        <v>9.25</v>
      </c>
      <c r="I567">
        <f t="shared" si="17"/>
        <v>90.75</v>
      </c>
      <c r="J567">
        <f>IFERROR(VLOOKUP(A567,Sheet1!$A$1:$Q$12637,16,FALSE),0)</f>
        <v>254.14285714285714</v>
      </c>
      <c r="K567">
        <f>IFERROR(VLOOKUP(A567,Sheet1!$A$1:$Q$12637,17,FALSE),0)</f>
        <v>4.4285714285714288</v>
      </c>
      <c r="L567">
        <f>IFERROR(VLOOKUP(A567,Sheet1!$A$1:$Q$12637,7,FALSE),0)</f>
        <v>0</v>
      </c>
    </row>
    <row r="568" spans="1:12" hidden="1" x14ac:dyDescent="0.35">
      <c r="A568" t="str">
        <f t="shared" si="16"/>
        <v>Iowa44009</v>
      </c>
      <c r="B568" s="3" t="s">
        <v>22</v>
      </c>
      <c r="C568" s="5">
        <v>44016</v>
      </c>
      <c r="D568" s="6">
        <v>9957</v>
      </c>
      <c r="E568" s="7">
        <v>44009</v>
      </c>
      <c r="F568" s="6">
        <v>134215</v>
      </c>
      <c r="G568" s="6">
        <v>1531621</v>
      </c>
      <c r="H568" s="8">
        <v>8.76</v>
      </c>
      <c r="I568">
        <f t="shared" si="17"/>
        <v>91.24</v>
      </c>
      <c r="J568">
        <f>IFERROR(VLOOKUP(A568,Sheet1!$A$1:$Q$12637,16,FALSE),0)</f>
        <v>368.14285714285717</v>
      </c>
      <c r="K568">
        <f>IFERROR(VLOOKUP(A568,Sheet1!$A$1:$Q$12637,17,FALSE),0)</f>
        <v>3.2857142857142856</v>
      </c>
      <c r="L568">
        <f>IFERROR(VLOOKUP(A568,Sheet1!$A$1:$Q$12637,7,FALSE),0)</f>
        <v>0</v>
      </c>
    </row>
    <row r="569" spans="1:12" hidden="1" x14ac:dyDescent="0.35">
      <c r="A569" t="str">
        <f t="shared" si="16"/>
        <v>Iowa44016</v>
      </c>
      <c r="B569" s="3" t="s">
        <v>22</v>
      </c>
      <c r="C569" s="5">
        <v>44023</v>
      </c>
      <c r="D569" s="6">
        <v>10653</v>
      </c>
      <c r="E569" s="7">
        <v>44016</v>
      </c>
      <c r="F569" s="6">
        <v>134284</v>
      </c>
      <c r="G569" s="6">
        <v>1532562</v>
      </c>
      <c r="H569" s="8">
        <v>8.76</v>
      </c>
      <c r="I569">
        <f t="shared" si="17"/>
        <v>91.24</v>
      </c>
      <c r="J569">
        <f>IFERROR(VLOOKUP(A569,Sheet1!$A$1:$Q$12637,16,FALSE),0)</f>
        <v>426.85714285714283</v>
      </c>
      <c r="K569">
        <f>IFERROR(VLOOKUP(A569,Sheet1!$A$1:$Q$12637,17,FALSE),0)</f>
        <v>2.4285714285714284</v>
      </c>
      <c r="L569">
        <f>IFERROR(VLOOKUP(A569,Sheet1!$A$1:$Q$12637,7,FALSE),0)</f>
        <v>0</v>
      </c>
    </row>
    <row r="570" spans="1:12" hidden="1" x14ac:dyDescent="0.35">
      <c r="A570" t="str">
        <f t="shared" si="16"/>
        <v>Iowa44023</v>
      </c>
      <c r="B570" s="3" t="s">
        <v>22</v>
      </c>
      <c r="C570" s="5">
        <v>44030</v>
      </c>
      <c r="D570" s="6">
        <v>8807</v>
      </c>
      <c r="E570" s="7">
        <v>44023</v>
      </c>
      <c r="F570" s="6">
        <v>115930</v>
      </c>
      <c r="G570" s="6">
        <v>1532562</v>
      </c>
      <c r="H570" s="8">
        <v>7.56</v>
      </c>
      <c r="I570">
        <f t="shared" si="17"/>
        <v>92.44</v>
      </c>
      <c r="J570">
        <f>IFERROR(VLOOKUP(A570,Sheet1!$A$1:$Q$12637,16,FALSE),0)</f>
        <v>513.85714285714289</v>
      </c>
      <c r="K570">
        <f>IFERROR(VLOOKUP(A570,Sheet1!$A$1:$Q$12637,17,FALSE),0)</f>
        <v>3.8571428571428572</v>
      </c>
      <c r="L570">
        <f>IFERROR(VLOOKUP(A570,Sheet1!$A$1:$Q$12637,7,FALSE),0)</f>
        <v>0</v>
      </c>
    </row>
    <row r="571" spans="1:12" hidden="1" x14ac:dyDescent="0.35">
      <c r="A571" t="str">
        <f t="shared" si="16"/>
        <v>Iowa44030</v>
      </c>
      <c r="B571" s="3" t="s">
        <v>22</v>
      </c>
      <c r="C571" s="5">
        <v>44037</v>
      </c>
      <c r="D571" s="6">
        <v>6970</v>
      </c>
      <c r="E571" s="7">
        <v>44030</v>
      </c>
      <c r="F571" s="6">
        <v>110042</v>
      </c>
      <c r="G571" s="6">
        <v>1532562</v>
      </c>
      <c r="H571" s="8">
        <v>7.18</v>
      </c>
      <c r="I571">
        <f t="shared" si="17"/>
        <v>92.82</v>
      </c>
      <c r="J571">
        <f>IFERROR(VLOOKUP(A571,Sheet1!$A$1:$Q$12637,16,FALSE),0)</f>
        <v>522.14285714285711</v>
      </c>
      <c r="K571">
        <f>IFERROR(VLOOKUP(A571,Sheet1!$A$1:$Q$12637,17,FALSE),0)</f>
        <v>5.8571428571428568</v>
      </c>
      <c r="L571">
        <f>IFERROR(VLOOKUP(A571,Sheet1!$A$1:$Q$12637,7,FALSE),0)</f>
        <v>0</v>
      </c>
    </row>
    <row r="572" spans="1:12" hidden="1" x14ac:dyDescent="0.35">
      <c r="A572" t="str">
        <f t="shared" si="16"/>
        <v>Iowa44037</v>
      </c>
      <c r="B572" s="3" t="s">
        <v>22</v>
      </c>
      <c r="C572" s="5">
        <v>44044</v>
      </c>
      <c r="D572" s="6">
        <v>6314</v>
      </c>
      <c r="E572" s="7">
        <v>44037</v>
      </c>
      <c r="F572" s="6">
        <v>104316</v>
      </c>
      <c r="G572" s="6">
        <v>1532562</v>
      </c>
      <c r="H572" s="8">
        <v>6.81</v>
      </c>
      <c r="I572">
        <f t="shared" si="17"/>
        <v>93.19</v>
      </c>
      <c r="J572">
        <f>IFERROR(VLOOKUP(A572,Sheet1!$A$1:$Q$12637,16,FALSE),0)</f>
        <v>510.42857142857144</v>
      </c>
      <c r="K572">
        <f>IFERROR(VLOOKUP(A572,Sheet1!$A$1:$Q$12637,17,FALSE),0)</f>
        <v>5.2857142857142856</v>
      </c>
      <c r="L572">
        <f>IFERROR(VLOOKUP(A572,Sheet1!$A$1:$Q$12637,7,FALSE),0)</f>
        <v>0</v>
      </c>
    </row>
    <row r="573" spans="1:12" hidden="1" x14ac:dyDescent="0.35">
      <c r="A573" t="str">
        <f t="shared" si="16"/>
        <v>Iowa44044</v>
      </c>
      <c r="B573" s="3" t="s">
        <v>22</v>
      </c>
      <c r="C573" s="5">
        <v>44051</v>
      </c>
      <c r="D573" s="6">
        <v>4888</v>
      </c>
      <c r="E573" s="7">
        <v>44044</v>
      </c>
      <c r="F573" s="6">
        <v>92100</v>
      </c>
      <c r="G573" s="6">
        <v>1532562</v>
      </c>
      <c r="H573" s="8">
        <v>6.01</v>
      </c>
      <c r="I573">
        <f t="shared" si="17"/>
        <v>93.99</v>
      </c>
      <c r="J573">
        <f>IFERROR(VLOOKUP(A573,Sheet1!$A$1:$Q$12637,16,FALSE),0)</f>
        <v>486.71428571428572</v>
      </c>
      <c r="K573">
        <f>IFERROR(VLOOKUP(A573,Sheet1!$A$1:$Q$12637,17,FALSE),0)</f>
        <v>6.8571428571428568</v>
      </c>
      <c r="L573">
        <f>IFERROR(VLOOKUP(A573,Sheet1!$A$1:$Q$12637,7,FALSE),0)</f>
        <v>0</v>
      </c>
    </row>
    <row r="574" spans="1:12" hidden="1" x14ac:dyDescent="0.35">
      <c r="A574" t="str">
        <f t="shared" si="16"/>
        <v>Iowa44051</v>
      </c>
      <c r="B574" s="3" t="s">
        <v>22</v>
      </c>
      <c r="C574" s="5">
        <v>44058</v>
      </c>
      <c r="D574" s="6">
        <v>5997</v>
      </c>
      <c r="E574" s="7">
        <v>44051</v>
      </c>
      <c r="F574" s="6">
        <v>82442</v>
      </c>
      <c r="G574" s="6">
        <v>1532562</v>
      </c>
      <c r="H574" s="8">
        <v>5.38</v>
      </c>
      <c r="I574">
        <f t="shared" si="17"/>
        <v>94.62</v>
      </c>
      <c r="J574">
        <f>IFERROR(VLOOKUP(A574,Sheet1!$A$1:$Q$12637,16,FALSE),0)</f>
        <v>463.14285714285717</v>
      </c>
      <c r="K574">
        <f>IFERROR(VLOOKUP(A574,Sheet1!$A$1:$Q$12637,17,FALSE),0)</f>
        <v>7.5714285714285712</v>
      </c>
      <c r="L574">
        <f>IFERROR(VLOOKUP(A574,Sheet1!$A$1:$Q$12637,7,FALSE),0)</f>
        <v>0</v>
      </c>
    </row>
    <row r="575" spans="1:12" hidden="1" x14ac:dyDescent="0.35">
      <c r="A575" t="str">
        <f t="shared" si="16"/>
        <v>Iowa44058</v>
      </c>
      <c r="B575" s="3" t="s">
        <v>22</v>
      </c>
      <c r="C575" s="5">
        <v>44065</v>
      </c>
      <c r="D575" s="6">
        <v>6384</v>
      </c>
      <c r="E575" s="7">
        <v>44058</v>
      </c>
      <c r="F575" s="6">
        <v>83312</v>
      </c>
      <c r="G575" s="6">
        <v>1532562</v>
      </c>
      <c r="H575" s="8">
        <v>5.44</v>
      </c>
      <c r="I575">
        <f t="shared" si="17"/>
        <v>94.56</v>
      </c>
      <c r="J575">
        <f>IFERROR(VLOOKUP(A575,Sheet1!$A$1:$Q$12637,16,FALSE),0)</f>
        <v>504.28571428571428</v>
      </c>
      <c r="K575">
        <f>IFERROR(VLOOKUP(A575,Sheet1!$A$1:$Q$12637,17,FALSE),0)</f>
        <v>6.8571428571428568</v>
      </c>
      <c r="L575">
        <f>IFERROR(VLOOKUP(A575,Sheet1!$A$1:$Q$12637,7,FALSE),0)</f>
        <v>0</v>
      </c>
    </row>
    <row r="576" spans="1:12" hidden="1" x14ac:dyDescent="0.35">
      <c r="A576" t="str">
        <f t="shared" si="16"/>
        <v>Iowa44065</v>
      </c>
      <c r="B576" s="3" t="s">
        <v>22</v>
      </c>
      <c r="C576" s="5">
        <v>44072</v>
      </c>
      <c r="D576" s="6">
        <v>5914</v>
      </c>
      <c r="E576" s="7">
        <v>44065</v>
      </c>
      <c r="F576" s="6">
        <v>75877</v>
      </c>
      <c r="G576" s="6">
        <v>1532562</v>
      </c>
      <c r="H576" s="8">
        <v>4.95</v>
      </c>
      <c r="I576">
        <f t="shared" si="17"/>
        <v>95.05</v>
      </c>
      <c r="J576">
        <f>IFERROR(VLOOKUP(A576,Sheet1!$A$1:$Q$12637,16,FALSE),0)</f>
        <v>561.57142857142856</v>
      </c>
      <c r="K576">
        <f>IFERROR(VLOOKUP(A576,Sheet1!$A$1:$Q$12637,17,FALSE),0)</f>
        <v>8.2857142857142865</v>
      </c>
      <c r="L576">
        <f>IFERROR(VLOOKUP(A576,Sheet1!$A$1:$Q$12637,7,FALSE),0)</f>
        <v>0</v>
      </c>
    </row>
    <row r="577" spans="1:12" hidden="1" x14ac:dyDescent="0.35">
      <c r="A577" t="str">
        <f t="shared" si="16"/>
        <v>Iowa44072</v>
      </c>
      <c r="B577" s="3" t="s">
        <v>22</v>
      </c>
      <c r="C577" s="5">
        <v>44079</v>
      </c>
      <c r="D577" s="6">
        <v>5252</v>
      </c>
      <c r="E577" s="7">
        <v>44072</v>
      </c>
      <c r="F577" s="6">
        <v>70953</v>
      </c>
      <c r="G577" s="6">
        <v>1532562</v>
      </c>
      <c r="H577" s="8">
        <v>4.63</v>
      </c>
      <c r="I577">
        <f t="shared" si="17"/>
        <v>95.37</v>
      </c>
      <c r="J577">
        <f>IFERROR(VLOOKUP(A577,Sheet1!$A$1:$Q$12637,16,FALSE),0)</f>
        <v>1088</v>
      </c>
      <c r="K577">
        <f>IFERROR(VLOOKUP(A577,Sheet1!$A$1:$Q$12637,17,FALSE),0)</f>
        <v>9.5714285714285712</v>
      </c>
      <c r="L577">
        <f>IFERROR(VLOOKUP(A577,Sheet1!$A$1:$Q$12637,7,FALSE),0)</f>
        <v>0</v>
      </c>
    </row>
    <row r="578" spans="1:12" hidden="1" x14ac:dyDescent="0.35">
      <c r="A578" t="str">
        <f t="shared" si="16"/>
        <v>Kansas43827</v>
      </c>
      <c r="B578" s="3" t="s">
        <v>23</v>
      </c>
      <c r="C578" s="5">
        <v>43834</v>
      </c>
      <c r="D578" s="6">
        <v>2019</v>
      </c>
      <c r="E578" s="7">
        <v>43827</v>
      </c>
      <c r="F578" s="6">
        <v>11175</v>
      </c>
      <c r="G578" s="6">
        <v>1359781</v>
      </c>
      <c r="H578" s="8">
        <v>0.82</v>
      </c>
      <c r="I578">
        <f t="shared" si="17"/>
        <v>99.18</v>
      </c>
      <c r="J578">
        <f>IFERROR(VLOOKUP(A578,Sheet1!$A$1:$Q$12637,16,FALSE),0)</f>
        <v>0</v>
      </c>
      <c r="K578">
        <f>IFERROR(VLOOKUP(A578,Sheet1!$A$1:$Q$12637,17,FALSE),0)</f>
        <v>0</v>
      </c>
      <c r="L578">
        <f>IFERROR(VLOOKUP(A578,Sheet1!$A$1:$Q$12637,7,FALSE),0)</f>
        <v>0</v>
      </c>
    </row>
    <row r="579" spans="1:12" hidden="1" x14ac:dyDescent="0.35">
      <c r="A579" t="str">
        <f t="shared" ref="A579:A642" si="18">B579&amp;E579</f>
        <v>Kansas43834</v>
      </c>
      <c r="B579" s="3" t="s">
        <v>23</v>
      </c>
      <c r="C579" s="5">
        <v>43841</v>
      </c>
      <c r="D579" s="6">
        <v>2140</v>
      </c>
      <c r="E579" s="7">
        <v>43834</v>
      </c>
      <c r="F579" s="6">
        <v>11431</v>
      </c>
      <c r="G579" s="6">
        <v>1363114</v>
      </c>
      <c r="H579" s="8">
        <v>0.84</v>
      </c>
      <c r="I579">
        <f t="shared" ref="I579:I642" si="19">100-H579</f>
        <v>99.16</v>
      </c>
      <c r="J579">
        <f>IFERROR(VLOOKUP(A579,Sheet1!$A$1:$Q$12637,16,FALSE),0)</f>
        <v>0</v>
      </c>
      <c r="K579">
        <f>IFERROR(VLOOKUP(A579,Sheet1!$A$1:$Q$12637,17,FALSE),0)</f>
        <v>0</v>
      </c>
      <c r="L579">
        <f>IFERROR(VLOOKUP(A579,Sheet1!$A$1:$Q$12637,7,FALSE),0)</f>
        <v>0</v>
      </c>
    </row>
    <row r="580" spans="1:12" hidden="1" x14ac:dyDescent="0.35">
      <c r="A580" t="str">
        <f t="shared" si="18"/>
        <v>Kansas43841</v>
      </c>
      <c r="B580" s="3" t="s">
        <v>23</v>
      </c>
      <c r="C580" s="5">
        <v>43848</v>
      </c>
      <c r="D580" s="6">
        <v>2402</v>
      </c>
      <c r="E580" s="7">
        <v>43841</v>
      </c>
      <c r="F580" s="6">
        <v>10638</v>
      </c>
      <c r="G580" s="6">
        <v>1363114</v>
      </c>
      <c r="H580" s="8">
        <v>0.78</v>
      </c>
      <c r="I580">
        <f t="shared" si="19"/>
        <v>99.22</v>
      </c>
      <c r="J580">
        <f>IFERROR(VLOOKUP(A580,Sheet1!$A$1:$Q$12637,16,FALSE),0)</f>
        <v>0</v>
      </c>
      <c r="K580">
        <f>IFERROR(VLOOKUP(A580,Sheet1!$A$1:$Q$12637,17,FALSE),0)</f>
        <v>0</v>
      </c>
      <c r="L580">
        <f>IFERROR(VLOOKUP(A580,Sheet1!$A$1:$Q$12637,7,FALSE),0)</f>
        <v>0</v>
      </c>
    </row>
    <row r="581" spans="1:12" hidden="1" x14ac:dyDescent="0.35">
      <c r="A581" t="str">
        <f t="shared" si="18"/>
        <v>Kansas43848</v>
      </c>
      <c r="B581" s="3" t="s">
        <v>23</v>
      </c>
      <c r="C581" s="5">
        <v>43855</v>
      </c>
      <c r="D581" s="6">
        <v>2557</v>
      </c>
      <c r="E581" s="7">
        <v>43848</v>
      </c>
      <c r="F581" s="6">
        <v>11182</v>
      </c>
      <c r="G581" s="6">
        <v>1363114</v>
      </c>
      <c r="H581" s="8">
        <v>0.82</v>
      </c>
      <c r="I581">
        <f t="shared" si="19"/>
        <v>99.18</v>
      </c>
      <c r="J581">
        <f>IFERROR(VLOOKUP(A581,Sheet1!$A$1:$Q$12637,16,FALSE),0)</f>
        <v>0</v>
      </c>
      <c r="K581">
        <f>IFERROR(VLOOKUP(A581,Sheet1!$A$1:$Q$12637,17,FALSE),0)</f>
        <v>0</v>
      </c>
      <c r="L581">
        <f>IFERROR(VLOOKUP(A581,Sheet1!$A$1:$Q$12637,7,FALSE),0)</f>
        <v>0</v>
      </c>
    </row>
    <row r="582" spans="1:12" hidden="1" x14ac:dyDescent="0.35">
      <c r="A582" t="str">
        <f t="shared" si="18"/>
        <v>Kansas43855</v>
      </c>
      <c r="B582" s="3" t="s">
        <v>23</v>
      </c>
      <c r="C582" s="5">
        <v>43862</v>
      </c>
      <c r="D582" s="6">
        <v>2000</v>
      </c>
      <c r="E582" s="7">
        <v>43855</v>
      </c>
      <c r="F582" s="6">
        <v>12301</v>
      </c>
      <c r="G582" s="6">
        <v>1363114</v>
      </c>
      <c r="H582" s="8">
        <v>0.9</v>
      </c>
      <c r="I582">
        <f t="shared" si="19"/>
        <v>99.1</v>
      </c>
      <c r="J582">
        <f>IFERROR(VLOOKUP(A582,Sheet1!$A$1:$Q$12637,16,FALSE),0)</f>
        <v>0</v>
      </c>
      <c r="K582">
        <f>IFERROR(VLOOKUP(A582,Sheet1!$A$1:$Q$12637,17,FALSE),0)</f>
        <v>0</v>
      </c>
      <c r="L582">
        <f>IFERROR(VLOOKUP(A582,Sheet1!$A$1:$Q$12637,7,FALSE),0)</f>
        <v>0</v>
      </c>
    </row>
    <row r="583" spans="1:12" hidden="1" x14ac:dyDescent="0.35">
      <c r="A583" t="str">
        <f t="shared" si="18"/>
        <v>Kansas43862</v>
      </c>
      <c r="B583" s="3" t="s">
        <v>23</v>
      </c>
      <c r="C583" s="5">
        <v>43869</v>
      </c>
      <c r="D583" s="6">
        <v>2107</v>
      </c>
      <c r="E583" s="7">
        <v>43862</v>
      </c>
      <c r="F583" s="6">
        <v>11809</v>
      </c>
      <c r="G583" s="6">
        <v>1363114</v>
      </c>
      <c r="H583" s="8">
        <v>0.87</v>
      </c>
      <c r="I583">
        <f t="shared" si="19"/>
        <v>99.13</v>
      </c>
      <c r="J583">
        <f>IFERROR(VLOOKUP(A583,Sheet1!$A$1:$Q$12637,16,FALSE),0)</f>
        <v>0</v>
      </c>
      <c r="K583">
        <f>IFERROR(VLOOKUP(A583,Sheet1!$A$1:$Q$12637,17,FALSE),0)</f>
        <v>0</v>
      </c>
      <c r="L583">
        <f>IFERROR(VLOOKUP(A583,Sheet1!$A$1:$Q$12637,7,FALSE),0)</f>
        <v>0</v>
      </c>
    </row>
    <row r="584" spans="1:12" hidden="1" x14ac:dyDescent="0.35">
      <c r="A584" t="str">
        <f t="shared" si="18"/>
        <v>Kansas43869</v>
      </c>
      <c r="B584" s="3" t="s">
        <v>23</v>
      </c>
      <c r="C584" s="5">
        <v>43876</v>
      </c>
      <c r="D584" s="6">
        <v>2076</v>
      </c>
      <c r="E584" s="7">
        <v>43869</v>
      </c>
      <c r="F584" s="6">
        <v>11666</v>
      </c>
      <c r="G584" s="6">
        <v>1363114</v>
      </c>
      <c r="H584" s="8">
        <v>0.86</v>
      </c>
      <c r="I584">
        <f t="shared" si="19"/>
        <v>99.14</v>
      </c>
      <c r="J584">
        <f>IFERROR(VLOOKUP(A584,Sheet1!$A$1:$Q$12637,16,FALSE),0)</f>
        <v>0</v>
      </c>
      <c r="K584">
        <f>IFERROR(VLOOKUP(A584,Sheet1!$A$1:$Q$12637,17,FALSE),0)</f>
        <v>0</v>
      </c>
      <c r="L584">
        <f>IFERROR(VLOOKUP(A584,Sheet1!$A$1:$Q$12637,7,FALSE),0)</f>
        <v>0</v>
      </c>
    </row>
    <row r="585" spans="1:12" hidden="1" x14ac:dyDescent="0.35">
      <c r="A585" t="str">
        <f t="shared" si="18"/>
        <v>Kansas43876</v>
      </c>
      <c r="B585" s="3" t="s">
        <v>23</v>
      </c>
      <c r="C585" s="5">
        <v>43883</v>
      </c>
      <c r="D585" s="6">
        <v>1494</v>
      </c>
      <c r="E585" s="7">
        <v>43876</v>
      </c>
      <c r="F585" s="6">
        <v>12003</v>
      </c>
      <c r="G585" s="6">
        <v>1363114</v>
      </c>
      <c r="H585" s="8">
        <v>0.88</v>
      </c>
      <c r="I585">
        <f t="shared" si="19"/>
        <v>99.12</v>
      </c>
      <c r="J585">
        <f>IFERROR(VLOOKUP(A585,Sheet1!$A$1:$Q$12637,16,FALSE),0)</f>
        <v>0</v>
      </c>
      <c r="K585">
        <f>IFERROR(VLOOKUP(A585,Sheet1!$A$1:$Q$12637,17,FALSE),0)</f>
        <v>0</v>
      </c>
      <c r="L585">
        <f>IFERROR(VLOOKUP(A585,Sheet1!$A$1:$Q$12637,7,FALSE),0)</f>
        <v>0</v>
      </c>
    </row>
    <row r="586" spans="1:12" hidden="1" x14ac:dyDescent="0.35">
      <c r="A586" t="str">
        <f t="shared" si="18"/>
        <v>Kansas43883</v>
      </c>
      <c r="B586" s="3" t="s">
        <v>23</v>
      </c>
      <c r="C586" s="5">
        <v>43890</v>
      </c>
      <c r="D586" s="6">
        <v>1517</v>
      </c>
      <c r="E586" s="7">
        <v>43883</v>
      </c>
      <c r="F586" s="6">
        <v>11505</v>
      </c>
      <c r="G586" s="6">
        <v>1363114</v>
      </c>
      <c r="H586" s="8">
        <v>0.84</v>
      </c>
      <c r="I586">
        <f t="shared" si="19"/>
        <v>99.16</v>
      </c>
      <c r="J586">
        <f>IFERROR(VLOOKUP(A586,Sheet1!$A$1:$Q$12637,16,FALSE),0)</f>
        <v>0</v>
      </c>
      <c r="K586">
        <f>IFERROR(VLOOKUP(A586,Sheet1!$A$1:$Q$12637,17,FALSE),0)</f>
        <v>0</v>
      </c>
      <c r="L586">
        <f>IFERROR(VLOOKUP(A586,Sheet1!$A$1:$Q$12637,7,FALSE),0)</f>
        <v>0</v>
      </c>
    </row>
    <row r="587" spans="1:12" hidden="1" x14ac:dyDescent="0.35">
      <c r="A587" t="str">
        <f t="shared" si="18"/>
        <v>Kansas43890</v>
      </c>
      <c r="B587" s="3" t="s">
        <v>23</v>
      </c>
      <c r="C587" s="5">
        <v>43897</v>
      </c>
      <c r="D587" s="6">
        <v>1365</v>
      </c>
      <c r="E587" s="7">
        <v>43890</v>
      </c>
      <c r="F587" s="6">
        <v>11003</v>
      </c>
      <c r="G587" s="6">
        <v>1363115</v>
      </c>
      <c r="H587" s="8">
        <v>0.81</v>
      </c>
      <c r="I587">
        <f t="shared" si="19"/>
        <v>99.19</v>
      </c>
      <c r="J587">
        <f>IFERROR(VLOOKUP(A587,Sheet1!$A$1:$Q$12637,16,FALSE),0)</f>
        <v>0</v>
      </c>
      <c r="K587">
        <f>IFERROR(VLOOKUP(A587,Sheet1!$A$1:$Q$12637,17,FALSE),0)</f>
        <v>0</v>
      </c>
      <c r="L587">
        <f>IFERROR(VLOOKUP(A587,Sheet1!$A$1:$Q$12637,7,FALSE),0)</f>
        <v>0</v>
      </c>
    </row>
    <row r="588" spans="1:12" hidden="1" x14ac:dyDescent="0.35">
      <c r="A588" t="str">
        <f t="shared" si="18"/>
        <v>Kansas43897</v>
      </c>
      <c r="B588" s="3" t="s">
        <v>23</v>
      </c>
      <c r="C588" s="5">
        <v>43904</v>
      </c>
      <c r="D588" s="6">
        <v>1755</v>
      </c>
      <c r="E588" s="7">
        <v>43897</v>
      </c>
      <c r="F588" s="6">
        <v>9771</v>
      </c>
      <c r="G588" s="6">
        <v>1363114</v>
      </c>
      <c r="H588" s="8">
        <v>0.72</v>
      </c>
      <c r="I588">
        <f t="shared" si="19"/>
        <v>99.28</v>
      </c>
      <c r="J588">
        <f>IFERROR(VLOOKUP(A588,Sheet1!$A$1:$Q$12637,16,FALSE),0)</f>
        <v>0</v>
      </c>
      <c r="K588">
        <f>IFERROR(VLOOKUP(A588,Sheet1!$A$1:$Q$12637,17,FALSE),0)</f>
        <v>0</v>
      </c>
      <c r="L588">
        <f>IFERROR(VLOOKUP(A588,Sheet1!$A$1:$Q$12637,7,FALSE),0)</f>
        <v>0</v>
      </c>
    </row>
    <row r="589" spans="1:12" hidden="1" x14ac:dyDescent="0.35">
      <c r="A589" t="str">
        <f t="shared" si="18"/>
        <v>Kansas43904</v>
      </c>
      <c r="B589" s="3" t="s">
        <v>23</v>
      </c>
      <c r="C589" s="5">
        <v>43911</v>
      </c>
      <c r="D589" s="6">
        <v>23563</v>
      </c>
      <c r="E589" s="7">
        <v>43904</v>
      </c>
      <c r="F589" s="6">
        <v>9973</v>
      </c>
      <c r="G589" s="6">
        <v>1363114</v>
      </c>
      <c r="H589" s="8">
        <v>0.73</v>
      </c>
      <c r="I589">
        <f t="shared" si="19"/>
        <v>99.27</v>
      </c>
      <c r="J589">
        <f>IFERROR(VLOOKUP(A589,Sheet1!$A$1:$Q$12637,16,FALSE),0)</f>
        <v>1.1428571428571428</v>
      </c>
      <c r="K589">
        <f>IFERROR(VLOOKUP(A589,Sheet1!$A$1:$Q$12637,17,FALSE),0)</f>
        <v>0.14285714285714285</v>
      </c>
      <c r="L589">
        <f>IFERROR(VLOOKUP(A589,Sheet1!$A$1:$Q$12637,7,FALSE),0)</f>
        <v>0</v>
      </c>
    </row>
    <row r="590" spans="1:12" hidden="1" x14ac:dyDescent="0.35">
      <c r="A590" t="str">
        <f t="shared" si="18"/>
        <v>Kansas43911</v>
      </c>
      <c r="B590" s="3" t="s">
        <v>23</v>
      </c>
      <c r="C590" s="5">
        <v>43918</v>
      </c>
      <c r="D590" s="6">
        <v>54330</v>
      </c>
      <c r="E590" s="7">
        <v>43911</v>
      </c>
      <c r="F590" s="6">
        <v>17558</v>
      </c>
      <c r="G590" s="6">
        <v>1363114</v>
      </c>
      <c r="H590" s="8">
        <v>1.29</v>
      </c>
      <c r="I590">
        <f t="shared" si="19"/>
        <v>98.71</v>
      </c>
      <c r="J590">
        <f>IFERROR(VLOOKUP(A590,Sheet1!$A$1:$Q$12637,16,FALSE),0)</f>
        <v>7</v>
      </c>
      <c r="K590">
        <f>IFERROR(VLOOKUP(A590,Sheet1!$A$1:$Q$12637,17,FALSE),0)</f>
        <v>0.14285714285714285</v>
      </c>
      <c r="L590">
        <f>IFERROR(VLOOKUP(A590,Sheet1!$A$1:$Q$12637,7,FALSE),0)</f>
        <v>0</v>
      </c>
    </row>
    <row r="591" spans="1:12" hidden="1" x14ac:dyDescent="0.35">
      <c r="A591" t="str">
        <f t="shared" si="18"/>
        <v>Kansas43918</v>
      </c>
      <c r="B591" s="3" t="s">
        <v>23</v>
      </c>
      <c r="C591" s="5">
        <v>43925</v>
      </c>
      <c r="D591" s="6">
        <v>49306</v>
      </c>
      <c r="E591" s="7">
        <v>43918</v>
      </c>
      <c r="F591" s="6">
        <v>51425</v>
      </c>
      <c r="G591" s="6">
        <v>1363114</v>
      </c>
      <c r="H591" s="8">
        <v>3.77</v>
      </c>
      <c r="I591">
        <f t="shared" si="19"/>
        <v>96.23</v>
      </c>
      <c r="J591">
        <f>IFERROR(VLOOKUP(A591,Sheet1!$A$1:$Q$12637,16,FALSE),0)</f>
        <v>29.857142857142858</v>
      </c>
      <c r="K591">
        <f>IFERROR(VLOOKUP(A591,Sheet1!$A$1:$Q$12637,17,FALSE),0)</f>
        <v>0.2857142857142857</v>
      </c>
      <c r="L591">
        <f>IFERROR(VLOOKUP(A591,Sheet1!$A$1:$Q$12637,7,FALSE),0)</f>
        <v>0</v>
      </c>
    </row>
    <row r="592" spans="1:12" hidden="1" x14ac:dyDescent="0.35">
      <c r="A592" t="str">
        <f t="shared" si="18"/>
        <v>Kansas43925</v>
      </c>
      <c r="B592" s="3" t="s">
        <v>23</v>
      </c>
      <c r="C592" s="5">
        <v>43932</v>
      </c>
      <c r="D592" s="6">
        <v>29873</v>
      </c>
      <c r="E592" s="7">
        <v>43925</v>
      </c>
      <c r="F592" s="6">
        <v>78334</v>
      </c>
      <c r="G592" s="6">
        <v>1364944</v>
      </c>
      <c r="H592" s="8">
        <v>5.74</v>
      </c>
      <c r="I592">
        <f t="shared" si="19"/>
        <v>94.26</v>
      </c>
      <c r="J592">
        <f>IFERROR(VLOOKUP(A592,Sheet1!$A$1:$Q$12637,16,FALSE),0)</f>
        <v>61.714285714285715</v>
      </c>
      <c r="K592">
        <f>IFERROR(VLOOKUP(A592,Sheet1!$A$1:$Q$12637,17,FALSE),0)</f>
        <v>2.4285714285714284</v>
      </c>
      <c r="L592">
        <f>IFERROR(VLOOKUP(A592,Sheet1!$A$1:$Q$12637,7,FALSE),0)</f>
        <v>1</v>
      </c>
    </row>
    <row r="593" spans="1:12" hidden="1" x14ac:dyDescent="0.35">
      <c r="A593" t="str">
        <f t="shared" si="18"/>
        <v>Kansas43932</v>
      </c>
      <c r="B593" s="3" t="s">
        <v>23</v>
      </c>
      <c r="C593" s="5">
        <v>43939</v>
      </c>
      <c r="D593" s="6">
        <v>30596</v>
      </c>
      <c r="E593" s="7">
        <v>43932</v>
      </c>
      <c r="F593" s="6">
        <v>97478</v>
      </c>
      <c r="G593" s="6">
        <v>1364944</v>
      </c>
      <c r="H593" s="8">
        <v>7.14</v>
      </c>
      <c r="I593">
        <f t="shared" si="19"/>
        <v>92.86</v>
      </c>
      <c r="J593">
        <f>IFERROR(VLOOKUP(A593,Sheet1!$A$1:$Q$12637,16,FALSE),0)</f>
        <v>82.428571428571431</v>
      </c>
      <c r="K593">
        <f>IFERROR(VLOOKUP(A593,Sheet1!$A$1:$Q$12637,17,FALSE),0)</f>
        <v>4.8571428571428568</v>
      </c>
      <c r="L593">
        <f>IFERROR(VLOOKUP(A593,Sheet1!$A$1:$Q$12637,7,FALSE),0)</f>
        <v>1</v>
      </c>
    </row>
    <row r="594" spans="1:12" hidden="1" x14ac:dyDescent="0.35">
      <c r="A594" t="str">
        <f t="shared" si="18"/>
        <v>Kansas43939</v>
      </c>
      <c r="B594" s="3" t="s">
        <v>23</v>
      </c>
      <c r="C594" s="5">
        <v>43946</v>
      </c>
      <c r="D594" s="6">
        <v>24483</v>
      </c>
      <c r="E594" s="7">
        <v>43939</v>
      </c>
      <c r="F594" s="6">
        <v>119022</v>
      </c>
      <c r="G594" s="6">
        <v>1364944</v>
      </c>
      <c r="H594" s="8">
        <v>8.7200000000000006</v>
      </c>
      <c r="I594">
        <f t="shared" si="19"/>
        <v>91.28</v>
      </c>
      <c r="J594">
        <f>IFERROR(VLOOKUP(A594,Sheet1!$A$1:$Q$12637,16,FALSE),0)</f>
        <v>78</v>
      </c>
      <c r="K594">
        <f>IFERROR(VLOOKUP(A594,Sheet1!$A$1:$Q$12637,17,FALSE),0)</f>
        <v>4.2857142857142856</v>
      </c>
      <c r="L594">
        <f>IFERROR(VLOOKUP(A594,Sheet1!$A$1:$Q$12637,7,FALSE),0)</f>
        <v>1</v>
      </c>
    </row>
    <row r="595" spans="1:12" hidden="1" x14ac:dyDescent="0.35">
      <c r="A595" t="str">
        <f t="shared" si="18"/>
        <v>Kansas43946</v>
      </c>
      <c r="B595" s="3" t="s">
        <v>23</v>
      </c>
      <c r="C595" s="5">
        <v>43953</v>
      </c>
      <c r="D595" s="6">
        <v>15959</v>
      </c>
      <c r="E595" s="7">
        <v>43946</v>
      </c>
      <c r="F595" s="6">
        <v>120701</v>
      </c>
      <c r="G595" s="6">
        <v>1364944</v>
      </c>
      <c r="H595" s="8">
        <v>8.84</v>
      </c>
      <c r="I595">
        <f t="shared" si="19"/>
        <v>91.16</v>
      </c>
      <c r="J595">
        <f>IFERROR(VLOOKUP(A595,Sheet1!$A$1:$Q$12637,16,FALSE),0)</f>
        <v>187.71428571428572</v>
      </c>
      <c r="K595">
        <f>IFERROR(VLOOKUP(A595,Sheet1!$A$1:$Q$12637,17,FALSE),0)</f>
        <v>5</v>
      </c>
      <c r="L595">
        <f>IFERROR(VLOOKUP(A595,Sheet1!$A$1:$Q$12637,7,FALSE),0)</f>
        <v>1</v>
      </c>
    </row>
    <row r="596" spans="1:12" hidden="1" x14ac:dyDescent="0.35">
      <c r="A596" t="str">
        <f t="shared" si="18"/>
        <v>Kansas43953</v>
      </c>
      <c r="B596" s="3" t="s">
        <v>23</v>
      </c>
      <c r="C596" s="5">
        <v>43960</v>
      </c>
      <c r="D596" s="6">
        <v>12234</v>
      </c>
      <c r="E596" s="7">
        <v>43953</v>
      </c>
      <c r="F596" s="6">
        <v>117977</v>
      </c>
      <c r="G596" s="6">
        <v>1364944</v>
      </c>
      <c r="H596" s="8">
        <v>8.64</v>
      </c>
      <c r="I596">
        <f t="shared" si="19"/>
        <v>91.36</v>
      </c>
      <c r="J596">
        <f>IFERROR(VLOOKUP(A596,Sheet1!$A$1:$Q$12637,16,FALSE),0)</f>
        <v>250</v>
      </c>
      <c r="K596">
        <f>IFERROR(VLOOKUP(A596,Sheet1!$A$1:$Q$12637,17,FALSE),0)</f>
        <v>3.1428571428571428</v>
      </c>
      <c r="L596">
        <f>IFERROR(VLOOKUP(A596,Sheet1!$A$1:$Q$12637,7,FALSE),0)</f>
        <v>1</v>
      </c>
    </row>
    <row r="597" spans="1:12" hidden="1" x14ac:dyDescent="0.35">
      <c r="A597" t="str">
        <f t="shared" si="18"/>
        <v>Kansas43960</v>
      </c>
      <c r="B597" s="3" t="s">
        <v>23</v>
      </c>
      <c r="C597" s="5">
        <v>43967</v>
      </c>
      <c r="D597" s="6">
        <v>11238</v>
      </c>
      <c r="E597" s="7">
        <v>43960</v>
      </c>
      <c r="F597" s="6">
        <v>108565</v>
      </c>
      <c r="G597" s="6">
        <v>1364944</v>
      </c>
      <c r="H597" s="8">
        <v>7.95</v>
      </c>
      <c r="I597">
        <f t="shared" si="19"/>
        <v>92.05</v>
      </c>
      <c r="J597">
        <f>IFERROR(VLOOKUP(A597,Sheet1!$A$1:$Q$12637,16,FALSE),0)</f>
        <v>277.71428571428572</v>
      </c>
      <c r="K597">
        <f>IFERROR(VLOOKUP(A597,Sheet1!$A$1:$Q$12637,17,FALSE),0)</f>
        <v>4.5714285714285712</v>
      </c>
      <c r="L597">
        <f>IFERROR(VLOOKUP(A597,Sheet1!$A$1:$Q$12637,7,FALSE),0)</f>
        <v>0</v>
      </c>
    </row>
    <row r="598" spans="1:12" hidden="1" x14ac:dyDescent="0.35">
      <c r="A598" t="str">
        <f t="shared" si="18"/>
        <v>Kansas43967</v>
      </c>
      <c r="B598" s="3" t="s">
        <v>23</v>
      </c>
      <c r="C598" s="5">
        <v>43974</v>
      </c>
      <c r="D598" s="6">
        <v>11232</v>
      </c>
      <c r="E598" s="7">
        <v>43967</v>
      </c>
      <c r="F598" s="6">
        <v>104553</v>
      </c>
      <c r="G598" s="6">
        <v>1364944</v>
      </c>
      <c r="H598" s="8">
        <v>7.66</v>
      </c>
      <c r="I598">
        <f t="shared" si="19"/>
        <v>92.34</v>
      </c>
      <c r="J598">
        <f>IFERROR(VLOOKUP(A598,Sheet1!$A$1:$Q$12637,16,FALSE),0)</f>
        <v>158.57142857142858</v>
      </c>
      <c r="K598">
        <f>IFERROR(VLOOKUP(A598,Sheet1!$A$1:$Q$12637,17,FALSE),0)</f>
        <v>3</v>
      </c>
      <c r="L598">
        <f>IFERROR(VLOOKUP(A598,Sheet1!$A$1:$Q$12637,7,FALSE),0)</f>
        <v>0</v>
      </c>
    </row>
    <row r="599" spans="1:12" hidden="1" x14ac:dyDescent="0.35">
      <c r="A599" t="str">
        <f t="shared" si="18"/>
        <v>Kansas43974</v>
      </c>
      <c r="B599" s="3" t="s">
        <v>23</v>
      </c>
      <c r="C599" s="5">
        <v>43981</v>
      </c>
      <c r="D599" s="6">
        <v>10028</v>
      </c>
      <c r="E599" s="7">
        <v>43974</v>
      </c>
      <c r="F599" s="6">
        <v>99948</v>
      </c>
      <c r="G599" s="6">
        <v>1364944</v>
      </c>
      <c r="H599" s="8">
        <v>7.32</v>
      </c>
      <c r="I599">
        <f t="shared" si="19"/>
        <v>92.68</v>
      </c>
      <c r="J599">
        <f>IFERROR(VLOOKUP(A599,Sheet1!$A$1:$Q$12637,16,FALSE),0)</f>
        <v>143.85714285714286</v>
      </c>
      <c r="K599">
        <f>IFERROR(VLOOKUP(A599,Sheet1!$A$1:$Q$12637,17,FALSE),0)</f>
        <v>1.4285714285714286</v>
      </c>
      <c r="L599">
        <f>IFERROR(VLOOKUP(A599,Sheet1!$A$1:$Q$12637,7,FALSE),0)</f>
        <v>0</v>
      </c>
    </row>
    <row r="600" spans="1:12" hidden="1" x14ac:dyDescent="0.35">
      <c r="A600" t="str">
        <f t="shared" si="18"/>
        <v>Kansas43981</v>
      </c>
      <c r="B600" s="3" t="s">
        <v>23</v>
      </c>
      <c r="C600" s="5">
        <v>43988</v>
      </c>
      <c r="D600" s="6">
        <v>8261</v>
      </c>
      <c r="E600" s="7">
        <v>43981</v>
      </c>
      <c r="F600" s="6">
        <v>91070</v>
      </c>
      <c r="G600" s="6">
        <v>1364944</v>
      </c>
      <c r="H600" s="8">
        <v>6.67</v>
      </c>
      <c r="I600">
        <f t="shared" si="19"/>
        <v>93.33</v>
      </c>
      <c r="J600">
        <f>IFERROR(VLOOKUP(A600,Sheet1!$A$1:$Q$12637,16,FALSE),0)</f>
        <v>106.28571428571429</v>
      </c>
      <c r="K600">
        <f>IFERROR(VLOOKUP(A600,Sheet1!$A$1:$Q$12637,17,FALSE),0)</f>
        <v>1.4285714285714286</v>
      </c>
      <c r="L600">
        <f>IFERROR(VLOOKUP(A600,Sheet1!$A$1:$Q$12637,7,FALSE),0)</f>
        <v>0</v>
      </c>
    </row>
    <row r="601" spans="1:12" hidden="1" x14ac:dyDescent="0.35">
      <c r="A601" t="str">
        <f t="shared" si="18"/>
        <v>Kansas43988</v>
      </c>
      <c r="B601" s="3" t="s">
        <v>23</v>
      </c>
      <c r="C601" s="5">
        <v>43995</v>
      </c>
      <c r="D601" s="6">
        <v>8287</v>
      </c>
      <c r="E601" s="7">
        <v>43988</v>
      </c>
      <c r="F601" s="6">
        <v>83881</v>
      </c>
      <c r="G601" s="6">
        <v>1364944</v>
      </c>
      <c r="H601" s="8">
        <v>6.15</v>
      </c>
      <c r="I601">
        <f t="shared" si="19"/>
        <v>93.85</v>
      </c>
      <c r="J601">
        <f>IFERROR(VLOOKUP(A601,Sheet1!$A$1:$Q$12637,16,FALSE),0)</f>
        <v>95.857142857142861</v>
      </c>
      <c r="K601">
        <f>IFERROR(VLOOKUP(A601,Sheet1!$A$1:$Q$12637,17,FALSE),0)</f>
        <v>2.5714285714285716</v>
      </c>
      <c r="L601">
        <f>IFERROR(VLOOKUP(A601,Sheet1!$A$1:$Q$12637,7,FALSE),0)</f>
        <v>0</v>
      </c>
    </row>
    <row r="602" spans="1:12" hidden="1" x14ac:dyDescent="0.35">
      <c r="A602" t="str">
        <f t="shared" si="18"/>
        <v>Kansas43995</v>
      </c>
      <c r="B602" s="3" t="s">
        <v>23</v>
      </c>
      <c r="C602" s="5">
        <v>44002</v>
      </c>
      <c r="D602" s="6">
        <v>9179</v>
      </c>
      <c r="E602" s="7">
        <v>43995</v>
      </c>
      <c r="F602" s="6">
        <v>81173</v>
      </c>
      <c r="G602" s="6">
        <v>1364944</v>
      </c>
      <c r="H602" s="8">
        <v>5.95</v>
      </c>
      <c r="I602">
        <f t="shared" si="19"/>
        <v>94.05</v>
      </c>
      <c r="J602">
        <f>IFERROR(VLOOKUP(A602,Sheet1!$A$1:$Q$12637,16,FALSE),0)</f>
        <v>94.142857142857139</v>
      </c>
      <c r="K602">
        <f>IFERROR(VLOOKUP(A602,Sheet1!$A$1:$Q$12637,17,FALSE),0)</f>
        <v>1.7142857142857142</v>
      </c>
      <c r="L602">
        <f>IFERROR(VLOOKUP(A602,Sheet1!$A$1:$Q$12637,7,FALSE),0)</f>
        <v>0</v>
      </c>
    </row>
    <row r="603" spans="1:12" hidden="1" x14ac:dyDescent="0.35">
      <c r="A603" t="str">
        <f t="shared" si="18"/>
        <v>Kansas44002</v>
      </c>
      <c r="B603" s="3" t="s">
        <v>23</v>
      </c>
      <c r="C603" s="5">
        <v>44009</v>
      </c>
      <c r="D603" s="6">
        <v>9738</v>
      </c>
      <c r="E603" s="7">
        <v>44002</v>
      </c>
      <c r="F603" s="6">
        <v>79455</v>
      </c>
      <c r="G603" s="6">
        <v>1364944</v>
      </c>
      <c r="H603" s="8">
        <v>5.82</v>
      </c>
      <c r="I603">
        <f t="shared" si="19"/>
        <v>94.18</v>
      </c>
      <c r="J603">
        <f>IFERROR(VLOOKUP(A603,Sheet1!$A$1:$Q$12637,16,FALSE),0)</f>
        <v>153.85714285714286</v>
      </c>
      <c r="K603">
        <f>IFERROR(VLOOKUP(A603,Sheet1!$A$1:$Q$12637,17,FALSE),0)</f>
        <v>1.5714285714285714</v>
      </c>
      <c r="L603">
        <f>IFERROR(VLOOKUP(A603,Sheet1!$A$1:$Q$12637,7,FALSE),0)</f>
        <v>0</v>
      </c>
    </row>
    <row r="604" spans="1:12" hidden="1" x14ac:dyDescent="0.35">
      <c r="A604" t="str">
        <f t="shared" si="18"/>
        <v>Kansas44009</v>
      </c>
      <c r="B604" s="3" t="s">
        <v>23</v>
      </c>
      <c r="C604" s="5">
        <v>44016</v>
      </c>
      <c r="D604" s="6">
        <v>11458</v>
      </c>
      <c r="E604" s="7">
        <v>44009</v>
      </c>
      <c r="F604" s="6">
        <v>82694</v>
      </c>
      <c r="G604" s="6">
        <v>1364944</v>
      </c>
      <c r="H604" s="8">
        <v>6.06</v>
      </c>
      <c r="I604">
        <f t="shared" si="19"/>
        <v>93.94</v>
      </c>
      <c r="J604">
        <f>IFERROR(VLOOKUP(A604,Sheet1!$A$1:$Q$12637,16,FALSE),0)</f>
        <v>217.14285714285714</v>
      </c>
      <c r="K604">
        <f>IFERROR(VLOOKUP(A604,Sheet1!$A$1:$Q$12637,17,FALSE),0)</f>
        <v>1.7142857142857142</v>
      </c>
      <c r="L604">
        <f>IFERROR(VLOOKUP(A604,Sheet1!$A$1:$Q$12637,7,FALSE),0)</f>
        <v>0</v>
      </c>
    </row>
    <row r="605" spans="1:12" hidden="1" x14ac:dyDescent="0.35">
      <c r="A605" t="str">
        <f t="shared" si="18"/>
        <v>Kansas44016</v>
      </c>
      <c r="B605" s="3" t="s">
        <v>23</v>
      </c>
      <c r="C605" s="5">
        <v>44023</v>
      </c>
      <c r="D605" s="6">
        <v>13368</v>
      </c>
      <c r="E605" s="7">
        <v>44016</v>
      </c>
      <c r="F605" s="6">
        <v>81561</v>
      </c>
      <c r="G605" s="6">
        <v>1367656</v>
      </c>
      <c r="H605" s="8">
        <v>5.96</v>
      </c>
      <c r="I605">
        <f t="shared" si="19"/>
        <v>94.04</v>
      </c>
      <c r="J605">
        <f>IFERROR(VLOOKUP(A605,Sheet1!$A$1:$Q$12637,16,FALSE),0)</f>
        <v>327.71428571428572</v>
      </c>
      <c r="K605">
        <f>IFERROR(VLOOKUP(A605,Sheet1!$A$1:$Q$12637,17,FALSE),0)</f>
        <v>2.1428571428571428</v>
      </c>
      <c r="L605">
        <f>IFERROR(VLOOKUP(A605,Sheet1!$A$1:$Q$12637,7,FALSE),0)</f>
        <v>0</v>
      </c>
    </row>
    <row r="606" spans="1:12" hidden="1" x14ac:dyDescent="0.35">
      <c r="A606" t="str">
        <f t="shared" si="18"/>
        <v>Kansas44023</v>
      </c>
      <c r="B606" s="3" t="s">
        <v>23</v>
      </c>
      <c r="C606" s="5">
        <v>44030</v>
      </c>
      <c r="D606" s="6">
        <v>9389</v>
      </c>
      <c r="E606" s="7">
        <v>44023</v>
      </c>
      <c r="F606" s="6">
        <v>85734</v>
      </c>
      <c r="G606" s="6">
        <v>1367656</v>
      </c>
      <c r="H606" s="8">
        <v>6.27</v>
      </c>
      <c r="I606">
        <f t="shared" si="19"/>
        <v>93.73</v>
      </c>
      <c r="J606">
        <f>IFERROR(VLOOKUP(A606,Sheet1!$A$1:$Q$12637,16,FALSE),0)</f>
        <v>396.57142857142856</v>
      </c>
      <c r="K606">
        <f>IFERROR(VLOOKUP(A606,Sheet1!$A$1:$Q$12637,17,FALSE),0)</f>
        <v>1.7142857142857142</v>
      </c>
      <c r="L606">
        <f>IFERROR(VLOOKUP(A606,Sheet1!$A$1:$Q$12637,7,FALSE),0)</f>
        <v>0</v>
      </c>
    </row>
    <row r="607" spans="1:12" hidden="1" x14ac:dyDescent="0.35">
      <c r="A607" t="str">
        <f t="shared" si="18"/>
        <v>Kansas44030</v>
      </c>
      <c r="B607" s="3" t="s">
        <v>23</v>
      </c>
      <c r="C607" s="5">
        <v>44037</v>
      </c>
      <c r="D607" s="6">
        <v>10462</v>
      </c>
      <c r="E607" s="7">
        <v>44030</v>
      </c>
      <c r="F607" s="6">
        <v>78979</v>
      </c>
      <c r="G607" s="6">
        <v>1367656</v>
      </c>
      <c r="H607" s="8">
        <v>5.77</v>
      </c>
      <c r="I607">
        <f t="shared" si="19"/>
        <v>94.23</v>
      </c>
      <c r="J607">
        <f>IFERROR(VLOOKUP(A607,Sheet1!$A$1:$Q$12637,16,FALSE),0)</f>
        <v>429.42857142857144</v>
      </c>
      <c r="K607">
        <f>IFERROR(VLOOKUP(A607,Sheet1!$A$1:$Q$12637,17,FALSE),0)</f>
        <v>1.8571428571428572</v>
      </c>
      <c r="L607">
        <f>IFERROR(VLOOKUP(A607,Sheet1!$A$1:$Q$12637,7,FALSE),0)</f>
        <v>0</v>
      </c>
    </row>
    <row r="608" spans="1:12" hidden="1" x14ac:dyDescent="0.35">
      <c r="A608" t="str">
        <f t="shared" si="18"/>
        <v>Kansas44037</v>
      </c>
      <c r="B608" s="3" t="s">
        <v>23</v>
      </c>
      <c r="C608" s="5">
        <v>44044</v>
      </c>
      <c r="D608" s="6">
        <v>8961</v>
      </c>
      <c r="E608" s="7">
        <v>44037</v>
      </c>
      <c r="F608" s="6">
        <v>77520</v>
      </c>
      <c r="G608" s="6">
        <v>1367656</v>
      </c>
      <c r="H608" s="8">
        <v>5.67</v>
      </c>
      <c r="I608">
        <f t="shared" si="19"/>
        <v>94.33</v>
      </c>
      <c r="J608">
        <f>IFERROR(VLOOKUP(A608,Sheet1!$A$1:$Q$12637,16,FALSE),0)</f>
        <v>473.71428571428572</v>
      </c>
      <c r="K608">
        <f>IFERROR(VLOOKUP(A608,Sheet1!$A$1:$Q$12637,17,FALSE),0)</f>
        <v>3</v>
      </c>
      <c r="L608">
        <f>IFERROR(VLOOKUP(A608,Sheet1!$A$1:$Q$12637,7,FALSE),0)</f>
        <v>0</v>
      </c>
    </row>
    <row r="609" spans="1:12" hidden="1" x14ac:dyDescent="0.35">
      <c r="A609" t="str">
        <f t="shared" si="18"/>
        <v>Kansas44044</v>
      </c>
      <c r="B609" s="3" t="s">
        <v>23</v>
      </c>
      <c r="C609" s="5">
        <v>44051</v>
      </c>
      <c r="D609" s="6">
        <v>11209</v>
      </c>
      <c r="E609" s="7">
        <v>44044</v>
      </c>
      <c r="F609" s="6">
        <v>70475</v>
      </c>
      <c r="G609" s="6">
        <v>1367656</v>
      </c>
      <c r="H609" s="8">
        <v>5.15</v>
      </c>
      <c r="I609">
        <f t="shared" si="19"/>
        <v>94.85</v>
      </c>
      <c r="J609">
        <f>IFERROR(VLOOKUP(A609,Sheet1!$A$1:$Q$12637,16,FALSE),0)</f>
        <v>369</v>
      </c>
      <c r="K609">
        <f>IFERROR(VLOOKUP(A609,Sheet1!$A$1:$Q$12637,17,FALSE),0)</f>
        <v>4.1428571428571432</v>
      </c>
      <c r="L609">
        <f>IFERROR(VLOOKUP(A609,Sheet1!$A$1:$Q$12637,7,FALSE),0)</f>
        <v>0</v>
      </c>
    </row>
    <row r="610" spans="1:12" hidden="1" x14ac:dyDescent="0.35">
      <c r="A610" t="str">
        <f t="shared" si="18"/>
        <v>Kansas44051</v>
      </c>
      <c r="B610" s="3" t="s">
        <v>23</v>
      </c>
      <c r="C610" s="5">
        <v>44058</v>
      </c>
      <c r="D610" s="6">
        <v>14348</v>
      </c>
      <c r="E610" s="7">
        <v>44051</v>
      </c>
      <c r="F610" s="6">
        <v>65426</v>
      </c>
      <c r="G610" s="6">
        <v>1367656</v>
      </c>
      <c r="H610" s="8">
        <v>4.78</v>
      </c>
      <c r="I610">
        <f t="shared" si="19"/>
        <v>95.22</v>
      </c>
      <c r="J610">
        <f>IFERROR(VLOOKUP(A610,Sheet1!$A$1:$Q$12637,16,FALSE),0)</f>
        <v>410.14285714285717</v>
      </c>
      <c r="K610">
        <f>IFERROR(VLOOKUP(A610,Sheet1!$A$1:$Q$12637,17,FALSE),0)</f>
        <v>3.1428571428571428</v>
      </c>
      <c r="L610">
        <f>IFERROR(VLOOKUP(A610,Sheet1!$A$1:$Q$12637,7,FALSE),0)</f>
        <v>0</v>
      </c>
    </row>
    <row r="611" spans="1:12" hidden="1" x14ac:dyDescent="0.35">
      <c r="A611" t="str">
        <f t="shared" si="18"/>
        <v>Kansas44058</v>
      </c>
      <c r="B611" s="3" t="s">
        <v>23</v>
      </c>
      <c r="C611" s="5">
        <v>44065</v>
      </c>
      <c r="D611" s="6">
        <v>15409</v>
      </c>
      <c r="E611" s="7">
        <v>44058</v>
      </c>
      <c r="F611" s="6">
        <v>61802</v>
      </c>
      <c r="G611" s="6">
        <v>1367656</v>
      </c>
      <c r="H611" s="8">
        <v>4.5199999999999996</v>
      </c>
      <c r="I611">
        <f t="shared" si="19"/>
        <v>95.48</v>
      </c>
      <c r="J611">
        <f>IFERROR(VLOOKUP(A611,Sheet1!$A$1:$Q$12637,16,FALSE),0)</f>
        <v>488.85714285714283</v>
      </c>
      <c r="K611">
        <f>IFERROR(VLOOKUP(A611,Sheet1!$A$1:$Q$12637,17,FALSE),0)</f>
        <v>3.7142857142857144</v>
      </c>
      <c r="L611">
        <f>IFERROR(VLOOKUP(A611,Sheet1!$A$1:$Q$12637,7,FALSE),0)</f>
        <v>0</v>
      </c>
    </row>
    <row r="612" spans="1:12" hidden="1" x14ac:dyDescent="0.35">
      <c r="A612" t="str">
        <f t="shared" si="18"/>
        <v>Kansas44065</v>
      </c>
      <c r="B612" s="3" t="s">
        <v>23</v>
      </c>
      <c r="C612" s="5">
        <v>44072</v>
      </c>
      <c r="D612" s="6">
        <v>15009</v>
      </c>
      <c r="E612" s="7">
        <v>44065</v>
      </c>
      <c r="F612" s="6">
        <v>59081</v>
      </c>
      <c r="G612" s="6">
        <v>1367656</v>
      </c>
      <c r="H612" s="8">
        <v>4.32</v>
      </c>
      <c r="I612">
        <f t="shared" si="19"/>
        <v>95.68</v>
      </c>
      <c r="J612">
        <f>IFERROR(VLOOKUP(A612,Sheet1!$A$1:$Q$12637,16,FALSE),0)</f>
        <v>500.42857142857144</v>
      </c>
      <c r="K612">
        <f>IFERROR(VLOOKUP(A612,Sheet1!$A$1:$Q$12637,17,FALSE),0)</f>
        <v>2.8571428571428572</v>
      </c>
      <c r="L612">
        <f>IFERROR(VLOOKUP(A612,Sheet1!$A$1:$Q$12637,7,FALSE),0)</f>
        <v>0</v>
      </c>
    </row>
    <row r="613" spans="1:12" hidden="1" x14ac:dyDescent="0.35">
      <c r="A613" t="str">
        <f t="shared" si="18"/>
        <v>Kansas44072</v>
      </c>
      <c r="B613" s="3" t="s">
        <v>23</v>
      </c>
      <c r="C613" s="5">
        <v>44079</v>
      </c>
      <c r="D613" s="6">
        <v>13094</v>
      </c>
      <c r="E613" s="7">
        <v>44072</v>
      </c>
      <c r="F613" s="6">
        <v>56819</v>
      </c>
      <c r="G613" s="6">
        <v>1367656</v>
      </c>
      <c r="H613" s="8">
        <v>4.1500000000000004</v>
      </c>
      <c r="I613">
        <f t="shared" si="19"/>
        <v>95.85</v>
      </c>
      <c r="J613">
        <f>IFERROR(VLOOKUP(A613,Sheet1!$A$1:$Q$12637,16,FALSE),0)</f>
        <v>601</v>
      </c>
      <c r="K613">
        <f>IFERROR(VLOOKUP(A613,Sheet1!$A$1:$Q$12637,17,FALSE),0)</f>
        <v>3.2857142857142856</v>
      </c>
      <c r="L613">
        <f>IFERROR(VLOOKUP(A613,Sheet1!$A$1:$Q$12637,7,FALSE),0)</f>
        <v>0</v>
      </c>
    </row>
    <row r="614" spans="1:12" hidden="1" x14ac:dyDescent="0.35">
      <c r="A614" t="str">
        <f t="shared" si="18"/>
        <v>Kentucky43827</v>
      </c>
      <c r="B614" s="3" t="s">
        <v>24</v>
      </c>
      <c r="C614" s="5">
        <v>43834</v>
      </c>
      <c r="D614" s="6">
        <v>5175</v>
      </c>
      <c r="E614" s="7">
        <v>43827</v>
      </c>
      <c r="F614" s="6">
        <v>22515</v>
      </c>
      <c r="G614" s="6">
        <v>1890475</v>
      </c>
      <c r="H614" s="8">
        <v>1.19</v>
      </c>
      <c r="I614">
        <f t="shared" si="19"/>
        <v>98.81</v>
      </c>
      <c r="J614">
        <f>IFERROR(VLOOKUP(A614,Sheet1!$A$1:$Q$12637,16,FALSE),0)</f>
        <v>0</v>
      </c>
      <c r="K614">
        <f>IFERROR(VLOOKUP(A614,Sheet1!$A$1:$Q$12637,17,FALSE),0)</f>
        <v>0</v>
      </c>
      <c r="L614">
        <f>IFERROR(VLOOKUP(A614,Sheet1!$A$1:$Q$12637,7,FALSE),0)</f>
        <v>0</v>
      </c>
    </row>
    <row r="615" spans="1:12" hidden="1" x14ac:dyDescent="0.35">
      <c r="A615" t="str">
        <f t="shared" si="18"/>
        <v>Kentucky43834</v>
      </c>
      <c r="B615" s="3" t="s">
        <v>24</v>
      </c>
      <c r="C615" s="5">
        <v>43841</v>
      </c>
      <c r="D615" s="6">
        <v>3968</v>
      </c>
      <c r="E615" s="7">
        <v>43834</v>
      </c>
      <c r="F615" s="6">
        <v>25124</v>
      </c>
      <c r="G615" s="6">
        <v>1890475</v>
      </c>
      <c r="H615" s="8">
        <v>1.33</v>
      </c>
      <c r="I615">
        <f t="shared" si="19"/>
        <v>98.67</v>
      </c>
      <c r="J615">
        <f>IFERROR(VLOOKUP(A615,Sheet1!$A$1:$Q$12637,16,FALSE),0)</f>
        <v>0</v>
      </c>
      <c r="K615">
        <f>IFERROR(VLOOKUP(A615,Sheet1!$A$1:$Q$12637,17,FALSE),0)</f>
        <v>0</v>
      </c>
      <c r="L615">
        <f>IFERROR(VLOOKUP(A615,Sheet1!$A$1:$Q$12637,7,FALSE),0)</f>
        <v>0</v>
      </c>
    </row>
    <row r="616" spans="1:12" hidden="1" x14ac:dyDescent="0.35">
      <c r="A616" t="str">
        <f t="shared" si="18"/>
        <v>Kentucky43841</v>
      </c>
      <c r="B616" s="3" t="s">
        <v>24</v>
      </c>
      <c r="C616" s="5">
        <v>43848</v>
      </c>
      <c r="D616" s="6">
        <v>3084</v>
      </c>
      <c r="E616" s="7">
        <v>43841</v>
      </c>
      <c r="F616" s="6">
        <v>24066</v>
      </c>
      <c r="G616" s="6">
        <v>1890475</v>
      </c>
      <c r="H616" s="8">
        <v>1.27</v>
      </c>
      <c r="I616">
        <f t="shared" si="19"/>
        <v>98.73</v>
      </c>
      <c r="J616">
        <f>IFERROR(VLOOKUP(A616,Sheet1!$A$1:$Q$12637,16,FALSE),0)</f>
        <v>0</v>
      </c>
      <c r="K616">
        <f>IFERROR(VLOOKUP(A616,Sheet1!$A$1:$Q$12637,17,FALSE),0)</f>
        <v>0</v>
      </c>
      <c r="L616">
        <f>IFERROR(VLOOKUP(A616,Sheet1!$A$1:$Q$12637,7,FALSE),0)</f>
        <v>0</v>
      </c>
    </row>
    <row r="617" spans="1:12" hidden="1" x14ac:dyDescent="0.35">
      <c r="A617" t="str">
        <f t="shared" si="18"/>
        <v>Kentucky43848</v>
      </c>
      <c r="B617" s="3" t="s">
        <v>24</v>
      </c>
      <c r="C617" s="5">
        <v>43855</v>
      </c>
      <c r="D617" s="6">
        <v>2569</v>
      </c>
      <c r="E617" s="7">
        <v>43848</v>
      </c>
      <c r="F617" s="6">
        <v>22874</v>
      </c>
      <c r="G617" s="6">
        <v>1890475</v>
      </c>
      <c r="H617" s="8">
        <v>1.21</v>
      </c>
      <c r="I617">
        <f t="shared" si="19"/>
        <v>98.79</v>
      </c>
      <c r="J617">
        <f>IFERROR(VLOOKUP(A617,Sheet1!$A$1:$Q$12637,16,FALSE),0)</f>
        <v>0</v>
      </c>
      <c r="K617">
        <f>IFERROR(VLOOKUP(A617,Sheet1!$A$1:$Q$12637,17,FALSE),0)</f>
        <v>0</v>
      </c>
      <c r="L617">
        <f>IFERROR(VLOOKUP(A617,Sheet1!$A$1:$Q$12637,7,FALSE),0)</f>
        <v>0</v>
      </c>
    </row>
    <row r="618" spans="1:12" hidden="1" x14ac:dyDescent="0.35">
      <c r="A618" t="str">
        <f t="shared" si="18"/>
        <v>Kentucky43855</v>
      </c>
      <c r="B618" s="3" t="s">
        <v>24</v>
      </c>
      <c r="C618" s="5">
        <v>43862</v>
      </c>
      <c r="D618" s="6">
        <v>2625</v>
      </c>
      <c r="E618" s="7">
        <v>43855</v>
      </c>
      <c r="F618" s="6">
        <v>23219</v>
      </c>
      <c r="G618" s="6">
        <v>1890475</v>
      </c>
      <c r="H618" s="8">
        <v>1.23</v>
      </c>
      <c r="I618">
        <f t="shared" si="19"/>
        <v>98.77</v>
      </c>
      <c r="J618">
        <f>IFERROR(VLOOKUP(A618,Sheet1!$A$1:$Q$12637,16,FALSE),0)</f>
        <v>0</v>
      </c>
      <c r="K618">
        <f>IFERROR(VLOOKUP(A618,Sheet1!$A$1:$Q$12637,17,FALSE),0)</f>
        <v>0</v>
      </c>
      <c r="L618">
        <f>IFERROR(VLOOKUP(A618,Sheet1!$A$1:$Q$12637,7,FALSE),0)</f>
        <v>0</v>
      </c>
    </row>
    <row r="619" spans="1:12" hidden="1" x14ac:dyDescent="0.35">
      <c r="A619" t="str">
        <f t="shared" si="18"/>
        <v>Kentucky43862</v>
      </c>
      <c r="B619" s="3" t="s">
        <v>24</v>
      </c>
      <c r="C619" s="5">
        <v>43869</v>
      </c>
      <c r="D619" s="6">
        <v>2936</v>
      </c>
      <c r="E619" s="7">
        <v>43862</v>
      </c>
      <c r="F619" s="6">
        <v>22937</v>
      </c>
      <c r="G619" s="6">
        <v>1890475</v>
      </c>
      <c r="H619" s="8">
        <v>1.21</v>
      </c>
      <c r="I619">
        <f t="shared" si="19"/>
        <v>98.79</v>
      </c>
      <c r="J619">
        <f>IFERROR(VLOOKUP(A619,Sheet1!$A$1:$Q$12637,16,FALSE),0)</f>
        <v>0</v>
      </c>
      <c r="K619">
        <f>IFERROR(VLOOKUP(A619,Sheet1!$A$1:$Q$12637,17,FALSE),0)</f>
        <v>0</v>
      </c>
      <c r="L619">
        <f>IFERROR(VLOOKUP(A619,Sheet1!$A$1:$Q$12637,7,FALSE),0)</f>
        <v>0</v>
      </c>
    </row>
    <row r="620" spans="1:12" hidden="1" x14ac:dyDescent="0.35">
      <c r="A620" t="str">
        <f t="shared" si="18"/>
        <v>Kentucky43869</v>
      </c>
      <c r="B620" s="3" t="s">
        <v>24</v>
      </c>
      <c r="C620" s="5">
        <v>43876</v>
      </c>
      <c r="D620" s="6">
        <v>2813</v>
      </c>
      <c r="E620" s="7">
        <v>43869</v>
      </c>
      <c r="F620" s="6">
        <v>23076</v>
      </c>
      <c r="G620" s="6">
        <v>1890475</v>
      </c>
      <c r="H620" s="8">
        <v>1.22</v>
      </c>
      <c r="I620">
        <f t="shared" si="19"/>
        <v>98.78</v>
      </c>
      <c r="J620">
        <f>IFERROR(VLOOKUP(A620,Sheet1!$A$1:$Q$12637,16,FALSE),0)</f>
        <v>0</v>
      </c>
      <c r="K620">
        <f>IFERROR(VLOOKUP(A620,Sheet1!$A$1:$Q$12637,17,FALSE),0)</f>
        <v>0</v>
      </c>
      <c r="L620">
        <f>IFERROR(VLOOKUP(A620,Sheet1!$A$1:$Q$12637,7,FALSE),0)</f>
        <v>0</v>
      </c>
    </row>
    <row r="621" spans="1:12" hidden="1" x14ac:dyDescent="0.35">
      <c r="A621" t="str">
        <f t="shared" si="18"/>
        <v>Kentucky43876</v>
      </c>
      <c r="B621" s="3" t="s">
        <v>24</v>
      </c>
      <c r="C621" s="5">
        <v>43883</v>
      </c>
      <c r="D621" s="6">
        <v>2508</v>
      </c>
      <c r="E621" s="7">
        <v>43876</v>
      </c>
      <c r="F621" s="6">
        <v>22623</v>
      </c>
      <c r="G621" s="6">
        <v>1890475</v>
      </c>
      <c r="H621" s="8">
        <v>1.2</v>
      </c>
      <c r="I621">
        <f t="shared" si="19"/>
        <v>98.8</v>
      </c>
      <c r="J621">
        <f>IFERROR(VLOOKUP(A621,Sheet1!$A$1:$Q$12637,16,FALSE),0)</f>
        <v>0</v>
      </c>
      <c r="K621">
        <f>IFERROR(VLOOKUP(A621,Sheet1!$A$1:$Q$12637,17,FALSE),0)</f>
        <v>0</v>
      </c>
      <c r="L621">
        <f>IFERROR(VLOOKUP(A621,Sheet1!$A$1:$Q$12637,7,FALSE),0)</f>
        <v>0</v>
      </c>
    </row>
    <row r="622" spans="1:12" hidden="1" x14ac:dyDescent="0.35">
      <c r="A622" t="str">
        <f t="shared" si="18"/>
        <v>Kentucky43883</v>
      </c>
      <c r="B622" s="3" t="s">
        <v>24</v>
      </c>
      <c r="C622" s="5">
        <v>43890</v>
      </c>
      <c r="D622" s="6">
        <v>2223</v>
      </c>
      <c r="E622" s="7">
        <v>43883</v>
      </c>
      <c r="F622" s="6">
        <v>23733</v>
      </c>
      <c r="G622" s="6">
        <v>1890475</v>
      </c>
      <c r="H622" s="8">
        <v>1.26</v>
      </c>
      <c r="I622">
        <f t="shared" si="19"/>
        <v>98.74</v>
      </c>
      <c r="J622">
        <f>IFERROR(VLOOKUP(A622,Sheet1!$A$1:$Q$12637,16,FALSE),0)</f>
        <v>0</v>
      </c>
      <c r="K622">
        <f>IFERROR(VLOOKUP(A622,Sheet1!$A$1:$Q$12637,17,FALSE),0)</f>
        <v>0</v>
      </c>
      <c r="L622">
        <f>IFERROR(VLOOKUP(A622,Sheet1!$A$1:$Q$12637,7,FALSE),0)</f>
        <v>0</v>
      </c>
    </row>
    <row r="623" spans="1:12" hidden="1" x14ac:dyDescent="0.35">
      <c r="A623" t="str">
        <f t="shared" si="18"/>
        <v>Kentucky43890</v>
      </c>
      <c r="B623" s="3" t="s">
        <v>24</v>
      </c>
      <c r="C623" s="5">
        <v>43897</v>
      </c>
      <c r="D623" s="6">
        <v>2463</v>
      </c>
      <c r="E623" s="7">
        <v>43890</v>
      </c>
      <c r="F623" s="6">
        <v>22770</v>
      </c>
      <c r="G623" s="6">
        <v>1890475</v>
      </c>
      <c r="H623" s="8">
        <v>1.2</v>
      </c>
      <c r="I623">
        <f t="shared" si="19"/>
        <v>98.8</v>
      </c>
      <c r="J623">
        <f>IFERROR(VLOOKUP(A623,Sheet1!$A$1:$Q$12637,16,FALSE),0)</f>
        <v>0</v>
      </c>
      <c r="K623">
        <f>IFERROR(VLOOKUP(A623,Sheet1!$A$1:$Q$12637,17,FALSE),0)</f>
        <v>0</v>
      </c>
      <c r="L623">
        <f>IFERROR(VLOOKUP(A623,Sheet1!$A$1:$Q$12637,7,FALSE),0)</f>
        <v>0</v>
      </c>
    </row>
    <row r="624" spans="1:12" hidden="1" x14ac:dyDescent="0.35">
      <c r="A624" t="str">
        <f t="shared" si="18"/>
        <v>Kentucky43897</v>
      </c>
      <c r="B624" s="3" t="s">
        <v>24</v>
      </c>
      <c r="C624" s="5">
        <v>43904</v>
      </c>
      <c r="D624" s="6">
        <v>2785</v>
      </c>
      <c r="E624" s="7">
        <v>43897</v>
      </c>
      <c r="F624" s="6">
        <v>22940</v>
      </c>
      <c r="G624" s="6">
        <v>1890475</v>
      </c>
      <c r="H624" s="8">
        <v>1.21</v>
      </c>
      <c r="I624">
        <f t="shared" si="19"/>
        <v>98.79</v>
      </c>
      <c r="J624">
        <f>IFERROR(VLOOKUP(A624,Sheet1!$A$1:$Q$12637,16,FALSE),0)</f>
        <v>0.14285714285714285</v>
      </c>
      <c r="K624">
        <f>IFERROR(VLOOKUP(A624,Sheet1!$A$1:$Q$12637,17,FALSE),0)</f>
        <v>0</v>
      </c>
      <c r="L624">
        <f>IFERROR(VLOOKUP(A624,Sheet1!$A$1:$Q$12637,7,FALSE),0)</f>
        <v>0</v>
      </c>
    </row>
    <row r="625" spans="1:12" hidden="1" x14ac:dyDescent="0.35">
      <c r="A625" t="str">
        <f t="shared" si="18"/>
        <v>Kentucky43904</v>
      </c>
      <c r="B625" s="3" t="s">
        <v>24</v>
      </c>
      <c r="C625" s="5">
        <v>43911</v>
      </c>
      <c r="D625" s="6">
        <v>49023</v>
      </c>
      <c r="E625" s="7">
        <v>43904</v>
      </c>
      <c r="F625" s="6">
        <v>22328</v>
      </c>
      <c r="G625" s="6">
        <v>1890475</v>
      </c>
      <c r="H625" s="8">
        <v>1.18</v>
      </c>
      <c r="I625">
        <f t="shared" si="19"/>
        <v>98.82</v>
      </c>
      <c r="J625">
        <f>IFERROR(VLOOKUP(A625,Sheet1!$A$1:$Q$12637,16,FALSE),0)</f>
        <v>2.1428571428571428</v>
      </c>
      <c r="K625">
        <f>IFERROR(VLOOKUP(A625,Sheet1!$A$1:$Q$12637,17,FALSE),0)</f>
        <v>0</v>
      </c>
      <c r="L625">
        <f>IFERROR(VLOOKUP(A625,Sheet1!$A$1:$Q$12637,7,FALSE),0)</f>
        <v>0</v>
      </c>
    </row>
    <row r="626" spans="1:12" hidden="1" x14ac:dyDescent="0.35">
      <c r="A626" t="str">
        <f t="shared" si="18"/>
        <v>Kentucky43911</v>
      </c>
      <c r="B626" s="3" t="s">
        <v>24</v>
      </c>
      <c r="C626" s="5">
        <v>43918</v>
      </c>
      <c r="D626" s="6">
        <v>113149</v>
      </c>
      <c r="E626" s="7">
        <v>43911</v>
      </c>
      <c r="F626" s="6">
        <v>24361</v>
      </c>
      <c r="G626" s="6">
        <v>1890475</v>
      </c>
      <c r="H626" s="8">
        <v>1.29</v>
      </c>
      <c r="I626">
        <f t="shared" si="19"/>
        <v>98.71</v>
      </c>
      <c r="J626">
        <f>IFERROR(VLOOKUP(A626,Sheet1!$A$1:$Q$12637,16,FALSE),0)</f>
        <v>10.142857142857142</v>
      </c>
      <c r="K626">
        <f>IFERROR(VLOOKUP(A626,Sheet1!$A$1:$Q$12637,17,FALSE),0)</f>
        <v>0.42857142857142855</v>
      </c>
      <c r="L626">
        <f>IFERROR(VLOOKUP(A626,Sheet1!$A$1:$Q$12637,7,FALSE),0)</f>
        <v>0</v>
      </c>
    </row>
    <row r="627" spans="1:12" hidden="1" x14ac:dyDescent="0.35">
      <c r="A627" t="str">
        <f t="shared" si="18"/>
        <v>Kentucky43918</v>
      </c>
      <c r="B627" s="3" t="s">
        <v>24</v>
      </c>
      <c r="C627" s="5">
        <v>43925</v>
      </c>
      <c r="D627" s="6">
        <v>117575</v>
      </c>
      <c r="E627" s="7">
        <v>43918</v>
      </c>
      <c r="F627" s="6">
        <v>130151</v>
      </c>
      <c r="G627" s="6">
        <v>1890475</v>
      </c>
      <c r="H627" s="8">
        <v>6.88</v>
      </c>
      <c r="I627">
        <f t="shared" si="19"/>
        <v>93.12</v>
      </c>
      <c r="J627">
        <f>IFERROR(VLOOKUP(A627,Sheet1!$A$1:$Q$12637,16,FALSE),0)</f>
        <v>41.857142857142854</v>
      </c>
      <c r="K627">
        <f>IFERROR(VLOOKUP(A627,Sheet1!$A$1:$Q$12637,17,FALSE),0)</f>
        <v>0.8571428571428571</v>
      </c>
      <c r="L627">
        <f>IFERROR(VLOOKUP(A627,Sheet1!$A$1:$Q$12637,7,FALSE),0)</f>
        <v>1</v>
      </c>
    </row>
    <row r="628" spans="1:12" hidden="1" x14ac:dyDescent="0.35">
      <c r="A628" t="str">
        <f t="shared" si="18"/>
        <v>Kentucky43925</v>
      </c>
      <c r="B628" s="3" t="s">
        <v>24</v>
      </c>
      <c r="C628" s="5">
        <v>43932</v>
      </c>
      <c r="D628" s="6">
        <v>116277</v>
      </c>
      <c r="E628" s="7">
        <v>43925</v>
      </c>
      <c r="F628" s="6">
        <v>182097</v>
      </c>
      <c r="G628" s="6">
        <v>1893451</v>
      </c>
      <c r="H628" s="8">
        <v>9.6199999999999992</v>
      </c>
      <c r="I628">
        <f t="shared" si="19"/>
        <v>90.38</v>
      </c>
      <c r="J628">
        <f>IFERROR(VLOOKUP(A628,Sheet1!$A$1:$Q$12637,16,FALSE),0)</f>
        <v>76.714285714285708</v>
      </c>
      <c r="K628">
        <f>IFERROR(VLOOKUP(A628,Sheet1!$A$1:$Q$12637,17,FALSE),0)</f>
        <v>4.4285714285714288</v>
      </c>
      <c r="L628">
        <f>IFERROR(VLOOKUP(A628,Sheet1!$A$1:$Q$12637,7,FALSE),0)</f>
        <v>1</v>
      </c>
    </row>
    <row r="629" spans="1:12" hidden="1" x14ac:dyDescent="0.35">
      <c r="A629" t="str">
        <f t="shared" si="18"/>
        <v>Kentucky43932</v>
      </c>
      <c r="B629" s="3" t="s">
        <v>24</v>
      </c>
      <c r="C629" s="5">
        <v>43939</v>
      </c>
      <c r="D629" s="6">
        <v>103981</v>
      </c>
      <c r="E629" s="7">
        <v>43932</v>
      </c>
      <c r="F629" s="6">
        <v>199030</v>
      </c>
      <c r="G629" s="6">
        <v>1893451</v>
      </c>
      <c r="H629" s="8">
        <v>10.51</v>
      </c>
      <c r="I629">
        <f t="shared" si="19"/>
        <v>89.49</v>
      </c>
      <c r="J629">
        <f>IFERROR(VLOOKUP(A629,Sheet1!$A$1:$Q$12637,16,FALSE),0)</f>
        <v>110.85714285714286</v>
      </c>
      <c r="K629">
        <f>IFERROR(VLOOKUP(A629,Sheet1!$A$1:$Q$12637,17,FALSE),0)</f>
        <v>7.1428571428571432</v>
      </c>
      <c r="L629">
        <f>IFERROR(VLOOKUP(A629,Sheet1!$A$1:$Q$12637,7,FALSE),0)</f>
        <v>1</v>
      </c>
    </row>
    <row r="630" spans="1:12" hidden="1" x14ac:dyDescent="0.35">
      <c r="A630" t="str">
        <f t="shared" si="18"/>
        <v>Kentucky43939</v>
      </c>
      <c r="B630" s="3" t="s">
        <v>24</v>
      </c>
      <c r="C630" s="5">
        <v>43946</v>
      </c>
      <c r="D630" s="6">
        <v>91223</v>
      </c>
      <c r="E630" s="7">
        <v>43939</v>
      </c>
      <c r="F630" s="6">
        <v>260792</v>
      </c>
      <c r="G630" s="6">
        <v>1893451</v>
      </c>
      <c r="H630" s="8">
        <v>13.77</v>
      </c>
      <c r="I630">
        <f t="shared" si="19"/>
        <v>86.23</v>
      </c>
      <c r="J630">
        <f>IFERROR(VLOOKUP(A630,Sheet1!$A$1:$Q$12637,16,FALSE),0)</f>
        <v>144.85714285714286</v>
      </c>
      <c r="K630">
        <f>IFERROR(VLOOKUP(A630,Sheet1!$A$1:$Q$12637,17,FALSE),0)</f>
        <v>7.7142857142857144</v>
      </c>
      <c r="L630">
        <f>IFERROR(VLOOKUP(A630,Sheet1!$A$1:$Q$12637,7,FALSE),0)</f>
        <v>1</v>
      </c>
    </row>
    <row r="631" spans="1:12" hidden="1" x14ac:dyDescent="0.35">
      <c r="A631" t="str">
        <f t="shared" si="18"/>
        <v>Kentucky43946</v>
      </c>
      <c r="B631" s="3" t="s">
        <v>24</v>
      </c>
      <c r="C631" s="5">
        <v>43953</v>
      </c>
      <c r="D631" s="6">
        <v>82435</v>
      </c>
      <c r="E631" s="7">
        <v>43946</v>
      </c>
      <c r="F631" s="6">
        <v>256317</v>
      </c>
      <c r="G631" s="6">
        <v>1893451</v>
      </c>
      <c r="H631" s="8">
        <v>13.54</v>
      </c>
      <c r="I631">
        <f t="shared" si="19"/>
        <v>86.460000000000008</v>
      </c>
      <c r="J631">
        <f>IFERROR(VLOOKUP(A631,Sheet1!$A$1:$Q$12637,16,FALSE),0)</f>
        <v>172.57142857142858</v>
      </c>
      <c r="K631">
        <f>IFERROR(VLOOKUP(A631,Sheet1!$A$1:$Q$12637,17,FALSE),0)</f>
        <v>8.7142857142857135</v>
      </c>
      <c r="L631">
        <f>IFERROR(VLOOKUP(A631,Sheet1!$A$1:$Q$12637,7,FALSE),0)</f>
        <v>1</v>
      </c>
    </row>
    <row r="632" spans="1:12" hidden="1" x14ac:dyDescent="0.35">
      <c r="A632" t="str">
        <f t="shared" si="18"/>
        <v>Kentucky43953</v>
      </c>
      <c r="B632" s="3" t="s">
        <v>24</v>
      </c>
      <c r="C632" s="5">
        <v>43960</v>
      </c>
      <c r="D632" s="6">
        <v>69372</v>
      </c>
      <c r="E632" s="7">
        <v>43953</v>
      </c>
      <c r="F632" s="6">
        <v>253250</v>
      </c>
      <c r="G632" s="6">
        <v>1893451</v>
      </c>
      <c r="H632" s="8">
        <v>13.38</v>
      </c>
      <c r="I632">
        <f t="shared" si="19"/>
        <v>86.62</v>
      </c>
      <c r="J632">
        <f>IFERROR(VLOOKUP(A632,Sheet1!$A$1:$Q$12637,16,FALSE),0)</f>
        <v>137.71428571428572</v>
      </c>
      <c r="K632">
        <f>IFERROR(VLOOKUP(A632,Sheet1!$A$1:$Q$12637,17,FALSE),0)</f>
        <v>6.1428571428571432</v>
      </c>
      <c r="L632">
        <f>IFERROR(VLOOKUP(A632,Sheet1!$A$1:$Q$12637,7,FALSE),0)</f>
        <v>1</v>
      </c>
    </row>
    <row r="633" spans="1:12" hidden="1" x14ac:dyDescent="0.35">
      <c r="A633" t="str">
        <f t="shared" si="18"/>
        <v>Kentucky43960</v>
      </c>
      <c r="B633" s="3" t="s">
        <v>24</v>
      </c>
      <c r="C633" s="5">
        <v>43967</v>
      </c>
      <c r="D633" s="6">
        <v>47321</v>
      </c>
      <c r="E633" s="7">
        <v>43960</v>
      </c>
      <c r="F633" s="6">
        <v>246865</v>
      </c>
      <c r="G633" s="6">
        <v>1893451</v>
      </c>
      <c r="H633" s="8">
        <v>13.04</v>
      </c>
      <c r="I633">
        <f t="shared" si="19"/>
        <v>86.960000000000008</v>
      </c>
      <c r="J633">
        <f>IFERROR(VLOOKUP(A633,Sheet1!$A$1:$Q$12637,16,FALSE),0)</f>
        <v>223</v>
      </c>
      <c r="K633">
        <f>IFERROR(VLOOKUP(A633,Sheet1!$A$1:$Q$12637,17,FALSE),0)</f>
        <v>8</v>
      </c>
      <c r="L633">
        <f>IFERROR(VLOOKUP(A633,Sheet1!$A$1:$Q$12637,7,FALSE),0)</f>
        <v>1</v>
      </c>
    </row>
    <row r="634" spans="1:12" hidden="1" x14ac:dyDescent="0.35">
      <c r="A634" t="str">
        <f t="shared" si="18"/>
        <v>Kentucky43967</v>
      </c>
      <c r="B634" s="3" t="s">
        <v>24</v>
      </c>
      <c r="C634" s="5">
        <v>43974</v>
      </c>
      <c r="D634" s="6">
        <v>53738</v>
      </c>
      <c r="E634" s="7">
        <v>43967</v>
      </c>
      <c r="F634" s="6">
        <v>244342</v>
      </c>
      <c r="G634" s="6">
        <v>1893451</v>
      </c>
      <c r="H634" s="8">
        <v>12.9</v>
      </c>
      <c r="I634">
        <f t="shared" si="19"/>
        <v>87.1</v>
      </c>
      <c r="J634">
        <f>IFERROR(VLOOKUP(A634,Sheet1!$A$1:$Q$12637,16,FALSE),0)</f>
        <v>178.28571428571428</v>
      </c>
      <c r="K634">
        <f>IFERROR(VLOOKUP(A634,Sheet1!$A$1:$Q$12637,17,FALSE),0)</f>
        <v>4.2857142857142856</v>
      </c>
      <c r="L634">
        <f>IFERROR(VLOOKUP(A634,Sheet1!$A$1:$Q$12637,7,FALSE),0)</f>
        <v>1</v>
      </c>
    </row>
    <row r="635" spans="1:12" hidden="1" x14ac:dyDescent="0.35">
      <c r="A635" t="str">
        <f t="shared" si="18"/>
        <v>Kentucky43974</v>
      </c>
      <c r="B635" s="3" t="s">
        <v>24</v>
      </c>
      <c r="C635" s="5">
        <v>43981</v>
      </c>
      <c r="D635" s="6">
        <v>43013</v>
      </c>
      <c r="E635" s="7">
        <v>43974</v>
      </c>
      <c r="F635" s="6">
        <v>206005</v>
      </c>
      <c r="G635" s="6">
        <v>1893451</v>
      </c>
      <c r="H635" s="8">
        <v>10.88</v>
      </c>
      <c r="I635">
        <f t="shared" si="19"/>
        <v>89.12</v>
      </c>
      <c r="J635">
        <f>IFERROR(VLOOKUP(A635,Sheet1!$A$1:$Q$12637,16,FALSE),0)</f>
        <v>126.14285714285714</v>
      </c>
      <c r="K635">
        <f>IFERROR(VLOOKUP(A635,Sheet1!$A$1:$Q$12637,17,FALSE),0)</f>
        <v>8.1428571428571423</v>
      </c>
      <c r="L635">
        <f>IFERROR(VLOOKUP(A635,Sheet1!$A$1:$Q$12637,7,FALSE),0)</f>
        <v>1</v>
      </c>
    </row>
    <row r="636" spans="1:12" hidden="1" x14ac:dyDescent="0.35">
      <c r="A636" t="str">
        <f t="shared" si="18"/>
        <v>Kentucky43981</v>
      </c>
      <c r="B636" s="3" t="s">
        <v>24</v>
      </c>
      <c r="C636" s="5">
        <v>43988</v>
      </c>
      <c r="D636" s="6">
        <v>40733</v>
      </c>
      <c r="E636" s="7">
        <v>43981</v>
      </c>
      <c r="F636" s="6">
        <v>197702</v>
      </c>
      <c r="G636" s="6">
        <v>1893451</v>
      </c>
      <c r="H636" s="8">
        <v>10.44</v>
      </c>
      <c r="I636">
        <f t="shared" si="19"/>
        <v>89.56</v>
      </c>
      <c r="J636">
        <f>IFERROR(VLOOKUP(A636,Sheet1!$A$1:$Q$12637,16,FALSE),0)</f>
        <v>161.85714285714286</v>
      </c>
      <c r="K636">
        <f>IFERROR(VLOOKUP(A636,Sheet1!$A$1:$Q$12637,17,FALSE),0)</f>
        <v>5.7142857142857144</v>
      </c>
      <c r="L636">
        <f>IFERROR(VLOOKUP(A636,Sheet1!$A$1:$Q$12637,7,FALSE),0)</f>
        <v>1</v>
      </c>
    </row>
    <row r="637" spans="1:12" hidden="1" x14ac:dyDescent="0.35">
      <c r="A637" t="str">
        <f t="shared" si="18"/>
        <v>Kentucky43988</v>
      </c>
      <c r="B637" s="3" t="s">
        <v>24</v>
      </c>
      <c r="C637" s="5">
        <v>43995</v>
      </c>
      <c r="D637" s="6">
        <v>37650</v>
      </c>
      <c r="E637" s="7">
        <v>43988</v>
      </c>
      <c r="F637" s="6">
        <v>181169</v>
      </c>
      <c r="G637" s="6">
        <v>1893451</v>
      </c>
      <c r="H637" s="8">
        <v>9.57</v>
      </c>
      <c r="I637">
        <f t="shared" si="19"/>
        <v>90.43</v>
      </c>
      <c r="J637">
        <f>IFERROR(VLOOKUP(A637,Sheet1!$A$1:$Q$12637,16,FALSE),0)</f>
        <v>226.14285714285714</v>
      </c>
      <c r="K637">
        <f>IFERROR(VLOOKUP(A637,Sheet1!$A$1:$Q$12637,17,FALSE),0)</f>
        <v>5.5714285714285712</v>
      </c>
      <c r="L637">
        <f>IFERROR(VLOOKUP(A637,Sheet1!$A$1:$Q$12637,7,FALSE),0)</f>
        <v>1</v>
      </c>
    </row>
    <row r="638" spans="1:12" hidden="1" x14ac:dyDescent="0.35">
      <c r="A638" t="str">
        <f t="shared" si="18"/>
        <v>Kentucky43995</v>
      </c>
      <c r="B638" s="3" t="s">
        <v>24</v>
      </c>
      <c r="C638" s="5">
        <v>44002</v>
      </c>
      <c r="D638" s="6">
        <v>24846</v>
      </c>
      <c r="E638" s="7">
        <v>43995</v>
      </c>
      <c r="F638" s="6">
        <v>172145</v>
      </c>
      <c r="G638" s="6">
        <v>1893451</v>
      </c>
      <c r="H638" s="8">
        <v>9.09</v>
      </c>
      <c r="I638">
        <f t="shared" si="19"/>
        <v>90.91</v>
      </c>
      <c r="J638">
        <f>IFERROR(VLOOKUP(A638,Sheet1!$A$1:$Q$12637,16,FALSE),0)</f>
        <v>165.42857142857142</v>
      </c>
      <c r="K638">
        <f>IFERROR(VLOOKUP(A638,Sheet1!$A$1:$Q$12637,17,FALSE),0)</f>
        <v>4.1428571428571432</v>
      </c>
      <c r="L638">
        <f>IFERROR(VLOOKUP(A638,Sheet1!$A$1:$Q$12637,7,FALSE),0)</f>
        <v>1</v>
      </c>
    </row>
    <row r="639" spans="1:12" hidden="1" x14ac:dyDescent="0.35">
      <c r="A639" t="str">
        <f t="shared" si="18"/>
        <v>Kentucky44002</v>
      </c>
      <c r="B639" s="3" t="s">
        <v>24</v>
      </c>
      <c r="C639" s="5">
        <v>44009</v>
      </c>
      <c r="D639" s="6">
        <v>30640</v>
      </c>
      <c r="E639" s="7">
        <v>44002</v>
      </c>
      <c r="F639" s="6">
        <v>159565</v>
      </c>
      <c r="G639" s="6">
        <v>1893451</v>
      </c>
      <c r="H639" s="8">
        <v>8.43</v>
      </c>
      <c r="I639">
        <f t="shared" si="19"/>
        <v>91.57</v>
      </c>
      <c r="J639">
        <f>IFERROR(VLOOKUP(A639,Sheet1!$A$1:$Q$12637,16,FALSE),0)</f>
        <v>169.28571428571428</v>
      </c>
      <c r="K639">
        <f>IFERROR(VLOOKUP(A639,Sheet1!$A$1:$Q$12637,17,FALSE),0)</f>
        <v>3.5714285714285716</v>
      </c>
      <c r="L639">
        <f>IFERROR(VLOOKUP(A639,Sheet1!$A$1:$Q$12637,7,FALSE),0)</f>
        <v>1</v>
      </c>
    </row>
    <row r="640" spans="1:12" hidden="1" x14ac:dyDescent="0.35">
      <c r="A640" t="str">
        <f t="shared" si="18"/>
        <v>Kentucky44009</v>
      </c>
      <c r="B640" s="3" t="s">
        <v>24</v>
      </c>
      <c r="C640" s="5">
        <v>44016</v>
      </c>
      <c r="D640" s="6">
        <v>23282</v>
      </c>
      <c r="E640" s="7">
        <v>44009</v>
      </c>
      <c r="F640" s="6">
        <v>150748</v>
      </c>
      <c r="G640" s="6">
        <v>1893451</v>
      </c>
      <c r="H640" s="8">
        <v>7.96</v>
      </c>
      <c r="I640">
        <f t="shared" si="19"/>
        <v>92.04</v>
      </c>
      <c r="J640">
        <f>IFERROR(VLOOKUP(A640,Sheet1!$A$1:$Q$12637,16,FALSE),0)</f>
        <v>219.57142857142858</v>
      </c>
      <c r="K640">
        <f>IFERROR(VLOOKUP(A640,Sheet1!$A$1:$Q$12637,17,FALSE),0)</f>
        <v>4.2857142857142856</v>
      </c>
      <c r="L640">
        <f>IFERROR(VLOOKUP(A640,Sheet1!$A$1:$Q$12637,7,FALSE),0)</f>
        <v>1</v>
      </c>
    </row>
    <row r="641" spans="1:12" hidden="1" x14ac:dyDescent="0.35">
      <c r="A641" t="str">
        <f t="shared" si="18"/>
        <v>Kentucky44016</v>
      </c>
      <c r="B641" s="3" t="s">
        <v>24</v>
      </c>
      <c r="C641" s="5">
        <v>44023</v>
      </c>
      <c r="D641" s="6">
        <v>24544</v>
      </c>
      <c r="E641" s="7">
        <v>44016</v>
      </c>
      <c r="F641" s="6">
        <v>158659</v>
      </c>
      <c r="G641" s="6">
        <v>1896673</v>
      </c>
      <c r="H641" s="8">
        <v>8.3699999999999992</v>
      </c>
      <c r="I641">
        <f t="shared" si="19"/>
        <v>91.63</v>
      </c>
      <c r="J641">
        <f>IFERROR(VLOOKUP(A641,Sheet1!$A$1:$Q$12637,16,FALSE),0)</f>
        <v>172.71428571428572</v>
      </c>
      <c r="K641">
        <f>IFERROR(VLOOKUP(A641,Sheet1!$A$1:$Q$12637,17,FALSE),0)</f>
        <v>4.4285714285714288</v>
      </c>
      <c r="L641">
        <f>IFERROR(VLOOKUP(A641,Sheet1!$A$1:$Q$12637,7,FALSE),0)</f>
        <v>1</v>
      </c>
    </row>
    <row r="642" spans="1:12" hidden="1" x14ac:dyDescent="0.35">
      <c r="A642" t="str">
        <f t="shared" si="18"/>
        <v>Kentucky44023</v>
      </c>
      <c r="B642" s="3" t="s">
        <v>24</v>
      </c>
      <c r="C642" s="5">
        <v>44030</v>
      </c>
      <c r="D642" s="6">
        <v>24488</v>
      </c>
      <c r="E642" s="7">
        <v>44023</v>
      </c>
      <c r="F642" s="6">
        <v>146091</v>
      </c>
      <c r="G642" s="6">
        <v>1896673</v>
      </c>
      <c r="H642" s="8">
        <v>7.7</v>
      </c>
      <c r="I642">
        <f t="shared" si="19"/>
        <v>92.3</v>
      </c>
      <c r="J642">
        <f>IFERROR(VLOOKUP(A642,Sheet1!$A$1:$Q$12637,16,FALSE),0)</f>
        <v>392.14285714285717</v>
      </c>
      <c r="K642">
        <f>IFERROR(VLOOKUP(A642,Sheet1!$A$1:$Q$12637,17,FALSE),0)</f>
        <v>5.2857142857142856</v>
      </c>
      <c r="L642">
        <f>IFERROR(VLOOKUP(A642,Sheet1!$A$1:$Q$12637,7,FALSE),0)</f>
        <v>1</v>
      </c>
    </row>
    <row r="643" spans="1:12" hidden="1" x14ac:dyDescent="0.35">
      <c r="A643" t="str">
        <f t="shared" ref="A643:A706" si="20">B643&amp;E643</f>
        <v>Kentucky44030</v>
      </c>
      <c r="B643" s="3" t="s">
        <v>24</v>
      </c>
      <c r="C643" s="5">
        <v>44037</v>
      </c>
      <c r="D643" s="6">
        <v>21041</v>
      </c>
      <c r="E643" s="7">
        <v>44030</v>
      </c>
      <c r="F643" s="6">
        <v>141290</v>
      </c>
      <c r="G643" s="6">
        <v>1896673</v>
      </c>
      <c r="H643" s="8">
        <v>7.45</v>
      </c>
      <c r="I643">
        <f t="shared" ref="I643:I706" si="21">100-H643</f>
        <v>92.55</v>
      </c>
      <c r="J643">
        <f>IFERROR(VLOOKUP(A643,Sheet1!$A$1:$Q$12637,16,FALSE),0)</f>
        <v>437.57142857142856</v>
      </c>
      <c r="K643">
        <f>IFERROR(VLOOKUP(A643,Sheet1!$A$1:$Q$12637,17,FALSE),0)</f>
        <v>6.4285714285714288</v>
      </c>
      <c r="L643">
        <f>IFERROR(VLOOKUP(A643,Sheet1!$A$1:$Q$12637,7,FALSE),0)</f>
        <v>1</v>
      </c>
    </row>
    <row r="644" spans="1:12" hidden="1" x14ac:dyDescent="0.35">
      <c r="A644" t="str">
        <f t="shared" si="20"/>
        <v>Kentucky44037</v>
      </c>
      <c r="B644" s="3" t="s">
        <v>24</v>
      </c>
      <c r="C644" s="5">
        <v>44044</v>
      </c>
      <c r="D644" s="6">
        <v>21020</v>
      </c>
      <c r="E644" s="7">
        <v>44037</v>
      </c>
      <c r="F644" s="6">
        <v>136779</v>
      </c>
      <c r="G644" s="6">
        <v>1896673</v>
      </c>
      <c r="H644" s="8">
        <v>7.21</v>
      </c>
      <c r="I644">
        <f t="shared" si="21"/>
        <v>92.79</v>
      </c>
      <c r="J644">
        <f>IFERROR(VLOOKUP(A644,Sheet1!$A$1:$Q$12637,16,FALSE),0)</f>
        <v>654.28571428571433</v>
      </c>
      <c r="K644">
        <f>IFERROR(VLOOKUP(A644,Sheet1!$A$1:$Q$12637,17,FALSE),0)</f>
        <v>4.1428571428571432</v>
      </c>
      <c r="L644">
        <f>IFERROR(VLOOKUP(A644,Sheet1!$A$1:$Q$12637,7,FALSE),0)</f>
        <v>1</v>
      </c>
    </row>
    <row r="645" spans="1:12" hidden="1" x14ac:dyDescent="0.35">
      <c r="A645" t="str">
        <f t="shared" si="20"/>
        <v>Kentucky44044</v>
      </c>
      <c r="B645" s="3" t="s">
        <v>24</v>
      </c>
      <c r="C645" s="5">
        <v>44051</v>
      </c>
      <c r="D645" s="6">
        <v>17465</v>
      </c>
      <c r="E645" s="7">
        <v>44044</v>
      </c>
      <c r="F645" s="6">
        <v>141811</v>
      </c>
      <c r="G645" s="6">
        <v>1896673</v>
      </c>
      <c r="H645" s="8">
        <v>7.48</v>
      </c>
      <c r="I645">
        <f t="shared" si="21"/>
        <v>92.52</v>
      </c>
      <c r="J645">
        <f>IFERROR(VLOOKUP(A645,Sheet1!$A$1:$Q$12637,16,FALSE),0)</f>
        <v>565.57142857142856</v>
      </c>
      <c r="K645">
        <f>IFERROR(VLOOKUP(A645,Sheet1!$A$1:$Q$12637,17,FALSE),0)</f>
        <v>6.2857142857142856</v>
      </c>
      <c r="L645">
        <f>IFERROR(VLOOKUP(A645,Sheet1!$A$1:$Q$12637,7,FALSE),0)</f>
        <v>1</v>
      </c>
    </row>
    <row r="646" spans="1:12" hidden="1" x14ac:dyDescent="0.35">
      <c r="A646" t="str">
        <f t="shared" si="20"/>
        <v>Kentucky44051</v>
      </c>
      <c r="B646" s="3" t="s">
        <v>24</v>
      </c>
      <c r="C646" s="5">
        <v>44058</v>
      </c>
      <c r="D646" s="6">
        <v>18266</v>
      </c>
      <c r="E646" s="7">
        <v>44051</v>
      </c>
      <c r="F646" s="6">
        <v>128376</v>
      </c>
      <c r="G646" s="6">
        <v>1896673</v>
      </c>
      <c r="H646" s="8">
        <v>6.77</v>
      </c>
      <c r="I646">
        <f t="shared" si="21"/>
        <v>93.23</v>
      </c>
      <c r="J646">
        <f>IFERROR(VLOOKUP(A646,Sheet1!$A$1:$Q$12637,16,FALSE),0)</f>
        <v>550.71428571428567</v>
      </c>
      <c r="K646">
        <f>IFERROR(VLOOKUP(A646,Sheet1!$A$1:$Q$12637,17,FALSE),0)</f>
        <v>4.5714285714285712</v>
      </c>
      <c r="L646">
        <f>IFERROR(VLOOKUP(A646,Sheet1!$A$1:$Q$12637,7,FALSE),0)</f>
        <v>1</v>
      </c>
    </row>
    <row r="647" spans="1:12" hidden="1" x14ac:dyDescent="0.35">
      <c r="A647" t="str">
        <f t="shared" si="20"/>
        <v>Kentucky44058</v>
      </c>
      <c r="B647" s="3" t="s">
        <v>24</v>
      </c>
      <c r="C647" s="5">
        <v>44065</v>
      </c>
      <c r="D647" s="6">
        <v>16321</v>
      </c>
      <c r="E647" s="7">
        <v>44058</v>
      </c>
      <c r="F647" s="6">
        <v>127811</v>
      </c>
      <c r="G647" s="6">
        <v>1896673</v>
      </c>
      <c r="H647" s="8">
        <v>6.74</v>
      </c>
      <c r="I647">
        <f t="shared" si="21"/>
        <v>93.26</v>
      </c>
      <c r="J647">
        <f>IFERROR(VLOOKUP(A647,Sheet1!$A$1:$Q$12637,16,FALSE),0)</f>
        <v>621.71428571428567</v>
      </c>
      <c r="K647">
        <f>IFERROR(VLOOKUP(A647,Sheet1!$A$1:$Q$12637,17,FALSE),0)</f>
        <v>5.4285714285714288</v>
      </c>
      <c r="L647">
        <f>IFERROR(VLOOKUP(A647,Sheet1!$A$1:$Q$12637,7,FALSE),0)</f>
        <v>1</v>
      </c>
    </row>
    <row r="648" spans="1:12" hidden="1" x14ac:dyDescent="0.35">
      <c r="A648" t="str">
        <f t="shared" si="20"/>
        <v>Kentucky44065</v>
      </c>
      <c r="B648" s="3" t="s">
        <v>24</v>
      </c>
      <c r="C648" s="5">
        <v>44072</v>
      </c>
      <c r="D648" s="6">
        <v>16504</v>
      </c>
      <c r="E648" s="7">
        <v>44065</v>
      </c>
      <c r="F648" s="6">
        <v>116600</v>
      </c>
      <c r="G648" s="6">
        <v>1896673</v>
      </c>
      <c r="H648" s="8">
        <v>6.15</v>
      </c>
      <c r="I648">
        <f t="shared" si="21"/>
        <v>93.85</v>
      </c>
      <c r="J648">
        <f>IFERROR(VLOOKUP(A648,Sheet1!$A$1:$Q$12637,16,FALSE),0)</f>
        <v>590.85714285714289</v>
      </c>
      <c r="K648">
        <f>IFERROR(VLOOKUP(A648,Sheet1!$A$1:$Q$12637,17,FALSE),0)</f>
        <v>8.8571428571428577</v>
      </c>
      <c r="L648">
        <f>IFERROR(VLOOKUP(A648,Sheet1!$A$1:$Q$12637,7,FALSE),0)</f>
        <v>1</v>
      </c>
    </row>
    <row r="649" spans="1:12" hidden="1" x14ac:dyDescent="0.35">
      <c r="A649" t="str">
        <f t="shared" si="20"/>
        <v>Kentucky44072</v>
      </c>
      <c r="B649" s="3" t="s">
        <v>24</v>
      </c>
      <c r="C649" s="5">
        <v>44079</v>
      </c>
      <c r="D649" s="6">
        <v>9285</v>
      </c>
      <c r="E649" s="7">
        <v>44072</v>
      </c>
      <c r="F649" s="6">
        <v>119899</v>
      </c>
      <c r="G649" s="6">
        <v>1896673</v>
      </c>
      <c r="H649" s="8">
        <v>6.32</v>
      </c>
      <c r="I649">
        <f t="shared" si="21"/>
        <v>93.68</v>
      </c>
      <c r="J649">
        <f>IFERROR(VLOOKUP(A649,Sheet1!$A$1:$Q$12637,16,FALSE),0)</f>
        <v>644.42857142857144</v>
      </c>
      <c r="K649">
        <f>IFERROR(VLOOKUP(A649,Sheet1!$A$1:$Q$12637,17,FALSE),0)</f>
        <v>7</v>
      </c>
      <c r="L649">
        <f>IFERROR(VLOOKUP(A649,Sheet1!$A$1:$Q$12637,7,FALSE),0)</f>
        <v>1</v>
      </c>
    </row>
    <row r="650" spans="1:12" hidden="1" x14ac:dyDescent="0.35">
      <c r="A650" t="str">
        <f t="shared" si="20"/>
        <v>Louisiana43827</v>
      </c>
      <c r="B650" s="3" t="s">
        <v>25</v>
      </c>
      <c r="C650" s="5">
        <v>43834</v>
      </c>
      <c r="D650" s="6">
        <v>1658</v>
      </c>
      <c r="E650" s="7">
        <v>43827</v>
      </c>
      <c r="F650" s="6">
        <v>16553</v>
      </c>
      <c r="G650" s="6">
        <v>1890973</v>
      </c>
      <c r="H650" s="8">
        <v>0.88</v>
      </c>
      <c r="I650">
        <f t="shared" si="21"/>
        <v>99.12</v>
      </c>
      <c r="J650">
        <f>IFERROR(VLOOKUP(A650,Sheet1!$A$1:$Q$12637,16,FALSE),0)</f>
        <v>0</v>
      </c>
      <c r="K650">
        <f>IFERROR(VLOOKUP(A650,Sheet1!$A$1:$Q$12637,17,FALSE),0)</f>
        <v>0</v>
      </c>
      <c r="L650">
        <f>IFERROR(VLOOKUP(A650,Sheet1!$A$1:$Q$12637,7,FALSE),0)</f>
        <v>0</v>
      </c>
    </row>
    <row r="651" spans="1:12" hidden="1" x14ac:dyDescent="0.35">
      <c r="A651" t="str">
        <f t="shared" si="20"/>
        <v>Louisiana43834</v>
      </c>
      <c r="B651" s="3" t="s">
        <v>25</v>
      </c>
      <c r="C651" s="5">
        <v>43841</v>
      </c>
      <c r="D651" s="6">
        <v>2521</v>
      </c>
      <c r="E651" s="7">
        <v>43834</v>
      </c>
      <c r="F651" s="6">
        <v>15957</v>
      </c>
      <c r="G651" s="6">
        <v>1892522</v>
      </c>
      <c r="H651" s="8">
        <v>0.84</v>
      </c>
      <c r="I651">
        <f t="shared" si="21"/>
        <v>99.16</v>
      </c>
      <c r="J651">
        <f>IFERROR(VLOOKUP(A651,Sheet1!$A$1:$Q$12637,16,FALSE),0)</f>
        <v>0</v>
      </c>
      <c r="K651">
        <f>IFERROR(VLOOKUP(A651,Sheet1!$A$1:$Q$12637,17,FALSE),0)</f>
        <v>0</v>
      </c>
      <c r="L651">
        <f>IFERROR(VLOOKUP(A651,Sheet1!$A$1:$Q$12637,7,FALSE),0)</f>
        <v>0</v>
      </c>
    </row>
    <row r="652" spans="1:12" hidden="1" x14ac:dyDescent="0.35">
      <c r="A652" t="str">
        <f t="shared" si="20"/>
        <v>Louisiana43841</v>
      </c>
      <c r="B652" s="3" t="s">
        <v>25</v>
      </c>
      <c r="C652" s="5">
        <v>43848</v>
      </c>
      <c r="D652" s="6">
        <v>2008</v>
      </c>
      <c r="E652" s="7">
        <v>43841</v>
      </c>
      <c r="F652" s="6">
        <v>16076</v>
      </c>
      <c r="G652" s="6">
        <v>1892522</v>
      </c>
      <c r="H652" s="8">
        <v>0.85</v>
      </c>
      <c r="I652">
        <f t="shared" si="21"/>
        <v>99.15</v>
      </c>
      <c r="J652">
        <f>IFERROR(VLOOKUP(A652,Sheet1!$A$1:$Q$12637,16,FALSE),0)</f>
        <v>0</v>
      </c>
      <c r="K652">
        <f>IFERROR(VLOOKUP(A652,Sheet1!$A$1:$Q$12637,17,FALSE),0)</f>
        <v>0</v>
      </c>
      <c r="L652">
        <f>IFERROR(VLOOKUP(A652,Sheet1!$A$1:$Q$12637,7,FALSE),0)</f>
        <v>0</v>
      </c>
    </row>
    <row r="653" spans="1:12" hidden="1" x14ac:dyDescent="0.35">
      <c r="A653" t="str">
        <f t="shared" si="20"/>
        <v>Louisiana43848</v>
      </c>
      <c r="B653" s="3" t="s">
        <v>25</v>
      </c>
      <c r="C653" s="5">
        <v>43855</v>
      </c>
      <c r="D653" s="6">
        <v>1878</v>
      </c>
      <c r="E653" s="7">
        <v>43848</v>
      </c>
      <c r="F653" s="6">
        <v>15500</v>
      </c>
      <c r="G653" s="6">
        <v>1892522</v>
      </c>
      <c r="H653" s="8">
        <v>0.82</v>
      </c>
      <c r="I653">
        <f t="shared" si="21"/>
        <v>99.18</v>
      </c>
      <c r="J653">
        <f>IFERROR(VLOOKUP(A653,Sheet1!$A$1:$Q$12637,16,FALSE),0)</f>
        <v>0</v>
      </c>
      <c r="K653">
        <f>IFERROR(VLOOKUP(A653,Sheet1!$A$1:$Q$12637,17,FALSE),0)</f>
        <v>0</v>
      </c>
      <c r="L653">
        <f>IFERROR(VLOOKUP(A653,Sheet1!$A$1:$Q$12637,7,FALSE),0)</f>
        <v>0</v>
      </c>
    </row>
    <row r="654" spans="1:12" hidden="1" x14ac:dyDescent="0.35">
      <c r="A654" t="str">
        <f t="shared" si="20"/>
        <v>Louisiana43855</v>
      </c>
      <c r="B654" s="3" t="s">
        <v>25</v>
      </c>
      <c r="C654" s="5">
        <v>43862</v>
      </c>
      <c r="D654" s="6">
        <v>2058</v>
      </c>
      <c r="E654" s="7">
        <v>43855</v>
      </c>
      <c r="F654" s="6">
        <v>16189</v>
      </c>
      <c r="G654" s="6">
        <v>1892522</v>
      </c>
      <c r="H654" s="8">
        <v>0.86</v>
      </c>
      <c r="I654">
        <f t="shared" si="21"/>
        <v>99.14</v>
      </c>
      <c r="J654">
        <f>IFERROR(VLOOKUP(A654,Sheet1!$A$1:$Q$12637,16,FALSE),0)</f>
        <v>0</v>
      </c>
      <c r="K654">
        <f>IFERROR(VLOOKUP(A654,Sheet1!$A$1:$Q$12637,17,FALSE),0)</f>
        <v>0</v>
      </c>
      <c r="L654">
        <f>IFERROR(VLOOKUP(A654,Sheet1!$A$1:$Q$12637,7,FALSE),0)</f>
        <v>0</v>
      </c>
    </row>
    <row r="655" spans="1:12" hidden="1" x14ac:dyDescent="0.35">
      <c r="A655" t="str">
        <f t="shared" si="20"/>
        <v>Louisiana43862</v>
      </c>
      <c r="B655" s="3" t="s">
        <v>25</v>
      </c>
      <c r="C655" s="5">
        <v>43869</v>
      </c>
      <c r="D655" s="6">
        <v>1805</v>
      </c>
      <c r="E655" s="7">
        <v>43862</v>
      </c>
      <c r="F655" s="6">
        <v>15051</v>
      </c>
      <c r="G655" s="6">
        <v>1892522</v>
      </c>
      <c r="H655" s="8">
        <v>0.8</v>
      </c>
      <c r="I655">
        <f t="shared" si="21"/>
        <v>99.2</v>
      </c>
      <c r="J655">
        <f>IFERROR(VLOOKUP(A655,Sheet1!$A$1:$Q$12637,16,FALSE),0)</f>
        <v>0</v>
      </c>
      <c r="K655">
        <f>IFERROR(VLOOKUP(A655,Sheet1!$A$1:$Q$12637,17,FALSE),0)</f>
        <v>0</v>
      </c>
      <c r="L655">
        <f>IFERROR(VLOOKUP(A655,Sheet1!$A$1:$Q$12637,7,FALSE),0)</f>
        <v>0</v>
      </c>
    </row>
    <row r="656" spans="1:12" hidden="1" x14ac:dyDescent="0.35">
      <c r="A656" t="str">
        <f t="shared" si="20"/>
        <v>Louisiana43869</v>
      </c>
      <c r="B656" s="3" t="s">
        <v>25</v>
      </c>
      <c r="C656" s="5">
        <v>43876</v>
      </c>
      <c r="D656" s="6">
        <v>1739</v>
      </c>
      <c r="E656" s="7">
        <v>43869</v>
      </c>
      <c r="F656" s="6">
        <v>15057</v>
      </c>
      <c r="G656" s="6">
        <v>1892522</v>
      </c>
      <c r="H656" s="8">
        <v>0.8</v>
      </c>
      <c r="I656">
        <f t="shared" si="21"/>
        <v>99.2</v>
      </c>
      <c r="J656">
        <f>IFERROR(VLOOKUP(A656,Sheet1!$A$1:$Q$12637,16,FALSE),0)</f>
        <v>0</v>
      </c>
      <c r="K656">
        <f>IFERROR(VLOOKUP(A656,Sheet1!$A$1:$Q$12637,17,FALSE),0)</f>
        <v>0</v>
      </c>
      <c r="L656">
        <f>IFERROR(VLOOKUP(A656,Sheet1!$A$1:$Q$12637,7,FALSE),0)</f>
        <v>0</v>
      </c>
    </row>
    <row r="657" spans="1:12" hidden="1" x14ac:dyDescent="0.35">
      <c r="A657" t="str">
        <f t="shared" si="20"/>
        <v>Louisiana43876</v>
      </c>
      <c r="B657" s="3" t="s">
        <v>25</v>
      </c>
      <c r="C657" s="5">
        <v>43883</v>
      </c>
      <c r="D657" s="6">
        <v>1798</v>
      </c>
      <c r="E657" s="7">
        <v>43876</v>
      </c>
      <c r="F657" s="6">
        <v>14640</v>
      </c>
      <c r="G657" s="6">
        <v>1892522</v>
      </c>
      <c r="H657" s="8">
        <v>0.77</v>
      </c>
      <c r="I657">
        <f t="shared" si="21"/>
        <v>99.23</v>
      </c>
      <c r="J657">
        <f>IFERROR(VLOOKUP(A657,Sheet1!$A$1:$Q$12637,16,FALSE),0)</f>
        <v>0</v>
      </c>
      <c r="K657">
        <f>IFERROR(VLOOKUP(A657,Sheet1!$A$1:$Q$12637,17,FALSE),0)</f>
        <v>0</v>
      </c>
      <c r="L657">
        <f>IFERROR(VLOOKUP(A657,Sheet1!$A$1:$Q$12637,7,FALSE),0)</f>
        <v>0</v>
      </c>
    </row>
    <row r="658" spans="1:12" hidden="1" x14ac:dyDescent="0.35">
      <c r="A658" t="str">
        <f t="shared" si="20"/>
        <v>Louisiana43883</v>
      </c>
      <c r="B658" s="3" t="s">
        <v>25</v>
      </c>
      <c r="C658" s="5">
        <v>43890</v>
      </c>
      <c r="D658" s="6">
        <v>1509</v>
      </c>
      <c r="E658" s="7">
        <v>43883</v>
      </c>
      <c r="F658" s="6">
        <v>15289</v>
      </c>
      <c r="G658" s="6">
        <v>1892522</v>
      </c>
      <c r="H658" s="8">
        <v>0.81</v>
      </c>
      <c r="I658">
        <f t="shared" si="21"/>
        <v>99.19</v>
      </c>
      <c r="J658">
        <f>IFERROR(VLOOKUP(A658,Sheet1!$A$1:$Q$12637,16,FALSE),0)</f>
        <v>0</v>
      </c>
      <c r="K658">
        <f>IFERROR(VLOOKUP(A658,Sheet1!$A$1:$Q$12637,17,FALSE),0)</f>
        <v>0</v>
      </c>
      <c r="L658">
        <f>IFERROR(VLOOKUP(A658,Sheet1!$A$1:$Q$12637,7,FALSE),0)</f>
        <v>0</v>
      </c>
    </row>
    <row r="659" spans="1:12" hidden="1" x14ac:dyDescent="0.35">
      <c r="A659" t="str">
        <f t="shared" si="20"/>
        <v>Louisiana43890</v>
      </c>
      <c r="B659" s="3" t="s">
        <v>25</v>
      </c>
      <c r="C659" s="5">
        <v>43897</v>
      </c>
      <c r="D659" s="6">
        <v>1698</v>
      </c>
      <c r="E659" s="7">
        <v>43890</v>
      </c>
      <c r="F659" s="6">
        <v>14199</v>
      </c>
      <c r="G659" s="6">
        <v>1892522</v>
      </c>
      <c r="H659" s="8">
        <v>0.75</v>
      </c>
      <c r="I659">
        <f t="shared" si="21"/>
        <v>99.25</v>
      </c>
      <c r="J659">
        <f>IFERROR(VLOOKUP(A659,Sheet1!$A$1:$Q$12637,16,FALSE),0)</f>
        <v>0</v>
      </c>
      <c r="K659">
        <f>IFERROR(VLOOKUP(A659,Sheet1!$A$1:$Q$12637,17,FALSE),0)</f>
        <v>0</v>
      </c>
      <c r="L659">
        <f>IFERROR(VLOOKUP(A659,Sheet1!$A$1:$Q$12637,7,FALSE),0)</f>
        <v>0</v>
      </c>
    </row>
    <row r="660" spans="1:12" hidden="1" x14ac:dyDescent="0.35">
      <c r="A660" t="str">
        <f t="shared" si="20"/>
        <v>Louisiana43897</v>
      </c>
      <c r="B660" s="3" t="s">
        <v>25</v>
      </c>
      <c r="C660" s="5">
        <v>43904</v>
      </c>
      <c r="D660" s="6">
        <v>2255</v>
      </c>
      <c r="E660" s="7">
        <v>43897</v>
      </c>
      <c r="F660" s="6">
        <v>13987</v>
      </c>
      <c r="G660" s="6">
        <v>1892522</v>
      </c>
      <c r="H660" s="8">
        <v>0.74</v>
      </c>
      <c r="I660">
        <f t="shared" si="21"/>
        <v>99.26</v>
      </c>
      <c r="J660">
        <f>IFERROR(VLOOKUP(A660,Sheet1!$A$1:$Q$12637,16,FALSE),0)</f>
        <v>0</v>
      </c>
      <c r="K660">
        <f>IFERROR(VLOOKUP(A660,Sheet1!$A$1:$Q$12637,17,FALSE),0)</f>
        <v>0</v>
      </c>
      <c r="L660">
        <f>IFERROR(VLOOKUP(A660,Sheet1!$A$1:$Q$12637,7,FALSE),0)</f>
        <v>0</v>
      </c>
    </row>
    <row r="661" spans="1:12" hidden="1" x14ac:dyDescent="0.35">
      <c r="A661" t="str">
        <f t="shared" si="20"/>
        <v>Louisiana43904</v>
      </c>
      <c r="B661" s="3" t="s">
        <v>25</v>
      </c>
      <c r="C661" s="5">
        <v>43911</v>
      </c>
      <c r="D661" s="6">
        <v>72438</v>
      </c>
      <c r="E661" s="7">
        <v>43904</v>
      </c>
      <c r="F661" s="6">
        <v>14143</v>
      </c>
      <c r="G661" s="6">
        <v>1892522</v>
      </c>
      <c r="H661" s="8">
        <v>0.75</v>
      </c>
      <c r="I661">
        <f t="shared" si="21"/>
        <v>99.25</v>
      </c>
      <c r="J661">
        <f>IFERROR(VLOOKUP(A661,Sheet1!$A$1:$Q$12637,16,FALSE),0)</f>
        <v>11</v>
      </c>
      <c r="K661">
        <f>IFERROR(VLOOKUP(A661,Sheet1!$A$1:$Q$12637,17,FALSE),0)</f>
        <v>0.14285714285714285</v>
      </c>
      <c r="L661">
        <f>IFERROR(VLOOKUP(A661,Sheet1!$A$1:$Q$12637,7,FALSE),0)</f>
        <v>0</v>
      </c>
    </row>
    <row r="662" spans="1:12" hidden="1" x14ac:dyDescent="0.35">
      <c r="A662" t="str">
        <f t="shared" si="20"/>
        <v>Louisiana43911</v>
      </c>
      <c r="B662" s="3" t="s">
        <v>25</v>
      </c>
      <c r="C662" s="5">
        <v>43918</v>
      </c>
      <c r="D662" s="6">
        <v>97400</v>
      </c>
      <c r="E662" s="7">
        <v>43911</v>
      </c>
      <c r="F662" s="6">
        <v>58027</v>
      </c>
      <c r="G662" s="6">
        <v>1892522</v>
      </c>
      <c r="H662" s="8">
        <v>3.07</v>
      </c>
      <c r="I662">
        <f t="shared" si="21"/>
        <v>96.93</v>
      </c>
      <c r="J662">
        <f>IFERROR(VLOOKUP(A662,Sheet1!$A$1:$Q$12637,16,FALSE),0)</f>
        <v>98</v>
      </c>
      <c r="K662">
        <f>IFERROR(VLOOKUP(A662,Sheet1!$A$1:$Q$12637,17,FALSE),0)</f>
        <v>2.7142857142857144</v>
      </c>
      <c r="L662">
        <f>IFERROR(VLOOKUP(A662,Sheet1!$A$1:$Q$12637,7,FALSE),0)</f>
        <v>0</v>
      </c>
    </row>
    <row r="663" spans="1:12" hidden="1" x14ac:dyDescent="0.35">
      <c r="A663" t="str">
        <f t="shared" si="20"/>
        <v>Louisiana43918</v>
      </c>
      <c r="B663" s="3" t="s">
        <v>25</v>
      </c>
      <c r="C663" s="5">
        <v>43925</v>
      </c>
      <c r="D663" s="6">
        <v>100621</v>
      </c>
      <c r="E663" s="7">
        <v>43918</v>
      </c>
      <c r="F663" s="6">
        <v>116690</v>
      </c>
      <c r="G663" s="6">
        <v>1892522</v>
      </c>
      <c r="H663" s="8">
        <v>6.17</v>
      </c>
      <c r="I663">
        <f t="shared" si="21"/>
        <v>93.83</v>
      </c>
      <c r="J663">
        <f>IFERROR(VLOOKUP(A663,Sheet1!$A$1:$Q$12637,16,FALSE),0)</f>
        <v>364.57142857142856</v>
      </c>
      <c r="K663">
        <f>IFERROR(VLOOKUP(A663,Sheet1!$A$1:$Q$12637,17,FALSE),0)</f>
        <v>16.714285714285715</v>
      </c>
      <c r="L663">
        <f>IFERROR(VLOOKUP(A663,Sheet1!$A$1:$Q$12637,7,FALSE),0)</f>
        <v>1</v>
      </c>
    </row>
    <row r="664" spans="1:12" hidden="1" x14ac:dyDescent="0.35">
      <c r="A664" t="str">
        <f t="shared" si="20"/>
        <v>Louisiana43925</v>
      </c>
      <c r="B664" s="3" t="s">
        <v>25</v>
      </c>
      <c r="C664" s="5">
        <v>43932</v>
      </c>
      <c r="D664" s="6">
        <v>79653</v>
      </c>
      <c r="E664" s="7">
        <v>43925</v>
      </c>
      <c r="F664" s="6">
        <v>217532</v>
      </c>
      <c r="G664" s="6">
        <v>1891334</v>
      </c>
      <c r="H664" s="8">
        <v>11.5</v>
      </c>
      <c r="I664">
        <f t="shared" si="21"/>
        <v>88.5</v>
      </c>
      <c r="J664">
        <f>IFERROR(VLOOKUP(A664,Sheet1!$A$1:$Q$12637,16,FALSE),0)</f>
        <v>1311.5714285714287</v>
      </c>
      <c r="K664">
        <f>IFERROR(VLOOKUP(A664,Sheet1!$A$1:$Q$12637,17,FALSE),0)</f>
        <v>38.857142857142854</v>
      </c>
      <c r="L664">
        <f>IFERROR(VLOOKUP(A664,Sheet1!$A$1:$Q$12637,7,FALSE),0)</f>
        <v>1</v>
      </c>
    </row>
    <row r="665" spans="1:12" hidden="1" x14ac:dyDescent="0.35">
      <c r="A665" t="str">
        <f t="shared" si="20"/>
        <v>Louisiana43932</v>
      </c>
      <c r="B665" s="3" t="s">
        <v>25</v>
      </c>
      <c r="C665" s="5">
        <v>43939</v>
      </c>
      <c r="D665" s="6">
        <v>91923</v>
      </c>
      <c r="E665" s="7">
        <v>43932</v>
      </c>
      <c r="F665" s="6">
        <v>246296</v>
      </c>
      <c r="G665" s="6">
        <v>1891334</v>
      </c>
      <c r="H665" s="8">
        <v>13.02</v>
      </c>
      <c r="I665">
        <f t="shared" si="21"/>
        <v>86.98</v>
      </c>
      <c r="J665">
        <f>IFERROR(VLOOKUP(A665,Sheet1!$A$1:$Q$12637,16,FALSE),0)</f>
        <v>1074</v>
      </c>
      <c r="K665">
        <f>IFERROR(VLOOKUP(A665,Sheet1!$A$1:$Q$12637,17,FALSE),0)</f>
        <v>56.714285714285715</v>
      </c>
      <c r="L665">
        <f>IFERROR(VLOOKUP(A665,Sheet1!$A$1:$Q$12637,7,FALSE),0)</f>
        <v>1</v>
      </c>
    </row>
    <row r="666" spans="1:12" hidden="1" x14ac:dyDescent="0.35">
      <c r="A666" t="str">
        <f t="shared" si="20"/>
        <v>Louisiana43939</v>
      </c>
      <c r="B666" s="3" t="s">
        <v>25</v>
      </c>
      <c r="C666" s="5">
        <v>43946</v>
      </c>
      <c r="D666" s="6">
        <v>66141</v>
      </c>
      <c r="E666" s="7">
        <v>43939</v>
      </c>
      <c r="F666" s="6">
        <v>300657</v>
      </c>
      <c r="G666" s="6">
        <v>1891334</v>
      </c>
      <c r="H666" s="8">
        <v>15.9</v>
      </c>
      <c r="I666">
        <f t="shared" si="21"/>
        <v>84.1</v>
      </c>
      <c r="J666">
        <f>IFERROR(VLOOKUP(A666,Sheet1!$A$1:$Q$12637,16,FALSE),0)</f>
        <v>509.42857142857144</v>
      </c>
      <c r="K666">
        <f>IFERROR(VLOOKUP(A666,Sheet1!$A$1:$Q$12637,17,FALSE),0)</f>
        <v>65.857142857142861</v>
      </c>
      <c r="L666">
        <f>IFERROR(VLOOKUP(A666,Sheet1!$A$1:$Q$12637,7,FALSE),0)</f>
        <v>1</v>
      </c>
    </row>
    <row r="667" spans="1:12" hidden="1" x14ac:dyDescent="0.35">
      <c r="A667" t="str">
        <f t="shared" si="20"/>
        <v>Louisiana43946</v>
      </c>
      <c r="B667" s="3" t="s">
        <v>25</v>
      </c>
      <c r="C667" s="5">
        <v>43953</v>
      </c>
      <c r="D667" s="6">
        <v>50941</v>
      </c>
      <c r="E667" s="7">
        <v>43946</v>
      </c>
      <c r="F667" s="6">
        <v>310013</v>
      </c>
      <c r="G667" s="6">
        <v>1891334</v>
      </c>
      <c r="H667" s="8">
        <v>16.39</v>
      </c>
      <c r="I667">
        <f t="shared" si="21"/>
        <v>83.61</v>
      </c>
      <c r="J667">
        <f>IFERROR(VLOOKUP(A667,Sheet1!$A$1:$Q$12637,16,FALSE),0)</f>
        <v>418.85714285714283</v>
      </c>
      <c r="K667">
        <f>IFERROR(VLOOKUP(A667,Sheet1!$A$1:$Q$12637,17,FALSE),0)</f>
        <v>62.857142857142854</v>
      </c>
      <c r="L667">
        <f>IFERROR(VLOOKUP(A667,Sheet1!$A$1:$Q$12637,7,FALSE),0)</f>
        <v>1</v>
      </c>
    </row>
    <row r="668" spans="1:12" hidden="1" x14ac:dyDescent="0.35">
      <c r="A668" t="str">
        <f t="shared" si="20"/>
        <v>Louisiana43953</v>
      </c>
      <c r="B668" s="3" t="s">
        <v>25</v>
      </c>
      <c r="C668" s="5">
        <v>43960</v>
      </c>
      <c r="D668" s="6">
        <v>40125</v>
      </c>
      <c r="E668" s="7">
        <v>43953</v>
      </c>
      <c r="F668" s="6">
        <v>325136</v>
      </c>
      <c r="G668" s="6">
        <v>1891334</v>
      </c>
      <c r="H668" s="8">
        <v>17.190000000000001</v>
      </c>
      <c r="I668">
        <f t="shared" si="21"/>
        <v>82.81</v>
      </c>
      <c r="J668">
        <f>IFERROR(VLOOKUP(A668,Sheet1!$A$1:$Q$12637,16,FALSE),0)</f>
        <v>375.42857142857144</v>
      </c>
      <c r="K668">
        <f>IFERROR(VLOOKUP(A668,Sheet1!$A$1:$Q$12637,17,FALSE),0)</f>
        <v>40.857142857142854</v>
      </c>
      <c r="L668">
        <f>IFERROR(VLOOKUP(A668,Sheet1!$A$1:$Q$12637,7,FALSE),0)</f>
        <v>1</v>
      </c>
    </row>
    <row r="669" spans="1:12" hidden="1" x14ac:dyDescent="0.35">
      <c r="A669" t="str">
        <f t="shared" si="20"/>
        <v>Louisiana43960</v>
      </c>
      <c r="B669" s="3" t="s">
        <v>25</v>
      </c>
      <c r="C669" s="5">
        <v>43967</v>
      </c>
      <c r="D669" s="6">
        <v>28545</v>
      </c>
      <c r="E669" s="7">
        <v>43960</v>
      </c>
      <c r="F669" s="6">
        <v>326504</v>
      </c>
      <c r="G669" s="6">
        <v>1891334</v>
      </c>
      <c r="H669" s="8">
        <v>17.260000000000002</v>
      </c>
      <c r="I669">
        <f t="shared" si="21"/>
        <v>82.74</v>
      </c>
      <c r="J669">
        <f>IFERROR(VLOOKUP(A669,Sheet1!$A$1:$Q$12637,16,FALSE),0)</f>
        <v>325.28571428571428</v>
      </c>
      <c r="K669">
        <f>IFERROR(VLOOKUP(A669,Sheet1!$A$1:$Q$12637,17,FALSE),0)</f>
        <v>39.142857142857146</v>
      </c>
      <c r="L669">
        <f>IFERROR(VLOOKUP(A669,Sheet1!$A$1:$Q$12637,7,FALSE),0)</f>
        <v>1</v>
      </c>
    </row>
    <row r="670" spans="1:12" hidden="1" x14ac:dyDescent="0.35">
      <c r="A670" t="str">
        <f t="shared" si="20"/>
        <v>Louisiana43967</v>
      </c>
      <c r="B670" s="3" t="s">
        <v>25</v>
      </c>
      <c r="C670" s="5">
        <v>43974</v>
      </c>
      <c r="D670" s="6">
        <v>23961</v>
      </c>
      <c r="E670" s="7">
        <v>43967</v>
      </c>
      <c r="F670" s="6">
        <v>328409</v>
      </c>
      <c r="G670" s="6">
        <v>1891334</v>
      </c>
      <c r="H670" s="8">
        <v>17.36</v>
      </c>
      <c r="I670">
        <f t="shared" si="21"/>
        <v>82.64</v>
      </c>
      <c r="J670">
        <f>IFERROR(VLOOKUP(A670,Sheet1!$A$1:$Q$12637,16,FALSE),0)</f>
        <v>385.71428571428572</v>
      </c>
      <c r="K670">
        <f>IFERROR(VLOOKUP(A670,Sheet1!$A$1:$Q$12637,17,FALSE),0)</f>
        <v>30.285714285714285</v>
      </c>
      <c r="L670">
        <f>IFERROR(VLOOKUP(A670,Sheet1!$A$1:$Q$12637,7,FALSE),0)</f>
        <v>0</v>
      </c>
    </row>
    <row r="671" spans="1:12" hidden="1" x14ac:dyDescent="0.35">
      <c r="A671" t="str">
        <f t="shared" si="20"/>
        <v>Louisiana43974</v>
      </c>
      <c r="B671" s="3" t="s">
        <v>25</v>
      </c>
      <c r="C671" s="5">
        <v>43981</v>
      </c>
      <c r="D671" s="6">
        <v>19334</v>
      </c>
      <c r="E671" s="7">
        <v>43974</v>
      </c>
      <c r="F671" s="6">
        <v>301598</v>
      </c>
      <c r="G671" s="6">
        <v>1891334</v>
      </c>
      <c r="H671" s="8">
        <v>15.95</v>
      </c>
      <c r="I671">
        <f t="shared" si="21"/>
        <v>84.05</v>
      </c>
      <c r="J671">
        <f>IFERROR(VLOOKUP(A671,Sheet1!$A$1:$Q$12637,16,FALSE),0)</f>
        <v>401.14285714285717</v>
      </c>
      <c r="K671">
        <f>IFERROR(VLOOKUP(A671,Sheet1!$A$1:$Q$12637,17,FALSE),0)</f>
        <v>27</v>
      </c>
      <c r="L671">
        <f>IFERROR(VLOOKUP(A671,Sheet1!$A$1:$Q$12637,7,FALSE),0)</f>
        <v>0</v>
      </c>
    </row>
    <row r="672" spans="1:12" hidden="1" x14ac:dyDescent="0.35">
      <c r="A672" t="str">
        <f t="shared" si="20"/>
        <v>Louisiana43981</v>
      </c>
      <c r="B672" s="3" t="s">
        <v>25</v>
      </c>
      <c r="C672" s="5">
        <v>43988</v>
      </c>
      <c r="D672" s="6">
        <v>21879</v>
      </c>
      <c r="E672" s="7">
        <v>43981</v>
      </c>
      <c r="F672" s="6">
        <v>305083</v>
      </c>
      <c r="G672" s="6">
        <v>1891334</v>
      </c>
      <c r="H672" s="8">
        <v>16.13</v>
      </c>
      <c r="I672">
        <f t="shared" si="21"/>
        <v>83.87</v>
      </c>
      <c r="J672">
        <f>IFERROR(VLOOKUP(A672,Sheet1!$A$1:$Q$12637,16,FALSE),0)</f>
        <v>378.85714285714283</v>
      </c>
      <c r="K672">
        <f>IFERROR(VLOOKUP(A672,Sheet1!$A$1:$Q$12637,17,FALSE),0)</f>
        <v>16.857142857142858</v>
      </c>
      <c r="L672">
        <f>IFERROR(VLOOKUP(A672,Sheet1!$A$1:$Q$12637,7,FALSE),0)</f>
        <v>0</v>
      </c>
    </row>
    <row r="673" spans="1:12" hidden="1" x14ac:dyDescent="0.35">
      <c r="A673" t="str">
        <f t="shared" si="20"/>
        <v>Louisiana43988</v>
      </c>
      <c r="B673" s="3" t="s">
        <v>25</v>
      </c>
      <c r="C673" s="5">
        <v>43995</v>
      </c>
      <c r="D673" s="6">
        <v>23122</v>
      </c>
      <c r="E673" s="7">
        <v>43988</v>
      </c>
      <c r="F673" s="6">
        <v>306358</v>
      </c>
      <c r="G673" s="6">
        <v>1891334</v>
      </c>
      <c r="H673" s="8">
        <v>16.2</v>
      </c>
      <c r="I673">
        <f t="shared" si="21"/>
        <v>83.8</v>
      </c>
      <c r="J673">
        <f>IFERROR(VLOOKUP(A673,Sheet1!$A$1:$Q$12637,16,FALSE),0)</f>
        <v>415.57142857142856</v>
      </c>
      <c r="K673">
        <f>IFERROR(VLOOKUP(A673,Sheet1!$A$1:$Q$12637,17,FALSE),0)</f>
        <v>19.857142857142858</v>
      </c>
      <c r="L673">
        <f>IFERROR(VLOOKUP(A673,Sheet1!$A$1:$Q$12637,7,FALSE),0)</f>
        <v>0</v>
      </c>
    </row>
    <row r="674" spans="1:12" hidden="1" x14ac:dyDescent="0.35">
      <c r="A674" t="str">
        <f t="shared" si="20"/>
        <v>Louisiana43995</v>
      </c>
      <c r="B674" s="3" t="s">
        <v>25</v>
      </c>
      <c r="C674" s="5">
        <v>44002</v>
      </c>
      <c r="D674" s="6">
        <v>19524</v>
      </c>
      <c r="E674" s="7">
        <v>43995</v>
      </c>
      <c r="F674" s="6">
        <v>300389</v>
      </c>
      <c r="G674" s="6">
        <v>1891334</v>
      </c>
      <c r="H674" s="8">
        <v>15.88</v>
      </c>
      <c r="I674">
        <f t="shared" si="21"/>
        <v>84.12</v>
      </c>
      <c r="J674">
        <f>IFERROR(VLOOKUP(A674,Sheet1!$A$1:$Q$12637,16,FALSE),0)</f>
        <v>542.42857142857144</v>
      </c>
      <c r="K674">
        <f>IFERROR(VLOOKUP(A674,Sheet1!$A$1:$Q$12637,17,FALSE),0)</f>
        <v>11.285714285714286</v>
      </c>
      <c r="L674">
        <f>IFERROR(VLOOKUP(A674,Sheet1!$A$1:$Q$12637,7,FALSE),0)</f>
        <v>0</v>
      </c>
    </row>
    <row r="675" spans="1:12" hidden="1" x14ac:dyDescent="0.35">
      <c r="A675" t="str">
        <f t="shared" si="20"/>
        <v>Louisiana44002</v>
      </c>
      <c r="B675" s="3" t="s">
        <v>25</v>
      </c>
      <c r="C675" s="5">
        <v>44009</v>
      </c>
      <c r="D675" s="6">
        <v>21976</v>
      </c>
      <c r="E675" s="7">
        <v>44002</v>
      </c>
      <c r="F675" s="6">
        <v>306089</v>
      </c>
      <c r="G675" s="6">
        <v>1891334</v>
      </c>
      <c r="H675" s="8">
        <v>16.18</v>
      </c>
      <c r="I675">
        <f t="shared" si="21"/>
        <v>83.82</v>
      </c>
      <c r="J675">
        <f>IFERROR(VLOOKUP(A675,Sheet1!$A$1:$Q$12637,16,FALSE),0)</f>
        <v>443.14285714285717</v>
      </c>
      <c r="K675">
        <f>IFERROR(VLOOKUP(A675,Sheet1!$A$1:$Q$12637,17,FALSE),0)</f>
        <v>14.285714285714286</v>
      </c>
      <c r="L675">
        <f>IFERROR(VLOOKUP(A675,Sheet1!$A$1:$Q$12637,7,FALSE),0)</f>
        <v>0</v>
      </c>
    </row>
    <row r="676" spans="1:12" hidden="1" x14ac:dyDescent="0.35">
      <c r="A676" t="str">
        <f t="shared" si="20"/>
        <v>Louisiana44009</v>
      </c>
      <c r="B676" s="3" t="s">
        <v>25</v>
      </c>
      <c r="C676" s="5">
        <v>44016</v>
      </c>
      <c r="D676" s="6">
        <v>31417</v>
      </c>
      <c r="E676" s="7">
        <v>44009</v>
      </c>
      <c r="F676" s="6">
        <v>313157</v>
      </c>
      <c r="G676" s="6">
        <v>1891334</v>
      </c>
      <c r="H676" s="8">
        <v>16.559999999999999</v>
      </c>
      <c r="I676">
        <f t="shared" si="21"/>
        <v>83.44</v>
      </c>
      <c r="J676">
        <f>IFERROR(VLOOKUP(A676,Sheet1!$A$1:$Q$12637,16,FALSE),0)</f>
        <v>769.14285714285711</v>
      </c>
      <c r="K676">
        <f>IFERROR(VLOOKUP(A676,Sheet1!$A$1:$Q$12637,17,FALSE),0)</f>
        <v>12.285714285714286</v>
      </c>
      <c r="L676">
        <f>IFERROR(VLOOKUP(A676,Sheet1!$A$1:$Q$12637,7,FALSE),0)</f>
        <v>0</v>
      </c>
    </row>
    <row r="677" spans="1:12" hidden="1" x14ac:dyDescent="0.35">
      <c r="A677" t="str">
        <f t="shared" si="20"/>
        <v>Louisiana44016</v>
      </c>
      <c r="B677" s="3" t="s">
        <v>25</v>
      </c>
      <c r="C677" s="5">
        <v>44023</v>
      </c>
      <c r="D677" s="6">
        <v>26351</v>
      </c>
      <c r="E677" s="7">
        <v>44016</v>
      </c>
      <c r="F677" s="6">
        <v>312893</v>
      </c>
      <c r="G677" s="6">
        <v>1889866</v>
      </c>
      <c r="H677" s="8">
        <v>16.559999999999999</v>
      </c>
      <c r="I677">
        <f t="shared" si="21"/>
        <v>83.44</v>
      </c>
      <c r="J677">
        <f>IFERROR(VLOOKUP(A677,Sheet1!$A$1:$Q$12637,16,FALSE),0)</f>
        <v>1217.1428571428571</v>
      </c>
      <c r="K677">
        <f>IFERROR(VLOOKUP(A677,Sheet1!$A$1:$Q$12637,17,FALSE),0)</f>
        <v>12.571428571428571</v>
      </c>
      <c r="L677">
        <f>IFERROR(VLOOKUP(A677,Sheet1!$A$1:$Q$12637,7,FALSE),0)</f>
        <v>0</v>
      </c>
    </row>
    <row r="678" spans="1:12" hidden="1" x14ac:dyDescent="0.35">
      <c r="A678" t="str">
        <f t="shared" si="20"/>
        <v>Louisiana44023</v>
      </c>
      <c r="B678" s="3" t="s">
        <v>25</v>
      </c>
      <c r="C678" s="5">
        <v>44030</v>
      </c>
      <c r="D678" s="6">
        <v>32079</v>
      </c>
      <c r="E678" s="7">
        <v>44023</v>
      </c>
      <c r="F678" s="6">
        <v>313117</v>
      </c>
      <c r="G678" s="6">
        <v>1889866</v>
      </c>
      <c r="H678" s="8">
        <v>16.57</v>
      </c>
      <c r="I678">
        <f t="shared" si="21"/>
        <v>83.43</v>
      </c>
      <c r="J678">
        <f>IFERROR(VLOOKUP(A678,Sheet1!$A$1:$Q$12637,16,FALSE),0)</f>
        <v>1930.5714285714287</v>
      </c>
      <c r="K678">
        <f>IFERROR(VLOOKUP(A678,Sheet1!$A$1:$Q$12637,17,FALSE),0)</f>
        <v>17.857142857142858</v>
      </c>
      <c r="L678">
        <f>IFERROR(VLOOKUP(A678,Sheet1!$A$1:$Q$12637,7,FALSE),0)</f>
        <v>0</v>
      </c>
    </row>
    <row r="679" spans="1:12" hidden="1" x14ac:dyDescent="0.35">
      <c r="A679" t="str">
        <f t="shared" si="20"/>
        <v>Louisiana44030</v>
      </c>
      <c r="B679" s="3" t="s">
        <v>25</v>
      </c>
      <c r="C679" s="5">
        <v>44037</v>
      </c>
      <c r="D679" s="6">
        <v>18511</v>
      </c>
      <c r="E679" s="7">
        <v>44030</v>
      </c>
      <c r="F679" s="6">
        <v>324357</v>
      </c>
      <c r="G679" s="6">
        <v>1889866</v>
      </c>
      <c r="H679" s="8">
        <v>17.16</v>
      </c>
      <c r="I679">
        <f t="shared" si="21"/>
        <v>82.84</v>
      </c>
      <c r="J679">
        <f>IFERROR(VLOOKUP(A679,Sheet1!$A$1:$Q$12637,16,FALSE),0)</f>
        <v>1683.8571428571429</v>
      </c>
      <c r="K679">
        <f>IFERROR(VLOOKUP(A679,Sheet1!$A$1:$Q$12637,17,FALSE),0)</f>
        <v>15.142857142857142</v>
      </c>
      <c r="L679">
        <f>IFERROR(VLOOKUP(A679,Sheet1!$A$1:$Q$12637,7,FALSE),0)</f>
        <v>0</v>
      </c>
    </row>
    <row r="680" spans="1:12" hidden="1" x14ac:dyDescent="0.35">
      <c r="A680" t="str">
        <f t="shared" si="20"/>
        <v>Louisiana44037</v>
      </c>
      <c r="B680" s="3" t="s">
        <v>25</v>
      </c>
      <c r="C680" s="5">
        <v>44044</v>
      </c>
      <c r="D680" s="6">
        <v>13402</v>
      </c>
      <c r="E680" s="7">
        <v>44037</v>
      </c>
      <c r="F680" s="6">
        <v>327467</v>
      </c>
      <c r="G680" s="6">
        <v>1889866</v>
      </c>
      <c r="H680" s="8">
        <v>17.329999999999998</v>
      </c>
      <c r="I680">
        <f t="shared" si="21"/>
        <v>82.67</v>
      </c>
      <c r="J680">
        <f>IFERROR(VLOOKUP(A680,Sheet1!$A$1:$Q$12637,16,FALSE),0)</f>
        <v>2163.4285714285716</v>
      </c>
      <c r="K680">
        <f>IFERROR(VLOOKUP(A680,Sheet1!$A$1:$Q$12637,17,FALSE),0)</f>
        <v>29.428571428571427</v>
      </c>
      <c r="L680">
        <f>IFERROR(VLOOKUP(A680,Sheet1!$A$1:$Q$12637,7,FALSE),0)</f>
        <v>0</v>
      </c>
    </row>
    <row r="681" spans="1:12" hidden="1" x14ac:dyDescent="0.35">
      <c r="A681" t="str">
        <f t="shared" si="20"/>
        <v>Louisiana44044</v>
      </c>
      <c r="B681" s="3" t="s">
        <v>25</v>
      </c>
      <c r="C681" s="5">
        <v>44051</v>
      </c>
      <c r="D681" s="6">
        <v>11131</v>
      </c>
      <c r="E681" s="7">
        <v>44044</v>
      </c>
      <c r="F681" s="6">
        <v>299974</v>
      </c>
      <c r="G681" s="6">
        <v>1889866</v>
      </c>
      <c r="H681" s="8">
        <v>15.87</v>
      </c>
      <c r="I681">
        <f t="shared" si="21"/>
        <v>84.13</v>
      </c>
      <c r="J681">
        <f>IFERROR(VLOOKUP(A681,Sheet1!$A$1:$Q$12637,16,FALSE),0)</f>
        <v>1792.2857142857142</v>
      </c>
      <c r="K681">
        <f>IFERROR(VLOOKUP(A681,Sheet1!$A$1:$Q$12637,17,FALSE),0)</f>
        <v>33.428571428571431</v>
      </c>
      <c r="L681">
        <f>IFERROR(VLOOKUP(A681,Sheet1!$A$1:$Q$12637,7,FALSE),0)</f>
        <v>0</v>
      </c>
    </row>
    <row r="682" spans="1:12" hidden="1" x14ac:dyDescent="0.35">
      <c r="A682" t="str">
        <f t="shared" si="20"/>
        <v>Louisiana44051</v>
      </c>
      <c r="B682" s="3" t="s">
        <v>25</v>
      </c>
      <c r="C682" s="5">
        <v>44058</v>
      </c>
      <c r="D682" s="6">
        <v>14365</v>
      </c>
      <c r="E682" s="7">
        <v>44051</v>
      </c>
      <c r="F682" s="6">
        <v>255068</v>
      </c>
      <c r="G682" s="6">
        <v>1889866</v>
      </c>
      <c r="H682" s="8">
        <v>13.5</v>
      </c>
      <c r="I682">
        <f t="shared" si="21"/>
        <v>86.5</v>
      </c>
      <c r="J682">
        <f>IFERROR(VLOOKUP(A682,Sheet1!$A$1:$Q$12637,16,FALSE),0)</f>
        <v>1780.8571428571429</v>
      </c>
      <c r="K682">
        <f>IFERROR(VLOOKUP(A682,Sheet1!$A$1:$Q$12637,17,FALSE),0)</f>
        <v>36.857142857142854</v>
      </c>
      <c r="L682">
        <f>IFERROR(VLOOKUP(A682,Sheet1!$A$1:$Q$12637,7,FALSE),0)</f>
        <v>0</v>
      </c>
    </row>
    <row r="683" spans="1:12" hidden="1" x14ac:dyDescent="0.35">
      <c r="A683" t="str">
        <f t="shared" si="20"/>
        <v>Louisiana44058</v>
      </c>
      <c r="B683" s="3" t="s">
        <v>25</v>
      </c>
      <c r="C683" s="5">
        <v>44065</v>
      </c>
      <c r="D683" s="6">
        <v>12529</v>
      </c>
      <c r="E683" s="7">
        <v>44058</v>
      </c>
      <c r="F683" s="6">
        <v>250720</v>
      </c>
      <c r="G683" s="6">
        <v>1889866</v>
      </c>
      <c r="H683" s="8">
        <v>13.27</v>
      </c>
      <c r="I683">
        <f t="shared" si="21"/>
        <v>86.73</v>
      </c>
      <c r="J683">
        <f>IFERROR(VLOOKUP(A683,Sheet1!$A$1:$Q$12637,16,FALSE),0)</f>
        <v>1141.5714285714287</v>
      </c>
      <c r="K683">
        <f>IFERROR(VLOOKUP(A683,Sheet1!$A$1:$Q$12637,17,FALSE),0)</f>
        <v>31.857142857142858</v>
      </c>
      <c r="L683">
        <f>IFERROR(VLOOKUP(A683,Sheet1!$A$1:$Q$12637,7,FALSE),0)</f>
        <v>0</v>
      </c>
    </row>
    <row r="684" spans="1:12" hidden="1" x14ac:dyDescent="0.35">
      <c r="A684" t="str">
        <f t="shared" si="20"/>
        <v>Louisiana44065</v>
      </c>
      <c r="B684" s="3" t="s">
        <v>25</v>
      </c>
      <c r="C684" s="5">
        <v>44072</v>
      </c>
      <c r="D684" s="6">
        <v>16191</v>
      </c>
      <c r="E684" s="7">
        <v>44065</v>
      </c>
      <c r="F684" s="6">
        <v>249610</v>
      </c>
      <c r="G684" s="6">
        <v>1889866</v>
      </c>
      <c r="H684" s="8">
        <v>13.21</v>
      </c>
      <c r="I684">
        <f t="shared" si="21"/>
        <v>86.789999999999992</v>
      </c>
      <c r="J684">
        <f>IFERROR(VLOOKUP(A684,Sheet1!$A$1:$Q$12637,16,FALSE),0)</f>
        <v>711.85714285714289</v>
      </c>
      <c r="K684">
        <f>IFERROR(VLOOKUP(A684,Sheet1!$A$1:$Q$12637,17,FALSE),0)</f>
        <v>36.714285714285715</v>
      </c>
      <c r="L684">
        <f>IFERROR(VLOOKUP(A684,Sheet1!$A$1:$Q$12637,7,FALSE),0)</f>
        <v>0</v>
      </c>
    </row>
    <row r="685" spans="1:12" hidden="1" x14ac:dyDescent="0.35">
      <c r="A685" t="str">
        <f t="shared" si="20"/>
        <v>Louisiana44072</v>
      </c>
      <c r="B685" s="3" t="s">
        <v>25</v>
      </c>
      <c r="C685" s="5">
        <v>44079</v>
      </c>
      <c r="D685" s="6">
        <v>24566</v>
      </c>
      <c r="E685" s="7">
        <v>44072</v>
      </c>
      <c r="F685" s="6">
        <v>256184</v>
      </c>
      <c r="G685" s="6">
        <v>1889866</v>
      </c>
      <c r="H685" s="8">
        <v>13.56</v>
      </c>
      <c r="I685">
        <f t="shared" si="21"/>
        <v>86.44</v>
      </c>
      <c r="J685">
        <f>IFERROR(VLOOKUP(A685,Sheet1!$A$1:$Q$12637,16,FALSE),0)</f>
        <v>646.14285714285711</v>
      </c>
      <c r="K685">
        <f>IFERROR(VLOOKUP(A685,Sheet1!$A$1:$Q$12637,17,FALSE),0)</f>
        <v>31</v>
      </c>
      <c r="L685">
        <f>IFERROR(VLOOKUP(A685,Sheet1!$A$1:$Q$12637,7,FALSE),0)</f>
        <v>0</v>
      </c>
    </row>
    <row r="686" spans="1:12" hidden="1" x14ac:dyDescent="0.35">
      <c r="A686" t="str">
        <f t="shared" si="20"/>
        <v>Maine43827</v>
      </c>
      <c r="B686" s="3" t="s">
        <v>26</v>
      </c>
      <c r="C686" s="5">
        <v>43834</v>
      </c>
      <c r="D686" s="6">
        <v>1663</v>
      </c>
      <c r="E686" s="7">
        <v>43827</v>
      </c>
      <c r="F686" s="6">
        <v>7828</v>
      </c>
      <c r="G686" s="6">
        <v>601875</v>
      </c>
      <c r="H686" s="8">
        <v>1.3</v>
      </c>
      <c r="I686">
        <f t="shared" si="21"/>
        <v>98.7</v>
      </c>
      <c r="J686">
        <f>IFERROR(VLOOKUP(A686,Sheet1!$A$1:$Q$12637,16,FALSE),0)</f>
        <v>0</v>
      </c>
      <c r="K686">
        <f>IFERROR(VLOOKUP(A686,Sheet1!$A$1:$Q$12637,17,FALSE),0)</f>
        <v>0</v>
      </c>
      <c r="L686">
        <f>IFERROR(VLOOKUP(A686,Sheet1!$A$1:$Q$12637,7,FALSE),0)</f>
        <v>0</v>
      </c>
    </row>
    <row r="687" spans="1:12" hidden="1" x14ac:dyDescent="0.35">
      <c r="A687" t="str">
        <f t="shared" si="20"/>
        <v>Maine43834</v>
      </c>
      <c r="B687" s="3" t="s">
        <v>26</v>
      </c>
      <c r="C687" s="5">
        <v>43841</v>
      </c>
      <c r="D687" s="6">
        <v>1561</v>
      </c>
      <c r="E687" s="7">
        <v>43834</v>
      </c>
      <c r="F687" s="6">
        <v>7832</v>
      </c>
      <c r="G687" s="6">
        <v>602736</v>
      </c>
      <c r="H687" s="8">
        <v>1.3</v>
      </c>
      <c r="I687">
        <f t="shared" si="21"/>
        <v>98.7</v>
      </c>
      <c r="J687">
        <f>IFERROR(VLOOKUP(A687,Sheet1!$A$1:$Q$12637,16,FALSE),0)</f>
        <v>0</v>
      </c>
      <c r="K687">
        <f>IFERROR(VLOOKUP(A687,Sheet1!$A$1:$Q$12637,17,FALSE),0)</f>
        <v>0</v>
      </c>
      <c r="L687">
        <f>IFERROR(VLOOKUP(A687,Sheet1!$A$1:$Q$12637,7,FALSE),0)</f>
        <v>0</v>
      </c>
    </row>
    <row r="688" spans="1:12" hidden="1" x14ac:dyDescent="0.35">
      <c r="A688" t="str">
        <f t="shared" si="20"/>
        <v>Maine43841</v>
      </c>
      <c r="B688" s="3" t="s">
        <v>26</v>
      </c>
      <c r="C688" s="5">
        <v>43848</v>
      </c>
      <c r="D688" s="8">
        <v>959</v>
      </c>
      <c r="E688" s="7">
        <v>43841</v>
      </c>
      <c r="F688" s="6">
        <v>8661</v>
      </c>
      <c r="G688" s="6">
        <v>602736</v>
      </c>
      <c r="H688" s="8">
        <v>1.44</v>
      </c>
      <c r="I688">
        <f t="shared" si="21"/>
        <v>98.56</v>
      </c>
      <c r="J688">
        <f>IFERROR(VLOOKUP(A688,Sheet1!$A$1:$Q$12637,16,FALSE),0)</f>
        <v>0</v>
      </c>
      <c r="K688">
        <f>IFERROR(VLOOKUP(A688,Sheet1!$A$1:$Q$12637,17,FALSE),0)</f>
        <v>0</v>
      </c>
      <c r="L688">
        <f>IFERROR(VLOOKUP(A688,Sheet1!$A$1:$Q$12637,7,FALSE),0)</f>
        <v>0</v>
      </c>
    </row>
    <row r="689" spans="1:12" hidden="1" x14ac:dyDescent="0.35">
      <c r="A689" t="str">
        <f t="shared" si="20"/>
        <v>Maine43848</v>
      </c>
      <c r="B689" s="3" t="s">
        <v>26</v>
      </c>
      <c r="C689" s="5">
        <v>43855</v>
      </c>
      <c r="D689" s="8">
        <v>944</v>
      </c>
      <c r="E689" s="7">
        <v>43848</v>
      </c>
      <c r="F689" s="6">
        <v>8457</v>
      </c>
      <c r="G689" s="6">
        <v>602736</v>
      </c>
      <c r="H689" s="8">
        <v>1.4</v>
      </c>
      <c r="I689">
        <f t="shared" si="21"/>
        <v>98.6</v>
      </c>
      <c r="J689">
        <f>IFERROR(VLOOKUP(A689,Sheet1!$A$1:$Q$12637,16,FALSE),0)</f>
        <v>0</v>
      </c>
      <c r="K689">
        <f>IFERROR(VLOOKUP(A689,Sheet1!$A$1:$Q$12637,17,FALSE),0)</f>
        <v>0</v>
      </c>
      <c r="L689">
        <f>IFERROR(VLOOKUP(A689,Sheet1!$A$1:$Q$12637,7,FALSE),0)</f>
        <v>0</v>
      </c>
    </row>
    <row r="690" spans="1:12" hidden="1" x14ac:dyDescent="0.35">
      <c r="A690" t="str">
        <f t="shared" si="20"/>
        <v>Maine43855</v>
      </c>
      <c r="B690" s="3" t="s">
        <v>26</v>
      </c>
      <c r="C690" s="5">
        <v>43862</v>
      </c>
      <c r="D690" s="8">
        <v>881</v>
      </c>
      <c r="E690" s="7">
        <v>43855</v>
      </c>
      <c r="F690" s="6">
        <v>8916</v>
      </c>
      <c r="G690" s="6">
        <v>602736</v>
      </c>
      <c r="H690" s="8">
        <v>1.48</v>
      </c>
      <c r="I690">
        <f t="shared" si="21"/>
        <v>98.52</v>
      </c>
      <c r="J690">
        <f>IFERROR(VLOOKUP(A690,Sheet1!$A$1:$Q$12637,16,FALSE),0)</f>
        <v>0</v>
      </c>
      <c r="K690">
        <f>IFERROR(VLOOKUP(A690,Sheet1!$A$1:$Q$12637,17,FALSE),0)</f>
        <v>0</v>
      </c>
      <c r="L690">
        <f>IFERROR(VLOOKUP(A690,Sheet1!$A$1:$Q$12637,7,FALSE),0)</f>
        <v>0</v>
      </c>
    </row>
    <row r="691" spans="1:12" hidden="1" x14ac:dyDescent="0.35">
      <c r="A691" t="str">
        <f t="shared" si="20"/>
        <v>Maine43862</v>
      </c>
      <c r="B691" s="3" t="s">
        <v>26</v>
      </c>
      <c r="C691" s="5">
        <v>43869</v>
      </c>
      <c r="D691" s="8">
        <v>702</v>
      </c>
      <c r="E691" s="7">
        <v>43862</v>
      </c>
      <c r="F691" s="6">
        <v>8809</v>
      </c>
      <c r="G691" s="6">
        <v>602736</v>
      </c>
      <c r="H691" s="8">
        <v>1.46</v>
      </c>
      <c r="I691">
        <f t="shared" si="21"/>
        <v>98.54</v>
      </c>
      <c r="J691">
        <f>IFERROR(VLOOKUP(A691,Sheet1!$A$1:$Q$12637,16,FALSE),0)</f>
        <v>0</v>
      </c>
      <c r="K691">
        <f>IFERROR(VLOOKUP(A691,Sheet1!$A$1:$Q$12637,17,FALSE),0)</f>
        <v>0</v>
      </c>
      <c r="L691">
        <f>IFERROR(VLOOKUP(A691,Sheet1!$A$1:$Q$12637,7,FALSE),0)</f>
        <v>0</v>
      </c>
    </row>
    <row r="692" spans="1:12" hidden="1" x14ac:dyDescent="0.35">
      <c r="A692" t="str">
        <f t="shared" si="20"/>
        <v>Maine43869</v>
      </c>
      <c r="B692" s="3" t="s">
        <v>26</v>
      </c>
      <c r="C692" s="5">
        <v>43876</v>
      </c>
      <c r="D692" s="8">
        <v>790</v>
      </c>
      <c r="E692" s="7">
        <v>43869</v>
      </c>
      <c r="F692" s="6">
        <v>8896</v>
      </c>
      <c r="G692" s="6">
        <v>602736</v>
      </c>
      <c r="H692" s="8">
        <v>1.48</v>
      </c>
      <c r="I692">
        <f t="shared" si="21"/>
        <v>98.52</v>
      </c>
      <c r="J692">
        <f>IFERROR(VLOOKUP(A692,Sheet1!$A$1:$Q$12637,16,FALSE),0)</f>
        <v>0</v>
      </c>
      <c r="K692">
        <f>IFERROR(VLOOKUP(A692,Sheet1!$A$1:$Q$12637,17,FALSE),0)</f>
        <v>0</v>
      </c>
      <c r="L692">
        <f>IFERROR(VLOOKUP(A692,Sheet1!$A$1:$Q$12637,7,FALSE),0)</f>
        <v>0</v>
      </c>
    </row>
    <row r="693" spans="1:12" hidden="1" x14ac:dyDescent="0.35">
      <c r="A693" t="str">
        <f t="shared" si="20"/>
        <v>Maine43876</v>
      </c>
      <c r="B693" s="3" t="s">
        <v>26</v>
      </c>
      <c r="C693" s="5">
        <v>43883</v>
      </c>
      <c r="D693" s="8">
        <v>737</v>
      </c>
      <c r="E693" s="7">
        <v>43876</v>
      </c>
      <c r="F693" s="6">
        <v>8624</v>
      </c>
      <c r="G693" s="6">
        <v>602736</v>
      </c>
      <c r="H693" s="8">
        <v>1.43</v>
      </c>
      <c r="I693">
        <f t="shared" si="21"/>
        <v>98.57</v>
      </c>
      <c r="J693">
        <f>IFERROR(VLOOKUP(A693,Sheet1!$A$1:$Q$12637,16,FALSE),0)</f>
        <v>0</v>
      </c>
      <c r="K693">
        <f>IFERROR(VLOOKUP(A693,Sheet1!$A$1:$Q$12637,17,FALSE),0)</f>
        <v>0</v>
      </c>
      <c r="L693">
        <f>IFERROR(VLOOKUP(A693,Sheet1!$A$1:$Q$12637,7,FALSE),0)</f>
        <v>0</v>
      </c>
    </row>
    <row r="694" spans="1:12" hidden="1" x14ac:dyDescent="0.35">
      <c r="A694" t="str">
        <f t="shared" si="20"/>
        <v>Maine43883</v>
      </c>
      <c r="B694" s="3" t="s">
        <v>26</v>
      </c>
      <c r="C694" s="5">
        <v>43890</v>
      </c>
      <c r="D694" s="8">
        <v>862</v>
      </c>
      <c r="E694" s="7">
        <v>43883</v>
      </c>
      <c r="F694" s="6">
        <v>9007</v>
      </c>
      <c r="G694" s="6">
        <v>602736</v>
      </c>
      <c r="H694" s="8">
        <v>1.49</v>
      </c>
      <c r="I694">
        <f t="shared" si="21"/>
        <v>98.51</v>
      </c>
      <c r="J694">
        <f>IFERROR(VLOOKUP(A694,Sheet1!$A$1:$Q$12637,16,FALSE),0)</f>
        <v>0</v>
      </c>
      <c r="K694">
        <f>IFERROR(VLOOKUP(A694,Sheet1!$A$1:$Q$12637,17,FALSE),0)</f>
        <v>0</v>
      </c>
      <c r="L694">
        <f>IFERROR(VLOOKUP(A694,Sheet1!$A$1:$Q$12637,7,FALSE),0)</f>
        <v>0</v>
      </c>
    </row>
    <row r="695" spans="1:12" hidden="1" x14ac:dyDescent="0.35">
      <c r="A695" t="str">
        <f t="shared" si="20"/>
        <v>Maine43890</v>
      </c>
      <c r="B695" s="3" t="s">
        <v>26</v>
      </c>
      <c r="C695" s="5">
        <v>43897</v>
      </c>
      <c r="D695" s="8">
        <v>715</v>
      </c>
      <c r="E695" s="7">
        <v>43890</v>
      </c>
      <c r="F695" s="6">
        <v>8739</v>
      </c>
      <c r="G695" s="6">
        <v>602736</v>
      </c>
      <c r="H695" s="8">
        <v>1.45</v>
      </c>
      <c r="I695">
        <f t="shared" si="21"/>
        <v>98.55</v>
      </c>
      <c r="J695">
        <f>IFERROR(VLOOKUP(A695,Sheet1!$A$1:$Q$12637,16,FALSE),0)</f>
        <v>0</v>
      </c>
      <c r="K695">
        <f>IFERROR(VLOOKUP(A695,Sheet1!$A$1:$Q$12637,17,FALSE),0)</f>
        <v>0</v>
      </c>
      <c r="L695">
        <f>IFERROR(VLOOKUP(A695,Sheet1!$A$1:$Q$12637,7,FALSE),0)</f>
        <v>0</v>
      </c>
    </row>
    <row r="696" spans="1:12" hidden="1" x14ac:dyDescent="0.35">
      <c r="A696" t="str">
        <f t="shared" si="20"/>
        <v>Maine43897</v>
      </c>
      <c r="B696" s="3" t="s">
        <v>26</v>
      </c>
      <c r="C696" s="5">
        <v>43904</v>
      </c>
      <c r="D696" s="8">
        <v>634</v>
      </c>
      <c r="E696" s="7">
        <v>43897</v>
      </c>
      <c r="F696" s="6">
        <v>8451</v>
      </c>
      <c r="G696" s="6">
        <v>602736</v>
      </c>
      <c r="H696" s="8">
        <v>1.4</v>
      </c>
      <c r="I696">
        <f t="shared" si="21"/>
        <v>98.6</v>
      </c>
      <c r="J696">
        <f>IFERROR(VLOOKUP(A696,Sheet1!$A$1:$Q$12637,16,FALSE),0)</f>
        <v>0</v>
      </c>
      <c r="K696">
        <f>IFERROR(VLOOKUP(A696,Sheet1!$A$1:$Q$12637,17,FALSE),0)</f>
        <v>0</v>
      </c>
      <c r="L696">
        <f>IFERROR(VLOOKUP(A696,Sheet1!$A$1:$Q$12637,7,FALSE),0)</f>
        <v>0</v>
      </c>
    </row>
    <row r="697" spans="1:12" hidden="1" x14ac:dyDescent="0.35">
      <c r="A697" t="str">
        <f t="shared" si="20"/>
        <v>Maine43904</v>
      </c>
      <c r="B697" s="3" t="s">
        <v>26</v>
      </c>
      <c r="C697" s="5">
        <v>43911</v>
      </c>
      <c r="D697" s="6">
        <v>21459</v>
      </c>
      <c r="E697" s="7">
        <v>43904</v>
      </c>
      <c r="F697" s="6">
        <v>8703</v>
      </c>
      <c r="G697" s="6">
        <v>602736</v>
      </c>
      <c r="H697" s="8">
        <v>1.44</v>
      </c>
      <c r="I697">
        <f t="shared" si="21"/>
        <v>98.56</v>
      </c>
      <c r="J697">
        <f>IFERROR(VLOOKUP(A697,Sheet1!$A$1:$Q$12637,16,FALSE),0)</f>
        <v>0.42857142857142855</v>
      </c>
      <c r="K697">
        <f>IFERROR(VLOOKUP(A697,Sheet1!$A$1:$Q$12637,17,FALSE),0)</f>
        <v>0</v>
      </c>
      <c r="L697">
        <f>IFERROR(VLOOKUP(A697,Sheet1!$A$1:$Q$12637,7,FALSE),0)</f>
        <v>0</v>
      </c>
    </row>
    <row r="698" spans="1:12" hidden="1" x14ac:dyDescent="0.35">
      <c r="A698" t="str">
        <f t="shared" si="20"/>
        <v>Maine43911</v>
      </c>
      <c r="B698" s="3" t="s">
        <v>26</v>
      </c>
      <c r="C698" s="5">
        <v>43918</v>
      </c>
      <c r="D698" s="6">
        <v>23770</v>
      </c>
      <c r="E698" s="7">
        <v>43911</v>
      </c>
      <c r="F698" s="6">
        <v>21967</v>
      </c>
      <c r="G698" s="6">
        <v>602736</v>
      </c>
      <c r="H698" s="8">
        <v>3.64</v>
      </c>
      <c r="I698">
        <f t="shared" si="21"/>
        <v>96.36</v>
      </c>
      <c r="J698">
        <f>IFERROR(VLOOKUP(A698,Sheet1!$A$1:$Q$12637,16,FALSE),0)</f>
        <v>9.5714285714285712</v>
      </c>
      <c r="K698">
        <f>IFERROR(VLOOKUP(A698,Sheet1!$A$1:$Q$12637,17,FALSE),0)</f>
        <v>0</v>
      </c>
      <c r="L698">
        <f>IFERROR(VLOOKUP(A698,Sheet1!$A$1:$Q$12637,7,FALSE),0)</f>
        <v>0</v>
      </c>
    </row>
    <row r="699" spans="1:12" hidden="1" x14ac:dyDescent="0.35">
      <c r="A699" t="str">
        <f t="shared" si="20"/>
        <v>Maine43918</v>
      </c>
      <c r="B699" s="3" t="s">
        <v>26</v>
      </c>
      <c r="C699" s="5">
        <v>43925</v>
      </c>
      <c r="D699" s="6">
        <v>30910</v>
      </c>
      <c r="E699" s="7">
        <v>43918</v>
      </c>
      <c r="F699" s="6">
        <v>41339</v>
      </c>
      <c r="G699" s="6">
        <v>602736</v>
      </c>
      <c r="H699" s="8">
        <v>6.86</v>
      </c>
      <c r="I699">
        <f t="shared" si="21"/>
        <v>93.14</v>
      </c>
      <c r="J699">
        <f>IFERROR(VLOOKUP(A699,Sheet1!$A$1:$Q$12637,16,FALSE),0)</f>
        <v>20.142857142857142</v>
      </c>
      <c r="K699">
        <f>IFERROR(VLOOKUP(A699,Sheet1!$A$1:$Q$12637,17,FALSE),0)</f>
        <v>0.14285714285714285</v>
      </c>
      <c r="L699">
        <f>IFERROR(VLOOKUP(A699,Sheet1!$A$1:$Q$12637,7,FALSE),0)</f>
        <v>0</v>
      </c>
    </row>
    <row r="700" spans="1:12" hidden="1" x14ac:dyDescent="0.35">
      <c r="A700" t="str">
        <f t="shared" si="20"/>
        <v>Maine43925</v>
      </c>
      <c r="B700" s="3" t="s">
        <v>26</v>
      </c>
      <c r="C700" s="5">
        <v>43932</v>
      </c>
      <c r="D700" s="6">
        <v>13488</v>
      </c>
      <c r="E700" s="7">
        <v>43925</v>
      </c>
      <c r="F700" s="6">
        <v>55723</v>
      </c>
      <c r="G700" s="6">
        <v>603932</v>
      </c>
      <c r="H700" s="8">
        <v>9.23</v>
      </c>
      <c r="I700">
        <f t="shared" si="21"/>
        <v>90.77</v>
      </c>
      <c r="J700">
        <f>IFERROR(VLOOKUP(A700,Sheet1!$A$1:$Q$12637,16,FALSE),0)</f>
        <v>35</v>
      </c>
      <c r="K700">
        <f>IFERROR(VLOOKUP(A700,Sheet1!$A$1:$Q$12637,17,FALSE),0)</f>
        <v>1.2857142857142858</v>
      </c>
      <c r="L700">
        <f>IFERROR(VLOOKUP(A700,Sheet1!$A$1:$Q$12637,7,FALSE),0)</f>
        <v>1</v>
      </c>
    </row>
    <row r="701" spans="1:12" hidden="1" x14ac:dyDescent="0.35">
      <c r="A701" t="str">
        <f t="shared" si="20"/>
        <v>Maine43932</v>
      </c>
      <c r="B701" s="3" t="s">
        <v>26</v>
      </c>
      <c r="C701" s="5">
        <v>43939</v>
      </c>
      <c r="D701" s="6">
        <v>11769</v>
      </c>
      <c r="E701" s="7">
        <v>43932</v>
      </c>
      <c r="F701" s="6">
        <v>66525</v>
      </c>
      <c r="G701" s="6">
        <v>603932</v>
      </c>
      <c r="H701" s="8">
        <v>11.02</v>
      </c>
      <c r="I701">
        <f t="shared" si="21"/>
        <v>88.98</v>
      </c>
      <c r="J701">
        <f>IFERROR(VLOOKUP(A701,Sheet1!$A$1:$Q$12637,16,FALSE),0)</f>
        <v>22.857142857142858</v>
      </c>
      <c r="K701">
        <f>IFERROR(VLOOKUP(A701,Sheet1!$A$1:$Q$12637,17,FALSE),0)</f>
        <v>1.2857142857142858</v>
      </c>
      <c r="L701">
        <f>IFERROR(VLOOKUP(A701,Sheet1!$A$1:$Q$12637,7,FALSE),0)</f>
        <v>1</v>
      </c>
    </row>
    <row r="702" spans="1:12" hidden="1" x14ac:dyDescent="0.35">
      <c r="A702" t="str">
        <f t="shared" si="20"/>
        <v>Maine43939</v>
      </c>
      <c r="B702" s="3" t="s">
        <v>26</v>
      </c>
      <c r="C702" s="5">
        <v>43946</v>
      </c>
      <c r="D702" s="6">
        <v>7661</v>
      </c>
      <c r="E702" s="7">
        <v>43939</v>
      </c>
      <c r="F702" s="6">
        <v>73141</v>
      </c>
      <c r="G702" s="6">
        <v>603932</v>
      </c>
      <c r="H702" s="8">
        <v>12.11</v>
      </c>
      <c r="I702">
        <f t="shared" si="21"/>
        <v>87.89</v>
      </c>
      <c r="J702">
        <f>IFERROR(VLOOKUP(A702,Sheet1!$A$1:$Q$12637,16,FALSE),0)</f>
        <v>33</v>
      </c>
      <c r="K702">
        <f>IFERROR(VLOOKUP(A702,Sheet1!$A$1:$Q$12637,17,FALSE),0)</f>
        <v>1.8571428571428572</v>
      </c>
      <c r="L702">
        <f>IFERROR(VLOOKUP(A702,Sheet1!$A$1:$Q$12637,7,FALSE),0)</f>
        <v>1</v>
      </c>
    </row>
    <row r="703" spans="1:12" hidden="1" x14ac:dyDescent="0.35">
      <c r="A703" t="str">
        <f t="shared" si="20"/>
        <v>Maine43946</v>
      </c>
      <c r="B703" s="3" t="s">
        <v>26</v>
      </c>
      <c r="C703" s="5">
        <v>43953</v>
      </c>
      <c r="D703" s="6">
        <v>6993</v>
      </c>
      <c r="E703" s="7">
        <v>43946</v>
      </c>
      <c r="F703" s="6">
        <v>76773</v>
      </c>
      <c r="G703" s="6">
        <v>603932</v>
      </c>
      <c r="H703" s="8">
        <v>12.71</v>
      </c>
      <c r="I703">
        <f t="shared" si="21"/>
        <v>87.289999999999992</v>
      </c>
      <c r="J703">
        <f>IFERROR(VLOOKUP(A703,Sheet1!$A$1:$Q$12637,16,FALSE),0)</f>
        <v>16.857142857142858</v>
      </c>
      <c r="K703">
        <f>IFERROR(VLOOKUP(A703,Sheet1!$A$1:$Q$12637,17,FALSE),0)</f>
        <v>2.1428571428571428</v>
      </c>
      <c r="L703">
        <f>IFERROR(VLOOKUP(A703,Sheet1!$A$1:$Q$12637,7,FALSE),0)</f>
        <v>1</v>
      </c>
    </row>
    <row r="704" spans="1:12" hidden="1" x14ac:dyDescent="0.35">
      <c r="A704" t="str">
        <f t="shared" si="20"/>
        <v>Maine43953</v>
      </c>
      <c r="B704" s="3" t="s">
        <v>26</v>
      </c>
      <c r="C704" s="5">
        <v>43960</v>
      </c>
      <c r="D704" s="6">
        <v>5579</v>
      </c>
      <c r="E704" s="7">
        <v>43953</v>
      </c>
      <c r="F704" s="6">
        <v>87280</v>
      </c>
      <c r="G704" s="6">
        <v>603932</v>
      </c>
      <c r="H704" s="8">
        <v>14.45</v>
      </c>
      <c r="I704">
        <f t="shared" si="21"/>
        <v>85.55</v>
      </c>
      <c r="J704">
        <f>IFERROR(VLOOKUP(A704,Sheet1!$A$1:$Q$12637,16,FALSE),0)</f>
        <v>26.857142857142858</v>
      </c>
      <c r="K704">
        <f>IFERROR(VLOOKUP(A704,Sheet1!$A$1:$Q$12637,17,FALSE),0)</f>
        <v>1.2857142857142858</v>
      </c>
      <c r="L704">
        <f>IFERROR(VLOOKUP(A704,Sheet1!$A$1:$Q$12637,7,FALSE),0)</f>
        <v>0</v>
      </c>
    </row>
    <row r="705" spans="1:12" hidden="1" x14ac:dyDescent="0.35">
      <c r="A705" t="str">
        <f t="shared" si="20"/>
        <v>Maine43960</v>
      </c>
      <c r="B705" s="3" t="s">
        <v>26</v>
      </c>
      <c r="C705" s="5">
        <v>43967</v>
      </c>
      <c r="D705" s="6">
        <v>4726</v>
      </c>
      <c r="E705" s="7">
        <v>43960</v>
      </c>
      <c r="F705" s="6">
        <v>92207</v>
      </c>
      <c r="G705" s="6">
        <v>603932</v>
      </c>
      <c r="H705" s="8">
        <v>15.27</v>
      </c>
      <c r="I705">
        <f t="shared" si="21"/>
        <v>84.73</v>
      </c>
      <c r="J705">
        <f>IFERROR(VLOOKUP(A705,Sheet1!$A$1:$Q$12637,16,FALSE),0)</f>
        <v>36.428571428571431</v>
      </c>
      <c r="K705">
        <f>IFERROR(VLOOKUP(A705,Sheet1!$A$1:$Q$12637,17,FALSE),0)</f>
        <v>1.1428571428571428</v>
      </c>
      <c r="L705">
        <f>IFERROR(VLOOKUP(A705,Sheet1!$A$1:$Q$12637,7,FALSE),0)</f>
        <v>0</v>
      </c>
    </row>
    <row r="706" spans="1:12" hidden="1" x14ac:dyDescent="0.35">
      <c r="A706" t="str">
        <f t="shared" si="20"/>
        <v>Maine43967</v>
      </c>
      <c r="B706" s="3" t="s">
        <v>26</v>
      </c>
      <c r="C706" s="5">
        <v>43974</v>
      </c>
      <c r="D706" s="6">
        <v>16667</v>
      </c>
      <c r="E706" s="7">
        <v>43967</v>
      </c>
      <c r="F706" s="6">
        <v>138219</v>
      </c>
      <c r="G706" s="6">
        <v>603932</v>
      </c>
      <c r="H706" s="8">
        <v>22.89</v>
      </c>
      <c r="I706">
        <f t="shared" si="21"/>
        <v>77.11</v>
      </c>
      <c r="J706">
        <f>IFERROR(VLOOKUP(A706,Sheet1!$A$1:$Q$12637,16,FALSE),0)</f>
        <v>34.285714285714285</v>
      </c>
      <c r="K706">
        <f>IFERROR(VLOOKUP(A706,Sheet1!$A$1:$Q$12637,17,FALSE),0)</f>
        <v>0.8571428571428571</v>
      </c>
      <c r="L706">
        <f>IFERROR(VLOOKUP(A706,Sheet1!$A$1:$Q$12637,7,FALSE),0)</f>
        <v>0</v>
      </c>
    </row>
    <row r="707" spans="1:12" hidden="1" x14ac:dyDescent="0.35">
      <c r="A707" t="str">
        <f t="shared" ref="A707:A770" si="22">B707&amp;E707</f>
        <v>Maine43974</v>
      </c>
      <c r="B707" s="3" t="s">
        <v>26</v>
      </c>
      <c r="C707" s="5">
        <v>43981</v>
      </c>
      <c r="D707" s="6">
        <v>11151</v>
      </c>
      <c r="E707" s="7">
        <v>43974</v>
      </c>
      <c r="F707" s="6">
        <v>162256</v>
      </c>
      <c r="G707" s="6">
        <v>603932</v>
      </c>
      <c r="H707" s="8">
        <v>26.87</v>
      </c>
      <c r="I707">
        <f t="shared" ref="I707:I770" si="23">100-H707</f>
        <v>73.13</v>
      </c>
      <c r="J707">
        <f>IFERROR(VLOOKUP(A707,Sheet1!$A$1:$Q$12637,16,FALSE),0)</f>
        <v>52.142857142857146</v>
      </c>
      <c r="K707">
        <f>IFERROR(VLOOKUP(A707,Sheet1!$A$1:$Q$12637,17,FALSE),0)</f>
        <v>1</v>
      </c>
      <c r="L707">
        <f>IFERROR(VLOOKUP(A707,Sheet1!$A$1:$Q$12637,7,FALSE),0)</f>
        <v>0</v>
      </c>
    </row>
    <row r="708" spans="1:12" hidden="1" x14ac:dyDescent="0.35">
      <c r="A708" t="str">
        <f t="shared" si="22"/>
        <v>Maine43981</v>
      </c>
      <c r="B708" s="3" t="s">
        <v>26</v>
      </c>
      <c r="C708" s="5">
        <v>43988</v>
      </c>
      <c r="D708" s="6">
        <v>3117</v>
      </c>
      <c r="E708" s="7">
        <v>43981</v>
      </c>
      <c r="F708" s="6">
        <v>78247</v>
      </c>
      <c r="G708" s="6">
        <v>603932</v>
      </c>
      <c r="H708" s="8">
        <v>12.96</v>
      </c>
      <c r="I708">
        <f t="shared" si="23"/>
        <v>87.039999999999992</v>
      </c>
      <c r="J708">
        <f>IFERROR(VLOOKUP(A708,Sheet1!$A$1:$Q$12637,16,FALSE),0)</f>
        <v>38.428571428571431</v>
      </c>
      <c r="K708">
        <f>IFERROR(VLOOKUP(A708,Sheet1!$A$1:$Q$12637,17,FALSE),0)</f>
        <v>1.7142857142857142</v>
      </c>
      <c r="L708">
        <f>IFERROR(VLOOKUP(A708,Sheet1!$A$1:$Q$12637,7,FALSE),0)</f>
        <v>0</v>
      </c>
    </row>
    <row r="709" spans="1:12" hidden="1" x14ac:dyDescent="0.35">
      <c r="A709" t="str">
        <f t="shared" si="22"/>
        <v>Maine43988</v>
      </c>
      <c r="B709" s="3" t="s">
        <v>26</v>
      </c>
      <c r="C709" s="5">
        <v>43995</v>
      </c>
      <c r="D709" s="6">
        <v>3013</v>
      </c>
      <c r="E709" s="7">
        <v>43988</v>
      </c>
      <c r="F709" s="6">
        <v>66966</v>
      </c>
      <c r="G709" s="6">
        <v>603932</v>
      </c>
      <c r="H709" s="8">
        <v>11.09</v>
      </c>
      <c r="I709">
        <f t="shared" si="23"/>
        <v>88.91</v>
      </c>
      <c r="J709">
        <f>IFERROR(VLOOKUP(A709,Sheet1!$A$1:$Q$12637,16,FALSE),0)</f>
        <v>34.571428571428569</v>
      </c>
      <c r="K709">
        <f>IFERROR(VLOOKUP(A709,Sheet1!$A$1:$Q$12637,17,FALSE),0)</f>
        <v>1.2857142857142858</v>
      </c>
      <c r="L709">
        <f>IFERROR(VLOOKUP(A709,Sheet1!$A$1:$Q$12637,7,FALSE),0)</f>
        <v>0</v>
      </c>
    </row>
    <row r="710" spans="1:12" hidden="1" x14ac:dyDescent="0.35">
      <c r="A710" t="str">
        <f t="shared" si="22"/>
        <v>Maine43995</v>
      </c>
      <c r="B710" s="3" t="s">
        <v>26</v>
      </c>
      <c r="C710" s="5">
        <v>44002</v>
      </c>
      <c r="D710" s="6">
        <v>2911</v>
      </c>
      <c r="E710" s="7">
        <v>43995</v>
      </c>
      <c r="F710" s="6">
        <v>64717</v>
      </c>
      <c r="G710" s="6">
        <v>603932</v>
      </c>
      <c r="H710" s="8">
        <v>10.72</v>
      </c>
      <c r="I710">
        <f t="shared" si="23"/>
        <v>89.28</v>
      </c>
      <c r="J710">
        <f>IFERROR(VLOOKUP(A710,Sheet1!$A$1:$Q$12637,16,FALSE),0)</f>
        <v>33.285714285714285</v>
      </c>
      <c r="K710">
        <f>IFERROR(VLOOKUP(A710,Sheet1!$A$1:$Q$12637,17,FALSE),0)</f>
        <v>0.2857142857142857</v>
      </c>
      <c r="L710">
        <f>IFERROR(VLOOKUP(A710,Sheet1!$A$1:$Q$12637,7,FALSE),0)</f>
        <v>0</v>
      </c>
    </row>
    <row r="711" spans="1:12" hidden="1" x14ac:dyDescent="0.35">
      <c r="A711" t="str">
        <f t="shared" si="22"/>
        <v>Maine44002</v>
      </c>
      <c r="B711" s="3" t="s">
        <v>26</v>
      </c>
      <c r="C711" s="5">
        <v>44009</v>
      </c>
      <c r="D711" s="6">
        <v>3119</v>
      </c>
      <c r="E711" s="7">
        <v>44002</v>
      </c>
      <c r="F711" s="6">
        <v>62989</v>
      </c>
      <c r="G711" s="6">
        <v>603932</v>
      </c>
      <c r="H711" s="8">
        <v>10.43</v>
      </c>
      <c r="I711">
        <f t="shared" si="23"/>
        <v>89.57</v>
      </c>
      <c r="J711">
        <f>IFERROR(VLOOKUP(A711,Sheet1!$A$1:$Q$12637,16,FALSE),0)</f>
        <v>25.857142857142858</v>
      </c>
      <c r="K711">
        <f>IFERROR(VLOOKUP(A711,Sheet1!$A$1:$Q$12637,17,FALSE),0)</f>
        <v>0.2857142857142857</v>
      </c>
      <c r="L711">
        <f>IFERROR(VLOOKUP(A711,Sheet1!$A$1:$Q$12637,7,FALSE),0)</f>
        <v>0</v>
      </c>
    </row>
    <row r="712" spans="1:12" hidden="1" x14ac:dyDescent="0.35">
      <c r="A712" t="str">
        <f t="shared" si="22"/>
        <v>Maine44009</v>
      </c>
      <c r="B712" s="3" t="s">
        <v>26</v>
      </c>
      <c r="C712" s="5">
        <v>44016</v>
      </c>
      <c r="D712" s="6">
        <v>2939</v>
      </c>
      <c r="E712" s="7">
        <v>44009</v>
      </c>
      <c r="F712" s="6">
        <v>63635</v>
      </c>
      <c r="G712" s="6">
        <v>603932</v>
      </c>
      <c r="H712" s="8">
        <v>10.54</v>
      </c>
      <c r="I712">
        <f t="shared" si="23"/>
        <v>89.460000000000008</v>
      </c>
      <c r="J712">
        <f>IFERROR(VLOOKUP(A712,Sheet1!$A$1:$Q$12637,16,FALSE),0)</f>
        <v>30.857142857142858</v>
      </c>
      <c r="K712">
        <f>IFERROR(VLOOKUP(A712,Sheet1!$A$1:$Q$12637,17,FALSE),0)</f>
        <v>0.2857142857142857</v>
      </c>
      <c r="L712">
        <f>IFERROR(VLOOKUP(A712,Sheet1!$A$1:$Q$12637,7,FALSE),0)</f>
        <v>0</v>
      </c>
    </row>
    <row r="713" spans="1:12" hidden="1" x14ac:dyDescent="0.35">
      <c r="A713" t="str">
        <f t="shared" si="22"/>
        <v>Maine44016</v>
      </c>
      <c r="B713" s="3" t="s">
        <v>26</v>
      </c>
      <c r="C713" s="5">
        <v>44023</v>
      </c>
      <c r="D713" s="6">
        <v>4696</v>
      </c>
      <c r="E713" s="7">
        <v>44016</v>
      </c>
      <c r="F713" s="6">
        <v>60623</v>
      </c>
      <c r="G713" s="6">
        <v>607641</v>
      </c>
      <c r="H713" s="8">
        <v>9.98</v>
      </c>
      <c r="I713">
        <f t="shared" si="23"/>
        <v>90.02</v>
      </c>
      <c r="J713">
        <f>IFERROR(VLOOKUP(A713,Sheet1!$A$1:$Q$12637,16,FALSE),0)</f>
        <v>34.714285714285715</v>
      </c>
      <c r="K713">
        <f>IFERROR(VLOOKUP(A713,Sheet1!$A$1:$Q$12637,17,FALSE),0)</f>
        <v>0.42857142857142855</v>
      </c>
      <c r="L713">
        <f>IFERROR(VLOOKUP(A713,Sheet1!$A$1:$Q$12637,7,FALSE),0)</f>
        <v>0</v>
      </c>
    </row>
    <row r="714" spans="1:12" hidden="1" x14ac:dyDescent="0.35">
      <c r="A714" t="str">
        <f t="shared" si="22"/>
        <v>Maine44023</v>
      </c>
      <c r="B714" s="3" t="s">
        <v>26</v>
      </c>
      <c r="C714" s="5">
        <v>44030</v>
      </c>
      <c r="D714" s="6">
        <v>2276</v>
      </c>
      <c r="E714" s="7">
        <v>44023</v>
      </c>
      <c r="F714" s="6">
        <v>60614</v>
      </c>
      <c r="G714" s="6">
        <v>607641</v>
      </c>
      <c r="H714" s="8">
        <v>9.98</v>
      </c>
      <c r="I714">
        <f t="shared" si="23"/>
        <v>90.02</v>
      </c>
      <c r="J714">
        <f>IFERROR(VLOOKUP(A714,Sheet1!$A$1:$Q$12637,16,FALSE),0)</f>
        <v>17.571428571428573</v>
      </c>
      <c r="K714">
        <f>IFERROR(VLOOKUP(A714,Sheet1!$A$1:$Q$12637,17,FALSE),0)</f>
        <v>0.7142857142857143</v>
      </c>
      <c r="L714">
        <f>IFERROR(VLOOKUP(A714,Sheet1!$A$1:$Q$12637,7,FALSE),0)</f>
        <v>0</v>
      </c>
    </row>
    <row r="715" spans="1:12" hidden="1" x14ac:dyDescent="0.35">
      <c r="A715" t="str">
        <f t="shared" si="22"/>
        <v>Maine44030</v>
      </c>
      <c r="B715" s="3" t="s">
        <v>26</v>
      </c>
      <c r="C715" s="5">
        <v>44037</v>
      </c>
      <c r="D715" s="6">
        <v>2014</v>
      </c>
      <c r="E715" s="7">
        <v>44030</v>
      </c>
      <c r="F715" s="6">
        <v>62377</v>
      </c>
      <c r="G715" s="6">
        <v>607641</v>
      </c>
      <c r="H715" s="8">
        <v>10.27</v>
      </c>
      <c r="I715">
        <f t="shared" si="23"/>
        <v>89.73</v>
      </c>
      <c r="J715">
        <f>IFERROR(VLOOKUP(A715,Sheet1!$A$1:$Q$12637,16,FALSE),0)</f>
        <v>17.857142857142858</v>
      </c>
      <c r="K715">
        <f>IFERROR(VLOOKUP(A715,Sheet1!$A$1:$Q$12637,17,FALSE),0)</f>
        <v>0.7142857142857143</v>
      </c>
      <c r="L715">
        <f>IFERROR(VLOOKUP(A715,Sheet1!$A$1:$Q$12637,7,FALSE),0)</f>
        <v>0</v>
      </c>
    </row>
    <row r="716" spans="1:12" hidden="1" x14ac:dyDescent="0.35">
      <c r="A716" t="str">
        <f t="shared" si="22"/>
        <v>Maine44037</v>
      </c>
      <c r="B716" s="3" t="s">
        <v>26</v>
      </c>
      <c r="C716" s="5">
        <v>44044</v>
      </c>
      <c r="D716" s="6">
        <v>1722</v>
      </c>
      <c r="E716" s="7">
        <v>44037</v>
      </c>
      <c r="F716" s="6">
        <v>53480</v>
      </c>
      <c r="G716" s="6">
        <v>607641</v>
      </c>
      <c r="H716" s="8">
        <v>8.8000000000000007</v>
      </c>
      <c r="I716">
        <f t="shared" si="23"/>
        <v>91.2</v>
      </c>
      <c r="J716">
        <f>IFERROR(VLOOKUP(A716,Sheet1!$A$1:$Q$12637,16,FALSE),0)</f>
        <v>20.714285714285715</v>
      </c>
      <c r="K716">
        <f>IFERROR(VLOOKUP(A716,Sheet1!$A$1:$Q$12637,17,FALSE),0)</f>
        <v>0.2857142857142857</v>
      </c>
      <c r="L716">
        <f>IFERROR(VLOOKUP(A716,Sheet1!$A$1:$Q$12637,7,FALSE),0)</f>
        <v>0</v>
      </c>
    </row>
    <row r="717" spans="1:12" hidden="1" x14ac:dyDescent="0.35">
      <c r="A717" t="str">
        <f t="shared" si="22"/>
        <v>Maine44044</v>
      </c>
      <c r="B717" s="3" t="s">
        <v>26</v>
      </c>
      <c r="C717" s="5">
        <v>44051</v>
      </c>
      <c r="D717" s="6">
        <v>1734</v>
      </c>
      <c r="E717" s="7">
        <v>44044</v>
      </c>
      <c r="F717" s="6">
        <v>50885</v>
      </c>
      <c r="G717" s="6">
        <v>607641</v>
      </c>
      <c r="H717" s="8">
        <v>8.3699999999999992</v>
      </c>
      <c r="I717">
        <f t="shared" si="23"/>
        <v>91.63</v>
      </c>
      <c r="J717">
        <f>IFERROR(VLOOKUP(A717,Sheet1!$A$1:$Q$12637,16,FALSE),0)</f>
        <v>21</v>
      </c>
      <c r="K717">
        <f>IFERROR(VLOOKUP(A717,Sheet1!$A$1:$Q$12637,17,FALSE),0)</f>
        <v>0.5714285714285714</v>
      </c>
      <c r="L717">
        <f>IFERROR(VLOOKUP(A717,Sheet1!$A$1:$Q$12637,7,FALSE),0)</f>
        <v>0</v>
      </c>
    </row>
    <row r="718" spans="1:12" hidden="1" x14ac:dyDescent="0.35">
      <c r="A718" t="str">
        <f t="shared" si="22"/>
        <v>Maine44051</v>
      </c>
      <c r="B718" s="3" t="s">
        <v>26</v>
      </c>
      <c r="C718" s="5">
        <v>44058</v>
      </c>
      <c r="D718" s="6">
        <v>1332</v>
      </c>
      <c r="E718" s="7">
        <v>44051</v>
      </c>
      <c r="F718" s="6">
        <v>46605</v>
      </c>
      <c r="G718" s="6">
        <v>607641</v>
      </c>
      <c r="H718" s="8">
        <v>7.67</v>
      </c>
      <c r="I718">
        <f t="shared" si="23"/>
        <v>92.33</v>
      </c>
      <c r="J718">
        <f>IFERROR(VLOOKUP(A718,Sheet1!$A$1:$Q$12637,16,FALSE),0)</f>
        <v>13</v>
      </c>
      <c r="K718">
        <f>IFERROR(VLOOKUP(A718,Sheet1!$A$1:$Q$12637,17,FALSE),0)</f>
        <v>0.2857142857142857</v>
      </c>
      <c r="L718">
        <f>IFERROR(VLOOKUP(A718,Sheet1!$A$1:$Q$12637,7,FALSE),0)</f>
        <v>0</v>
      </c>
    </row>
    <row r="719" spans="1:12" hidden="1" x14ac:dyDescent="0.35">
      <c r="A719" t="str">
        <f t="shared" si="22"/>
        <v>Maine44058</v>
      </c>
      <c r="B719" s="3" t="s">
        <v>26</v>
      </c>
      <c r="C719" s="5">
        <v>44065</v>
      </c>
      <c r="D719" s="6">
        <v>1120</v>
      </c>
      <c r="E719" s="7">
        <v>44058</v>
      </c>
      <c r="F719" s="6">
        <v>41459</v>
      </c>
      <c r="G719" s="6">
        <v>607641</v>
      </c>
      <c r="H719" s="8">
        <v>6.82</v>
      </c>
      <c r="I719">
        <f t="shared" si="23"/>
        <v>93.18</v>
      </c>
      <c r="J719">
        <f>IFERROR(VLOOKUP(A719,Sheet1!$A$1:$Q$12637,16,FALSE),0)</f>
        <v>16.571428571428573</v>
      </c>
      <c r="K719">
        <f>IFERROR(VLOOKUP(A719,Sheet1!$A$1:$Q$12637,17,FALSE),0)</f>
        <v>0.2857142857142857</v>
      </c>
      <c r="L719">
        <f>IFERROR(VLOOKUP(A719,Sheet1!$A$1:$Q$12637,7,FALSE),0)</f>
        <v>0</v>
      </c>
    </row>
    <row r="720" spans="1:12" hidden="1" x14ac:dyDescent="0.35">
      <c r="A720" t="str">
        <f t="shared" si="22"/>
        <v>Maine44065</v>
      </c>
      <c r="B720" s="3" t="s">
        <v>26</v>
      </c>
      <c r="C720" s="5">
        <v>44072</v>
      </c>
      <c r="D720" s="6">
        <v>1248</v>
      </c>
      <c r="E720" s="7">
        <v>44065</v>
      </c>
      <c r="F720" s="6">
        <v>38919</v>
      </c>
      <c r="G720" s="6">
        <v>607641</v>
      </c>
      <c r="H720" s="8">
        <v>6.4</v>
      </c>
      <c r="I720">
        <f t="shared" si="23"/>
        <v>93.6</v>
      </c>
      <c r="J720">
        <f>IFERROR(VLOOKUP(A720,Sheet1!$A$1:$Q$12637,16,FALSE),0)</f>
        <v>24.857142857142858</v>
      </c>
      <c r="K720">
        <f>IFERROR(VLOOKUP(A720,Sheet1!$A$1:$Q$12637,17,FALSE),0)</f>
        <v>0.42857142857142855</v>
      </c>
      <c r="L720">
        <f>IFERROR(VLOOKUP(A720,Sheet1!$A$1:$Q$12637,7,FALSE),0)</f>
        <v>0</v>
      </c>
    </row>
    <row r="721" spans="1:12" hidden="1" x14ac:dyDescent="0.35">
      <c r="A721" t="str">
        <f t="shared" si="22"/>
        <v>Maine44072</v>
      </c>
      <c r="B721" s="3" t="s">
        <v>26</v>
      </c>
      <c r="C721" s="5">
        <v>44079</v>
      </c>
      <c r="D721" s="6">
        <v>1150</v>
      </c>
      <c r="E721" s="7">
        <v>44072</v>
      </c>
      <c r="F721" s="6">
        <v>36200</v>
      </c>
      <c r="G721" s="6">
        <v>607641</v>
      </c>
      <c r="H721" s="8">
        <v>5.96</v>
      </c>
      <c r="I721">
        <f t="shared" si="23"/>
        <v>94.04</v>
      </c>
      <c r="J721">
        <f>IFERROR(VLOOKUP(A721,Sheet1!$A$1:$Q$12637,16,FALSE),0)</f>
        <v>24.857142857142858</v>
      </c>
      <c r="K721">
        <f>IFERROR(VLOOKUP(A721,Sheet1!$A$1:$Q$12637,17,FALSE),0)</f>
        <v>0.2857142857142857</v>
      </c>
      <c r="L721">
        <f>IFERROR(VLOOKUP(A721,Sheet1!$A$1:$Q$12637,7,FALSE),0)</f>
        <v>0</v>
      </c>
    </row>
    <row r="722" spans="1:12" hidden="1" x14ac:dyDescent="0.35">
      <c r="A722" t="str">
        <f t="shared" si="22"/>
        <v>Maryland43827</v>
      </c>
      <c r="B722" s="3" t="s">
        <v>27</v>
      </c>
      <c r="C722" s="5">
        <v>43834</v>
      </c>
      <c r="D722" s="6">
        <v>3997</v>
      </c>
      <c r="E722" s="7">
        <v>43827</v>
      </c>
      <c r="F722" s="6">
        <v>30571</v>
      </c>
      <c r="G722" s="6">
        <v>2547265</v>
      </c>
      <c r="H722" s="8">
        <v>1.2</v>
      </c>
      <c r="I722">
        <f t="shared" si="23"/>
        <v>98.8</v>
      </c>
      <c r="J722">
        <f>IFERROR(VLOOKUP(A722,Sheet1!$A$1:$Q$12637,16,FALSE),0)</f>
        <v>0</v>
      </c>
      <c r="K722">
        <f>IFERROR(VLOOKUP(A722,Sheet1!$A$1:$Q$12637,17,FALSE),0)</f>
        <v>0</v>
      </c>
      <c r="L722">
        <f>IFERROR(VLOOKUP(A722,Sheet1!$A$1:$Q$12637,7,FALSE),0)</f>
        <v>0</v>
      </c>
    </row>
    <row r="723" spans="1:12" hidden="1" x14ac:dyDescent="0.35">
      <c r="A723" t="str">
        <f t="shared" si="22"/>
        <v>Maryland43834</v>
      </c>
      <c r="B723" s="3" t="s">
        <v>27</v>
      </c>
      <c r="C723" s="5">
        <v>43841</v>
      </c>
      <c r="D723" s="6">
        <v>4627</v>
      </c>
      <c r="E723" s="7">
        <v>43834</v>
      </c>
      <c r="F723" s="6">
        <v>31292</v>
      </c>
      <c r="G723" s="6">
        <v>2549408</v>
      </c>
      <c r="H723" s="8">
        <v>1.23</v>
      </c>
      <c r="I723">
        <f t="shared" si="23"/>
        <v>98.77</v>
      </c>
      <c r="J723">
        <f>IFERROR(VLOOKUP(A723,Sheet1!$A$1:$Q$12637,16,FALSE),0)</f>
        <v>0</v>
      </c>
      <c r="K723">
        <f>IFERROR(VLOOKUP(A723,Sheet1!$A$1:$Q$12637,17,FALSE),0)</f>
        <v>0</v>
      </c>
      <c r="L723">
        <f>IFERROR(VLOOKUP(A723,Sheet1!$A$1:$Q$12637,7,FALSE),0)</f>
        <v>0</v>
      </c>
    </row>
    <row r="724" spans="1:12" hidden="1" x14ac:dyDescent="0.35">
      <c r="A724" t="str">
        <f t="shared" si="22"/>
        <v>Maryland43841</v>
      </c>
      <c r="B724" s="3" t="s">
        <v>27</v>
      </c>
      <c r="C724" s="5">
        <v>43848</v>
      </c>
      <c r="D724" s="6">
        <v>3739</v>
      </c>
      <c r="E724" s="7">
        <v>43841</v>
      </c>
      <c r="F724" s="6">
        <v>29203</v>
      </c>
      <c r="G724" s="6">
        <v>2549408</v>
      </c>
      <c r="H724" s="8">
        <v>1.1499999999999999</v>
      </c>
      <c r="I724">
        <f t="shared" si="23"/>
        <v>98.85</v>
      </c>
      <c r="J724">
        <f>IFERROR(VLOOKUP(A724,Sheet1!$A$1:$Q$12637,16,FALSE),0)</f>
        <v>0</v>
      </c>
      <c r="K724">
        <f>IFERROR(VLOOKUP(A724,Sheet1!$A$1:$Q$12637,17,FALSE),0)</f>
        <v>0</v>
      </c>
      <c r="L724">
        <f>IFERROR(VLOOKUP(A724,Sheet1!$A$1:$Q$12637,7,FALSE),0)</f>
        <v>0</v>
      </c>
    </row>
    <row r="725" spans="1:12" hidden="1" x14ac:dyDescent="0.35">
      <c r="A725" t="str">
        <f t="shared" si="22"/>
        <v>Maryland43848</v>
      </c>
      <c r="B725" s="3" t="s">
        <v>27</v>
      </c>
      <c r="C725" s="5">
        <v>43855</v>
      </c>
      <c r="D725" s="6">
        <v>3283</v>
      </c>
      <c r="E725" s="7">
        <v>43848</v>
      </c>
      <c r="F725" s="6">
        <v>29231</v>
      </c>
      <c r="G725" s="6">
        <v>2549408</v>
      </c>
      <c r="H725" s="8">
        <v>1.1499999999999999</v>
      </c>
      <c r="I725">
        <f t="shared" si="23"/>
        <v>98.85</v>
      </c>
      <c r="J725">
        <f>IFERROR(VLOOKUP(A725,Sheet1!$A$1:$Q$12637,16,FALSE),0)</f>
        <v>0</v>
      </c>
      <c r="K725">
        <f>IFERROR(VLOOKUP(A725,Sheet1!$A$1:$Q$12637,17,FALSE),0)</f>
        <v>0</v>
      </c>
      <c r="L725">
        <f>IFERROR(VLOOKUP(A725,Sheet1!$A$1:$Q$12637,7,FALSE),0)</f>
        <v>0</v>
      </c>
    </row>
    <row r="726" spans="1:12" hidden="1" x14ac:dyDescent="0.35">
      <c r="A726" t="str">
        <f t="shared" si="22"/>
        <v>Maryland43855</v>
      </c>
      <c r="B726" s="3" t="s">
        <v>27</v>
      </c>
      <c r="C726" s="5">
        <v>43862</v>
      </c>
      <c r="D726" s="6">
        <v>3203</v>
      </c>
      <c r="E726" s="7">
        <v>43855</v>
      </c>
      <c r="F726" s="6">
        <v>29788</v>
      </c>
      <c r="G726" s="6">
        <v>2549408</v>
      </c>
      <c r="H726" s="8">
        <v>1.17</v>
      </c>
      <c r="I726">
        <f t="shared" si="23"/>
        <v>98.83</v>
      </c>
      <c r="J726">
        <f>IFERROR(VLOOKUP(A726,Sheet1!$A$1:$Q$12637,16,FALSE),0)</f>
        <v>0</v>
      </c>
      <c r="K726">
        <f>IFERROR(VLOOKUP(A726,Sheet1!$A$1:$Q$12637,17,FALSE),0)</f>
        <v>0</v>
      </c>
      <c r="L726">
        <f>IFERROR(VLOOKUP(A726,Sheet1!$A$1:$Q$12637,7,FALSE),0)</f>
        <v>0</v>
      </c>
    </row>
    <row r="727" spans="1:12" hidden="1" x14ac:dyDescent="0.35">
      <c r="A727" t="str">
        <f t="shared" si="22"/>
        <v>Maryland43862</v>
      </c>
      <c r="B727" s="3" t="s">
        <v>27</v>
      </c>
      <c r="C727" s="5">
        <v>43869</v>
      </c>
      <c r="D727" s="6">
        <v>3150</v>
      </c>
      <c r="E727" s="7">
        <v>43862</v>
      </c>
      <c r="F727" s="6">
        <v>29342</v>
      </c>
      <c r="G727" s="6">
        <v>2549408</v>
      </c>
      <c r="H727" s="8">
        <v>1.1499999999999999</v>
      </c>
      <c r="I727">
        <f t="shared" si="23"/>
        <v>98.85</v>
      </c>
      <c r="J727">
        <f>IFERROR(VLOOKUP(A727,Sheet1!$A$1:$Q$12637,16,FALSE),0)</f>
        <v>0</v>
      </c>
      <c r="K727">
        <f>IFERROR(VLOOKUP(A727,Sheet1!$A$1:$Q$12637,17,FALSE),0)</f>
        <v>0</v>
      </c>
      <c r="L727">
        <f>IFERROR(VLOOKUP(A727,Sheet1!$A$1:$Q$12637,7,FALSE),0)</f>
        <v>0</v>
      </c>
    </row>
    <row r="728" spans="1:12" hidden="1" x14ac:dyDescent="0.35">
      <c r="A728" t="str">
        <f t="shared" si="22"/>
        <v>Maryland43869</v>
      </c>
      <c r="B728" s="3" t="s">
        <v>27</v>
      </c>
      <c r="C728" s="5">
        <v>43876</v>
      </c>
      <c r="D728" s="6">
        <v>3048</v>
      </c>
      <c r="E728" s="7">
        <v>43869</v>
      </c>
      <c r="F728" s="6">
        <v>29219</v>
      </c>
      <c r="G728" s="6">
        <v>2549408</v>
      </c>
      <c r="H728" s="8">
        <v>1.1499999999999999</v>
      </c>
      <c r="I728">
        <f t="shared" si="23"/>
        <v>98.85</v>
      </c>
      <c r="J728">
        <f>IFERROR(VLOOKUP(A728,Sheet1!$A$1:$Q$12637,16,FALSE),0)</f>
        <v>0</v>
      </c>
      <c r="K728">
        <f>IFERROR(VLOOKUP(A728,Sheet1!$A$1:$Q$12637,17,FALSE),0)</f>
        <v>0</v>
      </c>
      <c r="L728">
        <f>IFERROR(VLOOKUP(A728,Sheet1!$A$1:$Q$12637,7,FALSE),0)</f>
        <v>0</v>
      </c>
    </row>
    <row r="729" spans="1:12" hidden="1" x14ac:dyDescent="0.35">
      <c r="A729" t="str">
        <f t="shared" si="22"/>
        <v>Maryland43876</v>
      </c>
      <c r="B729" s="3" t="s">
        <v>27</v>
      </c>
      <c r="C729" s="5">
        <v>43883</v>
      </c>
      <c r="D729" s="6">
        <v>2700</v>
      </c>
      <c r="E729" s="7">
        <v>43876</v>
      </c>
      <c r="F729" s="6">
        <v>29095</v>
      </c>
      <c r="G729" s="6">
        <v>2549408</v>
      </c>
      <c r="H729" s="8">
        <v>1.1399999999999999</v>
      </c>
      <c r="I729">
        <f t="shared" si="23"/>
        <v>98.86</v>
      </c>
      <c r="J729">
        <f>IFERROR(VLOOKUP(A729,Sheet1!$A$1:$Q$12637,16,FALSE),0)</f>
        <v>0</v>
      </c>
      <c r="K729">
        <f>IFERROR(VLOOKUP(A729,Sheet1!$A$1:$Q$12637,17,FALSE),0)</f>
        <v>0</v>
      </c>
      <c r="L729">
        <f>IFERROR(VLOOKUP(A729,Sheet1!$A$1:$Q$12637,7,FALSE),0)</f>
        <v>0</v>
      </c>
    </row>
    <row r="730" spans="1:12" hidden="1" x14ac:dyDescent="0.35">
      <c r="A730" t="str">
        <f t="shared" si="22"/>
        <v>Maryland43883</v>
      </c>
      <c r="B730" s="3" t="s">
        <v>27</v>
      </c>
      <c r="C730" s="5">
        <v>43890</v>
      </c>
      <c r="D730" s="6">
        <v>2626</v>
      </c>
      <c r="E730" s="7">
        <v>43883</v>
      </c>
      <c r="F730" s="6">
        <v>28412</v>
      </c>
      <c r="G730" s="6">
        <v>2549408</v>
      </c>
      <c r="H730" s="8">
        <v>1.1100000000000001</v>
      </c>
      <c r="I730">
        <f t="shared" si="23"/>
        <v>98.89</v>
      </c>
      <c r="J730">
        <f>IFERROR(VLOOKUP(A730,Sheet1!$A$1:$Q$12637,16,FALSE),0)</f>
        <v>0</v>
      </c>
      <c r="K730">
        <f>IFERROR(VLOOKUP(A730,Sheet1!$A$1:$Q$12637,17,FALSE),0)</f>
        <v>0</v>
      </c>
      <c r="L730">
        <f>IFERROR(VLOOKUP(A730,Sheet1!$A$1:$Q$12637,7,FALSE),0)</f>
        <v>0</v>
      </c>
    </row>
    <row r="731" spans="1:12" hidden="1" x14ac:dyDescent="0.35">
      <c r="A731" t="str">
        <f t="shared" si="22"/>
        <v>Maryland43890</v>
      </c>
      <c r="B731" s="3" t="s">
        <v>27</v>
      </c>
      <c r="C731" s="5">
        <v>43897</v>
      </c>
      <c r="D731" s="6">
        <v>2675</v>
      </c>
      <c r="E731" s="7">
        <v>43890</v>
      </c>
      <c r="F731" s="6">
        <v>28061</v>
      </c>
      <c r="G731" s="6">
        <v>2549408</v>
      </c>
      <c r="H731" s="8">
        <v>1.1000000000000001</v>
      </c>
      <c r="I731">
        <f t="shared" si="23"/>
        <v>98.9</v>
      </c>
      <c r="J731">
        <f>IFERROR(VLOOKUP(A731,Sheet1!$A$1:$Q$12637,16,FALSE),0)</f>
        <v>0</v>
      </c>
      <c r="K731">
        <f>IFERROR(VLOOKUP(A731,Sheet1!$A$1:$Q$12637,17,FALSE),0)</f>
        <v>0</v>
      </c>
      <c r="L731">
        <f>IFERROR(VLOOKUP(A731,Sheet1!$A$1:$Q$12637,7,FALSE),0)</f>
        <v>0</v>
      </c>
    </row>
    <row r="732" spans="1:12" hidden="1" x14ac:dyDescent="0.35">
      <c r="A732" t="str">
        <f t="shared" si="22"/>
        <v>Maryland43897</v>
      </c>
      <c r="B732" s="3" t="s">
        <v>27</v>
      </c>
      <c r="C732" s="5">
        <v>43904</v>
      </c>
      <c r="D732" s="6">
        <v>3864</v>
      </c>
      <c r="E732" s="7">
        <v>43897</v>
      </c>
      <c r="F732" s="6">
        <v>27039</v>
      </c>
      <c r="G732" s="6">
        <v>2549408</v>
      </c>
      <c r="H732" s="8">
        <v>1.06</v>
      </c>
      <c r="I732">
        <f t="shared" si="23"/>
        <v>98.94</v>
      </c>
      <c r="J732">
        <f>IFERROR(VLOOKUP(A732,Sheet1!$A$1:$Q$12637,16,FALSE),0)</f>
        <v>0.42857142857142855</v>
      </c>
      <c r="K732">
        <f>IFERROR(VLOOKUP(A732,Sheet1!$A$1:$Q$12637,17,FALSE),0)</f>
        <v>0</v>
      </c>
      <c r="L732">
        <f>IFERROR(VLOOKUP(A732,Sheet1!$A$1:$Q$12637,7,FALSE),0)</f>
        <v>0</v>
      </c>
    </row>
    <row r="733" spans="1:12" hidden="1" x14ac:dyDescent="0.35">
      <c r="A733" t="str">
        <f t="shared" si="22"/>
        <v>Maryland43904</v>
      </c>
      <c r="B733" s="3" t="s">
        <v>27</v>
      </c>
      <c r="C733" s="5">
        <v>43911</v>
      </c>
      <c r="D733" s="6">
        <v>42982</v>
      </c>
      <c r="E733" s="7">
        <v>43904</v>
      </c>
      <c r="F733" s="6">
        <v>26460</v>
      </c>
      <c r="G733" s="6">
        <v>2549408</v>
      </c>
      <c r="H733" s="8">
        <v>1.04</v>
      </c>
      <c r="I733">
        <f t="shared" si="23"/>
        <v>98.96</v>
      </c>
      <c r="J733">
        <f>IFERROR(VLOOKUP(A733,Sheet1!$A$1:$Q$12637,16,FALSE),0)</f>
        <v>3.4285714285714284</v>
      </c>
      <c r="K733">
        <f>IFERROR(VLOOKUP(A733,Sheet1!$A$1:$Q$12637,17,FALSE),0)</f>
        <v>0</v>
      </c>
      <c r="L733">
        <f>IFERROR(VLOOKUP(A733,Sheet1!$A$1:$Q$12637,7,FALSE),0)</f>
        <v>0</v>
      </c>
    </row>
    <row r="734" spans="1:12" hidden="1" x14ac:dyDescent="0.35">
      <c r="A734" t="str">
        <f t="shared" si="22"/>
        <v>Maryland43911</v>
      </c>
      <c r="B734" s="3" t="s">
        <v>27</v>
      </c>
      <c r="C734" s="5">
        <v>43918</v>
      </c>
      <c r="D734" s="6">
        <v>85377</v>
      </c>
      <c r="E734" s="7">
        <v>43911</v>
      </c>
      <c r="F734" s="6">
        <v>47954</v>
      </c>
      <c r="G734" s="6">
        <v>2549408</v>
      </c>
      <c r="H734" s="8">
        <v>1.88</v>
      </c>
      <c r="I734">
        <f t="shared" si="23"/>
        <v>98.12</v>
      </c>
      <c r="J734">
        <f>IFERROR(VLOOKUP(A734,Sheet1!$A$1:$Q$12637,16,FALSE),0)</f>
        <v>23.714285714285715</v>
      </c>
      <c r="K734">
        <f>IFERROR(VLOOKUP(A734,Sheet1!$A$1:$Q$12637,17,FALSE),0)</f>
        <v>0.2857142857142857</v>
      </c>
      <c r="L734">
        <f>IFERROR(VLOOKUP(A734,Sheet1!$A$1:$Q$12637,7,FALSE),0)</f>
        <v>0</v>
      </c>
    </row>
    <row r="735" spans="1:12" hidden="1" x14ac:dyDescent="0.35">
      <c r="A735" t="str">
        <f t="shared" si="22"/>
        <v>Maryland43918</v>
      </c>
      <c r="B735" s="3" t="s">
        <v>27</v>
      </c>
      <c r="C735" s="5">
        <v>43925</v>
      </c>
      <c r="D735" s="6">
        <v>109653</v>
      </c>
      <c r="E735" s="7">
        <v>43918</v>
      </c>
      <c r="F735" s="6">
        <v>92090</v>
      </c>
      <c r="G735" s="6">
        <v>2549408</v>
      </c>
      <c r="H735" s="8">
        <v>3.61</v>
      </c>
      <c r="I735">
        <f t="shared" si="23"/>
        <v>96.39</v>
      </c>
      <c r="J735">
        <f>IFERROR(VLOOKUP(A735,Sheet1!$A$1:$Q$12637,16,FALSE),0)</f>
        <v>114.57142857142857</v>
      </c>
      <c r="K735">
        <f>IFERROR(VLOOKUP(A735,Sheet1!$A$1:$Q$12637,17,FALSE),0)</f>
        <v>0.42857142857142855</v>
      </c>
      <c r="L735">
        <f>IFERROR(VLOOKUP(A735,Sheet1!$A$1:$Q$12637,7,FALSE),0)</f>
        <v>0</v>
      </c>
    </row>
    <row r="736" spans="1:12" hidden="1" x14ac:dyDescent="0.35">
      <c r="A736" t="str">
        <f t="shared" si="22"/>
        <v>Maryland43925</v>
      </c>
      <c r="B736" s="3" t="s">
        <v>27</v>
      </c>
      <c r="C736" s="5">
        <v>43932</v>
      </c>
      <c r="D736" s="6">
        <v>63235</v>
      </c>
      <c r="E736" s="7">
        <v>43925</v>
      </c>
      <c r="F736" s="6">
        <v>160897</v>
      </c>
      <c r="G736" s="6">
        <v>2555073</v>
      </c>
      <c r="H736" s="8">
        <v>6.3</v>
      </c>
      <c r="I736">
        <f t="shared" si="23"/>
        <v>93.7</v>
      </c>
      <c r="J736">
        <f>IFERROR(VLOOKUP(A736,Sheet1!$A$1:$Q$12637,16,FALSE),0)</f>
        <v>304.28571428571428</v>
      </c>
      <c r="K736">
        <f>IFERROR(VLOOKUP(A736,Sheet1!$A$1:$Q$12637,17,FALSE),0)</f>
        <v>7</v>
      </c>
      <c r="L736">
        <f>IFERROR(VLOOKUP(A736,Sheet1!$A$1:$Q$12637,7,FALSE),0)</f>
        <v>1</v>
      </c>
    </row>
    <row r="737" spans="1:12" hidden="1" x14ac:dyDescent="0.35">
      <c r="A737" t="str">
        <f t="shared" si="22"/>
        <v>Maryland43932</v>
      </c>
      <c r="B737" s="3" t="s">
        <v>27</v>
      </c>
      <c r="C737" s="5">
        <v>43939</v>
      </c>
      <c r="D737" s="6">
        <v>48570</v>
      </c>
      <c r="E737" s="7">
        <v>43932</v>
      </c>
      <c r="F737" s="6">
        <v>201435</v>
      </c>
      <c r="G737" s="6">
        <v>2555073</v>
      </c>
      <c r="H737" s="8">
        <v>7.88</v>
      </c>
      <c r="I737">
        <f t="shared" si="23"/>
        <v>92.12</v>
      </c>
      <c r="J737">
        <f>IFERROR(VLOOKUP(A737,Sheet1!$A$1:$Q$12637,16,FALSE),0)</f>
        <v>652.71428571428567</v>
      </c>
      <c r="K737">
        <f>IFERROR(VLOOKUP(A737,Sheet1!$A$1:$Q$12637,17,FALSE),0)</f>
        <v>21.714285714285715</v>
      </c>
      <c r="L737">
        <f>IFERROR(VLOOKUP(A737,Sheet1!$A$1:$Q$12637,7,FALSE),0)</f>
        <v>1</v>
      </c>
    </row>
    <row r="738" spans="1:12" hidden="1" x14ac:dyDescent="0.35">
      <c r="A738" t="str">
        <f t="shared" si="22"/>
        <v>Maryland43939</v>
      </c>
      <c r="B738" s="3" t="s">
        <v>27</v>
      </c>
      <c r="C738" s="5">
        <v>43946</v>
      </c>
      <c r="D738" s="6">
        <v>37995</v>
      </c>
      <c r="E738" s="7">
        <v>43939</v>
      </c>
      <c r="F738" s="6">
        <v>224315</v>
      </c>
      <c r="G738" s="6">
        <v>2555073</v>
      </c>
      <c r="H738" s="8">
        <v>8.7799999999999994</v>
      </c>
      <c r="I738">
        <f t="shared" si="23"/>
        <v>91.22</v>
      </c>
      <c r="J738">
        <f>IFERROR(VLOOKUP(A738,Sheet1!$A$1:$Q$12637,16,FALSE),0)</f>
        <v>661.71428571428567</v>
      </c>
      <c r="K738">
        <f>IFERROR(VLOOKUP(A738,Sheet1!$A$1:$Q$12637,17,FALSE),0)</f>
        <v>30.714285714285715</v>
      </c>
      <c r="L738">
        <f>IFERROR(VLOOKUP(A738,Sheet1!$A$1:$Q$12637,7,FALSE),0)</f>
        <v>1</v>
      </c>
    </row>
    <row r="739" spans="1:12" hidden="1" x14ac:dyDescent="0.35">
      <c r="A739" t="str">
        <f t="shared" si="22"/>
        <v>Maryland43946</v>
      </c>
      <c r="B739" s="3" t="s">
        <v>27</v>
      </c>
      <c r="C739" s="5">
        <v>43953</v>
      </c>
      <c r="D739" s="6">
        <v>63305</v>
      </c>
      <c r="E739" s="7">
        <v>43946</v>
      </c>
      <c r="F739" s="6">
        <v>227043</v>
      </c>
      <c r="G739" s="6">
        <v>2555073</v>
      </c>
      <c r="H739" s="8">
        <v>8.89</v>
      </c>
      <c r="I739">
        <f t="shared" si="23"/>
        <v>91.11</v>
      </c>
      <c r="J739">
        <f>IFERROR(VLOOKUP(A739,Sheet1!$A$1:$Q$12637,16,FALSE),0)</f>
        <v>777.14285714285711</v>
      </c>
      <c r="K739">
        <f>IFERROR(VLOOKUP(A739,Sheet1!$A$1:$Q$12637,17,FALSE),0)</f>
        <v>64.857142857142861</v>
      </c>
      <c r="L739">
        <f>IFERROR(VLOOKUP(A739,Sheet1!$A$1:$Q$12637,7,FALSE),0)</f>
        <v>1</v>
      </c>
    </row>
    <row r="740" spans="1:12" hidden="1" x14ac:dyDescent="0.35">
      <c r="A740" t="str">
        <f t="shared" si="22"/>
        <v>Maryland43953</v>
      </c>
      <c r="B740" s="3" t="s">
        <v>27</v>
      </c>
      <c r="C740" s="5">
        <v>43960</v>
      </c>
      <c r="D740" s="6">
        <v>45664</v>
      </c>
      <c r="E740" s="7">
        <v>43953</v>
      </c>
      <c r="F740" s="6">
        <v>254713</v>
      </c>
      <c r="G740" s="6">
        <v>2555073</v>
      </c>
      <c r="H740" s="8">
        <v>9.9700000000000006</v>
      </c>
      <c r="I740">
        <f t="shared" si="23"/>
        <v>90.03</v>
      </c>
      <c r="J740">
        <f>IFERROR(VLOOKUP(A740,Sheet1!$A$1:$Q$12637,16,FALSE),0)</f>
        <v>958.14285714285711</v>
      </c>
      <c r="K740">
        <f>IFERROR(VLOOKUP(A740,Sheet1!$A$1:$Q$12637,17,FALSE),0)</f>
        <v>53.714285714285715</v>
      </c>
      <c r="L740">
        <f>IFERROR(VLOOKUP(A740,Sheet1!$A$1:$Q$12637,7,FALSE),0)</f>
        <v>1</v>
      </c>
    </row>
    <row r="741" spans="1:12" hidden="1" x14ac:dyDescent="0.35">
      <c r="A741" t="str">
        <f t="shared" si="22"/>
        <v>Maryland43960</v>
      </c>
      <c r="B741" s="3" t="s">
        <v>27</v>
      </c>
      <c r="C741" s="5">
        <v>43967</v>
      </c>
      <c r="D741" s="6">
        <v>35346</v>
      </c>
      <c r="E741" s="7">
        <v>43960</v>
      </c>
      <c r="F741" s="6">
        <v>253518</v>
      </c>
      <c r="G741" s="6">
        <v>2555073</v>
      </c>
      <c r="H741" s="8">
        <v>9.92</v>
      </c>
      <c r="I741">
        <f t="shared" si="23"/>
        <v>90.08</v>
      </c>
      <c r="J741">
        <f>IFERROR(VLOOKUP(A741,Sheet1!$A$1:$Q$12637,16,FALSE),0)</f>
        <v>1008.7142857142857</v>
      </c>
      <c r="K741">
        <f>IFERROR(VLOOKUP(A741,Sheet1!$A$1:$Q$12637,17,FALSE),0)</f>
        <v>51.857142857142854</v>
      </c>
      <c r="L741">
        <f>IFERROR(VLOOKUP(A741,Sheet1!$A$1:$Q$12637,7,FALSE),0)</f>
        <v>1</v>
      </c>
    </row>
    <row r="742" spans="1:12" hidden="1" x14ac:dyDescent="0.35">
      <c r="A742" t="str">
        <f t="shared" si="22"/>
        <v>Maryland43967</v>
      </c>
      <c r="B742" s="3" t="s">
        <v>27</v>
      </c>
      <c r="C742" s="5">
        <v>43974</v>
      </c>
      <c r="D742" s="6">
        <v>34048</v>
      </c>
      <c r="E742" s="7">
        <v>43967</v>
      </c>
      <c r="F742" s="6">
        <v>255313</v>
      </c>
      <c r="G742" s="6">
        <v>2555073</v>
      </c>
      <c r="H742" s="8">
        <v>9.99</v>
      </c>
      <c r="I742">
        <f t="shared" si="23"/>
        <v>90.01</v>
      </c>
      <c r="J742">
        <f>IFERROR(VLOOKUP(A742,Sheet1!$A$1:$Q$12637,16,FALSE),0)</f>
        <v>919.14285714285711</v>
      </c>
      <c r="K742">
        <f>IFERROR(VLOOKUP(A742,Sheet1!$A$1:$Q$12637,17,FALSE),0)</f>
        <v>49</v>
      </c>
      <c r="L742">
        <f>IFERROR(VLOOKUP(A742,Sheet1!$A$1:$Q$12637,7,FALSE),0)</f>
        <v>0</v>
      </c>
    </row>
    <row r="743" spans="1:12" hidden="1" x14ac:dyDescent="0.35">
      <c r="A743" t="str">
        <f t="shared" si="22"/>
        <v>Maryland43974</v>
      </c>
      <c r="B743" s="3" t="s">
        <v>27</v>
      </c>
      <c r="C743" s="5">
        <v>43981</v>
      </c>
      <c r="D743" s="6">
        <v>31967</v>
      </c>
      <c r="E743" s="7">
        <v>43974</v>
      </c>
      <c r="F743" s="6">
        <v>246815</v>
      </c>
      <c r="G743" s="6">
        <v>2555073</v>
      </c>
      <c r="H743" s="8">
        <v>9.66</v>
      </c>
      <c r="I743">
        <f t="shared" si="23"/>
        <v>90.34</v>
      </c>
      <c r="J743">
        <f>IFERROR(VLOOKUP(A743,Sheet1!$A$1:$Q$12637,16,FALSE),0)</f>
        <v>1075.2857142857142</v>
      </c>
      <c r="K743">
        <f>IFERROR(VLOOKUP(A743,Sheet1!$A$1:$Q$12637,17,FALSE),0)</f>
        <v>40.857142857142854</v>
      </c>
      <c r="L743">
        <f>IFERROR(VLOOKUP(A743,Sheet1!$A$1:$Q$12637,7,FALSE),0)</f>
        <v>0</v>
      </c>
    </row>
    <row r="744" spans="1:12" hidden="1" x14ac:dyDescent="0.35">
      <c r="A744" t="str">
        <f t="shared" si="22"/>
        <v>Maryland43981</v>
      </c>
      <c r="B744" s="3" t="s">
        <v>27</v>
      </c>
      <c r="C744" s="5">
        <v>43988</v>
      </c>
      <c r="D744" s="6">
        <v>41695</v>
      </c>
      <c r="E744" s="7">
        <v>43981</v>
      </c>
      <c r="F744" s="6">
        <v>247237</v>
      </c>
      <c r="G744" s="6">
        <v>2555073</v>
      </c>
      <c r="H744" s="8">
        <v>9.68</v>
      </c>
      <c r="I744">
        <f t="shared" si="23"/>
        <v>90.32</v>
      </c>
      <c r="J744">
        <f>IFERROR(VLOOKUP(A744,Sheet1!$A$1:$Q$12637,16,FALSE),0)</f>
        <v>931.42857142857144</v>
      </c>
      <c r="K744">
        <f>IFERROR(VLOOKUP(A744,Sheet1!$A$1:$Q$12637,17,FALSE),0)</f>
        <v>38</v>
      </c>
      <c r="L744">
        <f>IFERROR(VLOOKUP(A744,Sheet1!$A$1:$Q$12637,7,FALSE),0)</f>
        <v>0</v>
      </c>
    </row>
    <row r="745" spans="1:12" hidden="1" x14ac:dyDescent="0.35">
      <c r="A745" t="str">
        <f t="shared" si="22"/>
        <v>Maryland43988</v>
      </c>
      <c r="B745" s="3" t="s">
        <v>27</v>
      </c>
      <c r="C745" s="5">
        <v>43995</v>
      </c>
      <c r="D745" s="6">
        <v>23465</v>
      </c>
      <c r="E745" s="7">
        <v>43988</v>
      </c>
      <c r="F745" s="6">
        <v>250568</v>
      </c>
      <c r="G745" s="6">
        <v>2555073</v>
      </c>
      <c r="H745" s="8">
        <v>9.81</v>
      </c>
      <c r="I745">
        <f t="shared" si="23"/>
        <v>90.19</v>
      </c>
      <c r="J745">
        <f>IFERROR(VLOOKUP(A745,Sheet1!$A$1:$Q$12637,16,FALSE),0)</f>
        <v>781</v>
      </c>
      <c r="K745">
        <f>IFERROR(VLOOKUP(A745,Sheet1!$A$1:$Q$12637,17,FALSE),0)</f>
        <v>33</v>
      </c>
      <c r="L745">
        <f>IFERROR(VLOOKUP(A745,Sheet1!$A$1:$Q$12637,7,FALSE),0)</f>
        <v>0</v>
      </c>
    </row>
    <row r="746" spans="1:12" hidden="1" x14ac:dyDescent="0.35">
      <c r="A746" t="str">
        <f t="shared" si="22"/>
        <v>Maryland43995</v>
      </c>
      <c r="B746" s="3" t="s">
        <v>27</v>
      </c>
      <c r="C746" s="5">
        <v>44002</v>
      </c>
      <c r="D746" s="6">
        <v>32583</v>
      </c>
      <c r="E746" s="7">
        <v>43995</v>
      </c>
      <c r="F746" s="6">
        <v>244172</v>
      </c>
      <c r="G746" s="6">
        <v>2555073</v>
      </c>
      <c r="H746" s="8">
        <v>9.56</v>
      </c>
      <c r="I746">
        <f t="shared" si="23"/>
        <v>90.44</v>
      </c>
      <c r="J746">
        <f>IFERROR(VLOOKUP(A746,Sheet1!$A$1:$Q$12637,16,FALSE),0)</f>
        <v>546.14285714285711</v>
      </c>
      <c r="K746">
        <f>IFERROR(VLOOKUP(A746,Sheet1!$A$1:$Q$12637,17,FALSE),0)</f>
        <v>26.571428571428573</v>
      </c>
      <c r="L746">
        <f>IFERROR(VLOOKUP(A746,Sheet1!$A$1:$Q$12637,7,FALSE),0)</f>
        <v>0</v>
      </c>
    </row>
    <row r="747" spans="1:12" hidden="1" x14ac:dyDescent="0.35">
      <c r="A747" t="str">
        <f t="shared" si="22"/>
        <v>Maryland44002</v>
      </c>
      <c r="B747" s="3" t="s">
        <v>27</v>
      </c>
      <c r="C747" s="5">
        <v>44009</v>
      </c>
      <c r="D747" s="6">
        <v>22628</v>
      </c>
      <c r="E747" s="7">
        <v>44002</v>
      </c>
      <c r="F747" s="6">
        <v>233592</v>
      </c>
      <c r="G747" s="6">
        <v>2555073</v>
      </c>
      <c r="H747" s="8">
        <v>9.14</v>
      </c>
      <c r="I747">
        <f t="shared" si="23"/>
        <v>90.86</v>
      </c>
      <c r="J747">
        <f>IFERROR(VLOOKUP(A747,Sheet1!$A$1:$Q$12637,16,FALSE),0)</f>
        <v>378.71428571428572</v>
      </c>
      <c r="K747">
        <f>IFERROR(VLOOKUP(A747,Sheet1!$A$1:$Q$12637,17,FALSE),0)</f>
        <v>18</v>
      </c>
      <c r="L747">
        <f>IFERROR(VLOOKUP(A747,Sheet1!$A$1:$Q$12637,7,FALSE),0)</f>
        <v>0</v>
      </c>
    </row>
    <row r="748" spans="1:12" hidden="1" x14ac:dyDescent="0.35">
      <c r="A748" t="str">
        <f t="shared" si="22"/>
        <v>Maryland44009</v>
      </c>
      <c r="B748" s="3" t="s">
        <v>27</v>
      </c>
      <c r="C748" s="5">
        <v>44016</v>
      </c>
      <c r="D748" s="6">
        <v>33230</v>
      </c>
      <c r="E748" s="7">
        <v>44009</v>
      </c>
      <c r="F748" s="6">
        <v>246727</v>
      </c>
      <c r="G748" s="6">
        <v>2555073</v>
      </c>
      <c r="H748" s="8">
        <v>9.66</v>
      </c>
      <c r="I748">
        <f t="shared" si="23"/>
        <v>90.34</v>
      </c>
      <c r="J748">
        <f>IFERROR(VLOOKUP(A748,Sheet1!$A$1:$Q$12637,16,FALSE),0)</f>
        <v>356.28571428571428</v>
      </c>
      <c r="K748">
        <f>IFERROR(VLOOKUP(A748,Sheet1!$A$1:$Q$12637,17,FALSE),0)</f>
        <v>15</v>
      </c>
      <c r="L748">
        <f>IFERROR(VLOOKUP(A748,Sheet1!$A$1:$Q$12637,7,FALSE),0)</f>
        <v>0</v>
      </c>
    </row>
    <row r="749" spans="1:12" hidden="1" x14ac:dyDescent="0.35">
      <c r="A749" t="str">
        <f t="shared" si="22"/>
        <v>Maryland44016</v>
      </c>
      <c r="B749" s="3" t="s">
        <v>27</v>
      </c>
      <c r="C749" s="5">
        <v>44023</v>
      </c>
      <c r="D749" s="6">
        <v>19516</v>
      </c>
      <c r="E749" s="7">
        <v>44016</v>
      </c>
      <c r="F749" s="6">
        <v>234264</v>
      </c>
      <c r="G749" s="6">
        <v>2551522</v>
      </c>
      <c r="H749" s="8">
        <v>9.18</v>
      </c>
      <c r="I749">
        <f t="shared" si="23"/>
        <v>90.82</v>
      </c>
      <c r="J749">
        <f>IFERROR(VLOOKUP(A749,Sheet1!$A$1:$Q$12637,16,FALSE),0)</f>
        <v>413</v>
      </c>
      <c r="K749">
        <f>IFERROR(VLOOKUP(A749,Sheet1!$A$1:$Q$12637,17,FALSE),0)</f>
        <v>11.285714285714286</v>
      </c>
      <c r="L749">
        <f>IFERROR(VLOOKUP(A749,Sheet1!$A$1:$Q$12637,7,FALSE),0)</f>
        <v>0</v>
      </c>
    </row>
    <row r="750" spans="1:12" hidden="1" x14ac:dyDescent="0.35">
      <c r="A750" t="str">
        <f t="shared" si="22"/>
        <v>Maryland44023</v>
      </c>
      <c r="B750" s="3" t="s">
        <v>27</v>
      </c>
      <c r="C750" s="5">
        <v>44030</v>
      </c>
      <c r="D750" s="6">
        <v>17242</v>
      </c>
      <c r="E750" s="7">
        <v>44023</v>
      </c>
      <c r="F750" s="6">
        <v>232305</v>
      </c>
      <c r="G750" s="6">
        <v>2551522</v>
      </c>
      <c r="H750" s="8">
        <v>9.1</v>
      </c>
      <c r="I750">
        <f t="shared" si="23"/>
        <v>90.9</v>
      </c>
      <c r="J750">
        <f>IFERROR(VLOOKUP(A750,Sheet1!$A$1:$Q$12637,16,FALSE),0)</f>
        <v>446.57142857142856</v>
      </c>
      <c r="K750">
        <f>IFERROR(VLOOKUP(A750,Sheet1!$A$1:$Q$12637,17,FALSE),0)</f>
        <v>10.571428571428571</v>
      </c>
      <c r="L750">
        <f>IFERROR(VLOOKUP(A750,Sheet1!$A$1:$Q$12637,7,FALSE),0)</f>
        <v>0</v>
      </c>
    </row>
    <row r="751" spans="1:12" hidden="1" x14ac:dyDescent="0.35">
      <c r="A751" t="str">
        <f t="shared" si="22"/>
        <v>Maryland44030</v>
      </c>
      <c r="B751" s="3" t="s">
        <v>27</v>
      </c>
      <c r="C751" s="5">
        <v>44037</v>
      </c>
      <c r="D751" s="6">
        <v>13038</v>
      </c>
      <c r="E751" s="7">
        <v>44030</v>
      </c>
      <c r="F751" s="6">
        <v>219029</v>
      </c>
      <c r="G751" s="6">
        <v>2551522</v>
      </c>
      <c r="H751" s="8">
        <v>8.58</v>
      </c>
      <c r="I751">
        <f t="shared" si="23"/>
        <v>91.42</v>
      </c>
      <c r="J751">
        <f>IFERROR(VLOOKUP(A751,Sheet1!$A$1:$Q$12637,16,FALSE),0)</f>
        <v>677</v>
      </c>
      <c r="K751">
        <f>IFERROR(VLOOKUP(A751,Sheet1!$A$1:$Q$12637,17,FALSE),0)</f>
        <v>8.2857142857142865</v>
      </c>
      <c r="L751">
        <f>IFERROR(VLOOKUP(A751,Sheet1!$A$1:$Q$12637,7,FALSE),0)</f>
        <v>0</v>
      </c>
    </row>
    <row r="752" spans="1:12" hidden="1" x14ac:dyDescent="0.35">
      <c r="A752" t="str">
        <f t="shared" si="22"/>
        <v>Maryland44037</v>
      </c>
      <c r="B752" s="3" t="s">
        <v>27</v>
      </c>
      <c r="C752" s="5">
        <v>44044</v>
      </c>
      <c r="D752" s="6">
        <v>10835</v>
      </c>
      <c r="E752" s="7">
        <v>44037</v>
      </c>
      <c r="F752" s="6">
        <v>203445</v>
      </c>
      <c r="G752" s="6">
        <v>2551522</v>
      </c>
      <c r="H752" s="8">
        <v>7.97</v>
      </c>
      <c r="I752">
        <f t="shared" si="23"/>
        <v>92.03</v>
      </c>
      <c r="J752">
        <f>IFERROR(VLOOKUP(A752,Sheet1!$A$1:$Q$12637,16,FALSE),0)</f>
        <v>835.42857142857144</v>
      </c>
      <c r="K752">
        <f>IFERROR(VLOOKUP(A752,Sheet1!$A$1:$Q$12637,17,FALSE),0)</f>
        <v>9.2857142857142865</v>
      </c>
      <c r="L752">
        <f>IFERROR(VLOOKUP(A752,Sheet1!$A$1:$Q$12637,7,FALSE),0)</f>
        <v>0</v>
      </c>
    </row>
    <row r="753" spans="1:12" hidden="1" x14ac:dyDescent="0.35">
      <c r="A753" t="str">
        <f t="shared" si="22"/>
        <v>Maryland44044</v>
      </c>
      <c r="B753" s="3" t="s">
        <v>27</v>
      </c>
      <c r="C753" s="5">
        <v>44051</v>
      </c>
      <c r="D753" s="6">
        <v>8892</v>
      </c>
      <c r="E753" s="7">
        <v>44044</v>
      </c>
      <c r="F753" s="6">
        <v>194391</v>
      </c>
      <c r="G753" s="6">
        <v>2551522</v>
      </c>
      <c r="H753" s="8">
        <v>7.62</v>
      </c>
      <c r="I753">
        <f t="shared" si="23"/>
        <v>92.38</v>
      </c>
      <c r="J753">
        <f>IFERROR(VLOOKUP(A753,Sheet1!$A$1:$Q$12637,16,FALSE),0)</f>
        <v>901.57142857142856</v>
      </c>
      <c r="K753">
        <f>IFERROR(VLOOKUP(A753,Sheet1!$A$1:$Q$12637,17,FALSE),0)</f>
        <v>10.428571428571429</v>
      </c>
      <c r="L753">
        <f>IFERROR(VLOOKUP(A753,Sheet1!$A$1:$Q$12637,7,FALSE),0)</f>
        <v>0</v>
      </c>
    </row>
    <row r="754" spans="1:12" hidden="1" x14ac:dyDescent="0.35">
      <c r="A754" t="str">
        <f t="shared" si="22"/>
        <v>Maryland44051</v>
      </c>
      <c r="B754" s="3" t="s">
        <v>27</v>
      </c>
      <c r="C754" s="5">
        <v>44058</v>
      </c>
      <c r="D754" s="6">
        <v>9053</v>
      </c>
      <c r="E754" s="7">
        <v>44051</v>
      </c>
      <c r="F754" s="6">
        <v>180568</v>
      </c>
      <c r="G754" s="6">
        <v>2551522</v>
      </c>
      <c r="H754" s="8">
        <v>7.08</v>
      </c>
      <c r="I754">
        <f t="shared" si="23"/>
        <v>92.92</v>
      </c>
      <c r="J754">
        <f>IFERROR(VLOOKUP(A754,Sheet1!$A$1:$Q$12637,16,FALSE),0)</f>
        <v>745.14285714285711</v>
      </c>
      <c r="K754">
        <f>IFERROR(VLOOKUP(A754,Sheet1!$A$1:$Q$12637,17,FALSE),0)</f>
        <v>10.142857142857142</v>
      </c>
      <c r="L754">
        <f>IFERROR(VLOOKUP(A754,Sheet1!$A$1:$Q$12637,7,FALSE),0)</f>
        <v>0</v>
      </c>
    </row>
    <row r="755" spans="1:12" hidden="1" x14ac:dyDescent="0.35">
      <c r="A755" t="str">
        <f t="shared" si="22"/>
        <v>Maryland44058</v>
      </c>
      <c r="B755" s="3" t="s">
        <v>27</v>
      </c>
      <c r="C755" s="5">
        <v>44065</v>
      </c>
      <c r="D755" s="6">
        <v>7644</v>
      </c>
      <c r="E755" s="7">
        <v>44058</v>
      </c>
      <c r="F755" s="6">
        <v>176795</v>
      </c>
      <c r="G755" s="6">
        <v>2551522</v>
      </c>
      <c r="H755" s="8">
        <v>6.93</v>
      </c>
      <c r="I755">
        <f t="shared" si="23"/>
        <v>93.07</v>
      </c>
      <c r="J755">
        <f>IFERROR(VLOOKUP(A755,Sheet1!$A$1:$Q$12637,16,FALSE),0)</f>
        <v>730.28571428571433</v>
      </c>
      <c r="K755">
        <f>IFERROR(VLOOKUP(A755,Sheet1!$A$1:$Q$12637,17,FALSE),0)</f>
        <v>8.4285714285714288</v>
      </c>
      <c r="L755">
        <f>IFERROR(VLOOKUP(A755,Sheet1!$A$1:$Q$12637,7,FALSE),0)</f>
        <v>0</v>
      </c>
    </row>
    <row r="756" spans="1:12" hidden="1" x14ac:dyDescent="0.35">
      <c r="A756" t="str">
        <f t="shared" si="22"/>
        <v>Maryland44065</v>
      </c>
      <c r="B756" s="3" t="s">
        <v>27</v>
      </c>
      <c r="C756" s="5">
        <v>44072</v>
      </c>
      <c r="D756" s="6">
        <v>7271</v>
      </c>
      <c r="E756" s="7">
        <v>44065</v>
      </c>
      <c r="F756" s="6">
        <v>175969</v>
      </c>
      <c r="G756" s="6">
        <v>2551522</v>
      </c>
      <c r="H756" s="8">
        <v>6.9</v>
      </c>
      <c r="I756">
        <f t="shared" si="23"/>
        <v>93.1</v>
      </c>
      <c r="J756">
        <f>IFERROR(VLOOKUP(A756,Sheet1!$A$1:$Q$12637,16,FALSE),0)</f>
        <v>547.14285714285711</v>
      </c>
      <c r="K756">
        <f>IFERROR(VLOOKUP(A756,Sheet1!$A$1:$Q$12637,17,FALSE),0)</f>
        <v>7</v>
      </c>
      <c r="L756">
        <f>IFERROR(VLOOKUP(A756,Sheet1!$A$1:$Q$12637,7,FALSE),0)</f>
        <v>0</v>
      </c>
    </row>
    <row r="757" spans="1:12" hidden="1" x14ac:dyDescent="0.35">
      <c r="A757" t="str">
        <f t="shared" si="22"/>
        <v>Maryland44072</v>
      </c>
      <c r="B757" s="3" t="s">
        <v>27</v>
      </c>
      <c r="C757" s="5">
        <v>44079</v>
      </c>
      <c r="D757" s="6">
        <v>7190</v>
      </c>
      <c r="E757" s="7">
        <v>44072</v>
      </c>
      <c r="F757" s="6">
        <v>165604</v>
      </c>
      <c r="G757" s="6">
        <v>2551522</v>
      </c>
      <c r="H757" s="8">
        <v>6.49</v>
      </c>
      <c r="I757">
        <f t="shared" si="23"/>
        <v>93.51</v>
      </c>
      <c r="J757">
        <f>IFERROR(VLOOKUP(A757,Sheet1!$A$1:$Q$12637,16,FALSE),0)</f>
        <v>538.71428571428567</v>
      </c>
      <c r="K757">
        <f>IFERROR(VLOOKUP(A757,Sheet1!$A$1:$Q$12637,17,FALSE),0)</f>
        <v>8.7142857142857135</v>
      </c>
      <c r="L757">
        <f>IFERROR(VLOOKUP(A757,Sheet1!$A$1:$Q$12637,7,FALSE),0)</f>
        <v>0</v>
      </c>
    </row>
    <row r="758" spans="1:12" hidden="1" x14ac:dyDescent="0.35">
      <c r="A758" t="str">
        <f t="shared" si="22"/>
        <v>Massachusetts43827</v>
      </c>
      <c r="B758" s="3" t="s">
        <v>28</v>
      </c>
      <c r="C758" s="5">
        <v>43834</v>
      </c>
      <c r="D758" s="6">
        <v>9464</v>
      </c>
      <c r="E758" s="7">
        <v>43827</v>
      </c>
      <c r="F758" s="6">
        <v>76528</v>
      </c>
      <c r="G758" s="6">
        <v>3546144</v>
      </c>
      <c r="H758" s="8">
        <v>2.16</v>
      </c>
      <c r="I758">
        <f t="shared" si="23"/>
        <v>97.84</v>
      </c>
      <c r="J758">
        <f>IFERROR(VLOOKUP(A758,Sheet1!$A$1:$Q$12637,16,FALSE),0)</f>
        <v>0</v>
      </c>
      <c r="K758">
        <f>IFERROR(VLOOKUP(A758,Sheet1!$A$1:$Q$12637,17,FALSE),0)</f>
        <v>0</v>
      </c>
      <c r="L758">
        <f>IFERROR(VLOOKUP(A758,Sheet1!$A$1:$Q$12637,7,FALSE),0)</f>
        <v>0</v>
      </c>
    </row>
    <row r="759" spans="1:12" hidden="1" x14ac:dyDescent="0.35">
      <c r="A759" t="str">
        <f t="shared" si="22"/>
        <v>Massachusetts43834</v>
      </c>
      <c r="B759" s="3" t="s">
        <v>28</v>
      </c>
      <c r="C759" s="5">
        <v>43841</v>
      </c>
      <c r="D759" s="6">
        <v>8784</v>
      </c>
      <c r="E759" s="7">
        <v>43834</v>
      </c>
      <c r="F759" s="6">
        <v>79521</v>
      </c>
      <c r="G759" s="6">
        <v>3557761</v>
      </c>
      <c r="H759" s="8">
        <v>2.2400000000000002</v>
      </c>
      <c r="I759">
        <f t="shared" si="23"/>
        <v>97.76</v>
      </c>
      <c r="J759">
        <f>IFERROR(VLOOKUP(A759,Sheet1!$A$1:$Q$12637,16,FALSE),0)</f>
        <v>0</v>
      </c>
      <c r="K759">
        <f>IFERROR(VLOOKUP(A759,Sheet1!$A$1:$Q$12637,17,FALSE),0)</f>
        <v>0</v>
      </c>
      <c r="L759">
        <f>IFERROR(VLOOKUP(A759,Sheet1!$A$1:$Q$12637,7,FALSE),0)</f>
        <v>0</v>
      </c>
    </row>
    <row r="760" spans="1:12" hidden="1" x14ac:dyDescent="0.35">
      <c r="A760" t="str">
        <f t="shared" si="22"/>
        <v>Massachusetts43841</v>
      </c>
      <c r="B760" s="3" t="s">
        <v>28</v>
      </c>
      <c r="C760" s="5">
        <v>43848</v>
      </c>
      <c r="D760" s="6">
        <v>6940</v>
      </c>
      <c r="E760" s="7">
        <v>43841</v>
      </c>
      <c r="F760" s="6">
        <v>75076</v>
      </c>
      <c r="G760" s="6">
        <v>3557761</v>
      </c>
      <c r="H760" s="8">
        <v>2.11</v>
      </c>
      <c r="I760">
        <f t="shared" si="23"/>
        <v>97.89</v>
      </c>
      <c r="J760">
        <f>IFERROR(VLOOKUP(A760,Sheet1!$A$1:$Q$12637,16,FALSE),0)</f>
        <v>0</v>
      </c>
      <c r="K760">
        <f>IFERROR(VLOOKUP(A760,Sheet1!$A$1:$Q$12637,17,FALSE),0)</f>
        <v>0</v>
      </c>
      <c r="L760">
        <f>IFERROR(VLOOKUP(A760,Sheet1!$A$1:$Q$12637,7,FALSE),0)</f>
        <v>0</v>
      </c>
    </row>
    <row r="761" spans="1:12" hidden="1" x14ac:dyDescent="0.35">
      <c r="A761" t="str">
        <f t="shared" si="22"/>
        <v>Massachusetts43848</v>
      </c>
      <c r="B761" s="3" t="s">
        <v>28</v>
      </c>
      <c r="C761" s="5">
        <v>43855</v>
      </c>
      <c r="D761" s="6">
        <v>6022</v>
      </c>
      <c r="E761" s="7">
        <v>43848</v>
      </c>
      <c r="F761" s="6">
        <v>75529</v>
      </c>
      <c r="G761" s="6">
        <v>3557761</v>
      </c>
      <c r="H761" s="8">
        <v>2.12</v>
      </c>
      <c r="I761">
        <f t="shared" si="23"/>
        <v>97.88</v>
      </c>
      <c r="J761">
        <f>IFERROR(VLOOKUP(A761,Sheet1!$A$1:$Q$12637,16,FALSE),0)</f>
        <v>0</v>
      </c>
      <c r="K761">
        <f>IFERROR(VLOOKUP(A761,Sheet1!$A$1:$Q$12637,17,FALSE),0)</f>
        <v>0</v>
      </c>
      <c r="L761">
        <f>IFERROR(VLOOKUP(A761,Sheet1!$A$1:$Q$12637,7,FALSE),0)</f>
        <v>0</v>
      </c>
    </row>
    <row r="762" spans="1:12" hidden="1" x14ac:dyDescent="0.35">
      <c r="A762" t="str">
        <f t="shared" si="22"/>
        <v>Massachusetts43855</v>
      </c>
      <c r="B762" s="3" t="s">
        <v>28</v>
      </c>
      <c r="C762" s="5">
        <v>43862</v>
      </c>
      <c r="D762" s="6">
        <v>5523</v>
      </c>
      <c r="E762" s="7">
        <v>43855</v>
      </c>
      <c r="F762" s="6">
        <v>76927</v>
      </c>
      <c r="G762" s="6">
        <v>3557761</v>
      </c>
      <c r="H762" s="8">
        <v>2.16</v>
      </c>
      <c r="I762">
        <f t="shared" si="23"/>
        <v>97.84</v>
      </c>
      <c r="J762">
        <f>IFERROR(VLOOKUP(A762,Sheet1!$A$1:$Q$12637,16,FALSE),0)</f>
        <v>0</v>
      </c>
      <c r="K762">
        <f>IFERROR(VLOOKUP(A762,Sheet1!$A$1:$Q$12637,17,FALSE),0)</f>
        <v>0</v>
      </c>
      <c r="L762">
        <f>IFERROR(VLOOKUP(A762,Sheet1!$A$1:$Q$12637,7,FALSE),0)</f>
        <v>0</v>
      </c>
    </row>
    <row r="763" spans="1:12" hidden="1" x14ac:dyDescent="0.35">
      <c r="A763" t="str">
        <f t="shared" si="22"/>
        <v>Massachusetts43862</v>
      </c>
      <c r="B763" s="3" t="s">
        <v>28</v>
      </c>
      <c r="C763" s="5">
        <v>43869</v>
      </c>
      <c r="D763" s="6">
        <v>5878</v>
      </c>
      <c r="E763" s="7">
        <v>43862</v>
      </c>
      <c r="F763" s="6">
        <v>76492</v>
      </c>
      <c r="G763" s="6">
        <v>3557761</v>
      </c>
      <c r="H763" s="8">
        <v>2.15</v>
      </c>
      <c r="I763">
        <f t="shared" si="23"/>
        <v>97.85</v>
      </c>
      <c r="J763">
        <f>IFERROR(VLOOKUP(A763,Sheet1!$A$1:$Q$12637,16,FALSE),0)</f>
        <v>0.14285714285714285</v>
      </c>
      <c r="K763">
        <f>IFERROR(VLOOKUP(A763,Sheet1!$A$1:$Q$12637,17,FALSE),0)</f>
        <v>0</v>
      </c>
      <c r="L763">
        <f>IFERROR(VLOOKUP(A763,Sheet1!$A$1:$Q$12637,7,FALSE),0)</f>
        <v>0</v>
      </c>
    </row>
    <row r="764" spans="1:12" hidden="1" x14ac:dyDescent="0.35">
      <c r="A764" t="str">
        <f t="shared" si="22"/>
        <v>Massachusetts43869</v>
      </c>
      <c r="B764" s="3" t="s">
        <v>28</v>
      </c>
      <c r="C764" s="5">
        <v>43876</v>
      </c>
      <c r="D764" s="6">
        <v>5393</v>
      </c>
      <c r="E764" s="7">
        <v>43869</v>
      </c>
      <c r="F764" s="6">
        <v>76912</v>
      </c>
      <c r="G764" s="6">
        <v>3557761</v>
      </c>
      <c r="H764" s="8">
        <v>2.16</v>
      </c>
      <c r="I764">
        <f t="shared" si="23"/>
        <v>97.84</v>
      </c>
      <c r="J764">
        <f>IFERROR(VLOOKUP(A764,Sheet1!$A$1:$Q$12637,16,FALSE),0)</f>
        <v>0</v>
      </c>
      <c r="K764">
        <f>IFERROR(VLOOKUP(A764,Sheet1!$A$1:$Q$12637,17,FALSE),0)</f>
        <v>0</v>
      </c>
      <c r="L764">
        <f>IFERROR(VLOOKUP(A764,Sheet1!$A$1:$Q$12637,7,FALSE),0)</f>
        <v>0</v>
      </c>
    </row>
    <row r="765" spans="1:12" hidden="1" x14ac:dyDescent="0.35">
      <c r="A765" t="str">
        <f t="shared" si="22"/>
        <v>Massachusetts43876</v>
      </c>
      <c r="B765" s="3" t="s">
        <v>28</v>
      </c>
      <c r="C765" s="5">
        <v>43883</v>
      </c>
      <c r="D765" s="6">
        <v>9264</v>
      </c>
      <c r="E765" s="7">
        <v>43876</v>
      </c>
      <c r="F765" s="6">
        <v>77091</v>
      </c>
      <c r="G765" s="6">
        <v>3557761</v>
      </c>
      <c r="H765" s="8">
        <v>2.17</v>
      </c>
      <c r="I765">
        <f t="shared" si="23"/>
        <v>97.83</v>
      </c>
      <c r="J765">
        <f>IFERROR(VLOOKUP(A765,Sheet1!$A$1:$Q$12637,16,FALSE),0)</f>
        <v>0</v>
      </c>
      <c r="K765">
        <f>IFERROR(VLOOKUP(A765,Sheet1!$A$1:$Q$12637,17,FALSE),0)</f>
        <v>0</v>
      </c>
      <c r="L765">
        <f>IFERROR(VLOOKUP(A765,Sheet1!$A$1:$Q$12637,7,FALSE),0)</f>
        <v>0</v>
      </c>
    </row>
    <row r="766" spans="1:12" hidden="1" x14ac:dyDescent="0.35">
      <c r="A766" t="str">
        <f t="shared" si="22"/>
        <v>Massachusetts43883</v>
      </c>
      <c r="B766" s="3" t="s">
        <v>28</v>
      </c>
      <c r="C766" s="5">
        <v>43890</v>
      </c>
      <c r="D766" s="6">
        <v>4865</v>
      </c>
      <c r="E766" s="7">
        <v>43883</v>
      </c>
      <c r="F766" s="6">
        <v>83220</v>
      </c>
      <c r="G766" s="6">
        <v>3557761</v>
      </c>
      <c r="H766" s="8">
        <v>2.34</v>
      </c>
      <c r="I766">
        <f t="shared" si="23"/>
        <v>97.66</v>
      </c>
      <c r="J766">
        <f>IFERROR(VLOOKUP(A766,Sheet1!$A$1:$Q$12637,16,FALSE),0)</f>
        <v>0</v>
      </c>
      <c r="K766">
        <f>IFERROR(VLOOKUP(A766,Sheet1!$A$1:$Q$12637,17,FALSE),0)</f>
        <v>0</v>
      </c>
      <c r="L766">
        <f>IFERROR(VLOOKUP(A766,Sheet1!$A$1:$Q$12637,7,FALSE),0)</f>
        <v>0</v>
      </c>
    </row>
    <row r="767" spans="1:12" hidden="1" x14ac:dyDescent="0.35">
      <c r="A767" t="str">
        <f t="shared" si="22"/>
        <v>Massachusetts43890</v>
      </c>
      <c r="B767" s="3" t="s">
        <v>28</v>
      </c>
      <c r="C767" s="5">
        <v>43897</v>
      </c>
      <c r="D767" s="6">
        <v>4712</v>
      </c>
      <c r="E767" s="7">
        <v>43890</v>
      </c>
      <c r="F767" s="6">
        <v>75552</v>
      </c>
      <c r="G767" s="6">
        <v>3557761</v>
      </c>
      <c r="H767" s="8">
        <v>2.12</v>
      </c>
      <c r="I767">
        <f t="shared" si="23"/>
        <v>97.88</v>
      </c>
      <c r="J767">
        <f>IFERROR(VLOOKUP(A767,Sheet1!$A$1:$Q$12637,16,FALSE),0)</f>
        <v>0</v>
      </c>
      <c r="K767">
        <f>IFERROR(VLOOKUP(A767,Sheet1!$A$1:$Q$12637,17,FALSE),0)</f>
        <v>0</v>
      </c>
      <c r="L767">
        <f>IFERROR(VLOOKUP(A767,Sheet1!$A$1:$Q$12637,7,FALSE),0)</f>
        <v>0</v>
      </c>
    </row>
    <row r="768" spans="1:12" hidden="1" x14ac:dyDescent="0.35">
      <c r="A768" t="str">
        <f t="shared" si="22"/>
        <v>Massachusetts43897</v>
      </c>
      <c r="B768" s="3" t="s">
        <v>28</v>
      </c>
      <c r="C768" s="5">
        <v>43904</v>
      </c>
      <c r="D768" s="6">
        <v>7449</v>
      </c>
      <c r="E768" s="7">
        <v>43897</v>
      </c>
      <c r="F768" s="6">
        <v>74336</v>
      </c>
      <c r="G768" s="6">
        <v>3557761</v>
      </c>
      <c r="H768" s="8">
        <v>2.09</v>
      </c>
      <c r="I768">
        <f t="shared" si="23"/>
        <v>97.91</v>
      </c>
      <c r="J768">
        <f>IFERROR(VLOOKUP(A768,Sheet1!$A$1:$Q$12637,16,FALSE),0)</f>
        <v>0.7142857142857143</v>
      </c>
      <c r="K768">
        <f>IFERROR(VLOOKUP(A768,Sheet1!$A$1:$Q$12637,17,FALSE),0)</f>
        <v>0</v>
      </c>
      <c r="L768">
        <f>IFERROR(VLOOKUP(A768,Sheet1!$A$1:$Q$12637,7,FALSE),0)</f>
        <v>0</v>
      </c>
    </row>
    <row r="769" spans="1:12" hidden="1" x14ac:dyDescent="0.35">
      <c r="A769" t="str">
        <f t="shared" si="22"/>
        <v>Massachusetts43904</v>
      </c>
      <c r="B769" s="3" t="s">
        <v>28</v>
      </c>
      <c r="C769" s="5">
        <v>43911</v>
      </c>
      <c r="D769" s="6">
        <v>148452</v>
      </c>
      <c r="E769" s="7">
        <v>43904</v>
      </c>
      <c r="F769" s="6">
        <v>83127</v>
      </c>
      <c r="G769" s="6">
        <v>3557761</v>
      </c>
      <c r="H769" s="8">
        <v>2.34</v>
      </c>
      <c r="I769">
        <f t="shared" si="23"/>
        <v>97.66</v>
      </c>
      <c r="J769">
        <f>IFERROR(VLOOKUP(A769,Sheet1!$A$1:$Q$12637,16,FALSE),0)</f>
        <v>18.857142857142858</v>
      </c>
      <c r="K769">
        <f>IFERROR(VLOOKUP(A769,Sheet1!$A$1:$Q$12637,17,FALSE),0)</f>
        <v>0</v>
      </c>
      <c r="L769">
        <f>IFERROR(VLOOKUP(A769,Sheet1!$A$1:$Q$12637,7,FALSE),0)</f>
        <v>0</v>
      </c>
    </row>
    <row r="770" spans="1:12" hidden="1" x14ac:dyDescent="0.35">
      <c r="A770" t="str">
        <f t="shared" si="22"/>
        <v>Massachusetts43911</v>
      </c>
      <c r="B770" s="3" t="s">
        <v>28</v>
      </c>
      <c r="C770" s="5">
        <v>43918</v>
      </c>
      <c r="D770" s="6">
        <v>181423</v>
      </c>
      <c r="E770" s="7">
        <v>43911</v>
      </c>
      <c r="F770" s="6">
        <v>183105</v>
      </c>
      <c r="G770" s="6">
        <v>3557761</v>
      </c>
      <c r="H770" s="8">
        <v>5.15</v>
      </c>
      <c r="I770">
        <f t="shared" si="23"/>
        <v>94.85</v>
      </c>
      <c r="J770">
        <f>IFERROR(VLOOKUP(A770,Sheet1!$A$1:$Q$12637,16,FALSE),0)</f>
        <v>55</v>
      </c>
      <c r="K770">
        <f>IFERROR(VLOOKUP(A770,Sheet1!$A$1:$Q$12637,17,FALSE),0)</f>
        <v>0.14285714285714285</v>
      </c>
      <c r="L770">
        <f>IFERROR(VLOOKUP(A770,Sheet1!$A$1:$Q$12637,7,FALSE),0)</f>
        <v>0</v>
      </c>
    </row>
    <row r="771" spans="1:12" hidden="1" x14ac:dyDescent="0.35">
      <c r="A771" t="str">
        <f t="shared" ref="A771:A834" si="24">B771&amp;E771</f>
        <v>Massachusetts43918</v>
      </c>
      <c r="B771" s="3" t="s">
        <v>28</v>
      </c>
      <c r="C771" s="5">
        <v>43925</v>
      </c>
      <c r="D771" s="6">
        <v>139647</v>
      </c>
      <c r="E771" s="7">
        <v>43918</v>
      </c>
      <c r="F771" s="6">
        <v>310211</v>
      </c>
      <c r="G771" s="6">
        <v>3557761</v>
      </c>
      <c r="H771" s="8">
        <v>8.7200000000000006</v>
      </c>
      <c r="I771">
        <f t="shared" ref="I771:I834" si="25">100-H771</f>
        <v>91.28</v>
      </c>
      <c r="J771">
        <f>IFERROR(VLOOKUP(A771,Sheet1!$A$1:$Q$12637,16,FALSE),0)</f>
        <v>533.42857142857144</v>
      </c>
      <c r="K771">
        <f>IFERROR(VLOOKUP(A771,Sheet1!$A$1:$Q$12637,17,FALSE),0)</f>
        <v>6.1428571428571432</v>
      </c>
      <c r="L771">
        <f>IFERROR(VLOOKUP(A771,Sheet1!$A$1:$Q$12637,7,FALSE),0)</f>
        <v>1</v>
      </c>
    </row>
    <row r="772" spans="1:12" hidden="1" x14ac:dyDescent="0.35">
      <c r="A772" t="str">
        <f t="shared" si="24"/>
        <v>Massachusetts43925</v>
      </c>
      <c r="B772" s="3" t="s">
        <v>28</v>
      </c>
      <c r="C772" s="5">
        <v>43932</v>
      </c>
      <c r="D772" s="6">
        <v>103813</v>
      </c>
      <c r="E772" s="7">
        <v>43925</v>
      </c>
      <c r="F772" s="6">
        <v>361600</v>
      </c>
      <c r="G772" s="6">
        <v>3568892</v>
      </c>
      <c r="H772" s="8">
        <v>10.130000000000001</v>
      </c>
      <c r="I772">
        <f t="shared" si="25"/>
        <v>89.87</v>
      </c>
      <c r="J772">
        <f>IFERROR(VLOOKUP(A772,Sheet1!$A$1:$Q$12637,16,FALSE),0)</f>
        <v>1068.4285714285713</v>
      </c>
      <c r="K772">
        <f>IFERROR(VLOOKUP(A772,Sheet1!$A$1:$Q$12637,17,FALSE),0)</f>
        <v>24.571428571428573</v>
      </c>
      <c r="L772">
        <f>IFERROR(VLOOKUP(A772,Sheet1!$A$1:$Q$12637,7,FALSE),0)</f>
        <v>1</v>
      </c>
    </row>
    <row r="773" spans="1:12" hidden="1" x14ac:dyDescent="0.35">
      <c r="A773" t="str">
        <f t="shared" si="24"/>
        <v>Massachusetts43932</v>
      </c>
      <c r="B773" s="3" t="s">
        <v>28</v>
      </c>
      <c r="C773" s="5">
        <v>43939</v>
      </c>
      <c r="D773" s="6">
        <v>80969</v>
      </c>
      <c r="E773" s="7">
        <v>43932</v>
      </c>
      <c r="F773" s="6">
        <v>467552</v>
      </c>
      <c r="G773" s="6">
        <v>3568892</v>
      </c>
      <c r="H773" s="8">
        <v>13.1</v>
      </c>
      <c r="I773">
        <f t="shared" si="25"/>
        <v>86.9</v>
      </c>
      <c r="J773">
        <f>IFERROR(VLOOKUP(A773,Sheet1!$A$1:$Q$12637,16,FALSE),0)</f>
        <v>1589.1428571428571</v>
      </c>
      <c r="K773">
        <f>IFERROR(VLOOKUP(A773,Sheet1!$A$1:$Q$12637,17,FALSE),0)</f>
        <v>67.142857142857139</v>
      </c>
      <c r="L773">
        <f>IFERROR(VLOOKUP(A773,Sheet1!$A$1:$Q$12637,7,FALSE),0)</f>
        <v>1</v>
      </c>
    </row>
    <row r="774" spans="1:12" hidden="1" x14ac:dyDescent="0.35">
      <c r="A774" t="str">
        <f t="shared" si="24"/>
        <v>Massachusetts43939</v>
      </c>
      <c r="B774" s="3" t="s">
        <v>28</v>
      </c>
      <c r="C774" s="5">
        <v>43946</v>
      </c>
      <c r="D774" s="6">
        <v>71358</v>
      </c>
      <c r="E774" s="7">
        <v>43939</v>
      </c>
      <c r="F774" s="6">
        <v>532508</v>
      </c>
      <c r="G774" s="6">
        <v>3568892</v>
      </c>
      <c r="H774" s="8">
        <v>14.92</v>
      </c>
      <c r="I774">
        <f t="shared" si="25"/>
        <v>85.08</v>
      </c>
      <c r="J774">
        <f>IFERROR(VLOOKUP(A774,Sheet1!$A$1:$Q$12637,16,FALSE),0)</f>
        <v>2014.7142857142858</v>
      </c>
      <c r="K774">
        <f>IFERROR(VLOOKUP(A774,Sheet1!$A$1:$Q$12637,17,FALSE),0)</f>
        <v>102.57142857142857</v>
      </c>
      <c r="L774">
        <f>IFERROR(VLOOKUP(A774,Sheet1!$A$1:$Q$12637,7,FALSE),0)</f>
        <v>1</v>
      </c>
    </row>
    <row r="775" spans="1:12" hidden="1" x14ac:dyDescent="0.35">
      <c r="A775" t="str">
        <f t="shared" si="24"/>
        <v>Massachusetts43946</v>
      </c>
      <c r="B775" s="3" t="s">
        <v>28</v>
      </c>
      <c r="C775" s="5">
        <v>43953</v>
      </c>
      <c r="D775" s="6">
        <v>55884</v>
      </c>
      <c r="E775" s="7">
        <v>43946</v>
      </c>
      <c r="F775" s="6">
        <v>569956</v>
      </c>
      <c r="G775" s="6">
        <v>3568892</v>
      </c>
      <c r="H775" s="8">
        <v>15.97</v>
      </c>
      <c r="I775">
        <f t="shared" si="25"/>
        <v>84.03</v>
      </c>
      <c r="J775">
        <f>IFERROR(VLOOKUP(A775,Sheet1!$A$1:$Q$12637,16,FALSE),0)</f>
        <v>2453.1428571428573</v>
      </c>
      <c r="K775">
        <f>IFERROR(VLOOKUP(A775,Sheet1!$A$1:$Q$12637,17,FALSE),0)</f>
        <v>189.42857142857142</v>
      </c>
      <c r="L775">
        <f>IFERROR(VLOOKUP(A775,Sheet1!$A$1:$Q$12637,7,FALSE),0)</f>
        <v>1</v>
      </c>
    </row>
    <row r="776" spans="1:12" hidden="1" x14ac:dyDescent="0.35">
      <c r="A776" t="str">
        <f t="shared" si="24"/>
        <v>Massachusetts43953</v>
      </c>
      <c r="B776" s="3" t="s">
        <v>28</v>
      </c>
      <c r="C776" s="5">
        <v>43960</v>
      </c>
      <c r="D776" s="6">
        <v>44915</v>
      </c>
      <c r="E776" s="7">
        <v>43953</v>
      </c>
      <c r="F776" s="6">
        <v>575569</v>
      </c>
      <c r="G776" s="6">
        <v>3568892</v>
      </c>
      <c r="H776" s="8">
        <v>16.13</v>
      </c>
      <c r="I776">
        <f t="shared" si="25"/>
        <v>83.87</v>
      </c>
      <c r="J776">
        <f>IFERROR(VLOOKUP(A776,Sheet1!$A$1:$Q$12637,16,FALSE),0)</f>
        <v>1900.4285714285713</v>
      </c>
      <c r="K776">
        <f>IFERROR(VLOOKUP(A776,Sheet1!$A$1:$Q$12637,17,FALSE),0)</f>
        <v>159.42857142857142</v>
      </c>
      <c r="L776">
        <f>IFERROR(VLOOKUP(A776,Sheet1!$A$1:$Q$12637,7,FALSE),0)</f>
        <v>1</v>
      </c>
    </row>
    <row r="777" spans="1:12" hidden="1" x14ac:dyDescent="0.35">
      <c r="A777" t="str">
        <f t="shared" si="24"/>
        <v>Massachusetts43960</v>
      </c>
      <c r="B777" s="3" t="s">
        <v>28</v>
      </c>
      <c r="C777" s="5">
        <v>43967</v>
      </c>
      <c r="D777" s="6">
        <v>38684</v>
      </c>
      <c r="E777" s="7">
        <v>43960</v>
      </c>
      <c r="F777" s="6">
        <v>589545</v>
      </c>
      <c r="G777" s="6">
        <v>3568892</v>
      </c>
      <c r="H777" s="8">
        <v>16.52</v>
      </c>
      <c r="I777">
        <f t="shared" si="25"/>
        <v>83.48</v>
      </c>
      <c r="J777">
        <f>IFERROR(VLOOKUP(A777,Sheet1!$A$1:$Q$12637,16,FALSE),0)</f>
        <v>1589</v>
      </c>
      <c r="K777">
        <f>IFERROR(VLOOKUP(A777,Sheet1!$A$1:$Q$12637,17,FALSE),0)</f>
        <v>142</v>
      </c>
      <c r="L777">
        <f>IFERROR(VLOOKUP(A777,Sheet1!$A$1:$Q$12637,7,FALSE),0)</f>
        <v>1</v>
      </c>
    </row>
    <row r="778" spans="1:12" hidden="1" x14ac:dyDescent="0.35">
      <c r="A778" t="str">
        <f t="shared" si="24"/>
        <v>Massachusetts43967</v>
      </c>
      <c r="B778" s="3" t="s">
        <v>28</v>
      </c>
      <c r="C778" s="5">
        <v>43974</v>
      </c>
      <c r="D778" s="6">
        <v>38332</v>
      </c>
      <c r="E778" s="7">
        <v>43967</v>
      </c>
      <c r="F778" s="6">
        <v>594515</v>
      </c>
      <c r="G778" s="6">
        <v>3568892</v>
      </c>
      <c r="H778" s="8">
        <v>16.66</v>
      </c>
      <c r="I778">
        <f t="shared" si="25"/>
        <v>83.34</v>
      </c>
      <c r="J778">
        <f>IFERROR(VLOOKUP(A778,Sheet1!$A$1:$Q$12637,16,FALSE),0)</f>
        <v>1259</v>
      </c>
      <c r="K778">
        <f>IFERROR(VLOOKUP(A778,Sheet1!$A$1:$Q$12637,17,FALSE),0)</f>
        <v>123.57142857142857</v>
      </c>
      <c r="L778">
        <f>IFERROR(VLOOKUP(A778,Sheet1!$A$1:$Q$12637,7,FALSE),0)</f>
        <v>1</v>
      </c>
    </row>
    <row r="779" spans="1:12" hidden="1" x14ac:dyDescent="0.35">
      <c r="A779" t="str">
        <f t="shared" si="24"/>
        <v>Massachusetts43974</v>
      </c>
      <c r="B779" s="3" t="s">
        <v>28</v>
      </c>
      <c r="C779" s="5">
        <v>43981</v>
      </c>
      <c r="D779" s="6">
        <v>27630</v>
      </c>
      <c r="E779" s="7">
        <v>43974</v>
      </c>
      <c r="F779" s="6">
        <v>599751</v>
      </c>
      <c r="G779" s="6">
        <v>3568892</v>
      </c>
      <c r="H779" s="8">
        <v>16.8</v>
      </c>
      <c r="I779">
        <f t="shared" si="25"/>
        <v>83.2</v>
      </c>
      <c r="J779">
        <f>IFERROR(VLOOKUP(A779,Sheet1!$A$1:$Q$12637,16,FALSE),0)</f>
        <v>1038.1428571428571</v>
      </c>
      <c r="K779">
        <f>IFERROR(VLOOKUP(A779,Sheet1!$A$1:$Q$12637,17,FALSE),0)</f>
        <v>85.571428571428569</v>
      </c>
      <c r="L779">
        <f>IFERROR(VLOOKUP(A779,Sheet1!$A$1:$Q$12637,7,FALSE),0)</f>
        <v>0</v>
      </c>
    </row>
    <row r="780" spans="1:12" hidden="1" x14ac:dyDescent="0.35">
      <c r="A780" t="str">
        <f t="shared" si="24"/>
        <v>Massachusetts43981</v>
      </c>
      <c r="B780" s="3" t="s">
        <v>28</v>
      </c>
      <c r="C780" s="5">
        <v>43988</v>
      </c>
      <c r="D780" s="6">
        <v>45142</v>
      </c>
      <c r="E780" s="7">
        <v>43981</v>
      </c>
      <c r="F780" s="6">
        <v>574019</v>
      </c>
      <c r="G780" s="6">
        <v>3568892</v>
      </c>
      <c r="H780" s="8">
        <v>16.079999999999998</v>
      </c>
      <c r="I780">
        <f t="shared" si="25"/>
        <v>83.92</v>
      </c>
      <c r="J780">
        <f>IFERROR(VLOOKUP(A780,Sheet1!$A$1:$Q$12637,16,FALSE),0)</f>
        <v>733.14285714285711</v>
      </c>
      <c r="K780">
        <f>IFERROR(VLOOKUP(A780,Sheet1!$A$1:$Q$12637,17,FALSE),0)</f>
        <v>66.285714285714292</v>
      </c>
      <c r="L780">
        <f>IFERROR(VLOOKUP(A780,Sheet1!$A$1:$Q$12637,7,FALSE),0)</f>
        <v>0</v>
      </c>
    </row>
    <row r="781" spans="1:12" hidden="1" x14ac:dyDescent="0.35">
      <c r="A781" t="str">
        <f t="shared" si="24"/>
        <v>Massachusetts43988</v>
      </c>
      <c r="B781" s="3" t="s">
        <v>28</v>
      </c>
      <c r="C781" s="5">
        <v>43995</v>
      </c>
      <c r="D781" s="6">
        <v>30411</v>
      </c>
      <c r="E781" s="7">
        <v>43988</v>
      </c>
      <c r="F781" s="6">
        <v>577991</v>
      </c>
      <c r="G781" s="6">
        <v>3568892</v>
      </c>
      <c r="H781" s="8">
        <v>16.2</v>
      </c>
      <c r="I781">
        <f t="shared" si="25"/>
        <v>83.8</v>
      </c>
      <c r="J781">
        <f>IFERROR(VLOOKUP(A781,Sheet1!$A$1:$Q$12637,16,FALSE),0)</f>
        <v>479.85714285714283</v>
      </c>
      <c r="K781">
        <f>IFERROR(VLOOKUP(A781,Sheet1!$A$1:$Q$12637,17,FALSE),0)</f>
        <v>74.428571428571431</v>
      </c>
      <c r="L781">
        <f>IFERROR(VLOOKUP(A781,Sheet1!$A$1:$Q$12637,7,FALSE),0)</f>
        <v>0</v>
      </c>
    </row>
    <row r="782" spans="1:12" hidden="1" x14ac:dyDescent="0.35">
      <c r="A782" t="str">
        <f t="shared" si="24"/>
        <v>Massachusetts43995</v>
      </c>
      <c r="B782" s="3" t="s">
        <v>28</v>
      </c>
      <c r="C782" s="5">
        <v>44002</v>
      </c>
      <c r="D782" s="6">
        <v>30005</v>
      </c>
      <c r="E782" s="7">
        <v>43995</v>
      </c>
      <c r="F782" s="6">
        <v>566165</v>
      </c>
      <c r="G782" s="6">
        <v>3568892</v>
      </c>
      <c r="H782" s="8">
        <v>15.86</v>
      </c>
      <c r="I782">
        <f t="shared" si="25"/>
        <v>84.14</v>
      </c>
      <c r="J782">
        <f>IFERROR(VLOOKUP(A782,Sheet1!$A$1:$Q$12637,16,FALSE),0)</f>
        <v>323.28571428571428</v>
      </c>
      <c r="K782">
        <f>IFERROR(VLOOKUP(A782,Sheet1!$A$1:$Q$12637,17,FALSE),0)</f>
        <v>41</v>
      </c>
      <c r="L782">
        <f>IFERROR(VLOOKUP(A782,Sheet1!$A$1:$Q$12637,7,FALSE),0)</f>
        <v>0</v>
      </c>
    </row>
    <row r="783" spans="1:12" hidden="1" x14ac:dyDescent="0.35">
      <c r="A783" t="str">
        <f t="shared" si="24"/>
        <v>Massachusetts44002</v>
      </c>
      <c r="B783" s="3" t="s">
        <v>28</v>
      </c>
      <c r="C783" s="5">
        <v>44009</v>
      </c>
      <c r="D783" s="6">
        <v>29699</v>
      </c>
      <c r="E783" s="7">
        <v>44002</v>
      </c>
      <c r="F783" s="6">
        <v>557288</v>
      </c>
      <c r="G783" s="6">
        <v>3568892</v>
      </c>
      <c r="H783" s="8">
        <v>15.62</v>
      </c>
      <c r="I783">
        <f t="shared" si="25"/>
        <v>84.38</v>
      </c>
      <c r="J783">
        <f>IFERROR(VLOOKUP(A783,Sheet1!$A$1:$Q$12637,16,FALSE),0)</f>
        <v>220.14285714285714</v>
      </c>
      <c r="K783">
        <f>IFERROR(VLOOKUP(A783,Sheet1!$A$1:$Q$12637,17,FALSE),0)</f>
        <v>36</v>
      </c>
      <c r="L783">
        <f>IFERROR(VLOOKUP(A783,Sheet1!$A$1:$Q$12637,7,FALSE),0)</f>
        <v>0</v>
      </c>
    </row>
    <row r="784" spans="1:12" hidden="1" x14ac:dyDescent="0.35">
      <c r="A784" t="str">
        <f t="shared" si="24"/>
        <v>Massachusetts44009</v>
      </c>
      <c r="B784" s="3" t="s">
        <v>28</v>
      </c>
      <c r="C784" s="5">
        <v>44016</v>
      </c>
      <c r="D784" s="6">
        <v>27051</v>
      </c>
      <c r="E784" s="7">
        <v>44009</v>
      </c>
      <c r="F784" s="6">
        <v>557705</v>
      </c>
      <c r="G784" s="6">
        <v>3568892</v>
      </c>
      <c r="H784" s="8">
        <v>15.63</v>
      </c>
      <c r="I784">
        <f t="shared" si="25"/>
        <v>84.37</v>
      </c>
      <c r="J784">
        <f>IFERROR(VLOOKUP(A784,Sheet1!$A$1:$Q$12637,16,FALSE),0)</f>
        <v>215.28571428571428</v>
      </c>
      <c r="K784">
        <f>IFERROR(VLOOKUP(A784,Sheet1!$A$1:$Q$12637,17,FALSE),0)</f>
        <v>30.428571428571427</v>
      </c>
      <c r="L784">
        <f>IFERROR(VLOOKUP(A784,Sheet1!$A$1:$Q$12637,7,FALSE),0)</f>
        <v>0</v>
      </c>
    </row>
    <row r="785" spans="1:12" hidden="1" x14ac:dyDescent="0.35">
      <c r="A785" t="str">
        <f t="shared" si="24"/>
        <v>Massachusetts44016</v>
      </c>
      <c r="B785" s="3" t="s">
        <v>28</v>
      </c>
      <c r="C785" s="5">
        <v>44023</v>
      </c>
      <c r="D785" s="6">
        <v>24131</v>
      </c>
      <c r="E785" s="7">
        <v>44016</v>
      </c>
      <c r="F785" s="6">
        <v>537302</v>
      </c>
      <c r="G785" s="6">
        <v>3578753</v>
      </c>
      <c r="H785" s="8">
        <v>15.01</v>
      </c>
      <c r="I785">
        <f t="shared" si="25"/>
        <v>84.99</v>
      </c>
      <c r="J785">
        <f>IFERROR(VLOOKUP(A785,Sheet1!$A$1:$Q$12637,16,FALSE),0)</f>
        <v>199.28571428571428</v>
      </c>
      <c r="K785">
        <f>IFERROR(VLOOKUP(A785,Sheet1!$A$1:$Q$12637,17,FALSE),0)</f>
        <v>18.714285714285715</v>
      </c>
      <c r="L785">
        <f>IFERROR(VLOOKUP(A785,Sheet1!$A$1:$Q$12637,7,FALSE),0)</f>
        <v>0</v>
      </c>
    </row>
    <row r="786" spans="1:12" hidden="1" x14ac:dyDescent="0.35">
      <c r="A786" t="str">
        <f t="shared" si="24"/>
        <v>Massachusetts44023</v>
      </c>
      <c r="B786" s="3" t="s">
        <v>28</v>
      </c>
      <c r="C786" s="5">
        <v>44030</v>
      </c>
      <c r="D786" s="6">
        <v>18638</v>
      </c>
      <c r="E786" s="7">
        <v>44023</v>
      </c>
      <c r="F786" s="6">
        <v>519211</v>
      </c>
      <c r="G786" s="6">
        <v>3578753</v>
      </c>
      <c r="H786" s="8">
        <v>14.51</v>
      </c>
      <c r="I786">
        <f t="shared" si="25"/>
        <v>85.49</v>
      </c>
      <c r="J786">
        <f>IFERROR(VLOOKUP(A786,Sheet1!$A$1:$Q$12637,16,FALSE),0)</f>
        <v>222.85714285714286</v>
      </c>
      <c r="K786">
        <f>IFERROR(VLOOKUP(A786,Sheet1!$A$1:$Q$12637,17,FALSE),0)</f>
        <v>19.714285714285715</v>
      </c>
      <c r="L786">
        <f>IFERROR(VLOOKUP(A786,Sheet1!$A$1:$Q$12637,7,FALSE),0)</f>
        <v>0</v>
      </c>
    </row>
    <row r="787" spans="1:12" hidden="1" x14ac:dyDescent="0.35">
      <c r="A787" t="str">
        <f t="shared" si="24"/>
        <v>Massachusetts44030</v>
      </c>
      <c r="B787" s="3" t="s">
        <v>28</v>
      </c>
      <c r="C787" s="5">
        <v>44037</v>
      </c>
      <c r="D787" s="6">
        <v>19646</v>
      </c>
      <c r="E787" s="7">
        <v>44030</v>
      </c>
      <c r="F787" s="6">
        <v>511477</v>
      </c>
      <c r="G787" s="6">
        <v>3578753</v>
      </c>
      <c r="H787" s="8">
        <v>14.29</v>
      </c>
      <c r="I787">
        <f t="shared" si="25"/>
        <v>85.710000000000008</v>
      </c>
      <c r="J787">
        <f>IFERROR(VLOOKUP(A787,Sheet1!$A$1:$Q$12637,16,FALSE),0)</f>
        <v>262.85714285714283</v>
      </c>
      <c r="K787">
        <f>IFERROR(VLOOKUP(A787,Sheet1!$A$1:$Q$12637,17,FALSE),0)</f>
        <v>15.571428571428571</v>
      </c>
      <c r="L787">
        <f>IFERROR(VLOOKUP(A787,Sheet1!$A$1:$Q$12637,7,FALSE),0)</f>
        <v>0</v>
      </c>
    </row>
    <row r="788" spans="1:12" hidden="1" x14ac:dyDescent="0.35">
      <c r="A788" t="str">
        <f t="shared" si="24"/>
        <v>Massachusetts44037</v>
      </c>
      <c r="B788" s="3" t="s">
        <v>28</v>
      </c>
      <c r="C788" s="5">
        <v>44044</v>
      </c>
      <c r="D788" s="6">
        <v>15637</v>
      </c>
      <c r="E788" s="7">
        <v>44037</v>
      </c>
      <c r="F788" s="6">
        <v>512245</v>
      </c>
      <c r="G788" s="6">
        <v>3578753</v>
      </c>
      <c r="H788" s="8">
        <v>14.31</v>
      </c>
      <c r="I788">
        <f t="shared" si="25"/>
        <v>85.69</v>
      </c>
      <c r="J788">
        <f>IFERROR(VLOOKUP(A788,Sheet1!$A$1:$Q$12637,16,FALSE),0)</f>
        <v>290</v>
      </c>
      <c r="K788">
        <f>IFERROR(VLOOKUP(A788,Sheet1!$A$1:$Q$12637,17,FALSE),0)</f>
        <v>13</v>
      </c>
      <c r="L788">
        <f>IFERROR(VLOOKUP(A788,Sheet1!$A$1:$Q$12637,7,FALSE),0)</f>
        <v>0</v>
      </c>
    </row>
    <row r="789" spans="1:12" hidden="1" x14ac:dyDescent="0.35">
      <c r="A789" t="str">
        <f t="shared" si="24"/>
        <v>Massachusetts44044</v>
      </c>
      <c r="B789" s="3" t="s">
        <v>28</v>
      </c>
      <c r="C789" s="5">
        <v>44051</v>
      </c>
      <c r="D789" s="6">
        <v>14729</v>
      </c>
      <c r="E789" s="7">
        <v>44044</v>
      </c>
      <c r="F789" s="6">
        <v>456548</v>
      </c>
      <c r="G789" s="6">
        <v>3578753</v>
      </c>
      <c r="H789" s="8">
        <v>12.76</v>
      </c>
      <c r="I789">
        <f t="shared" si="25"/>
        <v>87.24</v>
      </c>
      <c r="J789">
        <f>IFERROR(VLOOKUP(A789,Sheet1!$A$1:$Q$12637,16,FALSE),0)</f>
        <v>396</v>
      </c>
      <c r="K789">
        <f>IFERROR(VLOOKUP(A789,Sheet1!$A$1:$Q$12637,17,FALSE),0)</f>
        <v>16.571428571428573</v>
      </c>
      <c r="L789">
        <f>IFERROR(VLOOKUP(A789,Sheet1!$A$1:$Q$12637,7,FALSE),0)</f>
        <v>0</v>
      </c>
    </row>
    <row r="790" spans="1:12" hidden="1" x14ac:dyDescent="0.35">
      <c r="A790" t="str">
        <f t="shared" si="24"/>
        <v>Massachusetts44051</v>
      </c>
      <c r="B790" s="3" t="s">
        <v>28</v>
      </c>
      <c r="C790" s="5">
        <v>44058</v>
      </c>
      <c r="D790" s="6">
        <v>17184</v>
      </c>
      <c r="E790" s="7">
        <v>44051</v>
      </c>
      <c r="F790" s="6">
        <v>435742</v>
      </c>
      <c r="G790" s="6">
        <v>3578753</v>
      </c>
      <c r="H790" s="8">
        <v>12.18</v>
      </c>
      <c r="I790">
        <f t="shared" si="25"/>
        <v>87.82</v>
      </c>
      <c r="J790">
        <f>IFERROR(VLOOKUP(A790,Sheet1!$A$1:$Q$12637,16,FALSE),0)</f>
        <v>381.57142857142856</v>
      </c>
      <c r="K790">
        <f>IFERROR(VLOOKUP(A790,Sheet1!$A$1:$Q$12637,17,FALSE),0)</f>
        <v>13.571428571428571</v>
      </c>
      <c r="L790">
        <f>IFERROR(VLOOKUP(A790,Sheet1!$A$1:$Q$12637,7,FALSE),0)</f>
        <v>0</v>
      </c>
    </row>
    <row r="791" spans="1:12" hidden="1" x14ac:dyDescent="0.35">
      <c r="A791" t="str">
        <f t="shared" si="24"/>
        <v>Massachusetts44058</v>
      </c>
      <c r="B791" s="3" t="s">
        <v>28</v>
      </c>
      <c r="C791" s="5">
        <v>44065</v>
      </c>
      <c r="D791" s="6">
        <v>17594</v>
      </c>
      <c r="E791" s="7">
        <v>44058</v>
      </c>
      <c r="F791" s="6">
        <v>419013</v>
      </c>
      <c r="G791" s="6">
        <v>3578753</v>
      </c>
      <c r="H791" s="8">
        <v>11.71</v>
      </c>
      <c r="I791">
        <f t="shared" si="25"/>
        <v>88.289999999999992</v>
      </c>
      <c r="J791">
        <f>IFERROR(VLOOKUP(A791,Sheet1!$A$1:$Q$12637,16,FALSE),0)</f>
        <v>355.42857142857144</v>
      </c>
      <c r="K791">
        <f>IFERROR(VLOOKUP(A791,Sheet1!$A$1:$Q$12637,17,FALSE),0)</f>
        <v>15</v>
      </c>
      <c r="L791">
        <f>IFERROR(VLOOKUP(A791,Sheet1!$A$1:$Q$12637,7,FALSE),0)</f>
        <v>0</v>
      </c>
    </row>
    <row r="792" spans="1:12" hidden="1" x14ac:dyDescent="0.35">
      <c r="A792" t="str">
        <f t="shared" si="24"/>
        <v>Massachusetts44065</v>
      </c>
      <c r="B792" s="3" t="s">
        <v>28</v>
      </c>
      <c r="C792" s="5">
        <v>44072</v>
      </c>
      <c r="D792" s="6">
        <v>18568</v>
      </c>
      <c r="E792" s="7">
        <v>44065</v>
      </c>
      <c r="F792" s="6">
        <v>407376</v>
      </c>
      <c r="G792" s="6">
        <v>3578753</v>
      </c>
      <c r="H792" s="8">
        <v>11.38</v>
      </c>
      <c r="I792">
        <f t="shared" si="25"/>
        <v>88.62</v>
      </c>
      <c r="J792">
        <f>IFERROR(VLOOKUP(A792,Sheet1!$A$1:$Q$12637,16,FALSE),0)</f>
        <v>308.71428571428572</v>
      </c>
      <c r="K792">
        <f>IFERROR(VLOOKUP(A792,Sheet1!$A$1:$Q$12637,17,FALSE),0)</f>
        <v>13.571428571428571</v>
      </c>
      <c r="L792">
        <f>IFERROR(VLOOKUP(A792,Sheet1!$A$1:$Q$12637,7,FALSE),0)</f>
        <v>0</v>
      </c>
    </row>
    <row r="793" spans="1:12" hidden="1" x14ac:dyDescent="0.35">
      <c r="A793" t="str">
        <f t="shared" si="24"/>
        <v>Massachusetts44072</v>
      </c>
      <c r="B793" s="3" t="s">
        <v>28</v>
      </c>
      <c r="C793" s="5">
        <v>44079</v>
      </c>
      <c r="D793" s="6">
        <v>18656</v>
      </c>
      <c r="E793" s="7">
        <v>44072</v>
      </c>
      <c r="F793" s="6">
        <v>394848</v>
      </c>
      <c r="G793" s="6">
        <v>3578753</v>
      </c>
      <c r="H793" s="8">
        <v>11.03</v>
      </c>
      <c r="I793">
        <f t="shared" si="25"/>
        <v>88.97</v>
      </c>
      <c r="J793">
        <f>IFERROR(VLOOKUP(A793,Sheet1!$A$1:$Q$12637,16,FALSE),0)</f>
        <v>381.42857142857144</v>
      </c>
      <c r="K793">
        <f>IFERROR(VLOOKUP(A793,Sheet1!$A$1:$Q$12637,17,FALSE),0)</f>
        <v>16.428571428571427</v>
      </c>
      <c r="L793">
        <f>IFERROR(VLOOKUP(A793,Sheet1!$A$1:$Q$12637,7,FALSE),0)</f>
        <v>0</v>
      </c>
    </row>
    <row r="794" spans="1:12" hidden="1" x14ac:dyDescent="0.35">
      <c r="A794" t="str">
        <f t="shared" si="24"/>
        <v>Michigan43827</v>
      </c>
      <c r="B794" s="3" t="s">
        <v>29</v>
      </c>
      <c r="C794" s="5">
        <v>43834</v>
      </c>
      <c r="D794" s="6">
        <v>13207</v>
      </c>
      <c r="E794" s="7">
        <v>43827</v>
      </c>
      <c r="F794" s="6">
        <v>72103</v>
      </c>
      <c r="G794" s="6">
        <v>4298761</v>
      </c>
      <c r="H794" s="8">
        <v>1.68</v>
      </c>
      <c r="I794">
        <f t="shared" si="25"/>
        <v>98.32</v>
      </c>
      <c r="J794">
        <f>IFERROR(VLOOKUP(A794,Sheet1!$A$1:$Q$12637,16,FALSE),0)</f>
        <v>0</v>
      </c>
      <c r="K794">
        <f>IFERROR(VLOOKUP(A794,Sheet1!$A$1:$Q$12637,17,FALSE),0)</f>
        <v>0</v>
      </c>
      <c r="L794">
        <f>IFERROR(VLOOKUP(A794,Sheet1!$A$1:$Q$12637,7,FALSE),0)</f>
        <v>0</v>
      </c>
    </row>
    <row r="795" spans="1:12" hidden="1" x14ac:dyDescent="0.35">
      <c r="A795" t="str">
        <f t="shared" si="24"/>
        <v>Michigan43834</v>
      </c>
      <c r="B795" s="3" t="s">
        <v>29</v>
      </c>
      <c r="C795" s="5">
        <v>43841</v>
      </c>
      <c r="D795" s="6">
        <v>14245</v>
      </c>
      <c r="E795" s="7">
        <v>43834</v>
      </c>
      <c r="F795" s="6">
        <v>89760</v>
      </c>
      <c r="G795" s="6">
        <v>4302198</v>
      </c>
      <c r="H795" s="8">
        <v>2.09</v>
      </c>
      <c r="I795">
        <f t="shared" si="25"/>
        <v>97.91</v>
      </c>
      <c r="J795">
        <f>IFERROR(VLOOKUP(A795,Sheet1!$A$1:$Q$12637,16,FALSE),0)</f>
        <v>0</v>
      </c>
      <c r="K795">
        <f>IFERROR(VLOOKUP(A795,Sheet1!$A$1:$Q$12637,17,FALSE),0)</f>
        <v>0</v>
      </c>
      <c r="L795">
        <f>IFERROR(VLOOKUP(A795,Sheet1!$A$1:$Q$12637,7,FALSE),0)</f>
        <v>0</v>
      </c>
    </row>
    <row r="796" spans="1:12" hidden="1" x14ac:dyDescent="0.35">
      <c r="A796" t="str">
        <f t="shared" si="24"/>
        <v>Michigan43841</v>
      </c>
      <c r="B796" s="3" t="s">
        <v>29</v>
      </c>
      <c r="C796" s="5">
        <v>43848</v>
      </c>
      <c r="D796" s="6">
        <v>10304</v>
      </c>
      <c r="E796" s="7">
        <v>43841</v>
      </c>
      <c r="F796" s="6">
        <v>84136</v>
      </c>
      <c r="G796" s="6">
        <v>4302198</v>
      </c>
      <c r="H796" s="8">
        <v>1.96</v>
      </c>
      <c r="I796">
        <f t="shared" si="25"/>
        <v>98.04</v>
      </c>
      <c r="J796">
        <f>IFERROR(VLOOKUP(A796,Sheet1!$A$1:$Q$12637,16,FALSE),0)</f>
        <v>0</v>
      </c>
      <c r="K796">
        <f>IFERROR(VLOOKUP(A796,Sheet1!$A$1:$Q$12637,17,FALSE),0)</f>
        <v>0</v>
      </c>
      <c r="L796">
        <f>IFERROR(VLOOKUP(A796,Sheet1!$A$1:$Q$12637,7,FALSE),0)</f>
        <v>0</v>
      </c>
    </row>
    <row r="797" spans="1:12" hidden="1" x14ac:dyDescent="0.35">
      <c r="A797" t="str">
        <f t="shared" si="24"/>
        <v>Michigan43848</v>
      </c>
      <c r="B797" s="3" t="s">
        <v>29</v>
      </c>
      <c r="C797" s="5">
        <v>43855</v>
      </c>
      <c r="D797" s="6">
        <v>7678</v>
      </c>
      <c r="E797" s="7">
        <v>43848</v>
      </c>
      <c r="F797" s="6">
        <v>91306</v>
      </c>
      <c r="G797" s="6">
        <v>4302198</v>
      </c>
      <c r="H797" s="8">
        <v>2.12</v>
      </c>
      <c r="I797">
        <f t="shared" si="25"/>
        <v>97.88</v>
      </c>
      <c r="J797">
        <f>IFERROR(VLOOKUP(A797,Sheet1!$A$1:$Q$12637,16,FALSE),0)</f>
        <v>0</v>
      </c>
      <c r="K797">
        <f>IFERROR(VLOOKUP(A797,Sheet1!$A$1:$Q$12637,17,FALSE),0)</f>
        <v>0</v>
      </c>
      <c r="L797">
        <f>IFERROR(VLOOKUP(A797,Sheet1!$A$1:$Q$12637,7,FALSE),0)</f>
        <v>0</v>
      </c>
    </row>
    <row r="798" spans="1:12" hidden="1" x14ac:dyDescent="0.35">
      <c r="A798" t="str">
        <f t="shared" si="24"/>
        <v>Michigan43855</v>
      </c>
      <c r="B798" s="3" t="s">
        <v>29</v>
      </c>
      <c r="C798" s="5">
        <v>43862</v>
      </c>
      <c r="D798" s="6">
        <v>6869</v>
      </c>
      <c r="E798" s="7">
        <v>43855</v>
      </c>
      <c r="F798" s="6">
        <v>82775</v>
      </c>
      <c r="G798" s="6">
        <v>4302198</v>
      </c>
      <c r="H798" s="8">
        <v>1.92</v>
      </c>
      <c r="I798">
        <f t="shared" si="25"/>
        <v>98.08</v>
      </c>
      <c r="J798">
        <f>IFERROR(VLOOKUP(A798,Sheet1!$A$1:$Q$12637,16,FALSE),0)</f>
        <v>0</v>
      </c>
      <c r="K798">
        <f>IFERROR(VLOOKUP(A798,Sheet1!$A$1:$Q$12637,17,FALSE),0)</f>
        <v>0</v>
      </c>
      <c r="L798">
        <f>IFERROR(VLOOKUP(A798,Sheet1!$A$1:$Q$12637,7,FALSE),0)</f>
        <v>0</v>
      </c>
    </row>
    <row r="799" spans="1:12" hidden="1" x14ac:dyDescent="0.35">
      <c r="A799" t="str">
        <f t="shared" si="24"/>
        <v>Michigan43862</v>
      </c>
      <c r="B799" s="3" t="s">
        <v>29</v>
      </c>
      <c r="C799" s="5">
        <v>43869</v>
      </c>
      <c r="D799" s="6">
        <v>6627</v>
      </c>
      <c r="E799" s="7">
        <v>43862</v>
      </c>
      <c r="F799" s="6">
        <v>79833</v>
      </c>
      <c r="G799" s="6">
        <v>4302198</v>
      </c>
      <c r="H799" s="8">
        <v>1.86</v>
      </c>
      <c r="I799">
        <f t="shared" si="25"/>
        <v>98.14</v>
      </c>
      <c r="J799">
        <f>IFERROR(VLOOKUP(A799,Sheet1!$A$1:$Q$12637,16,FALSE),0)</f>
        <v>0</v>
      </c>
      <c r="K799">
        <f>IFERROR(VLOOKUP(A799,Sheet1!$A$1:$Q$12637,17,FALSE),0)</f>
        <v>0</v>
      </c>
      <c r="L799">
        <f>IFERROR(VLOOKUP(A799,Sheet1!$A$1:$Q$12637,7,FALSE),0)</f>
        <v>0</v>
      </c>
    </row>
    <row r="800" spans="1:12" hidden="1" x14ac:dyDescent="0.35">
      <c r="A800" t="str">
        <f t="shared" si="24"/>
        <v>Michigan43869</v>
      </c>
      <c r="B800" s="3" t="s">
        <v>29</v>
      </c>
      <c r="C800" s="5">
        <v>43876</v>
      </c>
      <c r="D800" s="6">
        <v>5587</v>
      </c>
      <c r="E800" s="7">
        <v>43869</v>
      </c>
      <c r="F800" s="6">
        <v>79149</v>
      </c>
      <c r="G800" s="6">
        <v>4302198</v>
      </c>
      <c r="H800" s="8">
        <v>1.84</v>
      </c>
      <c r="I800">
        <f t="shared" si="25"/>
        <v>98.16</v>
      </c>
      <c r="J800">
        <f>IFERROR(VLOOKUP(A800,Sheet1!$A$1:$Q$12637,16,FALSE),0)</f>
        <v>0</v>
      </c>
      <c r="K800">
        <f>IFERROR(VLOOKUP(A800,Sheet1!$A$1:$Q$12637,17,FALSE),0)</f>
        <v>0</v>
      </c>
      <c r="L800">
        <f>IFERROR(VLOOKUP(A800,Sheet1!$A$1:$Q$12637,7,FALSE),0)</f>
        <v>0</v>
      </c>
    </row>
    <row r="801" spans="1:12" hidden="1" x14ac:dyDescent="0.35">
      <c r="A801" t="str">
        <f t="shared" si="24"/>
        <v>Michigan43876</v>
      </c>
      <c r="B801" s="3" t="s">
        <v>29</v>
      </c>
      <c r="C801" s="5">
        <v>43883</v>
      </c>
      <c r="D801" s="6">
        <v>5942</v>
      </c>
      <c r="E801" s="7">
        <v>43876</v>
      </c>
      <c r="F801" s="6">
        <v>78029</v>
      </c>
      <c r="G801" s="6">
        <v>4302198</v>
      </c>
      <c r="H801" s="8">
        <v>1.81</v>
      </c>
      <c r="I801">
        <f t="shared" si="25"/>
        <v>98.19</v>
      </c>
      <c r="J801">
        <f>IFERROR(VLOOKUP(A801,Sheet1!$A$1:$Q$12637,16,FALSE),0)</f>
        <v>0</v>
      </c>
      <c r="K801">
        <f>IFERROR(VLOOKUP(A801,Sheet1!$A$1:$Q$12637,17,FALSE),0)</f>
        <v>0</v>
      </c>
      <c r="L801">
        <f>IFERROR(VLOOKUP(A801,Sheet1!$A$1:$Q$12637,7,FALSE),0)</f>
        <v>0</v>
      </c>
    </row>
    <row r="802" spans="1:12" hidden="1" x14ac:dyDescent="0.35">
      <c r="A802" t="str">
        <f t="shared" si="24"/>
        <v>Michigan43883</v>
      </c>
      <c r="B802" s="3" t="s">
        <v>29</v>
      </c>
      <c r="C802" s="5">
        <v>43890</v>
      </c>
      <c r="D802" s="6">
        <v>5419</v>
      </c>
      <c r="E802" s="7">
        <v>43883</v>
      </c>
      <c r="F802" s="6">
        <v>78570</v>
      </c>
      <c r="G802" s="6">
        <v>4302198</v>
      </c>
      <c r="H802" s="8">
        <v>1.83</v>
      </c>
      <c r="I802">
        <f t="shared" si="25"/>
        <v>98.17</v>
      </c>
      <c r="J802">
        <f>IFERROR(VLOOKUP(A802,Sheet1!$A$1:$Q$12637,16,FALSE),0)</f>
        <v>0</v>
      </c>
      <c r="K802">
        <f>IFERROR(VLOOKUP(A802,Sheet1!$A$1:$Q$12637,17,FALSE),0)</f>
        <v>0</v>
      </c>
      <c r="L802">
        <f>IFERROR(VLOOKUP(A802,Sheet1!$A$1:$Q$12637,7,FALSE),0)</f>
        <v>0</v>
      </c>
    </row>
    <row r="803" spans="1:12" hidden="1" x14ac:dyDescent="0.35">
      <c r="A803" t="str">
        <f t="shared" si="24"/>
        <v>Michigan43890</v>
      </c>
      <c r="B803" s="3" t="s">
        <v>29</v>
      </c>
      <c r="C803" s="5">
        <v>43897</v>
      </c>
      <c r="D803" s="6">
        <v>5150</v>
      </c>
      <c r="E803" s="7">
        <v>43890</v>
      </c>
      <c r="F803" s="6">
        <v>77661</v>
      </c>
      <c r="G803" s="6">
        <v>4302198</v>
      </c>
      <c r="H803" s="8">
        <v>1.81</v>
      </c>
      <c r="I803">
        <f t="shared" si="25"/>
        <v>98.19</v>
      </c>
      <c r="J803">
        <f>IFERROR(VLOOKUP(A803,Sheet1!$A$1:$Q$12637,16,FALSE),0)</f>
        <v>0</v>
      </c>
      <c r="K803">
        <f>IFERROR(VLOOKUP(A803,Sheet1!$A$1:$Q$12637,17,FALSE),0)</f>
        <v>0</v>
      </c>
      <c r="L803">
        <f>IFERROR(VLOOKUP(A803,Sheet1!$A$1:$Q$12637,7,FALSE),0)</f>
        <v>0</v>
      </c>
    </row>
    <row r="804" spans="1:12" hidden="1" x14ac:dyDescent="0.35">
      <c r="A804" t="str">
        <f t="shared" si="24"/>
        <v>Michigan43897</v>
      </c>
      <c r="B804" s="3" t="s">
        <v>29</v>
      </c>
      <c r="C804" s="5">
        <v>43904</v>
      </c>
      <c r="D804" s="6">
        <v>5338</v>
      </c>
      <c r="E804" s="7">
        <v>43897</v>
      </c>
      <c r="F804" s="6">
        <v>75757</v>
      </c>
      <c r="G804" s="6">
        <v>4302198</v>
      </c>
      <c r="H804" s="8">
        <v>1.76</v>
      </c>
      <c r="I804">
        <f t="shared" si="25"/>
        <v>98.24</v>
      </c>
      <c r="J804">
        <f>IFERROR(VLOOKUP(A804,Sheet1!$A$1:$Q$12637,16,FALSE),0)</f>
        <v>0</v>
      </c>
      <c r="K804">
        <f>IFERROR(VLOOKUP(A804,Sheet1!$A$1:$Q$12637,17,FALSE),0)</f>
        <v>0</v>
      </c>
      <c r="L804">
        <f>IFERROR(VLOOKUP(A804,Sheet1!$A$1:$Q$12637,7,FALSE),0)</f>
        <v>0</v>
      </c>
    </row>
    <row r="805" spans="1:12" hidden="1" x14ac:dyDescent="0.35">
      <c r="A805" t="str">
        <f t="shared" si="24"/>
        <v>Michigan43904</v>
      </c>
      <c r="B805" s="3" t="s">
        <v>29</v>
      </c>
      <c r="C805" s="5">
        <v>43911</v>
      </c>
      <c r="D805" s="6">
        <v>128006</v>
      </c>
      <c r="E805" s="7">
        <v>43904</v>
      </c>
      <c r="F805" s="6">
        <v>75075</v>
      </c>
      <c r="G805" s="6">
        <v>4302198</v>
      </c>
      <c r="H805" s="8">
        <v>1.75</v>
      </c>
      <c r="I805">
        <f t="shared" si="25"/>
        <v>98.25</v>
      </c>
      <c r="J805">
        <f>IFERROR(VLOOKUP(A805,Sheet1!$A$1:$Q$12637,16,FALSE),0)</f>
        <v>5.1428571428571432</v>
      </c>
      <c r="K805">
        <f>IFERROR(VLOOKUP(A805,Sheet1!$A$1:$Q$12637,17,FALSE),0)</f>
        <v>0.14285714285714285</v>
      </c>
      <c r="L805">
        <f>IFERROR(VLOOKUP(A805,Sheet1!$A$1:$Q$12637,7,FALSE),0)</f>
        <v>0</v>
      </c>
    </row>
    <row r="806" spans="1:12" hidden="1" x14ac:dyDescent="0.35">
      <c r="A806" t="str">
        <f t="shared" si="24"/>
        <v>Michigan43911</v>
      </c>
      <c r="B806" s="3" t="s">
        <v>29</v>
      </c>
      <c r="C806" s="5">
        <v>43918</v>
      </c>
      <c r="D806" s="6">
        <v>304335</v>
      </c>
      <c r="E806" s="7">
        <v>43911</v>
      </c>
      <c r="F806" s="6">
        <v>88183</v>
      </c>
      <c r="G806" s="6">
        <v>4302198</v>
      </c>
      <c r="H806" s="8">
        <v>2.0499999999999998</v>
      </c>
      <c r="I806">
        <f t="shared" si="25"/>
        <v>97.95</v>
      </c>
      <c r="J806">
        <f>IFERROR(VLOOKUP(A806,Sheet1!$A$1:$Q$12637,16,FALSE),0)</f>
        <v>84.142857142857139</v>
      </c>
      <c r="K806">
        <f>IFERROR(VLOOKUP(A806,Sheet1!$A$1:$Q$12637,17,FALSE),0)</f>
        <v>0.7142857142857143</v>
      </c>
      <c r="L806">
        <f>IFERROR(VLOOKUP(A806,Sheet1!$A$1:$Q$12637,7,FALSE),0)</f>
        <v>0</v>
      </c>
    </row>
    <row r="807" spans="1:12" hidden="1" x14ac:dyDescent="0.35">
      <c r="A807" t="str">
        <f t="shared" si="24"/>
        <v>Michigan43918</v>
      </c>
      <c r="B807" s="3" t="s">
        <v>29</v>
      </c>
      <c r="C807" s="5">
        <v>43925</v>
      </c>
      <c r="D807" s="6">
        <v>388554</v>
      </c>
      <c r="E807" s="7">
        <v>43918</v>
      </c>
      <c r="F807" s="6">
        <v>366426</v>
      </c>
      <c r="G807" s="6">
        <v>4302198</v>
      </c>
      <c r="H807" s="8">
        <v>8.52</v>
      </c>
      <c r="I807">
        <f t="shared" si="25"/>
        <v>91.48</v>
      </c>
      <c r="J807">
        <f>IFERROR(VLOOKUP(A807,Sheet1!$A$1:$Q$12637,16,FALSE),0)</f>
        <v>609.28571428571433</v>
      </c>
      <c r="K807">
        <f>IFERROR(VLOOKUP(A807,Sheet1!$A$1:$Q$12637,17,FALSE),0)</f>
        <v>17.714285714285715</v>
      </c>
      <c r="L807">
        <f>IFERROR(VLOOKUP(A807,Sheet1!$A$1:$Q$12637,7,FALSE),0)</f>
        <v>1</v>
      </c>
    </row>
    <row r="808" spans="1:12" hidden="1" x14ac:dyDescent="0.35">
      <c r="A808" t="str">
        <f t="shared" si="24"/>
        <v>Michigan43925</v>
      </c>
      <c r="B808" s="3" t="s">
        <v>29</v>
      </c>
      <c r="C808" s="5">
        <v>43932</v>
      </c>
      <c r="D808" s="6">
        <v>222207</v>
      </c>
      <c r="E808" s="7">
        <v>43925</v>
      </c>
      <c r="F808" s="6">
        <v>749011</v>
      </c>
      <c r="G808" s="6">
        <v>4305711</v>
      </c>
      <c r="H808" s="8">
        <v>17.399999999999999</v>
      </c>
      <c r="I808">
        <f t="shared" si="25"/>
        <v>82.6</v>
      </c>
      <c r="J808">
        <f>IFERROR(VLOOKUP(A808,Sheet1!$A$1:$Q$12637,16,FALSE),0)</f>
        <v>1406.4285714285713</v>
      </c>
      <c r="K808">
        <f>IFERROR(VLOOKUP(A808,Sheet1!$A$1:$Q$12637,17,FALSE),0)</f>
        <v>65</v>
      </c>
      <c r="L808">
        <f>IFERROR(VLOOKUP(A808,Sheet1!$A$1:$Q$12637,7,FALSE),0)</f>
        <v>1</v>
      </c>
    </row>
    <row r="809" spans="1:12" hidden="1" x14ac:dyDescent="0.35">
      <c r="A809" t="str">
        <f t="shared" si="24"/>
        <v>Michigan43932</v>
      </c>
      <c r="B809" s="3" t="s">
        <v>29</v>
      </c>
      <c r="C809" s="5">
        <v>43939</v>
      </c>
      <c r="D809" s="6">
        <v>136707</v>
      </c>
      <c r="E809" s="7">
        <v>43932</v>
      </c>
      <c r="F809" s="6">
        <v>937520</v>
      </c>
      <c r="G809" s="6">
        <v>4305711</v>
      </c>
      <c r="H809" s="8">
        <v>21.77</v>
      </c>
      <c r="I809">
        <f t="shared" si="25"/>
        <v>78.23</v>
      </c>
      <c r="J809">
        <f>IFERROR(VLOOKUP(A809,Sheet1!$A$1:$Q$12637,16,FALSE),0)</f>
        <v>1395</v>
      </c>
      <c r="K809">
        <f>IFERROR(VLOOKUP(A809,Sheet1!$A$1:$Q$12637,17,FALSE),0)</f>
        <v>128.85714285714286</v>
      </c>
      <c r="L809">
        <f>IFERROR(VLOOKUP(A809,Sheet1!$A$1:$Q$12637,7,FALSE),0)</f>
        <v>1</v>
      </c>
    </row>
    <row r="810" spans="1:12" hidden="1" x14ac:dyDescent="0.35">
      <c r="A810" t="str">
        <f t="shared" si="24"/>
        <v>Michigan43939</v>
      </c>
      <c r="B810" s="3" t="s">
        <v>29</v>
      </c>
      <c r="C810" s="5">
        <v>43946</v>
      </c>
      <c r="D810" s="6">
        <v>82004</v>
      </c>
      <c r="E810" s="7">
        <v>43939</v>
      </c>
      <c r="F810" s="6">
        <v>934599</v>
      </c>
      <c r="G810" s="6">
        <v>4305711</v>
      </c>
      <c r="H810" s="8">
        <v>21.71</v>
      </c>
      <c r="I810">
        <f t="shared" si="25"/>
        <v>78.289999999999992</v>
      </c>
      <c r="J810">
        <f>IFERROR(VLOOKUP(A810,Sheet1!$A$1:$Q$12637,16,FALSE),0)</f>
        <v>1075.8571428571429</v>
      </c>
      <c r="K810">
        <f>IFERROR(VLOOKUP(A810,Sheet1!$A$1:$Q$12637,17,FALSE),0)</f>
        <v>139</v>
      </c>
      <c r="L810">
        <f>IFERROR(VLOOKUP(A810,Sheet1!$A$1:$Q$12637,7,FALSE),0)</f>
        <v>1</v>
      </c>
    </row>
    <row r="811" spans="1:12" hidden="1" x14ac:dyDescent="0.35">
      <c r="A811" t="str">
        <f t="shared" si="24"/>
        <v>Michigan43946</v>
      </c>
      <c r="B811" s="3" t="s">
        <v>29</v>
      </c>
      <c r="C811" s="5">
        <v>43953</v>
      </c>
      <c r="D811" s="6">
        <v>67399</v>
      </c>
      <c r="E811" s="7">
        <v>43946</v>
      </c>
      <c r="F811" s="6">
        <v>996374</v>
      </c>
      <c r="G811" s="6">
        <v>4305711</v>
      </c>
      <c r="H811" s="8">
        <v>23.14</v>
      </c>
      <c r="I811">
        <f t="shared" si="25"/>
        <v>76.86</v>
      </c>
      <c r="J811">
        <f>IFERROR(VLOOKUP(A811,Sheet1!$A$1:$Q$12637,16,FALSE),0)</f>
        <v>965.42857142857144</v>
      </c>
      <c r="K811">
        <f>IFERROR(VLOOKUP(A811,Sheet1!$A$1:$Q$12637,17,FALSE),0)</f>
        <v>125.57142857142857</v>
      </c>
      <c r="L811">
        <f>IFERROR(VLOOKUP(A811,Sheet1!$A$1:$Q$12637,7,FALSE),0)</f>
        <v>1</v>
      </c>
    </row>
    <row r="812" spans="1:12" hidden="1" x14ac:dyDescent="0.35">
      <c r="A812" t="str">
        <f t="shared" si="24"/>
        <v>Michigan43953</v>
      </c>
      <c r="B812" s="3" t="s">
        <v>29</v>
      </c>
      <c r="C812" s="5">
        <v>43960</v>
      </c>
      <c r="D812" s="6">
        <v>55166</v>
      </c>
      <c r="E812" s="7">
        <v>43953</v>
      </c>
      <c r="F812" s="6">
        <v>973278</v>
      </c>
      <c r="G812" s="6">
        <v>4305711</v>
      </c>
      <c r="H812" s="8">
        <v>22.6</v>
      </c>
      <c r="I812">
        <f t="shared" si="25"/>
        <v>77.400000000000006</v>
      </c>
      <c r="J812">
        <f>IFERROR(VLOOKUP(A812,Sheet1!$A$1:$Q$12637,16,FALSE),0)</f>
        <v>947.85714285714289</v>
      </c>
      <c r="K812">
        <f>IFERROR(VLOOKUP(A812,Sheet1!$A$1:$Q$12637,17,FALSE),0)</f>
        <v>126.42857142857143</v>
      </c>
      <c r="L812">
        <f>IFERROR(VLOOKUP(A812,Sheet1!$A$1:$Q$12637,7,FALSE),0)</f>
        <v>1</v>
      </c>
    </row>
    <row r="813" spans="1:12" hidden="1" x14ac:dyDescent="0.35">
      <c r="A813" t="str">
        <f t="shared" si="24"/>
        <v>Michigan43960</v>
      </c>
      <c r="B813" s="3" t="s">
        <v>29</v>
      </c>
      <c r="C813" s="5">
        <v>43967</v>
      </c>
      <c r="D813" s="6">
        <v>56715</v>
      </c>
      <c r="E813" s="7">
        <v>43960</v>
      </c>
      <c r="F813" s="6">
        <v>994188</v>
      </c>
      <c r="G813" s="6">
        <v>4305711</v>
      </c>
      <c r="H813" s="8">
        <v>23.09</v>
      </c>
      <c r="I813">
        <f t="shared" si="25"/>
        <v>76.91</v>
      </c>
      <c r="J813">
        <f>IFERROR(VLOOKUP(A813,Sheet1!$A$1:$Q$12637,16,FALSE),0)</f>
        <v>607.42857142857144</v>
      </c>
      <c r="K813">
        <f>IFERROR(VLOOKUP(A813,Sheet1!$A$1:$Q$12637,17,FALSE),0)</f>
        <v>76.142857142857139</v>
      </c>
      <c r="L813">
        <f>IFERROR(VLOOKUP(A813,Sheet1!$A$1:$Q$12637,7,FALSE),0)</f>
        <v>1</v>
      </c>
    </row>
    <row r="814" spans="1:12" hidden="1" x14ac:dyDescent="0.35">
      <c r="A814" t="str">
        <f t="shared" si="24"/>
        <v>Michigan43967</v>
      </c>
      <c r="B814" s="3" t="s">
        <v>29</v>
      </c>
      <c r="C814" s="5">
        <v>43974</v>
      </c>
      <c r="D814" s="6">
        <v>64574</v>
      </c>
      <c r="E814" s="7">
        <v>43967</v>
      </c>
      <c r="F814" s="6">
        <v>985294</v>
      </c>
      <c r="G814" s="6">
        <v>4305711</v>
      </c>
      <c r="H814" s="8">
        <v>22.88</v>
      </c>
      <c r="I814">
        <f t="shared" si="25"/>
        <v>77.12</v>
      </c>
      <c r="J814">
        <f>IFERROR(VLOOKUP(A814,Sheet1!$A$1:$Q$12637,16,FALSE),0)</f>
        <v>662.71428571428567</v>
      </c>
      <c r="K814">
        <f>IFERROR(VLOOKUP(A814,Sheet1!$A$1:$Q$12637,17,FALSE),0)</f>
        <v>51</v>
      </c>
      <c r="L814">
        <f>IFERROR(VLOOKUP(A814,Sheet1!$A$1:$Q$12637,7,FALSE),0)</f>
        <v>1</v>
      </c>
    </row>
    <row r="815" spans="1:12" hidden="1" x14ac:dyDescent="0.35">
      <c r="A815" t="str">
        <f t="shared" si="24"/>
        <v>Michigan43974</v>
      </c>
      <c r="B815" s="3" t="s">
        <v>29</v>
      </c>
      <c r="C815" s="5">
        <v>43981</v>
      </c>
      <c r="D815" s="6">
        <v>39290</v>
      </c>
      <c r="E815" s="7">
        <v>43974</v>
      </c>
      <c r="F815" s="6">
        <v>933181</v>
      </c>
      <c r="G815" s="6">
        <v>4305711</v>
      </c>
      <c r="H815" s="8">
        <v>21.67</v>
      </c>
      <c r="I815">
        <f t="shared" si="25"/>
        <v>78.33</v>
      </c>
      <c r="J815">
        <f>IFERROR(VLOOKUP(A815,Sheet1!$A$1:$Q$12637,16,FALSE),0)</f>
        <v>675.85714285714289</v>
      </c>
      <c r="K815">
        <f>IFERROR(VLOOKUP(A815,Sheet1!$A$1:$Q$12637,17,FALSE),0)</f>
        <v>49.428571428571431</v>
      </c>
      <c r="L815">
        <f>IFERROR(VLOOKUP(A815,Sheet1!$A$1:$Q$12637,7,FALSE),0)</f>
        <v>1</v>
      </c>
    </row>
    <row r="816" spans="1:12" hidden="1" x14ac:dyDescent="0.35">
      <c r="A816" t="str">
        <f t="shared" si="24"/>
        <v>Michigan43981</v>
      </c>
      <c r="B816" s="3" t="s">
        <v>29</v>
      </c>
      <c r="C816" s="5">
        <v>43988</v>
      </c>
      <c r="D816" s="6">
        <v>27836</v>
      </c>
      <c r="E816" s="7">
        <v>43981</v>
      </c>
      <c r="F816" s="6">
        <v>756276</v>
      </c>
      <c r="G816" s="6">
        <v>4305711</v>
      </c>
      <c r="H816" s="8">
        <v>17.559999999999999</v>
      </c>
      <c r="I816">
        <f t="shared" si="25"/>
        <v>82.44</v>
      </c>
      <c r="J816">
        <f>IFERROR(VLOOKUP(A816,Sheet1!$A$1:$Q$12637,16,FALSE),0)</f>
        <v>454.14285714285717</v>
      </c>
      <c r="K816">
        <f>IFERROR(VLOOKUP(A816,Sheet1!$A$1:$Q$12637,17,FALSE),0)</f>
        <v>34.857142857142854</v>
      </c>
      <c r="L816">
        <f>IFERROR(VLOOKUP(A816,Sheet1!$A$1:$Q$12637,7,FALSE),0)</f>
        <v>1</v>
      </c>
    </row>
    <row r="817" spans="1:12" hidden="1" x14ac:dyDescent="0.35">
      <c r="A817" t="str">
        <f t="shared" si="24"/>
        <v>Michigan43988</v>
      </c>
      <c r="B817" s="3" t="s">
        <v>29</v>
      </c>
      <c r="C817" s="5">
        <v>43995</v>
      </c>
      <c r="D817" s="6">
        <v>21293</v>
      </c>
      <c r="E817" s="7">
        <v>43988</v>
      </c>
      <c r="F817" s="6">
        <v>726922</v>
      </c>
      <c r="G817" s="6">
        <v>4305711</v>
      </c>
      <c r="H817" s="8">
        <v>16.88</v>
      </c>
      <c r="I817">
        <f t="shared" si="25"/>
        <v>83.12</v>
      </c>
      <c r="J817">
        <f>IFERROR(VLOOKUP(A817,Sheet1!$A$1:$Q$12637,16,FALSE),0)</f>
        <v>384.14285714285717</v>
      </c>
      <c r="K817">
        <f>IFERROR(VLOOKUP(A817,Sheet1!$A$1:$Q$12637,17,FALSE),0)</f>
        <v>30.285714285714285</v>
      </c>
      <c r="L817">
        <f>IFERROR(VLOOKUP(A817,Sheet1!$A$1:$Q$12637,7,FALSE),0)</f>
        <v>0</v>
      </c>
    </row>
    <row r="818" spans="1:12" hidden="1" x14ac:dyDescent="0.35">
      <c r="A818" t="str">
        <f t="shared" si="24"/>
        <v>Michigan43995</v>
      </c>
      <c r="B818" s="3" t="s">
        <v>29</v>
      </c>
      <c r="C818" s="5">
        <v>44002</v>
      </c>
      <c r="D818" s="6">
        <v>19641</v>
      </c>
      <c r="E818" s="7">
        <v>43995</v>
      </c>
      <c r="F818" s="6">
        <v>584424</v>
      </c>
      <c r="G818" s="6">
        <v>4305711</v>
      </c>
      <c r="H818" s="8">
        <v>13.57</v>
      </c>
      <c r="I818">
        <f t="shared" si="25"/>
        <v>86.43</v>
      </c>
      <c r="J818">
        <f>IFERROR(VLOOKUP(A818,Sheet1!$A$1:$Q$12637,16,FALSE),0)</f>
        <v>131.71428571428572</v>
      </c>
      <c r="K818">
        <f>IFERROR(VLOOKUP(A818,Sheet1!$A$1:$Q$12637,17,FALSE),0)</f>
        <v>13.857142857142858</v>
      </c>
      <c r="L818">
        <f>IFERROR(VLOOKUP(A818,Sheet1!$A$1:$Q$12637,7,FALSE),0)</f>
        <v>0</v>
      </c>
    </row>
    <row r="819" spans="1:12" hidden="1" x14ac:dyDescent="0.35">
      <c r="A819" t="str">
        <f t="shared" si="24"/>
        <v>Michigan44002</v>
      </c>
      <c r="B819" s="3" t="s">
        <v>29</v>
      </c>
      <c r="C819" s="5">
        <v>44009</v>
      </c>
      <c r="D819" s="6">
        <v>38309</v>
      </c>
      <c r="E819" s="7">
        <v>44002</v>
      </c>
      <c r="F819" s="6">
        <v>633953</v>
      </c>
      <c r="G819" s="6">
        <v>4305711</v>
      </c>
      <c r="H819" s="8">
        <v>14.72</v>
      </c>
      <c r="I819">
        <f t="shared" si="25"/>
        <v>85.28</v>
      </c>
      <c r="J819">
        <f>IFERROR(VLOOKUP(A819,Sheet1!$A$1:$Q$12637,16,FALSE),0)</f>
        <v>244.14285714285714</v>
      </c>
      <c r="K819">
        <f>IFERROR(VLOOKUP(A819,Sheet1!$A$1:$Q$12637,17,FALSE),0)</f>
        <v>10.571428571428571</v>
      </c>
      <c r="L819">
        <f>IFERROR(VLOOKUP(A819,Sheet1!$A$1:$Q$12637,7,FALSE),0)</f>
        <v>0</v>
      </c>
    </row>
    <row r="820" spans="1:12" hidden="1" x14ac:dyDescent="0.35">
      <c r="A820" t="str">
        <f t="shared" si="24"/>
        <v>Michigan44009</v>
      </c>
      <c r="B820" s="3" t="s">
        <v>29</v>
      </c>
      <c r="C820" s="5">
        <v>44016</v>
      </c>
      <c r="D820" s="6">
        <v>34602</v>
      </c>
      <c r="E820" s="7">
        <v>44009</v>
      </c>
      <c r="F820" s="6">
        <v>529147</v>
      </c>
      <c r="G820" s="6">
        <v>4305711</v>
      </c>
      <c r="H820" s="8">
        <v>12.29</v>
      </c>
      <c r="I820">
        <f t="shared" si="25"/>
        <v>87.710000000000008</v>
      </c>
      <c r="J820">
        <f>IFERROR(VLOOKUP(A820,Sheet1!$A$1:$Q$12637,16,FALSE),0)</f>
        <v>304.85714285714283</v>
      </c>
      <c r="K820">
        <f>IFERROR(VLOOKUP(A820,Sheet1!$A$1:$Q$12637,17,FALSE),0)</f>
        <v>9.4285714285714288</v>
      </c>
      <c r="L820">
        <f>IFERROR(VLOOKUP(A820,Sheet1!$A$1:$Q$12637,7,FALSE),0)</f>
        <v>0</v>
      </c>
    </row>
    <row r="821" spans="1:12" hidden="1" x14ac:dyDescent="0.35">
      <c r="A821" t="str">
        <f t="shared" si="24"/>
        <v>Michigan44016</v>
      </c>
      <c r="B821" s="3" t="s">
        <v>29</v>
      </c>
      <c r="C821" s="5">
        <v>44023</v>
      </c>
      <c r="D821" s="6">
        <v>27720</v>
      </c>
      <c r="E821" s="7">
        <v>44016</v>
      </c>
      <c r="F821" s="6">
        <v>604846</v>
      </c>
      <c r="G821" s="6">
        <v>4305848</v>
      </c>
      <c r="H821" s="8">
        <v>14.05</v>
      </c>
      <c r="I821">
        <f t="shared" si="25"/>
        <v>85.95</v>
      </c>
      <c r="J821">
        <f>IFERROR(VLOOKUP(A821,Sheet1!$A$1:$Q$12637,16,FALSE),0)</f>
        <v>414.57142857142856</v>
      </c>
      <c r="K821">
        <f>IFERROR(VLOOKUP(A821,Sheet1!$A$1:$Q$12637,17,FALSE),0)</f>
        <v>9.2857142857142865</v>
      </c>
      <c r="L821">
        <f>IFERROR(VLOOKUP(A821,Sheet1!$A$1:$Q$12637,7,FALSE),0)</f>
        <v>0</v>
      </c>
    </row>
    <row r="822" spans="1:12" hidden="1" x14ac:dyDescent="0.35">
      <c r="A822" t="str">
        <f t="shared" si="24"/>
        <v>Michigan44023</v>
      </c>
      <c r="B822" s="3" t="s">
        <v>29</v>
      </c>
      <c r="C822" s="5">
        <v>44030</v>
      </c>
      <c r="D822" s="6">
        <v>24596</v>
      </c>
      <c r="E822" s="7">
        <v>44023</v>
      </c>
      <c r="F822" s="6">
        <v>519655</v>
      </c>
      <c r="G822" s="6">
        <v>4305848</v>
      </c>
      <c r="H822" s="8">
        <v>12.07</v>
      </c>
      <c r="I822">
        <f t="shared" si="25"/>
        <v>87.93</v>
      </c>
      <c r="J822">
        <f>IFERROR(VLOOKUP(A822,Sheet1!$A$1:$Q$12637,16,FALSE),0)</f>
        <v>541.28571428571433</v>
      </c>
      <c r="K822">
        <f>IFERROR(VLOOKUP(A822,Sheet1!$A$1:$Q$12637,17,FALSE),0)</f>
        <v>13.571428571428571</v>
      </c>
      <c r="L822">
        <f>IFERROR(VLOOKUP(A822,Sheet1!$A$1:$Q$12637,7,FALSE),0)</f>
        <v>0</v>
      </c>
    </row>
    <row r="823" spans="1:12" hidden="1" x14ac:dyDescent="0.35">
      <c r="A823" t="str">
        <f t="shared" si="24"/>
        <v>Michigan44030</v>
      </c>
      <c r="B823" s="3" t="s">
        <v>29</v>
      </c>
      <c r="C823" s="5">
        <v>44037</v>
      </c>
      <c r="D823" s="6">
        <v>23219</v>
      </c>
      <c r="E823" s="7">
        <v>44030</v>
      </c>
      <c r="F823" s="6">
        <v>592707</v>
      </c>
      <c r="G823" s="6">
        <v>4305848</v>
      </c>
      <c r="H823" s="8">
        <v>13.77</v>
      </c>
      <c r="I823">
        <f t="shared" si="25"/>
        <v>86.23</v>
      </c>
      <c r="J823">
        <f>IFERROR(VLOOKUP(A823,Sheet1!$A$1:$Q$12637,16,FALSE),0)</f>
        <v>709.71428571428567</v>
      </c>
      <c r="K823">
        <f>IFERROR(VLOOKUP(A823,Sheet1!$A$1:$Q$12637,17,FALSE),0)</f>
        <v>7.2857142857142856</v>
      </c>
      <c r="L823">
        <f>IFERROR(VLOOKUP(A823,Sheet1!$A$1:$Q$12637,7,FALSE),0)</f>
        <v>0</v>
      </c>
    </row>
    <row r="824" spans="1:12" hidden="1" x14ac:dyDescent="0.35">
      <c r="A824" t="str">
        <f t="shared" si="24"/>
        <v>Michigan44037</v>
      </c>
      <c r="B824" s="3" t="s">
        <v>29</v>
      </c>
      <c r="C824" s="5">
        <v>44044</v>
      </c>
      <c r="D824" s="6">
        <v>19842</v>
      </c>
      <c r="E824" s="7">
        <v>44037</v>
      </c>
      <c r="F824" s="6">
        <v>514836</v>
      </c>
      <c r="G824" s="6">
        <v>4305848</v>
      </c>
      <c r="H824" s="8">
        <v>11.96</v>
      </c>
      <c r="I824">
        <f t="shared" si="25"/>
        <v>88.039999999999992</v>
      </c>
      <c r="J824">
        <f>IFERROR(VLOOKUP(A824,Sheet1!$A$1:$Q$12637,16,FALSE),0)</f>
        <v>612</v>
      </c>
      <c r="K824">
        <f>IFERROR(VLOOKUP(A824,Sheet1!$A$1:$Q$12637,17,FALSE),0)</f>
        <v>5.1428571428571432</v>
      </c>
      <c r="L824">
        <f>IFERROR(VLOOKUP(A824,Sheet1!$A$1:$Q$12637,7,FALSE),0)</f>
        <v>0</v>
      </c>
    </row>
    <row r="825" spans="1:12" hidden="1" x14ac:dyDescent="0.35">
      <c r="A825" t="str">
        <f t="shared" si="24"/>
        <v>Michigan44044</v>
      </c>
      <c r="B825" s="3" t="s">
        <v>29</v>
      </c>
      <c r="C825" s="5">
        <v>44051</v>
      </c>
      <c r="D825" s="6">
        <v>18997</v>
      </c>
      <c r="E825" s="7">
        <v>44044</v>
      </c>
      <c r="F825" s="6">
        <v>535218</v>
      </c>
      <c r="G825" s="6">
        <v>4305848</v>
      </c>
      <c r="H825" s="8">
        <v>12.43</v>
      </c>
      <c r="I825">
        <f t="shared" si="25"/>
        <v>87.57</v>
      </c>
      <c r="J825">
        <f>IFERROR(VLOOKUP(A825,Sheet1!$A$1:$Q$12637,16,FALSE),0)</f>
        <v>815.71428571428567</v>
      </c>
      <c r="K825">
        <f>IFERROR(VLOOKUP(A825,Sheet1!$A$1:$Q$12637,17,FALSE),0)</f>
        <v>8.1428571428571423</v>
      </c>
      <c r="L825">
        <f>IFERROR(VLOOKUP(A825,Sheet1!$A$1:$Q$12637,7,FALSE),0)</f>
        <v>0</v>
      </c>
    </row>
    <row r="826" spans="1:12" hidden="1" x14ac:dyDescent="0.35">
      <c r="A826" t="str">
        <f t="shared" si="24"/>
        <v>Michigan44051</v>
      </c>
      <c r="B826" s="3" t="s">
        <v>29</v>
      </c>
      <c r="C826" s="5">
        <v>44058</v>
      </c>
      <c r="D826" s="6">
        <v>20188</v>
      </c>
      <c r="E826" s="7">
        <v>44051</v>
      </c>
      <c r="F826" s="6">
        <v>428028</v>
      </c>
      <c r="G826" s="6">
        <v>4305848</v>
      </c>
      <c r="H826" s="8">
        <v>9.94</v>
      </c>
      <c r="I826">
        <f t="shared" si="25"/>
        <v>90.06</v>
      </c>
      <c r="J826">
        <f>IFERROR(VLOOKUP(A826,Sheet1!$A$1:$Q$12637,16,FALSE),0)</f>
        <v>694.14285714285711</v>
      </c>
      <c r="K826">
        <f>IFERROR(VLOOKUP(A826,Sheet1!$A$1:$Q$12637,17,FALSE),0)</f>
        <v>9</v>
      </c>
      <c r="L826">
        <f>IFERROR(VLOOKUP(A826,Sheet1!$A$1:$Q$12637,7,FALSE),0)</f>
        <v>0</v>
      </c>
    </row>
    <row r="827" spans="1:12" hidden="1" x14ac:dyDescent="0.35">
      <c r="A827" t="str">
        <f t="shared" si="24"/>
        <v>Michigan44058</v>
      </c>
      <c r="B827" s="3" t="s">
        <v>29</v>
      </c>
      <c r="C827" s="5">
        <v>44065</v>
      </c>
      <c r="D827" s="6">
        <v>19997</v>
      </c>
      <c r="E827" s="7">
        <v>44058</v>
      </c>
      <c r="F827" s="6">
        <v>462183</v>
      </c>
      <c r="G827" s="6">
        <v>4305848</v>
      </c>
      <c r="H827" s="8">
        <v>10.73</v>
      </c>
      <c r="I827">
        <f t="shared" si="25"/>
        <v>89.27</v>
      </c>
      <c r="J827">
        <f>IFERROR(VLOOKUP(A827,Sheet1!$A$1:$Q$12637,16,FALSE),0)</f>
        <v>798.71428571428567</v>
      </c>
      <c r="K827">
        <f>IFERROR(VLOOKUP(A827,Sheet1!$A$1:$Q$12637,17,FALSE),0)</f>
        <v>9.4285714285714288</v>
      </c>
      <c r="L827">
        <f>IFERROR(VLOOKUP(A827,Sheet1!$A$1:$Q$12637,7,FALSE),0)</f>
        <v>0</v>
      </c>
    </row>
    <row r="828" spans="1:12" hidden="1" x14ac:dyDescent="0.35">
      <c r="A828" t="str">
        <f t="shared" si="24"/>
        <v>Michigan44065</v>
      </c>
      <c r="B828" s="3" t="s">
        <v>29</v>
      </c>
      <c r="C828" s="5">
        <v>44072</v>
      </c>
      <c r="D828" s="6">
        <v>18838</v>
      </c>
      <c r="E828" s="7">
        <v>44065</v>
      </c>
      <c r="F828" s="6">
        <v>401800</v>
      </c>
      <c r="G828" s="6">
        <v>4305848</v>
      </c>
      <c r="H828" s="8">
        <v>9.33</v>
      </c>
      <c r="I828">
        <f t="shared" si="25"/>
        <v>90.67</v>
      </c>
      <c r="J828">
        <f>IFERROR(VLOOKUP(A828,Sheet1!$A$1:$Q$12637,16,FALSE),0)</f>
        <v>608.85714285714289</v>
      </c>
      <c r="K828">
        <f>IFERROR(VLOOKUP(A828,Sheet1!$A$1:$Q$12637,17,FALSE),0)</f>
        <v>9.8571428571428577</v>
      </c>
      <c r="L828">
        <f>IFERROR(VLOOKUP(A828,Sheet1!$A$1:$Q$12637,7,FALSE),0)</f>
        <v>0</v>
      </c>
    </row>
    <row r="829" spans="1:12" hidden="1" x14ac:dyDescent="0.35">
      <c r="A829" t="str">
        <f t="shared" si="24"/>
        <v>Michigan44072</v>
      </c>
      <c r="B829" s="3" t="s">
        <v>29</v>
      </c>
      <c r="C829" s="5">
        <v>44079</v>
      </c>
      <c r="D829" s="6">
        <v>17844</v>
      </c>
      <c r="E829" s="7">
        <v>44072</v>
      </c>
      <c r="F829" s="6">
        <v>439244</v>
      </c>
      <c r="G829" s="6">
        <v>4305848</v>
      </c>
      <c r="H829" s="8">
        <v>10.199999999999999</v>
      </c>
      <c r="I829">
        <f t="shared" si="25"/>
        <v>89.8</v>
      </c>
      <c r="J829">
        <f>IFERROR(VLOOKUP(A829,Sheet1!$A$1:$Q$12637,16,FALSE),0)</f>
        <v>727.42857142857144</v>
      </c>
      <c r="K829">
        <f>IFERROR(VLOOKUP(A829,Sheet1!$A$1:$Q$12637,17,FALSE),0)</f>
        <v>8.1428571428571423</v>
      </c>
      <c r="L829">
        <f>IFERROR(VLOOKUP(A829,Sheet1!$A$1:$Q$12637,7,FALSE),0)</f>
        <v>0</v>
      </c>
    </row>
    <row r="830" spans="1:12" hidden="1" x14ac:dyDescent="0.35">
      <c r="A830" t="str">
        <f t="shared" si="24"/>
        <v>Minnesota43827</v>
      </c>
      <c r="B830" s="3" t="s">
        <v>30</v>
      </c>
      <c r="C830" s="5">
        <v>43834</v>
      </c>
      <c r="D830" s="6">
        <v>7293</v>
      </c>
      <c r="E830" s="7">
        <v>43827</v>
      </c>
      <c r="F830" s="6">
        <v>68226</v>
      </c>
      <c r="G830" s="6">
        <v>2853412</v>
      </c>
      <c r="H830" s="8">
        <v>2.39</v>
      </c>
      <c r="I830">
        <f t="shared" si="25"/>
        <v>97.61</v>
      </c>
      <c r="J830">
        <f>IFERROR(VLOOKUP(A830,Sheet1!$A$1:$Q$12637,16,FALSE),0)</f>
        <v>0</v>
      </c>
      <c r="K830">
        <f>IFERROR(VLOOKUP(A830,Sheet1!$A$1:$Q$12637,17,FALSE),0)</f>
        <v>0</v>
      </c>
      <c r="L830">
        <f>IFERROR(VLOOKUP(A830,Sheet1!$A$1:$Q$12637,7,FALSE),0)</f>
        <v>0</v>
      </c>
    </row>
    <row r="831" spans="1:12" hidden="1" x14ac:dyDescent="0.35">
      <c r="A831" t="str">
        <f t="shared" si="24"/>
        <v>Minnesota43834</v>
      </c>
      <c r="B831" s="3" t="s">
        <v>30</v>
      </c>
      <c r="C831" s="5">
        <v>43841</v>
      </c>
      <c r="D831" s="6">
        <v>5933</v>
      </c>
      <c r="E831" s="7">
        <v>43834</v>
      </c>
      <c r="F831" s="6">
        <v>66377</v>
      </c>
      <c r="G831" s="6">
        <v>2859937</v>
      </c>
      <c r="H831" s="8">
        <v>2.3199999999999998</v>
      </c>
      <c r="I831">
        <f t="shared" si="25"/>
        <v>97.68</v>
      </c>
      <c r="J831">
        <f>IFERROR(VLOOKUP(A831,Sheet1!$A$1:$Q$12637,16,FALSE),0)</f>
        <v>0</v>
      </c>
      <c r="K831">
        <f>IFERROR(VLOOKUP(A831,Sheet1!$A$1:$Q$12637,17,FALSE),0)</f>
        <v>0</v>
      </c>
      <c r="L831">
        <f>IFERROR(VLOOKUP(A831,Sheet1!$A$1:$Q$12637,7,FALSE),0)</f>
        <v>0</v>
      </c>
    </row>
    <row r="832" spans="1:12" hidden="1" x14ac:dyDescent="0.35">
      <c r="A832" t="str">
        <f t="shared" si="24"/>
        <v>Minnesota43841</v>
      </c>
      <c r="B832" s="3" t="s">
        <v>30</v>
      </c>
      <c r="C832" s="5">
        <v>43848</v>
      </c>
      <c r="D832" s="6">
        <v>4463</v>
      </c>
      <c r="E832" s="7">
        <v>43841</v>
      </c>
      <c r="F832" s="6">
        <v>62628</v>
      </c>
      <c r="G832" s="6">
        <v>2859937</v>
      </c>
      <c r="H832" s="8">
        <v>2.19</v>
      </c>
      <c r="I832">
        <f t="shared" si="25"/>
        <v>97.81</v>
      </c>
      <c r="J832">
        <f>IFERROR(VLOOKUP(A832,Sheet1!$A$1:$Q$12637,16,FALSE),0)</f>
        <v>0</v>
      </c>
      <c r="K832">
        <f>IFERROR(VLOOKUP(A832,Sheet1!$A$1:$Q$12637,17,FALSE),0)</f>
        <v>0</v>
      </c>
      <c r="L832">
        <f>IFERROR(VLOOKUP(A832,Sheet1!$A$1:$Q$12637,7,FALSE),0)</f>
        <v>0</v>
      </c>
    </row>
    <row r="833" spans="1:12" hidden="1" x14ac:dyDescent="0.35">
      <c r="A833" t="str">
        <f t="shared" si="24"/>
        <v>Minnesota43848</v>
      </c>
      <c r="B833" s="3" t="s">
        <v>30</v>
      </c>
      <c r="C833" s="5">
        <v>43855</v>
      </c>
      <c r="D833" s="6">
        <v>3931</v>
      </c>
      <c r="E833" s="7">
        <v>43848</v>
      </c>
      <c r="F833" s="6">
        <v>61704</v>
      </c>
      <c r="G833" s="6">
        <v>2859937</v>
      </c>
      <c r="H833" s="8">
        <v>2.16</v>
      </c>
      <c r="I833">
        <f t="shared" si="25"/>
        <v>97.84</v>
      </c>
      <c r="J833">
        <f>IFERROR(VLOOKUP(A833,Sheet1!$A$1:$Q$12637,16,FALSE),0)</f>
        <v>0</v>
      </c>
      <c r="K833">
        <f>IFERROR(VLOOKUP(A833,Sheet1!$A$1:$Q$12637,17,FALSE),0)</f>
        <v>0</v>
      </c>
      <c r="L833">
        <f>IFERROR(VLOOKUP(A833,Sheet1!$A$1:$Q$12637,7,FALSE),0)</f>
        <v>0</v>
      </c>
    </row>
    <row r="834" spans="1:12" hidden="1" x14ac:dyDescent="0.35">
      <c r="A834" t="str">
        <f t="shared" si="24"/>
        <v>Minnesota43855</v>
      </c>
      <c r="B834" s="3" t="s">
        <v>30</v>
      </c>
      <c r="C834" s="5">
        <v>43862</v>
      </c>
      <c r="D834" s="6">
        <v>3700</v>
      </c>
      <c r="E834" s="7">
        <v>43855</v>
      </c>
      <c r="F834" s="6">
        <v>62189</v>
      </c>
      <c r="G834" s="6">
        <v>2859937</v>
      </c>
      <c r="H834" s="8">
        <v>2.17</v>
      </c>
      <c r="I834">
        <f t="shared" si="25"/>
        <v>97.83</v>
      </c>
      <c r="J834">
        <f>IFERROR(VLOOKUP(A834,Sheet1!$A$1:$Q$12637,16,FALSE),0)</f>
        <v>0</v>
      </c>
      <c r="K834">
        <f>IFERROR(VLOOKUP(A834,Sheet1!$A$1:$Q$12637,17,FALSE),0)</f>
        <v>0</v>
      </c>
      <c r="L834">
        <f>IFERROR(VLOOKUP(A834,Sheet1!$A$1:$Q$12637,7,FALSE),0)</f>
        <v>0</v>
      </c>
    </row>
    <row r="835" spans="1:12" hidden="1" x14ac:dyDescent="0.35">
      <c r="A835" t="str">
        <f t="shared" ref="A835:A898" si="26">B835&amp;E835</f>
        <v>Minnesota43862</v>
      </c>
      <c r="B835" s="3" t="s">
        <v>30</v>
      </c>
      <c r="C835" s="5">
        <v>43869</v>
      </c>
      <c r="D835" s="6">
        <v>4108</v>
      </c>
      <c r="E835" s="7">
        <v>43862</v>
      </c>
      <c r="F835" s="6">
        <v>64105</v>
      </c>
      <c r="G835" s="6">
        <v>2859937</v>
      </c>
      <c r="H835" s="8">
        <v>2.2400000000000002</v>
      </c>
      <c r="I835">
        <f t="shared" ref="I835:I898" si="27">100-H835</f>
        <v>97.76</v>
      </c>
      <c r="J835">
        <f>IFERROR(VLOOKUP(A835,Sheet1!$A$1:$Q$12637,16,FALSE),0)</f>
        <v>0</v>
      </c>
      <c r="K835">
        <f>IFERROR(VLOOKUP(A835,Sheet1!$A$1:$Q$12637,17,FALSE),0)</f>
        <v>0</v>
      </c>
      <c r="L835">
        <f>IFERROR(VLOOKUP(A835,Sheet1!$A$1:$Q$12637,7,FALSE),0)</f>
        <v>0</v>
      </c>
    </row>
    <row r="836" spans="1:12" hidden="1" x14ac:dyDescent="0.35">
      <c r="A836" t="str">
        <f t="shared" si="26"/>
        <v>Minnesota43869</v>
      </c>
      <c r="B836" s="3" t="s">
        <v>30</v>
      </c>
      <c r="C836" s="5">
        <v>43876</v>
      </c>
      <c r="D836" s="6">
        <v>3641</v>
      </c>
      <c r="E836" s="7">
        <v>43869</v>
      </c>
      <c r="F836" s="6">
        <v>63956</v>
      </c>
      <c r="G836" s="6">
        <v>2859937</v>
      </c>
      <c r="H836" s="8">
        <v>2.2400000000000002</v>
      </c>
      <c r="I836">
        <f t="shared" si="27"/>
        <v>97.76</v>
      </c>
      <c r="J836">
        <f>IFERROR(VLOOKUP(A836,Sheet1!$A$1:$Q$12637,16,FALSE),0)</f>
        <v>0</v>
      </c>
      <c r="K836">
        <f>IFERROR(VLOOKUP(A836,Sheet1!$A$1:$Q$12637,17,FALSE),0)</f>
        <v>0</v>
      </c>
      <c r="L836">
        <f>IFERROR(VLOOKUP(A836,Sheet1!$A$1:$Q$12637,7,FALSE),0)</f>
        <v>0</v>
      </c>
    </row>
    <row r="837" spans="1:12" hidden="1" x14ac:dyDescent="0.35">
      <c r="A837" t="str">
        <f t="shared" si="26"/>
        <v>Minnesota43876</v>
      </c>
      <c r="B837" s="3" t="s">
        <v>30</v>
      </c>
      <c r="C837" s="5">
        <v>43883</v>
      </c>
      <c r="D837" s="6">
        <v>3539</v>
      </c>
      <c r="E837" s="7">
        <v>43876</v>
      </c>
      <c r="F837" s="6">
        <v>62200</v>
      </c>
      <c r="G837" s="6">
        <v>2859937</v>
      </c>
      <c r="H837" s="8">
        <v>2.17</v>
      </c>
      <c r="I837">
        <f t="shared" si="27"/>
        <v>97.83</v>
      </c>
      <c r="J837">
        <f>IFERROR(VLOOKUP(A837,Sheet1!$A$1:$Q$12637,16,FALSE),0)</f>
        <v>0</v>
      </c>
      <c r="K837">
        <f>IFERROR(VLOOKUP(A837,Sheet1!$A$1:$Q$12637,17,FALSE),0)</f>
        <v>0</v>
      </c>
      <c r="L837">
        <f>IFERROR(VLOOKUP(A837,Sheet1!$A$1:$Q$12637,7,FALSE),0)</f>
        <v>0</v>
      </c>
    </row>
    <row r="838" spans="1:12" hidden="1" x14ac:dyDescent="0.35">
      <c r="A838" t="str">
        <f t="shared" si="26"/>
        <v>Minnesota43883</v>
      </c>
      <c r="B838" s="3" t="s">
        <v>30</v>
      </c>
      <c r="C838" s="5">
        <v>43890</v>
      </c>
      <c r="D838" s="6">
        <v>3410</v>
      </c>
      <c r="E838" s="7">
        <v>43883</v>
      </c>
      <c r="F838" s="6">
        <v>61696</v>
      </c>
      <c r="G838" s="6">
        <v>2859937</v>
      </c>
      <c r="H838" s="8">
        <v>2.16</v>
      </c>
      <c r="I838">
        <f t="shared" si="27"/>
        <v>97.84</v>
      </c>
      <c r="J838">
        <f>IFERROR(VLOOKUP(A838,Sheet1!$A$1:$Q$12637,16,FALSE),0)</f>
        <v>0</v>
      </c>
      <c r="K838">
        <f>IFERROR(VLOOKUP(A838,Sheet1!$A$1:$Q$12637,17,FALSE),0)</f>
        <v>0</v>
      </c>
      <c r="L838">
        <f>IFERROR(VLOOKUP(A838,Sheet1!$A$1:$Q$12637,7,FALSE),0)</f>
        <v>0</v>
      </c>
    </row>
    <row r="839" spans="1:12" hidden="1" x14ac:dyDescent="0.35">
      <c r="A839" t="str">
        <f t="shared" si="26"/>
        <v>Minnesota43890</v>
      </c>
      <c r="B839" s="3" t="s">
        <v>30</v>
      </c>
      <c r="C839" s="5">
        <v>43897</v>
      </c>
      <c r="D839" s="6">
        <v>3488</v>
      </c>
      <c r="E839" s="7">
        <v>43890</v>
      </c>
      <c r="F839" s="6">
        <v>62767</v>
      </c>
      <c r="G839" s="6">
        <v>2859937</v>
      </c>
      <c r="H839" s="8">
        <v>2.19</v>
      </c>
      <c r="I839">
        <f t="shared" si="27"/>
        <v>97.81</v>
      </c>
      <c r="J839">
        <f>IFERROR(VLOOKUP(A839,Sheet1!$A$1:$Q$12637,16,FALSE),0)</f>
        <v>0</v>
      </c>
      <c r="K839">
        <f>IFERROR(VLOOKUP(A839,Sheet1!$A$1:$Q$12637,17,FALSE),0)</f>
        <v>0</v>
      </c>
      <c r="L839">
        <f>IFERROR(VLOOKUP(A839,Sheet1!$A$1:$Q$12637,7,FALSE),0)</f>
        <v>0</v>
      </c>
    </row>
    <row r="840" spans="1:12" hidden="1" x14ac:dyDescent="0.35">
      <c r="A840" t="str">
        <f t="shared" si="26"/>
        <v>Minnesota43897</v>
      </c>
      <c r="B840" s="3" t="s">
        <v>30</v>
      </c>
      <c r="C840" s="5">
        <v>43904</v>
      </c>
      <c r="D840" s="6">
        <v>4010</v>
      </c>
      <c r="E840" s="7">
        <v>43897</v>
      </c>
      <c r="F840" s="6">
        <v>61781</v>
      </c>
      <c r="G840" s="6">
        <v>2859937</v>
      </c>
      <c r="H840" s="8">
        <v>2.16</v>
      </c>
      <c r="I840">
        <f t="shared" si="27"/>
        <v>97.84</v>
      </c>
      <c r="J840">
        <f>IFERROR(VLOOKUP(A840,Sheet1!$A$1:$Q$12637,16,FALSE),0)</f>
        <v>0.14285714285714285</v>
      </c>
      <c r="K840">
        <f>IFERROR(VLOOKUP(A840,Sheet1!$A$1:$Q$12637,17,FALSE),0)</f>
        <v>0</v>
      </c>
      <c r="L840">
        <f>IFERROR(VLOOKUP(A840,Sheet1!$A$1:$Q$12637,7,FALSE),0)</f>
        <v>0</v>
      </c>
    </row>
    <row r="841" spans="1:12" hidden="1" x14ac:dyDescent="0.35">
      <c r="A841" t="str">
        <f t="shared" si="26"/>
        <v>Minnesota43904</v>
      </c>
      <c r="B841" s="3" t="s">
        <v>30</v>
      </c>
      <c r="C841" s="5">
        <v>43911</v>
      </c>
      <c r="D841" s="6">
        <v>115773</v>
      </c>
      <c r="E841" s="7">
        <v>43904</v>
      </c>
      <c r="F841" s="6">
        <v>66787</v>
      </c>
      <c r="G841" s="6">
        <v>2859937</v>
      </c>
      <c r="H841" s="8">
        <v>2.34</v>
      </c>
      <c r="I841">
        <f t="shared" si="27"/>
        <v>97.66</v>
      </c>
      <c r="J841">
        <f>IFERROR(VLOOKUP(A841,Sheet1!$A$1:$Q$12637,16,FALSE),0)</f>
        <v>2.8571428571428572</v>
      </c>
      <c r="K841">
        <f>IFERROR(VLOOKUP(A841,Sheet1!$A$1:$Q$12637,17,FALSE),0)</f>
        <v>0</v>
      </c>
      <c r="L841">
        <f>IFERROR(VLOOKUP(A841,Sheet1!$A$1:$Q$12637,7,FALSE),0)</f>
        <v>0</v>
      </c>
    </row>
    <row r="842" spans="1:12" hidden="1" x14ac:dyDescent="0.35">
      <c r="A842" t="str">
        <f t="shared" si="26"/>
        <v>Minnesota43911</v>
      </c>
      <c r="B842" s="3" t="s">
        <v>30</v>
      </c>
      <c r="C842" s="5">
        <v>43918</v>
      </c>
      <c r="D842" s="6">
        <v>109095</v>
      </c>
      <c r="E842" s="7">
        <v>43911</v>
      </c>
      <c r="F842" s="6">
        <v>160873</v>
      </c>
      <c r="G842" s="6">
        <v>2859937</v>
      </c>
      <c r="H842" s="8">
        <v>5.63</v>
      </c>
      <c r="I842">
        <f t="shared" si="27"/>
        <v>94.37</v>
      </c>
      <c r="J842">
        <f>IFERROR(VLOOKUP(A842,Sheet1!$A$1:$Q$12637,16,FALSE),0)</f>
        <v>16.142857142857142</v>
      </c>
      <c r="K842">
        <f>IFERROR(VLOOKUP(A842,Sheet1!$A$1:$Q$12637,17,FALSE),0)</f>
        <v>0.14285714285714285</v>
      </c>
      <c r="L842">
        <f>IFERROR(VLOOKUP(A842,Sheet1!$A$1:$Q$12637,7,FALSE),0)</f>
        <v>0</v>
      </c>
    </row>
    <row r="843" spans="1:12" hidden="1" x14ac:dyDescent="0.35">
      <c r="A843" t="str">
        <f t="shared" si="26"/>
        <v>Minnesota43918</v>
      </c>
      <c r="B843" s="3" t="s">
        <v>30</v>
      </c>
      <c r="C843" s="5">
        <v>43925</v>
      </c>
      <c r="D843" s="6">
        <v>110260</v>
      </c>
      <c r="E843" s="7">
        <v>43918</v>
      </c>
      <c r="F843" s="6">
        <v>248023</v>
      </c>
      <c r="G843" s="6">
        <v>2859937</v>
      </c>
      <c r="H843" s="8">
        <v>8.67</v>
      </c>
      <c r="I843">
        <f t="shared" si="27"/>
        <v>91.33</v>
      </c>
      <c r="J843">
        <f>IFERROR(VLOOKUP(A843,Sheet1!$A$1:$Q$12637,16,FALSE),0)</f>
        <v>43.857142857142854</v>
      </c>
      <c r="K843">
        <f>IFERROR(VLOOKUP(A843,Sheet1!$A$1:$Q$12637,17,FALSE),0)</f>
        <v>0.5714285714285714</v>
      </c>
      <c r="L843">
        <f>IFERROR(VLOOKUP(A843,Sheet1!$A$1:$Q$12637,7,FALSE),0)</f>
        <v>1</v>
      </c>
    </row>
    <row r="844" spans="1:12" hidden="1" x14ac:dyDescent="0.35">
      <c r="A844" t="str">
        <f t="shared" si="26"/>
        <v>Minnesota43925</v>
      </c>
      <c r="B844" s="3" t="s">
        <v>30</v>
      </c>
      <c r="C844" s="5">
        <v>43932</v>
      </c>
      <c r="D844" s="6">
        <v>93133</v>
      </c>
      <c r="E844" s="7">
        <v>43925</v>
      </c>
      <c r="F844" s="6">
        <v>341578</v>
      </c>
      <c r="G844" s="6">
        <v>2864234</v>
      </c>
      <c r="H844" s="8">
        <v>11.93</v>
      </c>
      <c r="I844">
        <f t="shared" si="27"/>
        <v>88.07</v>
      </c>
      <c r="J844">
        <f>IFERROR(VLOOKUP(A844,Sheet1!$A$1:$Q$12637,16,FALSE),0)</f>
        <v>60.571428571428569</v>
      </c>
      <c r="K844">
        <f>IFERROR(VLOOKUP(A844,Sheet1!$A$1:$Q$12637,17,FALSE),0)</f>
        <v>2.7142857142857144</v>
      </c>
      <c r="L844">
        <f>IFERROR(VLOOKUP(A844,Sheet1!$A$1:$Q$12637,7,FALSE),0)</f>
        <v>1</v>
      </c>
    </row>
    <row r="845" spans="1:12" hidden="1" x14ac:dyDescent="0.35">
      <c r="A845" t="str">
        <f t="shared" si="26"/>
        <v>Minnesota43932</v>
      </c>
      <c r="B845" s="3" t="s">
        <v>30</v>
      </c>
      <c r="C845" s="5">
        <v>43939</v>
      </c>
      <c r="D845" s="6">
        <v>74829</v>
      </c>
      <c r="E845" s="7">
        <v>43932</v>
      </c>
      <c r="F845" s="6">
        <v>391284</v>
      </c>
      <c r="G845" s="6">
        <v>2864234</v>
      </c>
      <c r="H845" s="8">
        <v>13.66</v>
      </c>
      <c r="I845">
        <f t="shared" si="27"/>
        <v>86.34</v>
      </c>
      <c r="J845">
        <f>IFERROR(VLOOKUP(A845,Sheet1!$A$1:$Q$12637,16,FALSE),0)</f>
        <v>80.285714285714292</v>
      </c>
      <c r="K845">
        <f>IFERROR(VLOOKUP(A845,Sheet1!$A$1:$Q$12637,17,FALSE),0)</f>
        <v>5.7142857142857144</v>
      </c>
      <c r="L845">
        <f>IFERROR(VLOOKUP(A845,Sheet1!$A$1:$Q$12637,7,FALSE),0)</f>
        <v>1</v>
      </c>
    </row>
    <row r="846" spans="1:12" hidden="1" x14ac:dyDescent="0.35">
      <c r="A846" t="str">
        <f t="shared" si="26"/>
        <v>Minnesota43939</v>
      </c>
      <c r="B846" s="3" t="s">
        <v>30</v>
      </c>
      <c r="C846" s="5">
        <v>43946</v>
      </c>
      <c r="D846" s="6">
        <v>48595</v>
      </c>
      <c r="E846" s="7">
        <v>43939</v>
      </c>
      <c r="F846" s="6">
        <v>416993</v>
      </c>
      <c r="G846" s="6">
        <v>2864234</v>
      </c>
      <c r="H846" s="8">
        <v>14.56</v>
      </c>
      <c r="I846">
        <f t="shared" si="27"/>
        <v>85.44</v>
      </c>
      <c r="J846">
        <f>IFERROR(VLOOKUP(A846,Sheet1!$A$1:$Q$12637,16,FALSE),0)</f>
        <v>111.71428571428571</v>
      </c>
      <c r="K846">
        <f>IFERROR(VLOOKUP(A846,Sheet1!$A$1:$Q$12637,17,FALSE),0)</f>
        <v>8.1428571428571423</v>
      </c>
      <c r="L846">
        <f>IFERROR(VLOOKUP(A846,Sheet1!$A$1:$Q$12637,7,FALSE),0)</f>
        <v>1</v>
      </c>
    </row>
    <row r="847" spans="1:12" hidden="1" x14ac:dyDescent="0.35">
      <c r="A847" t="str">
        <f t="shared" si="26"/>
        <v>Minnesota43946</v>
      </c>
      <c r="B847" s="3" t="s">
        <v>30</v>
      </c>
      <c r="C847" s="5">
        <v>43953</v>
      </c>
      <c r="D847" s="6">
        <v>41492</v>
      </c>
      <c r="E847" s="7">
        <v>43946</v>
      </c>
      <c r="F847" s="6">
        <v>420212</v>
      </c>
      <c r="G847" s="6">
        <v>2864234</v>
      </c>
      <c r="H847" s="8">
        <v>14.67</v>
      </c>
      <c r="I847">
        <f t="shared" si="27"/>
        <v>85.33</v>
      </c>
      <c r="J847">
        <f>IFERROR(VLOOKUP(A847,Sheet1!$A$1:$Q$12637,16,FALSE),0)</f>
        <v>176.71428571428572</v>
      </c>
      <c r="K847">
        <f>IFERROR(VLOOKUP(A847,Sheet1!$A$1:$Q$12637,17,FALSE),0)</f>
        <v>17.571428571428573</v>
      </c>
      <c r="L847">
        <f>IFERROR(VLOOKUP(A847,Sheet1!$A$1:$Q$12637,7,FALSE),0)</f>
        <v>1</v>
      </c>
    </row>
    <row r="848" spans="1:12" hidden="1" x14ac:dyDescent="0.35">
      <c r="A848" t="str">
        <f t="shared" si="26"/>
        <v>Minnesota43953</v>
      </c>
      <c r="B848" s="3" t="s">
        <v>30</v>
      </c>
      <c r="C848" s="5">
        <v>43960</v>
      </c>
      <c r="D848" s="6">
        <v>37669</v>
      </c>
      <c r="E848" s="7">
        <v>43953</v>
      </c>
      <c r="F848" s="6">
        <v>429187</v>
      </c>
      <c r="G848" s="6">
        <v>2864234</v>
      </c>
      <c r="H848" s="8">
        <v>14.98</v>
      </c>
      <c r="I848">
        <f t="shared" si="27"/>
        <v>85.02</v>
      </c>
      <c r="J848">
        <f>IFERROR(VLOOKUP(A848,Sheet1!$A$1:$Q$12637,16,FALSE),0)</f>
        <v>398</v>
      </c>
      <c r="K848">
        <f>IFERROR(VLOOKUP(A848,Sheet1!$A$1:$Q$12637,17,FALSE),0)</f>
        <v>21.428571428571427</v>
      </c>
      <c r="L848">
        <f>IFERROR(VLOOKUP(A848,Sheet1!$A$1:$Q$12637,7,FALSE),0)</f>
        <v>1</v>
      </c>
    </row>
    <row r="849" spans="1:12" hidden="1" x14ac:dyDescent="0.35">
      <c r="A849" t="str">
        <f t="shared" si="26"/>
        <v>Minnesota43960</v>
      </c>
      <c r="B849" s="3" t="s">
        <v>30</v>
      </c>
      <c r="C849" s="5">
        <v>43967</v>
      </c>
      <c r="D849" s="6">
        <v>28893</v>
      </c>
      <c r="E849" s="7">
        <v>43960</v>
      </c>
      <c r="F849" s="6">
        <v>427690</v>
      </c>
      <c r="G849" s="6">
        <v>2864234</v>
      </c>
      <c r="H849" s="8">
        <v>14.93</v>
      </c>
      <c r="I849">
        <f t="shared" si="27"/>
        <v>85.07</v>
      </c>
      <c r="J849">
        <f>IFERROR(VLOOKUP(A849,Sheet1!$A$1:$Q$12637,16,FALSE),0)</f>
        <v>651.14285714285711</v>
      </c>
      <c r="K849">
        <f>IFERROR(VLOOKUP(A849,Sheet1!$A$1:$Q$12637,17,FALSE),0)</f>
        <v>23.428571428571427</v>
      </c>
      <c r="L849">
        <f>IFERROR(VLOOKUP(A849,Sheet1!$A$1:$Q$12637,7,FALSE),0)</f>
        <v>1</v>
      </c>
    </row>
    <row r="850" spans="1:12" hidden="1" x14ac:dyDescent="0.35">
      <c r="A850" t="str">
        <f t="shared" si="26"/>
        <v>Minnesota43967</v>
      </c>
      <c r="B850" s="3" t="s">
        <v>30</v>
      </c>
      <c r="C850" s="5">
        <v>43974</v>
      </c>
      <c r="D850" s="6">
        <v>27211</v>
      </c>
      <c r="E850" s="7">
        <v>43967</v>
      </c>
      <c r="F850" s="6">
        <v>416668</v>
      </c>
      <c r="G850" s="6">
        <v>2864234</v>
      </c>
      <c r="H850" s="8">
        <v>14.55</v>
      </c>
      <c r="I850">
        <f t="shared" si="27"/>
        <v>85.45</v>
      </c>
      <c r="J850">
        <f>IFERROR(VLOOKUP(A850,Sheet1!$A$1:$Q$12637,16,FALSE),0)</f>
        <v>597</v>
      </c>
      <c r="K850">
        <f>IFERROR(VLOOKUP(A850,Sheet1!$A$1:$Q$12637,17,FALSE),0)</f>
        <v>21.571428571428573</v>
      </c>
      <c r="L850">
        <f>IFERROR(VLOOKUP(A850,Sheet1!$A$1:$Q$12637,7,FALSE),0)</f>
        <v>1</v>
      </c>
    </row>
    <row r="851" spans="1:12" hidden="1" x14ac:dyDescent="0.35">
      <c r="A851" t="str">
        <f t="shared" si="26"/>
        <v>Minnesota43974</v>
      </c>
      <c r="B851" s="3" t="s">
        <v>30</v>
      </c>
      <c r="C851" s="5">
        <v>43981</v>
      </c>
      <c r="D851" s="6">
        <v>21654</v>
      </c>
      <c r="E851" s="7">
        <v>43974</v>
      </c>
      <c r="F851" s="6">
        <v>397899</v>
      </c>
      <c r="G851" s="6">
        <v>2864234</v>
      </c>
      <c r="H851" s="8">
        <v>13.89</v>
      </c>
      <c r="I851">
        <f t="shared" si="27"/>
        <v>86.11</v>
      </c>
      <c r="J851">
        <f>IFERROR(VLOOKUP(A851,Sheet1!$A$1:$Q$12637,16,FALSE),0)</f>
        <v>696.57142857142856</v>
      </c>
      <c r="K851">
        <f>IFERROR(VLOOKUP(A851,Sheet1!$A$1:$Q$12637,17,FALSE),0)</f>
        <v>21.714285714285715</v>
      </c>
      <c r="L851">
        <f>IFERROR(VLOOKUP(A851,Sheet1!$A$1:$Q$12637,7,FALSE),0)</f>
        <v>1</v>
      </c>
    </row>
    <row r="852" spans="1:12" hidden="1" x14ac:dyDescent="0.35">
      <c r="A852" t="str">
        <f t="shared" si="26"/>
        <v>Minnesota43981</v>
      </c>
      <c r="B852" s="3" t="s">
        <v>30</v>
      </c>
      <c r="C852" s="5">
        <v>43988</v>
      </c>
      <c r="D852" s="6">
        <v>28311</v>
      </c>
      <c r="E852" s="7">
        <v>43981</v>
      </c>
      <c r="F852" s="6">
        <v>398799</v>
      </c>
      <c r="G852" s="6">
        <v>2864234</v>
      </c>
      <c r="H852" s="8">
        <v>13.92</v>
      </c>
      <c r="I852">
        <f t="shared" si="27"/>
        <v>86.08</v>
      </c>
      <c r="J852">
        <f>IFERROR(VLOOKUP(A852,Sheet1!$A$1:$Q$12637,16,FALSE),0)</f>
        <v>620.71428571428567</v>
      </c>
      <c r="K852">
        <f>IFERROR(VLOOKUP(A852,Sheet1!$A$1:$Q$12637,17,FALSE),0)</f>
        <v>25</v>
      </c>
      <c r="L852">
        <f>IFERROR(VLOOKUP(A852,Sheet1!$A$1:$Q$12637,7,FALSE),0)</f>
        <v>1</v>
      </c>
    </row>
    <row r="853" spans="1:12" hidden="1" x14ac:dyDescent="0.35">
      <c r="A853" t="str">
        <f t="shared" si="26"/>
        <v>Minnesota43988</v>
      </c>
      <c r="B853" s="3" t="s">
        <v>30</v>
      </c>
      <c r="C853" s="5">
        <v>43995</v>
      </c>
      <c r="D853" s="6">
        <v>24696</v>
      </c>
      <c r="E853" s="7">
        <v>43988</v>
      </c>
      <c r="F853" s="6">
        <v>371930</v>
      </c>
      <c r="G853" s="6">
        <v>2864234</v>
      </c>
      <c r="H853" s="8">
        <v>12.99</v>
      </c>
      <c r="I853">
        <f t="shared" si="27"/>
        <v>87.01</v>
      </c>
      <c r="J853">
        <f>IFERROR(VLOOKUP(A853,Sheet1!$A$1:$Q$12637,16,FALSE),0)</f>
        <v>473</v>
      </c>
      <c r="K853">
        <f>IFERROR(VLOOKUP(A853,Sheet1!$A$1:$Q$12637,17,FALSE),0)</f>
        <v>20.714285714285715</v>
      </c>
      <c r="L853">
        <f>IFERROR(VLOOKUP(A853,Sheet1!$A$1:$Q$12637,7,FALSE),0)</f>
        <v>1</v>
      </c>
    </row>
    <row r="854" spans="1:12" hidden="1" x14ac:dyDescent="0.35">
      <c r="A854" t="str">
        <f t="shared" si="26"/>
        <v>Minnesota43995</v>
      </c>
      <c r="B854" s="3" t="s">
        <v>30</v>
      </c>
      <c r="C854" s="5">
        <v>44002</v>
      </c>
      <c r="D854" s="6">
        <v>20487</v>
      </c>
      <c r="E854" s="7">
        <v>43995</v>
      </c>
      <c r="F854" s="6">
        <v>351772</v>
      </c>
      <c r="G854" s="6">
        <v>2864234</v>
      </c>
      <c r="H854" s="8">
        <v>12.28</v>
      </c>
      <c r="I854">
        <f t="shared" si="27"/>
        <v>87.72</v>
      </c>
      <c r="J854">
        <f>IFERROR(VLOOKUP(A854,Sheet1!$A$1:$Q$12637,16,FALSE),0)</f>
        <v>381.57142857142856</v>
      </c>
      <c r="K854">
        <f>IFERROR(VLOOKUP(A854,Sheet1!$A$1:$Q$12637,17,FALSE),0)</f>
        <v>19</v>
      </c>
      <c r="L854">
        <f>IFERROR(VLOOKUP(A854,Sheet1!$A$1:$Q$12637,7,FALSE),0)</f>
        <v>1</v>
      </c>
    </row>
    <row r="855" spans="1:12" hidden="1" x14ac:dyDescent="0.35">
      <c r="A855" t="str">
        <f t="shared" si="26"/>
        <v>Minnesota44002</v>
      </c>
      <c r="B855" s="3" t="s">
        <v>30</v>
      </c>
      <c r="C855" s="5">
        <v>44009</v>
      </c>
      <c r="D855" s="6">
        <v>19373</v>
      </c>
      <c r="E855" s="7">
        <v>44002</v>
      </c>
      <c r="F855" s="6">
        <v>337382</v>
      </c>
      <c r="G855" s="6">
        <v>2864234</v>
      </c>
      <c r="H855" s="8">
        <v>11.78</v>
      </c>
      <c r="I855">
        <f t="shared" si="27"/>
        <v>88.22</v>
      </c>
      <c r="J855">
        <f>IFERROR(VLOOKUP(A855,Sheet1!$A$1:$Q$12637,16,FALSE),0)</f>
        <v>327.85714285714283</v>
      </c>
      <c r="K855">
        <f>IFERROR(VLOOKUP(A855,Sheet1!$A$1:$Q$12637,17,FALSE),0)</f>
        <v>12.857142857142858</v>
      </c>
      <c r="L855">
        <f>IFERROR(VLOOKUP(A855,Sheet1!$A$1:$Q$12637,7,FALSE),0)</f>
        <v>1</v>
      </c>
    </row>
    <row r="856" spans="1:12" hidden="1" x14ac:dyDescent="0.35">
      <c r="A856" t="str">
        <f t="shared" si="26"/>
        <v>Minnesota44009</v>
      </c>
      <c r="B856" s="3" t="s">
        <v>30</v>
      </c>
      <c r="C856" s="5">
        <v>44016</v>
      </c>
      <c r="D856" s="6">
        <v>19362</v>
      </c>
      <c r="E856" s="7">
        <v>44009</v>
      </c>
      <c r="F856" s="6">
        <v>326245</v>
      </c>
      <c r="G856" s="6">
        <v>2864234</v>
      </c>
      <c r="H856" s="8">
        <v>11.39</v>
      </c>
      <c r="I856">
        <f t="shared" si="27"/>
        <v>88.61</v>
      </c>
      <c r="J856">
        <f>IFERROR(VLOOKUP(A856,Sheet1!$A$1:$Q$12637,16,FALSE),0)</f>
        <v>366.57142857142856</v>
      </c>
      <c r="K856">
        <f>IFERROR(VLOOKUP(A856,Sheet1!$A$1:$Q$12637,17,FALSE),0)</f>
        <v>6.8571428571428568</v>
      </c>
      <c r="L856">
        <f>IFERROR(VLOOKUP(A856,Sheet1!$A$1:$Q$12637,7,FALSE),0)</f>
        <v>1</v>
      </c>
    </row>
    <row r="857" spans="1:12" hidden="1" x14ac:dyDescent="0.35">
      <c r="A857" t="str">
        <f t="shared" si="26"/>
        <v>Minnesota44016</v>
      </c>
      <c r="B857" s="3" t="s">
        <v>30</v>
      </c>
      <c r="C857" s="5">
        <v>44023</v>
      </c>
      <c r="D857" s="6">
        <v>21637</v>
      </c>
      <c r="E857" s="7">
        <v>44016</v>
      </c>
      <c r="F857" s="6">
        <v>332040</v>
      </c>
      <c r="G857" s="6">
        <v>2868184</v>
      </c>
      <c r="H857" s="8">
        <v>11.58</v>
      </c>
      <c r="I857">
        <f t="shared" si="27"/>
        <v>88.42</v>
      </c>
      <c r="J857">
        <f>IFERROR(VLOOKUP(A857,Sheet1!$A$1:$Q$12637,16,FALSE),0)</f>
        <v>370.14285714285717</v>
      </c>
      <c r="K857">
        <f>IFERROR(VLOOKUP(A857,Sheet1!$A$1:$Q$12637,17,FALSE),0)</f>
        <v>7.2857142857142856</v>
      </c>
      <c r="L857">
        <f>IFERROR(VLOOKUP(A857,Sheet1!$A$1:$Q$12637,7,FALSE),0)</f>
        <v>1</v>
      </c>
    </row>
    <row r="858" spans="1:12" hidden="1" x14ac:dyDescent="0.35">
      <c r="A858" t="str">
        <f t="shared" si="26"/>
        <v>Minnesota44023</v>
      </c>
      <c r="B858" s="3" t="s">
        <v>30</v>
      </c>
      <c r="C858" s="5">
        <v>44030</v>
      </c>
      <c r="D858" s="6">
        <v>17706</v>
      </c>
      <c r="E858" s="7">
        <v>44023</v>
      </c>
      <c r="F858" s="6">
        <v>314937</v>
      </c>
      <c r="G858" s="6">
        <v>2868184</v>
      </c>
      <c r="H858" s="8">
        <v>10.98</v>
      </c>
      <c r="I858">
        <f t="shared" si="27"/>
        <v>89.02</v>
      </c>
      <c r="J858">
        <f>IFERROR(VLOOKUP(A858,Sheet1!$A$1:$Q$12637,16,FALSE),0)</f>
        <v>563.85714285714289</v>
      </c>
      <c r="K858">
        <f>IFERROR(VLOOKUP(A858,Sheet1!$A$1:$Q$12637,17,FALSE),0)</f>
        <v>4.8571428571428568</v>
      </c>
      <c r="L858">
        <f>IFERROR(VLOOKUP(A858,Sheet1!$A$1:$Q$12637,7,FALSE),0)</f>
        <v>1</v>
      </c>
    </row>
    <row r="859" spans="1:12" hidden="1" x14ac:dyDescent="0.35">
      <c r="A859" t="str">
        <f t="shared" si="26"/>
        <v>Minnesota44030</v>
      </c>
      <c r="B859" s="3" t="s">
        <v>30</v>
      </c>
      <c r="C859" s="5">
        <v>44037</v>
      </c>
      <c r="D859" s="6">
        <v>15311</v>
      </c>
      <c r="E859" s="7">
        <v>44030</v>
      </c>
      <c r="F859" s="6">
        <v>305530</v>
      </c>
      <c r="G859" s="6">
        <v>2868184</v>
      </c>
      <c r="H859" s="8">
        <v>10.65</v>
      </c>
      <c r="I859">
        <f t="shared" si="27"/>
        <v>89.35</v>
      </c>
      <c r="J859">
        <f>IFERROR(VLOOKUP(A859,Sheet1!$A$1:$Q$12637,16,FALSE),0)</f>
        <v>557</v>
      </c>
      <c r="K859">
        <f>IFERROR(VLOOKUP(A859,Sheet1!$A$1:$Q$12637,17,FALSE),0)</f>
        <v>5.8571428571428568</v>
      </c>
      <c r="L859">
        <f>IFERROR(VLOOKUP(A859,Sheet1!$A$1:$Q$12637,7,FALSE),0)</f>
        <v>1</v>
      </c>
    </row>
    <row r="860" spans="1:12" hidden="1" x14ac:dyDescent="0.35">
      <c r="A860" t="str">
        <f t="shared" si="26"/>
        <v>Minnesota44037</v>
      </c>
      <c r="B860" s="3" t="s">
        <v>30</v>
      </c>
      <c r="C860" s="5">
        <v>44044</v>
      </c>
      <c r="D860" s="6">
        <v>12315</v>
      </c>
      <c r="E860" s="7">
        <v>44037</v>
      </c>
      <c r="F860" s="6">
        <v>288215</v>
      </c>
      <c r="G860" s="6">
        <v>2868184</v>
      </c>
      <c r="H860" s="8">
        <v>10.050000000000001</v>
      </c>
      <c r="I860">
        <f t="shared" si="27"/>
        <v>89.95</v>
      </c>
      <c r="J860">
        <f>IFERROR(VLOOKUP(A860,Sheet1!$A$1:$Q$12637,16,FALSE),0)</f>
        <v>688.71428571428567</v>
      </c>
      <c r="K860">
        <f>IFERROR(VLOOKUP(A860,Sheet1!$A$1:$Q$12637,17,FALSE),0)</f>
        <v>4.7142857142857144</v>
      </c>
      <c r="L860">
        <f>IFERROR(VLOOKUP(A860,Sheet1!$A$1:$Q$12637,7,FALSE),0)</f>
        <v>1</v>
      </c>
    </row>
    <row r="861" spans="1:12" hidden="1" x14ac:dyDescent="0.35">
      <c r="A861" t="str">
        <f t="shared" si="26"/>
        <v>Minnesota44044</v>
      </c>
      <c r="B861" s="3" t="s">
        <v>30</v>
      </c>
      <c r="C861" s="5">
        <v>44051</v>
      </c>
      <c r="D861" s="6">
        <v>9087</v>
      </c>
      <c r="E861" s="7">
        <v>44044</v>
      </c>
      <c r="F861" s="6">
        <v>259525</v>
      </c>
      <c r="G861" s="6">
        <v>2868184</v>
      </c>
      <c r="H861" s="8">
        <v>9.0500000000000007</v>
      </c>
      <c r="I861">
        <f t="shared" si="27"/>
        <v>90.95</v>
      </c>
      <c r="J861">
        <f>IFERROR(VLOOKUP(A861,Sheet1!$A$1:$Q$12637,16,FALSE),0)</f>
        <v>699.57142857142856</v>
      </c>
      <c r="K861">
        <f>IFERROR(VLOOKUP(A861,Sheet1!$A$1:$Q$12637,17,FALSE),0)</f>
        <v>5</v>
      </c>
      <c r="L861">
        <f>IFERROR(VLOOKUP(A861,Sheet1!$A$1:$Q$12637,7,FALSE),0)</f>
        <v>1</v>
      </c>
    </row>
    <row r="862" spans="1:12" hidden="1" x14ac:dyDescent="0.35">
      <c r="A862" t="str">
        <f t="shared" si="26"/>
        <v>Minnesota44051</v>
      </c>
      <c r="B862" s="3" t="s">
        <v>30</v>
      </c>
      <c r="C862" s="5">
        <v>44058</v>
      </c>
      <c r="D862" s="6">
        <v>12081</v>
      </c>
      <c r="E862" s="7">
        <v>44051</v>
      </c>
      <c r="F862" s="6">
        <v>244418</v>
      </c>
      <c r="G862" s="6">
        <v>2868184</v>
      </c>
      <c r="H862" s="8">
        <v>8.52</v>
      </c>
      <c r="I862">
        <f t="shared" si="27"/>
        <v>91.48</v>
      </c>
      <c r="J862">
        <f>IFERROR(VLOOKUP(A862,Sheet1!$A$1:$Q$12637,16,FALSE),0)</f>
        <v>701.85714285714289</v>
      </c>
      <c r="K862">
        <f>IFERROR(VLOOKUP(A862,Sheet1!$A$1:$Q$12637,17,FALSE),0)</f>
        <v>6.1428571428571432</v>
      </c>
      <c r="L862">
        <f>IFERROR(VLOOKUP(A862,Sheet1!$A$1:$Q$12637,7,FALSE),0)</f>
        <v>1</v>
      </c>
    </row>
    <row r="863" spans="1:12" hidden="1" x14ac:dyDescent="0.35">
      <c r="A863" t="str">
        <f t="shared" si="26"/>
        <v>Minnesota44058</v>
      </c>
      <c r="B863" s="3" t="s">
        <v>30</v>
      </c>
      <c r="C863" s="5">
        <v>44065</v>
      </c>
      <c r="D863" s="6">
        <v>10817</v>
      </c>
      <c r="E863" s="7">
        <v>44058</v>
      </c>
      <c r="F863" s="6">
        <v>231989</v>
      </c>
      <c r="G863" s="6">
        <v>2868184</v>
      </c>
      <c r="H863" s="8">
        <v>8.09</v>
      </c>
      <c r="I863">
        <f t="shared" si="27"/>
        <v>91.91</v>
      </c>
      <c r="J863">
        <f>IFERROR(VLOOKUP(A863,Sheet1!$A$1:$Q$12637,16,FALSE),0)</f>
        <v>616</v>
      </c>
      <c r="K863">
        <f>IFERROR(VLOOKUP(A863,Sheet1!$A$1:$Q$12637,17,FALSE),0)</f>
        <v>2.2857142857142856</v>
      </c>
      <c r="L863">
        <f>IFERROR(VLOOKUP(A863,Sheet1!$A$1:$Q$12637,7,FALSE),0)</f>
        <v>1</v>
      </c>
    </row>
    <row r="864" spans="1:12" hidden="1" x14ac:dyDescent="0.35">
      <c r="A864" t="str">
        <f t="shared" si="26"/>
        <v>Minnesota44065</v>
      </c>
      <c r="B864" s="3" t="s">
        <v>30</v>
      </c>
      <c r="C864" s="5">
        <v>44072</v>
      </c>
      <c r="D864" s="6">
        <v>10295</v>
      </c>
      <c r="E864" s="7">
        <v>44065</v>
      </c>
      <c r="F864" s="6">
        <v>219557</v>
      </c>
      <c r="G864" s="6">
        <v>2868184</v>
      </c>
      <c r="H864" s="8">
        <v>7.65</v>
      </c>
      <c r="I864">
        <f t="shared" si="27"/>
        <v>92.35</v>
      </c>
      <c r="J864">
        <f>IFERROR(VLOOKUP(A864,Sheet1!$A$1:$Q$12637,16,FALSE),0)</f>
        <v>636.28571428571433</v>
      </c>
      <c r="K864">
        <f>IFERROR(VLOOKUP(A864,Sheet1!$A$1:$Q$12637,17,FALSE),0)</f>
        <v>14.571428571428571</v>
      </c>
      <c r="L864">
        <f>IFERROR(VLOOKUP(A864,Sheet1!$A$1:$Q$12637,7,FALSE),0)</f>
        <v>1</v>
      </c>
    </row>
    <row r="865" spans="1:12" hidden="1" x14ac:dyDescent="0.35">
      <c r="A865" t="str">
        <f t="shared" si="26"/>
        <v>Minnesota44072</v>
      </c>
      <c r="B865" s="3" t="s">
        <v>30</v>
      </c>
      <c r="C865" s="5">
        <v>44079</v>
      </c>
      <c r="D865" s="6">
        <v>11038</v>
      </c>
      <c r="E865" s="7">
        <v>44072</v>
      </c>
      <c r="F865" s="6">
        <v>212993</v>
      </c>
      <c r="G865" s="6">
        <v>2868184</v>
      </c>
      <c r="H865" s="8">
        <v>7.43</v>
      </c>
      <c r="I865">
        <f t="shared" si="27"/>
        <v>92.57</v>
      </c>
      <c r="J865">
        <f>IFERROR(VLOOKUP(A865,Sheet1!$A$1:$Q$12637,16,FALSE),0)</f>
        <v>770</v>
      </c>
      <c r="K865">
        <f>IFERROR(VLOOKUP(A865,Sheet1!$A$1:$Q$12637,17,FALSE),0)</f>
        <v>8</v>
      </c>
      <c r="L865">
        <f>IFERROR(VLOOKUP(A865,Sheet1!$A$1:$Q$12637,7,FALSE),0)</f>
        <v>1</v>
      </c>
    </row>
    <row r="866" spans="1:12" hidden="1" x14ac:dyDescent="0.35">
      <c r="A866" t="str">
        <f t="shared" si="26"/>
        <v>Mississippi43827</v>
      </c>
      <c r="B866" s="3" t="s">
        <v>31</v>
      </c>
      <c r="C866" s="5">
        <v>43834</v>
      </c>
      <c r="D866" s="6">
        <v>1178</v>
      </c>
      <c r="E866" s="7">
        <v>43827</v>
      </c>
      <c r="F866" s="6">
        <v>9681</v>
      </c>
      <c r="G866" s="6">
        <v>1107596</v>
      </c>
      <c r="H866" s="8">
        <v>0.87</v>
      </c>
      <c r="I866">
        <f t="shared" si="27"/>
        <v>99.13</v>
      </c>
      <c r="J866">
        <f>IFERROR(VLOOKUP(A866,Sheet1!$A$1:$Q$12637,16,FALSE),0)</f>
        <v>0</v>
      </c>
      <c r="K866">
        <f>IFERROR(VLOOKUP(A866,Sheet1!$A$1:$Q$12637,17,FALSE),0)</f>
        <v>0</v>
      </c>
      <c r="L866">
        <f>IFERROR(VLOOKUP(A866,Sheet1!$A$1:$Q$12637,7,FALSE),0)</f>
        <v>0</v>
      </c>
    </row>
    <row r="867" spans="1:12" hidden="1" x14ac:dyDescent="0.35">
      <c r="A867" t="str">
        <f t="shared" si="26"/>
        <v>Mississippi43834</v>
      </c>
      <c r="B867" s="3" t="s">
        <v>31</v>
      </c>
      <c r="C867" s="5">
        <v>43841</v>
      </c>
      <c r="D867" s="6">
        <v>1515</v>
      </c>
      <c r="E867" s="7">
        <v>43834</v>
      </c>
      <c r="F867" s="6">
        <v>9536</v>
      </c>
      <c r="G867" s="6">
        <v>1108618</v>
      </c>
      <c r="H867" s="8">
        <v>0.86</v>
      </c>
      <c r="I867">
        <f t="shared" si="27"/>
        <v>99.14</v>
      </c>
      <c r="J867">
        <f>IFERROR(VLOOKUP(A867,Sheet1!$A$1:$Q$12637,16,FALSE),0)</f>
        <v>0</v>
      </c>
      <c r="K867">
        <f>IFERROR(VLOOKUP(A867,Sheet1!$A$1:$Q$12637,17,FALSE),0)</f>
        <v>0</v>
      </c>
      <c r="L867">
        <f>IFERROR(VLOOKUP(A867,Sheet1!$A$1:$Q$12637,7,FALSE),0)</f>
        <v>0</v>
      </c>
    </row>
    <row r="868" spans="1:12" hidden="1" x14ac:dyDescent="0.35">
      <c r="A868" t="str">
        <f t="shared" si="26"/>
        <v>Mississippi43841</v>
      </c>
      <c r="B868" s="3" t="s">
        <v>31</v>
      </c>
      <c r="C868" s="5">
        <v>43848</v>
      </c>
      <c r="D868" s="6">
        <v>1135</v>
      </c>
      <c r="E868" s="7">
        <v>43841</v>
      </c>
      <c r="F868" s="6">
        <v>8804</v>
      </c>
      <c r="G868" s="6">
        <v>1108618</v>
      </c>
      <c r="H868" s="8">
        <v>0.79</v>
      </c>
      <c r="I868">
        <f t="shared" si="27"/>
        <v>99.21</v>
      </c>
      <c r="J868">
        <f>IFERROR(VLOOKUP(A868,Sheet1!$A$1:$Q$12637,16,FALSE),0)</f>
        <v>0</v>
      </c>
      <c r="K868">
        <f>IFERROR(VLOOKUP(A868,Sheet1!$A$1:$Q$12637,17,FALSE),0)</f>
        <v>0</v>
      </c>
      <c r="L868">
        <f>IFERROR(VLOOKUP(A868,Sheet1!$A$1:$Q$12637,7,FALSE),0)</f>
        <v>0</v>
      </c>
    </row>
    <row r="869" spans="1:12" hidden="1" x14ac:dyDescent="0.35">
      <c r="A869" t="str">
        <f t="shared" si="26"/>
        <v>Mississippi43848</v>
      </c>
      <c r="B869" s="3" t="s">
        <v>31</v>
      </c>
      <c r="C869" s="5">
        <v>43855</v>
      </c>
      <c r="D869" s="8">
        <v>993</v>
      </c>
      <c r="E869" s="7">
        <v>43848</v>
      </c>
      <c r="F869" s="6">
        <v>8562</v>
      </c>
      <c r="G869" s="6">
        <v>1108618</v>
      </c>
      <c r="H869" s="8">
        <v>0.77</v>
      </c>
      <c r="I869">
        <f t="shared" si="27"/>
        <v>99.23</v>
      </c>
      <c r="J869">
        <f>IFERROR(VLOOKUP(A869,Sheet1!$A$1:$Q$12637,16,FALSE),0)</f>
        <v>0</v>
      </c>
      <c r="K869">
        <f>IFERROR(VLOOKUP(A869,Sheet1!$A$1:$Q$12637,17,FALSE),0)</f>
        <v>0</v>
      </c>
      <c r="L869">
        <f>IFERROR(VLOOKUP(A869,Sheet1!$A$1:$Q$12637,7,FALSE),0)</f>
        <v>0</v>
      </c>
    </row>
    <row r="870" spans="1:12" hidden="1" x14ac:dyDescent="0.35">
      <c r="A870" t="str">
        <f t="shared" si="26"/>
        <v>Mississippi43855</v>
      </c>
      <c r="B870" s="3" t="s">
        <v>31</v>
      </c>
      <c r="C870" s="5">
        <v>43862</v>
      </c>
      <c r="D870" s="8">
        <v>963</v>
      </c>
      <c r="E870" s="7">
        <v>43855</v>
      </c>
      <c r="F870" s="6">
        <v>8674</v>
      </c>
      <c r="G870" s="6">
        <v>1108618</v>
      </c>
      <c r="H870" s="8">
        <v>0.78</v>
      </c>
      <c r="I870">
        <f t="shared" si="27"/>
        <v>99.22</v>
      </c>
      <c r="J870">
        <f>IFERROR(VLOOKUP(A870,Sheet1!$A$1:$Q$12637,16,FALSE),0)</f>
        <v>0</v>
      </c>
      <c r="K870">
        <f>IFERROR(VLOOKUP(A870,Sheet1!$A$1:$Q$12637,17,FALSE),0)</f>
        <v>0</v>
      </c>
      <c r="L870">
        <f>IFERROR(VLOOKUP(A870,Sheet1!$A$1:$Q$12637,7,FALSE),0)</f>
        <v>0</v>
      </c>
    </row>
    <row r="871" spans="1:12" hidden="1" x14ac:dyDescent="0.35">
      <c r="A871" t="str">
        <f t="shared" si="26"/>
        <v>Mississippi43862</v>
      </c>
      <c r="B871" s="3" t="s">
        <v>31</v>
      </c>
      <c r="C871" s="5">
        <v>43869</v>
      </c>
      <c r="D871" s="8">
        <v>968</v>
      </c>
      <c r="E871" s="7">
        <v>43862</v>
      </c>
      <c r="F871" s="6">
        <v>8261</v>
      </c>
      <c r="G871" s="6">
        <v>1108618</v>
      </c>
      <c r="H871" s="8">
        <v>0.75</v>
      </c>
      <c r="I871">
        <f t="shared" si="27"/>
        <v>99.25</v>
      </c>
      <c r="J871">
        <f>IFERROR(VLOOKUP(A871,Sheet1!$A$1:$Q$12637,16,FALSE),0)</f>
        <v>0</v>
      </c>
      <c r="K871">
        <f>IFERROR(VLOOKUP(A871,Sheet1!$A$1:$Q$12637,17,FALSE),0)</f>
        <v>0</v>
      </c>
      <c r="L871">
        <f>IFERROR(VLOOKUP(A871,Sheet1!$A$1:$Q$12637,7,FALSE),0)</f>
        <v>0</v>
      </c>
    </row>
    <row r="872" spans="1:12" hidden="1" x14ac:dyDescent="0.35">
      <c r="A872" t="str">
        <f t="shared" si="26"/>
        <v>Mississippi43869</v>
      </c>
      <c r="B872" s="3" t="s">
        <v>31</v>
      </c>
      <c r="C872" s="5">
        <v>43876</v>
      </c>
      <c r="D872" s="8">
        <v>861</v>
      </c>
      <c r="E872" s="7">
        <v>43869</v>
      </c>
      <c r="F872" s="6">
        <v>8216</v>
      </c>
      <c r="G872" s="6">
        <v>1108618</v>
      </c>
      <c r="H872" s="8">
        <v>0.74</v>
      </c>
      <c r="I872">
        <f t="shared" si="27"/>
        <v>99.26</v>
      </c>
      <c r="J872">
        <f>IFERROR(VLOOKUP(A872,Sheet1!$A$1:$Q$12637,16,FALSE),0)</f>
        <v>0</v>
      </c>
      <c r="K872">
        <f>IFERROR(VLOOKUP(A872,Sheet1!$A$1:$Q$12637,17,FALSE),0)</f>
        <v>0</v>
      </c>
      <c r="L872">
        <f>IFERROR(VLOOKUP(A872,Sheet1!$A$1:$Q$12637,7,FALSE),0)</f>
        <v>0</v>
      </c>
    </row>
    <row r="873" spans="1:12" hidden="1" x14ac:dyDescent="0.35">
      <c r="A873" t="str">
        <f t="shared" si="26"/>
        <v>Mississippi43876</v>
      </c>
      <c r="B873" s="3" t="s">
        <v>31</v>
      </c>
      <c r="C873" s="5">
        <v>43883</v>
      </c>
      <c r="D873" s="8">
        <v>827</v>
      </c>
      <c r="E873" s="7">
        <v>43876</v>
      </c>
      <c r="F873" s="6">
        <v>7922</v>
      </c>
      <c r="G873" s="6">
        <v>1108618</v>
      </c>
      <c r="H873" s="8">
        <v>0.71</v>
      </c>
      <c r="I873">
        <f t="shared" si="27"/>
        <v>99.29</v>
      </c>
      <c r="J873">
        <f>IFERROR(VLOOKUP(A873,Sheet1!$A$1:$Q$12637,16,FALSE),0)</f>
        <v>0</v>
      </c>
      <c r="K873">
        <f>IFERROR(VLOOKUP(A873,Sheet1!$A$1:$Q$12637,17,FALSE),0)</f>
        <v>0</v>
      </c>
      <c r="L873">
        <f>IFERROR(VLOOKUP(A873,Sheet1!$A$1:$Q$12637,7,FALSE),0)</f>
        <v>0</v>
      </c>
    </row>
    <row r="874" spans="1:12" hidden="1" x14ac:dyDescent="0.35">
      <c r="A874" t="str">
        <f t="shared" si="26"/>
        <v>Mississippi43883</v>
      </c>
      <c r="B874" s="3" t="s">
        <v>31</v>
      </c>
      <c r="C874" s="5">
        <v>43890</v>
      </c>
      <c r="D874" s="8">
        <v>744</v>
      </c>
      <c r="E874" s="7">
        <v>43883</v>
      </c>
      <c r="F874" s="6">
        <v>7842</v>
      </c>
      <c r="G874" s="6">
        <v>1108618</v>
      </c>
      <c r="H874" s="8">
        <v>0.71</v>
      </c>
      <c r="I874">
        <f t="shared" si="27"/>
        <v>99.29</v>
      </c>
      <c r="J874">
        <f>IFERROR(VLOOKUP(A874,Sheet1!$A$1:$Q$12637,16,FALSE),0)</f>
        <v>0</v>
      </c>
      <c r="K874">
        <f>IFERROR(VLOOKUP(A874,Sheet1!$A$1:$Q$12637,17,FALSE),0)</f>
        <v>0</v>
      </c>
      <c r="L874">
        <f>IFERROR(VLOOKUP(A874,Sheet1!$A$1:$Q$12637,7,FALSE),0)</f>
        <v>0</v>
      </c>
    </row>
    <row r="875" spans="1:12" hidden="1" x14ac:dyDescent="0.35">
      <c r="A875" t="str">
        <f t="shared" si="26"/>
        <v>Mississippi43890</v>
      </c>
      <c r="B875" s="3" t="s">
        <v>31</v>
      </c>
      <c r="C875" s="5">
        <v>43897</v>
      </c>
      <c r="D875" s="8">
        <v>879</v>
      </c>
      <c r="E875" s="7">
        <v>43890</v>
      </c>
      <c r="F875" s="6">
        <v>7416</v>
      </c>
      <c r="G875" s="6">
        <v>1108618</v>
      </c>
      <c r="H875" s="8">
        <v>0.67</v>
      </c>
      <c r="I875">
        <f t="shared" si="27"/>
        <v>99.33</v>
      </c>
      <c r="J875">
        <f>IFERROR(VLOOKUP(A875,Sheet1!$A$1:$Q$12637,16,FALSE),0)</f>
        <v>0</v>
      </c>
      <c r="K875">
        <f>IFERROR(VLOOKUP(A875,Sheet1!$A$1:$Q$12637,17,FALSE),0)</f>
        <v>0</v>
      </c>
      <c r="L875">
        <f>IFERROR(VLOOKUP(A875,Sheet1!$A$1:$Q$12637,7,FALSE),0)</f>
        <v>0</v>
      </c>
    </row>
    <row r="876" spans="1:12" hidden="1" x14ac:dyDescent="0.35">
      <c r="A876" t="str">
        <f t="shared" si="26"/>
        <v>Mississippi43897</v>
      </c>
      <c r="B876" s="3" t="s">
        <v>31</v>
      </c>
      <c r="C876" s="5">
        <v>43904</v>
      </c>
      <c r="D876" s="6">
        <v>1147</v>
      </c>
      <c r="E876" s="7">
        <v>43897</v>
      </c>
      <c r="F876" s="6">
        <v>7098</v>
      </c>
      <c r="G876" s="6">
        <v>1108618</v>
      </c>
      <c r="H876" s="8">
        <v>0.64</v>
      </c>
      <c r="I876">
        <f t="shared" si="27"/>
        <v>99.36</v>
      </c>
      <c r="J876">
        <f>IFERROR(VLOOKUP(A876,Sheet1!$A$1:$Q$12637,16,FALSE),0)</f>
        <v>0</v>
      </c>
      <c r="K876">
        <f>IFERROR(VLOOKUP(A876,Sheet1!$A$1:$Q$12637,17,FALSE),0)</f>
        <v>0</v>
      </c>
      <c r="L876">
        <f>IFERROR(VLOOKUP(A876,Sheet1!$A$1:$Q$12637,7,FALSE),0)</f>
        <v>0</v>
      </c>
    </row>
    <row r="877" spans="1:12" hidden="1" x14ac:dyDescent="0.35">
      <c r="A877" t="str">
        <f t="shared" si="26"/>
        <v>Mississippi43904</v>
      </c>
      <c r="B877" s="3" t="s">
        <v>31</v>
      </c>
      <c r="C877" s="5">
        <v>43911</v>
      </c>
      <c r="D877" s="6">
        <v>5519</v>
      </c>
      <c r="E877" s="7">
        <v>43904</v>
      </c>
      <c r="F877" s="6">
        <v>6667</v>
      </c>
      <c r="G877" s="6">
        <v>1108618</v>
      </c>
      <c r="H877" s="8">
        <v>0.6</v>
      </c>
      <c r="I877">
        <f t="shared" si="27"/>
        <v>99.4</v>
      </c>
      <c r="J877">
        <f>IFERROR(VLOOKUP(A877,Sheet1!$A$1:$Q$12637,16,FALSE),0)</f>
        <v>0.8571428571428571</v>
      </c>
      <c r="K877">
        <f>IFERROR(VLOOKUP(A877,Sheet1!$A$1:$Q$12637,17,FALSE),0)</f>
        <v>0</v>
      </c>
      <c r="L877">
        <f>IFERROR(VLOOKUP(A877,Sheet1!$A$1:$Q$12637,7,FALSE),0)</f>
        <v>0</v>
      </c>
    </row>
    <row r="878" spans="1:12" hidden="1" x14ac:dyDescent="0.35">
      <c r="A878" t="str">
        <f t="shared" si="26"/>
        <v>Mississippi43911</v>
      </c>
      <c r="B878" s="3" t="s">
        <v>31</v>
      </c>
      <c r="C878" s="5">
        <v>43918</v>
      </c>
      <c r="D878" s="6">
        <v>32015</v>
      </c>
      <c r="E878" s="7">
        <v>43911</v>
      </c>
      <c r="F878" s="6">
        <v>9581</v>
      </c>
      <c r="G878" s="6">
        <v>1108618</v>
      </c>
      <c r="H878" s="8">
        <v>0.86</v>
      </c>
      <c r="I878">
        <f t="shared" si="27"/>
        <v>99.14</v>
      </c>
      <c r="J878">
        <f>IFERROR(VLOOKUP(A878,Sheet1!$A$1:$Q$12637,16,FALSE),0)</f>
        <v>19.142857142857142</v>
      </c>
      <c r="K878">
        <f>IFERROR(VLOOKUP(A878,Sheet1!$A$1:$Q$12637,17,FALSE),0)</f>
        <v>0.14285714285714285</v>
      </c>
      <c r="L878">
        <f>IFERROR(VLOOKUP(A878,Sheet1!$A$1:$Q$12637,7,FALSE),0)</f>
        <v>0</v>
      </c>
    </row>
    <row r="879" spans="1:12" hidden="1" x14ac:dyDescent="0.35">
      <c r="A879" t="str">
        <f t="shared" si="26"/>
        <v>Mississippi43918</v>
      </c>
      <c r="B879" s="3" t="s">
        <v>31</v>
      </c>
      <c r="C879" s="5">
        <v>43925</v>
      </c>
      <c r="D879" s="6">
        <v>45852</v>
      </c>
      <c r="E879" s="7">
        <v>43918</v>
      </c>
      <c r="F879" s="6">
        <v>29373</v>
      </c>
      <c r="G879" s="6">
        <v>1108618</v>
      </c>
      <c r="H879" s="8">
        <v>2.65</v>
      </c>
      <c r="I879">
        <f t="shared" si="27"/>
        <v>97.35</v>
      </c>
      <c r="J879">
        <f>IFERROR(VLOOKUP(A879,Sheet1!$A$1:$Q$12637,16,FALSE),0)</f>
        <v>74.714285714285708</v>
      </c>
      <c r="K879">
        <f>IFERROR(VLOOKUP(A879,Sheet1!$A$1:$Q$12637,17,FALSE),0)</f>
        <v>1.7142857142857142</v>
      </c>
      <c r="L879">
        <f>IFERROR(VLOOKUP(A879,Sheet1!$A$1:$Q$12637,7,FALSE),0)</f>
        <v>0</v>
      </c>
    </row>
    <row r="880" spans="1:12" hidden="1" x14ac:dyDescent="0.35">
      <c r="A880" t="str">
        <f t="shared" si="26"/>
        <v>Mississippi43925</v>
      </c>
      <c r="B880" s="3" t="s">
        <v>31</v>
      </c>
      <c r="C880" s="5">
        <v>43932</v>
      </c>
      <c r="D880" s="6">
        <v>45748</v>
      </c>
      <c r="E880" s="7">
        <v>43925</v>
      </c>
      <c r="F880" s="6">
        <v>60737</v>
      </c>
      <c r="G880" s="6">
        <v>1109819</v>
      </c>
      <c r="H880" s="8">
        <v>5.47</v>
      </c>
      <c r="I880">
        <f t="shared" si="27"/>
        <v>94.53</v>
      </c>
      <c r="J880">
        <f>IFERROR(VLOOKUP(A880,Sheet1!$A$1:$Q$12637,16,FALSE),0)</f>
        <v>113.14285714285714</v>
      </c>
      <c r="K880">
        <f>IFERROR(VLOOKUP(A880,Sheet1!$A$1:$Q$12637,17,FALSE),0)</f>
        <v>3.1428571428571428</v>
      </c>
      <c r="L880">
        <f>IFERROR(VLOOKUP(A880,Sheet1!$A$1:$Q$12637,7,FALSE),0)</f>
        <v>1</v>
      </c>
    </row>
    <row r="881" spans="1:12" hidden="1" x14ac:dyDescent="0.35">
      <c r="A881" t="str">
        <f t="shared" si="26"/>
        <v>Mississippi43932</v>
      </c>
      <c r="B881" s="3" t="s">
        <v>31</v>
      </c>
      <c r="C881" s="5">
        <v>43939</v>
      </c>
      <c r="D881" s="6">
        <v>36913</v>
      </c>
      <c r="E881" s="7">
        <v>43932</v>
      </c>
      <c r="F881" s="6">
        <v>93005</v>
      </c>
      <c r="G881" s="6">
        <v>1109819</v>
      </c>
      <c r="H881" s="8">
        <v>8.3800000000000008</v>
      </c>
      <c r="I881">
        <f t="shared" si="27"/>
        <v>91.62</v>
      </c>
      <c r="J881">
        <f>IFERROR(VLOOKUP(A881,Sheet1!$A$1:$Q$12637,16,FALSE),0)</f>
        <v>169.57142857142858</v>
      </c>
      <c r="K881">
        <f>IFERROR(VLOOKUP(A881,Sheet1!$A$1:$Q$12637,17,FALSE),0)</f>
        <v>8.2857142857142865</v>
      </c>
      <c r="L881">
        <f>IFERROR(VLOOKUP(A881,Sheet1!$A$1:$Q$12637,7,FALSE),0)</f>
        <v>1</v>
      </c>
    </row>
    <row r="882" spans="1:12" hidden="1" x14ac:dyDescent="0.35">
      <c r="A882" t="str">
        <f t="shared" si="26"/>
        <v>Mississippi43939</v>
      </c>
      <c r="B882" s="3" t="s">
        <v>31</v>
      </c>
      <c r="C882" s="5">
        <v>43946</v>
      </c>
      <c r="D882" s="6">
        <v>29906</v>
      </c>
      <c r="E882" s="7">
        <v>43939</v>
      </c>
      <c r="F882" s="6">
        <v>135722</v>
      </c>
      <c r="G882" s="6">
        <v>1109819</v>
      </c>
      <c r="H882" s="8">
        <v>12.23</v>
      </c>
      <c r="I882">
        <f t="shared" si="27"/>
        <v>87.77</v>
      </c>
      <c r="J882">
        <f>IFERROR(VLOOKUP(A882,Sheet1!$A$1:$Q$12637,16,FALSE),0)</f>
        <v>190.28571428571428</v>
      </c>
      <c r="K882">
        <f>IFERROR(VLOOKUP(A882,Sheet1!$A$1:$Q$12637,17,FALSE),0)</f>
        <v>8.4285714285714288</v>
      </c>
      <c r="L882">
        <f>IFERROR(VLOOKUP(A882,Sheet1!$A$1:$Q$12637,7,FALSE),0)</f>
        <v>1</v>
      </c>
    </row>
    <row r="883" spans="1:12" hidden="1" x14ac:dyDescent="0.35">
      <c r="A883" t="str">
        <f t="shared" si="26"/>
        <v>Mississippi43946</v>
      </c>
      <c r="B883" s="3" t="s">
        <v>31</v>
      </c>
      <c r="C883" s="5">
        <v>43953</v>
      </c>
      <c r="D883" s="6">
        <v>25745</v>
      </c>
      <c r="E883" s="7">
        <v>43946</v>
      </c>
      <c r="F883" s="6">
        <v>162078</v>
      </c>
      <c r="G883" s="6">
        <v>1109819</v>
      </c>
      <c r="H883" s="8">
        <v>14.6</v>
      </c>
      <c r="I883">
        <f t="shared" si="27"/>
        <v>85.4</v>
      </c>
      <c r="J883">
        <f>IFERROR(VLOOKUP(A883,Sheet1!$A$1:$Q$12637,16,FALSE),0)</f>
        <v>249.14285714285714</v>
      </c>
      <c r="K883">
        <f>IFERROR(VLOOKUP(A883,Sheet1!$A$1:$Q$12637,17,FALSE),0)</f>
        <v>9.8571428571428577</v>
      </c>
      <c r="L883">
        <f>IFERROR(VLOOKUP(A883,Sheet1!$A$1:$Q$12637,7,FALSE),0)</f>
        <v>1</v>
      </c>
    </row>
    <row r="884" spans="1:12" hidden="1" x14ac:dyDescent="0.35">
      <c r="A884" t="str">
        <f t="shared" si="26"/>
        <v>Mississippi43953</v>
      </c>
      <c r="B884" s="3" t="s">
        <v>31</v>
      </c>
      <c r="C884" s="5">
        <v>43960</v>
      </c>
      <c r="D884" s="6">
        <v>23618</v>
      </c>
      <c r="E884" s="7">
        <v>43953</v>
      </c>
      <c r="F884" s="6">
        <v>208270</v>
      </c>
      <c r="G884" s="6">
        <v>1109819</v>
      </c>
      <c r="H884" s="8">
        <v>18.77</v>
      </c>
      <c r="I884">
        <f t="shared" si="27"/>
        <v>81.23</v>
      </c>
      <c r="J884">
        <f>IFERROR(VLOOKUP(A884,Sheet1!$A$1:$Q$12637,16,FALSE),0)</f>
        <v>246.14285714285714</v>
      </c>
      <c r="K884">
        <f>IFERROR(VLOOKUP(A884,Sheet1!$A$1:$Q$12637,17,FALSE),0)</f>
        <v>10</v>
      </c>
      <c r="L884">
        <f>IFERROR(VLOOKUP(A884,Sheet1!$A$1:$Q$12637,7,FALSE),0)</f>
        <v>0</v>
      </c>
    </row>
    <row r="885" spans="1:12" hidden="1" x14ac:dyDescent="0.35">
      <c r="A885" t="str">
        <f t="shared" si="26"/>
        <v>Mississippi43960</v>
      </c>
      <c r="B885" s="3" t="s">
        <v>31</v>
      </c>
      <c r="C885" s="5">
        <v>43967</v>
      </c>
      <c r="D885" s="6">
        <v>24242</v>
      </c>
      <c r="E885" s="7">
        <v>43960</v>
      </c>
      <c r="F885" s="6">
        <v>189886</v>
      </c>
      <c r="G885" s="6">
        <v>1109819</v>
      </c>
      <c r="H885" s="8">
        <v>17.11</v>
      </c>
      <c r="I885">
        <f t="shared" si="27"/>
        <v>82.89</v>
      </c>
      <c r="J885">
        <f>IFERROR(VLOOKUP(A885,Sheet1!$A$1:$Q$12637,16,FALSE),0)</f>
        <v>276.71428571428572</v>
      </c>
      <c r="K885">
        <f>IFERROR(VLOOKUP(A885,Sheet1!$A$1:$Q$12637,17,FALSE),0)</f>
        <v>18.571428571428573</v>
      </c>
      <c r="L885">
        <f>IFERROR(VLOOKUP(A885,Sheet1!$A$1:$Q$12637,7,FALSE),0)</f>
        <v>0</v>
      </c>
    </row>
    <row r="886" spans="1:12" hidden="1" x14ac:dyDescent="0.35">
      <c r="A886" t="str">
        <f t="shared" si="26"/>
        <v>Mississippi43967</v>
      </c>
      <c r="B886" s="3" t="s">
        <v>31</v>
      </c>
      <c r="C886" s="5">
        <v>43974</v>
      </c>
      <c r="D886" s="6">
        <v>23856</v>
      </c>
      <c r="E886" s="7">
        <v>43967</v>
      </c>
      <c r="F886" s="6">
        <v>184150</v>
      </c>
      <c r="G886" s="6">
        <v>1109819</v>
      </c>
      <c r="H886" s="8">
        <v>16.59</v>
      </c>
      <c r="I886">
        <f t="shared" si="27"/>
        <v>83.41</v>
      </c>
      <c r="J886">
        <f>IFERROR(VLOOKUP(A886,Sheet1!$A$1:$Q$12637,16,FALSE),0)</f>
        <v>249.28571428571428</v>
      </c>
      <c r="K886">
        <f>IFERROR(VLOOKUP(A886,Sheet1!$A$1:$Q$12637,17,FALSE),0)</f>
        <v>12.714285714285714</v>
      </c>
      <c r="L886">
        <f>IFERROR(VLOOKUP(A886,Sheet1!$A$1:$Q$12637,7,FALSE),0)</f>
        <v>0</v>
      </c>
    </row>
    <row r="887" spans="1:12" hidden="1" x14ac:dyDescent="0.35">
      <c r="A887" t="str">
        <f t="shared" si="26"/>
        <v>Mississippi43974</v>
      </c>
      <c r="B887" s="3" t="s">
        <v>31</v>
      </c>
      <c r="C887" s="5">
        <v>43981</v>
      </c>
      <c r="D887" s="6">
        <v>24014</v>
      </c>
      <c r="E887" s="7">
        <v>43974</v>
      </c>
      <c r="F887" s="6">
        <v>174808</v>
      </c>
      <c r="G887" s="6">
        <v>1109819</v>
      </c>
      <c r="H887" s="8">
        <v>15.75</v>
      </c>
      <c r="I887">
        <f t="shared" si="27"/>
        <v>84.25</v>
      </c>
      <c r="J887">
        <f>IFERROR(VLOOKUP(A887,Sheet1!$A$1:$Q$12637,16,FALSE),0)</f>
        <v>268.85714285714283</v>
      </c>
      <c r="K887">
        <f>IFERROR(VLOOKUP(A887,Sheet1!$A$1:$Q$12637,17,FALSE),0)</f>
        <v>15.142857142857142</v>
      </c>
      <c r="L887">
        <f>IFERROR(VLOOKUP(A887,Sheet1!$A$1:$Q$12637,7,FALSE),0)</f>
        <v>0</v>
      </c>
    </row>
    <row r="888" spans="1:12" hidden="1" x14ac:dyDescent="0.35">
      <c r="A888" t="str">
        <f t="shared" si="26"/>
        <v>Mississippi43981</v>
      </c>
      <c r="B888" s="3" t="s">
        <v>31</v>
      </c>
      <c r="C888" s="5">
        <v>43988</v>
      </c>
      <c r="D888" s="6">
        <v>21283</v>
      </c>
      <c r="E888" s="7">
        <v>43981</v>
      </c>
      <c r="F888" s="6">
        <v>148902</v>
      </c>
      <c r="G888" s="6">
        <v>1109819</v>
      </c>
      <c r="H888" s="8">
        <v>13.42</v>
      </c>
      <c r="I888">
        <f t="shared" si="27"/>
        <v>86.58</v>
      </c>
      <c r="J888">
        <f>IFERROR(VLOOKUP(A888,Sheet1!$A$1:$Q$12637,16,FALSE),0)</f>
        <v>317.71428571428572</v>
      </c>
      <c r="K888">
        <f>IFERROR(VLOOKUP(A888,Sheet1!$A$1:$Q$12637,17,FALSE),0)</f>
        <v>15.285714285714286</v>
      </c>
      <c r="L888">
        <f>IFERROR(VLOOKUP(A888,Sheet1!$A$1:$Q$12637,7,FALSE),0)</f>
        <v>0</v>
      </c>
    </row>
    <row r="889" spans="1:12" hidden="1" x14ac:dyDescent="0.35">
      <c r="A889" t="str">
        <f t="shared" si="26"/>
        <v>Mississippi43988</v>
      </c>
      <c r="B889" s="3" t="s">
        <v>31</v>
      </c>
      <c r="C889" s="5">
        <v>43995</v>
      </c>
      <c r="D889" s="6">
        <v>18407</v>
      </c>
      <c r="E889" s="7">
        <v>43988</v>
      </c>
      <c r="F889" s="6">
        <v>123192</v>
      </c>
      <c r="G889" s="6">
        <v>1109819</v>
      </c>
      <c r="H889" s="8">
        <v>11.1</v>
      </c>
      <c r="I889">
        <f t="shared" si="27"/>
        <v>88.9</v>
      </c>
      <c r="J889">
        <f>IFERROR(VLOOKUP(A889,Sheet1!$A$1:$Q$12637,16,FALSE),0)</f>
        <v>258.57142857142856</v>
      </c>
      <c r="K889">
        <f>IFERROR(VLOOKUP(A889,Sheet1!$A$1:$Q$12637,17,FALSE),0)</f>
        <v>12.571428571428571</v>
      </c>
      <c r="L889">
        <f>IFERROR(VLOOKUP(A889,Sheet1!$A$1:$Q$12637,7,FALSE),0)</f>
        <v>0</v>
      </c>
    </row>
    <row r="890" spans="1:12" hidden="1" x14ac:dyDescent="0.35">
      <c r="A890" t="str">
        <f t="shared" si="26"/>
        <v>Mississippi43995</v>
      </c>
      <c r="B890" s="3" t="s">
        <v>31</v>
      </c>
      <c r="C890" s="5">
        <v>44002</v>
      </c>
      <c r="D890" s="6">
        <v>15230</v>
      </c>
      <c r="E890" s="7">
        <v>43995</v>
      </c>
      <c r="F890" s="6">
        <v>97069</v>
      </c>
      <c r="G890" s="6">
        <v>1109819</v>
      </c>
      <c r="H890" s="8">
        <v>8.75</v>
      </c>
      <c r="I890">
        <f t="shared" si="27"/>
        <v>91.25</v>
      </c>
      <c r="J890">
        <f>IFERROR(VLOOKUP(A890,Sheet1!$A$1:$Q$12637,16,FALSE),0)</f>
        <v>329.85714285714283</v>
      </c>
      <c r="K890">
        <f>IFERROR(VLOOKUP(A890,Sheet1!$A$1:$Q$12637,17,FALSE),0)</f>
        <v>11.142857142857142</v>
      </c>
      <c r="L890">
        <f>IFERROR(VLOOKUP(A890,Sheet1!$A$1:$Q$12637,7,FALSE),0)</f>
        <v>0</v>
      </c>
    </row>
    <row r="891" spans="1:12" hidden="1" x14ac:dyDescent="0.35">
      <c r="A891" t="str">
        <f t="shared" si="26"/>
        <v>Mississippi44002</v>
      </c>
      <c r="B891" s="3" t="s">
        <v>31</v>
      </c>
      <c r="C891" s="5">
        <v>44009</v>
      </c>
      <c r="D891" s="6">
        <v>13673</v>
      </c>
      <c r="E891" s="7">
        <v>44002</v>
      </c>
      <c r="F891" s="6">
        <v>147624</v>
      </c>
      <c r="G891" s="6">
        <v>1109819</v>
      </c>
      <c r="H891" s="8">
        <v>13.3</v>
      </c>
      <c r="I891">
        <f t="shared" si="27"/>
        <v>86.7</v>
      </c>
      <c r="J891">
        <f>IFERROR(VLOOKUP(A891,Sheet1!$A$1:$Q$12637,16,FALSE),0)</f>
        <v>184.71428571428572</v>
      </c>
      <c r="K891">
        <f>IFERROR(VLOOKUP(A891,Sheet1!$A$1:$Q$12637,17,FALSE),0)</f>
        <v>7</v>
      </c>
      <c r="L891">
        <f>IFERROR(VLOOKUP(A891,Sheet1!$A$1:$Q$12637,7,FALSE),0)</f>
        <v>0</v>
      </c>
    </row>
    <row r="892" spans="1:12" hidden="1" x14ac:dyDescent="0.35">
      <c r="A892" t="str">
        <f t="shared" si="26"/>
        <v>Mississippi44009</v>
      </c>
      <c r="B892" s="3" t="s">
        <v>31</v>
      </c>
      <c r="C892" s="5">
        <v>44016</v>
      </c>
      <c r="D892" s="6">
        <v>11266</v>
      </c>
      <c r="E892" s="7">
        <v>44009</v>
      </c>
      <c r="F892" s="6">
        <v>137330</v>
      </c>
      <c r="G892" s="6">
        <v>1109819</v>
      </c>
      <c r="H892" s="8">
        <v>12.37</v>
      </c>
      <c r="I892">
        <f t="shared" si="27"/>
        <v>87.63</v>
      </c>
      <c r="J892">
        <f>IFERROR(VLOOKUP(A892,Sheet1!$A$1:$Q$12637,16,FALSE),0)</f>
        <v>698.57142857142856</v>
      </c>
      <c r="K892">
        <f>IFERROR(VLOOKUP(A892,Sheet1!$A$1:$Q$12637,17,FALSE),0)</f>
        <v>13.857142857142858</v>
      </c>
      <c r="L892">
        <f>IFERROR(VLOOKUP(A892,Sheet1!$A$1:$Q$12637,7,FALSE),0)</f>
        <v>0</v>
      </c>
    </row>
    <row r="893" spans="1:12" hidden="1" x14ac:dyDescent="0.35">
      <c r="A893" t="str">
        <f t="shared" si="26"/>
        <v>Mississippi44016</v>
      </c>
      <c r="B893" s="3" t="s">
        <v>31</v>
      </c>
      <c r="C893" s="5">
        <v>44023</v>
      </c>
      <c r="D893" s="6">
        <v>12223</v>
      </c>
      <c r="E893" s="7">
        <v>44016</v>
      </c>
      <c r="F893" s="6">
        <v>100191</v>
      </c>
      <c r="G893" s="6">
        <v>1110126</v>
      </c>
      <c r="H893" s="8">
        <v>9.0299999999999994</v>
      </c>
      <c r="I893">
        <f t="shared" si="27"/>
        <v>90.97</v>
      </c>
      <c r="J893">
        <f>IFERROR(VLOOKUP(A893,Sheet1!$A$1:$Q$12637,16,FALSE),0)</f>
        <v>734.71428571428567</v>
      </c>
      <c r="K893">
        <f>IFERROR(VLOOKUP(A893,Sheet1!$A$1:$Q$12637,17,FALSE),0)</f>
        <v>10.285714285714286</v>
      </c>
      <c r="L893">
        <f>IFERROR(VLOOKUP(A893,Sheet1!$A$1:$Q$12637,7,FALSE),0)</f>
        <v>0</v>
      </c>
    </row>
    <row r="894" spans="1:12" hidden="1" x14ac:dyDescent="0.35">
      <c r="A894" t="str">
        <f t="shared" si="26"/>
        <v>Mississippi44023</v>
      </c>
      <c r="B894" s="3" t="s">
        <v>31</v>
      </c>
      <c r="C894" s="5">
        <v>44030</v>
      </c>
      <c r="D894" s="6">
        <v>12094</v>
      </c>
      <c r="E894" s="7">
        <v>44023</v>
      </c>
      <c r="F894" s="6">
        <v>122686</v>
      </c>
      <c r="G894" s="6">
        <v>1110126</v>
      </c>
      <c r="H894" s="8">
        <v>11.05</v>
      </c>
      <c r="I894">
        <f t="shared" si="27"/>
        <v>88.95</v>
      </c>
      <c r="J894">
        <f>IFERROR(VLOOKUP(A894,Sheet1!$A$1:$Q$12637,16,FALSE),0)</f>
        <v>677.85714285714289</v>
      </c>
      <c r="K894">
        <f>IFERROR(VLOOKUP(A894,Sheet1!$A$1:$Q$12637,17,FALSE),0)</f>
        <v>17.571428571428573</v>
      </c>
      <c r="L894">
        <f>IFERROR(VLOOKUP(A894,Sheet1!$A$1:$Q$12637,7,FALSE),0)</f>
        <v>0</v>
      </c>
    </row>
    <row r="895" spans="1:12" hidden="1" x14ac:dyDescent="0.35">
      <c r="A895" t="str">
        <f t="shared" si="26"/>
        <v>Mississippi44030</v>
      </c>
      <c r="B895" s="3" t="s">
        <v>31</v>
      </c>
      <c r="C895" s="5">
        <v>44037</v>
      </c>
      <c r="D895" s="6">
        <v>9169</v>
      </c>
      <c r="E895" s="7">
        <v>44030</v>
      </c>
      <c r="F895" s="6">
        <v>104109</v>
      </c>
      <c r="G895" s="6">
        <v>1110126</v>
      </c>
      <c r="H895" s="8">
        <v>9.3800000000000008</v>
      </c>
      <c r="I895">
        <f t="shared" si="27"/>
        <v>90.62</v>
      </c>
      <c r="J895">
        <f>IFERROR(VLOOKUP(A895,Sheet1!$A$1:$Q$12637,16,FALSE),0)</f>
        <v>918.14285714285711</v>
      </c>
      <c r="K895">
        <f>IFERROR(VLOOKUP(A895,Sheet1!$A$1:$Q$12637,17,FALSE),0)</f>
        <v>16.571428571428573</v>
      </c>
      <c r="L895">
        <f>IFERROR(VLOOKUP(A895,Sheet1!$A$1:$Q$12637,7,FALSE),0)</f>
        <v>0</v>
      </c>
    </row>
    <row r="896" spans="1:12" hidden="1" x14ac:dyDescent="0.35">
      <c r="A896" t="str">
        <f t="shared" si="26"/>
        <v>Mississippi44037</v>
      </c>
      <c r="B896" s="3" t="s">
        <v>31</v>
      </c>
      <c r="C896" s="5">
        <v>44044</v>
      </c>
      <c r="D896" s="6">
        <v>6777</v>
      </c>
      <c r="E896" s="7">
        <v>44037</v>
      </c>
      <c r="F896" s="6">
        <v>121168</v>
      </c>
      <c r="G896" s="6">
        <v>1110126</v>
      </c>
      <c r="H896" s="8">
        <v>10.91</v>
      </c>
      <c r="I896">
        <f t="shared" si="27"/>
        <v>89.09</v>
      </c>
      <c r="J896">
        <f>IFERROR(VLOOKUP(A896,Sheet1!$A$1:$Q$12637,16,FALSE),0)</f>
        <v>1305</v>
      </c>
      <c r="K896">
        <f>IFERROR(VLOOKUP(A896,Sheet1!$A$1:$Q$12637,17,FALSE),0)</f>
        <v>18.857142857142858</v>
      </c>
      <c r="L896">
        <f>IFERROR(VLOOKUP(A896,Sheet1!$A$1:$Q$12637,7,FALSE),0)</f>
        <v>0</v>
      </c>
    </row>
    <row r="897" spans="1:12" hidden="1" x14ac:dyDescent="0.35">
      <c r="A897" t="str">
        <f t="shared" si="26"/>
        <v>Mississippi44044</v>
      </c>
      <c r="B897" s="3" t="s">
        <v>31</v>
      </c>
      <c r="C897" s="5">
        <v>44051</v>
      </c>
      <c r="D897" s="6">
        <v>5452</v>
      </c>
      <c r="E897" s="7">
        <v>44044</v>
      </c>
      <c r="F897" s="6">
        <v>138762</v>
      </c>
      <c r="G897" s="6">
        <v>1110126</v>
      </c>
      <c r="H897" s="8">
        <v>12.5</v>
      </c>
      <c r="I897">
        <f t="shared" si="27"/>
        <v>87.5</v>
      </c>
      <c r="J897">
        <f>IFERROR(VLOOKUP(A897,Sheet1!$A$1:$Q$12637,16,FALSE),0)</f>
        <v>1271.4285714285713</v>
      </c>
      <c r="K897">
        <f>IFERROR(VLOOKUP(A897,Sheet1!$A$1:$Q$12637,17,FALSE),0)</f>
        <v>30.714285714285715</v>
      </c>
      <c r="L897">
        <f>IFERROR(VLOOKUP(A897,Sheet1!$A$1:$Q$12637,7,FALSE),0)</f>
        <v>0</v>
      </c>
    </row>
    <row r="898" spans="1:12" hidden="1" x14ac:dyDescent="0.35">
      <c r="A898" t="str">
        <f t="shared" si="26"/>
        <v>Mississippi44051</v>
      </c>
      <c r="B898" s="3" t="s">
        <v>31</v>
      </c>
      <c r="C898" s="5">
        <v>44058</v>
      </c>
      <c r="D898" s="6">
        <v>6496</v>
      </c>
      <c r="E898" s="7">
        <v>44051</v>
      </c>
      <c r="F898" s="6">
        <v>95913</v>
      </c>
      <c r="G898" s="6">
        <v>1110126</v>
      </c>
      <c r="H898" s="8">
        <v>8.64</v>
      </c>
      <c r="I898">
        <f t="shared" si="27"/>
        <v>91.36</v>
      </c>
      <c r="J898">
        <f>IFERROR(VLOOKUP(A898,Sheet1!$A$1:$Q$12637,16,FALSE),0)</f>
        <v>966.42857142857144</v>
      </c>
      <c r="K898">
        <f>IFERROR(VLOOKUP(A898,Sheet1!$A$1:$Q$12637,17,FALSE),0)</f>
        <v>25.857142857142858</v>
      </c>
      <c r="L898">
        <f>IFERROR(VLOOKUP(A898,Sheet1!$A$1:$Q$12637,7,FALSE),0)</f>
        <v>0</v>
      </c>
    </row>
    <row r="899" spans="1:12" hidden="1" x14ac:dyDescent="0.35">
      <c r="A899" t="str">
        <f t="shared" ref="A899:A962" si="28">B899&amp;E899</f>
        <v>Mississippi44058</v>
      </c>
      <c r="B899" s="3" t="s">
        <v>31</v>
      </c>
      <c r="C899" s="5">
        <v>44065</v>
      </c>
      <c r="D899" s="6">
        <v>4496</v>
      </c>
      <c r="E899" s="7">
        <v>44058</v>
      </c>
      <c r="F899" s="6">
        <v>90458</v>
      </c>
      <c r="G899" s="6">
        <v>1110126</v>
      </c>
      <c r="H899" s="8">
        <v>8.15</v>
      </c>
      <c r="I899">
        <f t="shared" ref="I899:I962" si="29">100-H899</f>
        <v>91.85</v>
      </c>
      <c r="J899">
        <f>IFERROR(VLOOKUP(A899,Sheet1!$A$1:$Q$12637,16,FALSE),0)</f>
        <v>729.85714285714289</v>
      </c>
      <c r="K899">
        <f>IFERROR(VLOOKUP(A899,Sheet1!$A$1:$Q$12637,17,FALSE),0)</f>
        <v>29.428571428571427</v>
      </c>
      <c r="L899">
        <f>IFERROR(VLOOKUP(A899,Sheet1!$A$1:$Q$12637,7,FALSE),0)</f>
        <v>0</v>
      </c>
    </row>
    <row r="900" spans="1:12" hidden="1" x14ac:dyDescent="0.35">
      <c r="A900" t="str">
        <f t="shared" si="28"/>
        <v>Mississippi44065</v>
      </c>
      <c r="B900" s="3" t="s">
        <v>31</v>
      </c>
      <c r="C900" s="5">
        <v>44072</v>
      </c>
      <c r="D900" s="6">
        <v>4465</v>
      </c>
      <c r="E900" s="7">
        <v>44065</v>
      </c>
      <c r="F900" s="6">
        <v>84480</v>
      </c>
      <c r="G900" s="6">
        <v>1110126</v>
      </c>
      <c r="H900" s="8">
        <v>7.61</v>
      </c>
      <c r="I900">
        <f t="shared" si="29"/>
        <v>92.39</v>
      </c>
      <c r="J900">
        <f>IFERROR(VLOOKUP(A900,Sheet1!$A$1:$Q$12637,16,FALSE),0)</f>
        <v>787.57142857142856</v>
      </c>
      <c r="K900">
        <f>IFERROR(VLOOKUP(A900,Sheet1!$A$1:$Q$12637,17,FALSE),0)</f>
        <v>22.428571428571427</v>
      </c>
      <c r="L900">
        <f>IFERROR(VLOOKUP(A900,Sheet1!$A$1:$Q$12637,7,FALSE),0)</f>
        <v>0</v>
      </c>
    </row>
    <row r="901" spans="1:12" hidden="1" x14ac:dyDescent="0.35">
      <c r="A901" t="str">
        <f t="shared" si="28"/>
        <v>Mississippi44072</v>
      </c>
      <c r="B901" s="3" t="s">
        <v>31</v>
      </c>
      <c r="C901" s="5">
        <v>44079</v>
      </c>
      <c r="D901" s="6">
        <v>4363</v>
      </c>
      <c r="E901" s="7">
        <v>44072</v>
      </c>
      <c r="F901" s="6">
        <v>95012</v>
      </c>
      <c r="G901" s="6">
        <v>1110126</v>
      </c>
      <c r="H901" s="8">
        <v>8.56</v>
      </c>
      <c r="I901">
        <f t="shared" si="29"/>
        <v>91.44</v>
      </c>
      <c r="J901">
        <f>IFERROR(VLOOKUP(A901,Sheet1!$A$1:$Q$12637,16,FALSE),0)</f>
        <v>680.14285714285711</v>
      </c>
      <c r="K901">
        <f>IFERROR(VLOOKUP(A901,Sheet1!$A$1:$Q$12637,17,FALSE),0)</f>
        <v>27.142857142857142</v>
      </c>
      <c r="L901">
        <f>IFERROR(VLOOKUP(A901,Sheet1!$A$1:$Q$12637,7,FALSE),0)</f>
        <v>0</v>
      </c>
    </row>
    <row r="902" spans="1:12" hidden="1" x14ac:dyDescent="0.35">
      <c r="A902" t="str">
        <f t="shared" si="28"/>
        <v>Missouri43827</v>
      </c>
      <c r="B902" s="3" t="s">
        <v>32</v>
      </c>
      <c r="C902" s="5">
        <v>43834</v>
      </c>
      <c r="D902" s="6">
        <v>7474</v>
      </c>
      <c r="E902" s="7">
        <v>43827</v>
      </c>
      <c r="F902" s="6">
        <v>29785</v>
      </c>
      <c r="G902" s="6">
        <v>2745404</v>
      </c>
      <c r="H902" s="8">
        <v>1.08</v>
      </c>
      <c r="I902">
        <f t="shared" si="29"/>
        <v>98.92</v>
      </c>
      <c r="J902">
        <f>IFERROR(VLOOKUP(A902,Sheet1!$A$1:$Q$12637,16,FALSE),0)</f>
        <v>0</v>
      </c>
      <c r="K902">
        <f>IFERROR(VLOOKUP(A902,Sheet1!$A$1:$Q$12637,17,FALSE),0)</f>
        <v>0</v>
      </c>
      <c r="L902">
        <f>IFERROR(VLOOKUP(A902,Sheet1!$A$1:$Q$12637,7,FALSE),0)</f>
        <v>0</v>
      </c>
    </row>
    <row r="903" spans="1:12" hidden="1" x14ac:dyDescent="0.35">
      <c r="A903" t="str">
        <f t="shared" si="28"/>
        <v>Missouri43834</v>
      </c>
      <c r="B903" s="3" t="s">
        <v>32</v>
      </c>
      <c r="C903" s="5">
        <v>43841</v>
      </c>
      <c r="D903" s="6">
        <v>10913</v>
      </c>
      <c r="E903" s="7">
        <v>43834</v>
      </c>
      <c r="F903" s="6">
        <v>30140</v>
      </c>
      <c r="G903" s="6">
        <v>2749100</v>
      </c>
      <c r="H903" s="8">
        <v>1.1000000000000001</v>
      </c>
      <c r="I903">
        <f t="shared" si="29"/>
        <v>98.9</v>
      </c>
      <c r="J903">
        <f>IFERROR(VLOOKUP(A903,Sheet1!$A$1:$Q$12637,16,FALSE),0)</f>
        <v>0</v>
      </c>
      <c r="K903">
        <f>IFERROR(VLOOKUP(A903,Sheet1!$A$1:$Q$12637,17,FALSE),0)</f>
        <v>0</v>
      </c>
      <c r="L903">
        <f>IFERROR(VLOOKUP(A903,Sheet1!$A$1:$Q$12637,7,FALSE),0)</f>
        <v>0</v>
      </c>
    </row>
    <row r="904" spans="1:12" hidden="1" x14ac:dyDescent="0.35">
      <c r="A904" t="str">
        <f t="shared" si="28"/>
        <v>Missouri43841</v>
      </c>
      <c r="B904" s="3" t="s">
        <v>32</v>
      </c>
      <c r="C904" s="5">
        <v>43848</v>
      </c>
      <c r="D904" s="6">
        <v>4938</v>
      </c>
      <c r="E904" s="7">
        <v>43841</v>
      </c>
      <c r="F904" s="6">
        <v>29945</v>
      </c>
      <c r="G904" s="6">
        <v>2749100</v>
      </c>
      <c r="H904" s="8">
        <v>1.0900000000000001</v>
      </c>
      <c r="I904">
        <f t="shared" si="29"/>
        <v>98.91</v>
      </c>
      <c r="J904">
        <f>IFERROR(VLOOKUP(A904,Sheet1!$A$1:$Q$12637,16,FALSE),0)</f>
        <v>0</v>
      </c>
      <c r="K904">
        <f>IFERROR(VLOOKUP(A904,Sheet1!$A$1:$Q$12637,17,FALSE),0)</f>
        <v>0</v>
      </c>
      <c r="L904">
        <f>IFERROR(VLOOKUP(A904,Sheet1!$A$1:$Q$12637,7,FALSE),0)</f>
        <v>0</v>
      </c>
    </row>
    <row r="905" spans="1:12" hidden="1" x14ac:dyDescent="0.35">
      <c r="A905" t="str">
        <f t="shared" si="28"/>
        <v>Missouri43848</v>
      </c>
      <c r="B905" s="3" t="s">
        <v>32</v>
      </c>
      <c r="C905" s="5">
        <v>43855</v>
      </c>
      <c r="D905" s="6">
        <v>5474</v>
      </c>
      <c r="E905" s="7">
        <v>43848</v>
      </c>
      <c r="F905" s="6">
        <v>29170</v>
      </c>
      <c r="G905" s="6">
        <v>2749100</v>
      </c>
      <c r="H905" s="8">
        <v>1.06</v>
      </c>
      <c r="I905">
        <f t="shared" si="29"/>
        <v>98.94</v>
      </c>
      <c r="J905">
        <f>IFERROR(VLOOKUP(A905,Sheet1!$A$1:$Q$12637,16,FALSE),0)</f>
        <v>0</v>
      </c>
      <c r="K905">
        <f>IFERROR(VLOOKUP(A905,Sheet1!$A$1:$Q$12637,17,FALSE),0)</f>
        <v>0</v>
      </c>
      <c r="L905">
        <f>IFERROR(VLOOKUP(A905,Sheet1!$A$1:$Q$12637,7,FALSE),0)</f>
        <v>0</v>
      </c>
    </row>
    <row r="906" spans="1:12" hidden="1" x14ac:dyDescent="0.35">
      <c r="A906" t="str">
        <f t="shared" si="28"/>
        <v>Missouri43855</v>
      </c>
      <c r="B906" s="3" t="s">
        <v>32</v>
      </c>
      <c r="C906" s="5">
        <v>43862</v>
      </c>
      <c r="D906" s="6">
        <v>4801</v>
      </c>
      <c r="E906" s="7">
        <v>43855</v>
      </c>
      <c r="F906" s="6">
        <v>29854</v>
      </c>
      <c r="G906" s="6">
        <v>2749100</v>
      </c>
      <c r="H906" s="8">
        <v>1.0900000000000001</v>
      </c>
      <c r="I906">
        <f t="shared" si="29"/>
        <v>98.91</v>
      </c>
      <c r="J906">
        <f>IFERROR(VLOOKUP(A906,Sheet1!$A$1:$Q$12637,16,FALSE),0)</f>
        <v>0</v>
      </c>
      <c r="K906">
        <f>IFERROR(VLOOKUP(A906,Sheet1!$A$1:$Q$12637,17,FALSE),0)</f>
        <v>0</v>
      </c>
      <c r="L906">
        <f>IFERROR(VLOOKUP(A906,Sheet1!$A$1:$Q$12637,7,FALSE),0)</f>
        <v>0</v>
      </c>
    </row>
    <row r="907" spans="1:12" hidden="1" x14ac:dyDescent="0.35">
      <c r="A907" t="str">
        <f t="shared" si="28"/>
        <v>Missouri43862</v>
      </c>
      <c r="B907" s="3" t="s">
        <v>32</v>
      </c>
      <c r="C907" s="5">
        <v>43869</v>
      </c>
      <c r="D907" s="6">
        <v>3670</v>
      </c>
      <c r="E907" s="7">
        <v>43862</v>
      </c>
      <c r="F907" s="6">
        <v>27906</v>
      </c>
      <c r="G907" s="6">
        <v>2749100</v>
      </c>
      <c r="H907" s="8">
        <v>1.02</v>
      </c>
      <c r="I907">
        <f t="shared" si="29"/>
        <v>98.98</v>
      </c>
      <c r="J907">
        <f>IFERROR(VLOOKUP(A907,Sheet1!$A$1:$Q$12637,16,FALSE),0)</f>
        <v>0</v>
      </c>
      <c r="K907">
        <f>IFERROR(VLOOKUP(A907,Sheet1!$A$1:$Q$12637,17,FALSE),0)</f>
        <v>0</v>
      </c>
      <c r="L907">
        <f>IFERROR(VLOOKUP(A907,Sheet1!$A$1:$Q$12637,7,FALSE),0)</f>
        <v>0</v>
      </c>
    </row>
    <row r="908" spans="1:12" hidden="1" x14ac:dyDescent="0.35">
      <c r="A908" t="str">
        <f t="shared" si="28"/>
        <v>Missouri43869</v>
      </c>
      <c r="B908" s="3" t="s">
        <v>32</v>
      </c>
      <c r="C908" s="5">
        <v>43876</v>
      </c>
      <c r="D908" s="6">
        <v>3363</v>
      </c>
      <c r="E908" s="7">
        <v>43869</v>
      </c>
      <c r="F908" s="6">
        <v>27362</v>
      </c>
      <c r="G908" s="6">
        <v>2749100</v>
      </c>
      <c r="H908" s="8">
        <v>1</v>
      </c>
      <c r="I908">
        <f t="shared" si="29"/>
        <v>99</v>
      </c>
      <c r="J908">
        <f>IFERROR(VLOOKUP(A908,Sheet1!$A$1:$Q$12637,16,FALSE),0)</f>
        <v>0</v>
      </c>
      <c r="K908">
        <f>IFERROR(VLOOKUP(A908,Sheet1!$A$1:$Q$12637,17,FALSE),0)</f>
        <v>0</v>
      </c>
      <c r="L908">
        <f>IFERROR(VLOOKUP(A908,Sheet1!$A$1:$Q$12637,7,FALSE),0)</f>
        <v>0</v>
      </c>
    </row>
    <row r="909" spans="1:12" hidden="1" x14ac:dyDescent="0.35">
      <c r="A909" t="str">
        <f t="shared" si="28"/>
        <v>Missouri43876</v>
      </c>
      <c r="B909" s="3" t="s">
        <v>32</v>
      </c>
      <c r="C909" s="5">
        <v>43883</v>
      </c>
      <c r="D909" s="6">
        <v>3063</v>
      </c>
      <c r="E909" s="7">
        <v>43876</v>
      </c>
      <c r="F909" s="6">
        <v>27035</v>
      </c>
      <c r="G909" s="6">
        <v>2749100</v>
      </c>
      <c r="H909" s="8">
        <v>0.98</v>
      </c>
      <c r="I909">
        <f t="shared" si="29"/>
        <v>99.02</v>
      </c>
      <c r="J909">
        <f>IFERROR(VLOOKUP(A909,Sheet1!$A$1:$Q$12637,16,FALSE),0)</f>
        <v>0</v>
      </c>
      <c r="K909">
        <f>IFERROR(VLOOKUP(A909,Sheet1!$A$1:$Q$12637,17,FALSE),0)</f>
        <v>0</v>
      </c>
      <c r="L909">
        <f>IFERROR(VLOOKUP(A909,Sheet1!$A$1:$Q$12637,7,FALSE),0)</f>
        <v>0</v>
      </c>
    </row>
    <row r="910" spans="1:12" hidden="1" x14ac:dyDescent="0.35">
      <c r="A910" t="str">
        <f t="shared" si="28"/>
        <v>Missouri43883</v>
      </c>
      <c r="B910" s="3" t="s">
        <v>32</v>
      </c>
      <c r="C910" s="5">
        <v>43890</v>
      </c>
      <c r="D910" s="6">
        <v>2732</v>
      </c>
      <c r="E910" s="7">
        <v>43883</v>
      </c>
      <c r="F910" s="6">
        <v>26949</v>
      </c>
      <c r="G910" s="6">
        <v>2749100</v>
      </c>
      <c r="H910" s="8">
        <v>0.98</v>
      </c>
      <c r="I910">
        <f t="shared" si="29"/>
        <v>99.02</v>
      </c>
      <c r="J910">
        <f>IFERROR(VLOOKUP(A910,Sheet1!$A$1:$Q$12637,16,FALSE),0)</f>
        <v>0</v>
      </c>
      <c r="K910">
        <f>IFERROR(VLOOKUP(A910,Sheet1!$A$1:$Q$12637,17,FALSE),0)</f>
        <v>0</v>
      </c>
      <c r="L910">
        <f>IFERROR(VLOOKUP(A910,Sheet1!$A$1:$Q$12637,7,FALSE),0)</f>
        <v>0</v>
      </c>
    </row>
    <row r="911" spans="1:12" hidden="1" x14ac:dyDescent="0.35">
      <c r="A911" t="str">
        <f t="shared" si="28"/>
        <v>Missouri43890</v>
      </c>
      <c r="B911" s="3" t="s">
        <v>32</v>
      </c>
      <c r="C911" s="5">
        <v>43897</v>
      </c>
      <c r="D911" s="6">
        <v>2994</v>
      </c>
      <c r="E911" s="7">
        <v>43890</v>
      </c>
      <c r="F911" s="6">
        <v>25225</v>
      </c>
      <c r="G911" s="6">
        <v>2749100</v>
      </c>
      <c r="H911" s="8">
        <v>0.92</v>
      </c>
      <c r="I911">
        <f t="shared" si="29"/>
        <v>99.08</v>
      </c>
      <c r="J911">
        <f>IFERROR(VLOOKUP(A911,Sheet1!$A$1:$Q$12637,16,FALSE),0)</f>
        <v>0</v>
      </c>
      <c r="K911">
        <f>IFERROR(VLOOKUP(A911,Sheet1!$A$1:$Q$12637,17,FALSE),0)</f>
        <v>0</v>
      </c>
      <c r="L911">
        <f>IFERROR(VLOOKUP(A911,Sheet1!$A$1:$Q$12637,7,FALSE),0)</f>
        <v>0</v>
      </c>
    </row>
    <row r="912" spans="1:12" hidden="1" x14ac:dyDescent="0.35">
      <c r="A912" t="str">
        <f t="shared" si="28"/>
        <v>Missouri43897</v>
      </c>
      <c r="B912" s="3" t="s">
        <v>32</v>
      </c>
      <c r="C912" s="5">
        <v>43904</v>
      </c>
      <c r="D912" s="6">
        <v>4016</v>
      </c>
      <c r="E912" s="7">
        <v>43897</v>
      </c>
      <c r="F912" s="6">
        <v>22381</v>
      </c>
      <c r="G912" s="6">
        <v>2749100</v>
      </c>
      <c r="H912" s="8">
        <v>0.81</v>
      </c>
      <c r="I912">
        <f t="shared" si="29"/>
        <v>99.19</v>
      </c>
      <c r="J912">
        <f>IFERROR(VLOOKUP(A912,Sheet1!$A$1:$Q$12637,16,FALSE),0)</f>
        <v>0</v>
      </c>
      <c r="K912">
        <f>IFERROR(VLOOKUP(A912,Sheet1!$A$1:$Q$12637,17,FALSE),0)</f>
        <v>0</v>
      </c>
      <c r="L912">
        <f>IFERROR(VLOOKUP(A912,Sheet1!$A$1:$Q$12637,7,FALSE),0)</f>
        <v>0</v>
      </c>
    </row>
    <row r="913" spans="1:12" hidden="1" x14ac:dyDescent="0.35">
      <c r="A913" t="str">
        <f t="shared" si="28"/>
        <v>Missouri43904</v>
      </c>
      <c r="B913" s="3" t="s">
        <v>32</v>
      </c>
      <c r="C913" s="5">
        <v>43911</v>
      </c>
      <c r="D913" s="6">
        <v>42246</v>
      </c>
      <c r="E913" s="7">
        <v>43904</v>
      </c>
      <c r="F913" s="6">
        <v>21538</v>
      </c>
      <c r="G913" s="6">
        <v>2749100</v>
      </c>
      <c r="H913" s="8">
        <v>0.78</v>
      </c>
      <c r="I913">
        <f t="shared" si="29"/>
        <v>99.22</v>
      </c>
      <c r="J913">
        <f>IFERROR(VLOOKUP(A913,Sheet1!$A$1:$Q$12637,16,FALSE),0)</f>
        <v>0.5714285714285714</v>
      </c>
      <c r="K913">
        <f>IFERROR(VLOOKUP(A913,Sheet1!$A$1:$Q$12637,17,FALSE),0)</f>
        <v>0</v>
      </c>
      <c r="L913">
        <f>IFERROR(VLOOKUP(A913,Sheet1!$A$1:$Q$12637,7,FALSE),0)</f>
        <v>0</v>
      </c>
    </row>
    <row r="914" spans="1:12" hidden="1" x14ac:dyDescent="0.35">
      <c r="A914" t="str">
        <f t="shared" si="28"/>
        <v>Missouri43911</v>
      </c>
      <c r="B914" s="3" t="s">
        <v>32</v>
      </c>
      <c r="C914" s="5">
        <v>43918</v>
      </c>
      <c r="D914" s="6">
        <v>104291</v>
      </c>
      <c r="E914" s="7">
        <v>43911</v>
      </c>
      <c r="F914" s="6">
        <v>49470</v>
      </c>
      <c r="G914" s="6">
        <v>2749100</v>
      </c>
      <c r="H914" s="8">
        <v>1.8</v>
      </c>
      <c r="I914">
        <f t="shared" si="29"/>
        <v>98.2</v>
      </c>
      <c r="J914">
        <f>IFERROR(VLOOKUP(A914,Sheet1!$A$1:$Q$12637,16,FALSE),0)</f>
        <v>12.142857142857142</v>
      </c>
      <c r="K914">
        <f>IFERROR(VLOOKUP(A914,Sheet1!$A$1:$Q$12637,17,FALSE),0)</f>
        <v>0.42857142857142855</v>
      </c>
      <c r="L914">
        <f>IFERROR(VLOOKUP(A914,Sheet1!$A$1:$Q$12637,7,FALSE),0)</f>
        <v>0</v>
      </c>
    </row>
    <row r="915" spans="1:12" hidden="1" x14ac:dyDescent="0.35">
      <c r="A915" t="str">
        <f t="shared" si="28"/>
        <v>Missouri43918</v>
      </c>
      <c r="B915" s="3" t="s">
        <v>32</v>
      </c>
      <c r="C915" s="5">
        <v>43925</v>
      </c>
      <c r="D915" s="6">
        <v>91458</v>
      </c>
      <c r="E915" s="7">
        <v>43918</v>
      </c>
      <c r="F915" s="6">
        <v>121467</v>
      </c>
      <c r="G915" s="6">
        <v>2749100</v>
      </c>
      <c r="H915" s="8">
        <v>4.42</v>
      </c>
      <c r="I915">
        <f t="shared" si="29"/>
        <v>95.58</v>
      </c>
      <c r="J915">
        <f>IFERROR(VLOOKUP(A915,Sheet1!$A$1:$Q$12637,16,FALSE),0)</f>
        <v>110.71428571428571</v>
      </c>
      <c r="K915">
        <f>IFERROR(VLOOKUP(A915,Sheet1!$A$1:$Q$12637,17,FALSE),0)</f>
        <v>1.4285714285714286</v>
      </c>
      <c r="L915">
        <f>IFERROR(VLOOKUP(A915,Sheet1!$A$1:$Q$12637,7,FALSE),0)</f>
        <v>0</v>
      </c>
    </row>
    <row r="916" spans="1:12" hidden="1" x14ac:dyDescent="0.35">
      <c r="A916" t="str">
        <f t="shared" si="28"/>
        <v>Missouri43925</v>
      </c>
      <c r="B916" s="3" t="s">
        <v>32</v>
      </c>
      <c r="C916" s="5">
        <v>43932</v>
      </c>
      <c r="D916" s="6">
        <v>102126</v>
      </c>
      <c r="E916" s="7">
        <v>43925</v>
      </c>
      <c r="F916" s="6">
        <v>178710</v>
      </c>
      <c r="G916" s="6">
        <v>2794254</v>
      </c>
      <c r="H916" s="8">
        <v>6.4</v>
      </c>
      <c r="I916">
        <f t="shared" si="29"/>
        <v>93.6</v>
      </c>
      <c r="J916">
        <f>IFERROR(VLOOKUP(A916,Sheet1!$A$1:$Q$12637,16,FALSE),0)</f>
        <v>229.71428571428572</v>
      </c>
      <c r="K916">
        <f>IFERROR(VLOOKUP(A916,Sheet1!$A$1:$Q$12637,17,FALSE),0)</f>
        <v>5.4285714285714288</v>
      </c>
      <c r="L916">
        <f>IFERROR(VLOOKUP(A916,Sheet1!$A$1:$Q$12637,7,FALSE),0)</f>
        <v>0</v>
      </c>
    </row>
    <row r="917" spans="1:12" hidden="1" x14ac:dyDescent="0.35">
      <c r="A917" t="str">
        <f t="shared" si="28"/>
        <v>Missouri43932</v>
      </c>
      <c r="B917" s="3" t="s">
        <v>32</v>
      </c>
      <c r="C917" s="5">
        <v>43939</v>
      </c>
      <c r="D917" s="6">
        <v>59602</v>
      </c>
      <c r="E917" s="7">
        <v>43932</v>
      </c>
      <c r="F917" s="6">
        <v>227557</v>
      </c>
      <c r="G917" s="6">
        <v>2794254</v>
      </c>
      <c r="H917" s="8">
        <v>8.14</v>
      </c>
      <c r="I917">
        <f t="shared" si="29"/>
        <v>91.86</v>
      </c>
      <c r="J917">
        <f>IFERROR(VLOOKUP(A917,Sheet1!$A$1:$Q$12637,16,FALSE),0)</f>
        <v>274.71428571428572</v>
      </c>
      <c r="K917">
        <f>IFERROR(VLOOKUP(A917,Sheet1!$A$1:$Q$12637,17,FALSE),0)</f>
        <v>13.428571428571429</v>
      </c>
      <c r="L917">
        <f>IFERROR(VLOOKUP(A917,Sheet1!$A$1:$Q$12637,7,FALSE),0)</f>
        <v>1</v>
      </c>
    </row>
    <row r="918" spans="1:12" hidden="1" x14ac:dyDescent="0.35">
      <c r="A918" t="str">
        <f t="shared" si="28"/>
        <v>Missouri43939</v>
      </c>
      <c r="B918" s="3" t="s">
        <v>32</v>
      </c>
      <c r="C918" s="5">
        <v>43946</v>
      </c>
      <c r="D918" s="6">
        <v>55299</v>
      </c>
      <c r="E918" s="7">
        <v>43939</v>
      </c>
      <c r="F918" s="6">
        <v>255798</v>
      </c>
      <c r="G918" s="6">
        <v>2794254</v>
      </c>
      <c r="H918" s="8">
        <v>9.15</v>
      </c>
      <c r="I918">
        <f t="shared" si="29"/>
        <v>90.85</v>
      </c>
      <c r="J918">
        <f>IFERROR(VLOOKUP(A918,Sheet1!$A$1:$Q$12637,16,FALSE),0)</f>
        <v>188.28571428571428</v>
      </c>
      <c r="K918">
        <f>IFERROR(VLOOKUP(A918,Sheet1!$A$1:$Q$12637,17,FALSE),0)</f>
        <v>13</v>
      </c>
      <c r="L918">
        <f>IFERROR(VLOOKUP(A918,Sheet1!$A$1:$Q$12637,7,FALSE),0)</f>
        <v>1</v>
      </c>
    </row>
    <row r="919" spans="1:12" hidden="1" x14ac:dyDescent="0.35">
      <c r="A919" t="str">
        <f t="shared" si="28"/>
        <v>Missouri43946</v>
      </c>
      <c r="B919" s="3" t="s">
        <v>32</v>
      </c>
      <c r="C919" s="5">
        <v>43953</v>
      </c>
      <c r="D919" s="6">
        <v>52527</v>
      </c>
      <c r="E919" s="7">
        <v>43946</v>
      </c>
      <c r="F919" s="6">
        <v>246663</v>
      </c>
      <c r="G919" s="6">
        <v>2794254</v>
      </c>
      <c r="H919" s="8">
        <v>8.83</v>
      </c>
      <c r="I919">
        <f t="shared" si="29"/>
        <v>91.17</v>
      </c>
      <c r="J919">
        <f>IFERROR(VLOOKUP(A919,Sheet1!$A$1:$Q$12637,16,FALSE),0)</f>
        <v>199.28571428571428</v>
      </c>
      <c r="K919">
        <f>IFERROR(VLOOKUP(A919,Sheet1!$A$1:$Q$12637,17,FALSE),0)</f>
        <v>17.285714285714285</v>
      </c>
      <c r="L919">
        <f>IFERROR(VLOOKUP(A919,Sheet1!$A$1:$Q$12637,7,FALSE),0)</f>
        <v>1</v>
      </c>
    </row>
    <row r="920" spans="1:12" hidden="1" x14ac:dyDescent="0.35">
      <c r="A920" t="str">
        <f t="shared" si="28"/>
        <v>Missouri43953</v>
      </c>
      <c r="B920" s="3" t="s">
        <v>32</v>
      </c>
      <c r="C920" s="5">
        <v>43960</v>
      </c>
      <c r="D920" s="6">
        <v>31145</v>
      </c>
      <c r="E920" s="7">
        <v>43953</v>
      </c>
      <c r="F920" s="6">
        <v>266230</v>
      </c>
      <c r="G920" s="6">
        <v>2794254</v>
      </c>
      <c r="H920" s="8">
        <v>9.5299999999999994</v>
      </c>
      <c r="I920">
        <f t="shared" si="29"/>
        <v>90.47</v>
      </c>
      <c r="J920">
        <f>IFERROR(VLOOKUP(A920,Sheet1!$A$1:$Q$12637,16,FALSE),0)</f>
        <v>191.57142857142858</v>
      </c>
      <c r="K920">
        <f>IFERROR(VLOOKUP(A920,Sheet1!$A$1:$Q$12637,17,FALSE),0)</f>
        <v>16.428571428571427</v>
      </c>
      <c r="L920">
        <f>IFERROR(VLOOKUP(A920,Sheet1!$A$1:$Q$12637,7,FALSE),0)</f>
        <v>1</v>
      </c>
    </row>
    <row r="921" spans="1:12" hidden="1" x14ac:dyDescent="0.35">
      <c r="A921" t="str">
        <f t="shared" si="28"/>
        <v>Missouri43960</v>
      </c>
      <c r="B921" s="3" t="s">
        <v>32</v>
      </c>
      <c r="C921" s="5">
        <v>43967</v>
      </c>
      <c r="D921" s="6">
        <v>28244</v>
      </c>
      <c r="E921" s="7">
        <v>43960</v>
      </c>
      <c r="F921" s="6">
        <v>261840</v>
      </c>
      <c r="G921" s="6">
        <v>2794254</v>
      </c>
      <c r="H921" s="8">
        <v>9.3699999999999992</v>
      </c>
      <c r="I921">
        <f t="shared" si="29"/>
        <v>90.63</v>
      </c>
      <c r="J921">
        <f>IFERROR(VLOOKUP(A921,Sheet1!$A$1:$Q$12637,16,FALSE),0)</f>
        <v>219.85714285714286</v>
      </c>
      <c r="K921">
        <f>IFERROR(VLOOKUP(A921,Sheet1!$A$1:$Q$12637,17,FALSE),0)</f>
        <v>17.428571428571427</v>
      </c>
      <c r="L921">
        <f>IFERROR(VLOOKUP(A921,Sheet1!$A$1:$Q$12637,7,FALSE),0)</f>
        <v>0</v>
      </c>
    </row>
    <row r="922" spans="1:12" hidden="1" x14ac:dyDescent="0.35">
      <c r="A922" t="str">
        <f t="shared" si="28"/>
        <v>Missouri43967</v>
      </c>
      <c r="B922" s="3" t="s">
        <v>32</v>
      </c>
      <c r="C922" s="5">
        <v>43974</v>
      </c>
      <c r="D922" s="6">
        <v>27436</v>
      </c>
      <c r="E922" s="7">
        <v>43967</v>
      </c>
      <c r="F922" s="6">
        <v>255374</v>
      </c>
      <c r="G922" s="6">
        <v>2794254</v>
      </c>
      <c r="H922" s="8">
        <v>9.14</v>
      </c>
      <c r="I922">
        <f t="shared" si="29"/>
        <v>90.86</v>
      </c>
      <c r="J922">
        <f>IFERROR(VLOOKUP(A922,Sheet1!$A$1:$Q$12637,16,FALSE),0)</f>
        <v>151.57142857142858</v>
      </c>
      <c r="K922">
        <f>IFERROR(VLOOKUP(A922,Sheet1!$A$1:$Q$12637,17,FALSE),0)</f>
        <v>13.857142857142858</v>
      </c>
      <c r="L922">
        <f>IFERROR(VLOOKUP(A922,Sheet1!$A$1:$Q$12637,7,FALSE),0)</f>
        <v>0</v>
      </c>
    </row>
    <row r="923" spans="1:12" hidden="1" x14ac:dyDescent="0.35">
      <c r="A923" t="str">
        <f t="shared" si="28"/>
        <v>Missouri43974</v>
      </c>
      <c r="B923" s="3" t="s">
        <v>32</v>
      </c>
      <c r="C923" s="5">
        <v>43981</v>
      </c>
      <c r="D923" s="6">
        <v>20650</v>
      </c>
      <c r="E923" s="7">
        <v>43974</v>
      </c>
      <c r="F923" s="6">
        <v>242173</v>
      </c>
      <c r="G923" s="6">
        <v>2794254</v>
      </c>
      <c r="H923" s="8">
        <v>8.67</v>
      </c>
      <c r="I923">
        <f t="shared" si="29"/>
        <v>91.33</v>
      </c>
      <c r="J923">
        <f>IFERROR(VLOOKUP(A923,Sheet1!$A$1:$Q$12637,16,FALSE),0)</f>
        <v>156.57142857142858</v>
      </c>
      <c r="K923">
        <f>IFERROR(VLOOKUP(A923,Sheet1!$A$1:$Q$12637,17,FALSE),0)</f>
        <v>10.571428571428571</v>
      </c>
      <c r="L923">
        <f>IFERROR(VLOOKUP(A923,Sheet1!$A$1:$Q$12637,7,FALSE),0)</f>
        <v>0</v>
      </c>
    </row>
    <row r="924" spans="1:12" hidden="1" x14ac:dyDescent="0.35">
      <c r="A924" t="str">
        <f t="shared" si="28"/>
        <v>Missouri43981</v>
      </c>
      <c r="B924" s="3" t="s">
        <v>32</v>
      </c>
      <c r="C924" s="5">
        <v>43988</v>
      </c>
      <c r="D924" s="6">
        <v>19907</v>
      </c>
      <c r="E924" s="7">
        <v>43981</v>
      </c>
      <c r="F924" s="6">
        <v>236531</v>
      </c>
      <c r="G924" s="6">
        <v>2794254</v>
      </c>
      <c r="H924" s="8">
        <v>8.4600000000000009</v>
      </c>
      <c r="I924">
        <f t="shared" si="29"/>
        <v>91.539999999999992</v>
      </c>
      <c r="J924">
        <f>IFERROR(VLOOKUP(A924,Sheet1!$A$1:$Q$12637,16,FALSE),0)</f>
        <v>179.28571428571428</v>
      </c>
      <c r="K924">
        <f>IFERROR(VLOOKUP(A924,Sheet1!$A$1:$Q$12637,17,FALSE),0)</f>
        <v>6.7142857142857144</v>
      </c>
      <c r="L924">
        <f>IFERROR(VLOOKUP(A924,Sheet1!$A$1:$Q$12637,7,FALSE),0)</f>
        <v>0</v>
      </c>
    </row>
    <row r="925" spans="1:12" hidden="1" x14ac:dyDescent="0.35">
      <c r="A925" t="str">
        <f t="shared" si="28"/>
        <v>Missouri43988</v>
      </c>
      <c r="B925" s="3" t="s">
        <v>32</v>
      </c>
      <c r="C925" s="5">
        <v>43995</v>
      </c>
      <c r="D925" s="6">
        <v>18912</v>
      </c>
      <c r="E925" s="7">
        <v>43988</v>
      </c>
      <c r="F925" s="6">
        <v>218596</v>
      </c>
      <c r="G925" s="6">
        <v>2794254</v>
      </c>
      <c r="H925" s="8">
        <v>7.82</v>
      </c>
      <c r="I925">
        <f t="shared" si="29"/>
        <v>92.18</v>
      </c>
      <c r="J925">
        <f>IFERROR(VLOOKUP(A925,Sheet1!$A$1:$Q$12637,16,FALSE),0)</f>
        <v>234.57142857142858</v>
      </c>
      <c r="K925">
        <f>IFERROR(VLOOKUP(A925,Sheet1!$A$1:$Q$12637,17,FALSE),0)</f>
        <v>5.1428571428571432</v>
      </c>
      <c r="L925">
        <f>IFERROR(VLOOKUP(A925,Sheet1!$A$1:$Q$12637,7,FALSE),0)</f>
        <v>0</v>
      </c>
    </row>
    <row r="926" spans="1:12" hidden="1" x14ac:dyDescent="0.35">
      <c r="A926" t="str">
        <f t="shared" si="28"/>
        <v>Missouri43995</v>
      </c>
      <c r="B926" s="3" t="s">
        <v>32</v>
      </c>
      <c r="C926" s="5">
        <v>44002</v>
      </c>
      <c r="D926" s="6">
        <v>17358</v>
      </c>
      <c r="E926" s="7">
        <v>43995</v>
      </c>
      <c r="F926" s="6">
        <v>210195</v>
      </c>
      <c r="G926" s="6">
        <v>2794254</v>
      </c>
      <c r="H926" s="8">
        <v>7.52</v>
      </c>
      <c r="I926">
        <f t="shared" si="29"/>
        <v>92.48</v>
      </c>
      <c r="J926">
        <f>IFERROR(VLOOKUP(A926,Sheet1!$A$1:$Q$12637,16,FALSE),0)</f>
        <v>170</v>
      </c>
      <c r="K926">
        <f>IFERROR(VLOOKUP(A926,Sheet1!$A$1:$Q$12637,17,FALSE),0)</f>
        <v>5.5714285714285712</v>
      </c>
      <c r="L926">
        <f>IFERROR(VLOOKUP(A926,Sheet1!$A$1:$Q$12637,7,FALSE),0)</f>
        <v>0</v>
      </c>
    </row>
    <row r="927" spans="1:12" hidden="1" x14ac:dyDescent="0.35">
      <c r="A927" t="str">
        <f t="shared" si="28"/>
        <v>Missouri44002</v>
      </c>
      <c r="B927" s="3" t="s">
        <v>32</v>
      </c>
      <c r="C927" s="5">
        <v>44009</v>
      </c>
      <c r="D927" s="6">
        <v>20008</v>
      </c>
      <c r="E927" s="7">
        <v>44002</v>
      </c>
      <c r="F927" s="6">
        <v>204121</v>
      </c>
      <c r="G927" s="6">
        <v>2794254</v>
      </c>
      <c r="H927" s="8">
        <v>7.31</v>
      </c>
      <c r="I927">
        <f t="shared" si="29"/>
        <v>92.69</v>
      </c>
      <c r="J927">
        <f>IFERROR(VLOOKUP(A927,Sheet1!$A$1:$Q$12637,16,FALSE),0)</f>
        <v>260.71428571428572</v>
      </c>
      <c r="K927">
        <f>IFERROR(VLOOKUP(A927,Sheet1!$A$1:$Q$12637,17,FALSE),0)</f>
        <v>12.285714285714286</v>
      </c>
      <c r="L927">
        <f>IFERROR(VLOOKUP(A927,Sheet1!$A$1:$Q$12637,7,FALSE),0)</f>
        <v>0</v>
      </c>
    </row>
    <row r="928" spans="1:12" hidden="1" x14ac:dyDescent="0.35">
      <c r="A928" t="str">
        <f t="shared" si="28"/>
        <v>Missouri44009</v>
      </c>
      <c r="B928" s="3" t="s">
        <v>32</v>
      </c>
      <c r="C928" s="5">
        <v>44016</v>
      </c>
      <c r="D928" s="6">
        <v>17685</v>
      </c>
      <c r="E928" s="7">
        <v>44009</v>
      </c>
      <c r="F928" s="6">
        <v>205120</v>
      </c>
      <c r="G928" s="6">
        <v>2794254</v>
      </c>
      <c r="H928" s="8">
        <v>7.34</v>
      </c>
      <c r="I928">
        <f t="shared" si="29"/>
        <v>92.66</v>
      </c>
      <c r="J928">
        <f>IFERROR(VLOOKUP(A928,Sheet1!$A$1:$Q$12637,16,FALSE),0)</f>
        <v>359.28571428571428</v>
      </c>
      <c r="K928">
        <f>IFERROR(VLOOKUP(A928,Sheet1!$A$1:$Q$12637,17,FALSE),0)</f>
        <v>5.8571428571428568</v>
      </c>
      <c r="L928">
        <f>IFERROR(VLOOKUP(A928,Sheet1!$A$1:$Q$12637,7,FALSE),0)</f>
        <v>0</v>
      </c>
    </row>
    <row r="929" spans="1:12" hidden="1" x14ac:dyDescent="0.35">
      <c r="A929" t="str">
        <f t="shared" si="28"/>
        <v>Missouri44016</v>
      </c>
      <c r="B929" s="3" t="s">
        <v>32</v>
      </c>
      <c r="C929" s="5">
        <v>44023</v>
      </c>
      <c r="D929" s="6">
        <v>16883</v>
      </c>
      <c r="E929" s="7">
        <v>44016</v>
      </c>
      <c r="F929" s="6">
        <v>197311</v>
      </c>
      <c r="G929" s="6">
        <v>2744087</v>
      </c>
      <c r="H929" s="8">
        <v>7.19</v>
      </c>
      <c r="I929">
        <f t="shared" si="29"/>
        <v>92.81</v>
      </c>
      <c r="J929">
        <f>IFERROR(VLOOKUP(A929,Sheet1!$A$1:$Q$12637,16,FALSE),0)</f>
        <v>430.14285714285717</v>
      </c>
      <c r="K929">
        <f>IFERROR(VLOOKUP(A929,Sheet1!$A$1:$Q$12637,17,FALSE),0)</f>
        <v>5.1428571428571432</v>
      </c>
      <c r="L929">
        <f>IFERROR(VLOOKUP(A929,Sheet1!$A$1:$Q$12637,7,FALSE),0)</f>
        <v>0</v>
      </c>
    </row>
    <row r="930" spans="1:12" hidden="1" x14ac:dyDescent="0.35">
      <c r="A930" t="str">
        <f t="shared" si="28"/>
        <v>Missouri44023</v>
      </c>
      <c r="B930" s="3" t="s">
        <v>32</v>
      </c>
      <c r="C930" s="5">
        <v>44030</v>
      </c>
      <c r="D930" s="6">
        <v>12332</v>
      </c>
      <c r="E930" s="7">
        <v>44023</v>
      </c>
      <c r="F930" s="6">
        <v>177150</v>
      </c>
      <c r="G930" s="6">
        <v>2744087</v>
      </c>
      <c r="H930" s="8">
        <v>6.46</v>
      </c>
      <c r="I930">
        <f t="shared" si="29"/>
        <v>93.54</v>
      </c>
      <c r="J930">
        <f>IFERROR(VLOOKUP(A930,Sheet1!$A$1:$Q$12637,16,FALSE),0)</f>
        <v>574.71428571428567</v>
      </c>
      <c r="K930">
        <f>IFERROR(VLOOKUP(A930,Sheet1!$A$1:$Q$12637,17,FALSE),0)</f>
        <v>5.8571428571428568</v>
      </c>
      <c r="L930">
        <f>IFERROR(VLOOKUP(A930,Sheet1!$A$1:$Q$12637,7,FALSE),0)</f>
        <v>0</v>
      </c>
    </row>
    <row r="931" spans="1:12" hidden="1" x14ac:dyDescent="0.35">
      <c r="A931" t="str">
        <f t="shared" si="28"/>
        <v>Missouri44030</v>
      </c>
      <c r="B931" s="3" t="s">
        <v>32</v>
      </c>
      <c r="C931" s="5">
        <v>44037</v>
      </c>
      <c r="D931" s="6">
        <v>14938</v>
      </c>
      <c r="E931" s="7">
        <v>44030</v>
      </c>
      <c r="F931" s="6">
        <v>182144</v>
      </c>
      <c r="G931" s="6">
        <v>2744087</v>
      </c>
      <c r="H931" s="8">
        <v>6.64</v>
      </c>
      <c r="I931">
        <f t="shared" si="29"/>
        <v>93.36</v>
      </c>
      <c r="J931">
        <f>IFERROR(VLOOKUP(A931,Sheet1!$A$1:$Q$12637,16,FALSE),0)</f>
        <v>728.28571428571433</v>
      </c>
      <c r="K931">
        <f>IFERROR(VLOOKUP(A931,Sheet1!$A$1:$Q$12637,17,FALSE),0)</f>
        <v>6.4285714285714288</v>
      </c>
      <c r="L931">
        <f>IFERROR(VLOOKUP(A931,Sheet1!$A$1:$Q$12637,7,FALSE),0)</f>
        <v>0</v>
      </c>
    </row>
    <row r="932" spans="1:12" hidden="1" x14ac:dyDescent="0.35">
      <c r="A932" t="str">
        <f t="shared" si="28"/>
        <v>Missouri44037</v>
      </c>
      <c r="B932" s="3" t="s">
        <v>32</v>
      </c>
      <c r="C932" s="5">
        <v>44044</v>
      </c>
      <c r="D932" s="6">
        <v>10900</v>
      </c>
      <c r="E932" s="7">
        <v>44037</v>
      </c>
      <c r="F932" s="6">
        <v>175874</v>
      </c>
      <c r="G932" s="6">
        <v>2744087</v>
      </c>
      <c r="H932" s="8">
        <v>6.41</v>
      </c>
      <c r="I932">
        <f t="shared" si="29"/>
        <v>93.59</v>
      </c>
      <c r="J932">
        <f>IFERROR(VLOOKUP(A932,Sheet1!$A$1:$Q$12637,16,FALSE),0)</f>
        <v>1190</v>
      </c>
      <c r="K932">
        <f>IFERROR(VLOOKUP(A932,Sheet1!$A$1:$Q$12637,17,FALSE),0)</f>
        <v>9.1428571428571423</v>
      </c>
      <c r="L932">
        <f>IFERROR(VLOOKUP(A932,Sheet1!$A$1:$Q$12637,7,FALSE),0)</f>
        <v>0</v>
      </c>
    </row>
    <row r="933" spans="1:12" hidden="1" x14ac:dyDescent="0.35">
      <c r="A933" t="str">
        <f t="shared" si="28"/>
        <v>Missouri44044</v>
      </c>
      <c r="B933" s="3" t="s">
        <v>32</v>
      </c>
      <c r="C933" s="5">
        <v>44051</v>
      </c>
      <c r="D933" s="6">
        <v>9015</v>
      </c>
      <c r="E933" s="7">
        <v>44044</v>
      </c>
      <c r="F933" s="6">
        <v>147017</v>
      </c>
      <c r="G933" s="6">
        <v>2744087</v>
      </c>
      <c r="H933" s="8">
        <v>5.36</v>
      </c>
      <c r="I933">
        <f t="shared" si="29"/>
        <v>94.64</v>
      </c>
      <c r="J933">
        <f>IFERROR(VLOOKUP(A933,Sheet1!$A$1:$Q$12637,16,FALSE),0)</f>
        <v>1514</v>
      </c>
      <c r="K933">
        <f>IFERROR(VLOOKUP(A933,Sheet1!$A$1:$Q$12637,17,FALSE),0)</f>
        <v>10.857142857142858</v>
      </c>
      <c r="L933">
        <f>IFERROR(VLOOKUP(A933,Sheet1!$A$1:$Q$12637,7,FALSE),0)</f>
        <v>0</v>
      </c>
    </row>
    <row r="934" spans="1:12" hidden="1" x14ac:dyDescent="0.35">
      <c r="A934" t="str">
        <f t="shared" si="28"/>
        <v>Missouri44051</v>
      </c>
      <c r="B934" s="3" t="s">
        <v>32</v>
      </c>
      <c r="C934" s="5">
        <v>44058</v>
      </c>
      <c r="D934" s="6">
        <v>10654</v>
      </c>
      <c r="E934" s="7">
        <v>44051</v>
      </c>
      <c r="F934" s="6">
        <v>132730</v>
      </c>
      <c r="G934" s="6">
        <v>2744087</v>
      </c>
      <c r="H934" s="8">
        <v>4.84</v>
      </c>
      <c r="I934">
        <f t="shared" si="29"/>
        <v>95.16</v>
      </c>
      <c r="J934">
        <f>IFERROR(VLOOKUP(A934,Sheet1!$A$1:$Q$12637,16,FALSE),0)</f>
        <v>912.71428571428567</v>
      </c>
      <c r="K934">
        <f>IFERROR(VLOOKUP(A934,Sheet1!$A$1:$Q$12637,17,FALSE),0)</f>
        <v>7.2857142857142856</v>
      </c>
      <c r="L934">
        <f>IFERROR(VLOOKUP(A934,Sheet1!$A$1:$Q$12637,7,FALSE),0)</f>
        <v>0</v>
      </c>
    </row>
    <row r="935" spans="1:12" hidden="1" x14ac:dyDescent="0.35">
      <c r="A935" t="str">
        <f t="shared" si="28"/>
        <v>Missouri44058</v>
      </c>
      <c r="B935" s="3" t="s">
        <v>32</v>
      </c>
      <c r="C935" s="5">
        <v>44065</v>
      </c>
      <c r="D935" s="6">
        <v>9283</v>
      </c>
      <c r="E935" s="7">
        <v>44058</v>
      </c>
      <c r="F935" s="6">
        <v>118713</v>
      </c>
      <c r="G935" s="6">
        <v>2744087</v>
      </c>
      <c r="H935" s="8">
        <v>4.33</v>
      </c>
      <c r="I935">
        <f t="shared" si="29"/>
        <v>95.67</v>
      </c>
      <c r="J935">
        <f>IFERROR(VLOOKUP(A935,Sheet1!$A$1:$Q$12637,16,FALSE),0)</f>
        <v>1283.2857142857142</v>
      </c>
      <c r="K935">
        <f>IFERROR(VLOOKUP(A935,Sheet1!$A$1:$Q$12637,17,FALSE),0)</f>
        <v>7.2857142857142856</v>
      </c>
      <c r="L935">
        <f>IFERROR(VLOOKUP(A935,Sheet1!$A$1:$Q$12637,7,FALSE),0)</f>
        <v>0</v>
      </c>
    </row>
    <row r="936" spans="1:12" hidden="1" x14ac:dyDescent="0.35">
      <c r="A936" t="str">
        <f t="shared" si="28"/>
        <v>Missouri44065</v>
      </c>
      <c r="B936" s="3" t="s">
        <v>32</v>
      </c>
      <c r="C936" s="5">
        <v>44072</v>
      </c>
      <c r="D936" s="6">
        <v>10509</v>
      </c>
      <c r="E936" s="7">
        <v>44065</v>
      </c>
      <c r="F936" s="6">
        <v>105318</v>
      </c>
      <c r="G936" s="6">
        <v>2744087</v>
      </c>
      <c r="H936" s="8">
        <v>3.84</v>
      </c>
      <c r="I936">
        <f t="shared" si="29"/>
        <v>96.16</v>
      </c>
      <c r="J936">
        <f>IFERROR(VLOOKUP(A936,Sheet1!$A$1:$Q$12637,16,FALSE),0)</f>
        <v>1135.4285714285713</v>
      </c>
      <c r="K936">
        <f>IFERROR(VLOOKUP(A936,Sheet1!$A$1:$Q$12637,17,FALSE),0)</f>
        <v>10.428571428571429</v>
      </c>
      <c r="L936">
        <f>IFERROR(VLOOKUP(A936,Sheet1!$A$1:$Q$12637,7,FALSE),0)</f>
        <v>0</v>
      </c>
    </row>
    <row r="937" spans="1:12" hidden="1" x14ac:dyDescent="0.35">
      <c r="A937" t="str">
        <f t="shared" si="28"/>
        <v>Missouri44072</v>
      </c>
      <c r="B937" s="3" t="s">
        <v>32</v>
      </c>
      <c r="C937" s="5">
        <v>44079</v>
      </c>
      <c r="D937" s="6">
        <v>10891</v>
      </c>
      <c r="E937" s="7">
        <v>44072</v>
      </c>
      <c r="F937" s="6">
        <v>97082</v>
      </c>
      <c r="G937" s="6">
        <v>2744087</v>
      </c>
      <c r="H937" s="8">
        <v>3.54</v>
      </c>
      <c r="I937">
        <f t="shared" si="29"/>
        <v>96.46</v>
      </c>
      <c r="J937">
        <f>IFERROR(VLOOKUP(A937,Sheet1!$A$1:$Q$12637,16,FALSE),0)</f>
        <v>1173.7142857142858</v>
      </c>
      <c r="K937">
        <f>IFERROR(VLOOKUP(A937,Sheet1!$A$1:$Q$12637,17,FALSE),0)</f>
        <v>11</v>
      </c>
      <c r="L937">
        <f>IFERROR(VLOOKUP(A937,Sheet1!$A$1:$Q$12637,7,FALSE),0)</f>
        <v>0</v>
      </c>
    </row>
    <row r="938" spans="1:12" hidden="1" x14ac:dyDescent="0.35">
      <c r="A938" t="str">
        <f t="shared" si="28"/>
        <v>Montana43827</v>
      </c>
      <c r="B938" s="3" t="s">
        <v>33</v>
      </c>
      <c r="C938" s="5">
        <v>43834</v>
      </c>
      <c r="D938" s="6">
        <v>1555</v>
      </c>
      <c r="E938" s="7">
        <v>43827</v>
      </c>
      <c r="F938" s="6">
        <v>11056</v>
      </c>
      <c r="G938" s="6">
        <v>453040</v>
      </c>
      <c r="H938" s="8">
        <v>2.44</v>
      </c>
      <c r="I938">
        <f t="shared" si="29"/>
        <v>97.56</v>
      </c>
      <c r="J938">
        <f>IFERROR(VLOOKUP(A938,Sheet1!$A$1:$Q$12637,16,FALSE),0)</f>
        <v>0</v>
      </c>
      <c r="K938">
        <f>IFERROR(VLOOKUP(A938,Sheet1!$A$1:$Q$12637,17,FALSE),0)</f>
        <v>0</v>
      </c>
      <c r="L938">
        <f>IFERROR(VLOOKUP(A938,Sheet1!$A$1:$Q$12637,7,FALSE),0)</f>
        <v>0</v>
      </c>
    </row>
    <row r="939" spans="1:12" hidden="1" x14ac:dyDescent="0.35">
      <c r="A939" t="str">
        <f t="shared" si="28"/>
        <v>Montana43834</v>
      </c>
      <c r="B939" s="3" t="s">
        <v>33</v>
      </c>
      <c r="C939" s="5">
        <v>43841</v>
      </c>
      <c r="D939" s="6">
        <v>1755</v>
      </c>
      <c r="E939" s="7">
        <v>43834</v>
      </c>
      <c r="F939" s="6">
        <v>11756</v>
      </c>
      <c r="G939" s="6">
        <v>454298</v>
      </c>
      <c r="H939" s="8">
        <v>2.59</v>
      </c>
      <c r="I939">
        <f t="shared" si="29"/>
        <v>97.41</v>
      </c>
      <c r="J939">
        <f>IFERROR(VLOOKUP(A939,Sheet1!$A$1:$Q$12637,16,FALSE),0)</f>
        <v>0</v>
      </c>
      <c r="K939">
        <f>IFERROR(VLOOKUP(A939,Sheet1!$A$1:$Q$12637,17,FALSE),0)</f>
        <v>0</v>
      </c>
      <c r="L939">
        <f>IFERROR(VLOOKUP(A939,Sheet1!$A$1:$Q$12637,7,FALSE),0)</f>
        <v>0</v>
      </c>
    </row>
    <row r="940" spans="1:12" hidden="1" x14ac:dyDescent="0.35">
      <c r="A940" t="str">
        <f t="shared" si="28"/>
        <v>Montana43841</v>
      </c>
      <c r="B940" s="3" t="s">
        <v>33</v>
      </c>
      <c r="C940" s="5">
        <v>43848</v>
      </c>
      <c r="D940" s="6">
        <v>1236</v>
      </c>
      <c r="E940" s="7">
        <v>43841</v>
      </c>
      <c r="F940" s="6">
        <v>11254</v>
      </c>
      <c r="G940" s="6">
        <v>454298</v>
      </c>
      <c r="H940" s="8">
        <v>2.48</v>
      </c>
      <c r="I940">
        <f t="shared" si="29"/>
        <v>97.52</v>
      </c>
      <c r="J940">
        <f>IFERROR(VLOOKUP(A940,Sheet1!$A$1:$Q$12637,16,FALSE),0)</f>
        <v>0</v>
      </c>
      <c r="K940">
        <f>IFERROR(VLOOKUP(A940,Sheet1!$A$1:$Q$12637,17,FALSE),0)</f>
        <v>0</v>
      </c>
      <c r="L940">
        <f>IFERROR(VLOOKUP(A940,Sheet1!$A$1:$Q$12637,7,FALSE),0)</f>
        <v>0</v>
      </c>
    </row>
    <row r="941" spans="1:12" hidden="1" x14ac:dyDescent="0.35">
      <c r="A941" t="str">
        <f t="shared" si="28"/>
        <v>Montana43848</v>
      </c>
      <c r="B941" s="3" t="s">
        <v>33</v>
      </c>
      <c r="C941" s="5">
        <v>43855</v>
      </c>
      <c r="D941" s="8">
        <v>922</v>
      </c>
      <c r="E941" s="7">
        <v>43848</v>
      </c>
      <c r="F941" s="6">
        <v>11830</v>
      </c>
      <c r="G941" s="6">
        <v>454298</v>
      </c>
      <c r="H941" s="8">
        <v>2.6</v>
      </c>
      <c r="I941">
        <f t="shared" si="29"/>
        <v>97.4</v>
      </c>
      <c r="J941">
        <f>IFERROR(VLOOKUP(A941,Sheet1!$A$1:$Q$12637,16,FALSE),0)</f>
        <v>0</v>
      </c>
      <c r="K941">
        <f>IFERROR(VLOOKUP(A941,Sheet1!$A$1:$Q$12637,17,FALSE),0)</f>
        <v>0</v>
      </c>
      <c r="L941">
        <f>IFERROR(VLOOKUP(A941,Sheet1!$A$1:$Q$12637,7,FALSE),0)</f>
        <v>0</v>
      </c>
    </row>
    <row r="942" spans="1:12" hidden="1" x14ac:dyDescent="0.35">
      <c r="A942" t="str">
        <f t="shared" si="28"/>
        <v>Montana43855</v>
      </c>
      <c r="B942" s="3" t="s">
        <v>33</v>
      </c>
      <c r="C942" s="5">
        <v>43862</v>
      </c>
      <c r="D942" s="8">
        <v>902</v>
      </c>
      <c r="E942" s="7">
        <v>43855</v>
      </c>
      <c r="F942" s="6">
        <v>11527</v>
      </c>
      <c r="G942" s="6">
        <v>454298</v>
      </c>
      <c r="H942" s="8">
        <v>2.54</v>
      </c>
      <c r="I942">
        <f t="shared" si="29"/>
        <v>97.46</v>
      </c>
      <c r="J942">
        <f>IFERROR(VLOOKUP(A942,Sheet1!$A$1:$Q$12637,16,FALSE),0)</f>
        <v>0</v>
      </c>
      <c r="K942">
        <f>IFERROR(VLOOKUP(A942,Sheet1!$A$1:$Q$12637,17,FALSE),0)</f>
        <v>0</v>
      </c>
      <c r="L942">
        <f>IFERROR(VLOOKUP(A942,Sheet1!$A$1:$Q$12637,7,FALSE),0)</f>
        <v>0</v>
      </c>
    </row>
    <row r="943" spans="1:12" hidden="1" x14ac:dyDescent="0.35">
      <c r="A943" t="str">
        <f t="shared" si="28"/>
        <v>Montana43862</v>
      </c>
      <c r="B943" s="3" t="s">
        <v>33</v>
      </c>
      <c r="C943" s="5">
        <v>43869</v>
      </c>
      <c r="D943" s="8">
        <v>935</v>
      </c>
      <c r="E943" s="7">
        <v>43862</v>
      </c>
      <c r="F943" s="6">
        <v>11489</v>
      </c>
      <c r="G943" s="6">
        <v>454298</v>
      </c>
      <c r="H943" s="8">
        <v>2.5299999999999998</v>
      </c>
      <c r="I943">
        <f t="shared" si="29"/>
        <v>97.47</v>
      </c>
      <c r="J943">
        <f>IFERROR(VLOOKUP(A943,Sheet1!$A$1:$Q$12637,16,FALSE),0)</f>
        <v>0</v>
      </c>
      <c r="K943">
        <f>IFERROR(VLOOKUP(A943,Sheet1!$A$1:$Q$12637,17,FALSE),0)</f>
        <v>0</v>
      </c>
      <c r="L943">
        <f>IFERROR(VLOOKUP(A943,Sheet1!$A$1:$Q$12637,7,FALSE),0)</f>
        <v>0</v>
      </c>
    </row>
    <row r="944" spans="1:12" hidden="1" x14ac:dyDescent="0.35">
      <c r="A944" t="str">
        <f t="shared" si="28"/>
        <v>Montana43869</v>
      </c>
      <c r="B944" s="3" t="s">
        <v>33</v>
      </c>
      <c r="C944" s="5">
        <v>43876</v>
      </c>
      <c r="D944" s="8">
        <v>921</v>
      </c>
      <c r="E944" s="7">
        <v>43869</v>
      </c>
      <c r="F944" s="6">
        <v>11479</v>
      </c>
      <c r="G944" s="6">
        <v>454298</v>
      </c>
      <c r="H944" s="8">
        <v>2.5299999999999998</v>
      </c>
      <c r="I944">
        <f t="shared" si="29"/>
        <v>97.47</v>
      </c>
      <c r="J944">
        <f>IFERROR(VLOOKUP(A944,Sheet1!$A$1:$Q$12637,16,FALSE),0)</f>
        <v>0</v>
      </c>
      <c r="K944">
        <f>IFERROR(VLOOKUP(A944,Sheet1!$A$1:$Q$12637,17,FALSE),0)</f>
        <v>0</v>
      </c>
      <c r="L944">
        <f>IFERROR(VLOOKUP(A944,Sheet1!$A$1:$Q$12637,7,FALSE),0)</f>
        <v>0</v>
      </c>
    </row>
    <row r="945" spans="1:12" hidden="1" x14ac:dyDescent="0.35">
      <c r="A945" t="str">
        <f t="shared" si="28"/>
        <v>Montana43876</v>
      </c>
      <c r="B945" s="3" t="s">
        <v>33</v>
      </c>
      <c r="C945" s="5">
        <v>43883</v>
      </c>
      <c r="D945" s="8">
        <v>795</v>
      </c>
      <c r="E945" s="7">
        <v>43876</v>
      </c>
      <c r="F945" s="6">
        <v>11308</v>
      </c>
      <c r="G945" s="6">
        <v>454298</v>
      </c>
      <c r="H945" s="8">
        <v>2.4900000000000002</v>
      </c>
      <c r="I945">
        <f t="shared" si="29"/>
        <v>97.51</v>
      </c>
      <c r="J945">
        <f>IFERROR(VLOOKUP(A945,Sheet1!$A$1:$Q$12637,16,FALSE),0)</f>
        <v>0</v>
      </c>
      <c r="K945">
        <f>IFERROR(VLOOKUP(A945,Sheet1!$A$1:$Q$12637,17,FALSE),0)</f>
        <v>0</v>
      </c>
      <c r="L945">
        <f>IFERROR(VLOOKUP(A945,Sheet1!$A$1:$Q$12637,7,FALSE),0)</f>
        <v>0</v>
      </c>
    </row>
    <row r="946" spans="1:12" hidden="1" x14ac:dyDescent="0.35">
      <c r="A946" t="str">
        <f t="shared" si="28"/>
        <v>Montana43883</v>
      </c>
      <c r="B946" s="3" t="s">
        <v>33</v>
      </c>
      <c r="C946" s="5">
        <v>43890</v>
      </c>
      <c r="D946" s="8">
        <v>695</v>
      </c>
      <c r="E946" s="7">
        <v>43883</v>
      </c>
      <c r="F946" s="6">
        <v>11296</v>
      </c>
      <c r="G946" s="6">
        <v>454298</v>
      </c>
      <c r="H946" s="8">
        <v>2.4900000000000002</v>
      </c>
      <c r="I946">
        <f t="shared" si="29"/>
        <v>97.51</v>
      </c>
      <c r="J946">
        <f>IFERROR(VLOOKUP(A946,Sheet1!$A$1:$Q$12637,16,FALSE),0)</f>
        <v>0</v>
      </c>
      <c r="K946">
        <f>IFERROR(VLOOKUP(A946,Sheet1!$A$1:$Q$12637,17,FALSE),0)</f>
        <v>0</v>
      </c>
      <c r="L946">
        <f>IFERROR(VLOOKUP(A946,Sheet1!$A$1:$Q$12637,7,FALSE),0)</f>
        <v>0</v>
      </c>
    </row>
    <row r="947" spans="1:12" hidden="1" x14ac:dyDescent="0.35">
      <c r="A947" t="str">
        <f t="shared" si="28"/>
        <v>Montana43890</v>
      </c>
      <c r="B947" s="3" t="s">
        <v>33</v>
      </c>
      <c r="C947" s="5">
        <v>43897</v>
      </c>
      <c r="D947" s="8">
        <v>714</v>
      </c>
      <c r="E947" s="7">
        <v>43890</v>
      </c>
      <c r="F947" s="6">
        <v>10782</v>
      </c>
      <c r="G947" s="6">
        <v>454298</v>
      </c>
      <c r="H947" s="8">
        <v>2.37</v>
      </c>
      <c r="I947">
        <f t="shared" si="29"/>
        <v>97.63</v>
      </c>
      <c r="J947">
        <f>IFERROR(VLOOKUP(A947,Sheet1!$A$1:$Q$12637,16,FALSE),0)</f>
        <v>0</v>
      </c>
      <c r="K947">
        <f>IFERROR(VLOOKUP(A947,Sheet1!$A$1:$Q$12637,17,FALSE),0)</f>
        <v>0</v>
      </c>
      <c r="L947">
        <f>IFERROR(VLOOKUP(A947,Sheet1!$A$1:$Q$12637,7,FALSE),0)</f>
        <v>0</v>
      </c>
    </row>
    <row r="948" spans="1:12" hidden="1" x14ac:dyDescent="0.35">
      <c r="A948" t="str">
        <f t="shared" si="28"/>
        <v>Montana43897</v>
      </c>
      <c r="B948" s="3" t="s">
        <v>33</v>
      </c>
      <c r="C948" s="5">
        <v>43904</v>
      </c>
      <c r="D948" s="8">
        <v>817</v>
      </c>
      <c r="E948" s="7">
        <v>43897</v>
      </c>
      <c r="F948" s="6">
        <v>10112</v>
      </c>
      <c r="G948" s="6">
        <v>454298</v>
      </c>
      <c r="H948" s="8">
        <v>2.23</v>
      </c>
      <c r="I948">
        <f t="shared" si="29"/>
        <v>97.77</v>
      </c>
      <c r="J948">
        <f>IFERROR(VLOOKUP(A948,Sheet1!$A$1:$Q$12637,16,FALSE),0)</f>
        <v>0</v>
      </c>
      <c r="K948">
        <f>IFERROR(VLOOKUP(A948,Sheet1!$A$1:$Q$12637,17,FALSE),0)</f>
        <v>0</v>
      </c>
      <c r="L948">
        <f>IFERROR(VLOOKUP(A948,Sheet1!$A$1:$Q$12637,7,FALSE),0)</f>
        <v>0</v>
      </c>
    </row>
    <row r="949" spans="1:12" hidden="1" x14ac:dyDescent="0.35">
      <c r="A949" t="str">
        <f t="shared" si="28"/>
        <v>Montana43904</v>
      </c>
      <c r="B949" s="3" t="s">
        <v>33</v>
      </c>
      <c r="C949" s="5">
        <v>43911</v>
      </c>
      <c r="D949" s="6">
        <v>15349</v>
      </c>
      <c r="E949" s="7">
        <v>43904</v>
      </c>
      <c r="F949" s="6">
        <v>9818</v>
      </c>
      <c r="G949" s="6">
        <v>454298</v>
      </c>
      <c r="H949" s="8">
        <v>2.16</v>
      </c>
      <c r="I949">
        <f t="shared" si="29"/>
        <v>97.84</v>
      </c>
      <c r="J949">
        <f>IFERROR(VLOOKUP(A949,Sheet1!$A$1:$Q$12637,16,FALSE),0)</f>
        <v>0.7142857142857143</v>
      </c>
      <c r="K949">
        <f>IFERROR(VLOOKUP(A949,Sheet1!$A$1:$Q$12637,17,FALSE),0)</f>
        <v>0</v>
      </c>
      <c r="L949">
        <f>IFERROR(VLOOKUP(A949,Sheet1!$A$1:$Q$12637,7,FALSE),0)</f>
        <v>0</v>
      </c>
    </row>
    <row r="950" spans="1:12" hidden="1" x14ac:dyDescent="0.35">
      <c r="A950" t="str">
        <f t="shared" si="28"/>
        <v>Montana43911</v>
      </c>
      <c r="B950" s="3" t="s">
        <v>33</v>
      </c>
      <c r="C950" s="5">
        <v>43918</v>
      </c>
      <c r="D950" s="6">
        <v>20763</v>
      </c>
      <c r="E950" s="7">
        <v>43911</v>
      </c>
      <c r="F950" s="6">
        <v>19099</v>
      </c>
      <c r="G950" s="6">
        <v>454298</v>
      </c>
      <c r="H950" s="8">
        <v>4.2</v>
      </c>
      <c r="I950">
        <f t="shared" si="29"/>
        <v>95.8</v>
      </c>
      <c r="J950">
        <f>IFERROR(VLOOKUP(A950,Sheet1!$A$1:$Q$12637,16,FALSE),0)</f>
        <v>3.1428571428571428</v>
      </c>
      <c r="K950">
        <f>IFERROR(VLOOKUP(A950,Sheet1!$A$1:$Q$12637,17,FALSE),0)</f>
        <v>0</v>
      </c>
      <c r="L950">
        <f>IFERROR(VLOOKUP(A950,Sheet1!$A$1:$Q$12637,7,FALSE),0)</f>
        <v>0</v>
      </c>
    </row>
    <row r="951" spans="1:12" hidden="1" x14ac:dyDescent="0.35">
      <c r="A951" t="str">
        <f t="shared" si="28"/>
        <v>Montana43918</v>
      </c>
      <c r="B951" s="3" t="s">
        <v>33</v>
      </c>
      <c r="C951" s="5">
        <v>43925</v>
      </c>
      <c r="D951" s="6">
        <v>21244</v>
      </c>
      <c r="E951" s="7">
        <v>43918</v>
      </c>
      <c r="F951" s="6">
        <v>36819</v>
      </c>
      <c r="G951" s="6">
        <v>454298</v>
      </c>
      <c r="H951" s="8">
        <v>8.1</v>
      </c>
      <c r="I951">
        <f t="shared" si="29"/>
        <v>91.9</v>
      </c>
      <c r="J951">
        <f>IFERROR(VLOOKUP(A951,Sheet1!$A$1:$Q$12637,16,FALSE),0)</f>
        <v>14.571428571428571</v>
      </c>
      <c r="K951">
        <f>IFERROR(VLOOKUP(A951,Sheet1!$A$1:$Q$12637,17,FALSE),0)</f>
        <v>0.14285714285714285</v>
      </c>
      <c r="L951">
        <f>IFERROR(VLOOKUP(A951,Sheet1!$A$1:$Q$12637,7,FALSE),0)</f>
        <v>1</v>
      </c>
    </row>
    <row r="952" spans="1:12" hidden="1" x14ac:dyDescent="0.35">
      <c r="A952" t="str">
        <f t="shared" si="28"/>
        <v>Montana43925</v>
      </c>
      <c r="B952" s="3" t="s">
        <v>33</v>
      </c>
      <c r="C952" s="5">
        <v>43932</v>
      </c>
      <c r="D952" s="6">
        <v>14275</v>
      </c>
      <c r="E952" s="7">
        <v>43925</v>
      </c>
      <c r="F952" s="6">
        <v>53482</v>
      </c>
      <c r="G952" s="6">
        <v>455906</v>
      </c>
      <c r="H952" s="8">
        <v>11.73</v>
      </c>
      <c r="I952">
        <f t="shared" si="29"/>
        <v>88.27</v>
      </c>
      <c r="J952">
        <f>IFERROR(VLOOKUP(A952,Sheet1!$A$1:$Q$12637,16,FALSE),0)</f>
        <v>19.428571428571427</v>
      </c>
      <c r="K952">
        <f>IFERROR(VLOOKUP(A952,Sheet1!$A$1:$Q$12637,17,FALSE),0)</f>
        <v>0.7142857142857143</v>
      </c>
      <c r="L952">
        <f>IFERROR(VLOOKUP(A952,Sheet1!$A$1:$Q$12637,7,FALSE),0)</f>
        <v>1</v>
      </c>
    </row>
    <row r="953" spans="1:12" hidden="1" x14ac:dyDescent="0.35">
      <c r="A953" t="str">
        <f t="shared" si="28"/>
        <v>Montana43932</v>
      </c>
      <c r="B953" s="3" t="s">
        <v>33</v>
      </c>
      <c r="C953" s="5">
        <v>43939</v>
      </c>
      <c r="D953" s="6">
        <v>11176</v>
      </c>
      <c r="E953" s="7">
        <v>43932</v>
      </c>
      <c r="F953" s="6">
        <v>65073</v>
      </c>
      <c r="G953" s="6">
        <v>455906</v>
      </c>
      <c r="H953" s="8">
        <v>14.27</v>
      </c>
      <c r="I953">
        <f t="shared" si="29"/>
        <v>85.73</v>
      </c>
      <c r="J953">
        <f>IFERROR(VLOOKUP(A953,Sheet1!$A$1:$Q$12637,16,FALSE),0)</f>
        <v>16</v>
      </c>
      <c r="K953">
        <f>IFERROR(VLOOKUP(A953,Sheet1!$A$1:$Q$12637,17,FALSE),0)</f>
        <v>0</v>
      </c>
      <c r="L953">
        <f>IFERROR(VLOOKUP(A953,Sheet1!$A$1:$Q$12637,7,FALSE),0)</f>
        <v>1</v>
      </c>
    </row>
    <row r="954" spans="1:12" hidden="1" x14ac:dyDescent="0.35">
      <c r="A954" t="str">
        <f t="shared" si="28"/>
        <v>Montana43939</v>
      </c>
      <c r="B954" s="3" t="s">
        <v>33</v>
      </c>
      <c r="C954" s="5">
        <v>43946</v>
      </c>
      <c r="D954" s="6">
        <v>7052</v>
      </c>
      <c r="E954" s="7">
        <v>43939</v>
      </c>
      <c r="F954" s="6">
        <v>67473</v>
      </c>
      <c r="G954" s="6">
        <v>455906</v>
      </c>
      <c r="H954" s="8">
        <v>14.8</v>
      </c>
      <c r="I954">
        <f t="shared" si="29"/>
        <v>85.2</v>
      </c>
      <c r="J954">
        <f>IFERROR(VLOOKUP(A954,Sheet1!$A$1:$Q$12637,16,FALSE),0)</f>
        <v>7</v>
      </c>
      <c r="K954">
        <f>IFERROR(VLOOKUP(A954,Sheet1!$A$1:$Q$12637,17,FALSE),0)</f>
        <v>0.5714285714285714</v>
      </c>
      <c r="L954">
        <f>IFERROR(VLOOKUP(A954,Sheet1!$A$1:$Q$12637,7,FALSE),0)</f>
        <v>1</v>
      </c>
    </row>
    <row r="955" spans="1:12" hidden="1" x14ac:dyDescent="0.35">
      <c r="A955" t="str">
        <f t="shared" si="28"/>
        <v>Montana43946</v>
      </c>
      <c r="B955" s="3" t="s">
        <v>33</v>
      </c>
      <c r="C955" s="5">
        <v>43953</v>
      </c>
      <c r="D955" s="6">
        <v>4596</v>
      </c>
      <c r="E955" s="7">
        <v>43946</v>
      </c>
      <c r="F955" s="6">
        <v>63134</v>
      </c>
      <c r="G955" s="6">
        <v>455906</v>
      </c>
      <c r="H955" s="8">
        <v>13.85</v>
      </c>
      <c r="I955">
        <f t="shared" si="29"/>
        <v>86.15</v>
      </c>
      <c r="J955">
        <f>IFERROR(VLOOKUP(A955,Sheet1!$A$1:$Q$12637,16,FALSE),0)</f>
        <v>2.7142857142857144</v>
      </c>
      <c r="K955">
        <f>IFERROR(VLOOKUP(A955,Sheet1!$A$1:$Q$12637,17,FALSE),0)</f>
        <v>0.5714285714285714</v>
      </c>
      <c r="L955">
        <f>IFERROR(VLOOKUP(A955,Sheet1!$A$1:$Q$12637,7,FALSE),0)</f>
        <v>1</v>
      </c>
    </row>
    <row r="956" spans="1:12" hidden="1" x14ac:dyDescent="0.35">
      <c r="A956" t="str">
        <f t="shared" si="28"/>
        <v>Montana43953</v>
      </c>
      <c r="B956" s="3" t="s">
        <v>33</v>
      </c>
      <c r="C956" s="5">
        <v>43960</v>
      </c>
      <c r="D956" s="6">
        <v>3762</v>
      </c>
      <c r="E956" s="7">
        <v>43953</v>
      </c>
      <c r="F956" s="6">
        <v>58905</v>
      </c>
      <c r="G956" s="6">
        <v>455906</v>
      </c>
      <c r="H956" s="8">
        <v>12.92</v>
      </c>
      <c r="I956">
        <f t="shared" si="29"/>
        <v>87.08</v>
      </c>
      <c r="J956">
        <f>IFERROR(VLOOKUP(A956,Sheet1!$A$1:$Q$12637,16,FALSE),0)</f>
        <v>1.4285714285714286</v>
      </c>
      <c r="K956">
        <f>IFERROR(VLOOKUP(A956,Sheet1!$A$1:$Q$12637,17,FALSE),0)</f>
        <v>0.2857142857142857</v>
      </c>
      <c r="L956">
        <f>IFERROR(VLOOKUP(A956,Sheet1!$A$1:$Q$12637,7,FALSE),0)</f>
        <v>0</v>
      </c>
    </row>
    <row r="957" spans="1:12" hidden="1" x14ac:dyDescent="0.35">
      <c r="A957" t="str">
        <f t="shared" si="28"/>
        <v>Montana43960</v>
      </c>
      <c r="B957" s="3" t="s">
        <v>33</v>
      </c>
      <c r="C957" s="5">
        <v>43967</v>
      </c>
      <c r="D957" s="6">
        <v>3660</v>
      </c>
      <c r="E957" s="7">
        <v>43960</v>
      </c>
      <c r="F957" s="6">
        <v>53786</v>
      </c>
      <c r="G957" s="6">
        <v>455906</v>
      </c>
      <c r="H957" s="8">
        <v>11.8</v>
      </c>
      <c r="I957">
        <f t="shared" si="29"/>
        <v>88.2</v>
      </c>
      <c r="J957">
        <f>IFERROR(VLOOKUP(A957,Sheet1!$A$1:$Q$12637,16,FALSE),0)</f>
        <v>0.42857142857142855</v>
      </c>
      <c r="K957">
        <f>IFERROR(VLOOKUP(A957,Sheet1!$A$1:$Q$12637,17,FALSE),0)</f>
        <v>0</v>
      </c>
      <c r="L957">
        <f>IFERROR(VLOOKUP(A957,Sheet1!$A$1:$Q$12637,7,FALSE),0)</f>
        <v>0</v>
      </c>
    </row>
    <row r="958" spans="1:12" hidden="1" x14ac:dyDescent="0.35">
      <c r="A958" t="str">
        <f t="shared" si="28"/>
        <v>Montana43967</v>
      </c>
      <c r="B958" s="3" t="s">
        <v>33</v>
      </c>
      <c r="C958" s="5">
        <v>43974</v>
      </c>
      <c r="D958" s="6">
        <v>3821</v>
      </c>
      <c r="E958" s="7">
        <v>43967</v>
      </c>
      <c r="F958" s="6">
        <v>49917</v>
      </c>
      <c r="G958" s="6">
        <v>455906</v>
      </c>
      <c r="H958" s="8">
        <v>10.95</v>
      </c>
      <c r="I958">
        <f t="shared" si="29"/>
        <v>89.05</v>
      </c>
      <c r="J958">
        <f>IFERROR(VLOOKUP(A958,Sheet1!$A$1:$Q$12637,16,FALSE),0)</f>
        <v>1.4285714285714286</v>
      </c>
      <c r="K958">
        <f>IFERROR(VLOOKUP(A958,Sheet1!$A$1:$Q$12637,17,FALSE),0)</f>
        <v>0</v>
      </c>
      <c r="L958">
        <f>IFERROR(VLOOKUP(A958,Sheet1!$A$1:$Q$12637,7,FALSE),0)</f>
        <v>0</v>
      </c>
    </row>
    <row r="959" spans="1:12" hidden="1" x14ac:dyDescent="0.35">
      <c r="A959" t="str">
        <f t="shared" si="28"/>
        <v>Montana43974</v>
      </c>
      <c r="B959" s="3" t="s">
        <v>33</v>
      </c>
      <c r="C959" s="5">
        <v>43981</v>
      </c>
      <c r="D959" s="6">
        <v>3054</v>
      </c>
      <c r="E959" s="7">
        <v>43974</v>
      </c>
      <c r="F959" s="6">
        <v>48506</v>
      </c>
      <c r="G959" s="6">
        <v>455906</v>
      </c>
      <c r="H959" s="8">
        <v>10.64</v>
      </c>
      <c r="I959">
        <f t="shared" si="29"/>
        <v>89.36</v>
      </c>
      <c r="J959">
        <f>IFERROR(VLOOKUP(A959,Sheet1!$A$1:$Q$12637,16,FALSE),0)</f>
        <v>1.5714285714285714</v>
      </c>
      <c r="K959">
        <f>IFERROR(VLOOKUP(A959,Sheet1!$A$1:$Q$12637,17,FALSE),0)</f>
        <v>0</v>
      </c>
      <c r="L959">
        <f>IFERROR(VLOOKUP(A959,Sheet1!$A$1:$Q$12637,7,FALSE),0)</f>
        <v>0</v>
      </c>
    </row>
    <row r="960" spans="1:12" hidden="1" x14ac:dyDescent="0.35">
      <c r="A960" t="str">
        <f t="shared" si="28"/>
        <v>Montana43981</v>
      </c>
      <c r="B960" s="3" t="s">
        <v>33</v>
      </c>
      <c r="C960" s="5">
        <v>43988</v>
      </c>
      <c r="D960" s="6">
        <v>3078</v>
      </c>
      <c r="E960" s="7">
        <v>43981</v>
      </c>
      <c r="F960" s="6">
        <v>46305</v>
      </c>
      <c r="G960" s="6">
        <v>455906</v>
      </c>
      <c r="H960" s="8">
        <v>10.16</v>
      </c>
      <c r="I960">
        <f t="shared" si="29"/>
        <v>89.84</v>
      </c>
      <c r="J960">
        <f>IFERROR(VLOOKUP(A960,Sheet1!$A$1:$Q$12637,16,FALSE),0)</f>
        <v>3.7142857142857144</v>
      </c>
      <c r="K960">
        <f>IFERROR(VLOOKUP(A960,Sheet1!$A$1:$Q$12637,17,FALSE),0)</f>
        <v>0.14285714285714285</v>
      </c>
      <c r="L960">
        <f>IFERROR(VLOOKUP(A960,Sheet1!$A$1:$Q$12637,7,FALSE),0)</f>
        <v>0</v>
      </c>
    </row>
    <row r="961" spans="1:12" hidden="1" x14ac:dyDescent="0.35">
      <c r="A961" t="str">
        <f t="shared" si="28"/>
        <v>Montana43988</v>
      </c>
      <c r="B961" s="3" t="s">
        <v>33</v>
      </c>
      <c r="C961" s="5">
        <v>43995</v>
      </c>
      <c r="D961" s="6">
        <v>3157</v>
      </c>
      <c r="E961" s="7">
        <v>43988</v>
      </c>
      <c r="F961" s="6">
        <v>44298</v>
      </c>
      <c r="G961" s="6">
        <v>455906</v>
      </c>
      <c r="H961" s="8">
        <v>9.7200000000000006</v>
      </c>
      <c r="I961">
        <f t="shared" si="29"/>
        <v>90.28</v>
      </c>
      <c r="J961">
        <f>IFERROR(VLOOKUP(A961,Sheet1!$A$1:$Q$12637,16,FALSE),0)</f>
        <v>5</v>
      </c>
      <c r="K961">
        <f>IFERROR(VLOOKUP(A961,Sheet1!$A$1:$Q$12637,17,FALSE),0)</f>
        <v>0.14285714285714285</v>
      </c>
      <c r="L961">
        <f>IFERROR(VLOOKUP(A961,Sheet1!$A$1:$Q$12637,7,FALSE),0)</f>
        <v>0</v>
      </c>
    </row>
    <row r="962" spans="1:12" hidden="1" x14ac:dyDescent="0.35">
      <c r="A962" t="str">
        <f t="shared" si="28"/>
        <v>Montana43995</v>
      </c>
      <c r="B962" s="3" t="s">
        <v>33</v>
      </c>
      <c r="C962" s="5">
        <v>44002</v>
      </c>
      <c r="D962" s="6">
        <v>2997</v>
      </c>
      <c r="E962" s="7">
        <v>43995</v>
      </c>
      <c r="F962" s="6">
        <v>42681</v>
      </c>
      <c r="G962" s="6">
        <v>455906</v>
      </c>
      <c r="H962" s="8">
        <v>9.36</v>
      </c>
      <c r="I962">
        <f t="shared" si="29"/>
        <v>90.64</v>
      </c>
      <c r="J962">
        <f>IFERROR(VLOOKUP(A962,Sheet1!$A$1:$Q$12637,16,FALSE),0)</f>
        <v>6.8571428571428568</v>
      </c>
      <c r="K962">
        <f>IFERROR(VLOOKUP(A962,Sheet1!$A$1:$Q$12637,17,FALSE),0)</f>
        <v>0</v>
      </c>
      <c r="L962">
        <f>IFERROR(VLOOKUP(A962,Sheet1!$A$1:$Q$12637,7,FALSE),0)</f>
        <v>0</v>
      </c>
    </row>
    <row r="963" spans="1:12" hidden="1" x14ac:dyDescent="0.35">
      <c r="A963" t="str">
        <f t="shared" ref="A963:A1026" si="30">B963&amp;E963</f>
        <v>Montana44002</v>
      </c>
      <c r="B963" s="3" t="s">
        <v>33</v>
      </c>
      <c r="C963" s="5">
        <v>44009</v>
      </c>
      <c r="D963" s="6">
        <v>2695</v>
      </c>
      <c r="E963" s="7">
        <v>44002</v>
      </c>
      <c r="F963" s="6">
        <v>41027</v>
      </c>
      <c r="G963" s="6">
        <v>455906</v>
      </c>
      <c r="H963" s="8">
        <v>9</v>
      </c>
      <c r="I963">
        <f t="shared" ref="I963:I1026" si="31">100-H963</f>
        <v>91</v>
      </c>
      <c r="J963">
        <f>IFERROR(VLOOKUP(A963,Sheet1!$A$1:$Q$12637,16,FALSE),0)</f>
        <v>15.714285714285714</v>
      </c>
      <c r="K963">
        <f>IFERROR(VLOOKUP(A963,Sheet1!$A$1:$Q$12637,17,FALSE),0)</f>
        <v>0.2857142857142857</v>
      </c>
      <c r="L963">
        <f>IFERROR(VLOOKUP(A963,Sheet1!$A$1:$Q$12637,7,FALSE),0)</f>
        <v>0</v>
      </c>
    </row>
    <row r="964" spans="1:12" hidden="1" x14ac:dyDescent="0.35">
      <c r="A964" t="str">
        <f t="shared" si="30"/>
        <v>Montana44009</v>
      </c>
      <c r="B964" s="3" t="s">
        <v>33</v>
      </c>
      <c r="C964" s="5">
        <v>44016</v>
      </c>
      <c r="D964" s="6">
        <v>2788</v>
      </c>
      <c r="E964" s="7">
        <v>44009</v>
      </c>
      <c r="F964" s="6">
        <v>39032</v>
      </c>
      <c r="G964" s="6">
        <v>455906</v>
      </c>
      <c r="H964" s="8">
        <v>8.56</v>
      </c>
      <c r="I964">
        <f t="shared" si="31"/>
        <v>91.44</v>
      </c>
      <c r="J964">
        <f>IFERROR(VLOOKUP(A964,Sheet1!$A$1:$Q$12637,16,FALSE),0)</f>
        <v>22</v>
      </c>
      <c r="K964">
        <f>IFERROR(VLOOKUP(A964,Sheet1!$A$1:$Q$12637,17,FALSE),0)</f>
        <v>0.2857142857142857</v>
      </c>
      <c r="L964">
        <f>IFERROR(VLOOKUP(A964,Sheet1!$A$1:$Q$12637,7,FALSE),0)</f>
        <v>0</v>
      </c>
    </row>
    <row r="965" spans="1:12" hidden="1" x14ac:dyDescent="0.35">
      <c r="A965" t="str">
        <f t="shared" si="30"/>
        <v>Montana44016</v>
      </c>
      <c r="B965" s="3" t="s">
        <v>33</v>
      </c>
      <c r="C965" s="5">
        <v>44023</v>
      </c>
      <c r="D965" s="6">
        <v>2990</v>
      </c>
      <c r="E965" s="7">
        <v>44016</v>
      </c>
      <c r="F965" s="6">
        <v>39084</v>
      </c>
      <c r="G965" s="6">
        <v>457148</v>
      </c>
      <c r="H965" s="8">
        <v>8.5500000000000007</v>
      </c>
      <c r="I965">
        <f t="shared" si="31"/>
        <v>91.45</v>
      </c>
      <c r="J965">
        <f>IFERROR(VLOOKUP(A965,Sheet1!$A$1:$Q$12637,16,FALSE),0)</f>
        <v>45</v>
      </c>
      <c r="K965">
        <f>IFERROR(VLOOKUP(A965,Sheet1!$A$1:$Q$12637,17,FALSE),0)</f>
        <v>0.14285714285714285</v>
      </c>
      <c r="L965">
        <f>IFERROR(VLOOKUP(A965,Sheet1!$A$1:$Q$12637,7,FALSE),0)</f>
        <v>0</v>
      </c>
    </row>
    <row r="966" spans="1:12" hidden="1" x14ac:dyDescent="0.35">
      <c r="A966" t="str">
        <f t="shared" si="30"/>
        <v>Montana44023</v>
      </c>
      <c r="B966" s="3" t="s">
        <v>33</v>
      </c>
      <c r="C966" s="5">
        <v>44030</v>
      </c>
      <c r="D966" s="6">
        <v>2735</v>
      </c>
      <c r="E966" s="7">
        <v>44023</v>
      </c>
      <c r="F966" s="6">
        <v>36715</v>
      </c>
      <c r="G966" s="6">
        <v>457148</v>
      </c>
      <c r="H966" s="8">
        <v>8.0299999999999994</v>
      </c>
      <c r="I966">
        <f t="shared" si="31"/>
        <v>91.97</v>
      </c>
      <c r="J966">
        <f>IFERROR(VLOOKUP(A966,Sheet1!$A$1:$Q$12637,16,FALSE),0)</f>
        <v>72.857142857142861</v>
      </c>
      <c r="K966">
        <f>IFERROR(VLOOKUP(A966,Sheet1!$A$1:$Q$12637,17,FALSE),0)</f>
        <v>0.8571428571428571</v>
      </c>
      <c r="L966">
        <f>IFERROR(VLOOKUP(A966,Sheet1!$A$1:$Q$12637,7,FALSE),0)</f>
        <v>0</v>
      </c>
    </row>
    <row r="967" spans="1:12" hidden="1" x14ac:dyDescent="0.35">
      <c r="A967" t="str">
        <f t="shared" si="30"/>
        <v>Montana44030</v>
      </c>
      <c r="B967" s="3" t="s">
        <v>33</v>
      </c>
      <c r="C967" s="5">
        <v>44037</v>
      </c>
      <c r="D967" s="6">
        <v>2388</v>
      </c>
      <c r="E967" s="7">
        <v>44030</v>
      </c>
      <c r="F967" s="6">
        <v>34702</v>
      </c>
      <c r="G967" s="6">
        <v>457148</v>
      </c>
      <c r="H967" s="8">
        <v>7.59</v>
      </c>
      <c r="I967">
        <f t="shared" si="31"/>
        <v>92.41</v>
      </c>
      <c r="J967">
        <f>IFERROR(VLOOKUP(A967,Sheet1!$A$1:$Q$12637,16,FALSE),0)</f>
        <v>113.42857142857143</v>
      </c>
      <c r="K967">
        <f>IFERROR(VLOOKUP(A967,Sheet1!$A$1:$Q$12637,17,FALSE),0)</f>
        <v>1.1428571428571428</v>
      </c>
      <c r="L967">
        <f>IFERROR(VLOOKUP(A967,Sheet1!$A$1:$Q$12637,7,FALSE),0)</f>
        <v>0</v>
      </c>
    </row>
    <row r="968" spans="1:12" hidden="1" x14ac:dyDescent="0.35">
      <c r="A968" t="str">
        <f t="shared" si="30"/>
        <v>Montana44037</v>
      </c>
      <c r="B968" s="3" t="s">
        <v>33</v>
      </c>
      <c r="C968" s="5">
        <v>44044</v>
      </c>
      <c r="D968" s="6">
        <v>1875</v>
      </c>
      <c r="E968" s="7">
        <v>44037</v>
      </c>
      <c r="F968" s="6">
        <v>33450</v>
      </c>
      <c r="G968" s="6">
        <v>457148</v>
      </c>
      <c r="H968" s="8">
        <v>7.32</v>
      </c>
      <c r="I968">
        <f t="shared" si="31"/>
        <v>92.68</v>
      </c>
      <c r="J968">
        <f>IFERROR(VLOOKUP(A968,Sheet1!$A$1:$Q$12637,16,FALSE),0)</f>
        <v>112.57142857142857</v>
      </c>
      <c r="K968">
        <f>IFERROR(VLOOKUP(A968,Sheet1!$A$1:$Q$12637,17,FALSE),0)</f>
        <v>1.2857142857142858</v>
      </c>
      <c r="L968">
        <f>IFERROR(VLOOKUP(A968,Sheet1!$A$1:$Q$12637,7,FALSE),0)</f>
        <v>0</v>
      </c>
    </row>
    <row r="969" spans="1:12" hidden="1" x14ac:dyDescent="0.35">
      <c r="A969" t="str">
        <f t="shared" si="30"/>
        <v>Montana44044</v>
      </c>
      <c r="B969" s="3" t="s">
        <v>33</v>
      </c>
      <c r="C969" s="5">
        <v>44051</v>
      </c>
      <c r="D969" s="6">
        <v>1642</v>
      </c>
      <c r="E969" s="7">
        <v>44044</v>
      </c>
      <c r="F969" s="6">
        <v>27583</v>
      </c>
      <c r="G969" s="6">
        <v>457148</v>
      </c>
      <c r="H969" s="8">
        <v>6.03</v>
      </c>
      <c r="I969">
        <f t="shared" si="31"/>
        <v>93.97</v>
      </c>
      <c r="J969">
        <f>IFERROR(VLOOKUP(A969,Sheet1!$A$1:$Q$12637,16,FALSE),0)</f>
        <v>117.42857142857143</v>
      </c>
      <c r="K969">
        <f>IFERROR(VLOOKUP(A969,Sheet1!$A$1:$Q$12637,17,FALSE),0)</f>
        <v>2.1428571428571428</v>
      </c>
      <c r="L969">
        <f>IFERROR(VLOOKUP(A969,Sheet1!$A$1:$Q$12637,7,FALSE),0)</f>
        <v>0</v>
      </c>
    </row>
    <row r="970" spans="1:12" hidden="1" x14ac:dyDescent="0.35">
      <c r="A970" t="str">
        <f t="shared" si="30"/>
        <v>Montana44051</v>
      </c>
      <c r="B970" s="3" t="s">
        <v>33</v>
      </c>
      <c r="C970" s="5">
        <v>44058</v>
      </c>
      <c r="D970" s="6">
        <v>1960</v>
      </c>
      <c r="E970" s="7">
        <v>44051</v>
      </c>
      <c r="F970" s="6">
        <v>27840</v>
      </c>
      <c r="G970" s="6">
        <v>457148</v>
      </c>
      <c r="H970" s="8">
        <v>6.09</v>
      </c>
      <c r="I970">
        <f t="shared" si="31"/>
        <v>93.91</v>
      </c>
      <c r="J970">
        <f>IFERROR(VLOOKUP(A970,Sheet1!$A$1:$Q$12637,16,FALSE),0)</f>
        <v>115.42857142857143</v>
      </c>
      <c r="K970">
        <f>IFERROR(VLOOKUP(A970,Sheet1!$A$1:$Q$12637,17,FALSE),0)</f>
        <v>2</v>
      </c>
      <c r="L970">
        <f>IFERROR(VLOOKUP(A970,Sheet1!$A$1:$Q$12637,7,FALSE),0)</f>
        <v>0</v>
      </c>
    </row>
    <row r="971" spans="1:12" hidden="1" x14ac:dyDescent="0.35">
      <c r="A971" t="str">
        <f t="shared" si="30"/>
        <v>Montana44058</v>
      </c>
      <c r="B971" s="3" t="s">
        <v>33</v>
      </c>
      <c r="C971" s="5">
        <v>44065</v>
      </c>
      <c r="D971" s="6">
        <v>2320</v>
      </c>
      <c r="E971" s="7">
        <v>44058</v>
      </c>
      <c r="F971" s="6">
        <v>26318</v>
      </c>
      <c r="G971" s="6">
        <v>457148</v>
      </c>
      <c r="H971" s="8">
        <v>5.76</v>
      </c>
      <c r="I971">
        <f t="shared" si="31"/>
        <v>94.24</v>
      </c>
      <c r="J971">
        <f>IFERROR(VLOOKUP(A971,Sheet1!$A$1:$Q$12637,16,FALSE),0)</f>
        <v>110</v>
      </c>
      <c r="K971">
        <f>IFERROR(VLOOKUP(A971,Sheet1!$A$1:$Q$12637,17,FALSE),0)</f>
        <v>1</v>
      </c>
      <c r="L971">
        <f>IFERROR(VLOOKUP(A971,Sheet1!$A$1:$Q$12637,7,FALSE),0)</f>
        <v>0</v>
      </c>
    </row>
    <row r="972" spans="1:12" hidden="1" x14ac:dyDescent="0.35">
      <c r="A972" t="str">
        <f t="shared" si="30"/>
        <v>Montana44065</v>
      </c>
      <c r="B972" s="3" t="s">
        <v>33</v>
      </c>
      <c r="C972" s="5">
        <v>44072</v>
      </c>
      <c r="D972" s="6">
        <v>2532</v>
      </c>
      <c r="E972" s="7">
        <v>44065</v>
      </c>
      <c r="F972" s="6">
        <v>25236</v>
      </c>
      <c r="G972" s="6">
        <v>457148</v>
      </c>
      <c r="H972" s="8">
        <v>5.52</v>
      </c>
      <c r="I972">
        <f t="shared" si="31"/>
        <v>94.48</v>
      </c>
      <c r="J972">
        <f>IFERROR(VLOOKUP(A972,Sheet1!$A$1:$Q$12637,16,FALSE),0)</f>
        <v>102.42857142857143</v>
      </c>
      <c r="K972">
        <f>IFERROR(VLOOKUP(A972,Sheet1!$A$1:$Q$12637,17,FALSE),0)</f>
        <v>1.1428571428571428</v>
      </c>
      <c r="L972">
        <f>IFERROR(VLOOKUP(A972,Sheet1!$A$1:$Q$12637,7,FALSE),0)</f>
        <v>0</v>
      </c>
    </row>
    <row r="973" spans="1:12" hidden="1" x14ac:dyDescent="0.35">
      <c r="A973" t="str">
        <f t="shared" si="30"/>
        <v>Montana44072</v>
      </c>
      <c r="B973" s="3" t="s">
        <v>33</v>
      </c>
      <c r="C973" s="5">
        <v>44079</v>
      </c>
      <c r="D973" s="6">
        <v>2911</v>
      </c>
      <c r="E973" s="7">
        <v>44072</v>
      </c>
      <c r="F973" s="6">
        <v>24177</v>
      </c>
      <c r="G973" s="6">
        <v>457148</v>
      </c>
      <c r="H973" s="8">
        <v>5.29</v>
      </c>
      <c r="I973">
        <f t="shared" si="31"/>
        <v>94.71</v>
      </c>
      <c r="J973">
        <f>IFERROR(VLOOKUP(A973,Sheet1!$A$1:$Q$12637,16,FALSE),0)</f>
        <v>125</v>
      </c>
      <c r="K973">
        <f>IFERROR(VLOOKUP(A973,Sheet1!$A$1:$Q$12637,17,FALSE),0)</f>
        <v>2</v>
      </c>
      <c r="L973">
        <f>IFERROR(VLOOKUP(A973,Sheet1!$A$1:$Q$12637,7,FALSE),0)</f>
        <v>0</v>
      </c>
    </row>
    <row r="974" spans="1:12" hidden="1" x14ac:dyDescent="0.35">
      <c r="A974" t="str">
        <f t="shared" si="30"/>
        <v>North Carolina43827</v>
      </c>
      <c r="B974" s="3" t="s">
        <v>34</v>
      </c>
      <c r="C974" s="5">
        <v>43834</v>
      </c>
      <c r="D974" s="6">
        <v>3508</v>
      </c>
      <c r="E974" s="7">
        <v>43827</v>
      </c>
      <c r="F974" s="6">
        <v>20848</v>
      </c>
      <c r="G974" s="6">
        <v>4362309</v>
      </c>
      <c r="H974" s="8">
        <v>0.48</v>
      </c>
      <c r="I974">
        <f t="shared" si="31"/>
        <v>99.52</v>
      </c>
      <c r="J974">
        <f>IFERROR(VLOOKUP(A974,Sheet1!$A$1:$Q$12637,16,FALSE),0)</f>
        <v>0</v>
      </c>
      <c r="K974">
        <f>IFERROR(VLOOKUP(A974,Sheet1!$A$1:$Q$12637,17,FALSE),0)</f>
        <v>0</v>
      </c>
      <c r="L974">
        <f>IFERROR(VLOOKUP(A974,Sheet1!$A$1:$Q$12637,7,FALSE),0)</f>
        <v>0</v>
      </c>
    </row>
    <row r="975" spans="1:12" hidden="1" x14ac:dyDescent="0.35">
      <c r="A975" t="str">
        <f t="shared" si="30"/>
        <v>North Carolina43834</v>
      </c>
      <c r="B975" s="3" t="s">
        <v>34</v>
      </c>
      <c r="C975" s="5">
        <v>43841</v>
      </c>
      <c r="D975" s="6">
        <v>4628</v>
      </c>
      <c r="E975" s="7">
        <v>43834</v>
      </c>
      <c r="F975" s="6">
        <v>21239</v>
      </c>
      <c r="G975" s="6">
        <v>4381417</v>
      </c>
      <c r="H975" s="8">
        <v>0.48</v>
      </c>
      <c r="I975">
        <f t="shared" si="31"/>
        <v>99.52</v>
      </c>
      <c r="J975">
        <f>IFERROR(VLOOKUP(A975,Sheet1!$A$1:$Q$12637,16,FALSE),0)</f>
        <v>0</v>
      </c>
      <c r="K975">
        <f>IFERROR(VLOOKUP(A975,Sheet1!$A$1:$Q$12637,17,FALSE),0)</f>
        <v>0</v>
      </c>
      <c r="L975">
        <f>IFERROR(VLOOKUP(A975,Sheet1!$A$1:$Q$12637,7,FALSE),0)</f>
        <v>0</v>
      </c>
    </row>
    <row r="976" spans="1:12" hidden="1" x14ac:dyDescent="0.35">
      <c r="A976" t="str">
        <f t="shared" si="30"/>
        <v>North Carolina43841</v>
      </c>
      <c r="B976" s="3" t="s">
        <v>34</v>
      </c>
      <c r="C976" s="5">
        <v>43848</v>
      </c>
      <c r="D976" s="6">
        <v>4217</v>
      </c>
      <c r="E976" s="7">
        <v>43841</v>
      </c>
      <c r="F976" s="6">
        <v>22247</v>
      </c>
      <c r="G976" s="6">
        <v>4381417</v>
      </c>
      <c r="H976" s="8">
        <v>0.51</v>
      </c>
      <c r="I976">
        <f t="shared" si="31"/>
        <v>99.49</v>
      </c>
      <c r="J976">
        <f>IFERROR(VLOOKUP(A976,Sheet1!$A$1:$Q$12637,16,FALSE),0)</f>
        <v>0</v>
      </c>
      <c r="K976">
        <f>IFERROR(VLOOKUP(A976,Sheet1!$A$1:$Q$12637,17,FALSE),0)</f>
        <v>0</v>
      </c>
      <c r="L976">
        <f>IFERROR(VLOOKUP(A976,Sheet1!$A$1:$Q$12637,7,FALSE),0)</f>
        <v>0</v>
      </c>
    </row>
    <row r="977" spans="1:12" hidden="1" x14ac:dyDescent="0.35">
      <c r="A977" t="str">
        <f t="shared" si="30"/>
        <v>North Carolina43848</v>
      </c>
      <c r="B977" s="3" t="s">
        <v>34</v>
      </c>
      <c r="C977" s="5">
        <v>43855</v>
      </c>
      <c r="D977" s="6">
        <v>3344</v>
      </c>
      <c r="E977" s="7">
        <v>43848</v>
      </c>
      <c r="F977" s="6">
        <v>22415</v>
      </c>
      <c r="G977" s="6">
        <v>4381417</v>
      </c>
      <c r="H977" s="8">
        <v>0.51</v>
      </c>
      <c r="I977">
        <f t="shared" si="31"/>
        <v>99.49</v>
      </c>
      <c r="J977">
        <f>IFERROR(VLOOKUP(A977,Sheet1!$A$1:$Q$12637,16,FALSE),0)</f>
        <v>0</v>
      </c>
      <c r="K977">
        <f>IFERROR(VLOOKUP(A977,Sheet1!$A$1:$Q$12637,17,FALSE),0)</f>
        <v>0</v>
      </c>
      <c r="L977">
        <f>IFERROR(VLOOKUP(A977,Sheet1!$A$1:$Q$12637,7,FALSE),0)</f>
        <v>0</v>
      </c>
    </row>
    <row r="978" spans="1:12" hidden="1" x14ac:dyDescent="0.35">
      <c r="A978" t="str">
        <f t="shared" si="30"/>
        <v>North Carolina43855</v>
      </c>
      <c r="B978" s="3" t="s">
        <v>34</v>
      </c>
      <c r="C978" s="5">
        <v>43862</v>
      </c>
      <c r="D978" s="6">
        <v>3611</v>
      </c>
      <c r="E978" s="7">
        <v>43855</v>
      </c>
      <c r="F978" s="6">
        <v>22342</v>
      </c>
      <c r="G978" s="6">
        <v>4381417</v>
      </c>
      <c r="H978" s="8">
        <v>0.51</v>
      </c>
      <c r="I978">
        <f t="shared" si="31"/>
        <v>99.49</v>
      </c>
      <c r="J978">
        <f>IFERROR(VLOOKUP(A978,Sheet1!$A$1:$Q$12637,16,FALSE),0)</f>
        <v>0</v>
      </c>
      <c r="K978">
        <f>IFERROR(VLOOKUP(A978,Sheet1!$A$1:$Q$12637,17,FALSE),0)</f>
        <v>0</v>
      </c>
      <c r="L978">
        <f>IFERROR(VLOOKUP(A978,Sheet1!$A$1:$Q$12637,7,FALSE),0)</f>
        <v>0</v>
      </c>
    </row>
    <row r="979" spans="1:12" hidden="1" x14ac:dyDescent="0.35">
      <c r="A979" t="str">
        <f t="shared" si="30"/>
        <v>North Carolina43862</v>
      </c>
      <c r="B979" s="3" t="s">
        <v>34</v>
      </c>
      <c r="C979" s="5">
        <v>43869</v>
      </c>
      <c r="D979" s="6">
        <v>3326</v>
      </c>
      <c r="E979" s="7">
        <v>43862</v>
      </c>
      <c r="F979" s="6">
        <v>22044</v>
      </c>
      <c r="G979" s="6">
        <v>4381417</v>
      </c>
      <c r="H979" s="8">
        <v>0.5</v>
      </c>
      <c r="I979">
        <f t="shared" si="31"/>
        <v>99.5</v>
      </c>
      <c r="J979">
        <f>IFERROR(VLOOKUP(A979,Sheet1!$A$1:$Q$12637,16,FALSE),0)</f>
        <v>0</v>
      </c>
      <c r="K979">
        <f>IFERROR(VLOOKUP(A979,Sheet1!$A$1:$Q$12637,17,FALSE),0)</f>
        <v>0</v>
      </c>
      <c r="L979">
        <f>IFERROR(VLOOKUP(A979,Sheet1!$A$1:$Q$12637,7,FALSE),0)</f>
        <v>0</v>
      </c>
    </row>
    <row r="980" spans="1:12" hidden="1" x14ac:dyDescent="0.35">
      <c r="A980" t="str">
        <f t="shared" si="30"/>
        <v>North Carolina43869</v>
      </c>
      <c r="B980" s="3" t="s">
        <v>34</v>
      </c>
      <c r="C980" s="5">
        <v>43876</v>
      </c>
      <c r="D980" s="6">
        <v>3094</v>
      </c>
      <c r="E980" s="7">
        <v>43869</v>
      </c>
      <c r="F980" s="6">
        <v>21972</v>
      </c>
      <c r="G980" s="6">
        <v>4381417</v>
      </c>
      <c r="H980" s="8">
        <v>0.5</v>
      </c>
      <c r="I980">
        <f t="shared" si="31"/>
        <v>99.5</v>
      </c>
      <c r="J980">
        <f>IFERROR(VLOOKUP(A980,Sheet1!$A$1:$Q$12637,16,FALSE),0)</f>
        <v>0</v>
      </c>
      <c r="K980">
        <f>IFERROR(VLOOKUP(A980,Sheet1!$A$1:$Q$12637,17,FALSE),0)</f>
        <v>0</v>
      </c>
      <c r="L980">
        <f>IFERROR(VLOOKUP(A980,Sheet1!$A$1:$Q$12637,7,FALSE),0)</f>
        <v>0</v>
      </c>
    </row>
    <row r="981" spans="1:12" hidden="1" x14ac:dyDescent="0.35">
      <c r="A981" t="str">
        <f t="shared" si="30"/>
        <v>North Carolina43876</v>
      </c>
      <c r="B981" s="3" t="s">
        <v>34</v>
      </c>
      <c r="C981" s="5">
        <v>43883</v>
      </c>
      <c r="D981" s="6">
        <v>2852</v>
      </c>
      <c r="E981" s="7">
        <v>43876</v>
      </c>
      <c r="F981" s="6">
        <v>21630</v>
      </c>
      <c r="G981" s="6">
        <v>4381417</v>
      </c>
      <c r="H981" s="8">
        <v>0.49</v>
      </c>
      <c r="I981">
        <f t="shared" si="31"/>
        <v>99.51</v>
      </c>
      <c r="J981">
        <f>IFERROR(VLOOKUP(A981,Sheet1!$A$1:$Q$12637,16,FALSE),0)</f>
        <v>0</v>
      </c>
      <c r="K981">
        <f>IFERROR(VLOOKUP(A981,Sheet1!$A$1:$Q$12637,17,FALSE),0)</f>
        <v>0</v>
      </c>
      <c r="L981">
        <f>IFERROR(VLOOKUP(A981,Sheet1!$A$1:$Q$12637,7,FALSE),0)</f>
        <v>0</v>
      </c>
    </row>
    <row r="982" spans="1:12" hidden="1" x14ac:dyDescent="0.35">
      <c r="A982" t="str">
        <f t="shared" si="30"/>
        <v>North Carolina43883</v>
      </c>
      <c r="B982" s="3" t="s">
        <v>34</v>
      </c>
      <c r="C982" s="5">
        <v>43890</v>
      </c>
      <c r="D982" s="6">
        <v>1767</v>
      </c>
      <c r="E982" s="7">
        <v>43883</v>
      </c>
      <c r="F982" s="6">
        <v>21188</v>
      </c>
      <c r="G982" s="6">
        <v>4381417</v>
      </c>
      <c r="H982" s="8">
        <v>0.48</v>
      </c>
      <c r="I982">
        <f t="shared" si="31"/>
        <v>99.52</v>
      </c>
      <c r="J982">
        <f>IFERROR(VLOOKUP(A982,Sheet1!$A$1:$Q$12637,16,FALSE),0)</f>
        <v>0</v>
      </c>
      <c r="K982">
        <f>IFERROR(VLOOKUP(A982,Sheet1!$A$1:$Q$12637,17,FALSE),0)</f>
        <v>0</v>
      </c>
      <c r="L982">
        <f>IFERROR(VLOOKUP(A982,Sheet1!$A$1:$Q$12637,7,FALSE),0)</f>
        <v>0</v>
      </c>
    </row>
    <row r="983" spans="1:12" hidden="1" x14ac:dyDescent="0.35">
      <c r="A983" t="str">
        <f t="shared" si="30"/>
        <v>North Carolina43890</v>
      </c>
      <c r="B983" s="3" t="s">
        <v>34</v>
      </c>
      <c r="C983" s="5">
        <v>43897</v>
      </c>
      <c r="D983" s="6">
        <v>2575</v>
      </c>
      <c r="E983" s="7">
        <v>43890</v>
      </c>
      <c r="F983" s="6">
        <v>20196</v>
      </c>
      <c r="G983" s="6">
        <v>4381417</v>
      </c>
      <c r="H983" s="8">
        <v>0.46</v>
      </c>
      <c r="I983">
        <f t="shared" si="31"/>
        <v>99.54</v>
      </c>
      <c r="J983">
        <f>IFERROR(VLOOKUP(A983,Sheet1!$A$1:$Q$12637,16,FALSE),0)</f>
        <v>0</v>
      </c>
      <c r="K983">
        <f>IFERROR(VLOOKUP(A983,Sheet1!$A$1:$Q$12637,17,FALSE),0)</f>
        <v>0</v>
      </c>
      <c r="L983">
        <f>IFERROR(VLOOKUP(A983,Sheet1!$A$1:$Q$12637,7,FALSE),0)</f>
        <v>0</v>
      </c>
    </row>
    <row r="984" spans="1:12" hidden="1" x14ac:dyDescent="0.35">
      <c r="A984" t="str">
        <f t="shared" si="30"/>
        <v>North Carolina43897</v>
      </c>
      <c r="B984" s="3" t="s">
        <v>34</v>
      </c>
      <c r="C984" s="5">
        <v>43904</v>
      </c>
      <c r="D984" s="6">
        <v>3533</v>
      </c>
      <c r="E984" s="7">
        <v>43897</v>
      </c>
      <c r="F984" s="6">
        <v>19683</v>
      </c>
      <c r="G984" s="6">
        <v>4381417</v>
      </c>
      <c r="H984" s="8">
        <v>0.45</v>
      </c>
      <c r="I984">
        <f t="shared" si="31"/>
        <v>99.55</v>
      </c>
      <c r="J984">
        <f>IFERROR(VLOOKUP(A984,Sheet1!$A$1:$Q$12637,16,FALSE),0)</f>
        <v>0.2857142857142857</v>
      </c>
      <c r="K984">
        <f>IFERROR(VLOOKUP(A984,Sheet1!$A$1:$Q$12637,17,FALSE),0)</f>
        <v>0</v>
      </c>
      <c r="L984">
        <f>IFERROR(VLOOKUP(A984,Sheet1!$A$1:$Q$12637,7,FALSE),0)</f>
        <v>0</v>
      </c>
    </row>
    <row r="985" spans="1:12" hidden="1" x14ac:dyDescent="0.35">
      <c r="A985" t="str">
        <f t="shared" si="30"/>
        <v>North Carolina43904</v>
      </c>
      <c r="B985" s="3" t="s">
        <v>34</v>
      </c>
      <c r="C985" s="5">
        <v>43911</v>
      </c>
      <c r="D985" s="6">
        <v>94083</v>
      </c>
      <c r="E985" s="7">
        <v>43904</v>
      </c>
      <c r="F985" s="6">
        <v>20652</v>
      </c>
      <c r="G985" s="6">
        <v>4381417</v>
      </c>
      <c r="H985" s="8">
        <v>0.47</v>
      </c>
      <c r="I985">
        <f t="shared" si="31"/>
        <v>99.53</v>
      </c>
      <c r="J985">
        <f>IFERROR(VLOOKUP(A985,Sheet1!$A$1:$Q$12637,16,FALSE),0)</f>
        <v>3.2857142857142856</v>
      </c>
      <c r="K985">
        <f>IFERROR(VLOOKUP(A985,Sheet1!$A$1:$Q$12637,17,FALSE),0)</f>
        <v>0</v>
      </c>
      <c r="L985">
        <f>IFERROR(VLOOKUP(A985,Sheet1!$A$1:$Q$12637,7,FALSE),0)</f>
        <v>0</v>
      </c>
    </row>
    <row r="986" spans="1:12" hidden="1" x14ac:dyDescent="0.35">
      <c r="A986" t="str">
        <f t="shared" si="30"/>
        <v>North Carolina43911</v>
      </c>
      <c r="B986" s="3" t="s">
        <v>34</v>
      </c>
      <c r="C986" s="5">
        <v>43918</v>
      </c>
      <c r="D986" s="6">
        <v>172145</v>
      </c>
      <c r="E986" s="7">
        <v>43911</v>
      </c>
      <c r="F986" s="6">
        <v>75220</v>
      </c>
      <c r="G986" s="6">
        <v>4381417</v>
      </c>
      <c r="H986" s="8">
        <v>1.72</v>
      </c>
      <c r="I986">
        <f t="shared" si="31"/>
        <v>98.28</v>
      </c>
      <c r="J986">
        <f>IFERROR(VLOOKUP(A986,Sheet1!$A$1:$Q$12637,16,FALSE),0)</f>
        <v>33</v>
      </c>
      <c r="K986">
        <f>IFERROR(VLOOKUP(A986,Sheet1!$A$1:$Q$12637,17,FALSE),0)</f>
        <v>0</v>
      </c>
      <c r="L986">
        <f>IFERROR(VLOOKUP(A986,Sheet1!$A$1:$Q$12637,7,FALSE),0)</f>
        <v>0</v>
      </c>
    </row>
    <row r="987" spans="1:12" hidden="1" x14ac:dyDescent="0.35">
      <c r="A987" t="str">
        <f t="shared" si="30"/>
        <v>North Carolina43918</v>
      </c>
      <c r="B987" s="3" t="s">
        <v>34</v>
      </c>
      <c r="C987" s="5">
        <v>43925</v>
      </c>
      <c r="D987" s="6">
        <v>137422</v>
      </c>
      <c r="E987" s="7">
        <v>43918</v>
      </c>
      <c r="F987" s="6">
        <v>245692</v>
      </c>
      <c r="G987" s="6">
        <v>4381417</v>
      </c>
      <c r="H987" s="8">
        <v>5.61</v>
      </c>
      <c r="I987">
        <f t="shared" si="31"/>
        <v>94.39</v>
      </c>
      <c r="J987">
        <f>IFERROR(VLOOKUP(A987,Sheet1!$A$1:$Q$12637,16,FALSE),0)</f>
        <v>109.14285714285714</v>
      </c>
      <c r="K987">
        <f>IFERROR(VLOOKUP(A987,Sheet1!$A$1:$Q$12637,17,FALSE),0)</f>
        <v>0.7142857142857143</v>
      </c>
      <c r="L987">
        <f>IFERROR(VLOOKUP(A987,Sheet1!$A$1:$Q$12637,7,FALSE),0)</f>
        <v>0</v>
      </c>
    </row>
    <row r="988" spans="1:12" hidden="1" x14ac:dyDescent="0.35">
      <c r="A988" t="str">
        <f t="shared" si="30"/>
        <v>North Carolina43925</v>
      </c>
      <c r="B988" s="3" t="s">
        <v>34</v>
      </c>
      <c r="C988" s="5">
        <v>43932</v>
      </c>
      <c r="D988" s="6">
        <v>140155</v>
      </c>
      <c r="E988" s="7">
        <v>43925</v>
      </c>
      <c r="F988" s="6">
        <v>362989</v>
      </c>
      <c r="G988" s="6">
        <v>4402750</v>
      </c>
      <c r="H988" s="8">
        <v>8.24</v>
      </c>
      <c r="I988">
        <f t="shared" si="31"/>
        <v>91.76</v>
      </c>
      <c r="J988">
        <f>IFERROR(VLOOKUP(A988,Sheet1!$A$1:$Q$12637,16,FALSE),0)</f>
        <v>209.42857142857142</v>
      </c>
      <c r="K988">
        <f>IFERROR(VLOOKUP(A988,Sheet1!$A$1:$Q$12637,17,FALSE),0)</f>
        <v>4.1428571428571432</v>
      </c>
      <c r="L988">
        <f>IFERROR(VLOOKUP(A988,Sheet1!$A$1:$Q$12637,7,FALSE),0)</f>
        <v>1</v>
      </c>
    </row>
    <row r="989" spans="1:12" hidden="1" x14ac:dyDescent="0.35">
      <c r="A989" t="str">
        <f t="shared" si="30"/>
        <v>North Carolina43932</v>
      </c>
      <c r="B989" s="3" t="s">
        <v>34</v>
      </c>
      <c r="C989" s="5">
        <v>43939</v>
      </c>
      <c r="D989" s="6">
        <v>106266</v>
      </c>
      <c r="E989" s="7">
        <v>43932</v>
      </c>
      <c r="F989" s="6">
        <v>468283</v>
      </c>
      <c r="G989" s="6">
        <v>4402750</v>
      </c>
      <c r="H989" s="8">
        <v>10.64</v>
      </c>
      <c r="I989">
        <f t="shared" si="31"/>
        <v>89.36</v>
      </c>
      <c r="J989">
        <f>IFERROR(VLOOKUP(A989,Sheet1!$A$1:$Q$12637,16,FALSE),0)</f>
        <v>266.85714285714283</v>
      </c>
      <c r="K989">
        <f>IFERROR(VLOOKUP(A989,Sheet1!$A$1:$Q$12637,17,FALSE),0)</f>
        <v>7.8571428571428568</v>
      </c>
      <c r="L989">
        <f>IFERROR(VLOOKUP(A989,Sheet1!$A$1:$Q$12637,7,FALSE),0)</f>
        <v>1</v>
      </c>
    </row>
    <row r="990" spans="1:12" hidden="1" x14ac:dyDescent="0.35">
      <c r="A990" t="str">
        <f t="shared" si="30"/>
        <v>North Carolina43939</v>
      </c>
      <c r="B990" s="3" t="s">
        <v>34</v>
      </c>
      <c r="C990" s="5">
        <v>43946</v>
      </c>
      <c r="D990" s="6">
        <v>98941</v>
      </c>
      <c r="E990" s="7">
        <v>43939</v>
      </c>
      <c r="F990" s="6">
        <v>555039</v>
      </c>
      <c r="G990" s="6">
        <v>4402750</v>
      </c>
      <c r="H990" s="8">
        <v>12.61</v>
      </c>
      <c r="I990">
        <f t="shared" si="31"/>
        <v>87.39</v>
      </c>
      <c r="J990">
        <f>IFERROR(VLOOKUP(A990,Sheet1!$A$1:$Q$12637,16,FALSE),0)</f>
        <v>282</v>
      </c>
      <c r="K990">
        <f>IFERROR(VLOOKUP(A990,Sheet1!$A$1:$Q$12637,17,FALSE),0)</f>
        <v>14</v>
      </c>
      <c r="L990">
        <f>IFERROR(VLOOKUP(A990,Sheet1!$A$1:$Q$12637,7,FALSE),0)</f>
        <v>1</v>
      </c>
    </row>
    <row r="991" spans="1:12" hidden="1" x14ac:dyDescent="0.35">
      <c r="A991" t="str">
        <f t="shared" si="30"/>
        <v>North Carolina43946</v>
      </c>
      <c r="B991" s="3" t="s">
        <v>34</v>
      </c>
      <c r="C991" s="5">
        <v>43953</v>
      </c>
      <c r="D991" s="6">
        <v>85956</v>
      </c>
      <c r="E991" s="7">
        <v>43946</v>
      </c>
      <c r="F991" s="6">
        <v>591045</v>
      </c>
      <c r="G991" s="6">
        <v>4402750</v>
      </c>
      <c r="H991" s="8">
        <v>13.42</v>
      </c>
      <c r="I991">
        <f t="shared" si="31"/>
        <v>86.58</v>
      </c>
      <c r="J991">
        <f>IFERROR(VLOOKUP(A991,Sheet1!$A$1:$Q$12637,16,FALSE),0)</f>
        <v>348.57142857142856</v>
      </c>
      <c r="K991">
        <f>IFERROR(VLOOKUP(A991,Sheet1!$A$1:$Q$12637,17,FALSE),0)</f>
        <v>16.857142857142858</v>
      </c>
      <c r="L991">
        <f>IFERROR(VLOOKUP(A991,Sheet1!$A$1:$Q$12637,7,FALSE),0)</f>
        <v>1</v>
      </c>
    </row>
    <row r="992" spans="1:12" hidden="1" x14ac:dyDescent="0.35">
      <c r="A992" t="str">
        <f t="shared" si="30"/>
        <v>North Carolina43953</v>
      </c>
      <c r="B992" s="3" t="s">
        <v>34</v>
      </c>
      <c r="C992" s="5">
        <v>43960</v>
      </c>
      <c r="D992" s="6">
        <v>57354</v>
      </c>
      <c r="E992" s="7">
        <v>43953</v>
      </c>
      <c r="F992" s="6">
        <v>619809</v>
      </c>
      <c r="G992" s="6">
        <v>4402750</v>
      </c>
      <c r="H992" s="8">
        <v>14.08</v>
      </c>
      <c r="I992">
        <f t="shared" si="31"/>
        <v>85.92</v>
      </c>
      <c r="J992">
        <f>IFERROR(VLOOKUP(A992,Sheet1!$A$1:$Q$12637,16,FALSE),0)</f>
        <v>402.85714285714283</v>
      </c>
      <c r="K992">
        <f>IFERROR(VLOOKUP(A992,Sheet1!$A$1:$Q$12637,17,FALSE),0)</f>
        <v>18</v>
      </c>
      <c r="L992">
        <f>IFERROR(VLOOKUP(A992,Sheet1!$A$1:$Q$12637,7,FALSE),0)</f>
        <v>1</v>
      </c>
    </row>
    <row r="993" spans="1:12" hidden="1" x14ac:dyDescent="0.35">
      <c r="A993" t="str">
        <f t="shared" si="30"/>
        <v>North Carolina43960</v>
      </c>
      <c r="B993" s="3" t="s">
        <v>34</v>
      </c>
      <c r="C993" s="5">
        <v>43967</v>
      </c>
      <c r="D993" s="6">
        <v>46913</v>
      </c>
      <c r="E993" s="7">
        <v>43960</v>
      </c>
      <c r="F993" s="6">
        <v>605709</v>
      </c>
      <c r="G993" s="6">
        <v>4402750</v>
      </c>
      <c r="H993" s="8">
        <v>13.76</v>
      </c>
      <c r="I993">
        <f t="shared" si="31"/>
        <v>86.24</v>
      </c>
      <c r="J993">
        <f>IFERROR(VLOOKUP(A993,Sheet1!$A$1:$Q$12637,16,FALSE),0)</f>
        <v>412.85714285714283</v>
      </c>
      <c r="K993">
        <f>IFERROR(VLOOKUP(A993,Sheet1!$A$1:$Q$12637,17,FALSE),0)</f>
        <v>17.142857142857142</v>
      </c>
      <c r="L993">
        <f>IFERROR(VLOOKUP(A993,Sheet1!$A$1:$Q$12637,7,FALSE),0)</f>
        <v>1</v>
      </c>
    </row>
    <row r="994" spans="1:12" hidden="1" x14ac:dyDescent="0.35">
      <c r="A994" t="str">
        <f t="shared" si="30"/>
        <v>North Carolina43967</v>
      </c>
      <c r="B994" s="3" t="s">
        <v>34</v>
      </c>
      <c r="C994" s="5">
        <v>43974</v>
      </c>
      <c r="D994" s="6">
        <v>44202</v>
      </c>
      <c r="E994" s="7">
        <v>43967</v>
      </c>
      <c r="F994" s="6">
        <v>564068</v>
      </c>
      <c r="G994" s="6">
        <v>4402750</v>
      </c>
      <c r="H994" s="8">
        <v>12.81</v>
      </c>
      <c r="I994">
        <f t="shared" si="31"/>
        <v>87.19</v>
      </c>
      <c r="J994">
        <f>IFERROR(VLOOKUP(A994,Sheet1!$A$1:$Q$12637,16,FALSE),0)</f>
        <v>521.71428571428567</v>
      </c>
      <c r="K994">
        <f>IFERROR(VLOOKUP(A994,Sheet1!$A$1:$Q$12637,17,FALSE),0)</f>
        <v>17.857142857142858</v>
      </c>
      <c r="L994">
        <f>IFERROR(VLOOKUP(A994,Sheet1!$A$1:$Q$12637,7,FALSE),0)</f>
        <v>1</v>
      </c>
    </row>
    <row r="995" spans="1:12" hidden="1" x14ac:dyDescent="0.35">
      <c r="A995" t="str">
        <f t="shared" si="30"/>
        <v>North Carolina43974</v>
      </c>
      <c r="B995" s="3" t="s">
        <v>34</v>
      </c>
      <c r="C995" s="5">
        <v>43981</v>
      </c>
      <c r="D995" s="6">
        <v>37047</v>
      </c>
      <c r="E995" s="7">
        <v>43974</v>
      </c>
      <c r="F995" s="6">
        <v>547988</v>
      </c>
      <c r="G995" s="6">
        <v>4402750</v>
      </c>
      <c r="H995" s="8">
        <v>12.45</v>
      </c>
      <c r="I995">
        <f t="shared" si="31"/>
        <v>87.55</v>
      </c>
      <c r="J995">
        <f>IFERROR(VLOOKUP(A995,Sheet1!$A$1:$Q$12637,16,FALSE),0)</f>
        <v>676.28571428571433</v>
      </c>
      <c r="K995">
        <f>IFERROR(VLOOKUP(A995,Sheet1!$A$1:$Q$12637,17,FALSE),0)</f>
        <v>14.571428571428571</v>
      </c>
      <c r="L995">
        <f>IFERROR(VLOOKUP(A995,Sheet1!$A$1:$Q$12637,7,FALSE),0)</f>
        <v>1</v>
      </c>
    </row>
    <row r="996" spans="1:12" hidden="1" x14ac:dyDescent="0.35">
      <c r="A996" t="str">
        <f t="shared" si="30"/>
        <v>North Carolina43981</v>
      </c>
      <c r="B996" s="3" t="s">
        <v>34</v>
      </c>
      <c r="C996" s="5">
        <v>43988</v>
      </c>
      <c r="D996" s="6">
        <v>33865</v>
      </c>
      <c r="E996" s="7">
        <v>43981</v>
      </c>
      <c r="F996" s="6">
        <v>537652</v>
      </c>
      <c r="G996" s="6">
        <v>4402750</v>
      </c>
      <c r="H996" s="8">
        <v>12.21</v>
      </c>
      <c r="I996">
        <f t="shared" si="31"/>
        <v>87.789999999999992</v>
      </c>
      <c r="J996">
        <f>IFERROR(VLOOKUP(A996,Sheet1!$A$1:$Q$12637,16,FALSE),0)</f>
        <v>704.28571428571433</v>
      </c>
      <c r="K996">
        <f>IFERROR(VLOOKUP(A996,Sheet1!$A$1:$Q$12637,17,FALSE),0)</f>
        <v>21.571428571428573</v>
      </c>
      <c r="L996">
        <f>IFERROR(VLOOKUP(A996,Sheet1!$A$1:$Q$12637,7,FALSE),0)</f>
        <v>1</v>
      </c>
    </row>
    <row r="997" spans="1:12" hidden="1" x14ac:dyDescent="0.35">
      <c r="A997" t="str">
        <f t="shared" si="30"/>
        <v>North Carolina43988</v>
      </c>
      <c r="B997" s="3" t="s">
        <v>34</v>
      </c>
      <c r="C997" s="5">
        <v>43995</v>
      </c>
      <c r="D997" s="6">
        <v>32188</v>
      </c>
      <c r="E997" s="7">
        <v>43988</v>
      </c>
      <c r="F997" s="6">
        <v>524787</v>
      </c>
      <c r="G997" s="6">
        <v>4402750</v>
      </c>
      <c r="H997" s="8">
        <v>11.92</v>
      </c>
      <c r="I997">
        <f t="shared" si="31"/>
        <v>88.08</v>
      </c>
      <c r="J997">
        <f>IFERROR(VLOOKUP(A997,Sheet1!$A$1:$Q$12637,16,FALSE),0)</f>
        <v>989.14285714285711</v>
      </c>
      <c r="K997">
        <f>IFERROR(VLOOKUP(A997,Sheet1!$A$1:$Q$12637,17,FALSE),0)</f>
        <v>14.142857142857142</v>
      </c>
      <c r="L997">
        <f>IFERROR(VLOOKUP(A997,Sheet1!$A$1:$Q$12637,7,FALSE),0)</f>
        <v>1</v>
      </c>
    </row>
    <row r="998" spans="1:12" hidden="1" x14ac:dyDescent="0.35">
      <c r="A998" t="str">
        <f t="shared" si="30"/>
        <v>North Carolina43995</v>
      </c>
      <c r="B998" s="3" t="s">
        <v>34</v>
      </c>
      <c r="C998" s="5">
        <v>44002</v>
      </c>
      <c r="D998" s="6">
        <v>29199</v>
      </c>
      <c r="E998" s="7">
        <v>43995</v>
      </c>
      <c r="F998" s="6">
        <v>529343</v>
      </c>
      <c r="G998" s="6">
        <v>4402750</v>
      </c>
      <c r="H998" s="8">
        <v>12.02</v>
      </c>
      <c r="I998">
        <f t="shared" si="31"/>
        <v>87.98</v>
      </c>
      <c r="J998">
        <f>IFERROR(VLOOKUP(A998,Sheet1!$A$1:$Q$12637,16,FALSE),0)</f>
        <v>1161</v>
      </c>
      <c r="K998">
        <f>IFERROR(VLOOKUP(A998,Sheet1!$A$1:$Q$12637,17,FALSE),0)</f>
        <v>14.142857142857142</v>
      </c>
      <c r="L998">
        <f>IFERROR(VLOOKUP(A998,Sheet1!$A$1:$Q$12637,7,FALSE),0)</f>
        <v>1</v>
      </c>
    </row>
    <row r="999" spans="1:12" hidden="1" x14ac:dyDescent="0.35">
      <c r="A999" t="str">
        <f t="shared" si="30"/>
        <v>North Carolina44002</v>
      </c>
      <c r="B999" s="3" t="s">
        <v>34</v>
      </c>
      <c r="C999" s="5">
        <v>44009</v>
      </c>
      <c r="D999" s="6">
        <v>29580</v>
      </c>
      <c r="E999" s="7">
        <v>44002</v>
      </c>
      <c r="F999" s="6">
        <v>463568</v>
      </c>
      <c r="G999" s="6">
        <v>4402750</v>
      </c>
      <c r="H999" s="8">
        <v>10.53</v>
      </c>
      <c r="I999">
        <f t="shared" si="31"/>
        <v>89.47</v>
      </c>
      <c r="J999">
        <f>IFERROR(VLOOKUP(A999,Sheet1!$A$1:$Q$12637,16,FALSE),0)</f>
        <v>1220.7142857142858</v>
      </c>
      <c r="K999">
        <f>IFERROR(VLOOKUP(A999,Sheet1!$A$1:$Q$12637,17,FALSE),0)</f>
        <v>12.571428571428571</v>
      </c>
      <c r="L999">
        <f>IFERROR(VLOOKUP(A999,Sheet1!$A$1:$Q$12637,7,FALSE),0)</f>
        <v>1</v>
      </c>
    </row>
    <row r="1000" spans="1:12" hidden="1" x14ac:dyDescent="0.35">
      <c r="A1000" t="str">
        <f t="shared" si="30"/>
        <v>North Carolina44009</v>
      </c>
      <c r="B1000" s="3" t="s">
        <v>34</v>
      </c>
      <c r="C1000" s="5">
        <v>44016</v>
      </c>
      <c r="D1000" s="6">
        <v>27937</v>
      </c>
      <c r="E1000" s="7">
        <v>44009</v>
      </c>
      <c r="F1000" s="6">
        <v>412353</v>
      </c>
      <c r="G1000" s="6">
        <v>4402750</v>
      </c>
      <c r="H1000" s="8">
        <v>9.3699999999999992</v>
      </c>
      <c r="I1000">
        <f t="shared" si="31"/>
        <v>90.63</v>
      </c>
      <c r="J1000">
        <f>IFERROR(VLOOKUP(A1000,Sheet1!$A$1:$Q$12637,16,FALSE),0)</f>
        <v>1346</v>
      </c>
      <c r="K1000">
        <f>IFERROR(VLOOKUP(A1000,Sheet1!$A$1:$Q$12637,17,FALSE),0)</f>
        <v>19.714285714285715</v>
      </c>
      <c r="L1000">
        <f>IFERROR(VLOOKUP(A1000,Sheet1!$A$1:$Q$12637,7,FALSE),0)</f>
        <v>1</v>
      </c>
    </row>
    <row r="1001" spans="1:12" hidden="1" x14ac:dyDescent="0.35">
      <c r="A1001" t="str">
        <f t="shared" si="30"/>
        <v>North Carolina44016</v>
      </c>
      <c r="B1001" s="3" t="s">
        <v>34</v>
      </c>
      <c r="C1001" s="5">
        <v>44023</v>
      </c>
      <c r="D1001" s="6">
        <v>28108</v>
      </c>
      <c r="E1001" s="7">
        <v>44016</v>
      </c>
      <c r="F1001" s="6">
        <v>365770</v>
      </c>
      <c r="G1001" s="6">
        <v>4423164</v>
      </c>
      <c r="H1001" s="8">
        <v>8.27</v>
      </c>
      <c r="I1001">
        <f t="shared" si="31"/>
        <v>91.73</v>
      </c>
      <c r="J1001">
        <f>IFERROR(VLOOKUP(A1001,Sheet1!$A$1:$Q$12637,16,FALSE),0)</f>
        <v>1551.1428571428571</v>
      </c>
      <c r="K1001">
        <f>IFERROR(VLOOKUP(A1001,Sheet1!$A$1:$Q$12637,17,FALSE),0)</f>
        <v>9.8571428571428577</v>
      </c>
      <c r="L1001">
        <f>IFERROR(VLOOKUP(A1001,Sheet1!$A$1:$Q$12637,7,FALSE),0)</f>
        <v>1</v>
      </c>
    </row>
    <row r="1002" spans="1:12" hidden="1" x14ac:dyDescent="0.35">
      <c r="A1002" t="str">
        <f t="shared" si="30"/>
        <v>North Carolina44023</v>
      </c>
      <c r="B1002" s="3" t="s">
        <v>34</v>
      </c>
      <c r="C1002" s="5">
        <v>44030</v>
      </c>
      <c r="D1002" s="6">
        <v>29204</v>
      </c>
      <c r="E1002" s="7">
        <v>44023</v>
      </c>
      <c r="F1002" s="6">
        <v>327363</v>
      </c>
      <c r="G1002" s="6">
        <v>4423164</v>
      </c>
      <c r="H1002" s="8">
        <v>7.4</v>
      </c>
      <c r="I1002">
        <f t="shared" si="31"/>
        <v>92.6</v>
      </c>
      <c r="J1002">
        <f>IFERROR(VLOOKUP(A1002,Sheet1!$A$1:$Q$12637,16,FALSE),0)</f>
        <v>1748</v>
      </c>
      <c r="K1002">
        <f>IFERROR(VLOOKUP(A1002,Sheet1!$A$1:$Q$12637,17,FALSE),0)</f>
        <v>13</v>
      </c>
      <c r="L1002">
        <f>IFERROR(VLOOKUP(A1002,Sheet1!$A$1:$Q$12637,7,FALSE),0)</f>
        <v>1</v>
      </c>
    </row>
    <row r="1003" spans="1:12" hidden="1" x14ac:dyDescent="0.35">
      <c r="A1003" t="str">
        <f t="shared" si="30"/>
        <v>North Carolina44030</v>
      </c>
      <c r="B1003" s="3" t="s">
        <v>34</v>
      </c>
      <c r="C1003" s="5">
        <v>44037</v>
      </c>
      <c r="D1003" s="6">
        <v>26995</v>
      </c>
      <c r="E1003" s="7">
        <v>44030</v>
      </c>
      <c r="F1003" s="6">
        <v>315116</v>
      </c>
      <c r="G1003" s="6">
        <v>4423164</v>
      </c>
      <c r="H1003" s="8">
        <v>7.12</v>
      </c>
      <c r="I1003">
        <f t="shared" si="31"/>
        <v>92.88</v>
      </c>
      <c r="J1003">
        <f>IFERROR(VLOOKUP(A1003,Sheet1!$A$1:$Q$12637,16,FALSE),0)</f>
        <v>2026.5714285714287</v>
      </c>
      <c r="K1003">
        <f>IFERROR(VLOOKUP(A1003,Sheet1!$A$1:$Q$12637,17,FALSE),0)</f>
        <v>19.285714285714285</v>
      </c>
      <c r="L1003">
        <f>IFERROR(VLOOKUP(A1003,Sheet1!$A$1:$Q$12637,7,FALSE),0)</f>
        <v>1</v>
      </c>
    </row>
    <row r="1004" spans="1:12" hidden="1" x14ac:dyDescent="0.35">
      <c r="A1004" t="str">
        <f t="shared" si="30"/>
        <v>North Carolina44037</v>
      </c>
      <c r="B1004" s="3" t="s">
        <v>34</v>
      </c>
      <c r="C1004" s="5">
        <v>44044</v>
      </c>
      <c r="D1004" s="6">
        <v>16503</v>
      </c>
      <c r="E1004" s="7">
        <v>44037</v>
      </c>
      <c r="F1004" s="6">
        <v>283907</v>
      </c>
      <c r="G1004" s="6">
        <v>4423164</v>
      </c>
      <c r="H1004" s="8">
        <v>6.42</v>
      </c>
      <c r="I1004">
        <f t="shared" si="31"/>
        <v>93.58</v>
      </c>
      <c r="J1004">
        <f>IFERROR(VLOOKUP(A1004,Sheet1!$A$1:$Q$12637,16,FALSE),0)</f>
        <v>1904.1428571428571</v>
      </c>
      <c r="K1004">
        <f>IFERROR(VLOOKUP(A1004,Sheet1!$A$1:$Q$12637,17,FALSE),0)</f>
        <v>23.285714285714285</v>
      </c>
      <c r="L1004">
        <f>IFERROR(VLOOKUP(A1004,Sheet1!$A$1:$Q$12637,7,FALSE),0)</f>
        <v>1</v>
      </c>
    </row>
    <row r="1005" spans="1:12" hidden="1" x14ac:dyDescent="0.35">
      <c r="A1005" t="str">
        <f t="shared" si="30"/>
        <v>North Carolina44044</v>
      </c>
      <c r="B1005" s="3" t="s">
        <v>34</v>
      </c>
      <c r="C1005" s="5">
        <v>44051</v>
      </c>
      <c r="D1005" s="6">
        <v>14328</v>
      </c>
      <c r="E1005" s="7">
        <v>44044</v>
      </c>
      <c r="F1005" s="6">
        <v>242813</v>
      </c>
      <c r="G1005" s="6">
        <v>4423164</v>
      </c>
      <c r="H1005" s="8">
        <v>5.49</v>
      </c>
      <c r="I1005">
        <f t="shared" si="31"/>
        <v>94.51</v>
      </c>
      <c r="J1005">
        <f>IFERROR(VLOOKUP(A1005,Sheet1!$A$1:$Q$12637,16,FALSE),0)</f>
        <v>1797.8571428571429</v>
      </c>
      <c r="K1005">
        <f>IFERROR(VLOOKUP(A1005,Sheet1!$A$1:$Q$12637,17,FALSE),0)</f>
        <v>24</v>
      </c>
      <c r="L1005">
        <f>IFERROR(VLOOKUP(A1005,Sheet1!$A$1:$Q$12637,7,FALSE),0)</f>
        <v>1</v>
      </c>
    </row>
    <row r="1006" spans="1:12" hidden="1" x14ac:dyDescent="0.35">
      <c r="A1006" t="str">
        <f t="shared" si="30"/>
        <v>North Carolina44051</v>
      </c>
      <c r="B1006" s="3" t="s">
        <v>34</v>
      </c>
      <c r="C1006" s="5">
        <v>44058</v>
      </c>
      <c r="D1006" s="6">
        <v>17388</v>
      </c>
      <c r="E1006" s="7">
        <v>44051</v>
      </c>
      <c r="F1006" s="6">
        <v>218265</v>
      </c>
      <c r="G1006" s="6">
        <v>4423164</v>
      </c>
      <c r="H1006" s="8">
        <v>4.93</v>
      </c>
      <c r="I1006">
        <f t="shared" si="31"/>
        <v>95.07</v>
      </c>
      <c r="J1006">
        <f>IFERROR(VLOOKUP(A1006,Sheet1!$A$1:$Q$12637,16,FALSE),0)</f>
        <v>1563.1428571428571</v>
      </c>
      <c r="K1006">
        <f>IFERROR(VLOOKUP(A1006,Sheet1!$A$1:$Q$12637,17,FALSE),0)</f>
        <v>29.285714285714285</v>
      </c>
      <c r="L1006">
        <f>IFERROR(VLOOKUP(A1006,Sheet1!$A$1:$Q$12637,7,FALSE),0)</f>
        <v>1</v>
      </c>
    </row>
    <row r="1007" spans="1:12" hidden="1" x14ac:dyDescent="0.35">
      <c r="A1007" t="str">
        <f t="shared" si="30"/>
        <v>North Carolina44058</v>
      </c>
      <c r="B1007" s="3" t="s">
        <v>34</v>
      </c>
      <c r="C1007" s="5">
        <v>44065</v>
      </c>
      <c r="D1007" s="6">
        <v>13680</v>
      </c>
      <c r="E1007" s="7">
        <v>44058</v>
      </c>
      <c r="F1007" s="6">
        <v>191822</v>
      </c>
      <c r="G1007" s="6">
        <v>4423164</v>
      </c>
      <c r="H1007" s="8">
        <v>4.34</v>
      </c>
      <c r="I1007">
        <f t="shared" si="31"/>
        <v>95.66</v>
      </c>
      <c r="J1007">
        <f>IFERROR(VLOOKUP(A1007,Sheet1!$A$1:$Q$12637,16,FALSE),0)</f>
        <v>1250.8571428571429</v>
      </c>
      <c r="K1007">
        <f>IFERROR(VLOOKUP(A1007,Sheet1!$A$1:$Q$12637,17,FALSE),0)</f>
        <v>22.714285714285715</v>
      </c>
      <c r="L1007">
        <f>IFERROR(VLOOKUP(A1007,Sheet1!$A$1:$Q$12637,7,FALSE),0)</f>
        <v>1</v>
      </c>
    </row>
    <row r="1008" spans="1:12" hidden="1" x14ac:dyDescent="0.35">
      <c r="A1008" t="str">
        <f t="shared" si="30"/>
        <v>North Carolina44065</v>
      </c>
      <c r="B1008" s="3" t="s">
        <v>34</v>
      </c>
      <c r="C1008" s="5">
        <v>44072</v>
      </c>
      <c r="D1008" s="6">
        <v>13297</v>
      </c>
      <c r="E1008" s="7">
        <v>44065</v>
      </c>
      <c r="F1008" s="6">
        <v>178019</v>
      </c>
      <c r="G1008" s="6">
        <v>4423164</v>
      </c>
      <c r="H1008" s="8">
        <v>4.0199999999999996</v>
      </c>
      <c r="I1008">
        <f t="shared" si="31"/>
        <v>95.98</v>
      </c>
      <c r="J1008">
        <f>IFERROR(VLOOKUP(A1008,Sheet1!$A$1:$Q$12637,16,FALSE),0)</f>
        <v>1419.4285714285713</v>
      </c>
      <c r="K1008">
        <f>IFERROR(VLOOKUP(A1008,Sheet1!$A$1:$Q$12637,17,FALSE),0)</f>
        <v>25.428571428571427</v>
      </c>
      <c r="L1008">
        <f>IFERROR(VLOOKUP(A1008,Sheet1!$A$1:$Q$12637,7,FALSE),0)</f>
        <v>1</v>
      </c>
    </row>
    <row r="1009" spans="1:12" hidden="1" x14ac:dyDescent="0.35">
      <c r="A1009" t="str">
        <f t="shared" si="30"/>
        <v>North Carolina44072</v>
      </c>
      <c r="B1009" s="3" t="s">
        <v>34</v>
      </c>
      <c r="C1009" s="5">
        <v>44079</v>
      </c>
      <c r="D1009" s="6">
        <v>14147</v>
      </c>
      <c r="E1009" s="7">
        <v>44072</v>
      </c>
      <c r="F1009" s="6">
        <v>169754</v>
      </c>
      <c r="G1009" s="6">
        <v>4423164</v>
      </c>
      <c r="H1009" s="8">
        <v>3.84</v>
      </c>
      <c r="I1009">
        <f t="shared" si="31"/>
        <v>96.16</v>
      </c>
      <c r="J1009">
        <f>IFERROR(VLOOKUP(A1009,Sheet1!$A$1:$Q$12637,16,FALSE),0)</f>
        <v>1633.7142857142858</v>
      </c>
      <c r="K1009">
        <f>IFERROR(VLOOKUP(A1009,Sheet1!$A$1:$Q$12637,17,FALSE),0)</f>
        <v>23.142857142857142</v>
      </c>
      <c r="L1009">
        <f>IFERROR(VLOOKUP(A1009,Sheet1!$A$1:$Q$12637,7,FALSE),0)</f>
        <v>1</v>
      </c>
    </row>
    <row r="1010" spans="1:12" hidden="1" x14ac:dyDescent="0.35">
      <c r="A1010" t="str">
        <f t="shared" si="30"/>
        <v>North Dakota43827</v>
      </c>
      <c r="B1010" s="3" t="s">
        <v>35</v>
      </c>
      <c r="C1010" s="5">
        <v>43834</v>
      </c>
      <c r="D1010" s="8">
        <v>836</v>
      </c>
      <c r="E1010" s="7">
        <v>43827</v>
      </c>
      <c r="F1010" s="6">
        <v>5785</v>
      </c>
      <c r="G1010" s="6">
        <v>409901</v>
      </c>
      <c r="H1010" s="8">
        <v>1.41</v>
      </c>
      <c r="I1010">
        <f t="shared" si="31"/>
        <v>98.59</v>
      </c>
      <c r="J1010">
        <f>IFERROR(VLOOKUP(A1010,Sheet1!$A$1:$Q$12637,16,FALSE),0)</f>
        <v>0</v>
      </c>
      <c r="K1010">
        <f>IFERROR(VLOOKUP(A1010,Sheet1!$A$1:$Q$12637,17,FALSE),0)</f>
        <v>0</v>
      </c>
      <c r="L1010">
        <f>IFERROR(VLOOKUP(A1010,Sheet1!$A$1:$Q$12637,7,FALSE),0)</f>
        <v>0</v>
      </c>
    </row>
    <row r="1011" spans="1:12" hidden="1" x14ac:dyDescent="0.35">
      <c r="A1011" t="str">
        <f t="shared" si="30"/>
        <v>North Dakota43834</v>
      </c>
      <c r="B1011" s="3" t="s">
        <v>35</v>
      </c>
      <c r="C1011" s="5">
        <v>43841</v>
      </c>
      <c r="D1011" s="6">
        <v>1530</v>
      </c>
      <c r="E1011" s="7">
        <v>43834</v>
      </c>
      <c r="F1011" s="6">
        <v>6171</v>
      </c>
      <c r="G1011" s="6">
        <v>411624</v>
      </c>
      <c r="H1011" s="8">
        <v>1.5</v>
      </c>
      <c r="I1011">
        <f t="shared" si="31"/>
        <v>98.5</v>
      </c>
      <c r="J1011">
        <f>IFERROR(VLOOKUP(A1011,Sheet1!$A$1:$Q$12637,16,FALSE),0)</f>
        <v>0</v>
      </c>
      <c r="K1011">
        <f>IFERROR(VLOOKUP(A1011,Sheet1!$A$1:$Q$12637,17,FALSE),0)</f>
        <v>0</v>
      </c>
      <c r="L1011">
        <f>IFERROR(VLOOKUP(A1011,Sheet1!$A$1:$Q$12637,7,FALSE),0)</f>
        <v>0</v>
      </c>
    </row>
    <row r="1012" spans="1:12" hidden="1" x14ac:dyDescent="0.35">
      <c r="A1012" t="str">
        <f t="shared" si="30"/>
        <v>North Dakota43841</v>
      </c>
      <c r="B1012" s="3" t="s">
        <v>35</v>
      </c>
      <c r="C1012" s="5">
        <v>43848</v>
      </c>
      <c r="D1012" s="8">
        <v>785</v>
      </c>
      <c r="E1012" s="7">
        <v>43841</v>
      </c>
      <c r="F1012" s="6">
        <v>6809</v>
      </c>
      <c r="G1012" s="6">
        <v>411624</v>
      </c>
      <c r="H1012" s="8">
        <v>1.65</v>
      </c>
      <c r="I1012">
        <f t="shared" si="31"/>
        <v>98.35</v>
      </c>
      <c r="J1012">
        <f>IFERROR(VLOOKUP(A1012,Sheet1!$A$1:$Q$12637,16,FALSE),0)</f>
        <v>0</v>
      </c>
      <c r="K1012">
        <f>IFERROR(VLOOKUP(A1012,Sheet1!$A$1:$Q$12637,17,FALSE),0)</f>
        <v>0</v>
      </c>
      <c r="L1012">
        <f>IFERROR(VLOOKUP(A1012,Sheet1!$A$1:$Q$12637,7,FALSE),0)</f>
        <v>0</v>
      </c>
    </row>
    <row r="1013" spans="1:12" hidden="1" x14ac:dyDescent="0.35">
      <c r="A1013" t="str">
        <f t="shared" si="30"/>
        <v>North Dakota43848</v>
      </c>
      <c r="B1013" s="3" t="s">
        <v>35</v>
      </c>
      <c r="C1013" s="5">
        <v>43855</v>
      </c>
      <c r="D1013" s="8">
        <v>543</v>
      </c>
      <c r="E1013" s="7">
        <v>43848</v>
      </c>
      <c r="F1013" s="6">
        <v>7179</v>
      </c>
      <c r="G1013" s="6">
        <v>411624</v>
      </c>
      <c r="H1013" s="8">
        <v>1.74</v>
      </c>
      <c r="I1013">
        <f t="shared" si="31"/>
        <v>98.26</v>
      </c>
      <c r="J1013">
        <f>IFERROR(VLOOKUP(A1013,Sheet1!$A$1:$Q$12637,16,FALSE),0)</f>
        <v>0</v>
      </c>
      <c r="K1013">
        <f>IFERROR(VLOOKUP(A1013,Sheet1!$A$1:$Q$12637,17,FALSE),0)</f>
        <v>0</v>
      </c>
      <c r="L1013">
        <f>IFERROR(VLOOKUP(A1013,Sheet1!$A$1:$Q$12637,7,FALSE),0)</f>
        <v>0</v>
      </c>
    </row>
    <row r="1014" spans="1:12" hidden="1" x14ac:dyDescent="0.35">
      <c r="A1014" t="str">
        <f t="shared" si="30"/>
        <v>North Dakota43855</v>
      </c>
      <c r="B1014" s="3" t="s">
        <v>35</v>
      </c>
      <c r="C1014" s="5">
        <v>43862</v>
      </c>
      <c r="D1014" s="8">
        <v>447</v>
      </c>
      <c r="E1014" s="7">
        <v>43855</v>
      </c>
      <c r="F1014" s="6">
        <v>6782</v>
      </c>
      <c r="G1014" s="6">
        <v>411624</v>
      </c>
      <c r="H1014" s="8">
        <v>1.65</v>
      </c>
      <c r="I1014">
        <f t="shared" si="31"/>
        <v>98.35</v>
      </c>
      <c r="J1014">
        <f>IFERROR(VLOOKUP(A1014,Sheet1!$A$1:$Q$12637,16,FALSE),0)</f>
        <v>0</v>
      </c>
      <c r="K1014">
        <f>IFERROR(VLOOKUP(A1014,Sheet1!$A$1:$Q$12637,17,FALSE),0)</f>
        <v>0</v>
      </c>
      <c r="L1014">
        <f>IFERROR(VLOOKUP(A1014,Sheet1!$A$1:$Q$12637,7,FALSE),0)</f>
        <v>0</v>
      </c>
    </row>
    <row r="1015" spans="1:12" hidden="1" x14ac:dyDescent="0.35">
      <c r="A1015" t="str">
        <f t="shared" si="30"/>
        <v>North Dakota43862</v>
      </c>
      <c r="B1015" s="3" t="s">
        <v>35</v>
      </c>
      <c r="C1015" s="5">
        <v>43869</v>
      </c>
      <c r="D1015" s="8">
        <v>526</v>
      </c>
      <c r="E1015" s="7">
        <v>43862</v>
      </c>
      <c r="F1015" s="6">
        <v>6838</v>
      </c>
      <c r="G1015" s="6">
        <v>411624</v>
      </c>
      <c r="H1015" s="8">
        <v>1.66</v>
      </c>
      <c r="I1015">
        <f t="shared" si="31"/>
        <v>98.34</v>
      </c>
      <c r="J1015">
        <f>IFERROR(VLOOKUP(A1015,Sheet1!$A$1:$Q$12637,16,FALSE),0)</f>
        <v>0</v>
      </c>
      <c r="K1015">
        <f>IFERROR(VLOOKUP(A1015,Sheet1!$A$1:$Q$12637,17,FALSE),0)</f>
        <v>0</v>
      </c>
      <c r="L1015">
        <f>IFERROR(VLOOKUP(A1015,Sheet1!$A$1:$Q$12637,7,FALSE),0)</f>
        <v>0</v>
      </c>
    </row>
    <row r="1016" spans="1:12" hidden="1" x14ac:dyDescent="0.35">
      <c r="A1016" t="str">
        <f t="shared" si="30"/>
        <v>North Dakota43869</v>
      </c>
      <c r="B1016" s="3" t="s">
        <v>35</v>
      </c>
      <c r="C1016" s="5">
        <v>43876</v>
      </c>
      <c r="D1016" s="8">
        <v>457</v>
      </c>
      <c r="E1016" s="7">
        <v>43869</v>
      </c>
      <c r="F1016" s="6">
        <v>6924</v>
      </c>
      <c r="G1016" s="6">
        <v>411624</v>
      </c>
      <c r="H1016" s="8">
        <v>1.68</v>
      </c>
      <c r="I1016">
        <f t="shared" si="31"/>
        <v>98.32</v>
      </c>
      <c r="J1016">
        <f>IFERROR(VLOOKUP(A1016,Sheet1!$A$1:$Q$12637,16,FALSE),0)</f>
        <v>0</v>
      </c>
      <c r="K1016">
        <f>IFERROR(VLOOKUP(A1016,Sheet1!$A$1:$Q$12637,17,FALSE),0)</f>
        <v>0</v>
      </c>
      <c r="L1016">
        <f>IFERROR(VLOOKUP(A1016,Sheet1!$A$1:$Q$12637,7,FALSE),0)</f>
        <v>0</v>
      </c>
    </row>
    <row r="1017" spans="1:12" hidden="1" x14ac:dyDescent="0.35">
      <c r="A1017" t="str">
        <f t="shared" si="30"/>
        <v>North Dakota43876</v>
      </c>
      <c r="B1017" s="3" t="s">
        <v>35</v>
      </c>
      <c r="C1017" s="5">
        <v>43883</v>
      </c>
      <c r="D1017" s="8">
        <v>435</v>
      </c>
      <c r="E1017" s="7">
        <v>43876</v>
      </c>
      <c r="F1017" s="6">
        <v>6886</v>
      </c>
      <c r="G1017" s="6">
        <v>411624</v>
      </c>
      <c r="H1017" s="8">
        <v>1.67</v>
      </c>
      <c r="I1017">
        <f t="shared" si="31"/>
        <v>98.33</v>
      </c>
      <c r="J1017">
        <f>IFERROR(VLOOKUP(A1017,Sheet1!$A$1:$Q$12637,16,FALSE),0)</f>
        <v>0</v>
      </c>
      <c r="K1017">
        <f>IFERROR(VLOOKUP(A1017,Sheet1!$A$1:$Q$12637,17,FALSE),0)</f>
        <v>0</v>
      </c>
      <c r="L1017">
        <f>IFERROR(VLOOKUP(A1017,Sheet1!$A$1:$Q$12637,7,FALSE),0)</f>
        <v>0</v>
      </c>
    </row>
    <row r="1018" spans="1:12" hidden="1" x14ac:dyDescent="0.35">
      <c r="A1018" t="str">
        <f t="shared" si="30"/>
        <v>North Dakota43883</v>
      </c>
      <c r="B1018" s="3" t="s">
        <v>35</v>
      </c>
      <c r="C1018" s="5">
        <v>43890</v>
      </c>
      <c r="D1018" s="8">
        <v>363</v>
      </c>
      <c r="E1018" s="7">
        <v>43883</v>
      </c>
      <c r="F1018" s="6">
        <v>6795</v>
      </c>
      <c r="G1018" s="6">
        <v>411624</v>
      </c>
      <c r="H1018" s="8">
        <v>1.65</v>
      </c>
      <c r="I1018">
        <f t="shared" si="31"/>
        <v>98.35</v>
      </c>
      <c r="J1018">
        <f>IFERROR(VLOOKUP(A1018,Sheet1!$A$1:$Q$12637,16,FALSE),0)</f>
        <v>0</v>
      </c>
      <c r="K1018">
        <f>IFERROR(VLOOKUP(A1018,Sheet1!$A$1:$Q$12637,17,FALSE),0)</f>
        <v>0</v>
      </c>
      <c r="L1018">
        <f>IFERROR(VLOOKUP(A1018,Sheet1!$A$1:$Q$12637,7,FALSE),0)</f>
        <v>0</v>
      </c>
    </row>
    <row r="1019" spans="1:12" hidden="1" x14ac:dyDescent="0.35">
      <c r="A1019" t="str">
        <f t="shared" si="30"/>
        <v>North Dakota43890</v>
      </c>
      <c r="B1019" s="3" t="s">
        <v>35</v>
      </c>
      <c r="C1019" s="5">
        <v>43897</v>
      </c>
      <c r="D1019" s="8">
        <v>423</v>
      </c>
      <c r="E1019" s="7">
        <v>43890</v>
      </c>
      <c r="F1019" s="6">
        <v>6543</v>
      </c>
      <c r="G1019" s="6">
        <v>411624</v>
      </c>
      <c r="H1019" s="8">
        <v>1.59</v>
      </c>
      <c r="I1019">
        <f t="shared" si="31"/>
        <v>98.41</v>
      </c>
      <c r="J1019">
        <f>IFERROR(VLOOKUP(A1019,Sheet1!$A$1:$Q$12637,16,FALSE),0)</f>
        <v>0</v>
      </c>
      <c r="K1019">
        <f>IFERROR(VLOOKUP(A1019,Sheet1!$A$1:$Q$12637,17,FALSE),0)</f>
        <v>0</v>
      </c>
      <c r="L1019">
        <f>IFERROR(VLOOKUP(A1019,Sheet1!$A$1:$Q$12637,7,FALSE),0)</f>
        <v>0</v>
      </c>
    </row>
    <row r="1020" spans="1:12" hidden="1" x14ac:dyDescent="0.35">
      <c r="A1020" t="str">
        <f t="shared" si="30"/>
        <v>North Dakota43897</v>
      </c>
      <c r="B1020" s="3" t="s">
        <v>35</v>
      </c>
      <c r="C1020" s="5">
        <v>43904</v>
      </c>
      <c r="D1020" s="8">
        <v>415</v>
      </c>
      <c r="E1020" s="7">
        <v>43897</v>
      </c>
      <c r="F1020" s="6">
        <v>6349</v>
      </c>
      <c r="G1020" s="6">
        <v>411624</v>
      </c>
      <c r="H1020" s="8">
        <v>1.54</v>
      </c>
      <c r="I1020">
        <f t="shared" si="31"/>
        <v>98.46</v>
      </c>
      <c r="J1020">
        <f>IFERROR(VLOOKUP(A1020,Sheet1!$A$1:$Q$12637,16,FALSE),0)</f>
        <v>0</v>
      </c>
      <c r="K1020">
        <f>IFERROR(VLOOKUP(A1020,Sheet1!$A$1:$Q$12637,17,FALSE),0)</f>
        <v>0</v>
      </c>
      <c r="L1020">
        <f>IFERROR(VLOOKUP(A1020,Sheet1!$A$1:$Q$12637,7,FALSE),0)</f>
        <v>0</v>
      </c>
    </row>
    <row r="1021" spans="1:12" hidden="1" x14ac:dyDescent="0.35">
      <c r="A1021" t="str">
        <f t="shared" si="30"/>
        <v>North Dakota43904</v>
      </c>
      <c r="B1021" s="3" t="s">
        <v>35</v>
      </c>
      <c r="C1021" s="5">
        <v>43911</v>
      </c>
      <c r="D1021" s="6">
        <v>5662</v>
      </c>
      <c r="E1021" s="7">
        <v>43904</v>
      </c>
      <c r="F1021" s="6">
        <v>6169</v>
      </c>
      <c r="G1021" s="6">
        <v>411624</v>
      </c>
      <c r="H1021" s="8">
        <v>1.5</v>
      </c>
      <c r="I1021">
        <f t="shared" si="31"/>
        <v>98.5</v>
      </c>
      <c r="J1021">
        <f>IFERROR(VLOOKUP(A1021,Sheet1!$A$1:$Q$12637,16,FALSE),0)</f>
        <v>0.14285714285714285</v>
      </c>
      <c r="K1021">
        <f>IFERROR(VLOOKUP(A1021,Sheet1!$A$1:$Q$12637,17,FALSE),0)</f>
        <v>0</v>
      </c>
      <c r="L1021">
        <f>IFERROR(VLOOKUP(A1021,Sheet1!$A$1:$Q$12637,7,FALSE),0)</f>
        <v>0</v>
      </c>
    </row>
    <row r="1022" spans="1:12" hidden="1" x14ac:dyDescent="0.35">
      <c r="A1022" t="str">
        <f t="shared" si="30"/>
        <v>North Dakota43911</v>
      </c>
      <c r="B1022" s="3" t="s">
        <v>35</v>
      </c>
      <c r="C1022" s="5">
        <v>43918</v>
      </c>
      <c r="D1022" s="6">
        <v>11818</v>
      </c>
      <c r="E1022" s="7">
        <v>43911</v>
      </c>
      <c r="F1022" s="6">
        <v>8534</v>
      </c>
      <c r="G1022" s="6">
        <v>411624</v>
      </c>
      <c r="H1022" s="8">
        <v>2.0699999999999998</v>
      </c>
      <c r="I1022">
        <f t="shared" si="31"/>
        <v>97.93</v>
      </c>
      <c r="J1022">
        <f>IFERROR(VLOOKUP(A1022,Sheet1!$A$1:$Q$12637,16,FALSE),0)</f>
        <v>3.8571428571428572</v>
      </c>
      <c r="K1022">
        <f>IFERROR(VLOOKUP(A1022,Sheet1!$A$1:$Q$12637,17,FALSE),0)</f>
        <v>0</v>
      </c>
      <c r="L1022">
        <f>IFERROR(VLOOKUP(A1022,Sheet1!$A$1:$Q$12637,7,FALSE),0)</f>
        <v>0</v>
      </c>
    </row>
    <row r="1023" spans="1:12" hidden="1" x14ac:dyDescent="0.35">
      <c r="A1023" t="str">
        <f t="shared" si="30"/>
        <v>North Dakota43918</v>
      </c>
      <c r="B1023" s="3" t="s">
        <v>35</v>
      </c>
      <c r="C1023" s="5">
        <v>43925</v>
      </c>
      <c r="D1023" s="6">
        <v>15125</v>
      </c>
      <c r="E1023" s="7">
        <v>43918</v>
      </c>
      <c r="F1023" s="6">
        <v>16036</v>
      </c>
      <c r="G1023" s="6">
        <v>411624</v>
      </c>
      <c r="H1023" s="8">
        <v>3.9</v>
      </c>
      <c r="I1023">
        <f t="shared" si="31"/>
        <v>96.1</v>
      </c>
      <c r="J1023">
        <f>IFERROR(VLOOKUP(A1023,Sheet1!$A$1:$Q$12637,16,FALSE),0)</f>
        <v>9.4285714285714288</v>
      </c>
      <c r="K1023">
        <f>IFERROR(VLOOKUP(A1023,Sheet1!$A$1:$Q$12637,17,FALSE),0)</f>
        <v>0.14285714285714285</v>
      </c>
      <c r="L1023">
        <f>IFERROR(VLOOKUP(A1023,Sheet1!$A$1:$Q$12637,7,FALSE),0)</f>
        <v>0</v>
      </c>
    </row>
    <row r="1024" spans="1:12" hidden="1" x14ac:dyDescent="0.35">
      <c r="A1024" t="str">
        <f t="shared" si="30"/>
        <v>North Dakota43925</v>
      </c>
      <c r="B1024" s="3" t="s">
        <v>35</v>
      </c>
      <c r="C1024" s="5">
        <v>43932</v>
      </c>
      <c r="D1024" s="6">
        <v>9502</v>
      </c>
      <c r="E1024" s="7">
        <v>43925</v>
      </c>
      <c r="F1024" s="6">
        <v>24554</v>
      </c>
      <c r="G1024" s="6">
        <v>412797</v>
      </c>
      <c r="H1024" s="8">
        <v>5.95</v>
      </c>
      <c r="I1024">
        <f t="shared" si="31"/>
        <v>94.05</v>
      </c>
      <c r="J1024">
        <f>IFERROR(VLOOKUP(A1024,Sheet1!$A$1:$Q$12637,16,FALSE),0)</f>
        <v>13.142857142857142</v>
      </c>
      <c r="K1024">
        <f>IFERROR(VLOOKUP(A1024,Sheet1!$A$1:$Q$12637,17,FALSE),0)</f>
        <v>0.2857142857142857</v>
      </c>
      <c r="L1024">
        <f>IFERROR(VLOOKUP(A1024,Sheet1!$A$1:$Q$12637,7,FALSE),0)</f>
        <v>0</v>
      </c>
    </row>
    <row r="1025" spans="1:12" hidden="1" x14ac:dyDescent="0.35">
      <c r="A1025" t="str">
        <f t="shared" si="30"/>
        <v>North Dakota43932</v>
      </c>
      <c r="B1025" s="3" t="s">
        <v>35</v>
      </c>
      <c r="C1025" s="5">
        <v>43939</v>
      </c>
      <c r="D1025" s="6">
        <v>8065</v>
      </c>
      <c r="E1025" s="7">
        <v>43932</v>
      </c>
      <c r="F1025" s="6">
        <v>33563</v>
      </c>
      <c r="G1025" s="6">
        <v>412797</v>
      </c>
      <c r="H1025" s="8">
        <v>8.1300000000000008</v>
      </c>
      <c r="I1025">
        <f t="shared" si="31"/>
        <v>91.87</v>
      </c>
      <c r="J1025">
        <f>IFERROR(VLOOKUP(A1025,Sheet1!$A$1:$Q$12637,16,FALSE),0)</f>
        <v>15.285714285714286</v>
      </c>
      <c r="K1025">
        <f>IFERROR(VLOOKUP(A1025,Sheet1!$A$1:$Q$12637,17,FALSE),0)</f>
        <v>0.5714285714285714</v>
      </c>
      <c r="L1025">
        <f>IFERROR(VLOOKUP(A1025,Sheet1!$A$1:$Q$12637,7,FALSE),0)</f>
        <v>0</v>
      </c>
    </row>
    <row r="1026" spans="1:12" hidden="1" x14ac:dyDescent="0.35">
      <c r="A1026" t="str">
        <f t="shared" si="30"/>
        <v>North Dakota43939</v>
      </c>
      <c r="B1026" s="3" t="s">
        <v>35</v>
      </c>
      <c r="C1026" s="5">
        <v>43946</v>
      </c>
      <c r="D1026" s="6">
        <v>6274</v>
      </c>
      <c r="E1026" s="7">
        <v>43939</v>
      </c>
      <c r="F1026" s="6">
        <v>35513</v>
      </c>
      <c r="G1026" s="6">
        <v>412797</v>
      </c>
      <c r="H1026" s="8">
        <v>8.6</v>
      </c>
      <c r="I1026">
        <f t="shared" si="31"/>
        <v>91.4</v>
      </c>
      <c r="J1026">
        <f>IFERROR(VLOOKUP(A1026,Sheet1!$A$1:$Q$12637,16,FALSE),0)</f>
        <v>33.571428571428569</v>
      </c>
      <c r="K1026">
        <f>IFERROR(VLOOKUP(A1026,Sheet1!$A$1:$Q$12637,17,FALSE),0)</f>
        <v>0.2857142857142857</v>
      </c>
      <c r="L1026">
        <f>IFERROR(VLOOKUP(A1026,Sheet1!$A$1:$Q$12637,7,FALSE),0)</f>
        <v>0</v>
      </c>
    </row>
    <row r="1027" spans="1:12" hidden="1" x14ac:dyDescent="0.35">
      <c r="A1027" t="str">
        <f t="shared" ref="A1027:A1090" si="32">B1027&amp;E1027</f>
        <v>North Dakota43946</v>
      </c>
      <c r="B1027" s="3" t="s">
        <v>35</v>
      </c>
      <c r="C1027" s="5">
        <v>43953</v>
      </c>
      <c r="D1027" s="6">
        <v>4044</v>
      </c>
      <c r="E1027" s="7">
        <v>43946</v>
      </c>
      <c r="F1027" s="6">
        <v>35827</v>
      </c>
      <c r="G1027" s="6">
        <v>412797</v>
      </c>
      <c r="H1027" s="8">
        <v>8.68</v>
      </c>
      <c r="I1027">
        <f t="shared" ref="I1027:I1090" si="33">100-H1027</f>
        <v>91.32</v>
      </c>
      <c r="J1027">
        <f>IFERROR(VLOOKUP(A1027,Sheet1!$A$1:$Q$12637,16,FALSE),0)</f>
        <v>39.285714285714285</v>
      </c>
      <c r="K1027">
        <f>IFERROR(VLOOKUP(A1027,Sheet1!$A$1:$Q$12637,17,FALSE),0)</f>
        <v>1</v>
      </c>
      <c r="L1027">
        <f>IFERROR(VLOOKUP(A1027,Sheet1!$A$1:$Q$12637,7,FALSE),0)</f>
        <v>0</v>
      </c>
    </row>
    <row r="1028" spans="1:12" hidden="1" x14ac:dyDescent="0.35">
      <c r="A1028" t="str">
        <f t="shared" si="32"/>
        <v>North Dakota43953</v>
      </c>
      <c r="B1028" s="3" t="s">
        <v>35</v>
      </c>
      <c r="C1028" s="5">
        <v>43960</v>
      </c>
      <c r="D1028" s="6">
        <v>2753</v>
      </c>
      <c r="E1028" s="7">
        <v>43953</v>
      </c>
      <c r="F1028" s="6">
        <v>35921</v>
      </c>
      <c r="G1028" s="6">
        <v>412797</v>
      </c>
      <c r="H1028" s="8">
        <v>8.6999999999999993</v>
      </c>
      <c r="I1028">
        <f t="shared" si="33"/>
        <v>91.3</v>
      </c>
      <c r="J1028">
        <f>IFERROR(VLOOKUP(A1028,Sheet1!$A$1:$Q$12637,16,FALSE),0)</f>
        <v>50</v>
      </c>
      <c r="K1028">
        <f>IFERROR(VLOOKUP(A1028,Sheet1!$A$1:$Q$12637,17,FALSE),0)</f>
        <v>1.1428571428571428</v>
      </c>
      <c r="L1028">
        <f>IFERROR(VLOOKUP(A1028,Sheet1!$A$1:$Q$12637,7,FALSE),0)</f>
        <v>0</v>
      </c>
    </row>
    <row r="1029" spans="1:12" hidden="1" x14ac:dyDescent="0.35">
      <c r="A1029" t="str">
        <f t="shared" si="32"/>
        <v>North Dakota43960</v>
      </c>
      <c r="B1029" s="3" t="s">
        <v>35</v>
      </c>
      <c r="C1029" s="5">
        <v>43967</v>
      </c>
      <c r="D1029" s="6">
        <v>2619</v>
      </c>
      <c r="E1029" s="7">
        <v>43960</v>
      </c>
      <c r="F1029" s="6">
        <v>32399</v>
      </c>
      <c r="G1029" s="6">
        <v>412797</v>
      </c>
      <c r="H1029" s="8">
        <v>7.85</v>
      </c>
      <c r="I1029">
        <f t="shared" si="33"/>
        <v>92.15</v>
      </c>
      <c r="J1029">
        <f>IFERROR(VLOOKUP(A1029,Sheet1!$A$1:$Q$12637,16,FALSE),0)</f>
        <v>44.428571428571431</v>
      </c>
      <c r="K1029">
        <f>IFERROR(VLOOKUP(A1029,Sheet1!$A$1:$Q$12637,17,FALSE),0)</f>
        <v>1.5714285714285714</v>
      </c>
      <c r="L1029">
        <f>IFERROR(VLOOKUP(A1029,Sheet1!$A$1:$Q$12637,7,FALSE),0)</f>
        <v>0</v>
      </c>
    </row>
    <row r="1030" spans="1:12" hidden="1" x14ac:dyDescent="0.35">
      <c r="A1030" t="str">
        <f t="shared" si="32"/>
        <v>North Dakota43967</v>
      </c>
      <c r="B1030" s="3" t="s">
        <v>35</v>
      </c>
      <c r="C1030" s="5">
        <v>43974</v>
      </c>
      <c r="D1030" s="6">
        <v>2978</v>
      </c>
      <c r="E1030" s="7">
        <v>43967</v>
      </c>
      <c r="F1030" s="6">
        <v>31100</v>
      </c>
      <c r="G1030" s="6">
        <v>412797</v>
      </c>
      <c r="H1030" s="8">
        <v>7.53</v>
      </c>
      <c r="I1030">
        <f t="shared" si="33"/>
        <v>92.47</v>
      </c>
      <c r="J1030">
        <f>IFERROR(VLOOKUP(A1030,Sheet1!$A$1:$Q$12637,16,FALSE),0)</f>
        <v>54.857142857142854</v>
      </c>
      <c r="K1030">
        <f>IFERROR(VLOOKUP(A1030,Sheet1!$A$1:$Q$12637,17,FALSE),0)</f>
        <v>1</v>
      </c>
      <c r="L1030">
        <f>IFERROR(VLOOKUP(A1030,Sheet1!$A$1:$Q$12637,7,FALSE),0)</f>
        <v>0</v>
      </c>
    </row>
    <row r="1031" spans="1:12" hidden="1" x14ac:dyDescent="0.35">
      <c r="A1031" t="str">
        <f t="shared" si="32"/>
        <v>North Dakota43974</v>
      </c>
      <c r="B1031" s="3" t="s">
        <v>35</v>
      </c>
      <c r="C1031" s="5">
        <v>43981</v>
      </c>
      <c r="D1031" s="6">
        <v>2315</v>
      </c>
      <c r="E1031" s="7">
        <v>43974</v>
      </c>
      <c r="F1031" s="6">
        <v>30806</v>
      </c>
      <c r="G1031" s="6">
        <v>412797</v>
      </c>
      <c r="H1031" s="8">
        <v>7.46</v>
      </c>
      <c r="I1031">
        <f t="shared" si="33"/>
        <v>92.54</v>
      </c>
      <c r="J1031">
        <f>IFERROR(VLOOKUP(A1031,Sheet1!$A$1:$Q$12637,16,FALSE),0)</f>
        <v>73.857142857142861</v>
      </c>
      <c r="K1031">
        <f>IFERROR(VLOOKUP(A1031,Sheet1!$A$1:$Q$12637,17,FALSE),0)</f>
        <v>1.4285714285714286</v>
      </c>
      <c r="L1031">
        <f>IFERROR(VLOOKUP(A1031,Sheet1!$A$1:$Q$12637,7,FALSE),0)</f>
        <v>0</v>
      </c>
    </row>
    <row r="1032" spans="1:12" hidden="1" x14ac:dyDescent="0.35">
      <c r="A1032" t="str">
        <f t="shared" si="32"/>
        <v>North Dakota43981</v>
      </c>
      <c r="B1032" s="3" t="s">
        <v>35</v>
      </c>
      <c r="C1032" s="5">
        <v>43988</v>
      </c>
      <c r="D1032" s="6">
        <v>2252</v>
      </c>
      <c r="E1032" s="7">
        <v>43981</v>
      </c>
      <c r="F1032" s="6">
        <v>29855</v>
      </c>
      <c r="G1032" s="6">
        <v>412797</v>
      </c>
      <c r="H1032" s="8">
        <v>7.23</v>
      </c>
      <c r="I1032">
        <f t="shared" si="33"/>
        <v>92.77</v>
      </c>
      <c r="J1032">
        <f>IFERROR(VLOOKUP(A1032,Sheet1!$A$1:$Q$12637,16,FALSE),0)</f>
        <v>27</v>
      </c>
      <c r="K1032">
        <f>IFERROR(VLOOKUP(A1032,Sheet1!$A$1:$Q$12637,17,FALSE),0)</f>
        <v>1.1428571428571428</v>
      </c>
      <c r="L1032">
        <f>IFERROR(VLOOKUP(A1032,Sheet1!$A$1:$Q$12637,7,FALSE),0)</f>
        <v>0</v>
      </c>
    </row>
    <row r="1033" spans="1:12" hidden="1" x14ac:dyDescent="0.35">
      <c r="A1033" t="str">
        <f t="shared" si="32"/>
        <v>North Dakota43988</v>
      </c>
      <c r="B1033" s="3" t="s">
        <v>35</v>
      </c>
      <c r="C1033" s="5">
        <v>43995</v>
      </c>
      <c r="D1033" s="6">
        <v>2073</v>
      </c>
      <c r="E1033" s="7">
        <v>43988</v>
      </c>
      <c r="F1033" s="6">
        <v>29103</v>
      </c>
      <c r="G1033" s="6">
        <v>412797</v>
      </c>
      <c r="H1033" s="8">
        <v>7.05</v>
      </c>
      <c r="I1033">
        <f t="shared" si="33"/>
        <v>92.95</v>
      </c>
      <c r="J1033">
        <f>IFERROR(VLOOKUP(A1033,Sheet1!$A$1:$Q$12637,16,FALSE),0)</f>
        <v>37.428571428571431</v>
      </c>
      <c r="K1033">
        <f>IFERROR(VLOOKUP(A1033,Sheet1!$A$1:$Q$12637,17,FALSE),0)</f>
        <v>1.7142857142857142</v>
      </c>
      <c r="L1033">
        <f>IFERROR(VLOOKUP(A1033,Sheet1!$A$1:$Q$12637,7,FALSE),0)</f>
        <v>0</v>
      </c>
    </row>
    <row r="1034" spans="1:12" hidden="1" x14ac:dyDescent="0.35">
      <c r="A1034" t="str">
        <f t="shared" si="32"/>
        <v>North Dakota43995</v>
      </c>
      <c r="B1034" s="3" t="s">
        <v>35</v>
      </c>
      <c r="C1034" s="5">
        <v>44002</v>
      </c>
      <c r="D1034" s="6">
        <v>1821</v>
      </c>
      <c r="E1034" s="7">
        <v>43995</v>
      </c>
      <c r="F1034" s="6">
        <v>28736</v>
      </c>
      <c r="G1034" s="6">
        <v>412797</v>
      </c>
      <c r="H1034" s="8">
        <v>6.96</v>
      </c>
      <c r="I1034">
        <f t="shared" si="33"/>
        <v>93.04</v>
      </c>
      <c r="J1034">
        <f>IFERROR(VLOOKUP(A1034,Sheet1!$A$1:$Q$12637,16,FALSE),0)</f>
        <v>34.571428571428569</v>
      </c>
      <c r="K1034">
        <f>IFERROR(VLOOKUP(A1034,Sheet1!$A$1:$Q$12637,17,FALSE),0)</f>
        <v>0.2857142857142857</v>
      </c>
      <c r="L1034">
        <f>IFERROR(VLOOKUP(A1034,Sheet1!$A$1:$Q$12637,7,FALSE),0)</f>
        <v>0</v>
      </c>
    </row>
    <row r="1035" spans="1:12" hidden="1" x14ac:dyDescent="0.35">
      <c r="A1035" t="str">
        <f t="shared" si="32"/>
        <v>North Dakota44002</v>
      </c>
      <c r="B1035" s="3" t="s">
        <v>35</v>
      </c>
      <c r="C1035" s="5">
        <v>44009</v>
      </c>
      <c r="D1035" s="6">
        <v>1511</v>
      </c>
      <c r="E1035" s="7">
        <v>44002</v>
      </c>
      <c r="F1035" s="6">
        <v>28446</v>
      </c>
      <c r="G1035" s="6">
        <v>412797</v>
      </c>
      <c r="H1035" s="8">
        <v>6.89</v>
      </c>
      <c r="I1035">
        <f t="shared" si="33"/>
        <v>93.11</v>
      </c>
      <c r="J1035">
        <f>IFERROR(VLOOKUP(A1035,Sheet1!$A$1:$Q$12637,16,FALSE),0)</f>
        <v>27.571428571428573</v>
      </c>
      <c r="K1035">
        <f>IFERROR(VLOOKUP(A1035,Sheet1!$A$1:$Q$12637,17,FALSE),0)</f>
        <v>0.2857142857142857</v>
      </c>
      <c r="L1035">
        <f>IFERROR(VLOOKUP(A1035,Sheet1!$A$1:$Q$12637,7,FALSE),0)</f>
        <v>0</v>
      </c>
    </row>
    <row r="1036" spans="1:12" hidden="1" x14ac:dyDescent="0.35">
      <c r="A1036" t="str">
        <f t="shared" si="32"/>
        <v>North Dakota44009</v>
      </c>
      <c r="B1036" s="3" t="s">
        <v>35</v>
      </c>
      <c r="C1036" s="5">
        <v>44016</v>
      </c>
      <c r="D1036" s="6">
        <v>1720</v>
      </c>
      <c r="E1036" s="7">
        <v>44009</v>
      </c>
      <c r="F1036" s="6">
        <v>27021</v>
      </c>
      <c r="G1036" s="6">
        <v>412797</v>
      </c>
      <c r="H1036" s="8">
        <v>6.55</v>
      </c>
      <c r="I1036">
        <f t="shared" si="33"/>
        <v>93.45</v>
      </c>
      <c r="J1036">
        <f>IFERROR(VLOOKUP(A1036,Sheet1!$A$1:$Q$12637,16,FALSE),0)</f>
        <v>29.571428571428573</v>
      </c>
      <c r="K1036">
        <f>IFERROR(VLOOKUP(A1036,Sheet1!$A$1:$Q$12637,17,FALSE),0)</f>
        <v>0.2857142857142857</v>
      </c>
      <c r="L1036">
        <f>IFERROR(VLOOKUP(A1036,Sheet1!$A$1:$Q$12637,7,FALSE),0)</f>
        <v>0</v>
      </c>
    </row>
    <row r="1037" spans="1:12" hidden="1" x14ac:dyDescent="0.35">
      <c r="A1037" t="str">
        <f t="shared" si="32"/>
        <v>North Dakota44016</v>
      </c>
      <c r="B1037" s="3" t="s">
        <v>35</v>
      </c>
      <c r="C1037" s="5">
        <v>44023</v>
      </c>
      <c r="D1037" s="6">
        <v>1532</v>
      </c>
      <c r="E1037" s="7">
        <v>44016</v>
      </c>
      <c r="F1037" s="6">
        <v>27625</v>
      </c>
      <c r="G1037" s="6">
        <v>413529</v>
      </c>
      <c r="H1037" s="8">
        <v>6.68</v>
      </c>
      <c r="I1037">
        <f t="shared" si="33"/>
        <v>93.32</v>
      </c>
      <c r="J1037">
        <f>IFERROR(VLOOKUP(A1037,Sheet1!$A$1:$Q$12637,16,FALSE),0)</f>
        <v>45.857142857142854</v>
      </c>
      <c r="K1037">
        <f>IFERROR(VLOOKUP(A1037,Sheet1!$A$1:$Q$12637,17,FALSE),0)</f>
        <v>0.2857142857142857</v>
      </c>
      <c r="L1037">
        <f>IFERROR(VLOOKUP(A1037,Sheet1!$A$1:$Q$12637,7,FALSE),0)</f>
        <v>0</v>
      </c>
    </row>
    <row r="1038" spans="1:12" hidden="1" x14ac:dyDescent="0.35">
      <c r="A1038" t="str">
        <f t="shared" si="32"/>
        <v>North Dakota44023</v>
      </c>
      <c r="B1038" s="3" t="s">
        <v>35</v>
      </c>
      <c r="C1038" s="5">
        <v>44030</v>
      </c>
      <c r="D1038" s="6">
        <v>1915</v>
      </c>
      <c r="E1038" s="7">
        <v>44023</v>
      </c>
      <c r="F1038" s="6">
        <v>25974</v>
      </c>
      <c r="G1038" s="6">
        <v>413529</v>
      </c>
      <c r="H1038" s="8">
        <v>6.28</v>
      </c>
      <c r="I1038">
        <f t="shared" si="33"/>
        <v>93.72</v>
      </c>
      <c r="J1038">
        <f>IFERROR(VLOOKUP(A1038,Sheet1!$A$1:$Q$12637,16,FALSE),0)</f>
        <v>66.285714285714292</v>
      </c>
      <c r="K1038">
        <f>IFERROR(VLOOKUP(A1038,Sheet1!$A$1:$Q$12637,17,FALSE),0)</f>
        <v>1</v>
      </c>
      <c r="L1038">
        <f>IFERROR(VLOOKUP(A1038,Sheet1!$A$1:$Q$12637,7,FALSE),0)</f>
        <v>0</v>
      </c>
    </row>
    <row r="1039" spans="1:12" hidden="1" x14ac:dyDescent="0.35">
      <c r="A1039" t="str">
        <f t="shared" si="32"/>
        <v>North Dakota44030</v>
      </c>
      <c r="B1039" s="3" t="s">
        <v>35</v>
      </c>
      <c r="C1039" s="5">
        <v>44037</v>
      </c>
      <c r="D1039" s="6">
        <v>1203</v>
      </c>
      <c r="E1039" s="7">
        <v>44030</v>
      </c>
      <c r="F1039" s="6">
        <v>24988</v>
      </c>
      <c r="G1039" s="6">
        <v>413529</v>
      </c>
      <c r="H1039" s="8">
        <v>6.04</v>
      </c>
      <c r="I1039">
        <f t="shared" si="33"/>
        <v>93.96</v>
      </c>
      <c r="J1039">
        <f>IFERROR(VLOOKUP(A1039,Sheet1!$A$1:$Q$12637,16,FALSE),0)</f>
        <v>94.857142857142861</v>
      </c>
      <c r="K1039">
        <f>IFERROR(VLOOKUP(A1039,Sheet1!$A$1:$Q$12637,17,FALSE),0)</f>
        <v>0.42857142857142855</v>
      </c>
      <c r="L1039">
        <f>IFERROR(VLOOKUP(A1039,Sheet1!$A$1:$Q$12637,7,FALSE),0)</f>
        <v>0</v>
      </c>
    </row>
    <row r="1040" spans="1:12" hidden="1" x14ac:dyDescent="0.35">
      <c r="A1040" t="str">
        <f t="shared" si="32"/>
        <v>North Dakota44037</v>
      </c>
      <c r="B1040" s="3" t="s">
        <v>35</v>
      </c>
      <c r="C1040" s="5">
        <v>44044</v>
      </c>
      <c r="D1040" s="8">
        <v>979</v>
      </c>
      <c r="E1040" s="7">
        <v>44037</v>
      </c>
      <c r="F1040" s="6">
        <v>23739</v>
      </c>
      <c r="G1040" s="6">
        <v>413529</v>
      </c>
      <c r="H1040" s="8">
        <v>5.74</v>
      </c>
      <c r="I1040">
        <f t="shared" si="33"/>
        <v>94.26</v>
      </c>
      <c r="J1040">
        <f>IFERROR(VLOOKUP(A1040,Sheet1!$A$1:$Q$12637,16,FALSE),0)</f>
        <v>118.42857142857143</v>
      </c>
      <c r="K1040">
        <f>IFERROR(VLOOKUP(A1040,Sheet1!$A$1:$Q$12637,17,FALSE),0)</f>
        <v>1.2857142857142858</v>
      </c>
      <c r="L1040">
        <f>IFERROR(VLOOKUP(A1040,Sheet1!$A$1:$Q$12637,7,FALSE),0)</f>
        <v>0</v>
      </c>
    </row>
    <row r="1041" spans="1:12" hidden="1" x14ac:dyDescent="0.35">
      <c r="A1041" t="str">
        <f t="shared" si="32"/>
        <v>North Dakota44044</v>
      </c>
      <c r="B1041" s="3" t="s">
        <v>35</v>
      </c>
      <c r="C1041" s="5">
        <v>44051</v>
      </c>
      <c r="D1041" s="8">
        <v>776</v>
      </c>
      <c r="E1041" s="7">
        <v>44044</v>
      </c>
      <c r="F1041" s="6">
        <v>20483</v>
      </c>
      <c r="G1041" s="6">
        <v>413529</v>
      </c>
      <c r="H1041" s="8">
        <v>4.95</v>
      </c>
      <c r="I1041">
        <f t="shared" si="33"/>
        <v>95.05</v>
      </c>
      <c r="J1041">
        <f>IFERROR(VLOOKUP(A1041,Sheet1!$A$1:$Q$12637,16,FALSE),0)</f>
        <v>123.71428571428571</v>
      </c>
      <c r="K1041">
        <f>IFERROR(VLOOKUP(A1041,Sheet1!$A$1:$Q$12637,17,FALSE),0)</f>
        <v>0.5714285714285714</v>
      </c>
      <c r="L1041">
        <f>IFERROR(VLOOKUP(A1041,Sheet1!$A$1:$Q$12637,7,FALSE),0)</f>
        <v>0</v>
      </c>
    </row>
    <row r="1042" spans="1:12" hidden="1" x14ac:dyDescent="0.35">
      <c r="A1042" t="str">
        <f t="shared" si="32"/>
        <v>North Dakota44051</v>
      </c>
      <c r="B1042" s="3" t="s">
        <v>35</v>
      </c>
      <c r="C1042" s="5">
        <v>44058</v>
      </c>
      <c r="D1042" s="8">
        <v>855</v>
      </c>
      <c r="E1042" s="7">
        <v>44051</v>
      </c>
      <c r="F1042" s="6">
        <v>18072</v>
      </c>
      <c r="G1042" s="6">
        <v>413529</v>
      </c>
      <c r="H1042" s="8">
        <v>4.37</v>
      </c>
      <c r="I1042">
        <f t="shared" si="33"/>
        <v>95.63</v>
      </c>
      <c r="J1042">
        <f>IFERROR(VLOOKUP(A1042,Sheet1!$A$1:$Q$12637,16,FALSE),0)</f>
        <v>129.42857142857142</v>
      </c>
      <c r="K1042">
        <f>IFERROR(VLOOKUP(A1042,Sheet1!$A$1:$Q$12637,17,FALSE),0)</f>
        <v>1.2857142857142858</v>
      </c>
      <c r="L1042">
        <f>IFERROR(VLOOKUP(A1042,Sheet1!$A$1:$Q$12637,7,FALSE),0)</f>
        <v>0</v>
      </c>
    </row>
    <row r="1043" spans="1:12" hidden="1" x14ac:dyDescent="0.35">
      <c r="A1043" t="str">
        <f t="shared" si="32"/>
        <v>North Dakota44058</v>
      </c>
      <c r="B1043" s="3" t="s">
        <v>35</v>
      </c>
      <c r="C1043" s="5">
        <v>44065</v>
      </c>
      <c r="D1043" s="8">
        <v>720</v>
      </c>
      <c r="E1043" s="7">
        <v>44058</v>
      </c>
      <c r="F1043" s="6">
        <v>16327</v>
      </c>
      <c r="G1043" s="6">
        <v>413529</v>
      </c>
      <c r="H1043" s="8">
        <v>3.95</v>
      </c>
      <c r="I1043">
        <f t="shared" si="33"/>
        <v>96.05</v>
      </c>
      <c r="J1043">
        <f>IFERROR(VLOOKUP(A1043,Sheet1!$A$1:$Q$12637,16,FALSE),0)</f>
        <v>133.71428571428572</v>
      </c>
      <c r="K1043">
        <f>IFERROR(VLOOKUP(A1043,Sheet1!$A$1:$Q$12637,17,FALSE),0)</f>
        <v>1.2857142857142858</v>
      </c>
      <c r="L1043">
        <f>IFERROR(VLOOKUP(A1043,Sheet1!$A$1:$Q$12637,7,FALSE),0)</f>
        <v>0</v>
      </c>
    </row>
    <row r="1044" spans="1:12" hidden="1" x14ac:dyDescent="0.35">
      <c r="A1044" t="str">
        <f t="shared" si="32"/>
        <v>North Dakota44065</v>
      </c>
      <c r="B1044" s="3" t="s">
        <v>35</v>
      </c>
      <c r="C1044" s="5">
        <v>44072</v>
      </c>
      <c r="D1044" s="8">
        <v>804</v>
      </c>
      <c r="E1044" s="7">
        <v>44065</v>
      </c>
      <c r="F1044" s="6">
        <v>14910</v>
      </c>
      <c r="G1044" s="6">
        <v>413529</v>
      </c>
      <c r="H1044" s="8">
        <v>3.61</v>
      </c>
      <c r="I1044">
        <f t="shared" si="33"/>
        <v>96.39</v>
      </c>
      <c r="J1044">
        <f>IFERROR(VLOOKUP(A1044,Sheet1!$A$1:$Q$12637,16,FALSE),0)</f>
        <v>184.57142857142858</v>
      </c>
      <c r="K1044">
        <f>IFERROR(VLOOKUP(A1044,Sheet1!$A$1:$Q$12637,17,FALSE),0)</f>
        <v>2</v>
      </c>
      <c r="L1044">
        <f>IFERROR(VLOOKUP(A1044,Sheet1!$A$1:$Q$12637,7,FALSE),0)</f>
        <v>0</v>
      </c>
    </row>
    <row r="1045" spans="1:12" hidden="1" x14ac:dyDescent="0.35">
      <c r="A1045" t="str">
        <f t="shared" si="32"/>
        <v>North Dakota44072</v>
      </c>
      <c r="B1045" s="3" t="s">
        <v>35</v>
      </c>
      <c r="C1045" s="5">
        <v>44079</v>
      </c>
      <c r="D1045" s="8">
        <v>947</v>
      </c>
      <c r="E1045" s="7">
        <v>44072</v>
      </c>
      <c r="F1045" s="6">
        <v>13723</v>
      </c>
      <c r="G1045" s="6">
        <v>413529</v>
      </c>
      <c r="H1045" s="8">
        <v>3.32</v>
      </c>
      <c r="I1045">
        <f t="shared" si="33"/>
        <v>96.68</v>
      </c>
      <c r="J1045">
        <f>IFERROR(VLOOKUP(A1045,Sheet1!$A$1:$Q$12637,16,FALSE),0)</f>
        <v>249.71428571428572</v>
      </c>
      <c r="K1045">
        <f>IFERROR(VLOOKUP(A1045,Sheet1!$A$1:$Q$12637,17,FALSE),0)</f>
        <v>0.8571428571428571</v>
      </c>
      <c r="L1045">
        <f>IFERROR(VLOOKUP(A1045,Sheet1!$A$1:$Q$12637,7,FALSE),0)</f>
        <v>0</v>
      </c>
    </row>
    <row r="1046" spans="1:12" hidden="1" x14ac:dyDescent="0.35">
      <c r="A1046" t="str">
        <f t="shared" si="32"/>
        <v>Nebraska43827</v>
      </c>
      <c r="B1046" s="3" t="s">
        <v>36</v>
      </c>
      <c r="C1046" s="5">
        <v>43834</v>
      </c>
      <c r="D1046" s="6">
        <v>1099</v>
      </c>
      <c r="E1046" s="7">
        <v>43827</v>
      </c>
      <c r="F1046" s="6">
        <v>5165</v>
      </c>
      <c r="G1046" s="6">
        <v>963465</v>
      </c>
      <c r="H1046" s="8">
        <v>0.54</v>
      </c>
      <c r="I1046">
        <f t="shared" si="33"/>
        <v>99.46</v>
      </c>
      <c r="J1046">
        <f>IFERROR(VLOOKUP(A1046,Sheet1!$A$1:$Q$12637,16,FALSE),0)</f>
        <v>0</v>
      </c>
      <c r="K1046">
        <f>IFERROR(VLOOKUP(A1046,Sheet1!$A$1:$Q$12637,17,FALSE),0)</f>
        <v>0</v>
      </c>
      <c r="L1046">
        <f>IFERROR(VLOOKUP(A1046,Sheet1!$A$1:$Q$12637,7,FALSE),0)</f>
        <v>0</v>
      </c>
    </row>
    <row r="1047" spans="1:12" hidden="1" x14ac:dyDescent="0.35">
      <c r="A1047" t="str">
        <f t="shared" si="32"/>
        <v>Nebraska43834</v>
      </c>
      <c r="B1047" s="3" t="s">
        <v>36</v>
      </c>
      <c r="C1047" s="5">
        <v>43841</v>
      </c>
      <c r="D1047" s="6">
        <v>1171</v>
      </c>
      <c r="E1047" s="7">
        <v>43834</v>
      </c>
      <c r="F1047" s="6">
        <v>5694</v>
      </c>
      <c r="G1047" s="6">
        <v>962725</v>
      </c>
      <c r="H1047" s="8">
        <v>0.59</v>
      </c>
      <c r="I1047">
        <f t="shared" si="33"/>
        <v>99.41</v>
      </c>
      <c r="J1047">
        <f>IFERROR(VLOOKUP(A1047,Sheet1!$A$1:$Q$12637,16,FALSE),0)</f>
        <v>0</v>
      </c>
      <c r="K1047">
        <f>IFERROR(VLOOKUP(A1047,Sheet1!$A$1:$Q$12637,17,FALSE),0)</f>
        <v>0</v>
      </c>
      <c r="L1047">
        <f>IFERROR(VLOOKUP(A1047,Sheet1!$A$1:$Q$12637,7,FALSE),0)</f>
        <v>0</v>
      </c>
    </row>
    <row r="1048" spans="1:12" hidden="1" x14ac:dyDescent="0.35">
      <c r="A1048" t="str">
        <f t="shared" si="32"/>
        <v>Nebraska43841</v>
      </c>
      <c r="B1048" s="3" t="s">
        <v>36</v>
      </c>
      <c r="C1048" s="5">
        <v>43848</v>
      </c>
      <c r="D1048" s="8">
        <v>988</v>
      </c>
      <c r="E1048" s="7">
        <v>43841</v>
      </c>
      <c r="F1048" s="6">
        <v>4940</v>
      </c>
      <c r="G1048" s="6">
        <v>962725</v>
      </c>
      <c r="H1048" s="8">
        <v>0.51</v>
      </c>
      <c r="I1048">
        <f t="shared" si="33"/>
        <v>99.49</v>
      </c>
      <c r="J1048">
        <f>IFERROR(VLOOKUP(A1048,Sheet1!$A$1:$Q$12637,16,FALSE),0)</f>
        <v>0</v>
      </c>
      <c r="K1048">
        <f>IFERROR(VLOOKUP(A1048,Sheet1!$A$1:$Q$12637,17,FALSE),0)</f>
        <v>0</v>
      </c>
      <c r="L1048">
        <f>IFERROR(VLOOKUP(A1048,Sheet1!$A$1:$Q$12637,7,FALSE),0)</f>
        <v>0</v>
      </c>
    </row>
    <row r="1049" spans="1:12" hidden="1" x14ac:dyDescent="0.35">
      <c r="A1049" t="str">
        <f t="shared" si="32"/>
        <v>Nebraska43848</v>
      </c>
      <c r="B1049" s="3" t="s">
        <v>36</v>
      </c>
      <c r="C1049" s="5">
        <v>43855</v>
      </c>
      <c r="D1049" s="8">
        <v>960</v>
      </c>
      <c r="E1049" s="7">
        <v>43848</v>
      </c>
      <c r="F1049" s="6">
        <v>5107</v>
      </c>
      <c r="G1049" s="6">
        <v>962725</v>
      </c>
      <c r="H1049" s="8">
        <v>0.53</v>
      </c>
      <c r="I1049">
        <f t="shared" si="33"/>
        <v>99.47</v>
      </c>
      <c r="J1049">
        <f>IFERROR(VLOOKUP(A1049,Sheet1!$A$1:$Q$12637,16,FALSE),0)</f>
        <v>0</v>
      </c>
      <c r="K1049">
        <f>IFERROR(VLOOKUP(A1049,Sheet1!$A$1:$Q$12637,17,FALSE),0)</f>
        <v>0</v>
      </c>
      <c r="L1049">
        <f>IFERROR(VLOOKUP(A1049,Sheet1!$A$1:$Q$12637,7,FALSE),0)</f>
        <v>0</v>
      </c>
    </row>
    <row r="1050" spans="1:12" hidden="1" x14ac:dyDescent="0.35">
      <c r="A1050" t="str">
        <f t="shared" si="32"/>
        <v>Nebraska43855</v>
      </c>
      <c r="B1050" s="3" t="s">
        <v>36</v>
      </c>
      <c r="C1050" s="5">
        <v>43862</v>
      </c>
      <c r="D1050" s="8">
        <v>833</v>
      </c>
      <c r="E1050" s="7">
        <v>43855</v>
      </c>
      <c r="F1050" s="6">
        <v>5884</v>
      </c>
      <c r="G1050" s="6">
        <v>962725</v>
      </c>
      <c r="H1050" s="8">
        <v>0.61</v>
      </c>
      <c r="I1050">
        <f t="shared" si="33"/>
        <v>99.39</v>
      </c>
      <c r="J1050">
        <f>IFERROR(VLOOKUP(A1050,Sheet1!$A$1:$Q$12637,16,FALSE),0)</f>
        <v>0</v>
      </c>
      <c r="K1050">
        <f>IFERROR(VLOOKUP(A1050,Sheet1!$A$1:$Q$12637,17,FALSE),0)</f>
        <v>0</v>
      </c>
      <c r="L1050">
        <f>IFERROR(VLOOKUP(A1050,Sheet1!$A$1:$Q$12637,7,FALSE),0)</f>
        <v>0</v>
      </c>
    </row>
    <row r="1051" spans="1:12" hidden="1" x14ac:dyDescent="0.35">
      <c r="A1051" t="str">
        <f t="shared" si="32"/>
        <v>Nebraska43862</v>
      </c>
      <c r="B1051" s="3" t="s">
        <v>36</v>
      </c>
      <c r="C1051" s="5">
        <v>43869</v>
      </c>
      <c r="D1051" s="8">
        <v>675</v>
      </c>
      <c r="E1051" s="7">
        <v>43862</v>
      </c>
      <c r="F1051" s="6">
        <v>5693</v>
      </c>
      <c r="G1051" s="6">
        <v>962725</v>
      </c>
      <c r="H1051" s="8">
        <v>0.59</v>
      </c>
      <c r="I1051">
        <f t="shared" si="33"/>
        <v>99.41</v>
      </c>
      <c r="J1051">
        <f>IFERROR(VLOOKUP(A1051,Sheet1!$A$1:$Q$12637,16,FALSE),0)</f>
        <v>0</v>
      </c>
      <c r="K1051">
        <f>IFERROR(VLOOKUP(A1051,Sheet1!$A$1:$Q$12637,17,FALSE),0)</f>
        <v>0</v>
      </c>
      <c r="L1051">
        <f>IFERROR(VLOOKUP(A1051,Sheet1!$A$1:$Q$12637,7,FALSE),0)</f>
        <v>0</v>
      </c>
    </row>
    <row r="1052" spans="1:12" hidden="1" x14ac:dyDescent="0.35">
      <c r="A1052" t="str">
        <f t="shared" si="32"/>
        <v>Nebraska43869</v>
      </c>
      <c r="B1052" s="3" t="s">
        <v>36</v>
      </c>
      <c r="C1052" s="5">
        <v>43876</v>
      </c>
      <c r="D1052" s="8">
        <v>537</v>
      </c>
      <c r="E1052" s="7">
        <v>43869</v>
      </c>
      <c r="F1052" s="6">
        <v>5804</v>
      </c>
      <c r="G1052" s="6">
        <v>962725</v>
      </c>
      <c r="H1052" s="8">
        <v>0.6</v>
      </c>
      <c r="I1052">
        <f t="shared" si="33"/>
        <v>99.4</v>
      </c>
      <c r="J1052">
        <f>IFERROR(VLOOKUP(A1052,Sheet1!$A$1:$Q$12637,16,FALSE),0)</f>
        <v>0</v>
      </c>
      <c r="K1052">
        <f>IFERROR(VLOOKUP(A1052,Sheet1!$A$1:$Q$12637,17,FALSE),0)</f>
        <v>0</v>
      </c>
      <c r="L1052">
        <f>IFERROR(VLOOKUP(A1052,Sheet1!$A$1:$Q$12637,7,FALSE),0)</f>
        <v>0</v>
      </c>
    </row>
    <row r="1053" spans="1:12" hidden="1" x14ac:dyDescent="0.35">
      <c r="A1053" t="str">
        <f t="shared" si="32"/>
        <v>Nebraska43876</v>
      </c>
      <c r="B1053" s="3" t="s">
        <v>36</v>
      </c>
      <c r="C1053" s="5">
        <v>43883</v>
      </c>
      <c r="D1053" s="8">
        <v>493</v>
      </c>
      <c r="E1053" s="7">
        <v>43876</v>
      </c>
      <c r="F1053" s="6">
        <v>5780</v>
      </c>
      <c r="G1053" s="6">
        <v>962725</v>
      </c>
      <c r="H1053" s="8">
        <v>0.6</v>
      </c>
      <c r="I1053">
        <f t="shared" si="33"/>
        <v>99.4</v>
      </c>
      <c r="J1053">
        <f>IFERROR(VLOOKUP(A1053,Sheet1!$A$1:$Q$12637,16,FALSE),0)</f>
        <v>0</v>
      </c>
      <c r="K1053">
        <f>IFERROR(VLOOKUP(A1053,Sheet1!$A$1:$Q$12637,17,FALSE),0)</f>
        <v>0</v>
      </c>
      <c r="L1053">
        <f>IFERROR(VLOOKUP(A1053,Sheet1!$A$1:$Q$12637,7,FALSE),0)</f>
        <v>0</v>
      </c>
    </row>
    <row r="1054" spans="1:12" hidden="1" x14ac:dyDescent="0.35">
      <c r="A1054" t="str">
        <f t="shared" si="32"/>
        <v>Nebraska43883</v>
      </c>
      <c r="B1054" s="3" t="s">
        <v>36</v>
      </c>
      <c r="C1054" s="5">
        <v>43890</v>
      </c>
      <c r="D1054" s="8">
        <v>502</v>
      </c>
      <c r="E1054" s="7">
        <v>43883</v>
      </c>
      <c r="F1054" s="6">
        <v>6286</v>
      </c>
      <c r="G1054" s="6">
        <v>962725</v>
      </c>
      <c r="H1054" s="8">
        <v>0.65</v>
      </c>
      <c r="I1054">
        <f t="shared" si="33"/>
        <v>99.35</v>
      </c>
      <c r="J1054">
        <f>IFERROR(VLOOKUP(A1054,Sheet1!$A$1:$Q$12637,16,FALSE),0)</f>
        <v>0</v>
      </c>
      <c r="K1054">
        <f>IFERROR(VLOOKUP(A1054,Sheet1!$A$1:$Q$12637,17,FALSE),0)</f>
        <v>0</v>
      </c>
      <c r="L1054">
        <f>IFERROR(VLOOKUP(A1054,Sheet1!$A$1:$Q$12637,7,FALSE),0)</f>
        <v>0</v>
      </c>
    </row>
    <row r="1055" spans="1:12" hidden="1" x14ac:dyDescent="0.35">
      <c r="A1055" t="str">
        <f t="shared" si="32"/>
        <v>Nebraska43890</v>
      </c>
      <c r="B1055" s="3" t="s">
        <v>36</v>
      </c>
      <c r="C1055" s="5">
        <v>43897</v>
      </c>
      <c r="D1055" s="8">
        <v>501</v>
      </c>
      <c r="E1055" s="7">
        <v>43890</v>
      </c>
      <c r="F1055" s="6">
        <v>5581</v>
      </c>
      <c r="G1055" s="6">
        <v>962725</v>
      </c>
      <c r="H1055" s="8">
        <v>0.57999999999999996</v>
      </c>
      <c r="I1055">
        <f t="shared" si="33"/>
        <v>99.42</v>
      </c>
      <c r="J1055">
        <f>IFERROR(VLOOKUP(A1055,Sheet1!$A$1:$Q$12637,16,FALSE),0)</f>
        <v>0</v>
      </c>
      <c r="K1055">
        <f>IFERROR(VLOOKUP(A1055,Sheet1!$A$1:$Q$12637,17,FALSE),0)</f>
        <v>0</v>
      </c>
      <c r="L1055">
        <f>IFERROR(VLOOKUP(A1055,Sheet1!$A$1:$Q$12637,7,FALSE),0)</f>
        <v>0</v>
      </c>
    </row>
    <row r="1056" spans="1:12" hidden="1" x14ac:dyDescent="0.35">
      <c r="A1056" t="str">
        <f t="shared" si="32"/>
        <v>Nebraska43897</v>
      </c>
      <c r="B1056" s="3" t="s">
        <v>36</v>
      </c>
      <c r="C1056" s="5">
        <v>43904</v>
      </c>
      <c r="D1056" s="8">
        <v>795</v>
      </c>
      <c r="E1056" s="7">
        <v>43897</v>
      </c>
      <c r="F1056" s="6">
        <v>5076</v>
      </c>
      <c r="G1056" s="6">
        <v>962725</v>
      </c>
      <c r="H1056" s="8">
        <v>0.53</v>
      </c>
      <c r="I1056">
        <f t="shared" si="33"/>
        <v>99.47</v>
      </c>
      <c r="J1056">
        <f>IFERROR(VLOOKUP(A1056,Sheet1!$A$1:$Q$12637,16,FALSE),0)</f>
        <v>0.14285714285714285</v>
      </c>
      <c r="K1056">
        <f>IFERROR(VLOOKUP(A1056,Sheet1!$A$1:$Q$12637,17,FALSE),0)</f>
        <v>0</v>
      </c>
      <c r="L1056">
        <f>IFERROR(VLOOKUP(A1056,Sheet1!$A$1:$Q$12637,7,FALSE),0)</f>
        <v>0</v>
      </c>
    </row>
    <row r="1057" spans="1:12" hidden="1" x14ac:dyDescent="0.35">
      <c r="A1057" t="str">
        <f t="shared" si="32"/>
        <v>Nebraska43904</v>
      </c>
      <c r="B1057" s="3" t="s">
        <v>36</v>
      </c>
      <c r="C1057" s="5">
        <v>43911</v>
      </c>
      <c r="D1057" s="6">
        <v>15700</v>
      </c>
      <c r="E1057" s="7">
        <v>43904</v>
      </c>
      <c r="F1057" s="6">
        <v>4859</v>
      </c>
      <c r="G1057" s="6">
        <v>962725</v>
      </c>
      <c r="H1057" s="8">
        <v>0.5</v>
      </c>
      <c r="I1057">
        <f t="shared" si="33"/>
        <v>99.5</v>
      </c>
      <c r="J1057">
        <f>IFERROR(VLOOKUP(A1057,Sheet1!$A$1:$Q$12637,16,FALSE),0)</f>
        <v>2.4285714285714284</v>
      </c>
      <c r="K1057">
        <f>IFERROR(VLOOKUP(A1057,Sheet1!$A$1:$Q$12637,17,FALSE),0)</f>
        <v>0</v>
      </c>
      <c r="L1057">
        <f>IFERROR(VLOOKUP(A1057,Sheet1!$A$1:$Q$12637,7,FALSE),0)</f>
        <v>0</v>
      </c>
    </row>
    <row r="1058" spans="1:12" hidden="1" x14ac:dyDescent="0.35">
      <c r="A1058" t="str">
        <f t="shared" si="32"/>
        <v>Nebraska43911</v>
      </c>
      <c r="B1058" s="3" t="s">
        <v>36</v>
      </c>
      <c r="C1058" s="5">
        <v>43918</v>
      </c>
      <c r="D1058" s="6">
        <v>24725</v>
      </c>
      <c r="E1058" s="7">
        <v>43911</v>
      </c>
      <c r="F1058" s="6">
        <v>16641</v>
      </c>
      <c r="G1058" s="6">
        <v>962725</v>
      </c>
      <c r="H1058" s="8">
        <v>1.73</v>
      </c>
      <c r="I1058">
        <f t="shared" si="33"/>
        <v>98.27</v>
      </c>
      <c r="J1058">
        <f>IFERROR(VLOOKUP(A1058,Sheet1!$A$1:$Q$12637,16,FALSE),0)</f>
        <v>2.8571428571428572</v>
      </c>
      <c r="K1058">
        <f>IFERROR(VLOOKUP(A1058,Sheet1!$A$1:$Q$12637,17,FALSE),0)</f>
        <v>0</v>
      </c>
      <c r="L1058">
        <f>IFERROR(VLOOKUP(A1058,Sheet1!$A$1:$Q$12637,7,FALSE),0)</f>
        <v>0</v>
      </c>
    </row>
    <row r="1059" spans="1:12" hidden="1" x14ac:dyDescent="0.35">
      <c r="A1059" t="str">
        <f t="shared" si="32"/>
        <v>Nebraska43918</v>
      </c>
      <c r="B1059" s="3" t="s">
        <v>36</v>
      </c>
      <c r="C1059" s="5">
        <v>43925</v>
      </c>
      <c r="D1059" s="6">
        <v>27054</v>
      </c>
      <c r="E1059" s="7">
        <v>43918</v>
      </c>
      <c r="F1059" s="6">
        <v>38921</v>
      </c>
      <c r="G1059" s="6">
        <v>962725</v>
      </c>
      <c r="H1059" s="8">
        <v>4.04</v>
      </c>
      <c r="I1059">
        <f t="shared" si="33"/>
        <v>95.96</v>
      </c>
      <c r="J1059">
        <f>IFERROR(VLOOKUP(A1059,Sheet1!$A$1:$Q$12637,16,FALSE),0)</f>
        <v>8.2857142857142865</v>
      </c>
      <c r="K1059">
        <f>IFERROR(VLOOKUP(A1059,Sheet1!$A$1:$Q$12637,17,FALSE),0)</f>
        <v>0.2857142857142857</v>
      </c>
      <c r="L1059">
        <f>IFERROR(VLOOKUP(A1059,Sheet1!$A$1:$Q$12637,7,FALSE),0)</f>
        <v>0</v>
      </c>
    </row>
    <row r="1060" spans="1:12" hidden="1" x14ac:dyDescent="0.35">
      <c r="A1060" t="str">
        <f t="shared" si="32"/>
        <v>Nebraska43925</v>
      </c>
      <c r="B1060" s="3" t="s">
        <v>36</v>
      </c>
      <c r="C1060" s="5">
        <v>43932</v>
      </c>
      <c r="D1060" s="6">
        <v>16279</v>
      </c>
      <c r="E1060" s="7">
        <v>43925</v>
      </c>
      <c r="F1060" s="6">
        <v>60416</v>
      </c>
      <c r="G1060" s="6">
        <v>965476</v>
      </c>
      <c r="H1060" s="8">
        <v>6.26</v>
      </c>
      <c r="I1060">
        <f t="shared" si="33"/>
        <v>93.74</v>
      </c>
      <c r="J1060">
        <f>IFERROR(VLOOKUP(A1060,Sheet1!$A$1:$Q$12637,16,FALSE),0)</f>
        <v>32.142857142857146</v>
      </c>
      <c r="K1060">
        <f>IFERROR(VLOOKUP(A1060,Sheet1!$A$1:$Q$12637,17,FALSE),0)</f>
        <v>0.5714285714285714</v>
      </c>
      <c r="L1060">
        <f>IFERROR(VLOOKUP(A1060,Sheet1!$A$1:$Q$12637,7,FALSE),0)</f>
        <v>0</v>
      </c>
    </row>
    <row r="1061" spans="1:12" hidden="1" x14ac:dyDescent="0.35">
      <c r="A1061" t="str">
        <f t="shared" si="32"/>
        <v>Nebraska43932</v>
      </c>
      <c r="B1061" s="3" t="s">
        <v>36</v>
      </c>
      <c r="C1061" s="5">
        <v>43939</v>
      </c>
      <c r="D1061" s="6">
        <v>12222</v>
      </c>
      <c r="E1061" s="7">
        <v>43932</v>
      </c>
      <c r="F1061" s="6">
        <v>72078</v>
      </c>
      <c r="G1061" s="6">
        <v>965476</v>
      </c>
      <c r="H1061" s="8">
        <v>7.47</v>
      </c>
      <c r="I1061">
        <f t="shared" si="33"/>
        <v>92.53</v>
      </c>
      <c r="J1061">
        <f>IFERROR(VLOOKUP(A1061,Sheet1!$A$1:$Q$12637,16,FALSE),0)</f>
        <v>54</v>
      </c>
      <c r="K1061">
        <f>IFERROR(VLOOKUP(A1061,Sheet1!$A$1:$Q$12637,17,FALSE),0)</f>
        <v>1.5714285714285714</v>
      </c>
      <c r="L1061">
        <f>IFERROR(VLOOKUP(A1061,Sheet1!$A$1:$Q$12637,7,FALSE),0)</f>
        <v>0</v>
      </c>
    </row>
    <row r="1062" spans="1:12" hidden="1" x14ac:dyDescent="0.35">
      <c r="A1062" t="str">
        <f t="shared" si="32"/>
        <v>Nebraska43939</v>
      </c>
      <c r="B1062" s="3" t="s">
        <v>36</v>
      </c>
      <c r="C1062" s="5">
        <v>43946</v>
      </c>
      <c r="D1062" s="6">
        <v>8229</v>
      </c>
      <c r="E1062" s="7">
        <v>43939</v>
      </c>
      <c r="F1062" s="6">
        <v>76628</v>
      </c>
      <c r="G1062" s="6">
        <v>965476</v>
      </c>
      <c r="H1062" s="8">
        <v>7.94</v>
      </c>
      <c r="I1062">
        <f t="shared" si="33"/>
        <v>92.06</v>
      </c>
      <c r="J1062">
        <f>IFERROR(VLOOKUP(A1062,Sheet1!$A$1:$Q$12637,16,FALSE),0)</f>
        <v>78.571428571428569</v>
      </c>
      <c r="K1062">
        <f>IFERROR(VLOOKUP(A1062,Sheet1!$A$1:$Q$12637,17,FALSE),0)</f>
        <v>1</v>
      </c>
      <c r="L1062">
        <f>IFERROR(VLOOKUP(A1062,Sheet1!$A$1:$Q$12637,7,FALSE),0)</f>
        <v>0</v>
      </c>
    </row>
    <row r="1063" spans="1:12" hidden="1" x14ac:dyDescent="0.35">
      <c r="A1063" t="str">
        <f t="shared" si="32"/>
        <v>Nebraska43946</v>
      </c>
      <c r="B1063" s="3" t="s">
        <v>36</v>
      </c>
      <c r="C1063" s="5">
        <v>43953</v>
      </c>
      <c r="D1063" s="6">
        <v>6418</v>
      </c>
      <c r="E1063" s="7">
        <v>43946</v>
      </c>
      <c r="F1063" s="6">
        <v>68882</v>
      </c>
      <c r="G1063" s="6">
        <v>965476</v>
      </c>
      <c r="H1063" s="8">
        <v>7.13</v>
      </c>
      <c r="I1063">
        <f t="shared" si="33"/>
        <v>92.87</v>
      </c>
      <c r="J1063">
        <f>IFERROR(VLOOKUP(A1063,Sheet1!$A$1:$Q$12637,16,FALSE),0)</f>
        <v>210</v>
      </c>
      <c r="K1063">
        <f>IFERROR(VLOOKUP(A1063,Sheet1!$A$1:$Q$12637,17,FALSE),0)</f>
        <v>3.7142857142857144</v>
      </c>
      <c r="L1063">
        <f>IFERROR(VLOOKUP(A1063,Sheet1!$A$1:$Q$12637,7,FALSE),0)</f>
        <v>0</v>
      </c>
    </row>
    <row r="1064" spans="1:12" hidden="1" x14ac:dyDescent="0.35">
      <c r="A1064" t="str">
        <f t="shared" si="32"/>
        <v>Nebraska43953</v>
      </c>
      <c r="B1064" s="3" t="s">
        <v>36</v>
      </c>
      <c r="C1064" s="5">
        <v>43960</v>
      </c>
      <c r="D1064" s="6">
        <v>6362</v>
      </c>
      <c r="E1064" s="7">
        <v>43953</v>
      </c>
      <c r="F1064" s="6">
        <v>68089</v>
      </c>
      <c r="G1064" s="6">
        <v>965476</v>
      </c>
      <c r="H1064" s="8">
        <v>7.05</v>
      </c>
      <c r="I1064">
        <f t="shared" si="33"/>
        <v>92.95</v>
      </c>
      <c r="J1064">
        <f>IFERROR(VLOOKUP(A1064,Sheet1!$A$1:$Q$12637,16,FALSE),0)</f>
        <v>371.14285714285717</v>
      </c>
      <c r="K1064">
        <f>IFERROR(VLOOKUP(A1064,Sheet1!$A$1:$Q$12637,17,FALSE),0)</f>
        <v>3.2857142857142856</v>
      </c>
      <c r="L1064">
        <f>IFERROR(VLOOKUP(A1064,Sheet1!$A$1:$Q$12637,7,FALSE),0)</f>
        <v>0</v>
      </c>
    </row>
    <row r="1065" spans="1:12" hidden="1" x14ac:dyDescent="0.35">
      <c r="A1065" t="str">
        <f t="shared" si="32"/>
        <v>Nebraska43960</v>
      </c>
      <c r="B1065" s="3" t="s">
        <v>36</v>
      </c>
      <c r="C1065" s="5">
        <v>43967</v>
      </c>
      <c r="D1065" s="6">
        <v>5839</v>
      </c>
      <c r="E1065" s="7">
        <v>43960</v>
      </c>
      <c r="F1065" s="6">
        <v>62962</v>
      </c>
      <c r="G1065" s="6">
        <v>963512</v>
      </c>
      <c r="H1065" s="8">
        <v>6.53</v>
      </c>
      <c r="I1065">
        <f t="shared" si="33"/>
        <v>93.47</v>
      </c>
      <c r="J1065">
        <f>IFERROR(VLOOKUP(A1065,Sheet1!$A$1:$Q$12637,16,FALSE),0)</f>
        <v>396.57142857142856</v>
      </c>
      <c r="K1065">
        <f>IFERROR(VLOOKUP(A1065,Sheet1!$A$1:$Q$12637,17,FALSE),0)</f>
        <v>2.4285714285714284</v>
      </c>
      <c r="L1065">
        <f>IFERROR(VLOOKUP(A1065,Sheet1!$A$1:$Q$12637,7,FALSE),0)</f>
        <v>0</v>
      </c>
    </row>
    <row r="1066" spans="1:12" hidden="1" x14ac:dyDescent="0.35">
      <c r="A1066" t="str">
        <f t="shared" si="32"/>
        <v>Nebraska43967</v>
      </c>
      <c r="B1066" s="3" t="s">
        <v>36</v>
      </c>
      <c r="C1066" s="5">
        <v>43974</v>
      </c>
      <c r="D1066" s="6">
        <v>5812</v>
      </c>
      <c r="E1066" s="7">
        <v>43967</v>
      </c>
      <c r="F1066" s="6">
        <v>61604</v>
      </c>
      <c r="G1066" s="6">
        <v>963512</v>
      </c>
      <c r="H1066" s="8">
        <v>6.39</v>
      </c>
      <c r="I1066">
        <f t="shared" si="33"/>
        <v>93.61</v>
      </c>
      <c r="J1066">
        <f>IFERROR(VLOOKUP(A1066,Sheet1!$A$1:$Q$12637,16,FALSE),0)</f>
        <v>303.85714285714283</v>
      </c>
      <c r="K1066">
        <f>IFERROR(VLOOKUP(A1066,Sheet1!$A$1:$Q$12637,17,FALSE),0)</f>
        <v>4.7142857142857144</v>
      </c>
      <c r="L1066">
        <f>IFERROR(VLOOKUP(A1066,Sheet1!$A$1:$Q$12637,7,FALSE),0)</f>
        <v>0</v>
      </c>
    </row>
    <row r="1067" spans="1:12" hidden="1" x14ac:dyDescent="0.35">
      <c r="A1067" t="str">
        <f t="shared" si="32"/>
        <v>Nebraska43974</v>
      </c>
      <c r="B1067" s="3" t="s">
        <v>36</v>
      </c>
      <c r="C1067" s="5">
        <v>43981</v>
      </c>
      <c r="D1067" s="6">
        <v>5083</v>
      </c>
      <c r="E1067" s="7">
        <v>43974</v>
      </c>
      <c r="F1067" s="6">
        <v>62465</v>
      </c>
      <c r="G1067" s="6">
        <v>963512</v>
      </c>
      <c r="H1067" s="8">
        <v>6.48</v>
      </c>
      <c r="I1067">
        <f t="shared" si="33"/>
        <v>93.52</v>
      </c>
      <c r="J1067">
        <f>IFERROR(VLOOKUP(A1067,Sheet1!$A$1:$Q$12637,16,FALSE),0)</f>
        <v>249</v>
      </c>
      <c r="K1067">
        <f>IFERROR(VLOOKUP(A1067,Sheet1!$A$1:$Q$12637,17,FALSE),0)</f>
        <v>3.4285714285714284</v>
      </c>
      <c r="L1067">
        <f>IFERROR(VLOOKUP(A1067,Sheet1!$A$1:$Q$12637,7,FALSE),0)</f>
        <v>0</v>
      </c>
    </row>
    <row r="1068" spans="1:12" hidden="1" x14ac:dyDescent="0.35">
      <c r="A1068" t="str">
        <f t="shared" si="32"/>
        <v>Nebraska43981</v>
      </c>
      <c r="B1068" s="3" t="s">
        <v>36</v>
      </c>
      <c r="C1068" s="5">
        <v>43988</v>
      </c>
      <c r="D1068" s="6">
        <v>4697</v>
      </c>
      <c r="E1068" s="7">
        <v>43981</v>
      </c>
      <c r="F1068" s="6">
        <v>60479</v>
      </c>
      <c r="G1068" s="6">
        <v>963512</v>
      </c>
      <c r="H1068" s="8">
        <v>6.28</v>
      </c>
      <c r="I1068">
        <f t="shared" si="33"/>
        <v>93.72</v>
      </c>
      <c r="J1068">
        <f>IFERROR(VLOOKUP(A1068,Sheet1!$A$1:$Q$12637,16,FALSE),0)</f>
        <v>277.42857142857144</v>
      </c>
      <c r="K1068">
        <f>IFERROR(VLOOKUP(A1068,Sheet1!$A$1:$Q$12637,17,FALSE),0)</f>
        <v>3.2857142857142856</v>
      </c>
      <c r="L1068">
        <f>IFERROR(VLOOKUP(A1068,Sheet1!$A$1:$Q$12637,7,FALSE),0)</f>
        <v>0</v>
      </c>
    </row>
    <row r="1069" spans="1:12" hidden="1" x14ac:dyDescent="0.35">
      <c r="A1069" t="str">
        <f t="shared" si="32"/>
        <v>Nebraska43988</v>
      </c>
      <c r="B1069" s="3" t="s">
        <v>36</v>
      </c>
      <c r="C1069" s="5">
        <v>43995</v>
      </c>
      <c r="D1069" s="6">
        <v>4868</v>
      </c>
      <c r="E1069" s="7">
        <v>43988</v>
      </c>
      <c r="F1069" s="6">
        <v>57402</v>
      </c>
      <c r="G1069" s="6">
        <v>963512</v>
      </c>
      <c r="H1069" s="8">
        <v>5.96</v>
      </c>
      <c r="I1069">
        <f t="shared" si="33"/>
        <v>94.04</v>
      </c>
      <c r="J1069">
        <f>IFERROR(VLOOKUP(A1069,Sheet1!$A$1:$Q$12637,16,FALSE),0)</f>
        <v>238.14285714285714</v>
      </c>
      <c r="K1069">
        <f>IFERROR(VLOOKUP(A1069,Sheet1!$A$1:$Q$12637,17,FALSE),0)</f>
        <v>2.4285714285714284</v>
      </c>
      <c r="L1069">
        <f>IFERROR(VLOOKUP(A1069,Sheet1!$A$1:$Q$12637,7,FALSE),0)</f>
        <v>0</v>
      </c>
    </row>
    <row r="1070" spans="1:12" hidden="1" x14ac:dyDescent="0.35">
      <c r="A1070" t="str">
        <f t="shared" si="32"/>
        <v>Nebraska43995</v>
      </c>
      <c r="B1070" s="3" t="s">
        <v>36</v>
      </c>
      <c r="C1070" s="5">
        <v>44002</v>
      </c>
      <c r="D1070" s="6">
        <v>4406</v>
      </c>
      <c r="E1070" s="7">
        <v>43995</v>
      </c>
      <c r="F1070" s="6">
        <v>57246</v>
      </c>
      <c r="G1070" s="6">
        <v>963512</v>
      </c>
      <c r="H1070" s="8">
        <v>5.94</v>
      </c>
      <c r="I1070">
        <f t="shared" si="33"/>
        <v>94.06</v>
      </c>
      <c r="J1070">
        <f>IFERROR(VLOOKUP(A1070,Sheet1!$A$1:$Q$12637,16,FALSE),0)</f>
        <v>152.57142857142858</v>
      </c>
      <c r="K1070">
        <f>IFERROR(VLOOKUP(A1070,Sheet1!$A$1:$Q$12637,17,FALSE),0)</f>
        <v>4</v>
      </c>
      <c r="L1070">
        <f>IFERROR(VLOOKUP(A1070,Sheet1!$A$1:$Q$12637,7,FALSE),0)</f>
        <v>0</v>
      </c>
    </row>
    <row r="1071" spans="1:12" hidden="1" x14ac:dyDescent="0.35">
      <c r="A1071" t="str">
        <f t="shared" si="32"/>
        <v>Nebraska44002</v>
      </c>
      <c r="B1071" s="3" t="s">
        <v>36</v>
      </c>
      <c r="C1071" s="5">
        <v>44009</v>
      </c>
      <c r="D1071" s="6">
        <v>4203</v>
      </c>
      <c r="E1071" s="7">
        <v>44002</v>
      </c>
      <c r="F1071" s="6">
        <v>56831</v>
      </c>
      <c r="G1071" s="6">
        <v>963512</v>
      </c>
      <c r="H1071" s="8">
        <v>5.9</v>
      </c>
      <c r="I1071">
        <f t="shared" si="33"/>
        <v>94.1</v>
      </c>
      <c r="J1071">
        <f>IFERROR(VLOOKUP(A1071,Sheet1!$A$1:$Q$12637,16,FALSE),0)</f>
        <v>152.42857142857142</v>
      </c>
      <c r="K1071">
        <f>IFERROR(VLOOKUP(A1071,Sheet1!$A$1:$Q$12637,17,FALSE),0)</f>
        <v>4.1428571428571432</v>
      </c>
      <c r="L1071">
        <f>IFERROR(VLOOKUP(A1071,Sheet1!$A$1:$Q$12637,7,FALSE),0)</f>
        <v>0</v>
      </c>
    </row>
    <row r="1072" spans="1:12" hidden="1" x14ac:dyDescent="0.35">
      <c r="A1072" t="str">
        <f t="shared" si="32"/>
        <v>Nebraska44009</v>
      </c>
      <c r="B1072" s="3" t="s">
        <v>36</v>
      </c>
      <c r="C1072" s="5">
        <v>44016</v>
      </c>
      <c r="D1072" s="6">
        <v>5803</v>
      </c>
      <c r="E1072" s="7">
        <v>44009</v>
      </c>
      <c r="F1072" s="6">
        <v>58199</v>
      </c>
      <c r="G1072" s="6">
        <v>963512</v>
      </c>
      <c r="H1072" s="8">
        <v>6.04</v>
      </c>
      <c r="I1072">
        <f t="shared" si="33"/>
        <v>93.96</v>
      </c>
      <c r="J1072">
        <f>IFERROR(VLOOKUP(A1072,Sheet1!$A$1:$Q$12637,16,FALSE),0)</f>
        <v>152.57142857142858</v>
      </c>
      <c r="K1072">
        <f>IFERROR(VLOOKUP(A1072,Sheet1!$A$1:$Q$12637,17,FALSE),0)</f>
        <v>3.2857142857142856</v>
      </c>
      <c r="L1072">
        <f>IFERROR(VLOOKUP(A1072,Sheet1!$A$1:$Q$12637,7,FALSE),0)</f>
        <v>0</v>
      </c>
    </row>
    <row r="1073" spans="1:12" hidden="1" x14ac:dyDescent="0.35">
      <c r="A1073" t="str">
        <f t="shared" si="32"/>
        <v>Nebraska44016</v>
      </c>
      <c r="B1073" s="3" t="s">
        <v>36</v>
      </c>
      <c r="C1073" s="5">
        <v>44023</v>
      </c>
      <c r="D1073" s="6">
        <v>7911</v>
      </c>
      <c r="E1073" s="7">
        <v>44016</v>
      </c>
      <c r="F1073" s="6">
        <v>56954</v>
      </c>
      <c r="G1073" s="6">
        <v>964840</v>
      </c>
      <c r="H1073" s="8">
        <v>5.9</v>
      </c>
      <c r="I1073">
        <f t="shared" si="33"/>
        <v>94.1</v>
      </c>
      <c r="J1073">
        <f>IFERROR(VLOOKUP(A1073,Sheet1!$A$1:$Q$12637,16,FALSE),0)</f>
        <v>150.28571428571428</v>
      </c>
      <c r="K1073">
        <f>IFERROR(VLOOKUP(A1073,Sheet1!$A$1:$Q$12637,17,FALSE),0)</f>
        <v>2.4285714285714284</v>
      </c>
      <c r="L1073">
        <f>IFERROR(VLOOKUP(A1073,Sheet1!$A$1:$Q$12637,7,FALSE),0)</f>
        <v>0</v>
      </c>
    </row>
    <row r="1074" spans="1:12" hidden="1" x14ac:dyDescent="0.35">
      <c r="A1074" t="str">
        <f t="shared" si="32"/>
        <v>Nebraska44023</v>
      </c>
      <c r="B1074" s="3" t="s">
        <v>36</v>
      </c>
      <c r="C1074" s="5">
        <v>44030</v>
      </c>
      <c r="D1074" s="6">
        <v>3989</v>
      </c>
      <c r="E1074" s="7">
        <v>44023</v>
      </c>
      <c r="F1074" s="6">
        <v>53151</v>
      </c>
      <c r="G1074" s="6">
        <v>964840</v>
      </c>
      <c r="H1074" s="8">
        <v>5.51</v>
      </c>
      <c r="I1074">
        <f t="shared" si="33"/>
        <v>94.49</v>
      </c>
      <c r="J1074">
        <f>IFERROR(VLOOKUP(A1074,Sheet1!$A$1:$Q$12637,16,FALSE),0)</f>
        <v>167.28571428571428</v>
      </c>
      <c r="K1074">
        <f>IFERROR(VLOOKUP(A1074,Sheet1!$A$1:$Q$12637,17,FALSE),0)</f>
        <v>0.14285714285714285</v>
      </c>
      <c r="L1074">
        <f>IFERROR(VLOOKUP(A1074,Sheet1!$A$1:$Q$12637,7,FALSE),0)</f>
        <v>0</v>
      </c>
    </row>
    <row r="1075" spans="1:12" hidden="1" x14ac:dyDescent="0.35">
      <c r="A1075" t="str">
        <f t="shared" si="32"/>
        <v>Nebraska44030</v>
      </c>
      <c r="B1075" s="3" t="s">
        <v>36</v>
      </c>
      <c r="C1075" s="5">
        <v>44037</v>
      </c>
      <c r="D1075" s="6">
        <v>3656</v>
      </c>
      <c r="E1075" s="7">
        <v>44030</v>
      </c>
      <c r="F1075" s="6">
        <v>47311</v>
      </c>
      <c r="G1075" s="6">
        <v>964840</v>
      </c>
      <c r="H1075" s="8">
        <v>4.9000000000000004</v>
      </c>
      <c r="I1075">
        <f t="shared" si="33"/>
        <v>95.1</v>
      </c>
      <c r="J1075">
        <f>IFERROR(VLOOKUP(A1075,Sheet1!$A$1:$Q$12637,16,FALSE),0)</f>
        <v>211.85714285714286</v>
      </c>
      <c r="K1075">
        <f>IFERROR(VLOOKUP(A1075,Sheet1!$A$1:$Q$12637,17,FALSE),0)</f>
        <v>2.2857142857142856</v>
      </c>
      <c r="L1075">
        <f>IFERROR(VLOOKUP(A1075,Sheet1!$A$1:$Q$12637,7,FALSE),0)</f>
        <v>0</v>
      </c>
    </row>
    <row r="1076" spans="1:12" hidden="1" x14ac:dyDescent="0.35">
      <c r="A1076" t="str">
        <f t="shared" si="32"/>
        <v>Nebraska44037</v>
      </c>
      <c r="B1076" s="3" t="s">
        <v>36</v>
      </c>
      <c r="C1076" s="5">
        <v>44044</v>
      </c>
      <c r="D1076" s="6">
        <v>2946</v>
      </c>
      <c r="E1076" s="7">
        <v>44037</v>
      </c>
      <c r="F1076" s="6">
        <v>46361</v>
      </c>
      <c r="G1076" s="6">
        <v>964840</v>
      </c>
      <c r="H1076" s="8">
        <v>4.8099999999999996</v>
      </c>
      <c r="I1076">
        <f t="shared" si="33"/>
        <v>95.19</v>
      </c>
      <c r="J1076">
        <f>IFERROR(VLOOKUP(A1076,Sheet1!$A$1:$Q$12637,16,FALSE),0)</f>
        <v>273.42857142857144</v>
      </c>
      <c r="K1076">
        <f>IFERROR(VLOOKUP(A1076,Sheet1!$A$1:$Q$12637,17,FALSE),0)</f>
        <v>2.1428571428571428</v>
      </c>
      <c r="L1076">
        <f>IFERROR(VLOOKUP(A1076,Sheet1!$A$1:$Q$12637,7,FALSE),0)</f>
        <v>0</v>
      </c>
    </row>
    <row r="1077" spans="1:12" hidden="1" x14ac:dyDescent="0.35">
      <c r="A1077" t="str">
        <f t="shared" si="32"/>
        <v>Nebraska44044</v>
      </c>
      <c r="B1077" s="3" t="s">
        <v>36</v>
      </c>
      <c r="C1077" s="5">
        <v>44051</v>
      </c>
      <c r="D1077" s="6">
        <v>2724</v>
      </c>
      <c r="E1077" s="7">
        <v>44044</v>
      </c>
      <c r="F1077" s="6">
        <v>39144</v>
      </c>
      <c r="G1077" s="6">
        <v>964840</v>
      </c>
      <c r="H1077" s="8">
        <v>4.0599999999999996</v>
      </c>
      <c r="I1077">
        <f t="shared" si="33"/>
        <v>95.94</v>
      </c>
      <c r="J1077">
        <f>IFERROR(VLOOKUP(A1077,Sheet1!$A$1:$Q$12637,16,FALSE),0)</f>
        <v>285.14285714285717</v>
      </c>
      <c r="K1077">
        <f>IFERROR(VLOOKUP(A1077,Sheet1!$A$1:$Q$12637,17,FALSE),0)</f>
        <v>2.2857142857142856</v>
      </c>
      <c r="L1077">
        <f>IFERROR(VLOOKUP(A1077,Sheet1!$A$1:$Q$12637,7,FALSE),0)</f>
        <v>0</v>
      </c>
    </row>
    <row r="1078" spans="1:12" hidden="1" x14ac:dyDescent="0.35">
      <c r="A1078" t="str">
        <f t="shared" si="32"/>
        <v>Nebraska44051</v>
      </c>
      <c r="B1078" s="3" t="s">
        <v>36</v>
      </c>
      <c r="C1078" s="5">
        <v>44058</v>
      </c>
      <c r="D1078" s="6">
        <v>3268</v>
      </c>
      <c r="E1078" s="7">
        <v>44051</v>
      </c>
      <c r="F1078" s="6">
        <v>32095</v>
      </c>
      <c r="G1078" s="6">
        <v>964840</v>
      </c>
      <c r="H1078" s="8">
        <v>3.33</v>
      </c>
      <c r="I1078">
        <f t="shared" si="33"/>
        <v>96.67</v>
      </c>
      <c r="J1078">
        <f>IFERROR(VLOOKUP(A1078,Sheet1!$A$1:$Q$12637,16,FALSE),0)</f>
        <v>264.85714285714283</v>
      </c>
      <c r="K1078">
        <f>IFERROR(VLOOKUP(A1078,Sheet1!$A$1:$Q$12637,17,FALSE),0)</f>
        <v>1.8571428571428572</v>
      </c>
      <c r="L1078">
        <f>IFERROR(VLOOKUP(A1078,Sheet1!$A$1:$Q$12637,7,FALSE),0)</f>
        <v>0</v>
      </c>
    </row>
    <row r="1079" spans="1:12" hidden="1" x14ac:dyDescent="0.35">
      <c r="A1079" t="str">
        <f t="shared" si="32"/>
        <v>Nebraska44058</v>
      </c>
      <c r="B1079" s="3" t="s">
        <v>36</v>
      </c>
      <c r="C1079" s="5">
        <v>44065</v>
      </c>
      <c r="D1079" s="6">
        <v>2802</v>
      </c>
      <c r="E1079" s="7">
        <v>44058</v>
      </c>
      <c r="F1079" s="6">
        <v>30160</v>
      </c>
      <c r="G1079" s="6">
        <v>964840</v>
      </c>
      <c r="H1079" s="8">
        <v>3.13</v>
      </c>
      <c r="I1079">
        <f t="shared" si="33"/>
        <v>96.87</v>
      </c>
      <c r="J1079">
        <f>IFERROR(VLOOKUP(A1079,Sheet1!$A$1:$Q$12637,16,FALSE),0)</f>
        <v>285.14285714285717</v>
      </c>
      <c r="K1079">
        <f>IFERROR(VLOOKUP(A1079,Sheet1!$A$1:$Q$12637,17,FALSE),0)</f>
        <v>2.2857142857142856</v>
      </c>
      <c r="L1079">
        <f>IFERROR(VLOOKUP(A1079,Sheet1!$A$1:$Q$12637,7,FALSE),0)</f>
        <v>0</v>
      </c>
    </row>
    <row r="1080" spans="1:12" hidden="1" x14ac:dyDescent="0.35">
      <c r="A1080" t="str">
        <f t="shared" si="32"/>
        <v>Nebraska44065</v>
      </c>
      <c r="B1080" s="3" t="s">
        <v>36</v>
      </c>
      <c r="C1080" s="5">
        <v>44072</v>
      </c>
      <c r="D1080" s="6">
        <v>2461</v>
      </c>
      <c r="E1080" s="7">
        <v>44065</v>
      </c>
      <c r="F1080" s="6">
        <v>26257</v>
      </c>
      <c r="G1080" s="6">
        <v>964840</v>
      </c>
      <c r="H1080" s="8">
        <v>2.72</v>
      </c>
      <c r="I1080">
        <f t="shared" si="33"/>
        <v>97.28</v>
      </c>
      <c r="J1080">
        <f>IFERROR(VLOOKUP(A1080,Sheet1!$A$1:$Q$12637,16,FALSE),0)</f>
        <v>219.85714285714286</v>
      </c>
      <c r="K1080">
        <f>IFERROR(VLOOKUP(A1080,Sheet1!$A$1:$Q$12637,17,FALSE),0)</f>
        <v>2.1428571428571428</v>
      </c>
      <c r="L1080">
        <f>IFERROR(VLOOKUP(A1080,Sheet1!$A$1:$Q$12637,7,FALSE),0)</f>
        <v>0</v>
      </c>
    </row>
    <row r="1081" spans="1:12" hidden="1" x14ac:dyDescent="0.35">
      <c r="A1081" t="str">
        <f t="shared" si="32"/>
        <v>Nebraska44072</v>
      </c>
      <c r="B1081" s="3" t="s">
        <v>36</v>
      </c>
      <c r="C1081" s="5">
        <v>44079</v>
      </c>
      <c r="D1081" s="6">
        <v>2552</v>
      </c>
      <c r="E1081" s="7">
        <v>44072</v>
      </c>
      <c r="F1081" s="6">
        <v>26145</v>
      </c>
      <c r="G1081" s="6">
        <v>964840</v>
      </c>
      <c r="H1081" s="8">
        <v>2.71</v>
      </c>
      <c r="I1081">
        <f t="shared" si="33"/>
        <v>97.29</v>
      </c>
      <c r="J1081">
        <f>IFERROR(VLOOKUP(A1081,Sheet1!$A$1:$Q$12637,16,FALSE),0)</f>
        <v>281.85714285714283</v>
      </c>
      <c r="K1081">
        <f>IFERROR(VLOOKUP(A1081,Sheet1!$A$1:$Q$12637,17,FALSE),0)</f>
        <v>2.2857142857142856</v>
      </c>
      <c r="L1081">
        <f>IFERROR(VLOOKUP(A1081,Sheet1!$A$1:$Q$12637,7,FALSE),0)</f>
        <v>0</v>
      </c>
    </row>
    <row r="1082" spans="1:12" hidden="1" x14ac:dyDescent="0.35">
      <c r="A1082" t="str">
        <f t="shared" si="32"/>
        <v>New Hampshire43827</v>
      </c>
      <c r="B1082" s="3" t="s">
        <v>37</v>
      </c>
      <c r="C1082" s="5">
        <v>43834</v>
      </c>
      <c r="D1082" s="8">
        <v>690</v>
      </c>
      <c r="E1082" s="7">
        <v>43827</v>
      </c>
      <c r="F1082" s="6">
        <v>4468</v>
      </c>
      <c r="G1082" s="6">
        <v>652934</v>
      </c>
      <c r="H1082" s="8">
        <v>0.68</v>
      </c>
      <c r="I1082">
        <f t="shared" si="33"/>
        <v>99.32</v>
      </c>
      <c r="J1082">
        <f>IFERROR(VLOOKUP(A1082,Sheet1!$A$1:$Q$12637,16,FALSE),0)</f>
        <v>0</v>
      </c>
      <c r="K1082">
        <f>IFERROR(VLOOKUP(A1082,Sheet1!$A$1:$Q$12637,17,FALSE),0)</f>
        <v>0</v>
      </c>
      <c r="L1082">
        <f>IFERROR(VLOOKUP(A1082,Sheet1!$A$1:$Q$12637,7,FALSE),0)</f>
        <v>0</v>
      </c>
    </row>
    <row r="1083" spans="1:12" hidden="1" x14ac:dyDescent="0.35">
      <c r="A1083" t="str">
        <f t="shared" si="32"/>
        <v>New Hampshire43834</v>
      </c>
      <c r="B1083" s="3" t="s">
        <v>37</v>
      </c>
      <c r="C1083" s="5">
        <v>43841</v>
      </c>
      <c r="D1083" s="8">
        <v>722</v>
      </c>
      <c r="E1083" s="7">
        <v>43834</v>
      </c>
      <c r="F1083" s="6">
        <v>4575</v>
      </c>
      <c r="G1083" s="6">
        <v>654468</v>
      </c>
      <c r="H1083" s="8">
        <v>0.7</v>
      </c>
      <c r="I1083">
        <f t="shared" si="33"/>
        <v>99.3</v>
      </c>
      <c r="J1083">
        <f>IFERROR(VLOOKUP(A1083,Sheet1!$A$1:$Q$12637,16,FALSE),0)</f>
        <v>0</v>
      </c>
      <c r="K1083">
        <f>IFERROR(VLOOKUP(A1083,Sheet1!$A$1:$Q$12637,17,FALSE),0)</f>
        <v>0</v>
      </c>
      <c r="L1083">
        <f>IFERROR(VLOOKUP(A1083,Sheet1!$A$1:$Q$12637,7,FALSE),0)</f>
        <v>0</v>
      </c>
    </row>
    <row r="1084" spans="1:12" hidden="1" x14ac:dyDescent="0.35">
      <c r="A1084" t="str">
        <f t="shared" si="32"/>
        <v>New Hampshire43841</v>
      </c>
      <c r="B1084" s="3" t="s">
        <v>37</v>
      </c>
      <c r="C1084" s="5">
        <v>43848</v>
      </c>
      <c r="D1084" s="8">
        <v>613</v>
      </c>
      <c r="E1084" s="7">
        <v>43841</v>
      </c>
      <c r="F1084" s="6">
        <v>4215</v>
      </c>
      <c r="G1084" s="6">
        <v>654468</v>
      </c>
      <c r="H1084" s="8">
        <v>0.64</v>
      </c>
      <c r="I1084">
        <f t="shared" si="33"/>
        <v>99.36</v>
      </c>
      <c r="J1084">
        <f>IFERROR(VLOOKUP(A1084,Sheet1!$A$1:$Q$12637,16,FALSE),0)</f>
        <v>0</v>
      </c>
      <c r="K1084">
        <f>IFERROR(VLOOKUP(A1084,Sheet1!$A$1:$Q$12637,17,FALSE),0)</f>
        <v>0</v>
      </c>
      <c r="L1084">
        <f>IFERROR(VLOOKUP(A1084,Sheet1!$A$1:$Q$12637,7,FALSE),0)</f>
        <v>0</v>
      </c>
    </row>
    <row r="1085" spans="1:12" hidden="1" x14ac:dyDescent="0.35">
      <c r="A1085" t="str">
        <f t="shared" si="32"/>
        <v>New Hampshire43848</v>
      </c>
      <c r="B1085" s="3" t="s">
        <v>37</v>
      </c>
      <c r="C1085" s="5">
        <v>43855</v>
      </c>
      <c r="D1085" s="8">
        <v>577</v>
      </c>
      <c r="E1085" s="7">
        <v>43848</v>
      </c>
      <c r="F1085" s="6">
        <v>4202</v>
      </c>
      <c r="G1085" s="6">
        <v>654468</v>
      </c>
      <c r="H1085" s="8">
        <v>0.64</v>
      </c>
      <c r="I1085">
        <f t="shared" si="33"/>
        <v>99.36</v>
      </c>
      <c r="J1085">
        <f>IFERROR(VLOOKUP(A1085,Sheet1!$A$1:$Q$12637,16,FALSE),0)</f>
        <v>0</v>
      </c>
      <c r="K1085">
        <f>IFERROR(VLOOKUP(A1085,Sheet1!$A$1:$Q$12637,17,FALSE),0)</f>
        <v>0</v>
      </c>
      <c r="L1085">
        <f>IFERROR(VLOOKUP(A1085,Sheet1!$A$1:$Q$12637,7,FALSE),0)</f>
        <v>0</v>
      </c>
    </row>
    <row r="1086" spans="1:12" hidden="1" x14ac:dyDescent="0.35">
      <c r="A1086" t="str">
        <f t="shared" si="32"/>
        <v>New Hampshire43855</v>
      </c>
      <c r="B1086" s="3" t="s">
        <v>37</v>
      </c>
      <c r="C1086" s="5">
        <v>43862</v>
      </c>
      <c r="D1086" s="8">
        <v>456</v>
      </c>
      <c r="E1086" s="7">
        <v>43855</v>
      </c>
      <c r="F1086" s="6">
        <v>4033</v>
      </c>
      <c r="G1086" s="6">
        <v>654468</v>
      </c>
      <c r="H1086" s="8">
        <v>0.62</v>
      </c>
      <c r="I1086">
        <f t="shared" si="33"/>
        <v>99.38</v>
      </c>
      <c r="J1086">
        <f>IFERROR(VLOOKUP(A1086,Sheet1!$A$1:$Q$12637,16,FALSE),0)</f>
        <v>0</v>
      </c>
      <c r="K1086">
        <f>IFERROR(VLOOKUP(A1086,Sheet1!$A$1:$Q$12637,17,FALSE),0)</f>
        <v>0</v>
      </c>
      <c r="L1086">
        <f>IFERROR(VLOOKUP(A1086,Sheet1!$A$1:$Q$12637,7,FALSE),0)</f>
        <v>0</v>
      </c>
    </row>
    <row r="1087" spans="1:12" hidden="1" x14ac:dyDescent="0.35">
      <c r="A1087" t="str">
        <f t="shared" si="32"/>
        <v>New Hampshire43862</v>
      </c>
      <c r="B1087" s="3" t="s">
        <v>37</v>
      </c>
      <c r="C1087" s="5">
        <v>43869</v>
      </c>
      <c r="D1087" s="8">
        <v>507</v>
      </c>
      <c r="E1087" s="7">
        <v>43862</v>
      </c>
      <c r="F1087" s="6">
        <v>4050</v>
      </c>
      <c r="G1087" s="6">
        <v>654468</v>
      </c>
      <c r="H1087" s="8">
        <v>0.62</v>
      </c>
      <c r="I1087">
        <f t="shared" si="33"/>
        <v>99.38</v>
      </c>
      <c r="J1087">
        <f>IFERROR(VLOOKUP(A1087,Sheet1!$A$1:$Q$12637,16,FALSE),0)</f>
        <v>0</v>
      </c>
      <c r="K1087">
        <f>IFERROR(VLOOKUP(A1087,Sheet1!$A$1:$Q$12637,17,FALSE),0)</f>
        <v>0</v>
      </c>
      <c r="L1087">
        <f>IFERROR(VLOOKUP(A1087,Sheet1!$A$1:$Q$12637,7,FALSE),0)</f>
        <v>0</v>
      </c>
    </row>
    <row r="1088" spans="1:12" hidden="1" x14ac:dyDescent="0.35">
      <c r="A1088" t="str">
        <f t="shared" si="32"/>
        <v>New Hampshire43869</v>
      </c>
      <c r="B1088" s="3" t="s">
        <v>37</v>
      </c>
      <c r="C1088" s="5">
        <v>43876</v>
      </c>
      <c r="D1088" s="8">
        <v>424</v>
      </c>
      <c r="E1088" s="7">
        <v>43869</v>
      </c>
      <c r="F1088" s="6">
        <v>4015</v>
      </c>
      <c r="G1088" s="6">
        <v>654468</v>
      </c>
      <c r="H1088" s="8">
        <v>0.61</v>
      </c>
      <c r="I1088">
        <f t="shared" si="33"/>
        <v>99.39</v>
      </c>
      <c r="J1088">
        <f>IFERROR(VLOOKUP(A1088,Sheet1!$A$1:$Q$12637,16,FALSE),0)</f>
        <v>0</v>
      </c>
      <c r="K1088">
        <f>IFERROR(VLOOKUP(A1088,Sheet1!$A$1:$Q$12637,17,FALSE),0)</f>
        <v>0</v>
      </c>
      <c r="L1088">
        <f>IFERROR(VLOOKUP(A1088,Sheet1!$A$1:$Q$12637,7,FALSE),0)</f>
        <v>0</v>
      </c>
    </row>
    <row r="1089" spans="1:12" hidden="1" x14ac:dyDescent="0.35">
      <c r="A1089" t="str">
        <f t="shared" si="32"/>
        <v>New Hampshire43876</v>
      </c>
      <c r="B1089" s="3" t="s">
        <v>37</v>
      </c>
      <c r="C1089" s="5">
        <v>43883</v>
      </c>
      <c r="D1089" s="8">
        <v>444</v>
      </c>
      <c r="E1089" s="7">
        <v>43876</v>
      </c>
      <c r="F1089" s="6">
        <v>3936</v>
      </c>
      <c r="G1089" s="6">
        <v>654468</v>
      </c>
      <c r="H1089" s="8">
        <v>0.6</v>
      </c>
      <c r="I1089">
        <f t="shared" si="33"/>
        <v>99.4</v>
      </c>
      <c r="J1089">
        <f>IFERROR(VLOOKUP(A1089,Sheet1!$A$1:$Q$12637,16,FALSE),0)</f>
        <v>0</v>
      </c>
      <c r="K1089">
        <f>IFERROR(VLOOKUP(A1089,Sheet1!$A$1:$Q$12637,17,FALSE),0)</f>
        <v>0</v>
      </c>
      <c r="L1089">
        <f>IFERROR(VLOOKUP(A1089,Sheet1!$A$1:$Q$12637,7,FALSE),0)</f>
        <v>0</v>
      </c>
    </row>
    <row r="1090" spans="1:12" hidden="1" x14ac:dyDescent="0.35">
      <c r="A1090" t="str">
        <f t="shared" si="32"/>
        <v>New Hampshire43883</v>
      </c>
      <c r="B1090" s="3" t="s">
        <v>37</v>
      </c>
      <c r="C1090" s="5">
        <v>43890</v>
      </c>
      <c r="D1090" s="8">
        <v>894</v>
      </c>
      <c r="E1090" s="7">
        <v>43883</v>
      </c>
      <c r="F1090" s="6">
        <v>4048</v>
      </c>
      <c r="G1090" s="6">
        <v>654468</v>
      </c>
      <c r="H1090" s="8">
        <v>0.62</v>
      </c>
      <c r="I1090">
        <f t="shared" si="33"/>
        <v>99.38</v>
      </c>
      <c r="J1090">
        <f>IFERROR(VLOOKUP(A1090,Sheet1!$A$1:$Q$12637,16,FALSE),0)</f>
        <v>0</v>
      </c>
      <c r="K1090">
        <f>IFERROR(VLOOKUP(A1090,Sheet1!$A$1:$Q$12637,17,FALSE),0)</f>
        <v>0</v>
      </c>
      <c r="L1090">
        <f>IFERROR(VLOOKUP(A1090,Sheet1!$A$1:$Q$12637,7,FALSE),0)</f>
        <v>0</v>
      </c>
    </row>
    <row r="1091" spans="1:12" hidden="1" x14ac:dyDescent="0.35">
      <c r="A1091" t="str">
        <f t="shared" ref="A1091:A1154" si="34">B1091&amp;E1091</f>
        <v>New Hampshire43890</v>
      </c>
      <c r="B1091" s="3" t="s">
        <v>37</v>
      </c>
      <c r="C1091" s="5">
        <v>43897</v>
      </c>
      <c r="D1091" s="8">
        <v>495</v>
      </c>
      <c r="E1091" s="7">
        <v>43890</v>
      </c>
      <c r="F1091" s="6">
        <v>4475</v>
      </c>
      <c r="G1091" s="6">
        <v>654468</v>
      </c>
      <c r="H1091" s="8">
        <v>0.68</v>
      </c>
      <c r="I1091">
        <f t="shared" ref="I1091:I1154" si="35">100-H1091</f>
        <v>99.32</v>
      </c>
      <c r="J1091">
        <f>IFERROR(VLOOKUP(A1091,Sheet1!$A$1:$Q$12637,16,FALSE),0)</f>
        <v>0</v>
      </c>
      <c r="K1091">
        <f>IFERROR(VLOOKUP(A1091,Sheet1!$A$1:$Q$12637,17,FALSE),0)</f>
        <v>0</v>
      </c>
      <c r="L1091">
        <f>IFERROR(VLOOKUP(A1091,Sheet1!$A$1:$Q$12637,7,FALSE),0)</f>
        <v>0</v>
      </c>
    </row>
    <row r="1092" spans="1:12" hidden="1" x14ac:dyDescent="0.35">
      <c r="A1092" t="str">
        <f t="shared" si="34"/>
        <v>New Hampshire43897</v>
      </c>
      <c r="B1092" s="3" t="s">
        <v>37</v>
      </c>
      <c r="C1092" s="5">
        <v>43904</v>
      </c>
      <c r="D1092" s="8">
        <v>642</v>
      </c>
      <c r="E1092" s="7">
        <v>43897</v>
      </c>
      <c r="F1092" s="6">
        <v>3909</v>
      </c>
      <c r="G1092" s="6">
        <v>654468</v>
      </c>
      <c r="H1092" s="8">
        <v>0.6</v>
      </c>
      <c r="I1092">
        <f t="shared" si="35"/>
        <v>99.4</v>
      </c>
      <c r="J1092">
        <f>IFERROR(VLOOKUP(A1092,Sheet1!$A$1:$Q$12637,16,FALSE),0)</f>
        <v>0.2857142857142857</v>
      </c>
      <c r="K1092">
        <f>IFERROR(VLOOKUP(A1092,Sheet1!$A$1:$Q$12637,17,FALSE),0)</f>
        <v>0</v>
      </c>
      <c r="L1092">
        <f>IFERROR(VLOOKUP(A1092,Sheet1!$A$1:$Q$12637,7,FALSE),0)</f>
        <v>0</v>
      </c>
    </row>
    <row r="1093" spans="1:12" hidden="1" x14ac:dyDescent="0.35">
      <c r="A1093" t="str">
        <f t="shared" si="34"/>
        <v>New Hampshire43904</v>
      </c>
      <c r="B1093" s="3" t="s">
        <v>37</v>
      </c>
      <c r="C1093" s="5">
        <v>43911</v>
      </c>
      <c r="D1093" s="6">
        <v>29379</v>
      </c>
      <c r="E1093" s="7">
        <v>43904</v>
      </c>
      <c r="F1093" s="6">
        <v>4024</v>
      </c>
      <c r="G1093" s="6">
        <v>654468</v>
      </c>
      <c r="H1093" s="8">
        <v>0.61</v>
      </c>
      <c r="I1093">
        <f t="shared" si="35"/>
        <v>99.39</v>
      </c>
      <c r="J1093">
        <f>IFERROR(VLOOKUP(A1093,Sheet1!$A$1:$Q$12637,16,FALSE),0)</f>
        <v>0.7142857142857143</v>
      </c>
      <c r="K1093">
        <f>IFERROR(VLOOKUP(A1093,Sheet1!$A$1:$Q$12637,17,FALSE),0)</f>
        <v>0</v>
      </c>
      <c r="L1093">
        <f>IFERROR(VLOOKUP(A1093,Sheet1!$A$1:$Q$12637,7,FALSE),0)</f>
        <v>0</v>
      </c>
    </row>
    <row r="1094" spans="1:12" hidden="1" x14ac:dyDescent="0.35">
      <c r="A1094" t="str">
        <f t="shared" si="34"/>
        <v>New Hampshire43911</v>
      </c>
      <c r="B1094" s="3" t="s">
        <v>37</v>
      </c>
      <c r="C1094" s="5">
        <v>43918</v>
      </c>
      <c r="D1094" s="6">
        <v>31378</v>
      </c>
      <c r="E1094" s="7">
        <v>43911</v>
      </c>
      <c r="F1094" s="6">
        <v>27321</v>
      </c>
      <c r="G1094" s="6">
        <v>654468</v>
      </c>
      <c r="H1094" s="8">
        <v>4.17</v>
      </c>
      <c r="I1094">
        <f t="shared" si="35"/>
        <v>95.83</v>
      </c>
      <c r="J1094">
        <f>IFERROR(VLOOKUP(A1094,Sheet1!$A$1:$Q$12637,16,FALSE),0)</f>
        <v>7.7142857142857144</v>
      </c>
      <c r="K1094">
        <f>IFERROR(VLOOKUP(A1094,Sheet1!$A$1:$Q$12637,17,FALSE),0)</f>
        <v>0</v>
      </c>
      <c r="L1094">
        <f>IFERROR(VLOOKUP(A1094,Sheet1!$A$1:$Q$12637,7,FALSE),0)</f>
        <v>0</v>
      </c>
    </row>
    <row r="1095" spans="1:12" hidden="1" x14ac:dyDescent="0.35">
      <c r="A1095" t="str">
        <f t="shared" si="34"/>
        <v>New Hampshire43918</v>
      </c>
      <c r="B1095" s="3" t="s">
        <v>37</v>
      </c>
      <c r="C1095" s="5">
        <v>43925</v>
      </c>
      <c r="D1095" s="6">
        <v>39202</v>
      </c>
      <c r="E1095" s="7">
        <v>43918</v>
      </c>
      <c r="F1095" s="6">
        <v>52166</v>
      </c>
      <c r="G1095" s="6">
        <v>654468</v>
      </c>
      <c r="H1095" s="8">
        <v>7.97</v>
      </c>
      <c r="I1095">
        <f t="shared" si="35"/>
        <v>92.03</v>
      </c>
      <c r="J1095">
        <f>IFERROR(VLOOKUP(A1095,Sheet1!$A$1:$Q$12637,16,FALSE),0)</f>
        <v>18</v>
      </c>
      <c r="K1095">
        <f>IFERROR(VLOOKUP(A1095,Sheet1!$A$1:$Q$12637,17,FALSE),0)</f>
        <v>0.2857142857142857</v>
      </c>
      <c r="L1095">
        <f>IFERROR(VLOOKUP(A1095,Sheet1!$A$1:$Q$12637,7,FALSE),0)</f>
        <v>1</v>
      </c>
    </row>
    <row r="1096" spans="1:12" hidden="1" x14ac:dyDescent="0.35">
      <c r="A1096" t="str">
        <f t="shared" si="34"/>
        <v>New Hampshire43925</v>
      </c>
      <c r="B1096" s="3" t="s">
        <v>37</v>
      </c>
      <c r="C1096" s="5">
        <v>43932</v>
      </c>
      <c r="D1096" s="6">
        <v>25273</v>
      </c>
      <c r="E1096" s="7">
        <v>43925</v>
      </c>
      <c r="F1096" s="6">
        <v>79979</v>
      </c>
      <c r="G1096" s="6">
        <v>649845</v>
      </c>
      <c r="H1096" s="8">
        <v>12.31</v>
      </c>
      <c r="I1096">
        <f t="shared" si="35"/>
        <v>87.69</v>
      </c>
      <c r="J1096">
        <f>IFERROR(VLOOKUP(A1096,Sheet1!$A$1:$Q$12637,16,FALSE),0)</f>
        <v>50.428571428571431</v>
      </c>
      <c r="K1096">
        <f>IFERROR(VLOOKUP(A1096,Sheet1!$A$1:$Q$12637,17,FALSE),0)</f>
        <v>0.7142857142857143</v>
      </c>
      <c r="L1096">
        <f>IFERROR(VLOOKUP(A1096,Sheet1!$A$1:$Q$12637,7,FALSE),0)</f>
        <v>1</v>
      </c>
    </row>
    <row r="1097" spans="1:12" hidden="1" x14ac:dyDescent="0.35">
      <c r="A1097" t="str">
        <f t="shared" si="34"/>
        <v>New Hampshire43932</v>
      </c>
      <c r="B1097" s="3" t="s">
        <v>37</v>
      </c>
      <c r="C1097" s="5">
        <v>43939</v>
      </c>
      <c r="D1097" s="6">
        <v>20414</v>
      </c>
      <c r="E1097" s="7">
        <v>43932</v>
      </c>
      <c r="F1097" s="6">
        <v>93783</v>
      </c>
      <c r="G1097" s="6">
        <v>649845</v>
      </c>
      <c r="H1097" s="8">
        <v>14.43</v>
      </c>
      <c r="I1097">
        <f t="shared" si="35"/>
        <v>85.57</v>
      </c>
      <c r="J1097">
        <f>IFERROR(VLOOKUP(A1097,Sheet1!$A$1:$Q$12637,16,FALSE),0)</f>
        <v>49.285714285714285</v>
      </c>
      <c r="K1097">
        <f>IFERROR(VLOOKUP(A1097,Sheet1!$A$1:$Q$12637,17,FALSE),0)</f>
        <v>2.1428571428571428</v>
      </c>
      <c r="L1097">
        <f>IFERROR(VLOOKUP(A1097,Sheet1!$A$1:$Q$12637,7,FALSE),0)</f>
        <v>1</v>
      </c>
    </row>
    <row r="1098" spans="1:12" hidden="1" x14ac:dyDescent="0.35">
      <c r="A1098" t="str">
        <f t="shared" si="34"/>
        <v>New Hampshire43939</v>
      </c>
      <c r="B1098" s="3" t="s">
        <v>37</v>
      </c>
      <c r="C1098" s="5">
        <v>43946</v>
      </c>
      <c r="D1098" s="6">
        <v>15001</v>
      </c>
      <c r="E1098" s="7">
        <v>43939</v>
      </c>
      <c r="F1098" s="6">
        <v>106841</v>
      </c>
      <c r="G1098" s="6">
        <v>649845</v>
      </c>
      <c r="H1098" s="8">
        <v>16.440000000000001</v>
      </c>
      <c r="I1098">
        <f t="shared" si="35"/>
        <v>83.56</v>
      </c>
      <c r="J1098">
        <f>IFERROR(VLOOKUP(A1098,Sheet1!$A$1:$Q$12637,16,FALSE),0)</f>
        <v>65.285714285714292</v>
      </c>
      <c r="K1098">
        <f>IFERROR(VLOOKUP(A1098,Sheet1!$A$1:$Q$12637,17,FALSE),0)</f>
        <v>2.2857142857142856</v>
      </c>
      <c r="L1098">
        <f>IFERROR(VLOOKUP(A1098,Sheet1!$A$1:$Q$12637,7,FALSE),0)</f>
        <v>1</v>
      </c>
    </row>
    <row r="1099" spans="1:12" hidden="1" x14ac:dyDescent="0.35">
      <c r="A1099" t="str">
        <f t="shared" si="34"/>
        <v>New Hampshire43946</v>
      </c>
      <c r="B1099" s="3" t="s">
        <v>37</v>
      </c>
      <c r="C1099" s="5">
        <v>43953</v>
      </c>
      <c r="D1099" s="6">
        <v>12475</v>
      </c>
      <c r="E1099" s="7">
        <v>43946</v>
      </c>
      <c r="F1099" s="6">
        <v>115580</v>
      </c>
      <c r="G1099" s="6">
        <v>649845</v>
      </c>
      <c r="H1099" s="8">
        <v>17.79</v>
      </c>
      <c r="I1099">
        <f t="shared" si="35"/>
        <v>82.210000000000008</v>
      </c>
      <c r="J1099">
        <f>IFERROR(VLOOKUP(A1099,Sheet1!$A$1:$Q$12637,16,FALSE),0)</f>
        <v>65</v>
      </c>
      <c r="K1099">
        <f>IFERROR(VLOOKUP(A1099,Sheet1!$A$1:$Q$12637,17,FALSE),0)</f>
        <v>2.1428571428571428</v>
      </c>
      <c r="L1099">
        <f>IFERROR(VLOOKUP(A1099,Sheet1!$A$1:$Q$12637,7,FALSE),0)</f>
        <v>1</v>
      </c>
    </row>
    <row r="1100" spans="1:12" hidden="1" x14ac:dyDescent="0.35">
      <c r="A1100" t="str">
        <f t="shared" si="34"/>
        <v>New Hampshire43953</v>
      </c>
      <c r="B1100" s="3" t="s">
        <v>37</v>
      </c>
      <c r="C1100" s="5">
        <v>43960</v>
      </c>
      <c r="D1100" s="6">
        <v>10016</v>
      </c>
      <c r="E1100" s="7">
        <v>43953</v>
      </c>
      <c r="F1100" s="6">
        <v>116768</v>
      </c>
      <c r="G1100" s="6">
        <v>649845</v>
      </c>
      <c r="H1100" s="8">
        <v>17.97</v>
      </c>
      <c r="I1100">
        <f t="shared" si="35"/>
        <v>82.03</v>
      </c>
      <c r="J1100">
        <f>IFERROR(VLOOKUP(A1100,Sheet1!$A$1:$Q$12637,16,FALSE),0)</f>
        <v>90.285714285714292</v>
      </c>
      <c r="K1100">
        <f>IFERROR(VLOOKUP(A1100,Sheet1!$A$1:$Q$12637,17,FALSE),0)</f>
        <v>4.4285714285714288</v>
      </c>
      <c r="L1100">
        <f>IFERROR(VLOOKUP(A1100,Sheet1!$A$1:$Q$12637,7,FALSE),0)</f>
        <v>1</v>
      </c>
    </row>
    <row r="1101" spans="1:12" hidden="1" x14ac:dyDescent="0.35">
      <c r="A1101" t="str">
        <f t="shared" si="34"/>
        <v>New Hampshire43960</v>
      </c>
      <c r="B1101" s="3" t="s">
        <v>37</v>
      </c>
      <c r="C1101" s="5">
        <v>43967</v>
      </c>
      <c r="D1101" s="6">
        <v>8794</v>
      </c>
      <c r="E1101" s="7">
        <v>43960</v>
      </c>
      <c r="F1101" s="6">
        <v>114450</v>
      </c>
      <c r="G1101" s="6">
        <v>649845</v>
      </c>
      <c r="H1101" s="8">
        <v>17.61</v>
      </c>
      <c r="I1101">
        <f t="shared" si="35"/>
        <v>82.39</v>
      </c>
      <c r="J1101">
        <f>IFERROR(VLOOKUP(A1101,Sheet1!$A$1:$Q$12637,16,FALSE),0)</f>
        <v>83.142857142857139</v>
      </c>
      <c r="K1101">
        <f>IFERROR(VLOOKUP(A1101,Sheet1!$A$1:$Q$12637,17,FALSE),0)</f>
        <v>6.7142857142857144</v>
      </c>
      <c r="L1101">
        <f>IFERROR(VLOOKUP(A1101,Sheet1!$A$1:$Q$12637,7,FALSE),0)</f>
        <v>1</v>
      </c>
    </row>
    <row r="1102" spans="1:12" hidden="1" x14ac:dyDescent="0.35">
      <c r="A1102" t="str">
        <f t="shared" si="34"/>
        <v>New Hampshire43967</v>
      </c>
      <c r="B1102" s="3" t="s">
        <v>37</v>
      </c>
      <c r="C1102" s="5">
        <v>43974</v>
      </c>
      <c r="D1102" s="6">
        <v>7266</v>
      </c>
      <c r="E1102" s="7">
        <v>43967</v>
      </c>
      <c r="F1102" s="6">
        <v>109184</v>
      </c>
      <c r="G1102" s="6">
        <v>649845</v>
      </c>
      <c r="H1102" s="8">
        <v>16.8</v>
      </c>
      <c r="I1102">
        <f t="shared" si="35"/>
        <v>83.2</v>
      </c>
      <c r="J1102">
        <f>IFERROR(VLOOKUP(A1102,Sheet1!$A$1:$Q$12637,16,FALSE),0)</f>
        <v>77.857142857142861</v>
      </c>
      <c r="K1102">
        <f>IFERROR(VLOOKUP(A1102,Sheet1!$A$1:$Q$12637,17,FALSE),0)</f>
        <v>5.7142857142857144</v>
      </c>
      <c r="L1102">
        <f>IFERROR(VLOOKUP(A1102,Sheet1!$A$1:$Q$12637,7,FALSE),0)</f>
        <v>1</v>
      </c>
    </row>
    <row r="1103" spans="1:12" hidden="1" x14ac:dyDescent="0.35">
      <c r="A1103" t="str">
        <f t="shared" si="34"/>
        <v>New Hampshire43974</v>
      </c>
      <c r="B1103" s="3" t="s">
        <v>37</v>
      </c>
      <c r="C1103" s="5">
        <v>43981</v>
      </c>
      <c r="D1103" s="6">
        <v>6127</v>
      </c>
      <c r="E1103" s="7">
        <v>43974</v>
      </c>
      <c r="F1103" s="6">
        <v>100769</v>
      </c>
      <c r="G1103" s="6">
        <v>649845</v>
      </c>
      <c r="H1103" s="8">
        <v>15.51</v>
      </c>
      <c r="I1103">
        <f t="shared" si="35"/>
        <v>84.49</v>
      </c>
      <c r="J1103">
        <f>IFERROR(VLOOKUP(A1103,Sheet1!$A$1:$Q$12637,16,FALSE),0)</f>
        <v>76.142857142857139</v>
      </c>
      <c r="K1103">
        <f>IFERROR(VLOOKUP(A1103,Sheet1!$A$1:$Q$12637,17,FALSE),0)</f>
        <v>5.2857142857142856</v>
      </c>
      <c r="L1103">
        <f>IFERROR(VLOOKUP(A1103,Sheet1!$A$1:$Q$12637,7,FALSE),0)</f>
        <v>1</v>
      </c>
    </row>
    <row r="1104" spans="1:12" hidden="1" x14ac:dyDescent="0.35">
      <c r="A1104" t="str">
        <f t="shared" si="34"/>
        <v>New Hampshire43981</v>
      </c>
      <c r="B1104" s="3" t="s">
        <v>37</v>
      </c>
      <c r="C1104" s="5">
        <v>43988</v>
      </c>
      <c r="D1104" s="6">
        <v>6303</v>
      </c>
      <c r="E1104" s="7">
        <v>43981</v>
      </c>
      <c r="F1104" s="6">
        <v>102189</v>
      </c>
      <c r="G1104" s="6">
        <v>649845</v>
      </c>
      <c r="H1104" s="8">
        <v>15.73</v>
      </c>
      <c r="I1104">
        <f t="shared" si="35"/>
        <v>84.27</v>
      </c>
      <c r="J1104">
        <f>IFERROR(VLOOKUP(A1104,Sheet1!$A$1:$Q$12637,16,FALSE),0)</f>
        <v>57.571428571428569</v>
      </c>
      <c r="K1104">
        <f>IFERROR(VLOOKUP(A1104,Sheet1!$A$1:$Q$12637,17,FALSE),0)</f>
        <v>4.2857142857142856</v>
      </c>
      <c r="L1104">
        <f>IFERROR(VLOOKUP(A1104,Sheet1!$A$1:$Q$12637,7,FALSE),0)</f>
        <v>1</v>
      </c>
    </row>
    <row r="1105" spans="1:12" hidden="1" x14ac:dyDescent="0.35">
      <c r="A1105" t="str">
        <f t="shared" si="34"/>
        <v>New Hampshire43988</v>
      </c>
      <c r="B1105" s="3" t="s">
        <v>37</v>
      </c>
      <c r="C1105" s="5">
        <v>43995</v>
      </c>
      <c r="D1105" s="6">
        <v>6431</v>
      </c>
      <c r="E1105" s="7">
        <v>43988</v>
      </c>
      <c r="F1105" s="6">
        <v>98440</v>
      </c>
      <c r="G1105" s="6">
        <v>649845</v>
      </c>
      <c r="H1105" s="8">
        <v>15.15</v>
      </c>
      <c r="I1105">
        <f t="shared" si="35"/>
        <v>84.85</v>
      </c>
      <c r="J1105">
        <f>IFERROR(VLOOKUP(A1105,Sheet1!$A$1:$Q$12637,16,FALSE),0)</f>
        <v>75.285714285714292</v>
      </c>
      <c r="K1105">
        <f>IFERROR(VLOOKUP(A1105,Sheet1!$A$1:$Q$12637,17,FALSE),0)</f>
        <v>6.4285714285714288</v>
      </c>
      <c r="L1105">
        <f>IFERROR(VLOOKUP(A1105,Sheet1!$A$1:$Q$12637,7,FALSE),0)</f>
        <v>1</v>
      </c>
    </row>
    <row r="1106" spans="1:12" hidden="1" x14ac:dyDescent="0.35">
      <c r="A1106" t="str">
        <f t="shared" si="34"/>
        <v>New Hampshire43995</v>
      </c>
      <c r="B1106" s="3" t="s">
        <v>37</v>
      </c>
      <c r="C1106" s="5">
        <v>44002</v>
      </c>
      <c r="D1106" s="6">
        <v>5413</v>
      </c>
      <c r="E1106" s="7">
        <v>43995</v>
      </c>
      <c r="F1106" s="6">
        <v>92776</v>
      </c>
      <c r="G1106" s="6">
        <v>649845</v>
      </c>
      <c r="H1106" s="8">
        <v>14.28</v>
      </c>
      <c r="I1106">
        <f t="shared" si="35"/>
        <v>85.72</v>
      </c>
      <c r="J1106">
        <f>IFERROR(VLOOKUP(A1106,Sheet1!$A$1:$Q$12637,16,FALSE),0)</f>
        <v>40</v>
      </c>
      <c r="K1106">
        <f>IFERROR(VLOOKUP(A1106,Sheet1!$A$1:$Q$12637,17,FALSE),0)</f>
        <v>5</v>
      </c>
      <c r="L1106">
        <f>IFERROR(VLOOKUP(A1106,Sheet1!$A$1:$Q$12637,7,FALSE),0)</f>
        <v>0</v>
      </c>
    </row>
    <row r="1107" spans="1:12" hidden="1" x14ac:dyDescent="0.35">
      <c r="A1107" t="str">
        <f t="shared" si="34"/>
        <v>New Hampshire44002</v>
      </c>
      <c r="B1107" s="3" t="s">
        <v>37</v>
      </c>
      <c r="C1107" s="5">
        <v>44009</v>
      </c>
      <c r="D1107" s="6">
        <v>5163</v>
      </c>
      <c r="E1107" s="7">
        <v>44002</v>
      </c>
      <c r="F1107" s="6">
        <v>86586</v>
      </c>
      <c r="G1107" s="6">
        <v>649845</v>
      </c>
      <c r="H1107" s="8">
        <v>13.32</v>
      </c>
      <c r="I1107">
        <f t="shared" si="35"/>
        <v>86.68</v>
      </c>
      <c r="J1107">
        <f>IFERROR(VLOOKUP(A1107,Sheet1!$A$1:$Q$12637,16,FALSE),0)</f>
        <v>31.285714285714285</v>
      </c>
      <c r="K1107">
        <f>IFERROR(VLOOKUP(A1107,Sheet1!$A$1:$Q$12637,17,FALSE),0)</f>
        <v>3</v>
      </c>
      <c r="L1107">
        <f>IFERROR(VLOOKUP(A1107,Sheet1!$A$1:$Q$12637,7,FALSE),0)</f>
        <v>0</v>
      </c>
    </row>
    <row r="1108" spans="1:12" hidden="1" x14ac:dyDescent="0.35">
      <c r="A1108" t="str">
        <f t="shared" si="34"/>
        <v>New Hampshire44009</v>
      </c>
      <c r="B1108" s="3" t="s">
        <v>37</v>
      </c>
      <c r="C1108" s="5">
        <v>44016</v>
      </c>
      <c r="D1108" s="6">
        <v>5776</v>
      </c>
      <c r="E1108" s="7">
        <v>44009</v>
      </c>
      <c r="F1108" s="6">
        <v>74476</v>
      </c>
      <c r="G1108" s="6">
        <v>649845</v>
      </c>
      <c r="H1108" s="8">
        <v>11.46</v>
      </c>
      <c r="I1108">
        <f t="shared" si="35"/>
        <v>88.539999999999992</v>
      </c>
      <c r="J1108">
        <f>IFERROR(VLOOKUP(A1108,Sheet1!$A$1:$Q$12637,16,FALSE),0)</f>
        <v>28.428571428571427</v>
      </c>
      <c r="K1108">
        <f>IFERROR(VLOOKUP(A1108,Sheet1!$A$1:$Q$12637,17,FALSE),0)</f>
        <v>4</v>
      </c>
      <c r="L1108">
        <f>IFERROR(VLOOKUP(A1108,Sheet1!$A$1:$Q$12637,7,FALSE),0)</f>
        <v>0</v>
      </c>
    </row>
    <row r="1109" spans="1:12" hidden="1" x14ac:dyDescent="0.35">
      <c r="A1109" t="str">
        <f t="shared" si="34"/>
        <v>New Hampshire44016</v>
      </c>
      <c r="B1109" s="3" t="s">
        <v>37</v>
      </c>
      <c r="C1109" s="5">
        <v>44023</v>
      </c>
      <c r="D1109" s="6">
        <v>2930</v>
      </c>
      <c r="E1109" s="7">
        <v>44016</v>
      </c>
      <c r="F1109" s="6">
        <v>72523</v>
      </c>
      <c r="G1109" s="6">
        <v>657391</v>
      </c>
      <c r="H1109" s="8">
        <v>11.03</v>
      </c>
      <c r="I1109">
        <f t="shared" si="35"/>
        <v>88.97</v>
      </c>
      <c r="J1109">
        <f>IFERROR(VLOOKUP(A1109,Sheet1!$A$1:$Q$12637,16,FALSE),0)</f>
        <v>22.142857142857142</v>
      </c>
      <c r="K1109">
        <f>IFERROR(VLOOKUP(A1109,Sheet1!$A$1:$Q$12637,17,FALSE),0)</f>
        <v>1.7142857142857142</v>
      </c>
      <c r="L1109">
        <f>IFERROR(VLOOKUP(A1109,Sheet1!$A$1:$Q$12637,7,FALSE),0)</f>
        <v>0</v>
      </c>
    </row>
    <row r="1110" spans="1:12" hidden="1" x14ac:dyDescent="0.35">
      <c r="A1110" t="str">
        <f t="shared" si="34"/>
        <v>New Hampshire44023</v>
      </c>
      <c r="B1110" s="3" t="s">
        <v>37</v>
      </c>
      <c r="C1110" s="5">
        <v>44030</v>
      </c>
      <c r="D1110" s="6">
        <v>3519</v>
      </c>
      <c r="E1110" s="7">
        <v>44023</v>
      </c>
      <c r="F1110" s="6">
        <v>71824</v>
      </c>
      <c r="G1110" s="6">
        <v>657391</v>
      </c>
      <c r="H1110" s="8">
        <v>10.93</v>
      </c>
      <c r="I1110">
        <f t="shared" si="35"/>
        <v>89.07</v>
      </c>
      <c r="J1110">
        <f>IFERROR(VLOOKUP(A1110,Sheet1!$A$1:$Q$12637,16,FALSE),0)</f>
        <v>21.714285714285715</v>
      </c>
      <c r="K1110">
        <f>IFERROR(VLOOKUP(A1110,Sheet1!$A$1:$Q$12637,17,FALSE),0)</f>
        <v>1.7142857142857142</v>
      </c>
      <c r="L1110">
        <f>IFERROR(VLOOKUP(A1110,Sheet1!$A$1:$Q$12637,7,FALSE),0)</f>
        <v>0</v>
      </c>
    </row>
    <row r="1111" spans="1:12" hidden="1" x14ac:dyDescent="0.35">
      <c r="A1111" t="str">
        <f t="shared" si="34"/>
        <v>New Hampshire44030</v>
      </c>
      <c r="B1111" s="3" t="s">
        <v>37</v>
      </c>
      <c r="C1111" s="5">
        <v>44037</v>
      </c>
      <c r="D1111" s="6">
        <v>3276</v>
      </c>
      <c r="E1111" s="7">
        <v>44030</v>
      </c>
      <c r="F1111" s="6">
        <v>66396</v>
      </c>
      <c r="G1111" s="6">
        <v>657391</v>
      </c>
      <c r="H1111" s="8">
        <v>10.1</v>
      </c>
      <c r="I1111">
        <f t="shared" si="35"/>
        <v>89.9</v>
      </c>
      <c r="J1111">
        <f>IFERROR(VLOOKUP(A1111,Sheet1!$A$1:$Q$12637,16,FALSE),0)</f>
        <v>23.428571428571427</v>
      </c>
      <c r="K1111">
        <f>IFERROR(VLOOKUP(A1111,Sheet1!$A$1:$Q$12637,17,FALSE),0)</f>
        <v>0.7142857142857143</v>
      </c>
      <c r="L1111">
        <f>IFERROR(VLOOKUP(A1111,Sheet1!$A$1:$Q$12637,7,FALSE),0)</f>
        <v>0</v>
      </c>
    </row>
    <row r="1112" spans="1:12" hidden="1" x14ac:dyDescent="0.35">
      <c r="A1112" t="str">
        <f t="shared" si="34"/>
        <v>New Hampshire44037</v>
      </c>
      <c r="B1112" s="3" t="s">
        <v>37</v>
      </c>
      <c r="C1112" s="5">
        <v>44044</v>
      </c>
      <c r="D1112" s="6">
        <v>2651</v>
      </c>
      <c r="E1112" s="7">
        <v>44037</v>
      </c>
      <c r="F1112" s="6">
        <v>61496</v>
      </c>
      <c r="G1112" s="6">
        <v>657391</v>
      </c>
      <c r="H1112" s="8">
        <v>9.35</v>
      </c>
      <c r="I1112">
        <f t="shared" si="35"/>
        <v>90.65</v>
      </c>
      <c r="J1112">
        <f>IFERROR(VLOOKUP(A1112,Sheet1!$A$1:$Q$12637,16,FALSE),0)</f>
        <v>32.428571428571431</v>
      </c>
      <c r="K1112">
        <f>IFERROR(VLOOKUP(A1112,Sheet1!$A$1:$Q$12637,17,FALSE),0)</f>
        <v>1.8571428571428572</v>
      </c>
      <c r="L1112">
        <f>IFERROR(VLOOKUP(A1112,Sheet1!$A$1:$Q$12637,7,FALSE),0)</f>
        <v>0</v>
      </c>
    </row>
    <row r="1113" spans="1:12" hidden="1" x14ac:dyDescent="0.35">
      <c r="A1113" t="str">
        <f t="shared" si="34"/>
        <v>New Hampshire44044</v>
      </c>
      <c r="B1113" s="3" t="s">
        <v>37</v>
      </c>
      <c r="C1113" s="5">
        <v>44051</v>
      </c>
      <c r="D1113" s="6">
        <v>2724</v>
      </c>
      <c r="E1113" s="7">
        <v>44044</v>
      </c>
      <c r="F1113" s="6">
        <v>55239</v>
      </c>
      <c r="G1113" s="6">
        <v>657391</v>
      </c>
      <c r="H1113" s="8">
        <v>8.4</v>
      </c>
      <c r="I1113">
        <f t="shared" si="35"/>
        <v>91.6</v>
      </c>
      <c r="J1113">
        <f>IFERROR(VLOOKUP(A1113,Sheet1!$A$1:$Q$12637,16,FALSE),0)</f>
        <v>28.428571428571427</v>
      </c>
      <c r="K1113">
        <f>IFERROR(VLOOKUP(A1113,Sheet1!$A$1:$Q$12637,17,FALSE),0)</f>
        <v>1</v>
      </c>
      <c r="L1113">
        <f>IFERROR(VLOOKUP(A1113,Sheet1!$A$1:$Q$12637,7,FALSE),0)</f>
        <v>0</v>
      </c>
    </row>
    <row r="1114" spans="1:12" hidden="1" x14ac:dyDescent="0.35">
      <c r="A1114" t="str">
        <f t="shared" si="34"/>
        <v>New Hampshire44051</v>
      </c>
      <c r="B1114" s="3" t="s">
        <v>37</v>
      </c>
      <c r="C1114" s="5">
        <v>44058</v>
      </c>
      <c r="D1114" s="6">
        <v>2832</v>
      </c>
      <c r="E1114" s="7">
        <v>44051</v>
      </c>
      <c r="F1114" s="6">
        <v>49836</v>
      </c>
      <c r="G1114" s="6">
        <v>657391</v>
      </c>
      <c r="H1114" s="8">
        <v>7.58</v>
      </c>
      <c r="I1114">
        <f t="shared" si="35"/>
        <v>92.42</v>
      </c>
      <c r="J1114">
        <f>IFERROR(VLOOKUP(A1114,Sheet1!$A$1:$Q$12637,16,FALSE),0)</f>
        <v>29.142857142857142</v>
      </c>
      <c r="K1114">
        <f>IFERROR(VLOOKUP(A1114,Sheet1!$A$1:$Q$12637,17,FALSE),0)</f>
        <v>0.42857142857142855</v>
      </c>
      <c r="L1114">
        <f>IFERROR(VLOOKUP(A1114,Sheet1!$A$1:$Q$12637,7,FALSE),0)</f>
        <v>0</v>
      </c>
    </row>
    <row r="1115" spans="1:12" hidden="1" x14ac:dyDescent="0.35">
      <c r="A1115" t="str">
        <f t="shared" si="34"/>
        <v>New Hampshire44058</v>
      </c>
      <c r="B1115" s="3" t="s">
        <v>37</v>
      </c>
      <c r="C1115" s="5">
        <v>44065</v>
      </c>
      <c r="D1115" s="6">
        <v>2578</v>
      </c>
      <c r="E1115" s="7">
        <v>44058</v>
      </c>
      <c r="F1115" s="6">
        <v>47758</v>
      </c>
      <c r="G1115" s="6">
        <v>657391</v>
      </c>
      <c r="H1115" s="8">
        <v>7.26</v>
      </c>
      <c r="I1115">
        <f t="shared" si="35"/>
        <v>92.74</v>
      </c>
      <c r="J1115">
        <f>IFERROR(VLOOKUP(A1115,Sheet1!$A$1:$Q$12637,16,FALSE),0)</f>
        <v>23.142857142857142</v>
      </c>
      <c r="K1115">
        <f>IFERROR(VLOOKUP(A1115,Sheet1!$A$1:$Q$12637,17,FALSE),0)</f>
        <v>0.5714285714285714</v>
      </c>
      <c r="L1115">
        <f>IFERROR(VLOOKUP(A1115,Sheet1!$A$1:$Q$12637,7,FALSE),0)</f>
        <v>0</v>
      </c>
    </row>
    <row r="1116" spans="1:12" hidden="1" x14ac:dyDescent="0.35">
      <c r="A1116" t="str">
        <f t="shared" si="34"/>
        <v>New Hampshire44065</v>
      </c>
      <c r="B1116" s="3" t="s">
        <v>37</v>
      </c>
      <c r="C1116" s="5">
        <v>44072</v>
      </c>
      <c r="D1116" s="6">
        <v>2501</v>
      </c>
      <c r="E1116" s="7">
        <v>44065</v>
      </c>
      <c r="F1116" s="6">
        <v>44578</v>
      </c>
      <c r="G1116" s="6">
        <v>657391</v>
      </c>
      <c r="H1116" s="8">
        <v>6.78</v>
      </c>
      <c r="I1116">
        <f t="shared" si="35"/>
        <v>93.22</v>
      </c>
      <c r="J1116">
        <f>IFERROR(VLOOKUP(A1116,Sheet1!$A$1:$Q$12637,16,FALSE),0)</f>
        <v>16.285714285714285</v>
      </c>
      <c r="K1116">
        <f>IFERROR(VLOOKUP(A1116,Sheet1!$A$1:$Q$12637,17,FALSE),0)</f>
        <v>0.8571428571428571</v>
      </c>
      <c r="L1116">
        <f>IFERROR(VLOOKUP(A1116,Sheet1!$A$1:$Q$12637,7,FALSE),0)</f>
        <v>0</v>
      </c>
    </row>
    <row r="1117" spans="1:12" hidden="1" x14ac:dyDescent="0.35">
      <c r="A1117" t="str">
        <f t="shared" si="34"/>
        <v>New Hampshire44072</v>
      </c>
      <c r="B1117" s="3" t="s">
        <v>37</v>
      </c>
      <c r="C1117" s="5">
        <v>44079</v>
      </c>
      <c r="D1117" s="6">
        <v>2482</v>
      </c>
      <c r="E1117" s="7">
        <v>44072</v>
      </c>
      <c r="F1117" s="6">
        <v>42956</v>
      </c>
      <c r="G1117" s="6">
        <v>657391</v>
      </c>
      <c r="H1117" s="8">
        <v>6.53</v>
      </c>
      <c r="I1117">
        <f t="shared" si="35"/>
        <v>93.47</v>
      </c>
      <c r="J1117">
        <f>IFERROR(VLOOKUP(A1117,Sheet1!$A$1:$Q$12637,16,FALSE),0)</f>
        <v>21.714285714285715</v>
      </c>
      <c r="K1117">
        <f>IFERROR(VLOOKUP(A1117,Sheet1!$A$1:$Q$12637,17,FALSE),0)</f>
        <v>0.42857142857142855</v>
      </c>
      <c r="L1117">
        <f>IFERROR(VLOOKUP(A1117,Sheet1!$A$1:$Q$12637,7,FALSE),0)</f>
        <v>0</v>
      </c>
    </row>
    <row r="1118" spans="1:12" hidden="1" x14ac:dyDescent="0.35">
      <c r="A1118" t="str">
        <f t="shared" si="34"/>
        <v>New Jersey43827</v>
      </c>
      <c r="B1118" s="3" t="s">
        <v>38</v>
      </c>
      <c r="C1118" s="5">
        <v>43834</v>
      </c>
      <c r="D1118" s="6">
        <v>15325</v>
      </c>
      <c r="E1118" s="7">
        <v>43827</v>
      </c>
      <c r="F1118" s="6">
        <v>111335</v>
      </c>
      <c r="G1118" s="6">
        <v>4007202</v>
      </c>
      <c r="H1118" s="8">
        <v>2.78</v>
      </c>
      <c r="I1118">
        <f t="shared" si="35"/>
        <v>97.22</v>
      </c>
      <c r="J1118">
        <f>IFERROR(VLOOKUP(A1118,Sheet1!$A$1:$Q$12637,16,FALSE),0)</f>
        <v>0</v>
      </c>
      <c r="K1118">
        <f>IFERROR(VLOOKUP(A1118,Sheet1!$A$1:$Q$12637,17,FALSE),0)</f>
        <v>0</v>
      </c>
      <c r="L1118">
        <f>IFERROR(VLOOKUP(A1118,Sheet1!$A$1:$Q$12637,7,FALSE),0)</f>
        <v>0</v>
      </c>
    </row>
    <row r="1119" spans="1:12" hidden="1" x14ac:dyDescent="0.35">
      <c r="A1119" t="str">
        <f t="shared" si="34"/>
        <v>New Jersey43834</v>
      </c>
      <c r="B1119" s="3" t="s">
        <v>38</v>
      </c>
      <c r="C1119" s="5">
        <v>43841</v>
      </c>
      <c r="D1119" s="6">
        <v>13469</v>
      </c>
      <c r="E1119" s="7">
        <v>43834</v>
      </c>
      <c r="F1119" s="6">
        <v>120461</v>
      </c>
      <c r="G1119" s="6">
        <v>4015146</v>
      </c>
      <c r="H1119" s="8">
        <v>3</v>
      </c>
      <c r="I1119">
        <f t="shared" si="35"/>
        <v>97</v>
      </c>
      <c r="J1119">
        <f>IFERROR(VLOOKUP(A1119,Sheet1!$A$1:$Q$12637,16,FALSE),0)</f>
        <v>0</v>
      </c>
      <c r="K1119">
        <f>IFERROR(VLOOKUP(A1119,Sheet1!$A$1:$Q$12637,17,FALSE),0)</f>
        <v>0</v>
      </c>
      <c r="L1119">
        <f>IFERROR(VLOOKUP(A1119,Sheet1!$A$1:$Q$12637,7,FALSE),0)</f>
        <v>0</v>
      </c>
    </row>
    <row r="1120" spans="1:12" hidden="1" x14ac:dyDescent="0.35">
      <c r="A1120" t="str">
        <f t="shared" si="34"/>
        <v>New Jersey43841</v>
      </c>
      <c r="B1120" s="3" t="s">
        <v>38</v>
      </c>
      <c r="C1120" s="5">
        <v>43848</v>
      </c>
      <c r="D1120" s="6">
        <v>10728</v>
      </c>
      <c r="E1120" s="7">
        <v>43841</v>
      </c>
      <c r="F1120" s="6">
        <v>108425</v>
      </c>
      <c r="G1120" s="6">
        <v>4015146</v>
      </c>
      <c r="H1120" s="8">
        <v>2.7</v>
      </c>
      <c r="I1120">
        <f t="shared" si="35"/>
        <v>97.3</v>
      </c>
      <c r="J1120">
        <f>IFERROR(VLOOKUP(A1120,Sheet1!$A$1:$Q$12637,16,FALSE),0)</f>
        <v>0</v>
      </c>
      <c r="K1120">
        <f>IFERROR(VLOOKUP(A1120,Sheet1!$A$1:$Q$12637,17,FALSE),0)</f>
        <v>0</v>
      </c>
      <c r="L1120">
        <f>IFERROR(VLOOKUP(A1120,Sheet1!$A$1:$Q$12637,7,FALSE),0)</f>
        <v>0</v>
      </c>
    </row>
    <row r="1121" spans="1:12" hidden="1" x14ac:dyDescent="0.35">
      <c r="A1121" t="str">
        <f t="shared" si="34"/>
        <v>New Jersey43848</v>
      </c>
      <c r="B1121" s="3" t="s">
        <v>38</v>
      </c>
      <c r="C1121" s="5">
        <v>43855</v>
      </c>
      <c r="D1121" s="6">
        <v>9325</v>
      </c>
      <c r="E1121" s="7">
        <v>43848</v>
      </c>
      <c r="F1121" s="6">
        <v>107082</v>
      </c>
      <c r="G1121" s="6">
        <v>4015146</v>
      </c>
      <c r="H1121" s="8">
        <v>2.67</v>
      </c>
      <c r="I1121">
        <f t="shared" si="35"/>
        <v>97.33</v>
      </c>
      <c r="J1121">
        <f>IFERROR(VLOOKUP(A1121,Sheet1!$A$1:$Q$12637,16,FALSE),0)</f>
        <v>0</v>
      </c>
      <c r="K1121">
        <f>IFERROR(VLOOKUP(A1121,Sheet1!$A$1:$Q$12637,17,FALSE),0)</f>
        <v>0</v>
      </c>
      <c r="L1121">
        <f>IFERROR(VLOOKUP(A1121,Sheet1!$A$1:$Q$12637,7,FALSE),0)</f>
        <v>0</v>
      </c>
    </row>
    <row r="1122" spans="1:12" hidden="1" x14ac:dyDescent="0.35">
      <c r="A1122" t="str">
        <f t="shared" si="34"/>
        <v>New Jersey43855</v>
      </c>
      <c r="B1122" s="3" t="s">
        <v>38</v>
      </c>
      <c r="C1122" s="5">
        <v>43862</v>
      </c>
      <c r="D1122" s="6">
        <v>8304</v>
      </c>
      <c r="E1122" s="7">
        <v>43855</v>
      </c>
      <c r="F1122" s="6">
        <v>110022</v>
      </c>
      <c r="G1122" s="6">
        <v>4015146</v>
      </c>
      <c r="H1122" s="8">
        <v>2.74</v>
      </c>
      <c r="I1122">
        <f t="shared" si="35"/>
        <v>97.26</v>
      </c>
      <c r="J1122">
        <f>IFERROR(VLOOKUP(A1122,Sheet1!$A$1:$Q$12637,16,FALSE),0)</f>
        <v>0</v>
      </c>
      <c r="K1122">
        <f>IFERROR(VLOOKUP(A1122,Sheet1!$A$1:$Q$12637,17,FALSE),0)</f>
        <v>0</v>
      </c>
      <c r="L1122">
        <f>IFERROR(VLOOKUP(A1122,Sheet1!$A$1:$Q$12637,7,FALSE),0)</f>
        <v>0</v>
      </c>
    </row>
    <row r="1123" spans="1:12" hidden="1" x14ac:dyDescent="0.35">
      <c r="A1123" t="str">
        <f t="shared" si="34"/>
        <v>New Jersey43862</v>
      </c>
      <c r="B1123" s="3" t="s">
        <v>38</v>
      </c>
      <c r="C1123" s="5">
        <v>43869</v>
      </c>
      <c r="D1123" s="6">
        <v>9288</v>
      </c>
      <c r="E1123" s="7">
        <v>43862</v>
      </c>
      <c r="F1123" s="6">
        <v>109931</v>
      </c>
      <c r="G1123" s="6">
        <v>4015146</v>
      </c>
      <c r="H1123" s="8">
        <v>2.74</v>
      </c>
      <c r="I1123">
        <f t="shared" si="35"/>
        <v>97.26</v>
      </c>
      <c r="J1123">
        <f>IFERROR(VLOOKUP(A1123,Sheet1!$A$1:$Q$12637,16,FALSE),0)</f>
        <v>0</v>
      </c>
      <c r="K1123">
        <f>IFERROR(VLOOKUP(A1123,Sheet1!$A$1:$Q$12637,17,FALSE),0)</f>
        <v>0</v>
      </c>
      <c r="L1123">
        <f>IFERROR(VLOOKUP(A1123,Sheet1!$A$1:$Q$12637,7,FALSE),0)</f>
        <v>0</v>
      </c>
    </row>
    <row r="1124" spans="1:12" hidden="1" x14ac:dyDescent="0.35">
      <c r="A1124" t="str">
        <f t="shared" si="34"/>
        <v>New Jersey43869</v>
      </c>
      <c r="B1124" s="3" t="s">
        <v>38</v>
      </c>
      <c r="C1124" s="5">
        <v>43876</v>
      </c>
      <c r="D1124" s="6">
        <v>8550</v>
      </c>
      <c r="E1124" s="7">
        <v>43869</v>
      </c>
      <c r="F1124" s="6">
        <v>110016</v>
      </c>
      <c r="G1124" s="6">
        <v>4015146</v>
      </c>
      <c r="H1124" s="8">
        <v>2.74</v>
      </c>
      <c r="I1124">
        <f t="shared" si="35"/>
        <v>97.26</v>
      </c>
      <c r="J1124">
        <f>IFERROR(VLOOKUP(A1124,Sheet1!$A$1:$Q$12637,16,FALSE),0)</f>
        <v>0</v>
      </c>
      <c r="K1124">
        <f>IFERROR(VLOOKUP(A1124,Sheet1!$A$1:$Q$12637,17,FALSE),0)</f>
        <v>0</v>
      </c>
      <c r="L1124">
        <f>IFERROR(VLOOKUP(A1124,Sheet1!$A$1:$Q$12637,7,FALSE),0)</f>
        <v>0</v>
      </c>
    </row>
    <row r="1125" spans="1:12" hidden="1" x14ac:dyDescent="0.35">
      <c r="A1125" t="str">
        <f t="shared" si="34"/>
        <v>New Jersey43876</v>
      </c>
      <c r="B1125" s="3" t="s">
        <v>38</v>
      </c>
      <c r="C1125" s="5">
        <v>43883</v>
      </c>
      <c r="D1125" s="6">
        <v>8396</v>
      </c>
      <c r="E1125" s="7">
        <v>43876</v>
      </c>
      <c r="F1125" s="6">
        <v>109265</v>
      </c>
      <c r="G1125" s="6">
        <v>4015146</v>
      </c>
      <c r="H1125" s="8">
        <v>2.72</v>
      </c>
      <c r="I1125">
        <f t="shared" si="35"/>
        <v>97.28</v>
      </c>
      <c r="J1125">
        <f>IFERROR(VLOOKUP(A1125,Sheet1!$A$1:$Q$12637,16,FALSE),0)</f>
        <v>0</v>
      </c>
      <c r="K1125">
        <f>IFERROR(VLOOKUP(A1125,Sheet1!$A$1:$Q$12637,17,FALSE),0)</f>
        <v>0</v>
      </c>
      <c r="L1125">
        <f>IFERROR(VLOOKUP(A1125,Sheet1!$A$1:$Q$12637,7,FALSE),0)</f>
        <v>0</v>
      </c>
    </row>
    <row r="1126" spans="1:12" hidden="1" x14ac:dyDescent="0.35">
      <c r="A1126" t="str">
        <f t="shared" si="34"/>
        <v>New Jersey43883</v>
      </c>
      <c r="B1126" s="3" t="s">
        <v>38</v>
      </c>
      <c r="C1126" s="5">
        <v>43890</v>
      </c>
      <c r="D1126" s="6">
        <v>7773</v>
      </c>
      <c r="E1126" s="7">
        <v>43883</v>
      </c>
      <c r="F1126" s="6">
        <v>110902</v>
      </c>
      <c r="G1126" s="6">
        <v>4015146</v>
      </c>
      <c r="H1126" s="8">
        <v>2.76</v>
      </c>
      <c r="I1126">
        <f t="shared" si="35"/>
        <v>97.24</v>
      </c>
      <c r="J1126">
        <f>IFERROR(VLOOKUP(A1126,Sheet1!$A$1:$Q$12637,16,FALSE),0)</f>
        <v>0</v>
      </c>
      <c r="K1126">
        <f>IFERROR(VLOOKUP(A1126,Sheet1!$A$1:$Q$12637,17,FALSE),0)</f>
        <v>0</v>
      </c>
      <c r="L1126">
        <f>IFERROR(VLOOKUP(A1126,Sheet1!$A$1:$Q$12637,7,FALSE),0)</f>
        <v>0</v>
      </c>
    </row>
    <row r="1127" spans="1:12" hidden="1" x14ac:dyDescent="0.35">
      <c r="A1127" t="str">
        <f t="shared" si="34"/>
        <v>New Jersey43890</v>
      </c>
      <c r="B1127" s="3" t="s">
        <v>38</v>
      </c>
      <c r="C1127" s="5">
        <v>43897</v>
      </c>
      <c r="D1127" s="6">
        <v>7996</v>
      </c>
      <c r="E1127" s="7">
        <v>43890</v>
      </c>
      <c r="F1127" s="6">
        <v>107646</v>
      </c>
      <c r="G1127" s="6">
        <v>4015146</v>
      </c>
      <c r="H1127" s="8">
        <v>2.68</v>
      </c>
      <c r="I1127">
        <f t="shared" si="35"/>
        <v>97.32</v>
      </c>
      <c r="J1127">
        <f>IFERROR(VLOOKUP(A1127,Sheet1!$A$1:$Q$12637,16,FALSE),0)</f>
        <v>0</v>
      </c>
      <c r="K1127">
        <f>IFERROR(VLOOKUP(A1127,Sheet1!$A$1:$Q$12637,17,FALSE),0)</f>
        <v>0</v>
      </c>
      <c r="L1127">
        <f>IFERROR(VLOOKUP(A1127,Sheet1!$A$1:$Q$12637,7,FALSE),0)</f>
        <v>0</v>
      </c>
    </row>
    <row r="1128" spans="1:12" hidden="1" x14ac:dyDescent="0.35">
      <c r="A1128" t="str">
        <f t="shared" si="34"/>
        <v>New Jersey43897</v>
      </c>
      <c r="B1128" s="3" t="s">
        <v>38</v>
      </c>
      <c r="C1128" s="5">
        <v>43904</v>
      </c>
      <c r="D1128" s="6">
        <v>9467</v>
      </c>
      <c r="E1128" s="7">
        <v>43897</v>
      </c>
      <c r="F1128" s="6">
        <v>104283</v>
      </c>
      <c r="G1128" s="6">
        <v>4015146</v>
      </c>
      <c r="H1128" s="8">
        <v>2.6</v>
      </c>
      <c r="I1128">
        <f t="shared" si="35"/>
        <v>97.4</v>
      </c>
      <c r="J1128">
        <f>IFERROR(VLOOKUP(A1128,Sheet1!$A$1:$Q$12637,16,FALSE),0)</f>
        <v>0.5714285714285714</v>
      </c>
      <c r="K1128">
        <f>IFERROR(VLOOKUP(A1128,Sheet1!$A$1:$Q$12637,17,FALSE),0)</f>
        <v>0</v>
      </c>
      <c r="L1128">
        <f>IFERROR(VLOOKUP(A1128,Sheet1!$A$1:$Q$12637,7,FALSE),0)</f>
        <v>0</v>
      </c>
    </row>
    <row r="1129" spans="1:12" hidden="1" x14ac:dyDescent="0.35">
      <c r="A1129" t="str">
        <f t="shared" si="34"/>
        <v>New Jersey43904</v>
      </c>
      <c r="B1129" s="3" t="s">
        <v>38</v>
      </c>
      <c r="C1129" s="5">
        <v>43911</v>
      </c>
      <c r="D1129" s="6">
        <v>115815</v>
      </c>
      <c r="E1129" s="7">
        <v>43904</v>
      </c>
      <c r="F1129" s="6">
        <v>105840</v>
      </c>
      <c r="G1129" s="6">
        <v>4015146</v>
      </c>
      <c r="H1129" s="8">
        <v>2.64</v>
      </c>
      <c r="I1129">
        <f t="shared" si="35"/>
        <v>97.36</v>
      </c>
      <c r="J1129">
        <f>IFERROR(VLOOKUP(A1129,Sheet1!$A$1:$Q$12637,16,FALSE),0)</f>
        <v>9.2857142857142865</v>
      </c>
      <c r="K1129">
        <f>IFERROR(VLOOKUP(A1129,Sheet1!$A$1:$Q$12637,17,FALSE),0)</f>
        <v>0.14285714285714285</v>
      </c>
      <c r="L1129">
        <f>IFERROR(VLOOKUP(A1129,Sheet1!$A$1:$Q$12637,7,FALSE),0)</f>
        <v>0</v>
      </c>
    </row>
    <row r="1130" spans="1:12" hidden="1" x14ac:dyDescent="0.35">
      <c r="A1130" t="str">
        <f t="shared" si="34"/>
        <v>New Jersey43911</v>
      </c>
      <c r="B1130" s="3" t="s">
        <v>38</v>
      </c>
      <c r="C1130" s="5">
        <v>43918</v>
      </c>
      <c r="D1130" s="6">
        <v>206253</v>
      </c>
      <c r="E1130" s="7">
        <v>43911</v>
      </c>
      <c r="F1130" s="6">
        <v>156181</v>
      </c>
      <c r="G1130" s="6">
        <v>4015146</v>
      </c>
      <c r="H1130" s="8">
        <v>3.89</v>
      </c>
      <c r="I1130">
        <f t="shared" si="35"/>
        <v>96.11</v>
      </c>
      <c r="J1130">
        <f>IFERROR(VLOOKUP(A1130,Sheet1!$A$1:$Q$12637,16,FALSE),0)</f>
        <v>179.71428571428572</v>
      </c>
      <c r="K1130">
        <f>IFERROR(VLOOKUP(A1130,Sheet1!$A$1:$Q$12637,17,FALSE),0)</f>
        <v>3</v>
      </c>
      <c r="L1130">
        <f>IFERROR(VLOOKUP(A1130,Sheet1!$A$1:$Q$12637,7,FALSE),0)</f>
        <v>0</v>
      </c>
    </row>
    <row r="1131" spans="1:12" hidden="1" x14ac:dyDescent="0.35">
      <c r="A1131" t="str">
        <f t="shared" si="34"/>
        <v>New Jersey43918</v>
      </c>
      <c r="B1131" s="3" t="s">
        <v>38</v>
      </c>
      <c r="C1131" s="5">
        <v>43925</v>
      </c>
      <c r="D1131" s="6">
        <v>214836</v>
      </c>
      <c r="E1131" s="7">
        <v>43918</v>
      </c>
      <c r="F1131" s="6">
        <v>276119</v>
      </c>
      <c r="G1131" s="6">
        <v>4015146</v>
      </c>
      <c r="H1131" s="8">
        <v>6.88</v>
      </c>
      <c r="I1131">
        <f t="shared" si="35"/>
        <v>93.12</v>
      </c>
      <c r="J1131">
        <f>IFERROR(VLOOKUP(A1131,Sheet1!$A$1:$Q$12637,16,FALSE),0)</f>
        <v>1399.5714285714287</v>
      </c>
      <c r="K1131">
        <f>IFERROR(VLOOKUP(A1131,Sheet1!$A$1:$Q$12637,17,FALSE),0)</f>
        <v>24.285714285714285</v>
      </c>
      <c r="L1131">
        <f>IFERROR(VLOOKUP(A1131,Sheet1!$A$1:$Q$12637,7,FALSE),0)</f>
        <v>1</v>
      </c>
    </row>
    <row r="1132" spans="1:12" hidden="1" x14ac:dyDescent="0.35">
      <c r="A1132" t="str">
        <f t="shared" si="34"/>
        <v>New Jersey43925</v>
      </c>
      <c r="B1132" s="3" t="s">
        <v>38</v>
      </c>
      <c r="C1132" s="5">
        <v>43932</v>
      </c>
      <c r="D1132" s="6">
        <v>141420</v>
      </c>
      <c r="E1132" s="7">
        <v>43925</v>
      </c>
      <c r="F1132" s="6">
        <v>429388</v>
      </c>
      <c r="G1132" s="6">
        <v>4025826</v>
      </c>
      <c r="H1132" s="8">
        <v>10.67</v>
      </c>
      <c r="I1132">
        <f t="shared" si="35"/>
        <v>89.33</v>
      </c>
      <c r="J1132">
        <f>IFERROR(VLOOKUP(A1132,Sheet1!$A$1:$Q$12637,16,FALSE),0)</f>
        <v>3285.7142857142858</v>
      </c>
      <c r="K1132">
        <f>IFERROR(VLOOKUP(A1132,Sheet1!$A$1:$Q$12637,17,FALSE),0)</f>
        <v>123.85714285714286</v>
      </c>
      <c r="L1132">
        <f>IFERROR(VLOOKUP(A1132,Sheet1!$A$1:$Q$12637,7,FALSE),0)</f>
        <v>1</v>
      </c>
    </row>
    <row r="1133" spans="1:12" hidden="1" x14ac:dyDescent="0.35">
      <c r="A1133" t="str">
        <f t="shared" si="34"/>
        <v>New Jersey43932</v>
      </c>
      <c r="B1133" s="3" t="s">
        <v>38</v>
      </c>
      <c r="C1133" s="5">
        <v>43939</v>
      </c>
      <c r="D1133" s="6">
        <v>140139</v>
      </c>
      <c r="E1133" s="7">
        <v>43932</v>
      </c>
      <c r="F1133" s="6">
        <v>556005</v>
      </c>
      <c r="G1133" s="6">
        <v>4025826</v>
      </c>
      <c r="H1133" s="8">
        <v>13.81</v>
      </c>
      <c r="I1133">
        <f t="shared" si="35"/>
        <v>86.19</v>
      </c>
      <c r="J1133">
        <f>IFERROR(VLOOKUP(A1133,Sheet1!$A$1:$Q$12637,16,FALSE),0)</f>
        <v>3432.4285714285716</v>
      </c>
      <c r="K1133">
        <f>IFERROR(VLOOKUP(A1133,Sheet1!$A$1:$Q$12637,17,FALSE),0)</f>
        <v>256.42857142857144</v>
      </c>
      <c r="L1133">
        <f>IFERROR(VLOOKUP(A1133,Sheet1!$A$1:$Q$12637,7,FALSE),0)</f>
        <v>1</v>
      </c>
    </row>
    <row r="1134" spans="1:12" hidden="1" x14ac:dyDescent="0.35">
      <c r="A1134" t="str">
        <f t="shared" si="34"/>
        <v>New Jersey43939</v>
      </c>
      <c r="B1134" s="3" t="s">
        <v>38</v>
      </c>
      <c r="C1134" s="5">
        <v>43946</v>
      </c>
      <c r="D1134" s="6">
        <v>71966</v>
      </c>
      <c r="E1134" s="7">
        <v>43939</v>
      </c>
      <c r="F1134" s="6">
        <v>621753</v>
      </c>
      <c r="G1134" s="6">
        <v>4025826</v>
      </c>
      <c r="H1134" s="8">
        <v>15.44</v>
      </c>
      <c r="I1134">
        <f t="shared" si="35"/>
        <v>84.56</v>
      </c>
      <c r="J1134">
        <f>IFERROR(VLOOKUP(A1134,Sheet1!$A$1:$Q$12637,16,FALSE),0)</f>
        <v>3324.1428571428573</v>
      </c>
      <c r="K1134">
        <f>IFERROR(VLOOKUP(A1134,Sheet1!$A$1:$Q$12637,17,FALSE),0)</f>
        <v>330.71428571428572</v>
      </c>
      <c r="L1134">
        <f>IFERROR(VLOOKUP(A1134,Sheet1!$A$1:$Q$12637,7,FALSE),0)</f>
        <v>1</v>
      </c>
    </row>
    <row r="1135" spans="1:12" hidden="1" x14ac:dyDescent="0.35">
      <c r="A1135" t="str">
        <f t="shared" si="34"/>
        <v>New Jersey43946</v>
      </c>
      <c r="B1135" s="3" t="s">
        <v>38</v>
      </c>
      <c r="C1135" s="5">
        <v>43953</v>
      </c>
      <c r="D1135" s="6">
        <v>88326</v>
      </c>
      <c r="E1135" s="7">
        <v>43946</v>
      </c>
      <c r="F1135" s="6">
        <v>642651</v>
      </c>
      <c r="G1135" s="6">
        <v>4025826</v>
      </c>
      <c r="H1135" s="8">
        <v>15.96</v>
      </c>
      <c r="I1135">
        <f t="shared" si="35"/>
        <v>84.039999999999992</v>
      </c>
      <c r="J1135">
        <f>IFERROR(VLOOKUP(A1135,Sheet1!$A$1:$Q$12637,16,FALSE),0)</f>
        <v>3439.7142857142858</v>
      </c>
      <c r="K1135">
        <f>IFERROR(VLOOKUP(A1135,Sheet1!$A$1:$Q$12637,17,FALSE),0)</f>
        <v>300.71428571428572</v>
      </c>
      <c r="L1135">
        <f>IFERROR(VLOOKUP(A1135,Sheet1!$A$1:$Q$12637,7,FALSE),0)</f>
        <v>1</v>
      </c>
    </row>
    <row r="1136" spans="1:12" hidden="1" x14ac:dyDescent="0.35">
      <c r="A1136" t="str">
        <f t="shared" si="34"/>
        <v>New Jersey43953</v>
      </c>
      <c r="B1136" s="3" t="s">
        <v>38</v>
      </c>
      <c r="C1136" s="5">
        <v>43960</v>
      </c>
      <c r="D1136" s="6">
        <v>69689</v>
      </c>
      <c r="E1136" s="7">
        <v>43953</v>
      </c>
      <c r="F1136" s="6">
        <v>715433</v>
      </c>
      <c r="G1136" s="6">
        <v>4025826</v>
      </c>
      <c r="H1136" s="8">
        <v>17.77</v>
      </c>
      <c r="I1136">
        <f t="shared" si="35"/>
        <v>82.23</v>
      </c>
      <c r="J1136">
        <f>IFERROR(VLOOKUP(A1136,Sheet1!$A$1:$Q$12637,16,FALSE),0)</f>
        <v>2602.7142857142858</v>
      </c>
      <c r="K1136">
        <f>IFERROR(VLOOKUP(A1136,Sheet1!$A$1:$Q$12637,17,FALSE),0)</f>
        <v>289.71428571428572</v>
      </c>
      <c r="L1136">
        <f>IFERROR(VLOOKUP(A1136,Sheet1!$A$1:$Q$12637,7,FALSE),0)</f>
        <v>1</v>
      </c>
    </row>
    <row r="1137" spans="1:12" hidden="1" x14ac:dyDescent="0.35">
      <c r="A1137" t="str">
        <f t="shared" si="34"/>
        <v>New Jersey43960</v>
      </c>
      <c r="B1137" s="3" t="s">
        <v>38</v>
      </c>
      <c r="C1137" s="5">
        <v>43967</v>
      </c>
      <c r="D1137" s="6">
        <v>42365</v>
      </c>
      <c r="E1137" s="7">
        <v>43960</v>
      </c>
      <c r="F1137" s="6">
        <v>601770</v>
      </c>
      <c r="G1137" s="6">
        <v>4025826</v>
      </c>
      <c r="H1137" s="8">
        <v>14.95</v>
      </c>
      <c r="I1137">
        <f t="shared" si="35"/>
        <v>85.05</v>
      </c>
      <c r="J1137">
        <f>IFERROR(VLOOKUP(A1137,Sheet1!$A$1:$Q$12637,16,FALSE),0)</f>
        <v>1954.2857142857142</v>
      </c>
      <c r="K1137">
        <f>IFERROR(VLOOKUP(A1137,Sheet1!$A$1:$Q$12637,17,FALSE),0)</f>
        <v>214.71428571428572</v>
      </c>
      <c r="L1137">
        <f>IFERROR(VLOOKUP(A1137,Sheet1!$A$1:$Q$12637,7,FALSE),0)</f>
        <v>1</v>
      </c>
    </row>
    <row r="1138" spans="1:12" hidden="1" x14ac:dyDescent="0.35">
      <c r="A1138" t="str">
        <f t="shared" si="34"/>
        <v>New Jersey43967</v>
      </c>
      <c r="B1138" s="3" t="s">
        <v>38</v>
      </c>
      <c r="C1138" s="5">
        <v>43974</v>
      </c>
      <c r="D1138" s="6">
        <v>34410</v>
      </c>
      <c r="E1138" s="7">
        <v>43967</v>
      </c>
      <c r="F1138" s="6">
        <v>586532</v>
      </c>
      <c r="G1138" s="6">
        <v>4025826</v>
      </c>
      <c r="H1138" s="8">
        <v>14.57</v>
      </c>
      <c r="I1138">
        <f t="shared" si="35"/>
        <v>85.43</v>
      </c>
      <c r="J1138">
        <f>IFERROR(VLOOKUP(A1138,Sheet1!$A$1:$Q$12637,16,FALSE),0)</f>
        <v>1098.8571428571429</v>
      </c>
      <c r="K1138">
        <f>IFERROR(VLOOKUP(A1138,Sheet1!$A$1:$Q$12637,17,FALSE),0)</f>
        <v>172.57142857142858</v>
      </c>
      <c r="L1138">
        <f>IFERROR(VLOOKUP(A1138,Sheet1!$A$1:$Q$12637,7,FALSE),0)</f>
        <v>1</v>
      </c>
    </row>
    <row r="1139" spans="1:12" hidden="1" x14ac:dyDescent="0.35">
      <c r="A1139" t="str">
        <f t="shared" si="34"/>
        <v>New Jersey43974</v>
      </c>
      <c r="B1139" s="3" t="s">
        <v>38</v>
      </c>
      <c r="C1139" s="5">
        <v>43981</v>
      </c>
      <c r="D1139" s="6">
        <v>26752</v>
      </c>
      <c r="E1139" s="7">
        <v>43974</v>
      </c>
      <c r="F1139" s="6">
        <v>547913</v>
      </c>
      <c r="G1139" s="6">
        <v>4025826</v>
      </c>
      <c r="H1139" s="8">
        <v>13.61</v>
      </c>
      <c r="I1139">
        <f t="shared" si="35"/>
        <v>86.39</v>
      </c>
      <c r="J1139">
        <f>IFERROR(VLOOKUP(A1139,Sheet1!$A$1:$Q$12637,16,FALSE),0)</f>
        <v>1150.1428571428571</v>
      </c>
      <c r="K1139">
        <f>IFERROR(VLOOKUP(A1139,Sheet1!$A$1:$Q$12637,17,FALSE),0)</f>
        <v>122.28571428571429</v>
      </c>
      <c r="L1139">
        <f>IFERROR(VLOOKUP(A1139,Sheet1!$A$1:$Q$12637,7,FALSE),0)</f>
        <v>1</v>
      </c>
    </row>
    <row r="1140" spans="1:12" hidden="1" x14ac:dyDescent="0.35">
      <c r="A1140" t="str">
        <f t="shared" si="34"/>
        <v>New Jersey43981</v>
      </c>
      <c r="B1140" s="3" t="s">
        <v>38</v>
      </c>
      <c r="C1140" s="5">
        <v>43988</v>
      </c>
      <c r="D1140" s="6">
        <v>23166</v>
      </c>
      <c r="E1140" s="7">
        <v>43981</v>
      </c>
      <c r="F1140" s="6">
        <v>559057</v>
      </c>
      <c r="G1140" s="6">
        <v>4025826</v>
      </c>
      <c r="H1140" s="8">
        <v>13.89</v>
      </c>
      <c r="I1140">
        <f t="shared" si="35"/>
        <v>86.11</v>
      </c>
      <c r="J1140">
        <f>IFERROR(VLOOKUP(A1140,Sheet1!$A$1:$Q$12637,16,FALSE),0)</f>
        <v>924</v>
      </c>
      <c r="K1140">
        <f>IFERROR(VLOOKUP(A1140,Sheet1!$A$1:$Q$12637,17,FALSE),0)</f>
        <v>83</v>
      </c>
      <c r="L1140">
        <f>IFERROR(VLOOKUP(A1140,Sheet1!$A$1:$Q$12637,7,FALSE),0)</f>
        <v>1</v>
      </c>
    </row>
    <row r="1141" spans="1:12" hidden="1" x14ac:dyDescent="0.35">
      <c r="A1141" t="str">
        <f t="shared" si="34"/>
        <v>New Jersey43988</v>
      </c>
      <c r="B1141" s="3" t="s">
        <v>38</v>
      </c>
      <c r="C1141" s="5">
        <v>43995</v>
      </c>
      <c r="D1141" s="6">
        <v>26438</v>
      </c>
      <c r="E1141" s="7">
        <v>43988</v>
      </c>
      <c r="F1141" s="6">
        <v>538269</v>
      </c>
      <c r="G1141" s="6">
        <v>4025826</v>
      </c>
      <c r="H1141" s="8">
        <v>13.37</v>
      </c>
      <c r="I1141">
        <f t="shared" si="35"/>
        <v>86.63</v>
      </c>
      <c r="J1141">
        <f>IFERROR(VLOOKUP(A1141,Sheet1!$A$1:$Q$12637,16,FALSE),0)</f>
        <v>612.14285714285711</v>
      </c>
      <c r="K1141">
        <f>IFERROR(VLOOKUP(A1141,Sheet1!$A$1:$Q$12637,17,FALSE),0)</f>
        <v>70.714285714285708</v>
      </c>
      <c r="L1141">
        <f>IFERROR(VLOOKUP(A1141,Sheet1!$A$1:$Q$12637,7,FALSE),0)</f>
        <v>1</v>
      </c>
    </row>
    <row r="1142" spans="1:12" hidden="1" x14ac:dyDescent="0.35">
      <c r="A1142" t="str">
        <f t="shared" si="34"/>
        <v>New Jersey43995</v>
      </c>
      <c r="B1142" s="3" t="s">
        <v>38</v>
      </c>
      <c r="C1142" s="5">
        <v>44002</v>
      </c>
      <c r="D1142" s="6">
        <v>33027</v>
      </c>
      <c r="E1142" s="7">
        <v>43995</v>
      </c>
      <c r="F1142" s="6">
        <v>528173</v>
      </c>
      <c r="G1142" s="6">
        <v>4025826</v>
      </c>
      <c r="H1142" s="8">
        <v>13.12</v>
      </c>
      <c r="I1142">
        <f t="shared" si="35"/>
        <v>86.88</v>
      </c>
      <c r="J1142">
        <f>IFERROR(VLOOKUP(A1142,Sheet1!$A$1:$Q$12637,16,FALSE),0)</f>
        <v>387.42857142857144</v>
      </c>
      <c r="K1142">
        <f>IFERROR(VLOOKUP(A1142,Sheet1!$A$1:$Q$12637,17,FALSE),0)</f>
        <v>75.857142857142861</v>
      </c>
      <c r="L1142">
        <f>IFERROR(VLOOKUP(A1142,Sheet1!$A$1:$Q$12637,7,FALSE),0)</f>
        <v>0</v>
      </c>
    </row>
    <row r="1143" spans="1:12" hidden="1" x14ac:dyDescent="0.35">
      <c r="A1143" t="str">
        <f t="shared" si="34"/>
        <v>New Jersey44002</v>
      </c>
      <c r="B1143" s="3" t="s">
        <v>38</v>
      </c>
      <c r="C1143" s="5">
        <v>44009</v>
      </c>
      <c r="D1143" s="6">
        <v>27992</v>
      </c>
      <c r="E1143" s="7">
        <v>44002</v>
      </c>
      <c r="F1143" s="6">
        <v>519167</v>
      </c>
      <c r="G1143" s="6">
        <v>4025826</v>
      </c>
      <c r="H1143" s="8">
        <v>12.9</v>
      </c>
      <c r="I1143">
        <f t="shared" si="35"/>
        <v>87.1</v>
      </c>
      <c r="J1143">
        <f>IFERROR(VLOOKUP(A1143,Sheet1!$A$1:$Q$12637,16,FALSE),0)</f>
        <v>318.42857142857144</v>
      </c>
      <c r="K1143">
        <f>IFERROR(VLOOKUP(A1143,Sheet1!$A$1:$Q$12637,17,FALSE),0)</f>
        <v>44.142857142857146</v>
      </c>
      <c r="L1143">
        <f>IFERROR(VLOOKUP(A1143,Sheet1!$A$1:$Q$12637,7,FALSE),0)</f>
        <v>0</v>
      </c>
    </row>
    <row r="1144" spans="1:12" hidden="1" x14ac:dyDescent="0.35">
      <c r="A1144" t="str">
        <f t="shared" si="34"/>
        <v>New Jersey44009</v>
      </c>
      <c r="B1144" s="3" t="s">
        <v>38</v>
      </c>
      <c r="C1144" s="5">
        <v>44016</v>
      </c>
      <c r="D1144" s="6">
        <v>47402</v>
      </c>
      <c r="E1144" s="7">
        <v>44009</v>
      </c>
      <c r="F1144" s="6">
        <v>491778</v>
      </c>
      <c r="G1144" s="6">
        <v>4025826</v>
      </c>
      <c r="H1144" s="8">
        <v>12.22</v>
      </c>
      <c r="I1144">
        <f t="shared" si="35"/>
        <v>87.78</v>
      </c>
      <c r="J1144">
        <f>IFERROR(VLOOKUP(A1144,Sheet1!$A$1:$Q$12637,16,FALSE),0)</f>
        <v>291.28571428571428</v>
      </c>
      <c r="K1144">
        <f>IFERROR(VLOOKUP(A1144,Sheet1!$A$1:$Q$12637,17,FALSE),0)</f>
        <v>23.285714285714285</v>
      </c>
      <c r="L1144">
        <f>IFERROR(VLOOKUP(A1144,Sheet1!$A$1:$Q$12637,7,FALSE),0)</f>
        <v>0</v>
      </c>
    </row>
    <row r="1145" spans="1:12" hidden="1" x14ac:dyDescent="0.35">
      <c r="A1145" t="str">
        <f t="shared" si="34"/>
        <v>New Jersey44016</v>
      </c>
      <c r="B1145" s="3" t="s">
        <v>38</v>
      </c>
      <c r="C1145" s="5">
        <v>44023</v>
      </c>
      <c r="D1145" s="6">
        <v>38825</v>
      </c>
      <c r="E1145" s="7">
        <v>44016</v>
      </c>
      <c r="F1145" s="6">
        <v>491296</v>
      </c>
      <c r="G1145" s="6">
        <v>4034480</v>
      </c>
      <c r="H1145" s="8">
        <v>12.18</v>
      </c>
      <c r="I1145">
        <f t="shared" si="35"/>
        <v>87.82</v>
      </c>
      <c r="J1145">
        <f>IFERROR(VLOOKUP(A1145,Sheet1!$A$1:$Q$12637,16,FALSE),0)</f>
        <v>308.57142857142856</v>
      </c>
      <c r="K1145">
        <f>IFERROR(VLOOKUP(A1145,Sheet1!$A$1:$Q$12637,17,FALSE),0)</f>
        <v>34.428571428571431</v>
      </c>
      <c r="L1145">
        <f>IFERROR(VLOOKUP(A1145,Sheet1!$A$1:$Q$12637,7,FALSE),0)</f>
        <v>0</v>
      </c>
    </row>
    <row r="1146" spans="1:12" hidden="1" x14ac:dyDescent="0.35">
      <c r="A1146" t="str">
        <f t="shared" si="34"/>
        <v>New Jersey44023</v>
      </c>
      <c r="B1146" s="3" t="s">
        <v>38</v>
      </c>
      <c r="C1146" s="5">
        <v>44030</v>
      </c>
      <c r="D1146" s="6">
        <v>25932</v>
      </c>
      <c r="E1146" s="7">
        <v>44023</v>
      </c>
      <c r="F1146" s="6">
        <v>476539</v>
      </c>
      <c r="G1146" s="6">
        <v>4034480</v>
      </c>
      <c r="H1146" s="8">
        <v>11.81</v>
      </c>
      <c r="I1146">
        <f t="shared" si="35"/>
        <v>88.19</v>
      </c>
      <c r="J1146">
        <f>IFERROR(VLOOKUP(A1146,Sheet1!$A$1:$Q$12637,16,FALSE),0)</f>
        <v>275.14285714285717</v>
      </c>
      <c r="K1146">
        <f>IFERROR(VLOOKUP(A1146,Sheet1!$A$1:$Q$12637,17,FALSE),0)</f>
        <v>48</v>
      </c>
      <c r="L1146">
        <f>IFERROR(VLOOKUP(A1146,Sheet1!$A$1:$Q$12637,7,FALSE),0)</f>
        <v>0</v>
      </c>
    </row>
    <row r="1147" spans="1:12" hidden="1" x14ac:dyDescent="0.35">
      <c r="A1147" t="str">
        <f t="shared" si="34"/>
        <v>New Jersey44030</v>
      </c>
      <c r="B1147" s="3" t="s">
        <v>38</v>
      </c>
      <c r="C1147" s="5">
        <v>44037</v>
      </c>
      <c r="D1147" s="6">
        <v>28073</v>
      </c>
      <c r="E1147" s="7">
        <v>44030</v>
      </c>
      <c r="F1147" s="6">
        <v>485809</v>
      </c>
      <c r="G1147" s="6">
        <v>4034480</v>
      </c>
      <c r="H1147" s="8">
        <v>12.04</v>
      </c>
      <c r="I1147">
        <f t="shared" si="35"/>
        <v>87.960000000000008</v>
      </c>
      <c r="J1147">
        <f>IFERROR(VLOOKUP(A1147,Sheet1!$A$1:$Q$12637,16,FALSE),0)</f>
        <v>265</v>
      </c>
      <c r="K1147">
        <f>IFERROR(VLOOKUP(A1147,Sheet1!$A$1:$Q$12637,17,FALSE),0)</f>
        <v>24.857142857142858</v>
      </c>
      <c r="L1147">
        <f>IFERROR(VLOOKUP(A1147,Sheet1!$A$1:$Q$12637,7,FALSE),0)</f>
        <v>0</v>
      </c>
    </row>
    <row r="1148" spans="1:12" hidden="1" x14ac:dyDescent="0.35">
      <c r="A1148" t="str">
        <f t="shared" si="34"/>
        <v>New Jersey44037</v>
      </c>
      <c r="B1148" s="3" t="s">
        <v>38</v>
      </c>
      <c r="C1148" s="5">
        <v>44044</v>
      </c>
      <c r="D1148" s="6">
        <v>16584</v>
      </c>
      <c r="E1148" s="7">
        <v>44037</v>
      </c>
      <c r="F1148" s="6">
        <v>467370</v>
      </c>
      <c r="G1148" s="6">
        <v>4034480</v>
      </c>
      <c r="H1148" s="8">
        <v>11.58</v>
      </c>
      <c r="I1148">
        <f t="shared" si="35"/>
        <v>88.42</v>
      </c>
      <c r="J1148">
        <f>IFERROR(VLOOKUP(A1148,Sheet1!$A$1:$Q$12637,16,FALSE),0)</f>
        <v>292</v>
      </c>
      <c r="K1148">
        <f>IFERROR(VLOOKUP(A1148,Sheet1!$A$1:$Q$12637,17,FALSE),0)</f>
        <v>11</v>
      </c>
      <c r="L1148">
        <f>IFERROR(VLOOKUP(A1148,Sheet1!$A$1:$Q$12637,7,FALSE),0)</f>
        <v>0</v>
      </c>
    </row>
    <row r="1149" spans="1:12" hidden="1" x14ac:dyDescent="0.35">
      <c r="A1149" t="str">
        <f t="shared" si="34"/>
        <v>New Jersey44044</v>
      </c>
      <c r="B1149" s="3" t="s">
        <v>38</v>
      </c>
      <c r="C1149" s="5">
        <v>44051</v>
      </c>
      <c r="D1149" s="6">
        <v>13837</v>
      </c>
      <c r="E1149" s="7">
        <v>44044</v>
      </c>
      <c r="F1149" s="6">
        <v>426519</v>
      </c>
      <c r="G1149" s="6">
        <v>4034480</v>
      </c>
      <c r="H1149" s="8">
        <v>10.57</v>
      </c>
      <c r="I1149">
        <f t="shared" si="35"/>
        <v>89.43</v>
      </c>
      <c r="J1149">
        <f>IFERROR(VLOOKUP(A1149,Sheet1!$A$1:$Q$12637,16,FALSE),0)</f>
        <v>453</v>
      </c>
      <c r="K1149">
        <f>IFERROR(VLOOKUP(A1149,Sheet1!$A$1:$Q$12637,17,FALSE),0)</f>
        <v>7.7142857142857144</v>
      </c>
      <c r="L1149">
        <f>IFERROR(VLOOKUP(A1149,Sheet1!$A$1:$Q$12637,7,FALSE),0)</f>
        <v>0</v>
      </c>
    </row>
    <row r="1150" spans="1:12" hidden="1" x14ac:dyDescent="0.35">
      <c r="A1150" t="str">
        <f t="shared" si="34"/>
        <v>New Jersey44051</v>
      </c>
      <c r="B1150" s="3" t="s">
        <v>38</v>
      </c>
      <c r="C1150" s="5">
        <v>44058</v>
      </c>
      <c r="D1150" s="6">
        <v>25417</v>
      </c>
      <c r="E1150" s="7">
        <v>44051</v>
      </c>
      <c r="F1150" s="6">
        <v>420062</v>
      </c>
      <c r="G1150" s="6">
        <v>4034480</v>
      </c>
      <c r="H1150" s="8">
        <v>10.41</v>
      </c>
      <c r="I1150">
        <f t="shared" si="35"/>
        <v>89.59</v>
      </c>
      <c r="J1150">
        <f>IFERROR(VLOOKUP(A1150,Sheet1!$A$1:$Q$12637,16,FALSE),0)</f>
        <v>342.85714285714283</v>
      </c>
      <c r="K1150">
        <f>IFERROR(VLOOKUP(A1150,Sheet1!$A$1:$Q$12637,17,FALSE),0)</f>
        <v>5.5714285714285712</v>
      </c>
      <c r="L1150">
        <f>IFERROR(VLOOKUP(A1150,Sheet1!$A$1:$Q$12637,7,FALSE),0)</f>
        <v>0</v>
      </c>
    </row>
    <row r="1151" spans="1:12" hidden="1" x14ac:dyDescent="0.35">
      <c r="A1151" t="str">
        <f t="shared" si="34"/>
        <v>New Jersey44058</v>
      </c>
      <c r="B1151" s="3" t="s">
        <v>38</v>
      </c>
      <c r="C1151" s="5">
        <v>44065</v>
      </c>
      <c r="D1151" s="6">
        <v>20182</v>
      </c>
      <c r="E1151" s="7">
        <v>44058</v>
      </c>
      <c r="F1151" s="6">
        <v>411019</v>
      </c>
      <c r="G1151" s="6">
        <v>4034480</v>
      </c>
      <c r="H1151" s="8">
        <v>10.19</v>
      </c>
      <c r="I1151">
        <f t="shared" si="35"/>
        <v>89.81</v>
      </c>
      <c r="J1151">
        <f>IFERROR(VLOOKUP(A1151,Sheet1!$A$1:$Q$12637,16,FALSE),0)</f>
        <v>430.42857142857144</v>
      </c>
      <c r="K1151">
        <f>IFERROR(VLOOKUP(A1151,Sheet1!$A$1:$Q$12637,17,FALSE),0)</f>
        <v>5.8571428571428568</v>
      </c>
      <c r="L1151">
        <f>IFERROR(VLOOKUP(A1151,Sheet1!$A$1:$Q$12637,7,FALSE),0)</f>
        <v>0</v>
      </c>
    </row>
    <row r="1152" spans="1:12" hidden="1" x14ac:dyDescent="0.35">
      <c r="A1152" t="str">
        <f t="shared" si="34"/>
        <v>New Jersey44065</v>
      </c>
      <c r="B1152" s="3" t="s">
        <v>38</v>
      </c>
      <c r="C1152" s="5">
        <v>44072</v>
      </c>
      <c r="D1152" s="6">
        <v>20348</v>
      </c>
      <c r="E1152" s="7">
        <v>44065</v>
      </c>
      <c r="F1152" s="6">
        <v>410830</v>
      </c>
      <c r="G1152" s="6">
        <v>4034480</v>
      </c>
      <c r="H1152" s="8">
        <v>10.18</v>
      </c>
      <c r="I1152">
        <f t="shared" si="35"/>
        <v>89.82</v>
      </c>
      <c r="J1152">
        <f>IFERROR(VLOOKUP(A1152,Sheet1!$A$1:$Q$12637,16,FALSE),0)</f>
        <v>272</v>
      </c>
      <c r="K1152">
        <f>IFERROR(VLOOKUP(A1152,Sheet1!$A$1:$Q$12637,17,FALSE),0)</f>
        <v>4.7142857142857144</v>
      </c>
      <c r="L1152">
        <f>IFERROR(VLOOKUP(A1152,Sheet1!$A$1:$Q$12637,7,FALSE),0)</f>
        <v>0</v>
      </c>
    </row>
    <row r="1153" spans="1:12" hidden="1" x14ac:dyDescent="0.35">
      <c r="A1153" t="str">
        <f t="shared" si="34"/>
        <v>New Jersey44072</v>
      </c>
      <c r="B1153" s="3" t="s">
        <v>38</v>
      </c>
      <c r="C1153" s="5">
        <v>44079</v>
      </c>
      <c r="D1153" s="6">
        <v>22750</v>
      </c>
      <c r="E1153" s="7">
        <v>44072</v>
      </c>
      <c r="F1153" s="6">
        <v>388233</v>
      </c>
      <c r="G1153" s="6">
        <v>4034480</v>
      </c>
      <c r="H1153" s="8">
        <v>9.6199999999999992</v>
      </c>
      <c r="I1153">
        <f t="shared" si="35"/>
        <v>90.38</v>
      </c>
      <c r="J1153">
        <f>IFERROR(VLOOKUP(A1153,Sheet1!$A$1:$Q$12637,16,FALSE),0)</f>
        <v>282</v>
      </c>
      <c r="K1153">
        <f>IFERROR(VLOOKUP(A1153,Sheet1!$A$1:$Q$12637,17,FALSE),0)</f>
        <v>-1.4285714285714286</v>
      </c>
      <c r="L1153">
        <f>IFERROR(VLOOKUP(A1153,Sheet1!$A$1:$Q$12637,7,FALSE),0)</f>
        <v>0</v>
      </c>
    </row>
    <row r="1154" spans="1:12" hidden="1" x14ac:dyDescent="0.35">
      <c r="A1154" t="str">
        <f t="shared" si="34"/>
        <v>New Mexico43827</v>
      </c>
      <c r="B1154" s="3" t="s">
        <v>39</v>
      </c>
      <c r="C1154" s="5">
        <v>43834</v>
      </c>
      <c r="D1154" s="8">
        <v>799</v>
      </c>
      <c r="E1154" s="7">
        <v>43827</v>
      </c>
      <c r="F1154" s="6">
        <v>10140</v>
      </c>
      <c r="G1154" s="6">
        <v>796105</v>
      </c>
      <c r="H1154" s="8">
        <v>1.27</v>
      </c>
      <c r="I1154">
        <f t="shared" si="35"/>
        <v>98.73</v>
      </c>
      <c r="J1154">
        <f>IFERROR(VLOOKUP(A1154,Sheet1!$A$1:$Q$12637,16,FALSE),0)</f>
        <v>0</v>
      </c>
      <c r="K1154">
        <f>IFERROR(VLOOKUP(A1154,Sheet1!$A$1:$Q$12637,17,FALSE),0)</f>
        <v>0</v>
      </c>
      <c r="L1154">
        <f>IFERROR(VLOOKUP(A1154,Sheet1!$A$1:$Q$12637,7,FALSE),0)</f>
        <v>0</v>
      </c>
    </row>
    <row r="1155" spans="1:12" hidden="1" x14ac:dyDescent="0.35">
      <c r="A1155" t="str">
        <f t="shared" ref="A1155:A1218" si="36">B1155&amp;E1155</f>
        <v>New Mexico43834</v>
      </c>
      <c r="B1155" s="3" t="s">
        <v>39</v>
      </c>
      <c r="C1155" s="5">
        <v>43841</v>
      </c>
      <c r="D1155" s="6">
        <v>1194</v>
      </c>
      <c r="E1155" s="7">
        <v>43834</v>
      </c>
      <c r="F1155" s="6">
        <v>10310</v>
      </c>
      <c r="G1155" s="6">
        <v>799085</v>
      </c>
      <c r="H1155" s="8">
        <v>1.29</v>
      </c>
      <c r="I1155">
        <f t="shared" ref="I1155:I1218" si="37">100-H1155</f>
        <v>98.71</v>
      </c>
      <c r="J1155">
        <f>IFERROR(VLOOKUP(A1155,Sheet1!$A$1:$Q$12637,16,FALSE),0)</f>
        <v>0</v>
      </c>
      <c r="K1155">
        <f>IFERROR(VLOOKUP(A1155,Sheet1!$A$1:$Q$12637,17,FALSE),0)</f>
        <v>0</v>
      </c>
      <c r="L1155">
        <f>IFERROR(VLOOKUP(A1155,Sheet1!$A$1:$Q$12637,7,FALSE),0)</f>
        <v>0</v>
      </c>
    </row>
    <row r="1156" spans="1:12" hidden="1" x14ac:dyDescent="0.35">
      <c r="A1156" t="str">
        <f t="shared" si="36"/>
        <v>New Mexico43841</v>
      </c>
      <c r="B1156" s="3" t="s">
        <v>39</v>
      </c>
      <c r="C1156" s="5">
        <v>43848</v>
      </c>
      <c r="D1156" s="8">
        <v>947</v>
      </c>
      <c r="E1156" s="7">
        <v>43841</v>
      </c>
      <c r="F1156" s="6">
        <v>9920</v>
      </c>
      <c r="G1156" s="6">
        <v>799085</v>
      </c>
      <c r="H1156" s="8">
        <v>1.24</v>
      </c>
      <c r="I1156">
        <f t="shared" si="37"/>
        <v>98.76</v>
      </c>
      <c r="J1156">
        <f>IFERROR(VLOOKUP(A1156,Sheet1!$A$1:$Q$12637,16,FALSE),0)</f>
        <v>0</v>
      </c>
      <c r="K1156">
        <f>IFERROR(VLOOKUP(A1156,Sheet1!$A$1:$Q$12637,17,FALSE),0)</f>
        <v>0</v>
      </c>
      <c r="L1156">
        <f>IFERROR(VLOOKUP(A1156,Sheet1!$A$1:$Q$12637,7,FALSE),0)</f>
        <v>0</v>
      </c>
    </row>
    <row r="1157" spans="1:12" hidden="1" x14ac:dyDescent="0.35">
      <c r="A1157" t="str">
        <f t="shared" si="36"/>
        <v>New Mexico43848</v>
      </c>
      <c r="B1157" s="3" t="s">
        <v>39</v>
      </c>
      <c r="C1157" s="5">
        <v>43855</v>
      </c>
      <c r="D1157" s="8">
        <v>764</v>
      </c>
      <c r="E1157" s="7">
        <v>43848</v>
      </c>
      <c r="F1157" s="6">
        <v>10137</v>
      </c>
      <c r="G1157" s="6">
        <v>799085</v>
      </c>
      <c r="H1157" s="8">
        <v>1.27</v>
      </c>
      <c r="I1157">
        <f t="shared" si="37"/>
        <v>98.73</v>
      </c>
      <c r="J1157">
        <f>IFERROR(VLOOKUP(A1157,Sheet1!$A$1:$Q$12637,16,FALSE),0)</f>
        <v>0</v>
      </c>
      <c r="K1157">
        <f>IFERROR(VLOOKUP(A1157,Sheet1!$A$1:$Q$12637,17,FALSE),0)</f>
        <v>0</v>
      </c>
      <c r="L1157">
        <f>IFERROR(VLOOKUP(A1157,Sheet1!$A$1:$Q$12637,7,FALSE),0)</f>
        <v>0</v>
      </c>
    </row>
    <row r="1158" spans="1:12" hidden="1" x14ac:dyDescent="0.35">
      <c r="A1158" t="str">
        <f t="shared" si="36"/>
        <v>New Mexico43855</v>
      </c>
      <c r="B1158" s="3" t="s">
        <v>39</v>
      </c>
      <c r="C1158" s="5">
        <v>43862</v>
      </c>
      <c r="D1158" s="8">
        <v>784</v>
      </c>
      <c r="E1158" s="7">
        <v>43855</v>
      </c>
      <c r="F1158" s="6">
        <v>10066</v>
      </c>
      <c r="G1158" s="6">
        <v>799085</v>
      </c>
      <c r="H1158" s="8">
        <v>1.26</v>
      </c>
      <c r="I1158">
        <f t="shared" si="37"/>
        <v>98.74</v>
      </c>
      <c r="J1158">
        <f>IFERROR(VLOOKUP(A1158,Sheet1!$A$1:$Q$12637,16,FALSE),0)</f>
        <v>0</v>
      </c>
      <c r="K1158">
        <f>IFERROR(VLOOKUP(A1158,Sheet1!$A$1:$Q$12637,17,FALSE),0)</f>
        <v>0</v>
      </c>
      <c r="L1158">
        <f>IFERROR(VLOOKUP(A1158,Sheet1!$A$1:$Q$12637,7,FALSE),0)</f>
        <v>0</v>
      </c>
    </row>
    <row r="1159" spans="1:12" hidden="1" x14ac:dyDescent="0.35">
      <c r="A1159" t="str">
        <f t="shared" si="36"/>
        <v>New Mexico43862</v>
      </c>
      <c r="B1159" s="3" t="s">
        <v>39</v>
      </c>
      <c r="C1159" s="5">
        <v>43869</v>
      </c>
      <c r="D1159" s="8">
        <v>873</v>
      </c>
      <c r="E1159" s="7">
        <v>43862</v>
      </c>
      <c r="F1159" s="6">
        <v>9965</v>
      </c>
      <c r="G1159" s="6">
        <v>799085</v>
      </c>
      <c r="H1159" s="8">
        <v>1.25</v>
      </c>
      <c r="I1159">
        <f t="shared" si="37"/>
        <v>98.75</v>
      </c>
      <c r="J1159">
        <f>IFERROR(VLOOKUP(A1159,Sheet1!$A$1:$Q$12637,16,FALSE),0)</f>
        <v>0</v>
      </c>
      <c r="K1159">
        <f>IFERROR(VLOOKUP(A1159,Sheet1!$A$1:$Q$12637,17,FALSE),0)</f>
        <v>0</v>
      </c>
      <c r="L1159">
        <f>IFERROR(VLOOKUP(A1159,Sheet1!$A$1:$Q$12637,7,FALSE),0)</f>
        <v>0</v>
      </c>
    </row>
    <row r="1160" spans="1:12" hidden="1" x14ac:dyDescent="0.35">
      <c r="A1160" t="str">
        <f t="shared" si="36"/>
        <v>New Mexico43869</v>
      </c>
      <c r="B1160" s="3" t="s">
        <v>39</v>
      </c>
      <c r="C1160" s="5">
        <v>43876</v>
      </c>
      <c r="D1160" s="8">
        <v>725</v>
      </c>
      <c r="E1160" s="7">
        <v>43869</v>
      </c>
      <c r="F1160" s="6">
        <v>9987</v>
      </c>
      <c r="G1160" s="6">
        <v>799085</v>
      </c>
      <c r="H1160" s="8">
        <v>1.25</v>
      </c>
      <c r="I1160">
        <f t="shared" si="37"/>
        <v>98.75</v>
      </c>
      <c r="J1160">
        <f>IFERROR(VLOOKUP(A1160,Sheet1!$A$1:$Q$12637,16,FALSE),0)</f>
        <v>0</v>
      </c>
      <c r="K1160">
        <f>IFERROR(VLOOKUP(A1160,Sheet1!$A$1:$Q$12637,17,FALSE),0)</f>
        <v>0</v>
      </c>
      <c r="L1160">
        <f>IFERROR(VLOOKUP(A1160,Sheet1!$A$1:$Q$12637,7,FALSE),0)</f>
        <v>0</v>
      </c>
    </row>
    <row r="1161" spans="1:12" hidden="1" x14ac:dyDescent="0.35">
      <c r="A1161" t="str">
        <f t="shared" si="36"/>
        <v>New Mexico43876</v>
      </c>
      <c r="B1161" s="3" t="s">
        <v>39</v>
      </c>
      <c r="C1161" s="5">
        <v>43883</v>
      </c>
      <c r="D1161" s="8">
        <v>737</v>
      </c>
      <c r="E1161" s="7">
        <v>43876</v>
      </c>
      <c r="F1161" s="6">
        <v>10051</v>
      </c>
      <c r="G1161" s="6">
        <v>799085</v>
      </c>
      <c r="H1161" s="8">
        <v>1.26</v>
      </c>
      <c r="I1161">
        <f t="shared" si="37"/>
        <v>98.74</v>
      </c>
      <c r="J1161">
        <f>IFERROR(VLOOKUP(A1161,Sheet1!$A$1:$Q$12637,16,FALSE),0)</f>
        <v>0</v>
      </c>
      <c r="K1161">
        <f>IFERROR(VLOOKUP(A1161,Sheet1!$A$1:$Q$12637,17,FALSE),0)</f>
        <v>0</v>
      </c>
      <c r="L1161">
        <f>IFERROR(VLOOKUP(A1161,Sheet1!$A$1:$Q$12637,7,FALSE),0)</f>
        <v>0</v>
      </c>
    </row>
    <row r="1162" spans="1:12" hidden="1" x14ac:dyDescent="0.35">
      <c r="A1162" t="str">
        <f t="shared" si="36"/>
        <v>New Mexico43883</v>
      </c>
      <c r="B1162" s="3" t="s">
        <v>39</v>
      </c>
      <c r="C1162" s="5">
        <v>43890</v>
      </c>
      <c r="D1162" s="8">
        <v>681</v>
      </c>
      <c r="E1162" s="7">
        <v>43883</v>
      </c>
      <c r="F1162" s="6">
        <v>10039</v>
      </c>
      <c r="G1162" s="6">
        <v>799085</v>
      </c>
      <c r="H1162" s="8">
        <v>1.26</v>
      </c>
      <c r="I1162">
        <f t="shared" si="37"/>
        <v>98.74</v>
      </c>
      <c r="J1162">
        <f>IFERROR(VLOOKUP(A1162,Sheet1!$A$1:$Q$12637,16,FALSE),0)</f>
        <v>0</v>
      </c>
      <c r="K1162">
        <f>IFERROR(VLOOKUP(A1162,Sheet1!$A$1:$Q$12637,17,FALSE),0)</f>
        <v>0</v>
      </c>
      <c r="L1162">
        <f>IFERROR(VLOOKUP(A1162,Sheet1!$A$1:$Q$12637,7,FALSE),0)</f>
        <v>0</v>
      </c>
    </row>
    <row r="1163" spans="1:12" hidden="1" x14ac:dyDescent="0.35">
      <c r="A1163" t="str">
        <f t="shared" si="36"/>
        <v>New Mexico43890</v>
      </c>
      <c r="B1163" s="3" t="s">
        <v>39</v>
      </c>
      <c r="C1163" s="5">
        <v>43897</v>
      </c>
      <c r="D1163" s="8">
        <v>690</v>
      </c>
      <c r="E1163" s="7">
        <v>43890</v>
      </c>
      <c r="F1163" s="6">
        <v>9845</v>
      </c>
      <c r="G1163" s="6">
        <v>799085</v>
      </c>
      <c r="H1163" s="8">
        <v>1.23</v>
      </c>
      <c r="I1163">
        <f t="shared" si="37"/>
        <v>98.77</v>
      </c>
      <c r="J1163">
        <f>IFERROR(VLOOKUP(A1163,Sheet1!$A$1:$Q$12637,16,FALSE),0)</f>
        <v>0</v>
      </c>
      <c r="K1163">
        <f>IFERROR(VLOOKUP(A1163,Sheet1!$A$1:$Q$12637,17,FALSE),0)</f>
        <v>0</v>
      </c>
      <c r="L1163">
        <f>IFERROR(VLOOKUP(A1163,Sheet1!$A$1:$Q$12637,7,FALSE),0)</f>
        <v>0</v>
      </c>
    </row>
    <row r="1164" spans="1:12" hidden="1" x14ac:dyDescent="0.35">
      <c r="A1164" t="str">
        <f t="shared" si="36"/>
        <v>New Mexico43897</v>
      </c>
      <c r="B1164" s="3" t="s">
        <v>39</v>
      </c>
      <c r="C1164" s="5">
        <v>43904</v>
      </c>
      <c r="D1164" s="8">
        <v>869</v>
      </c>
      <c r="E1164" s="7">
        <v>43897</v>
      </c>
      <c r="F1164" s="6">
        <v>9566</v>
      </c>
      <c r="G1164" s="6">
        <v>799085</v>
      </c>
      <c r="H1164" s="8">
        <v>1.2</v>
      </c>
      <c r="I1164">
        <f t="shared" si="37"/>
        <v>98.8</v>
      </c>
      <c r="J1164">
        <f>IFERROR(VLOOKUP(A1164,Sheet1!$A$1:$Q$12637,16,FALSE),0)</f>
        <v>0</v>
      </c>
      <c r="K1164">
        <f>IFERROR(VLOOKUP(A1164,Sheet1!$A$1:$Q$12637,17,FALSE),0)</f>
        <v>0</v>
      </c>
      <c r="L1164">
        <f>IFERROR(VLOOKUP(A1164,Sheet1!$A$1:$Q$12637,7,FALSE),0)</f>
        <v>0</v>
      </c>
    </row>
    <row r="1165" spans="1:12" hidden="1" x14ac:dyDescent="0.35">
      <c r="A1165" t="str">
        <f t="shared" si="36"/>
        <v>New Mexico43904</v>
      </c>
      <c r="B1165" s="3" t="s">
        <v>39</v>
      </c>
      <c r="C1165" s="5">
        <v>43911</v>
      </c>
      <c r="D1165" s="6">
        <v>18105</v>
      </c>
      <c r="E1165" s="7">
        <v>43904</v>
      </c>
      <c r="F1165" s="6">
        <v>9288</v>
      </c>
      <c r="G1165" s="6">
        <v>799085</v>
      </c>
      <c r="H1165" s="8">
        <v>1.1599999999999999</v>
      </c>
      <c r="I1165">
        <f t="shared" si="37"/>
        <v>98.84</v>
      </c>
      <c r="J1165">
        <f>IFERROR(VLOOKUP(A1165,Sheet1!$A$1:$Q$12637,16,FALSE),0)</f>
        <v>1.8571428571428572</v>
      </c>
      <c r="K1165">
        <f>IFERROR(VLOOKUP(A1165,Sheet1!$A$1:$Q$12637,17,FALSE),0)</f>
        <v>0</v>
      </c>
      <c r="L1165">
        <f>IFERROR(VLOOKUP(A1165,Sheet1!$A$1:$Q$12637,7,FALSE),0)</f>
        <v>0</v>
      </c>
    </row>
    <row r="1166" spans="1:12" hidden="1" x14ac:dyDescent="0.35">
      <c r="A1166" t="str">
        <f t="shared" si="36"/>
        <v>New Mexico43911</v>
      </c>
      <c r="B1166" s="3" t="s">
        <v>39</v>
      </c>
      <c r="C1166" s="5">
        <v>43918</v>
      </c>
      <c r="D1166" s="6">
        <v>27849</v>
      </c>
      <c r="E1166" s="7">
        <v>43911</v>
      </c>
      <c r="F1166" s="6">
        <v>20087</v>
      </c>
      <c r="G1166" s="6">
        <v>799085</v>
      </c>
      <c r="H1166" s="8">
        <v>2.5099999999999998</v>
      </c>
      <c r="I1166">
        <f t="shared" si="37"/>
        <v>97.49</v>
      </c>
      <c r="J1166">
        <f>IFERROR(VLOOKUP(A1166,Sheet1!$A$1:$Q$12637,16,FALSE),0)</f>
        <v>6</v>
      </c>
      <c r="K1166">
        <f>IFERROR(VLOOKUP(A1166,Sheet1!$A$1:$Q$12637,17,FALSE),0)</f>
        <v>0</v>
      </c>
      <c r="L1166">
        <f>IFERROR(VLOOKUP(A1166,Sheet1!$A$1:$Q$12637,7,FALSE),0)</f>
        <v>0</v>
      </c>
    </row>
    <row r="1167" spans="1:12" hidden="1" x14ac:dyDescent="0.35">
      <c r="A1167" t="str">
        <f t="shared" si="36"/>
        <v>New Mexico43918</v>
      </c>
      <c r="B1167" s="3" t="s">
        <v>39</v>
      </c>
      <c r="C1167" s="5">
        <v>43925</v>
      </c>
      <c r="D1167" s="6">
        <v>26132</v>
      </c>
      <c r="E1167" s="7">
        <v>43918</v>
      </c>
      <c r="F1167" s="6">
        <v>44829</v>
      </c>
      <c r="G1167" s="6">
        <v>799085</v>
      </c>
      <c r="H1167" s="8">
        <v>5.61</v>
      </c>
      <c r="I1167">
        <f t="shared" si="37"/>
        <v>94.39</v>
      </c>
      <c r="J1167">
        <f>IFERROR(VLOOKUP(A1167,Sheet1!$A$1:$Q$12637,16,FALSE),0)</f>
        <v>21.857142857142858</v>
      </c>
      <c r="K1167">
        <f>IFERROR(VLOOKUP(A1167,Sheet1!$A$1:$Q$12637,17,FALSE),0)</f>
        <v>0.14285714285714285</v>
      </c>
      <c r="L1167">
        <f>IFERROR(VLOOKUP(A1167,Sheet1!$A$1:$Q$12637,7,FALSE),0)</f>
        <v>0</v>
      </c>
    </row>
    <row r="1168" spans="1:12" hidden="1" x14ac:dyDescent="0.35">
      <c r="A1168" t="str">
        <f t="shared" si="36"/>
        <v>New Mexico43925</v>
      </c>
      <c r="B1168" s="3" t="s">
        <v>39</v>
      </c>
      <c r="C1168" s="5">
        <v>43932</v>
      </c>
      <c r="D1168" s="6">
        <v>19043</v>
      </c>
      <c r="E1168" s="7">
        <v>43925</v>
      </c>
      <c r="F1168" s="6">
        <v>62686</v>
      </c>
      <c r="G1168" s="6">
        <v>802978</v>
      </c>
      <c r="H1168" s="8">
        <v>7.81</v>
      </c>
      <c r="I1168">
        <f t="shared" si="37"/>
        <v>92.19</v>
      </c>
      <c r="J1168">
        <f>IFERROR(VLOOKUP(A1168,Sheet1!$A$1:$Q$12637,16,FALSE),0)</f>
        <v>42.571428571428569</v>
      </c>
      <c r="K1168">
        <f>IFERROR(VLOOKUP(A1168,Sheet1!$A$1:$Q$12637,17,FALSE),0)</f>
        <v>1.4285714285714286</v>
      </c>
      <c r="L1168">
        <f>IFERROR(VLOOKUP(A1168,Sheet1!$A$1:$Q$12637,7,FALSE),0)</f>
        <v>0</v>
      </c>
    </row>
    <row r="1169" spans="1:12" hidden="1" x14ac:dyDescent="0.35">
      <c r="A1169" t="str">
        <f t="shared" si="36"/>
        <v>New Mexico43932</v>
      </c>
      <c r="B1169" s="3" t="s">
        <v>39</v>
      </c>
      <c r="C1169" s="5">
        <v>43939</v>
      </c>
      <c r="D1169" s="6">
        <v>13621</v>
      </c>
      <c r="E1169" s="7">
        <v>43932</v>
      </c>
      <c r="F1169" s="6">
        <v>80986</v>
      </c>
      <c r="G1169" s="6">
        <v>802978</v>
      </c>
      <c r="H1169" s="8">
        <v>10.09</v>
      </c>
      <c r="I1169">
        <f t="shared" si="37"/>
        <v>89.91</v>
      </c>
      <c r="J1169">
        <f>IFERROR(VLOOKUP(A1169,Sheet1!$A$1:$Q$12637,16,FALSE),0)</f>
        <v>83.571428571428569</v>
      </c>
      <c r="K1169">
        <f>IFERROR(VLOOKUP(A1169,Sheet1!$A$1:$Q$12637,17,FALSE),0)</f>
        <v>1.1428571428571428</v>
      </c>
      <c r="L1169">
        <f>IFERROR(VLOOKUP(A1169,Sheet1!$A$1:$Q$12637,7,FALSE),0)</f>
        <v>1</v>
      </c>
    </row>
    <row r="1170" spans="1:12" hidden="1" x14ac:dyDescent="0.35">
      <c r="A1170" t="str">
        <f t="shared" si="36"/>
        <v>New Mexico43939</v>
      </c>
      <c r="B1170" s="3" t="s">
        <v>39</v>
      </c>
      <c r="C1170" s="5">
        <v>43946</v>
      </c>
      <c r="D1170" s="6">
        <v>12093</v>
      </c>
      <c r="E1170" s="7">
        <v>43939</v>
      </c>
      <c r="F1170" s="6">
        <v>94149</v>
      </c>
      <c r="G1170" s="6">
        <v>802978</v>
      </c>
      <c r="H1170" s="8">
        <v>11.72</v>
      </c>
      <c r="I1170">
        <f t="shared" si="37"/>
        <v>88.28</v>
      </c>
      <c r="J1170">
        <f>IFERROR(VLOOKUP(A1170,Sheet1!$A$1:$Q$12637,16,FALSE),0)</f>
        <v>101</v>
      </c>
      <c r="K1170">
        <f>IFERROR(VLOOKUP(A1170,Sheet1!$A$1:$Q$12637,17,FALSE),0)</f>
        <v>4.8571428571428568</v>
      </c>
      <c r="L1170">
        <f>IFERROR(VLOOKUP(A1170,Sheet1!$A$1:$Q$12637,7,FALSE),0)</f>
        <v>1</v>
      </c>
    </row>
    <row r="1171" spans="1:12" hidden="1" x14ac:dyDescent="0.35">
      <c r="A1171" t="str">
        <f t="shared" si="36"/>
        <v>New Mexico43946</v>
      </c>
      <c r="B1171" s="3" t="s">
        <v>39</v>
      </c>
      <c r="C1171" s="5">
        <v>43953</v>
      </c>
      <c r="D1171" s="6">
        <v>13675</v>
      </c>
      <c r="E1171" s="7">
        <v>43946</v>
      </c>
      <c r="F1171" s="6">
        <v>96157</v>
      </c>
      <c r="G1171" s="6">
        <v>802978</v>
      </c>
      <c r="H1171" s="8">
        <v>11.98</v>
      </c>
      <c r="I1171">
        <f t="shared" si="37"/>
        <v>88.02</v>
      </c>
      <c r="J1171">
        <f>IFERROR(VLOOKUP(A1171,Sheet1!$A$1:$Q$12637,16,FALSE),0)</f>
        <v>123.14285714285714</v>
      </c>
      <c r="K1171">
        <f>IFERROR(VLOOKUP(A1171,Sheet1!$A$1:$Q$12637,17,FALSE),0)</f>
        <v>5.7142857142857144</v>
      </c>
      <c r="L1171">
        <f>IFERROR(VLOOKUP(A1171,Sheet1!$A$1:$Q$12637,7,FALSE),0)</f>
        <v>1</v>
      </c>
    </row>
    <row r="1172" spans="1:12" hidden="1" x14ac:dyDescent="0.35">
      <c r="A1172" t="str">
        <f t="shared" si="36"/>
        <v>New Mexico43953</v>
      </c>
      <c r="B1172" s="3" t="s">
        <v>39</v>
      </c>
      <c r="C1172" s="5">
        <v>43960</v>
      </c>
      <c r="D1172" s="6">
        <v>8024</v>
      </c>
      <c r="E1172" s="7">
        <v>43953</v>
      </c>
      <c r="F1172" s="6">
        <v>101132</v>
      </c>
      <c r="G1172" s="6">
        <v>802978</v>
      </c>
      <c r="H1172" s="8">
        <v>12.59</v>
      </c>
      <c r="I1172">
        <f t="shared" si="37"/>
        <v>87.41</v>
      </c>
      <c r="J1172">
        <f>IFERROR(VLOOKUP(A1172,Sheet1!$A$1:$Q$12637,16,FALSE),0)</f>
        <v>153.14285714285714</v>
      </c>
      <c r="K1172">
        <f>IFERROR(VLOOKUP(A1172,Sheet1!$A$1:$Q$12637,17,FALSE),0)</f>
        <v>6.4285714285714288</v>
      </c>
      <c r="L1172">
        <f>IFERROR(VLOOKUP(A1172,Sheet1!$A$1:$Q$12637,7,FALSE),0)</f>
        <v>1</v>
      </c>
    </row>
    <row r="1173" spans="1:12" hidden="1" x14ac:dyDescent="0.35">
      <c r="A1173" t="str">
        <f t="shared" si="36"/>
        <v>New Mexico43960</v>
      </c>
      <c r="B1173" s="3" t="s">
        <v>39</v>
      </c>
      <c r="C1173" s="5">
        <v>43967</v>
      </c>
      <c r="D1173" s="6">
        <v>7356</v>
      </c>
      <c r="E1173" s="7">
        <v>43960</v>
      </c>
      <c r="F1173" s="6">
        <v>103949</v>
      </c>
      <c r="G1173" s="6">
        <v>802978</v>
      </c>
      <c r="H1173" s="8">
        <v>12.95</v>
      </c>
      <c r="I1173">
        <f t="shared" si="37"/>
        <v>87.05</v>
      </c>
      <c r="J1173">
        <f>IFERROR(VLOOKUP(A1173,Sheet1!$A$1:$Q$12637,16,FALSE),0)</f>
        <v>149.42857142857142</v>
      </c>
      <c r="K1173">
        <f>IFERROR(VLOOKUP(A1173,Sheet1!$A$1:$Q$12637,17,FALSE),0)</f>
        <v>7.5714285714285712</v>
      </c>
      <c r="L1173">
        <f>IFERROR(VLOOKUP(A1173,Sheet1!$A$1:$Q$12637,7,FALSE),0)</f>
        <v>1</v>
      </c>
    </row>
    <row r="1174" spans="1:12" hidden="1" x14ac:dyDescent="0.35">
      <c r="A1174" t="str">
        <f t="shared" si="36"/>
        <v>New Mexico43967</v>
      </c>
      <c r="B1174" s="3" t="s">
        <v>39</v>
      </c>
      <c r="C1174" s="5">
        <v>43974</v>
      </c>
      <c r="D1174" s="6">
        <v>7058</v>
      </c>
      <c r="E1174" s="7">
        <v>43967</v>
      </c>
      <c r="F1174" s="6">
        <v>108714</v>
      </c>
      <c r="G1174" s="6">
        <v>802978</v>
      </c>
      <c r="H1174" s="8">
        <v>13.54</v>
      </c>
      <c r="I1174">
        <f t="shared" si="37"/>
        <v>86.460000000000008</v>
      </c>
      <c r="J1174">
        <f>IFERROR(VLOOKUP(A1174,Sheet1!$A$1:$Q$12637,16,FALSE),0)</f>
        <v>152.71428571428572</v>
      </c>
      <c r="K1174">
        <f>IFERROR(VLOOKUP(A1174,Sheet1!$A$1:$Q$12637,17,FALSE),0)</f>
        <v>9.7142857142857135</v>
      </c>
      <c r="L1174">
        <f>IFERROR(VLOOKUP(A1174,Sheet1!$A$1:$Q$12637,7,FALSE),0)</f>
        <v>1</v>
      </c>
    </row>
    <row r="1175" spans="1:12" hidden="1" x14ac:dyDescent="0.35">
      <c r="A1175" t="str">
        <f t="shared" si="36"/>
        <v>New Mexico43974</v>
      </c>
      <c r="B1175" s="3" t="s">
        <v>39</v>
      </c>
      <c r="C1175" s="5">
        <v>43981</v>
      </c>
      <c r="D1175" s="6">
        <v>6672</v>
      </c>
      <c r="E1175" s="7">
        <v>43974</v>
      </c>
      <c r="F1175" s="6">
        <v>105755</v>
      </c>
      <c r="G1175" s="6">
        <v>802978</v>
      </c>
      <c r="H1175" s="8">
        <v>13.17</v>
      </c>
      <c r="I1175">
        <f t="shared" si="37"/>
        <v>86.83</v>
      </c>
      <c r="J1175">
        <f>IFERROR(VLOOKUP(A1175,Sheet1!$A$1:$Q$12637,16,FALSE),0)</f>
        <v>111.14285714285714</v>
      </c>
      <c r="K1175">
        <f>IFERROR(VLOOKUP(A1175,Sheet1!$A$1:$Q$12637,17,FALSE),0)</f>
        <v>7</v>
      </c>
      <c r="L1175">
        <f>IFERROR(VLOOKUP(A1175,Sheet1!$A$1:$Q$12637,7,FALSE),0)</f>
        <v>1</v>
      </c>
    </row>
    <row r="1176" spans="1:12" hidden="1" x14ac:dyDescent="0.35">
      <c r="A1176" t="str">
        <f t="shared" si="36"/>
        <v>New Mexico43981</v>
      </c>
      <c r="B1176" s="3" t="s">
        <v>39</v>
      </c>
      <c r="C1176" s="5">
        <v>43988</v>
      </c>
      <c r="D1176" s="6">
        <v>5290</v>
      </c>
      <c r="E1176" s="7">
        <v>43981</v>
      </c>
      <c r="F1176" s="6">
        <v>104019</v>
      </c>
      <c r="G1176" s="6">
        <v>802978</v>
      </c>
      <c r="H1176" s="8">
        <v>12.95</v>
      </c>
      <c r="I1176">
        <f t="shared" si="37"/>
        <v>87.05</v>
      </c>
      <c r="J1176">
        <f>IFERROR(VLOOKUP(A1176,Sheet1!$A$1:$Q$12637,16,FALSE),0)</f>
        <v>142.71428571428572</v>
      </c>
      <c r="K1176">
        <f>IFERROR(VLOOKUP(A1176,Sheet1!$A$1:$Q$12637,17,FALSE),0)</f>
        <v>6.1428571428571432</v>
      </c>
      <c r="L1176">
        <f>IFERROR(VLOOKUP(A1176,Sheet1!$A$1:$Q$12637,7,FALSE),0)</f>
        <v>1</v>
      </c>
    </row>
    <row r="1177" spans="1:12" hidden="1" x14ac:dyDescent="0.35">
      <c r="A1177" t="str">
        <f t="shared" si="36"/>
        <v>New Mexico43988</v>
      </c>
      <c r="B1177" s="3" t="s">
        <v>39</v>
      </c>
      <c r="C1177" s="5">
        <v>43995</v>
      </c>
      <c r="D1177" s="6">
        <v>5111</v>
      </c>
      <c r="E1177" s="7">
        <v>43988</v>
      </c>
      <c r="F1177" s="6">
        <v>102087</v>
      </c>
      <c r="G1177" s="6">
        <v>802978</v>
      </c>
      <c r="H1177" s="8">
        <v>12.71</v>
      </c>
      <c r="I1177">
        <f t="shared" si="37"/>
        <v>87.289999999999992</v>
      </c>
      <c r="J1177">
        <f>IFERROR(VLOOKUP(A1177,Sheet1!$A$1:$Q$12637,16,FALSE),0)</f>
        <v>168</v>
      </c>
      <c r="K1177">
        <f>IFERROR(VLOOKUP(A1177,Sheet1!$A$1:$Q$12637,17,FALSE),0)</f>
        <v>5.8571428571428568</v>
      </c>
      <c r="L1177">
        <f>IFERROR(VLOOKUP(A1177,Sheet1!$A$1:$Q$12637,7,FALSE),0)</f>
        <v>1</v>
      </c>
    </row>
    <row r="1178" spans="1:12" hidden="1" x14ac:dyDescent="0.35">
      <c r="A1178" t="str">
        <f t="shared" si="36"/>
        <v>New Mexico43995</v>
      </c>
      <c r="B1178" s="3" t="s">
        <v>39</v>
      </c>
      <c r="C1178" s="5">
        <v>44002</v>
      </c>
      <c r="D1178" s="6">
        <v>4945</v>
      </c>
      <c r="E1178" s="7">
        <v>43995</v>
      </c>
      <c r="F1178" s="6">
        <v>100348</v>
      </c>
      <c r="G1178" s="6">
        <v>802978</v>
      </c>
      <c r="H1178" s="8">
        <v>12.5</v>
      </c>
      <c r="I1178">
        <f t="shared" si="37"/>
        <v>87.5</v>
      </c>
      <c r="J1178">
        <f>IFERROR(VLOOKUP(A1178,Sheet1!$A$1:$Q$12637,16,FALSE),0)</f>
        <v>117.28571428571429</v>
      </c>
      <c r="K1178">
        <f>IFERROR(VLOOKUP(A1178,Sheet1!$A$1:$Q$12637,17,FALSE),0)</f>
        <v>5.5714285714285712</v>
      </c>
      <c r="L1178">
        <f>IFERROR(VLOOKUP(A1178,Sheet1!$A$1:$Q$12637,7,FALSE),0)</f>
        <v>1</v>
      </c>
    </row>
    <row r="1179" spans="1:12" hidden="1" x14ac:dyDescent="0.35">
      <c r="A1179" t="str">
        <f t="shared" si="36"/>
        <v>New Mexico44002</v>
      </c>
      <c r="B1179" s="3" t="s">
        <v>39</v>
      </c>
      <c r="C1179" s="5">
        <v>44009</v>
      </c>
      <c r="D1179" s="6">
        <v>5083</v>
      </c>
      <c r="E1179" s="7">
        <v>44002</v>
      </c>
      <c r="F1179" s="6">
        <v>95903</v>
      </c>
      <c r="G1179" s="6">
        <v>802978</v>
      </c>
      <c r="H1179" s="8">
        <v>11.94</v>
      </c>
      <c r="I1179">
        <f t="shared" si="37"/>
        <v>88.06</v>
      </c>
      <c r="J1179">
        <f>IFERROR(VLOOKUP(A1179,Sheet1!$A$1:$Q$12637,16,FALSE),0)</f>
        <v>115.57142857142857</v>
      </c>
      <c r="K1179">
        <f>IFERROR(VLOOKUP(A1179,Sheet1!$A$1:$Q$12637,17,FALSE),0)</f>
        <v>5</v>
      </c>
      <c r="L1179">
        <f>IFERROR(VLOOKUP(A1179,Sheet1!$A$1:$Q$12637,7,FALSE),0)</f>
        <v>1</v>
      </c>
    </row>
    <row r="1180" spans="1:12" hidden="1" x14ac:dyDescent="0.35">
      <c r="A1180" t="str">
        <f t="shared" si="36"/>
        <v>New Mexico44009</v>
      </c>
      <c r="B1180" s="3" t="s">
        <v>39</v>
      </c>
      <c r="C1180" s="5">
        <v>44016</v>
      </c>
      <c r="D1180" s="6">
        <v>5666</v>
      </c>
      <c r="E1180" s="7">
        <v>44009</v>
      </c>
      <c r="F1180" s="6">
        <v>96390</v>
      </c>
      <c r="G1180" s="6">
        <v>802978</v>
      </c>
      <c r="H1180" s="8">
        <v>12</v>
      </c>
      <c r="I1180">
        <f t="shared" si="37"/>
        <v>88</v>
      </c>
      <c r="J1180">
        <f>IFERROR(VLOOKUP(A1180,Sheet1!$A$1:$Q$12637,16,FALSE),0)</f>
        <v>169.85714285714286</v>
      </c>
      <c r="K1180">
        <f>IFERROR(VLOOKUP(A1180,Sheet1!$A$1:$Q$12637,17,FALSE),0)</f>
        <v>3.5714285714285716</v>
      </c>
      <c r="L1180">
        <f>IFERROR(VLOOKUP(A1180,Sheet1!$A$1:$Q$12637,7,FALSE),0)</f>
        <v>1</v>
      </c>
    </row>
    <row r="1181" spans="1:12" hidden="1" x14ac:dyDescent="0.35">
      <c r="A1181" t="str">
        <f t="shared" si="36"/>
        <v>New Mexico44016</v>
      </c>
      <c r="B1181" s="3" t="s">
        <v>39</v>
      </c>
      <c r="C1181" s="5">
        <v>44023</v>
      </c>
      <c r="D1181" s="6">
        <v>6381</v>
      </c>
      <c r="E1181" s="7">
        <v>44016</v>
      </c>
      <c r="F1181" s="6">
        <v>92108</v>
      </c>
      <c r="G1181" s="6">
        <v>806473</v>
      </c>
      <c r="H1181" s="8">
        <v>11.42</v>
      </c>
      <c r="I1181">
        <f t="shared" si="37"/>
        <v>88.58</v>
      </c>
      <c r="J1181">
        <f>IFERROR(VLOOKUP(A1181,Sheet1!$A$1:$Q$12637,16,FALSE),0)</f>
        <v>206.28571428571428</v>
      </c>
      <c r="K1181">
        <f>IFERROR(VLOOKUP(A1181,Sheet1!$A$1:$Q$12637,17,FALSE),0)</f>
        <v>3.1428571428571428</v>
      </c>
      <c r="L1181">
        <f>IFERROR(VLOOKUP(A1181,Sheet1!$A$1:$Q$12637,7,FALSE),0)</f>
        <v>1</v>
      </c>
    </row>
    <row r="1182" spans="1:12" hidden="1" x14ac:dyDescent="0.35">
      <c r="A1182" t="str">
        <f t="shared" si="36"/>
        <v>New Mexico44023</v>
      </c>
      <c r="B1182" s="3" t="s">
        <v>39</v>
      </c>
      <c r="C1182" s="5">
        <v>44030</v>
      </c>
      <c r="D1182" s="6">
        <v>7668</v>
      </c>
      <c r="E1182" s="7">
        <v>44023</v>
      </c>
      <c r="F1182" s="6">
        <v>97940</v>
      </c>
      <c r="G1182" s="6">
        <v>806473</v>
      </c>
      <c r="H1182" s="8">
        <v>12.14</v>
      </c>
      <c r="I1182">
        <f t="shared" si="37"/>
        <v>87.86</v>
      </c>
      <c r="J1182">
        <f>IFERROR(VLOOKUP(A1182,Sheet1!$A$1:$Q$12637,16,FALSE),0)</f>
        <v>244.28571428571428</v>
      </c>
      <c r="K1182">
        <f>IFERROR(VLOOKUP(A1182,Sheet1!$A$1:$Q$12637,17,FALSE),0)</f>
        <v>4.2857142857142856</v>
      </c>
      <c r="L1182">
        <f>IFERROR(VLOOKUP(A1182,Sheet1!$A$1:$Q$12637,7,FALSE),0)</f>
        <v>1</v>
      </c>
    </row>
    <row r="1183" spans="1:12" hidden="1" x14ac:dyDescent="0.35">
      <c r="A1183" t="str">
        <f t="shared" si="36"/>
        <v>New Mexico44030</v>
      </c>
      <c r="B1183" s="3" t="s">
        <v>39</v>
      </c>
      <c r="C1183" s="5">
        <v>44037</v>
      </c>
      <c r="D1183" s="6">
        <v>7254</v>
      </c>
      <c r="E1183" s="7">
        <v>44030</v>
      </c>
      <c r="F1183" s="6">
        <v>97432</v>
      </c>
      <c r="G1183" s="6">
        <v>806473</v>
      </c>
      <c r="H1183" s="8">
        <v>12.08</v>
      </c>
      <c r="I1183">
        <f t="shared" si="37"/>
        <v>87.92</v>
      </c>
      <c r="J1183">
        <f>IFERROR(VLOOKUP(A1183,Sheet1!$A$1:$Q$12637,16,FALSE),0)</f>
        <v>280.42857142857144</v>
      </c>
      <c r="K1183">
        <f>IFERROR(VLOOKUP(A1183,Sheet1!$A$1:$Q$12637,17,FALSE),0)</f>
        <v>3.7142857142857144</v>
      </c>
      <c r="L1183">
        <f>IFERROR(VLOOKUP(A1183,Sheet1!$A$1:$Q$12637,7,FALSE),0)</f>
        <v>1</v>
      </c>
    </row>
    <row r="1184" spans="1:12" hidden="1" x14ac:dyDescent="0.35">
      <c r="A1184" t="str">
        <f t="shared" si="36"/>
        <v>New Mexico44037</v>
      </c>
      <c r="B1184" s="3" t="s">
        <v>39</v>
      </c>
      <c r="C1184" s="5">
        <v>44044</v>
      </c>
      <c r="D1184" s="6">
        <v>5797</v>
      </c>
      <c r="E1184" s="7">
        <v>44037</v>
      </c>
      <c r="F1184" s="6">
        <v>99358</v>
      </c>
      <c r="G1184" s="6">
        <v>806473</v>
      </c>
      <c r="H1184" s="8">
        <v>12.32</v>
      </c>
      <c r="I1184">
        <f t="shared" si="37"/>
        <v>87.68</v>
      </c>
      <c r="J1184">
        <f>IFERROR(VLOOKUP(A1184,Sheet1!$A$1:$Q$12637,16,FALSE),0)</f>
        <v>293.14285714285717</v>
      </c>
      <c r="K1184">
        <f>IFERROR(VLOOKUP(A1184,Sheet1!$A$1:$Q$12637,17,FALSE),0)</f>
        <v>5.4285714285714288</v>
      </c>
      <c r="L1184">
        <f>IFERROR(VLOOKUP(A1184,Sheet1!$A$1:$Q$12637,7,FALSE),0)</f>
        <v>1</v>
      </c>
    </row>
    <row r="1185" spans="1:12" hidden="1" x14ac:dyDescent="0.35">
      <c r="A1185" t="str">
        <f t="shared" si="36"/>
        <v>New Mexico44044</v>
      </c>
      <c r="B1185" s="3" t="s">
        <v>39</v>
      </c>
      <c r="C1185" s="5">
        <v>44051</v>
      </c>
      <c r="D1185" s="6">
        <v>5541</v>
      </c>
      <c r="E1185" s="7">
        <v>44044</v>
      </c>
      <c r="F1185" s="6">
        <v>93826</v>
      </c>
      <c r="G1185" s="6">
        <v>806473</v>
      </c>
      <c r="H1185" s="8">
        <v>11.63</v>
      </c>
      <c r="I1185">
        <f t="shared" si="37"/>
        <v>88.37</v>
      </c>
      <c r="J1185">
        <f>IFERROR(VLOOKUP(A1185,Sheet1!$A$1:$Q$12637,16,FALSE),0)</f>
        <v>286.85714285714283</v>
      </c>
      <c r="K1185">
        <f>IFERROR(VLOOKUP(A1185,Sheet1!$A$1:$Q$12637,17,FALSE),0)</f>
        <v>6.2857142857142856</v>
      </c>
      <c r="L1185">
        <f>IFERROR(VLOOKUP(A1185,Sheet1!$A$1:$Q$12637,7,FALSE),0)</f>
        <v>1</v>
      </c>
    </row>
    <row r="1186" spans="1:12" hidden="1" x14ac:dyDescent="0.35">
      <c r="A1186" t="str">
        <f t="shared" si="36"/>
        <v>New Mexico44051</v>
      </c>
      <c r="B1186" s="3" t="s">
        <v>39</v>
      </c>
      <c r="C1186" s="5">
        <v>44058</v>
      </c>
      <c r="D1186" s="6">
        <v>5029</v>
      </c>
      <c r="E1186" s="7">
        <v>44051</v>
      </c>
      <c r="F1186" s="6">
        <v>93252</v>
      </c>
      <c r="G1186" s="6">
        <v>806473</v>
      </c>
      <c r="H1186" s="8">
        <v>11.56</v>
      </c>
      <c r="I1186">
        <f t="shared" si="37"/>
        <v>88.44</v>
      </c>
      <c r="J1186">
        <f>IFERROR(VLOOKUP(A1186,Sheet1!$A$1:$Q$12637,16,FALSE),0)</f>
        <v>188.42857142857142</v>
      </c>
      <c r="K1186">
        <f>IFERROR(VLOOKUP(A1186,Sheet1!$A$1:$Q$12637,17,FALSE),0)</f>
        <v>4.2857142857142856</v>
      </c>
      <c r="L1186">
        <f>IFERROR(VLOOKUP(A1186,Sheet1!$A$1:$Q$12637,7,FALSE),0)</f>
        <v>1</v>
      </c>
    </row>
    <row r="1187" spans="1:12" hidden="1" x14ac:dyDescent="0.35">
      <c r="A1187" t="str">
        <f t="shared" si="36"/>
        <v>New Mexico44058</v>
      </c>
      <c r="B1187" s="3" t="s">
        <v>39</v>
      </c>
      <c r="C1187" s="5">
        <v>44065</v>
      </c>
      <c r="D1187" s="6">
        <v>4312</v>
      </c>
      <c r="E1187" s="7">
        <v>44058</v>
      </c>
      <c r="F1187" s="6">
        <v>89940</v>
      </c>
      <c r="G1187" s="6">
        <v>806473</v>
      </c>
      <c r="H1187" s="8">
        <v>11.15</v>
      </c>
      <c r="I1187">
        <f t="shared" si="37"/>
        <v>88.85</v>
      </c>
      <c r="J1187">
        <f>IFERROR(VLOOKUP(A1187,Sheet1!$A$1:$Q$12637,16,FALSE),0)</f>
        <v>169.57142857142858</v>
      </c>
      <c r="K1187">
        <f>IFERROR(VLOOKUP(A1187,Sheet1!$A$1:$Q$12637,17,FALSE),0)</f>
        <v>4.2857142857142856</v>
      </c>
      <c r="L1187">
        <f>IFERROR(VLOOKUP(A1187,Sheet1!$A$1:$Q$12637,7,FALSE),0)</f>
        <v>1</v>
      </c>
    </row>
    <row r="1188" spans="1:12" hidden="1" x14ac:dyDescent="0.35">
      <c r="A1188" t="str">
        <f t="shared" si="36"/>
        <v>New Mexico44065</v>
      </c>
      <c r="B1188" s="3" t="s">
        <v>39</v>
      </c>
      <c r="C1188" s="5">
        <v>44072</v>
      </c>
      <c r="D1188" s="6">
        <v>3874</v>
      </c>
      <c r="E1188" s="7">
        <v>44065</v>
      </c>
      <c r="F1188" s="6">
        <v>88125</v>
      </c>
      <c r="G1188" s="6">
        <v>806473</v>
      </c>
      <c r="H1188" s="8">
        <v>10.93</v>
      </c>
      <c r="I1188">
        <f t="shared" si="37"/>
        <v>89.07</v>
      </c>
      <c r="J1188">
        <f>IFERROR(VLOOKUP(A1188,Sheet1!$A$1:$Q$12637,16,FALSE),0)</f>
        <v>142.85714285714286</v>
      </c>
      <c r="K1188">
        <f>IFERROR(VLOOKUP(A1188,Sheet1!$A$1:$Q$12637,17,FALSE),0)</f>
        <v>4.5714285714285712</v>
      </c>
      <c r="L1188">
        <f>IFERROR(VLOOKUP(A1188,Sheet1!$A$1:$Q$12637,7,FALSE),0)</f>
        <v>1</v>
      </c>
    </row>
    <row r="1189" spans="1:12" hidden="1" x14ac:dyDescent="0.35">
      <c r="A1189" t="str">
        <f t="shared" si="36"/>
        <v>New Mexico44072</v>
      </c>
      <c r="B1189" s="3" t="s">
        <v>39</v>
      </c>
      <c r="C1189" s="5">
        <v>44079</v>
      </c>
      <c r="D1189" s="6">
        <v>3800</v>
      </c>
      <c r="E1189" s="7">
        <v>44072</v>
      </c>
      <c r="F1189" s="6">
        <v>87129</v>
      </c>
      <c r="G1189" s="6">
        <v>806473</v>
      </c>
      <c r="H1189" s="8">
        <v>10.8</v>
      </c>
      <c r="I1189">
        <f t="shared" si="37"/>
        <v>89.2</v>
      </c>
      <c r="J1189">
        <f>IFERROR(VLOOKUP(A1189,Sheet1!$A$1:$Q$12637,16,FALSE),0)</f>
        <v>125.14285714285714</v>
      </c>
      <c r="K1189">
        <f>IFERROR(VLOOKUP(A1189,Sheet1!$A$1:$Q$12637,17,FALSE),0)</f>
        <v>3.7142857142857144</v>
      </c>
      <c r="L1189">
        <f>IFERROR(VLOOKUP(A1189,Sheet1!$A$1:$Q$12637,7,FALSE),0)</f>
        <v>1</v>
      </c>
    </row>
    <row r="1190" spans="1:12" hidden="1" x14ac:dyDescent="0.35">
      <c r="A1190" t="str">
        <f t="shared" si="36"/>
        <v>Nevada43827</v>
      </c>
      <c r="B1190" s="3" t="s">
        <v>40</v>
      </c>
      <c r="C1190" s="5">
        <v>43834</v>
      </c>
      <c r="D1190" s="6">
        <v>2264</v>
      </c>
      <c r="E1190" s="7">
        <v>43827</v>
      </c>
      <c r="F1190" s="6">
        <v>20801</v>
      </c>
      <c r="G1190" s="6">
        <v>1362256</v>
      </c>
      <c r="H1190" s="8">
        <v>1.53</v>
      </c>
      <c r="I1190">
        <f t="shared" si="37"/>
        <v>98.47</v>
      </c>
      <c r="J1190">
        <f>IFERROR(VLOOKUP(A1190,Sheet1!$A$1:$Q$12637,16,FALSE),0)</f>
        <v>0</v>
      </c>
      <c r="K1190">
        <f>IFERROR(VLOOKUP(A1190,Sheet1!$A$1:$Q$12637,17,FALSE),0)</f>
        <v>0</v>
      </c>
      <c r="L1190">
        <f>IFERROR(VLOOKUP(A1190,Sheet1!$A$1:$Q$12637,7,FALSE),0)</f>
        <v>0</v>
      </c>
    </row>
    <row r="1191" spans="1:12" hidden="1" x14ac:dyDescent="0.35">
      <c r="A1191" t="str">
        <f t="shared" si="36"/>
        <v>Nevada43834</v>
      </c>
      <c r="B1191" s="3" t="s">
        <v>40</v>
      </c>
      <c r="C1191" s="5">
        <v>43841</v>
      </c>
      <c r="D1191" s="6">
        <v>2792</v>
      </c>
      <c r="E1191" s="7">
        <v>43834</v>
      </c>
      <c r="F1191" s="6">
        <v>19823</v>
      </c>
      <c r="G1191" s="6">
        <v>1371969</v>
      </c>
      <c r="H1191" s="8">
        <v>1.44</v>
      </c>
      <c r="I1191">
        <f t="shared" si="37"/>
        <v>98.56</v>
      </c>
      <c r="J1191">
        <f>IFERROR(VLOOKUP(A1191,Sheet1!$A$1:$Q$12637,16,FALSE),0)</f>
        <v>0</v>
      </c>
      <c r="K1191">
        <f>IFERROR(VLOOKUP(A1191,Sheet1!$A$1:$Q$12637,17,FALSE),0)</f>
        <v>0</v>
      </c>
      <c r="L1191">
        <f>IFERROR(VLOOKUP(A1191,Sheet1!$A$1:$Q$12637,7,FALSE),0)</f>
        <v>0</v>
      </c>
    </row>
    <row r="1192" spans="1:12" hidden="1" x14ac:dyDescent="0.35">
      <c r="A1192" t="str">
        <f t="shared" si="36"/>
        <v>Nevada43841</v>
      </c>
      <c r="B1192" s="3" t="s">
        <v>40</v>
      </c>
      <c r="C1192" s="5">
        <v>43848</v>
      </c>
      <c r="D1192" s="6">
        <v>2451</v>
      </c>
      <c r="E1192" s="7">
        <v>43841</v>
      </c>
      <c r="F1192" s="6">
        <v>19328</v>
      </c>
      <c r="G1192" s="6">
        <v>1371969</v>
      </c>
      <c r="H1192" s="8">
        <v>1.41</v>
      </c>
      <c r="I1192">
        <f t="shared" si="37"/>
        <v>98.59</v>
      </c>
      <c r="J1192">
        <f>IFERROR(VLOOKUP(A1192,Sheet1!$A$1:$Q$12637,16,FALSE),0)</f>
        <v>0</v>
      </c>
      <c r="K1192">
        <f>IFERROR(VLOOKUP(A1192,Sheet1!$A$1:$Q$12637,17,FALSE),0)</f>
        <v>0</v>
      </c>
      <c r="L1192">
        <f>IFERROR(VLOOKUP(A1192,Sheet1!$A$1:$Q$12637,7,FALSE),0)</f>
        <v>0</v>
      </c>
    </row>
    <row r="1193" spans="1:12" hidden="1" x14ac:dyDescent="0.35">
      <c r="A1193" t="str">
        <f t="shared" si="36"/>
        <v>Nevada43848</v>
      </c>
      <c r="B1193" s="3" t="s">
        <v>40</v>
      </c>
      <c r="C1193" s="5">
        <v>43855</v>
      </c>
      <c r="D1193" s="6">
        <v>2101</v>
      </c>
      <c r="E1193" s="7">
        <v>43848</v>
      </c>
      <c r="F1193" s="6">
        <v>19025</v>
      </c>
      <c r="G1193" s="6">
        <v>1371969</v>
      </c>
      <c r="H1193" s="8">
        <v>1.39</v>
      </c>
      <c r="I1193">
        <f t="shared" si="37"/>
        <v>98.61</v>
      </c>
      <c r="J1193">
        <f>IFERROR(VLOOKUP(A1193,Sheet1!$A$1:$Q$12637,16,FALSE),0)</f>
        <v>0</v>
      </c>
      <c r="K1193">
        <f>IFERROR(VLOOKUP(A1193,Sheet1!$A$1:$Q$12637,17,FALSE),0)</f>
        <v>0</v>
      </c>
      <c r="L1193">
        <f>IFERROR(VLOOKUP(A1193,Sheet1!$A$1:$Q$12637,7,FALSE),0)</f>
        <v>0</v>
      </c>
    </row>
    <row r="1194" spans="1:12" hidden="1" x14ac:dyDescent="0.35">
      <c r="A1194" t="str">
        <f t="shared" si="36"/>
        <v>Nevada43855</v>
      </c>
      <c r="B1194" s="3" t="s">
        <v>40</v>
      </c>
      <c r="C1194" s="5">
        <v>43862</v>
      </c>
      <c r="D1194" s="6">
        <v>2286</v>
      </c>
      <c r="E1194" s="7">
        <v>43855</v>
      </c>
      <c r="F1194" s="6">
        <v>19177</v>
      </c>
      <c r="G1194" s="6">
        <v>1371969</v>
      </c>
      <c r="H1194" s="8">
        <v>1.4</v>
      </c>
      <c r="I1194">
        <f t="shared" si="37"/>
        <v>98.6</v>
      </c>
      <c r="J1194">
        <f>IFERROR(VLOOKUP(A1194,Sheet1!$A$1:$Q$12637,16,FALSE),0)</f>
        <v>0</v>
      </c>
      <c r="K1194">
        <f>IFERROR(VLOOKUP(A1194,Sheet1!$A$1:$Q$12637,17,FALSE),0)</f>
        <v>0</v>
      </c>
      <c r="L1194">
        <f>IFERROR(VLOOKUP(A1194,Sheet1!$A$1:$Q$12637,7,FALSE),0)</f>
        <v>0</v>
      </c>
    </row>
    <row r="1195" spans="1:12" hidden="1" x14ac:dyDescent="0.35">
      <c r="A1195" t="str">
        <f t="shared" si="36"/>
        <v>Nevada43862</v>
      </c>
      <c r="B1195" s="3" t="s">
        <v>40</v>
      </c>
      <c r="C1195" s="5">
        <v>43869</v>
      </c>
      <c r="D1195" s="6">
        <v>2794</v>
      </c>
      <c r="E1195" s="7">
        <v>43862</v>
      </c>
      <c r="F1195" s="6">
        <v>19225</v>
      </c>
      <c r="G1195" s="6">
        <v>1371969</v>
      </c>
      <c r="H1195" s="8">
        <v>1.4</v>
      </c>
      <c r="I1195">
        <f t="shared" si="37"/>
        <v>98.6</v>
      </c>
      <c r="J1195">
        <f>IFERROR(VLOOKUP(A1195,Sheet1!$A$1:$Q$12637,16,FALSE),0)</f>
        <v>0</v>
      </c>
      <c r="K1195">
        <f>IFERROR(VLOOKUP(A1195,Sheet1!$A$1:$Q$12637,17,FALSE),0)</f>
        <v>0</v>
      </c>
      <c r="L1195">
        <f>IFERROR(VLOOKUP(A1195,Sheet1!$A$1:$Q$12637,7,FALSE),0)</f>
        <v>0</v>
      </c>
    </row>
    <row r="1196" spans="1:12" hidden="1" x14ac:dyDescent="0.35">
      <c r="A1196" t="str">
        <f t="shared" si="36"/>
        <v>Nevada43869</v>
      </c>
      <c r="B1196" s="3" t="s">
        <v>40</v>
      </c>
      <c r="C1196" s="5">
        <v>43876</v>
      </c>
      <c r="D1196" s="6">
        <v>2543</v>
      </c>
      <c r="E1196" s="7">
        <v>43869</v>
      </c>
      <c r="F1196" s="6">
        <v>19585</v>
      </c>
      <c r="G1196" s="6">
        <v>1371969</v>
      </c>
      <c r="H1196" s="8">
        <v>1.43</v>
      </c>
      <c r="I1196">
        <f t="shared" si="37"/>
        <v>98.57</v>
      </c>
      <c r="J1196">
        <f>IFERROR(VLOOKUP(A1196,Sheet1!$A$1:$Q$12637,16,FALSE),0)</f>
        <v>0</v>
      </c>
      <c r="K1196">
        <f>IFERROR(VLOOKUP(A1196,Sheet1!$A$1:$Q$12637,17,FALSE),0)</f>
        <v>0</v>
      </c>
      <c r="L1196">
        <f>IFERROR(VLOOKUP(A1196,Sheet1!$A$1:$Q$12637,7,FALSE),0)</f>
        <v>0</v>
      </c>
    </row>
    <row r="1197" spans="1:12" hidden="1" x14ac:dyDescent="0.35">
      <c r="A1197" t="str">
        <f t="shared" si="36"/>
        <v>Nevada43876</v>
      </c>
      <c r="B1197" s="3" t="s">
        <v>40</v>
      </c>
      <c r="C1197" s="5">
        <v>43883</v>
      </c>
      <c r="D1197" s="6">
        <v>2052</v>
      </c>
      <c r="E1197" s="7">
        <v>43876</v>
      </c>
      <c r="F1197" s="6">
        <v>19472</v>
      </c>
      <c r="G1197" s="6">
        <v>1371969</v>
      </c>
      <c r="H1197" s="8">
        <v>1.42</v>
      </c>
      <c r="I1197">
        <f t="shared" si="37"/>
        <v>98.58</v>
      </c>
      <c r="J1197">
        <f>IFERROR(VLOOKUP(A1197,Sheet1!$A$1:$Q$12637,16,FALSE),0)</f>
        <v>0</v>
      </c>
      <c r="K1197">
        <f>IFERROR(VLOOKUP(A1197,Sheet1!$A$1:$Q$12637,17,FALSE),0)</f>
        <v>0</v>
      </c>
      <c r="L1197">
        <f>IFERROR(VLOOKUP(A1197,Sheet1!$A$1:$Q$12637,7,FALSE),0)</f>
        <v>0</v>
      </c>
    </row>
    <row r="1198" spans="1:12" hidden="1" x14ac:dyDescent="0.35">
      <c r="A1198" t="str">
        <f t="shared" si="36"/>
        <v>Nevada43883</v>
      </c>
      <c r="B1198" s="3" t="s">
        <v>40</v>
      </c>
      <c r="C1198" s="5">
        <v>43890</v>
      </c>
      <c r="D1198" s="6">
        <v>2324</v>
      </c>
      <c r="E1198" s="7">
        <v>43883</v>
      </c>
      <c r="F1198" s="6">
        <v>20044</v>
      </c>
      <c r="G1198" s="6">
        <v>1371969</v>
      </c>
      <c r="H1198" s="8">
        <v>1.46</v>
      </c>
      <c r="I1198">
        <f t="shared" si="37"/>
        <v>98.54</v>
      </c>
      <c r="J1198">
        <f>IFERROR(VLOOKUP(A1198,Sheet1!$A$1:$Q$12637,16,FALSE),0)</f>
        <v>0</v>
      </c>
      <c r="K1198">
        <f>IFERROR(VLOOKUP(A1198,Sheet1!$A$1:$Q$12637,17,FALSE),0)</f>
        <v>0</v>
      </c>
      <c r="L1198">
        <f>IFERROR(VLOOKUP(A1198,Sheet1!$A$1:$Q$12637,7,FALSE),0)</f>
        <v>0</v>
      </c>
    </row>
    <row r="1199" spans="1:12" hidden="1" x14ac:dyDescent="0.35">
      <c r="A1199" t="str">
        <f t="shared" si="36"/>
        <v>Nevada43890</v>
      </c>
      <c r="B1199" s="3" t="s">
        <v>40</v>
      </c>
      <c r="C1199" s="5">
        <v>43897</v>
      </c>
      <c r="D1199" s="6">
        <v>2309</v>
      </c>
      <c r="E1199" s="7">
        <v>43890</v>
      </c>
      <c r="F1199" s="6">
        <v>19850</v>
      </c>
      <c r="G1199" s="6">
        <v>1371969</v>
      </c>
      <c r="H1199" s="8">
        <v>1.45</v>
      </c>
      <c r="I1199">
        <f t="shared" si="37"/>
        <v>98.55</v>
      </c>
      <c r="J1199">
        <f>IFERROR(VLOOKUP(A1199,Sheet1!$A$1:$Q$12637,16,FALSE),0)</f>
        <v>0</v>
      </c>
      <c r="K1199">
        <f>IFERROR(VLOOKUP(A1199,Sheet1!$A$1:$Q$12637,17,FALSE),0)</f>
        <v>0</v>
      </c>
      <c r="L1199">
        <f>IFERROR(VLOOKUP(A1199,Sheet1!$A$1:$Q$12637,7,FALSE),0)</f>
        <v>0</v>
      </c>
    </row>
    <row r="1200" spans="1:12" hidden="1" x14ac:dyDescent="0.35">
      <c r="A1200" t="str">
        <f t="shared" si="36"/>
        <v>Nevada43897</v>
      </c>
      <c r="B1200" s="3" t="s">
        <v>40</v>
      </c>
      <c r="C1200" s="5">
        <v>43904</v>
      </c>
      <c r="D1200" s="6">
        <v>6356</v>
      </c>
      <c r="E1200" s="7">
        <v>43897</v>
      </c>
      <c r="F1200" s="6">
        <v>19475</v>
      </c>
      <c r="G1200" s="6">
        <v>1371969</v>
      </c>
      <c r="H1200" s="8">
        <v>1.42</v>
      </c>
      <c r="I1200">
        <f t="shared" si="37"/>
        <v>98.58</v>
      </c>
      <c r="J1200">
        <f>IFERROR(VLOOKUP(A1200,Sheet1!$A$1:$Q$12637,16,FALSE),0)</f>
        <v>0.2857142857142857</v>
      </c>
      <c r="K1200">
        <f>IFERROR(VLOOKUP(A1200,Sheet1!$A$1:$Q$12637,17,FALSE),0)</f>
        <v>0</v>
      </c>
      <c r="L1200">
        <f>IFERROR(VLOOKUP(A1200,Sheet1!$A$1:$Q$12637,7,FALSE),0)</f>
        <v>0</v>
      </c>
    </row>
    <row r="1201" spans="1:12" hidden="1" x14ac:dyDescent="0.35">
      <c r="A1201" t="str">
        <f t="shared" si="36"/>
        <v>Nevada43904</v>
      </c>
      <c r="B1201" s="3" t="s">
        <v>40</v>
      </c>
      <c r="C1201" s="5">
        <v>43911</v>
      </c>
      <c r="D1201" s="6">
        <v>92298</v>
      </c>
      <c r="E1201" s="7">
        <v>43904</v>
      </c>
      <c r="F1201" s="6">
        <v>19822</v>
      </c>
      <c r="G1201" s="6">
        <v>1371969</v>
      </c>
      <c r="H1201" s="8">
        <v>1.44</v>
      </c>
      <c r="I1201">
        <f t="shared" si="37"/>
        <v>98.56</v>
      </c>
      <c r="J1201">
        <f>IFERROR(VLOOKUP(A1201,Sheet1!$A$1:$Q$12637,16,FALSE),0)</f>
        <v>2.5714285714285716</v>
      </c>
      <c r="K1201">
        <f>IFERROR(VLOOKUP(A1201,Sheet1!$A$1:$Q$12637,17,FALSE),0)</f>
        <v>0</v>
      </c>
      <c r="L1201">
        <f>IFERROR(VLOOKUP(A1201,Sheet1!$A$1:$Q$12637,7,FALSE),0)</f>
        <v>0</v>
      </c>
    </row>
    <row r="1202" spans="1:12" hidden="1" x14ac:dyDescent="0.35">
      <c r="A1202" t="str">
        <f t="shared" si="36"/>
        <v>Nevada43911</v>
      </c>
      <c r="B1202" s="3" t="s">
        <v>40</v>
      </c>
      <c r="C1202" s="5">
        <v>43918</v>
      </c>
      <c r="D1202" s="6">
        <v>71942</v>
      </c>
      <c r="E1202" s="7">
        <v>43911</v>
      </c>
      <c r="F1202" s="6">
        <v>58798</v>
      </c>
      <c r="G1202" s="6">
        <v>1371969</v>
      </c>
      <c r="H1202" s="8">
        <v>4.29</v>
      </c>
      <c r="I1202">
        <f t="shared" si="37"/>
        <v>95.71</v>
      </c>
      <c r="J1202">
        <f>IFERROR(VLOOKUP(A1202,Sheet1!$A$1:$Q$12637,16,FALSE),0)</f>
        <v>20.142857142857142</v>
      </c>
      <c r="K1202">
        <f>IFERROR(VLOOKUP(A1202,Sheet1!$A$1:$Q$12637,17,FALSE),0)</f>
        <v>0.2857142857142857</v>
      </c>
      <c r="L1202">
        <f>IFERROR(VLOOKUP(A1202,Sheet1!$A$1:$Q$12637,7,FALSE),0)</f>
        <v>0</v>
      </c>
    </row>
    <row r="1203" spans="1:12" hidden="1" x14ac:dyDescent="0.35">
      <c r="A1203" t="str">
        <f t="shared" si="36"/>
        <v>Nevada43918</v>
      </c>
      <c r="B1203" s="3" t="s">
        <v>40</v>
      </c>
      <c r="C1203" s="5">
        <v>43925</v>
      </c>
      <c r="D1203" s="6">
        <v>79285</v>
      </c>
      <c r="E1203" s="7">
        <v>43918</v>
      </c>
      <c r="F1203" s="6">
        <v>131121</v>
      </c>
      <c r="G1203" s="6">
        <v>1371969</v>
      </c>
      <c r="H1203" s="8">
        <v>9.56</v>
      </c>
      <c r="I1203">
        <f t="shared" si="37"/>
        <v>90.44</v>
      </c>
      <c r="J1203">
        <f>IFERROR(VLOOKUP(A1203,Sheet1!$A$1:$Q$12637,16,FALSE),0)</f>
        <v>66.428571428571431</v>
      </c>
      <c r="K1203">
        <f>IFERROR(VLOOKUP(A1203,Sheet1!$A$1:$Q$12637,17,FALSE),0)</f>
        <v>1.1428571428571428</v>
      </c>
      <c r="L1203">
        <f>IFERROR(VLOOKUP(A1203,Sheet1!$A$1:$Q$12637,7,FALSE),0)</f>
        <v>0</v>
      </c>
    </row>
    <row r="1204" spans="1:12" hidden="1" x14ac:dyDescent="0.35">
      <c r="A1204" t="str">
        <f t="shared" si="36"/>
        <v>Nevada43925</v>
      </c>
      <c r="B1204" s="3" t="s">
        <v>40</v>
      </c>
      <c r="C1204" s="5">
        <v>43932</v>
      </c>
      <c r="D1204" s="6">
        <v>58641</v>
      </c>
      <c r="E1204" s="7">
        <v>43925</v>
      </c>
      <c r="F1204" s="6">
        <v>189007</v>
      </c>
      <c r="G1204" s="6">
        <v>1379654</v>
      </c>
      <c r="H1204" s="8">
        <v>13.7</v>
      </c>
      <c r="I1204">
        <f t="shared" si="37"/>
        <v>86.3</v>
      </c>
      <c r="J1204">
        <f>IFERROR(VLOOKUP(A1204,Sheet1!$A$1:$Q$12637,16,FALSE),0)</f>
        <v>159.42857142857142</v>
      </c>
      <c r="K1204">
        <f>IFERROR(VLOOKUP(A1204,Sheet1!$A$1:$Q$12637,17,FALSE),0)</f>
        <v>5.1428571428571432</v>
      </c>
      <c r="L1204">
        <f>IFERROR(VLOOKUP(A1204,Sheet1!$A$1:$Q$12637,7,FALSE),0)</f>
        <v>1</v>
      </c>
    </row>
    <row r="1205" spans="1:12" hidden="1" x14ac:dyDescent="0.35">
      <c r="A1205" t="str">
        <f t="shared" si="36"/>
        <v>Nevada43932</v>
      </c>
      <c r="B1205" s="3" t="s">
        <v>40</v>
      </c>
      <c r="C1205" s="5">
        <v>43939</v>
      </c>
      <c r="D1205" s="6">
        <v>39496</v>
      </c>
      <c r="E1205" s="7">
        <v>43932</v>
      </c>
      <c r="F1205" s="6">
        <v>231618</v>
      </c>
      <c r="G1205" s="6">
        <v>1379654</v>
      </c>
      <c r="H1205" s="8">
        <v>16.79</v>
      </c>
      <c r="I1205">
        <f t="shared" si="37"/>
        <v>83.210000000000008</v>
      </c>
      <c r="J1205">
        <f>IFERROR(VLOOKUP(A1205,Sheet1!$A$1:$Q$12637,16,FALSE),0)</f>
        <v>137.14285714285714</v>
      </c>
      <c r="K1205">
        <f>IFERROR(VLOOKUP(A1205,Sheet1!$A$1:$Q$12637,17,FALSE),0)</f>
        <v>8</v>
      </c>
      <c r="L1205">
        <f>IFERROR(VLOOKUP(A1205,Sheet1!$A$1:$Q$12637,7,FALSE),0)</f>
        <v>1</v>
      </c>
    </row>
    <row r="1206" spans="1:12" hidden="1" x14ac:dyDescent="0.35">
      <c r="A1206" t="str">
        <f t="shared" si="36"/>
        <v>Nevada43939</v>
      </c>
      <c r="B1206" s="3" t="s">
        <v>40</v>
      </c>
      <c r="C1206" s="5">
        <v>43946</v>
      </c>
      <c r="D1206" s="6">
        <v>42541</v>
      </c>
      <c r="E1206" s="7">
        <v>43939</v>
      </c>
      <c r="F1206" s="6">
        <v>274850</v>
      </c>
      <c r="G1206" s="6">
        <v>1379654</v>
      </c>
      <c r="H1206" s="8">
        <v>19.920000000000002</v>
      </c>
      <c r="I1206">
        <f t="shared" si="37"/>
        <v>80.08</v>
      </c>
      <c r="J1206">
        <f>IFERROR(VLOOKUP(A1206,Sheet1!$A$1:$Q$12637,16,FALSE),0)</f>
        <v>132</v>
      </c>
      <c r="K1206">
        <f>IFERROR(VLOOKUP(A1206,Sheet1!$A$1:$Q$12637,17,FALSE),0)</f>
        <v>7</v>
      </c>
      <c r="L1206">
        <f>IFERROR(VLOOKUP(A1206,Sheet1!$A$1:$Q$12637,7,FALSE),0)</f>
        <v>1</v>
      </c>
    </row>
    <row r="1207" spans="1:12" hidden="1" x14ac:dyDescent="0.35">
      <c r="A1207" t="str">
        <f t="shared" si="36"/>
        <v>Nevada43946</v>
      </c>
      <c r="B1207" s="3" t="s">
        <v>40</v>
      </c>
      <c r="C1207" s="5">
        <v>43953</v>
      </c>
      <c r="D1207" s="6">
        <v>28550</v>
      </c>
      <c r="E1207" s="7">
        <v>43946</v>
      </c>
      <c r="F1207" s="6">
        <v>303573</v>
      </c>
      <c r="G1207" s="6">
        <v>1379654</v>
      </c>
      <c r="H1207" s="8">
        <v>22</v>
      </c>
      <c r="I1207">
        <f t="shared" si="37"/>
        <v>78</v>
      </c>
      <c r="J1207">
        <f>IFERROR(VLOOKUP(A1207,Sheet1!$A$1:$Q$12637,16,FALSE),0)</f>
        <v>130.42857142857142</v>
      </c>
      <c r="K1207">
        <f>IFERROR(VLOOKUP(A1207,Sheet1!$A$1:$Q$12637,17,FALSE),0)</f>
        <v>7.7142857142857144</v>
      </c>
      <c r="L1207">
        <f>IFERROR(VLOOKUP(A1207,Sheet1!$A$1:$Q$12637,7,FALSE),0)</f>
        <v>1</v>
      </c>
    </row>
    <row r="1208" spans="1:12" hidden="1" x14ac:dyDescent="0.35">
      <c r="A1208" t="str">
        <f t="shared" si="36"/>
        <v>Nevada43953</v>
      </c>
      <c r="B1208" s="3" t="s">
        <v>40</v>
      </c>
      <c r="C1208" s="5">
        <v>43960</v>
      </c>
      <c r="D1208" s="6">
        <v>21635</v>
      </c>
      <c r="E1208" s="7">
        <v>43953</v>
      </c>
      <c r="F1208" s="6">
        <v>324444</v>
      </c>
      <c r="G1208" s="6">
        <v>1379654</v>
      </c>
      <c r="H1208" s="8">
        <v>23.52</v>
      </c>
      <c r="I1208">
        <f t="shared" si="37"/>
        <v>76.48</v>
      </c>
      <c r="J1208">
        <f>IFERROR(VLOOKUP(A1208,Sheet1!$A$1:$Q$12637,16,FALSE),0)</f>
        <v>121.42857142857143</v>
      </c>
      <c r="K1208">
        <f>IFERROR(VLOOKUP(A1208,Sheet1!$A$1:$Q$12637,17,FALSE),0)</f>
        <v>7.1428571428571432</v>
      </c>
      <c r="L1208">
        <f>IFERROR(VLOOKUP(A1208,Sheet1!$A$1:$Q$12637,7,FALSE),0)</f>
        <v>1</v>
      </c>
    </row>
    <row r="1209" spans="1:12" hidden="1" x14ac:dyDescent="0.35">
      <c r="A1209" t="str">
        <f t="shared" si="36"/>
        <v>Nevada43960</v>
      </c>
      <c r="B1209" s="3" t="s">
        <v>40</v>
      </c>
      <c r="C1209" s="5">
        <v>43967</v>
      </c>
      <c r="D1209" s="6">
        <v>17837</v>
      </c>
      <c r="E1209" s="7">
        <v>43960</v>
      </c>
      <c r="F1209" s="6">
        <v>369041</v>
      </c>
      <c r="G1209" s="6">
        <v>1379654</v>
      </c>
      <c r="H1209" s="8">
        <v>26.75</v>
      </c>
      <c r="I1209">
        <f t="shared" si="37"/>
        <v>73.25</v>
      </c>
      <c r="J1209">
        <f>IFERROR(VLOOKUP(A1209,Sheet1!$A$1:$Q$12637,16,FALSE),0)</f>
        <v>111.71428571428571</v>
      </c>
      <c r="K1209">
        <f>IFERROR(VLOOKUP(A1209,Sheet1!$A$1:$Q$12637,17,FALSE),0)</f>
        <v>8.2857142857142865</v>
      </c>
      <c r="L1209">
        <f>IFERROR(VLOOKUP(A1209,Sheet1!$A$1:$Q$12637,7,FALSE),0)</f>
        <v>1</v>
      </c>
    </row>
    <row r="1210" spans="1:12" hidden="1" x14ac:dyDescent="0.35">
      <c r="A1210" t="str">
        <f t="shared" si="36"/>
        <v>Nevada43967</v>
      </c>
      <c r="B1210" s="3" t="s">
        <v>40</v>
      </c>
      <c r="C1210" s="5">
        <v>43974</v>
      </c>
      <c r="D1210" s="6">
        <v>15607</v>
      </c>
      <c r="E1210" s="7">
        <v>43967</v>
      </c>
      <c r="F1210" s="6">
        <v>343030</v>
      </c>
      <c r="G1210" s="6">
        <v>1379654</v>
      </c>
      <c r="H1210" s="8">
        <v>24.86</v>
      </c>
      <c r="I1210">
        <f t="shared" si="37"/>
        <v>75.14</v>
      </c>
      <c r="J1210">
        <f>IFERROR(VLOOKUP(A1210,Sheet1!$A$1:$Q$12637,16,FALSE),0)</f>
        <v>91.714285714285708</v>
      </c>
      <c r="K1210">
        <f>IFERROR(VLOOKUP(A1210,Sheet1!$A$1:$Q$12637,17,FALSE),0)</f>
        <v>4.8571428571428568</v>
      </c>
      <c r="L1210">
        <f>IFERROR(VLOOKUP(A1210,Sheet1!$A$1:$Q$12637,7,FALSE),0)</f>
        <v>1</v>
      </c>
    </row>
    <row r="1211" spans="1:12" hidden="1" x14ac:dyDescent="0.35">
      <c r="A1211" t="str">
        <f t="shared" si="36"/>
        <v>Nevada43974</v>
      </c>
      <c r="B1211" s="3" t="s">
        <v>40</v>
      </c>
      <c r="C1211" s="5">
        <v>43981</v>
      </c>
      <c r="D1211" s="6">
        <v>11337</v>
      </c>
      <c r="E1211" s="7">
        <v>43974</v>
      </c>
      <c r="F1211" s="6">
        <v>335043</v>
      </c>
      <c r="G1211" s="6">
        <v>1379654</v>
      </c>
      <c r="H1211" s="8">
        <v>24.28</v>
      </c>
      <c r="I1211">
        <f t="shared" si="37"/>
        <v>75.72</v>
      </c>
      <c r="J1211">
        <f>IFERROR(VLOOKUP(A1211,Sheet1!$A$1:$Q$12637,16,FALSE),0)</f>
        <v>101.85714285714286</v>
      </c>
      <c r="K1211">
        <f>IFERROR(VLOOKUP(A1211,Sheet1!$A$1:$Q$12637,17,FALSE),0)</f>
        <v>5.7142857142857144</v>
      </c>
      <c r="L1211">
        <f>IFERROR(VLOOKUP(A1211,Sheet1!$A$1:$Q$12637,7,FALSE),0)</f>
        <v>1</v>
      </c>
    </row>
    <row r="1212" spans="1:12" hidden="1" x14ac:dyDescent="0.35">
      <c r="A1212" t="str">
        <f t="shared" si="36"/>
        <v>Nevada43981</v>
      </c>
      <c r="B1212" s="3" t="s">
        <v>40</v>
      </c>
      <c r="C1212" s="5">
        <v>43988</v>
      </c>
      <c r="D1212" s="6">
        <v>10748</v>
      </c>
      <c r="E1212" s="7">
        <v>43981</v>
      </c>
      <c r="F1212" s="6">
        <v>334182</v>
      </c>
      <c r="G1212" s="6">
        <v>1379654</v>
      </c>
      <c r="H1212" s="8">
        <v>24.22</v>
      </c>
      <c r="I1212">
        <f t="shared" si="37"/>
        <v>75.78</v>
      </c>
      <c r="J1212">
        <f>IFERROR(VLOOKUP(A1212,Sheet1!$A$1:$Q$12637,16,FALSE),0)</f>
        <v>141.57142857142858</v>
      </c>
      <c r="K1212">
        <f>IFERROR(VLOOKUP(A1212,Sheet1!$A$1:$Q$12637,17,FALSE),0)</f>
        <v>4.2857142857142856</v>
      </c>
      <c r="L1212">
        <f>IFERROR(VLOOKUP(A1212,Sheet1!$A$1:$Q$12637,7,FALSE),0)</f>
        <v>1</v>
      </c>
    </row>
    <row r="1213" spans="1:12" hidden="1" x14ac:dyDescent="0.35">
      <c r="A1213" t="str">
        <f t="shared" si="36"/>
        <v>Nevada43988</v>
      </c>
      <c r="B1213" s="3" t="s">
        <v>40</v>
      </c>
      <c r="C1213" s="5">
        <v>43995</v>
      </c>
      <c r="D1213" s="6">
        <v>10620</v>
      </c>
      <c r="E1213" s="7">
        <v>43988</v>
      </c>
      <c r="F1213" s="6">
        <v>312009</v>
      </c>
      <c r="G1213" s="6">
        <v>1379654</v>
      </c>
      <c r="H1213" s="8">
        <v>22.62</v>
      </c>
      <c r="I1213">
        <f t="shared" si="37"/>
        <v>77.38</v>
      </c>
      <c r="J1213">
        <f>IFERROR(VLOOKUP(A1213,Sheet1!$A$1:$Q$12637,16,FALSE),0)</f>
        <v>139.14285714285714</v>
      </c>
      <c r="K1213">
        <f>IFERROR(VLOOKUP(A1213,Sheet1!$A$1:$Q$12637,17,FALSE),0)</f>
        <v>2.8571428571428572</v>
      </c>
      <c r="L1213">
        <f>IFERROR(VLOOKUP(A1213,Sheet1!$A$1:$Q$12637,7,FALSE),0)</f>
        <v>1</v>
      </c>
    </row>
    <row r="1214" spans="1:12" hidden="1" x14ac:dyDescent="0.35">
      <c r="A1214" t="str">
        <f t="shared" si="36"/>
        <v>Nevada43995</v>
      </c>
      <c r="B1214" s="3" t="s">
        <v>40</v>
      </c>
      <c r="C1214" s="5">
        <v>44002</v>
      </c>
      <c r="D1214" s="6">
        <v>10347</v>
      </c>
      <c r="E1214" s="7">
        <v>43995</v>
      </c>
      <c r="F1214" s="6">
        <v>294649</v>
      </c>
      <c r="G1214" s="6">
        <v>1379654</v>
      </c>
      <c r="H1214" s="8">
        <v>21.36</v>
      </c>
      <c r="I1214">
        <f t="shared" si="37"/>
        <v>78.64</v>
      </c>
      <c r="J1214">
        <f>IFERROR(VLOOKUP(A1214,Sheet1!$A$1:$Q$12637,16,FALSE),0)</f>
        <v>215.14285714285714</v>
      </c>
      <c r="K1214">
        <f>IFERROR(VLOOKUP(A1214,Sheet1!$A$1:$Q$12637,17,FALSE),0)</f>
        <v>3.5714285714285716</v>
      </c>
      <c r="L1214">
        <f>IFERROR(VLOOKUP(A1214,Sheet1!$A$1:$Q$12637,7,FALSE),0)</f>
        <v>1</v>
      </c>
    </row>
    <row r="1215" spans="1:12" hidden="1" x14ac:dyDescent="0.35">
      <c r="A1215" t="str">
        <f t="shared" si="36"/>
        <v>Nevada44002</v>
      </c>
      <c r="B1215" s="3" t="s">
        <v>40</v>
      </c>
      <c r="C1215" s="5">
        <v>44009</v>
      </c>
      <c r="D1215" s="6">
        <v>11110</v>
      </c>
      <c r="E1215" s="7">
        <v>44002</v>
      </c>
      <c r="F1215" s="6">
        <v>286943</v>
      </c>
      <c r="G1215" s="6">
        <v>1379654</v>
      </c>
      <c r="H1215" s="8">
        <v>20.8</v>
      </c>
      <c r="I1215">
        <f t="shared" si="37"/>
        <v>79.2</v>
      </c>
      <c r="J1215">
        <f>IFERROR(VLOOKUP(A1215,Sheet1!$A$1:$Q$12637,16,FALSE),0)</f>
        <v>282.71428571428572</v>
      </c>
      <c r="K1215">
        <f>IFERROR(VLOOKUP(A1215,Sheet1!$A$1:$Q$12637,17,FALSE),0)</f>
        <v>3.4285714285714284</v>
      </c>
      <c r="L1215">
        <f>IFERROR(VLOOKUP(A1215,Sheet1!$A$1:$Q$12637,7,FALSE),0)</f>
        <v>1</v>
      </c>
    </row>
    <row r="1216" spans="1:12" hidden="1" x14ac:dyDescent="0.35">
      <c r="A1216" t="str">
        <f t="shared" si="36"/>
        <v>Nevada44009</v>
      </c>
      <c r="B1216" s="3" t="s">
        <v>40</v>
      </c>
      <c r="C1216" s="5">
        <v>44016</v>
      </c>
      <c r="D1216" s="6">
        <v>12484</v>
      </c>
      <c r="E1216" s="7">
        <v>44009</v>
      </c>
      <c r="F1216" s="6">
        <v>287968</v>
      </c>
      <c r="G1216" s="6">
        <v>1379654</v>
      </c>
      <c r="H1216" s="8">
        <v>20.87</v>
      </c>
      <c r="I1216">
        <f t="shared" si="37"/>
        <v>79.13</v>
      </c>
      <c r="J1216">
        <f>IFERROR(VLOOKUP(A1216,Sheet1!$A$1:$Q$12637,16,FALSE),0)</f>
        <v>480.42857142857144</v>
      </c>
      <c r="K1216">
        <f>IFERROR(VLOOKUP(A1216,Sheet1!$A$1:$Q$12637,17,FALSE),0)</f>
        <v>2</v>
      </c>
      <c r="L1216">
        <f>IFERROR(VLOOKUP(A1216,Sheet1!$A$1:$Q$12637,7,FALSE),0)</f>
        <v>1</v>
      </c>
    </row>
    <row r="1217" spans="1:12" hidden="1" x14ac:dyDescent="0.35">
      <c r="A1217" t="str">
        <f t="shared" si="36"/>
        <v>Nevada44016</v>
      </c>
      <c r="B1217" s="3" t="s">
        <v>40</v>
      </c>
      <c r="C1217" s="5">
        <v>44023</v>
      </c>
      <c r="D1217" s="6">
        <v>14666</v>
      </c>
      <c r="E1217" s="7">
        <v>44016</v>
      </c>
      <c r="F1217" s="6">
        <v>295994</v>
      </c>
      <c r="G1217" s="6">
        <v>1388109</v>
      </c>
      <c r="H1217" s="8">
        <v>21.32</v>
      </c>
      <c r="I1217">
        <f t="shared" si="37"/>
        <v>78.680000000000007</v>
      </c>
      <c r="J1217">
        <f>IFERROR(VLOOKUP(A1217,Sheet1!$A$1:$Q$12637,16,FALSE),0)</f>
        <v>748</v>
      </c>
      <c r="K1217">
        <f>IFERROR(VLOOKUP(A1217,Sheet1!$A$1:$Q$12637,17,FALSE),0)</f>
        <v>4.2857142857142856</v>
      </c>
      <c r="L1217">
        <f>IFERROR(VLOOKUP(A1217,Sheet1!$A$1:$Q$12637,7,FALSE),0)</f>
        <v>1</v>
      </c>
    </row>
    <row r="1218" spans="1:12" hidden="1" x14ac:dyDescent="0.35">
      <c r="A1218" t="str">
        <f t="shared" si="36"/>
        <v>Nevada44023</v>
      </c>
      <c r="B1218" s="3" t="s">
        <v>40</v>
      </c>
      <c r="C1218" s="5">
        <v>44030</v>
      </c>
      <c r="D1218" s="6">
        <v>15548</v>
      </c>
      <c r="E1218" s="7">
        <v>44023</v>
      </c>
      <c r="F1218" s="6">
        <v>306077</v>
      </c>
      <c r="G1218" s="6">
        <v>1388109</v>
      </c>
      <c r="H1218" s="8">
        <v>22.05</v>
      </c>
      <c r="I1218">
        <f t="shared" si="37"/>
        <v>77.95</v>
      </c>
      <c r="J1218">
        <f>IFERROR(VLOOKUP(A1218,Sheet1!$A$1:$Q$12637,16,FALSE),0)</f>
        <v>751.85714285714289</v>
      </c>
      <c r="K1218">
        <f>IFERROR(VLOOKUP(A1218,Sheet1!$A$1:$Q$12637,17,FALSE),0)</f>
        <v>8.8571428571428577</v>
      </c>
      <c r="L1218">
        <f>IFERROR(VLOOKUP(A1218,Sheet1!$A$1:$Q$12637,7,FALSE),0)</f>
        <v>1</v>
      </c>
    </row>
    <row r="1219" spans="1:12" hidden="1" x14ac:dyDescent="0.35">
      <c r="A1219" t="str">
        <f t="shared" ref="A1219:A1282" si="38">B1219&amp;E1219</f>
        <v>Nevada44030</v>
      </c>
      <c r="B1219" s="3" t="s">
        <v>40</v>
      </c>
      <c r="C1219" s="5">
        <v>44037</v>
      </c>
      <c r="D1219" s="6">
        <v>18390</v>
      </c>
      <c r="E1219" s="7">
        <v>44030</v>
      </c>
      <c r="F1219" s="6">
        <v>346138</v>
      </c>
      <c r="G1219" s="6">
        <v>1388109</v>
      </c>
      <c r="H1219" s="8">
        <v>24.94</v>
      </c>
      <c r="I1219">
        <f t="shared" ref="I1219:I1282" si="39">100-H1219</f>
        <v>75.06</v>
      </c>
      <c r="J1219">
        <f>IFERROR(VLOOKUP(A1219,Sheet1!$A$1:$Q$12637,16,FALSE),0)</f>
        <v>1091.2857142857142</v>
      </c>
      <c r="K1219">
        <f>IFERROR(VLOOKUP(A1219,Sheet1!$A$1:$Q$12637,17,FALSE),0)</f>
        <v>7.7142857142857144</v>
      </c>
      <c r="L1219">
        <f>IFERROR(VLOOKUP(A1219,Sheet1!$A$1:$Q$12637,7,FALSE),0)</f>
        <v>1</v>
      </c>
    </row>
    <row r="1220" spans="1:12" hidden="1" x14ac:dyDescent="0.35">
      <c r="A1220" t="str">
        <f t="shared" si="38"/>
        <v>Nevada44037</v>
      </c>
      <c r="B1220" s="3" t="s">
        <v>40</v>
      </c>
      <c r="C1220" s="5">
        <v>44044</v>
      </c>
      <c r="D1220" s="6">
        <v>13727</v>
      </c>
      <c r="E1220" s="7">
        <v>44037</v>
      </c>
      <c r="F1220" s="6">
        <v>327954</v>
      </c>
      <c r="G1220" s="6">
        <v>1388109</v>
      </c>
      <c r="H1220" s="8">
        <v>23.63</v>
      </c>
      <c r="I1220">
        <f t="shared" si="39"/>
        <v>76.37</v>
      </c>
      <c r="J1220">
        <f>IFERROR(VLOOKUP(A1220,Sheet1!$A$1:$Q$12637,16,FALSE),0)</f>
        <v>1048.4285714285713</v>
      </c>
      <c r="K1220">
        <f>IFERROR(VLOOKUP(A1220,Sheet1!$A$1:$Q$12637,17,FALSE),0)</f>
        <v>12.285714285714286</v>
      </c>
      <c r="L1220">
        <f>IFERROR(VLOOKUP(A1220,Sheet1!$A$1:$Q$12637,7,FALSE),0)</f>
        <v>1</v>
      </c>
    </row>
    <row r="1221" spans="1:12" hidden="1" x14ac:dyDescent="0.35">
      <c r="A1221" t="str">
        <f t="shared" si="38"/>
        <v>Nevada44044</v>
      </c>
      <c r="B1221" s="3" t="s">
        <v>40</v>
      </c>
      <c r="C1221" s="5">
        <v>44051</v>
      </c>
      <c r="D1221" s="6">
        <v>17755</v>
      </c>
      <c r="E1221" s="7">
        <v>44044</v>
      </c>
      <c r="F1221" s="6">
        <v>335968</v>
      </c>
      <c r="G1221" s="6">
        <v>1388109</v>
      </c>
      <c r="H1221" s="8">
        <v>24.2</v>
      </c>
      <c r="I1221">
        <f t="shared" si="39"/>
        <v>75.8</v>
      </c>
      <c r="J1221">
        <f>IFERROR(VLOOKUP(A1221,Sheet1!$A$1:$Q$12637,16,FALSE),0)</f>
        <v>1036.8571428571429</v>
      </c>
      <c r="K1221">
        <f>IFERROR(VLOOKUP(A1221,Sheet1!$A$1:$Q$12637,17,FALSE),0)</f>
        <v>14.285714285714286</v>
      </c>
      <c r="L1221">
        <f>IFERROR(VLOOKUP(A1221,Sheet1!$A$1:$Q$12637,7,FALSE),0)</f>
        <v>1</v>
      </c>
    </row>
    <row r="1222" spans="1:12" hidden="1" x14ac:dyDescent="0.35">
      <c r="A1222" t="str">
        <f t="shared" si="38"/>
        <v>Nevada44051</v>
      </c>
      <c r="B1222" s="3" t="s">
        <v>40</v>
      </c>
      <c r="C1222" s="5">
        <v>44058</v>
      </c>
      <c r="D1222" s="6">
        <v>10938</v>
      </c>
      <c r="E1222" s="7">
        <v>44051</v>
      </c>
      <c r="F1222" s="6">
        <v>240346</v>
      </c>
      <c r="G1222" s="6">
        <v>1388109</v>
      </c>
      <c r="H1222" s="8">
        <v>17.309999999999999</v>
      </c>
      <c r="I1222">
        <f t="shared" si="39"/>
        <v>82.69</v>
      </c>
      <c r="J1222">
        <f>IFERROR(VLOOKUP(A1222,Sheet1!$A$1:$Q$12637,16,FALSE),0)</f>
        <v>906.42857142857144</v>
      </c>
      <c r="K1222">
        <f>IFERROR(VLOOKUP(A1222,Sheet1!$A$1:$Q$12637,17,FALSE),0)</f>
        <v>16.714285714285715</v>
      </c>
      <c r="L1222">
        <f>IFERROR(VLOOKUP(A1222,Sheet1!$A$1:$Q$12637,7,FALSE),0)</f>
        <v>1</v>
      </c>
    </row>
    <row r="1223" spans="1:12" hidden="1" x14ac:dyDescent="0.35">
      <c r="A1223" t="str">
        <f t="shared" si="38"/>
        <v>Nevada44058</v>
      </c>
      <c r="B1223" s="3" t="s">
        <v>40</v>
      </c>
      <c r="C1223" s="5">
        <v>44065</v>
      </c>
      <c r="D1223" s="6">
        <v>8858</v>
      </c>
      <c r="E1223" s="7">
        <v>44058</v>
      </c>
      <c r="F1223" s="6">
        <v>228203</v>
      </c>
      <c r="G1223" s="6">
        <v>1388109</v>
      </c>
      <c r="H1223" s="8">
        <v>16.440000000000001</v>
      </c>
      <c r="I1223">
        <f t="shared" si="39"/>
        <v>83.56</v>
      </c>
      <c r="J1223">
        <f>IFERROR(VLOOKUP(A1223,Sheet1!$A$1:$Q$12637,16,FALSE),0)</f>
        <v>741.28571428571433</v>
      </c>
      <c r="K1223">
        <f>IFERROR(VLOOKUP(A1223,Sheet1!$A$1:$Q$12637,17,FALSE),0)</f>
        <v>17.142857142857142</v>
      </c>
      <c r="L1223">
        <f>IFERROR(VLOOKUP(A1223,Sheet1!$A$1:$Q$12637,7,FALSE),0)</f>
        <v>1</v>
      </c>
    </row>
    <row r="1224" spans="1:12" hidden="1" x14ac:dyDescent="0.35">
      <c r="A1224" t="str">
        <f t="shared" si="38"/>
        <v>Nevada44065</v>
      </c>
      <c r="B1224" s="3" t="s">
        <v>40</v>
      </c>
      <c r="C1224" s="5">
        <v>44072</v>
      </c>
      <c r="D1224" s="6">
        <v>8032</v>
      </c>
      <c r="E1224" s="7">
        <v>44065</v>
      </c>
      <c r="F1224" s="6">
        <v>221599</v>
      </c>
      <c r="G1224" s="6">
        <v>1388109</v>
      </c>
      <c r="H1224" s="8">
        <v>15.96</v>
      </c>
      <c r="I1224">
        <f t="shared" si="39"/>
        <v>84.039999999999992</v>
      </c>
      <c r="J1224">
        <f>IFERROR(VLOOKUP(A1224,Sheet1!$A$1:$Q$12637,16,FALSE),0)</f>
        <v>637.28571428571433</v>
      </c>
      <c r="K1224">
        <f>IFERROR(VLOOKUP(A1224,Sheet1!$A$1:$Q$12637,17,FALSE),0)</f>
        <v>18.285714285714285</v>
      </c>
      <c r="L1224">
        <f>IFERROR(VLOOKUP(A1224,Sheet1!$A$1:$Q$12637,7,FALSE),0)</f>
        <v>1</v>
      </c>
    </row>
    <row r="1225" spans="1:12" hidden="1" x14ac:dyDescent="0.35">
      <c r="A1225" t="str">
        <f t="shared" si="38"/>
        <v>Nevada44072</v>
      </c>
      <c r="B1225" s="3" t="s">
        <v>40</v>
      </c>
      <c r="C1225" s="5">
        <v>44079</v>
      </c>
      <c r="D1225" s="6">
        <v>7951</v>
      </c>
      <c r="E1225" s="7">
        <v>44072</v>
      </c>
      <c r="F1225" s="6">
        <v>216187</v>
      </c>
      <c r="G1225" s="6">
        <v>1388109</v>
      </c>
      <c r="H1225" s="8">
        <v>15.57</v>
      </c>
      <c r="I1225">
        <f t="shared" si="39"/>
        <v>84.43</v>
      </c>
      <c r="J1225">
        <f>IFERROR(VLOOKUP(A1225,Sheet1!$A$1:$Q$12637,16,FALSE),0)</f>
        <v>484.57142857142856</v>
      </c>
      <c r="K1225">
        <f>IFERROR(VLOOKUP(A1225,Sheet1!$A$1:$Q$12637,17,FALSE),0)</f>
        <v>15</v>
      </c>
      <c r="L1225">
        <f>IFERROR(VLOOKUP(A1225,Sheet1!$A$1:$Q$12637,7,FALSE),0)</f>
        <v>1</v>
      </c>
    </row>
    <row r="1226" spans="1:12" hidden="1" x14ac:dyDescent="0.35">
      <c r="A1226" t="str">
        <f t="shared" si="38"/>
        <v>New York43827</v>
      </c>
      <c r="B1226" s="3" t="s">
        <v>41</v>
      </c>
      <c r="C1226" s="5">
        <v>43834</v>
      </c>
      <c r="D1226" s="6">
        <v>44846</v>
      </c>
      <c r="E1226" s="7">
        <v>43827</v>
      </c>
      <c r="F1226" s="6">
        <v>181668</v>
      </c>
      <c r="G1226" s="6">
        <v>9351620</v>
      </c>
      <c r="H1226" s="8">
        <v>1.94</v>
      </c>
      <c r="I1226">
        <f t="shared" si="39"/>
        <v>98.06</v>
      </c>
      <c r="J1226">
        <f>IFERROR(VLOOKUP(A1226,Sheet1!$A$1:$Q$12637,16,FALSE),0)</f>
        <v>0</v>
      </c>
      <c r="K1226">
        <f>IFERROR(VLOOKUP(A1226,Sheet1!$A$1:$Q$12637,17,FALSE),0)</f>
        <v>0</v>
      </c>
      <c r="L1226">
        <f>IFERROR(VLOOKUP(A1226,Sheet1!$A$1:$Q$12637,7,FALSE),0)</f>
        <v>0</v>
      </c>
    </row>
    <row r="1227" spans="1:12" hidden="1" x14ac:dyDescent="0.35">
      <c r="A1227" t="str">
        <f t="shared" si="38"/>
        <v>New York43834</v>
      </c>
      <c r="B1227" s="3" t="s">
        <v>41</v>
      </c>
      <c r="C1227" s="5">
        <v>43841</v>
      </c>
      <c r="D1227" s="6">
        <v>23314</v>
      </c>
      <c r="E1227" s="7">
        <v>43834</v>
      </c>
      <c r="F1227" s="6">
        <v>184283</v>
      </c>
      <c r="G1227" s="6">
        <v>9380736</v>
      </c>
      <c r="H1227" s="8">
        <v>1.96</v>
      </c>
      <c r="I1227">
        <f t="shared" si="39"/>
        <v>98.04</v>
      </c>
      <c r="J1227">
        <f>IFERROR(VLOOKUP(A1227,Sheet1!$A$1:$Q$12637,16,FALSE),0)</f>
        <v>0</v>
      </c>
      <c r="K1227">
        <f>IFERROR(VLOOKUP(A1227,Sheet1!$A$1:$Q$12637,17,FALSE),0)</f>
        <v>0</v>
      </c>
      <c r="L1227">
        <f>IFERROR(VLOOKUP(A1227,Sheet1!$A$1:$Q$12637,7,FALSE),0)</f>
        <v>0</v>
      </c>
    </row>
    <row r="1228" spans="1:12" hidden="1" x14ac:dyDescent="0.35">
      <c r="A1228" t="str">
        <f t="shared" si="38"/>
        <v>New York43841</v>
      </c>
      <c r="B1228" s="3" t="s">
        <v>41</v>
      </c>
      <c r="C1228" s="5">
        <v>43848</v>
      </c>
      <c r="D1228" s="6">
        <v>17823</v>
      </c>
      <c r="E1228" s="7">
        <v>43841</v>
      </c>
      <c r="F1228" s="6">
        <v>164588</v>
      </c>
      <c r="G1228" s="6">
        <v>9380736</v>
      </c>
      <c r="H1228" s="8">
        <v>1.75</v>
      </c>
      <c r="I1228">
        <f t="shared" si="39"/>
        <v>98.25</v>
      </c>
      <c r="J1228">
        <f>IFERROR(VLOOKUP(A1228,Sheet1!$A$1:$Q$12637,16,FALSE),0)</f>
        <v>0</v>
      </c>
      <c r="K1228">
        <f>IFERROR(VLOOKUP(A1228,Sheet1!$A$1:$Q$12637,17,FALSE),0)</f>
        <v>0</v>
      </c>
      <c r="L1228">
        <f>IFERROR(VLOOKUP(A1228,Sheet1!$A$1:$Q$12637,7,FALSE),0)</f>
        <v>0</v>
      </c>
    </row>
    <row r="1229" spans="1:12" hidden="1" x14ac:dyDescent="0.35">
      <c r="A1229" t="str">
        <f t="shared" si="38"/>
        <v>New York43848</v>
      </c>
      <c r="B1229" s="3" t="s">
        <v>41</v>
      </c>
      <c r="C1229" s="5">
        <v>43855</v>
      </c>
      <c r="D1229" s="6">
        <v>15022</v>
      </c>
      <c r="E1229" s="7">
        <v>43848</v>
      </c>
      <c r="F1229" s="6">
        <v>164044</v>
      </c>
      <c r="G1229" s="6">
        <v>9380736</v>
      </c>
      <c r="H1229" s="8">
        <v>1.75</v>
      </c>
      <c r="I1229">
        <f t="shared" si="39"/>
        <v>98.25</v>
      </c>
      <c r="J1229">
        <f>IFERROR(VLOOKUP(A1229,Sheet1!$A$1:$Q$12637,16,FALSE),0)</f>
        <v>0</v>
      </c>
      <c r="K1229">
        <f>IFERROR(VLOOKUP(A1229,Sheet1!$A$1:$Q$12637,17,FALSE),0)</f>
        <v>0</v>
      </c>
      <c r="L1229">
        <f>IFERROR(VLOOKUP(A1229,Sheet1!$A$1:$Q$12637,7,FALSE),0)</f>
        <v>0</v>
      </c>
    </row>
    <row r="1230" spans="1:12" hidden="1" x14ac:dyDescent="0.35">
      <c r="A1230" t="str">
        <f t="shared" si="38"/>
        <v>New York43855</v>
      </c>
      <c r="B1230" s="3" t="s">
        <v>41</v>
      </c>
      <c r="C1230" s="5">
        <v>43862</v>
      </c>
      <c r="D1230" s="6">
        <v>16545</v>
      </c>
      <c r="E1230" s="7">
        <v>43855</v>
      </c>
      <c r="F1230" s="6">
        <v>165715</v>
      </c>
      <c r="G1230" s="6">
        <v>9380736</v>
      </c>
      <c r="H1230" s="8">
        <v>1.77</v>
      </c>
      <c r="I1230">
        <f t="shared" si="39"/>
        <v>98.23</v>
      </c>
      <c r="J1230">
        <f>IFERROR(VLOOKUP(A1230,Sheet1!$A$1:$Q$12637,16,FALSE),0)</f>
        <v>0</v>
      </c>
      <c r="K1230">
        <f>IFERROR(VLOOKUP(A1230,Sheet1!$A$1:$Q$12637,17,FALSE),0)</f>
        <v>0</v>
      </c>
      <c r="L1230">
        <f>IFERROR(VLOOKUP(A1230,Sheet1!$A$1:$Q$12637,7,FALSE),0)</f>
        <v>0</v>
      </c>
    </row>
    <row r="1231" spans="1:12" hidden="1" x14ac:dyDescent="0.35">
      <c r="A1231" t="str">
        <f t="shared" si="38"/>
        <v>New York43862</v>
      </c>
      <c r="B1231" s="3" t="s">
        <v>41</v>
      </c>
      <c r="C1231" s="5">
        <v>43869</v>
      </c>
      <c r="D1231" s="6">
        <v>15010</v>
      </c>
      <c r="E1231" s="7">
        <v>43862</v>
      </c>
      <c r="F1231" s="6">
        <v>163393</v>
      </c>
      <c r="G1231" s="6">
        <v>9380736</v>
      </c>
      <c r="H1231" s="8">
        <v>1.74</v>
      </c>
      <c r="I1231">
        <f t="shared" si="39"/>
        <v>98.26</v>
      </c>
      <c r="J1231">
        <f>IFERROR(VLOOKUP(A1231,Sheet1!$A$1:$Q$12637,16,FALSE),0)</f>
        <v>0</v>
      </c>
      <c r="K1231">
        <f>IFERROR(VLOOKUP(A1231,Sheet1!$A$1:$Q$12637,17,FALSE),0)</f>
        <v>0</v>
      </c>
      <c r="L1231">
        <f>IFERROR(VLOOKUP(A1231,Sheet1!$A$1:$Q$12637,7,FALSE),0)</f>
        <v>0</v>
      </c>
    </row>
    <row r="1232" spans="1:12" hidden="1" x14ac:dyDescent="0.35">
      <c r="A1232" t="str">
        <f t="shared" si="38"/>
        <v>New York43869</v>
      </c>
      <c r="B1232" s="3" t="s">
        <v>41</v>
      </c>
      <c r="C1232" s="5">
        <v>43876</v>
      </c>
      <c r="D1232" s="6">
        <v>14333</v>
      </c>
      <c r="E1232" s="7">
        <v>43869</v>
      </c>
      <c r="F1232" s="6">
        <v>164111</v>
      </c>
      <c r="G1232" s="6">
        <v>9380736</v>
      </c>
      <c r="H1232" s="8">
        <v>1.75</v>
      </c>
      <c r="I1232">
        <f t="shared" si="39"/>
        <v>98.25</v>
      </c>
      <c r="J1232">
        <f>IFERROR(VLOOKUP(A1232,Sheet1!$A$1:$Q$12637,16,FALSE),0)</f>
        <v>0</v>
      </c>
      <c r="K1232">
        <f>IFERROR(VLOOKUP(A1232,Sheet1!$A$1:$Q$12637,17,FALSE),0)</f>
        <v>0</v>
      </c>
      <c r="L1232">
        <f>IFERROR(VLOOKUP(A1232,Sheet1!$A$1:$Q$12637,7,FALSE),0)</f>
        <v>0</v>
      </c>
    </row>
    <row r="1233" spans="1:12" hidden="1" x14ac:dyDescent="0.35">
      <c r="A1233" t="str">
        <f t="shared" si="38"/>
        <v>New York43876</v>
      </c>
      <c r="B1233" s="3" t="s">
        <v>41</v>
      </c>
      <c r="C1233" s="5">
        <v>43883</v>
      </c>
      <c r="D1233" s="6">
        <v>14144</v>
      </c>
      <c r="E1233" s="7">
        <v>43876</v>
      </c>
      <c r="F1233" s="6">
        <v>163220</v>
      </c>
      <c r="G1233" s="6">
        <v>9380736</v>
      </c>
      <c r="H1233" s="8">
        <v>1.74</v>
      </c>
      <c r="I1233">
        <f t="shared" si="39"/>
        <v>98.26</v>
      </c>
      <c r="J1233">
        <f>IFERROR(VLOOKUP(A1233,Sheet1!$A$1:$Q$12637,16,FALSE),0)</f>
        <v>0</v>
      </c>
      <c r="K1233">
        <f>IFERROR(VLOOKUP(A1233,Sheet1!$A$1:$Q$12637,17,FALSE),0)</f>
        <v>0</v>
      </c>
      <c r="L1233">
        <f>IFERROR(VLOOKUP(A1233,Sheet1!$A$1:$Q$12637,7,FALSE),0)</f>
        <v>0</v>
      </c>
    </row>
    <row r="1234" spans="1:12" hidden="1" x14ac:dyDescent="0.35">
      <c r="A1234" t="str">
        <f t="shared" si="38"/>
        <v>New York43883</v>
      </c>
      <c r="B1234" s="3" t="s">
        <v>41</v>
      </c>
      <c r="C1234" s="5">
        <v>43890</v>
      </c>
      <c r="D1234" s="6">
        <v>31208</v>
      </c>
      <c r="E1234" s="7">
        <v>43883</v>
      </c>
      <c r="F1234" s="6">
        <v>182691</v>
      </c>
      <c r="G1234" s="6">
        <v>9380736</v>
      </c>
      <c r="H1234" s="8">
        <v>1.95</v>
      </c>
      <c r="I1234">
        <f t="shared" si="39"/>
        <v>98.05</v>
      </c>
      <c r="J1234">
        <f>IFERROR(VLOOKUP(A1234,Sheet1!$A$1:$Q$12637,16,FALSE),0)</f>
        <v>0</v>
      </c>
      <c r="K1234">
        <f>IFERROR(VLOOKUP(A1234,Sheet1!$A$1:$Q$12637,17,FALSE),0)</f>
        <v>0</v>
      </c>
      <c r="L1234">
        <f>IFERROR(VLOOKUP(A1234,Sheet1!$A$1:$Q$12637,7,FALSE),0)</f>
        <v>0</v>
      </c>
    </row>
    <row r="1235" spans="1:12" hidden="1" x14ac:dyDescent="0.35">
      <c r="A1235" t="str">
        <f t="shared" si="38"/>
        <v>New York43890</v>
      </c>
      <c r="B1235" s="3" t="s">
        <v>41</v>
      </c>
      <c r="C1235" s="5">
        <v>43897</v>
      </c>
      <c r="D1235" s="6">
        <v>14035</v>
      </c>
      <c r="E1235" s="7">
        <v>43890</v>
      </c>
      <c r="F1235" s="6">
        <v>161892</v>
      </c>
      <c r="G1235" s="6">
        <v>9380736</v>
      </c>
      <c r="H1235" s="8">
        <v>1.73</v>
      </c>
      <c r="I1235">
        <f t="shared" si="39"/>
        <v>98.27</v>
      </c>
      <c r="J1235">
        <f>IFERROR(VLOOKUP(A1235,Sheet1!$A$1:$Q$12637,16,FALSE),0)</f>
        <v>0</v>
      </c>
      <c r="K1235">
        <f>IFERROR(VLOOKUP(A1235,Sheet1!$A$1:$Q$12637,17,FALSE),0)</f>
        <v>0</v>
      </c>
      <c r="L1235">
        <f>IFERROR(VLOOKUP(A1235,Sheet1!$A$1:$Q$12637,7,FALSE),0)</f>
        <v>0</v>
      </c>
    </row>
    <row r="1236" spans="1:12" hidden="1" x14ac:dyDescent="0.35">
      <c r="A1236" t="str">
        <f t="shared" si="38"/>
        <v>New York43897</v>
      </c>
      <c r="B1236" s="3" t="s">
        <v>41</v>
      </c>
      <c r="C1236" s="5">
        <v>43904</v>
      </c>
      <c r="D1236" s="6">
        <v>14272</v>
      </c>
      <c r="E1236" s="7">
        <v>43897</v>
      </c>
      <c r="F1236" s="6">
        <v>158268</v>
      </c>
      <c r="G1236" s="6">
        <v>9380736</v>
      </c>
      <c r="H1236" s="8">
        <v>1.69</v>
      </c>
      <c r="I1236">
        <f t="shared" si="39"/>
        <v>98.31</v>
      </c>
      <c r="J1236">
        <f>IFERROR(VLOOKUP(A1236,Sheet1!$A$1:$Q$12637,16,FALSE),0)</f>
        <v>10.857142857142858</v>
      </c>
      <c r="K1236">
        <f>IFERROR(VLOOKUP(A1236,Sheet1!$A$1:$Q$12637,17,FALSE),0)</f>
        <v>0</v>
      </c>
      <c r="L1236">
        <f>IFERROR(VLOOKUP(A1236,Sheet1!$A$1:$Q$12637,7,FALSE),0)</f>
        <v>0</v>
      </c>
    </row>
    <row r="1237" spans="1:12" hidden="1" x14ac:dyDescent="0.35">
      <c r="A1237" t="str">
        <f t="shared" si="38"/>
        <v>New York43904</v>
      </c>
      <c r="B1237" s="3" t="s">
        <v>41</v>
      </c>
      <c r="C1237" s="5">
        <v>43911</v>
      </c>
      <c r="D1237" s="6">
        <v>79999</v>
      </c>
      <c r="E1237" s="7">
        <v>43904</v>
      </c>
      <c r="F1237" s="6">
        <v>167214</v>
      </c>
      <c r="G1237" s="6">
        <v>9380736</v>
      </c>
      <c r="H1237" s="8">
        <v>1.78</v>
      </c>
      <c r="I1237">
        <f t="shared" si="39"/>
        <v>98.22</v>
      </c>
      <c r="J1237">
        <f>IFERROR(VLOOKUP(A1237,Sheet1!$A$1:$Q$12637,16,FALSE),0)</f>
        <v>68.714285714285708</v>
      </c>
      <c r="K1237">
        <f>IFERROR(VLOOKUP(A1237,Sheet1!$A$1:$Q$12637,17,FALSE),0)</f>
        <v>0.7142857142857143</v>
      </c>
      <c r="L1237">
        <f>IFERROR(VLOOKUP(A1237,Sheet1!$A$1:$Q$12637,7,FALSE),0)</f>
        <v>0</v>
      </c>
    </row>
    <row r="1238" spans="1:12" hidden="1" x14ac:dyDescent="0.35">
      <c r="A1238" t="str">
        <f t="shared" si="38"/>
        <v>New York43911</v>
      </c>
      <c r="B1238" s="3" t="s">
        <v>41</v>
      </c>
      <c r="C1238" s="5">
        <v>43918</v>
      </c>
      <c r="D1238" s="6">
        <v>366595</v>
      </c>
      <c r="E1238" s="7">
        <v>43911</v>
      </c>
      <c r="F1238" s="6">
        <v>314710</v>
      </c>
      <c r="G1238" s="6">
        <v>9380736</v>
      </c>
      <c r="H1238" s="8">
        <v>3.35</v>
      </c>
      <c r="I1238">
        <f t="shared" si="39"/>
        <v>96.65</v>
      </c>
      <c r="J1238">
        <f>IFERROR(VLOOKUP(A1238,Sheet1!$A$1:$Q$12637,16,FALSE),0)</f>
        <v>1407.5714285714287</v>
      </c>
      <c r="K1238">
        <f>IFERROR(VLOOKUP(A1238,Sheet1!$A$1:$Q$12637,17,FALSE),0)</f>
        <v>27.142857142857142</v>
      </c>
      <c r="L1238">
        <f>IFERROR(VLOOKUP(A1238,Sheet1!$A$1:$Q$12637,7,FALSE),0)</f>
        <v>0</v>
      </c>
    </row>
    <row r="1239" spans="1:12" hidden="1" x14ac:dyDescent="0.35">
      <c r="A1239" t="str">
        <f t="shared" si="38"/>
        <v>New York43918</v>
      </c>
      <c r="B1239" s="3" t="s">
        <v>41</v>
      </c>
      <c r="C1239" s="5">
        <v>43925</v>
      </c>
      <c r="D1239" s="6">
        <v>344451</v>
      </c>
      <c r="E1239" s="7">
        <v>43918</v>
      </c>
      <c r="F1239" s="6">
        <v>712544</v>
      </c>
      <c r="G1239" s="6">
        <v>9380736</v>
      </c>
      <c r="H1239" s="8">
        <v>7.6</v>
      </c>
      <c r="I1239">
        <f t="shared" si="39"/>
        <v>92.4</v>
      </c>
      <c r="J1239">
        <f>IFERROR(VLOOKUP(A1239,Sheet1!$A$1:$Q$12637,16,FALSE),0)</f>
        <v>5998.5714285714284</v>
      </c>
      <c r="K1239">
        <f>IFERROR(VLOOKUP(A1239,Sheet1!$A$1:$Q$12637,17,FALSE),0)</f>
        <v>185.28571428571428</v>
      </c>
      <c r="L1239">
        <f>IFERROR(VLOOKUP(A1239,Sheet1!$A$1:$Q$12637,7,FALSE),0)</f>
        <v>1</v>
      </c>
    </row>
    <row r="1240" spans="1:12" hidden="1" x14ac:dyDescent="0.35">
      <c r="A1240" t="str">
        <f t="shared" si="38"/>
        <v>New York43925</v>
      </c>
      <c r="B1240" s="3" t="s">
        <v>41</v>
      </c>
      <c r="C1240" s="5">
        <v>43932</v>
      </c>
      <c r="D1240" s="6">
        <v>394701</v>
      </c>
      <c r="E1240" s="7">
        <v>43925</v>
      </c>
      <c r="F1240" s="6">
        <v>1121191</v>
      </c>
      <c r="G1240" s="6">
        <v>9408510</v>
      </c>
      <c r="H1240" s="8">
        <v>11.92</v>
      </c>
      <c r="I1240">
        <f t="shared" si="39"/>
        <v>88.08</v>
      </c>
      <c r="J1240">
        <f>IFERROR(VLOOKUP(A1240,Sheet1!$A$1:$Q$12637,16,FALSE),0)</f>
        <v>8776.1428571428569</v>
      </c>
      <c r="K1240">
        <f>IFERROR(VLOOKUP(A1240,Sheet1!$A$1:$Q$12637,17,FALSE),0)</f>
        <v>599.14285714285711</v>
      </c>
      <c r="L1240">
        <f>IFERROR(VLOOKUP(A1240,Sheet1!$A$1:$Q$12637,7,FALSE),0)</f>
        <v>1</v>
      </c>
    </row>
    <row r="1241" spans="1:12" hidden="1" x14ac:dyDescent="0.35">
      <c r="A1241" t="str">
        <f t="shared" si="38"/>
        <v>New York43932</v>
      </c>
      <c r="B1241" s="3" t="s">
        <v>41</v>
      </c>
      <c r="C1241" s="5">
        <v>43939</v>
      </c>
      <c r="D1241" s="6">
        <v>205184</v>
      </c>
      <c r="E1241" s="7">
        <v>43932</v>
      </c>
      <c r="F1241" s="6">
        <v>1354496</v>
      </c>
      <c r="G1241" s="6">
        <v>9408510</v>
      </c>
      <c r="H1241" s="8">
        <v>14.4</v>
      </c>
      <c r="I1241">
        <f t="shared" si="39"/>
        <v>85.6</v>
      </c>
      <c r="J1241">
        <f>IFERROR(VLOOKUP(A1241,Sheet1!$A$1:$Q$12637,16,FALSE),0)</f>
        <v>9599</v>
      </c>
      <c r="K1241">
        <f>IFERROR(VLOOKUP(A1241,Sheet1!$A$1:$Q$12637,17,FALSE),0)</f>
        <v>1012.2857142857143</v>
      </c>
      <c r="L1241">
        <f>IFERROR(VLOOKUP(A1241,Sheet1!$A$1:$Q$12637,7,FALSE),0)</f>
        <v>1</v>
      </c>
    </row>
    <row r="1242" spans="1:12" hidden="1" x14ac:dyDescent="0.35">
      <c r="A1242" t="str">
        <f t="shared" si="38"/>
        <v>New York43939</v>
      </c>
      <c r="B1242" s="3" t="s">
        <v>41</v>
      </c>
      <c r="C1242" s="5">
        <v>43946</v>
      </c>
      <c r="D1242" s="6">
        <v>219413</v>
      </c>
      <c r="E1242" s="7">
        <v>43939</v>
      </c>
      <c r="F1242" s="6">
        <v>1616809</v>
      </c>
      <c r="G1242" s="6">
        <v>9408510</v>
      </c>
      <c r="H1242" s="8">
        <v>17.18</v>
      </c>
      <c r="I1242">
        <f t="shared" si="39"/>
        <v>82.82</v>
      </c>
      <c r="J1242">
        <f>IFERROR(VLOOKUP(A1242,Sheet1!$A$1:$Q$12637,16,FALSE),0)</f>
        <v>8053.8571428571431</v>
      </c>
      <c r="K1242">
        <f>IFERROR(VLOOKUP(A1242,Sheet1!$A$1:$Q$12637,17,FALSE),0)</f>
        <v>771.85714285714289</v>
      </c>
      <c r="L1242">
        <f>IFERROR(VLOOKUP(A1242,Sheet1!$A$1:$Q$12637,7,FALSE),0)</f>
        <v>1</v>
      </c>
    </row>
    <row r="1243" spans="1:12" hidden="1" x14ac:dyDescent="0.35">
      <c r="A1243" t="str">
        <f t="shared" si="38"/>
        <v>New York43946</v>
      </c>
      <c r="B1243" s="3" t="s">
        <v>41</v>
      </c>
      <c r="C1243" s="5">
        <v>43953</v>
      </c>
      <c r="D1243" s="6">
        <v>195110</v>
      </c>
      <c r="E1243" s="7">
        <v>43946</v>
      </c>
      <c r="F1243" s="6">
        <v>1749571</v>
      </c>
      <c r="G1243" s="6">
        <v>9408510</v>
      </c>
      <c r="H1243" s="8">
        <v>18.600000000000001</v>
      </c>
      <c r="I1243">
        <f t="shared" si="39"/>
        <v>81.400000000000006</v>
      </c>
      <c r="J1243">
        <f>IFERROR(VLOOKUP(A1243,Sheet1!$A$1:$Q$12637,16,FALSE),0)</f>
        <v>6391.4285714285716</v>
      </c>
      <c r="K1243">
        <f>IFERROR(VLOOKUP(A1243,Sheet1!$A$1:$Q$12637,17,FALSE),0)</f>
        <v>618.57142857142856</v>
      </c>
      <c r="L1243">
        <f>IFERROR(VLOOKUP(A1243,Sheet1!$A$1:$Q$12637,7,FALSE),0)</f>
        <v>1</v>
      </c>
    </row>
    <row r="1244" spans="1:12" hidden="1" x14ac:dyDescent="0.35">
      <c r="A1244" t="str">
        <f t="shared" si="38"/>
        <v>New York43953</v>
      </c>
      <c r="B1244" s="3" t="s">
        <v>41</v>
      </c>
      <c r="C1244" s="5">
        <v>43960</v>
      </c>
      <c r="D1244" s="6">
        <v>199419</v>
      </c>
      <c r="E1244" s="7">
        <v>43953</v>
      </c>
      <c r="F1244" s="6">
        <v>1846154</v>
      </c>
      <c r="G1244" s="6">
        <v>9408510</v>
      </c>
      <c r="H1244" s="8">
        <v>19.62</v>
      </c>
      <c r="I1244">
        <f t="shared" si="39"/>
        <v>80.38</v>
      </c>
      <c r="J1244">
        <f>IFERROR(VLOOKUP(A1244,Sheet1!$A$1:$Q$12637,16,FALSE),0)</f>
        <v>4404.8571428571431</v>
      </c>
      <c r="K1244">
        <f>IFERROR(VLOOKUP(A1244,Sheet1!$A$1:$Q$12637,17,FALSE),0)</f>
        <v>385.14285714285717</v>
      </c>
      <c r="L1244">
        <f>IFERROR(VLOOKUP(A1244,Sheet1!$A$1:$Q$12637,7,FALSE),0)</f>
        <v>1</v>
      </c>
    </row>
    <row r="1245" spans="1:12" hidden="1" x14ac:dyDescent="0.35">
      <c r="A1245" t="str">
        <f t="shared" si="38"/>
        <v>New York43960</v>
      </c>
      <c r="B1245" s="3" t="s">
        <v>41</v>
      </c>
      <c r="C1245" s="5">
        <v>43967</v>
      </c>
      <c r="D1245" s="6">
        <v>229524</v>
      </c>
      <c r="E1245" s="7">
        <v>43960</v>
      </c>
      <c r="F1245" s="6">
        <v>2142949</v>
      </c>
      <c r="G1245" s="6">
        <v>9408510</v>
      </c>
      <c r="H1245" s="8">
        <v>22.78</v>
      </c>
      <c r="I1245">
        <f t="shared" si="39"/>
        <v>77.22</v>
      </c>
      <c r="J1245">
        <f>IFERROR(VLOOKUP(A1245,Sheet1!$A$1:$Q$12637,16,FALSE),0)</f>
        <v>2877.8571428571427</v>
      </c>
      <c r="K1245">
        <f>IFERROR(VLOOKUP(A1245,Sheet1!$A$1:$Q$12637,17,FALSE),0)</f>
        <v>321.85714285714283</v>
      </c>
      <c r="L1245">
        <f>IFERROR(VLOOKUP(A1245,Sheet1!$A$1:$Q$12637,7,FALSE),0)</f>
        <v>1</v>
      </c>
    </row>
    <row r="1246" spans="1:12" hidden="1" x14ac:dyDescent="0.35">
      <c r="A1246" t="str">
        <f t="shared" si="38"/>
        <v>New York43967</v>
      </c>
      <c r="B1246" s="3" t="s">
        <v>41</v>
      </c>
      <c r="C1246" s="5">
        <v>43974</v>
      </c>
      <c r="D1246" s="6">
        <v>189698</v>
      </c>
      <c r="E1246" s="7">
        <v>43967</v>
      </c>
      <c r="F1246" s="6">
        <v>2008463</v>
      </c>
      <c r="G1246" s="6">
        <v>9408510</v>
      </c>
      <c r="H1246" s="8">
        <v>21.35</v>
      </c>
      <c r="I1246">
        <f t="shared" si="39"/>
        <v>78.650000000000006</v>
      </c>
      <c r="J1246">
        <f>IFERROR(VLOOKUP(A1246,Sheet1!$A$1:$Q$12637,16,FALSE),0)</f>
        <v>2158.5714285714284</v>
      </c>
      <c r="K1246">
        <f>IFERROR(VLOOKUP(A1246,Sheet1!$A$1:$Q$12637,17,FALSE),0)</f>
        <v>198.71428571428572</v>
      </c>
      <c r="L1246">
        <f>IFERROR(VLOOKUP(A1246,Sheet1!$A$1:$Q$12637,7,FALSE),0)</f>
        <v>1</v>
      </c>
    </row>
    <row r="1247" spans="1:12" hidden="1" x14ac:dyDescent="0.35">
      <c r="A1247" t="str">
        <f t="shared" si="38"/>
        <v>New York43974</v>
      </c>
      <c r="B1247" s="3" t="s">
        <v>41</v>
      </c>
      <c r="C1247" s="5">
        <v>43981</v>
      </c>
      <c r="D1247" s="6">
        <v>82326</v>
      </c>
      <c r="E1247" s="7">
        <v>43974</v>
      </c>
      <c r="F1247" s="6">
        <v>1799136</v>
      </c>
      <c r="G1247" s="6">
        <v>9408510</v>
      </c>
      <c r="H1247" s="8">
        <v>19.12</v>
      </c>
      <c r="I1247">
        <f t="shared" si="39"/>
        <v>80.88</v>
      </c>
      <c r="J1247">
        <f>IFERROR(VLOOKUP(A1247,Sheet1!$A$1:$Q$12637,16,FALSE),0)</f>
        <v>1670.5714285714287</v>
      </c>
      <c r="K1247">
        <f>IFERROR(VLOOKUP(A1247,Sheet1!$A$1:$Q$12637,17,FALSE),0)</f>
        <v>169.57142857142858</v>
      </c>
      <c r="L1247">
        <f>IFERROR(VLOOKUP(A1247,Sheet1!$A$1:$Q$12637,7,FALSE),0)</f>
        <v>1</v>
      </c>
    </row>
    <row r="1248" spans="1:12" hidden="1" x14ac:dyDescent="0.35">
      <c r="A1248" t="str">
        <f t="shared" si="38"/>
        <v>New York43981</v>
      </c>
      <c r="B1248" s="3" t="s">
        <v>41</v>
      </c>
      <c r="C1248" s="5">
        <v>43988</v>
      </c>
      <c r="D1248" s="6">
        <v>94167</v>
      </c>
      <c r="E1248" s="7">
        <v>43981</v>
      </c>
      <c r="F1248" s="6">
        <v>2204180</v>
      </c>
      <c r="G1248" s="6">
        <v>9408510</v>
      </c>
      <c r="H1248" s="8">
        <v>23.43</v>
      </c>
      <c r="I1248">
        <f t="shared" si="39"/>
        <v>76.569999999999993</v>
      </c>
      <c r="J1248">
        <f>IFERROR(VLOOKUP(A1248,Sheet1!$A$1:$Q$12637,16,FALSE),0)</f>
        <v>1390.5714285714287</v>
      </c>
      <c r="K1248">
        <f>IFERROR(VLOOKUP(A1248,Sheet1!$A$1:$Q$12637,17,FALSE),0)</f>
        <v>88.142857142857139</v>
      </c>
      <c r="L1248">
        <f>IFERROR(VLOOKUP(A1248,Sheet1!$A$1:$Q$12637,7,FALSE),0)</f>
        <v>1</v>
      </c>
    </row>
    <row r="1249" spans="1:12" hidden="1" x14ac:dyDescent="0.35">
      <c r="A1249" t="str">
        <f t="shared" si="38"/>
        <v>New York43988</v>
      </c>
      <c r="B1249" s="3" t="s">
        <v>41</v>
      </c>
      <c r="C1249" s="5">
        <v>43995</v>
      </c>
      <c r="D1249" s="6">
        <v>95559</v>
      </c>
      <c r="E1249" s="7">
        <v>43988</v>
      </c>
      <c r="F1249" s="6">
        <v>1958856</v>
      </c>
      <c r="G1249" s="6">
        <v>9408510</v>
      </c>
      <c r="H1249" s="8">
        <v>20.82</v>
      </c>
      <c r="I1249">
        <f t="shared" si="39"/>
        <v>79.180000000000007</v>
      </c>
      <c r="J1249">
        <f>IFERROR(VLOOKUP(A1249,Sheet1!$A$1:$Q$12637,16,FALSE),0)</f>
        <v>1093.7142857142858</v>
      </c>
      <c r="K1249">
        <f>IFERROR(VLOOKUP(A1249,Sheet1!$A$1:$Q$12637,17,FALSE),0)</f>
        <v>70.285714285714292</v>
      </c>
      <c r="L1249">
        <f>IFERROR(VLOOKUP(A1249,Sheet1!$A$1:$Q$12637,7,FALSE),0)</f>
        <v>1</v>
      </c>
    </row>
    <row r="1250" spans="1:12" hidden="1" x14ac:dyDescent="0.35">
      <c r="A1250" t="str">
        <f t="shared" si="38"/>
        <v>New York43995</v>
      </c>
      <c r="B1250" s="3" t="s">
        <v>41</v>
      </c>
      <c r="C1250" s="5">
        <v>44002</v>
      </c>
      <c r="D1250" s="6">
        <v>89299</v>
      </c>
      <c r="E1250" s="7">
        <v>43995</v>
      </c>
      <c r="F1250" s="6">
        <v>1837451</v>
      </c>
      <c r="G1250" s="6">
        <v>9408510</v>
      </c>
      <c r="H1250" s="8">
        <v>19.53</v>
      </c>
      <c r="I1250">
        <f t="shared" si="39"/>
        <v>80.47</v>
      </c>
      <c r="J1250">
        <f>IFERROR(VLOOKUP(A1250,Sheet1!$A$1:$Q$12637,16,FALSE),0)</f>
        <v>759.14285714285711</v>
      </c>
      <c r="K1250">
        <f>IFERROR(VLOOKUP(A1250,Sheet1!$A$1:$Q$12637,17,FALSE),0)</f>
        <v>61</v>
      </c>
      <c r="L1250">
        <f>IFERROR(VLOOKUP(A1250,Sheet1!$A$1:$Q$12637,7,FALSE),0)</f>
        <v>1</v>
      </c>
    </row>
    <row r="1251" spans="1:12" hidden="1" x14ac:dyDescent="0.35">
      <c r="A1251" t="str">
        <f t="shared" si="38"/>
        <v>New York44002</v>
      </c>
      <c r="B1251" s="3" t="s">
        <v>41</v>
      </c>
      <c r="C1251" s="5">
        <v>44009</v>
      </c>
      <c r="D1251" s="6">
        <v>90083</v>
      </c>
      <c r="E1251" s="7">
        <v>44002</v>
      </c>
      <c r="F1251" s="6">
        <v>1722331</v>
      </c>
      <c r="G1251" s="6">
        <v>9408510</v>
      </c>
      <c r="H1251" s="8">
        <v>18.309999999999999</v>
      </c>
      <c r="I1251">
        <f t="shared" si="39"/>
        <v>81.69</v>
      </c>
      <c r="J1251">
        <f>IFERROR(VLOOKUP(A1251,Sheet1!$A$1:$Q$12637,16,FALSE),0)</f>
        <v>663.14285714285711</v>
      </c>
      <c r="K1251">
        <f>IFERROR(VLOOKUP(A1251,Sheet1!$A$1:$Q$12637,17,FALSE),0)</f>
        <v>35.571428571428569</v>
      </c>
      <c r="L1251">
        <f>IFERROR(VLOOKUP(A1251,Sheet1!$A$1:$Q$12637,7,FALSE),0)</f>
        <v>1</v>
      </c>
    </row>
    <row r="1252" spans="1:12" hidden="1" x14ac:dyDescent="0.35">
      <c r="A1252" t="str">
        <f t="shared" si="38"/>
        <v>New York44009</v>
      </c>
      <c r="B1252" s="3" t="s">
        <v>41</v>
      </c>
      <c r="C1252" s="5">
        <v>44016</v>
      </c>
      <c r="D1252" s="6">
        <v>94108</v>
      </c>
      <c r="E1252" s="7">
        <v>44009</v>
      </c>
      <c r="F1252" s="6">
        <v>1712394</v>
      </c>
      <c r="G1252" s="6">
        <v>9408510</v>
      </c>
      <c r="H1252" s="8">
        <v>18.2</v>
      </c>
      <c r="I1252">
        <f t="shared" si="39"/>
        <v>81.8</v>
      </c>
      <c r="J1252">
        <f>IFERROR(VLOOKUP(A1252,Sheet1!$A$1:$Q$12637,16,FALSE),0)</f>
        <v>664.42857142857144</v>
      </c>
      <c r="K1252">
        <f>IFERROR(VLOOKUP(A1252,Sheet1!$A$1:$Q$12637,17,FALSE),0)</f>
        <v>33.428571428571431</v>
      </c>
      <c r="L1252">
        <f>IFERROR(VLOOKUP(A1252,Sheet1!$A$1:$Q$12637,7,FALSE),0)</f>
        <v>1</v>
      </c>
    </row>
    <row r="1253" spans="1:12" hidden="1" x14ac:dyDescent="0.35">
      <c r="A1253" t="str">
        <f t="shared" si="38"/>
        <v>New York44016</v>
      </c>
      <c r="B1253" s="3" t="s">
        <v>41</v>
      </c>
      <c r="C1253" s="5">
        <v>44023</v>
      </c>
      <c r="D1253" s="6">
        <v>91898</v>
      </c>
      <c r="E1253" s="7">
        <v>44016</v>
      </c>
      <c r="F1253" s="6">
        <v>1611075</v>
      </c>
      <c r="G1253" s="6">
        <v>9429101</v>
      </c>
      <c r="H1253" s="8">
        <v>17.09</v>
      </c>
      <c r="I1253">
        <f t="shared" si="39"/>
        <v>82.91</v>
      </c>
      <c r="J1253">
        <f>IFERROR(VLOOKUP(A1253,Sheet1!$A$1:$Q$12637,16,FALSE),0)</f>
        <v>667.85714285714289</v>
      </c>
      <c r="K1253">
        <f>IFERROR(VLOOKUP(A1253,Sheet1!$A$1:$Q$12637,17,FALSE),0)</f>
        <v>22.142857142857142</v>
      </c>
      <c r="L1253">
        <f>IFERROR(VLOOKUP(A1253,Sheet1!$A$1:$Q$12637,7,FALSE),0)</f>
        <v>1</v>
      </c>
    </row>
    <row r="1254" spans="1:12" hidden="1" x14ac:dyDescent="0.35">
      <c r="A1254" t="str">
        <f t="shared" si="38"/>
        <v>New York44023</v>
      </c>
      <c r="B1254" s="3" t="s">
        <v>41</v>
      </c>
      <c r="C1254" s="5">
        <v>44030</v>
      </c>
      <c r="D1254" s="6">
        <v>88402</v>
      </c>
      <c r="E1254" s="7">
        <v>44023</v>
      </c>
      <c r="F1254" s="6">
        <v>1614871</v>
      </c>
      <c r="G1254" s="6">
        <v>9429101</v>
      </c>
      <c r="H1254" s="8">
        <v>17.13</v>
      </c>
      <c r="I1254">
        <f t="shared" si="39"/>
        <v>82.87</v>
      </c>
      <c r="J1254">
        <f>IFERROR(VLOOKUP(A1254,Sheet1!$A$1:$Q$12637,16,FALSE),0)</f>
        <v>633</v>
      </c>
      <c r="K1254">
        <f>IFERROR(VLOOKUP(A1254,Sheet1!$A$1:$Q$12637,17,FALSE),0)</f>
        <v>24.857142857142858</v>
      </c>
      <c r="L1254">
        <f>IFERROR(VLOOKUP(A1254,Sheet1!$A$1:$Q$12637,7,FALSE),0)</f>
        <v>1</v>
      </c>
    </row>
    <row r="1255" spans="1:12" hidden="1" x14ac:dyDescent="0.35">
      <c r="A1255" t="str">
        <f t="shared" si="38"/>
        <v>New York44030</v>
      </c>
      <c r="B1255" s="3" t="s">
        <v>41</v>
      </c>
      <c r="C1255" s="5">
        <v>44037</v>
      </c>
      <c r="D1255" s="6">
        <v>85294</v>
      </c>
      <c r="E1255" s="7">
        <v>44030</v>
      </c>
      <c r="F1255" s="6">
        <v>1634649</v>
      </c>
      <c r="G1255" s="6">
        <v>9429101</v>
      </c>
      <c r="H1255" s="8">
        <v>17.34</v>
      </c>
      <c r="I1255">
        <f t="shared" si="39"/>
        <v>82.66</v>
      </c>
      <c r="J1255">
        <f>IFERROR(VLOOKUP(A1255,Sheet1!$A$1:$Q$12637,16,FALSE),0)</f>
        <v>753.71428571428567</v>
      </c>
      <c r="K1255">
        <f>IFERROR(VLOOKUP(A1255,Sheet1!$A$1:$Q$12637,17,FALSE),0)</f>
        <v>16.714285714285715</v>
      </c>
      <c r="L1255">
        <f>IFERROR(VLOOKUP(A1255,Sheet1!$A$1:$Q$12637,7,FALSE),0)</f>
        <v>1</v>
      </c>
    </row>
    <row r="1256" spans="1:12" hidden="1" x14ac:dyDescent="0.35">
      <c r="A1256" t="str">
        <f t="shared" si="38"/>
        <v>New York44037</v>
      </c>
      <c r="B1256" s="3" t="s">
        <v>41</v>
      </c>
      <c r="C1256" s="5">
        <v>44044</v>
      </c>
      <c r="D1256" s="6">
        <v>74187</v>
      </c>
      <c r="E1256" s="7">
        <v>44037</v>
      </c>
      <c r="F1256" s="6">
        <v>1658500</v>
      </c>
      <c r="G1256" s="6">
        <v>9429101</v>
      </c>
      <c r="H1256" s="8">
        <v>17.59</v>
      </c>
      <c r="I1256">
        <f t="shared" si="39"/>
        <v>82.41</v>
      </c>
      <c r="J1256">
        <f>IFERROR(VLOOKUP(A1256,Sheet1!$A$1:$Q$12637,16,FALSE),0)</f>
        <v>699.28571428571433</v>
      </c>
      <c r="K1256">
        <f>IFERROR(VLOOKUP(A1256,Sheet1!$A$1:$Q$12637,17,FALSE),0)</f>
        <v>16.428571428571427</v>
      </c>
      <c r="L1256">
        <f>IFERROR(VLOOKUP(A1256,Sheet1!$A$1:$Q$12637,7,FALSE),0)</f>
        <v>1</v>
      </c>
    </row>
    <row r="1257" spans="1:12" hidden="1" x14ac:dyDescent="0.35">
      <c r="A1257" t="str">
        <f t="shared" si="38"/>
        <v>New York44044</v>
      </c>
      <c r="B1257" s="3" t="s">
        <v>41</v>
      </c>
      <c r="C1257" s="5">
        <v>44051</v>
      </c>
      <c r="D1257" s="6">
        <v>52794</v>
      </c>
      <c r="E1257" s="7">
        <v>44044</v>
      </c>
      <c r="F1257" s="6">
        <v>1519433</v>
      </c>
      <c r="G1257" s="6">
        <v>9429101</v>
      </c>
      <c r="H1257" s="8">
        <v>16.11</v>
      </c>
      <c r="I1257">
        <f t="shared" si="39"/>
        <v>83.89</v>
      </c>
      <c r="J1257">
        <f>IFERROR(VLOOKUP(A1257,Sheet1!$A$1:$Q$12637,16,FALSE),0)</f>
        <v>652.42857142857144</v>
      </c>
      <c r="K1257">
        <f>IFERROR(VLOOKUP(A1257,Sheet1!$A$1:$Q$12637,17,FALSE),0)</f>
        <v>10.285714285714286</v>
      </c>
      <c r="L1257">
        <f>IFERROR(VLOOKUP(A1257,Sheet1!$A$1:$Q$12637,7,FALSE),0)</f>
        <v>1</v>
      </c>
    </row>
    <row r="1258" spans="1:12" hidden="1" x14ac:dyDescent="0.35">
      <c r="A1258" t="str">
        <f t="shared" si="38"/>
        <v>New York44051</v>
      </c>
      <c r="B1258" s="3" t="s">
        <v>41</v>
      </c>
      <c r="C1258" s="5">
        <v>44058</v>
      </c>
      <c r="D1258" s="6">
        <v>62698</v>
      </c>
      <c r="E1258" s="7">
        <v>44051</v>
      </c>
      <c r="F1258" s="6">
        <v>1456038</v>
      </c>
      <c r="G1258" s="6">
        <v>9429101</v>
      </c>
      <c r="H1258" s="8">
        <v>15.44</v>
      </c>
      <c r="I1258">
        <f t="shared" si="39"/>
        <v>84.56</v>
      </c>
      <c r="J1258">
        <f>IFERROR(VLOOKUP(A1258,Sheet1!$A$1:$Q$12637,16,FALSE),0)</f>
        <v>654</v>
      </c>
      <c r="K1258">
        <f>IFERROR(VLOOKUP(A1258,Sheet1!$A$1:$Q$12637,17,FALSE),0)</f>
        <v>9.8571428571428577</v>
      </c>
      <c r="L1258">
        <f>IFERROR(VLOOKUP(A1258,Sheet1!$A$1:$Q$12637,7,FALSE),0)</f>
        <v>1</v>
      </c>
    </row>
    <row r="1259" spans="1:12" hidden="1" x14ac:dyDescent="0.35">
      <c r="A1259" t="str">
        <f t="shared" si="38"/>
        <v>New York44058</v>
      </c>
      <c r="B1259" s="3" t="s">
        <v>41</v>
      </c>
      <c r="C1259" s="5">
        <v>44065</v>
      </c>
      <c r="D1259" s="6">
        <v>62683</v>
      </c>
      <c r="E1259" s="7">
        <v>44058</v>
      </c>
      <c r="F1259" s="6">
        <v>1428613</v>
      </c>
      <c r="G1259" s="6">
        <v>9429101</v>
      </c>
      <c r="H1259" s="8">
        <v>15.15</v>
      </c>
      <c r="I1259">
        <f t="shared" si="39"/>
        <v>84.85</v>
      </c>
      <c r="J1259">
        <f>IFERROR(VLOOKUP(A1259,Sheet1!$A$1:$Q$12637,16,FALSE),0)</f>
        <v>650.85714285714289</v>
      </c>
      <c r="K1259">
        <f>IFERROR(VLOOKUP(A1259,Sheet1!$A$1:$Q$12637,17,FALSE),0)</f>
        <v>8</v>
      </c>
      <c r="L1259">
        <f>IFERROR(VLOOKUP(A1259,Sheet1!$A$1:$Q$12637,7,FALSE),0)</f>
        <v>1</v>
      </c>
    </row>
    <row r="1260" spans="1:12" hidden="1" x14ac:dyDescent="0.35">
      <c r="A1260" t="str">
        <f t="shared" si="38"/>
        <v>New York44065</v>
      </c>
      <c r="B1260" s="3" t="s">
        <v>41</v>
      </c>
      <c r="C1260" s="5">
        <v>44072</v>
      </c>
      <c r="D1260" s="6">
        <v>63366</v>
      </c>
      <c r="E1260" s="7">
        <v>44065</v>
      </c>
      <c r="F1260" s="6">
        <v>1406935</v>
      </c>
      <c r="G1260" s="6">
        <v>9429101</v>
      </c>
      <c r="H1260" s="8">
        <v>14.92</v>
      </c>
      <c r="I1260">
        <f t="shared" si="39"/>
        <v>85.08</v>
      </c>
      <c r="J1260">
        <f>IFERROR(VLOOKUP(A1260,Sheet1!$A$1:$Q$12637,16,FALSE),0)</f>
        <v>609.14285714285711</v>
      </c>
      <c r="K1260">
        <f>IFERROR(VLOOKUP(A1260,Sheet1!$A$1:$Q$12637,17,FALSE),0)</f>
        <v>4.2857142857142856</v>
      </c>
      <c r="L1260">
        <f>IFERROR(VLOOKUP(A1260,Sheet1!$A$1:$Q$12637,7,FALSE),0)</f>
        <v>1</v>
      </c>
    </row>
    <row r="1261" spans="1:12" hidden="1" x14ac:dyDescent="0.35">
      <c r="A1261" t="str">
        <f t="shared" si="38"/>
        <v>New York44072</v>
      </c>
      <c r="B1261" s="3" t="s">
        <v>41</v>
      </c>
      <c r="C1261" s="5">
        <v>44079</v>
      </c>
      <c r="D1261" s="6">
        <v>64734</v>
      </c>
      <c r="E1261" s="7">
        <v>44072</v>
      </c>
      <c r="F1261" s="6">
        <v>1411187</v>
      </c>
      <c r="G1261" s="6">
        <v>9429101</v>
      </c>
      <c r="H1261" s="8">
        <v>14.97</v>
      </c>
      <c r="I1261">
        <f t="shared" si="39"/>
        <v>85.03</v>
      </c>
      <c r="J1261">
        <f>IFERROR(VLOOKUP(A1261,Sheet1!$A$1:$Q$12637,16,FALSE),0)</f>
        <v>605.28571428571433</v>
      </c>
      <c r="K1261">
        <f>IFERROR(VLOOKUP(A1261,Sheet1!$A$1:$Q$12637,17,FALSE),0)</f>
        <v>7.4285714285714288</v>
      </c>
      <c r="L1261">
        <f>IFERROR(VLOOKUP(A1261,Sheet1!$A$1:$Q$12637,7,FALSE),0)</f>
        <v>1</v>
      </c>
    </row>
    <row r="1262" spans="1:12" hidden="1" x14ac:dyDescent="0.35">
      <c r="A1262" t="str">
        <f t="shared" si="38"/>
        <v>Ohio43827</v>
      </c>
      <c r="B1262" s="3" t="s">
        <v>42</v>
      </c>
      <c r="C1262" s="5">
        <v>43834</v>
      </c>
      <c r="D1262" s="6">
        <v>10759</v>
      </c>
      <c r="E1262" s="7">
        <v>43827</v>
      </c>
      <c r="F1262" s="6">
        <v>73287</v>
      </c>
      <c r="G1262" s="6">
        <v>5327431</v>
      </c>
      <c r="H1262" s="8">
        <v>1.38</v>
      </c>
      <c r="I1262">
        <f t="shared" si="39"/>
        <v>98.62</v>
      </c>
      <c r="J1262">
        <f>IFERROR(VLOOKUP(A1262,Sheet1!$A$1:$Q$12637,16,FALSE),0)</f>
        <v>0</v>
      </c>
      <c r="K1262">
        <f>IFERROR(VLOOKUP(A1262,Sheet1!$A$1:$Q$12637,17,FALSE),0)</f>
        <v>0</v>
      </c>
      <c r="L1262">
        <f>IFERROR(VLOOKUP(A1262,Sheet1!$A$1:$Q$12637,7,FALSE),0)</f>
        <v>0</v>
      </c>
    </row>
    <row r="1263" spans="1:12" hidden="1" x14ac:dyDescent="0.35">
      <c r="A1263" t="str">
        <f t="shared" si="38"/>
        <v>Ohio43834</v>
      </c>
      <c r="B1263" s="3" t="s">
        <v>42</v>
      </c>
      <c r="C1263" s="5">
        <v>43841</v>
      </c>
      <c r="D1263" s="6">
        <v>9957</v>
      </c>
      <c r="E1263" s="7">
        <v>43834</v>
      </c>
      <c r="F1263" s="6">
        <v>78391</v>
      </c>
      <c r="G1263" s="6">
        <v>5338723</v>
      </c>
      <c r="H1263" s="8">
        <v>1.47</v>
      </c>
      <c r="I1263">
        <f t="shared" si="39"/>
        <v>98.53</v>
      </c>
      <c r="J1263">
        <f>IFERROR(VLOOKUP(A1263,Sheet1!$A$1:$Q$12637,16,FALSE),0)</f>
        <v>0</v>
      </c>
      <c r="K1263">
        <f>IFERROR(VLOOKUP(A1263,Sheet1!$A$1:$Q$12637,17,FALSE),0)</f>
        <v>0</v>
      </c>
      <c r="L1263">
        <f>IFERROR(VLOOKUP(A1263,Sheet1!$A$1:$Q$12637,7,FALSE),0)</f>
        <v>0</v>
      </c>
    </row>
    <row r="1264" spans="1:12" hidden="1" x14ac:dyDescent="0.35">
      <c r="A1264" t="str">
        <f t="shared" si="38"/>
        <v>Ohio43841</v>
      </c>
      <c r="B1264" s="3" t="s">
        <v>42</v>
      </c>
      <c r="C1264" s="5">
        <v>43848</v>
      </c>
      <c r="D1264" s="6">
        <v>7865</v>
      </c>
      <c r="E1264" s="7">
        <v>43841</v>
      </c>
      <c r="F1264" s="6">
        <v>72855</v>
      </c>
      <c r="G1264" s="6">
        <v>5338723</v>
      </c>
      <c r="H1264" s="8">
        <v>1.36</v>
      </c>
      <c r="I1264">
        <f t="shared" si="39"/>
        <v>98.64</v>
      </c>
      <c r="J1264">
        <f>IFERROR(VLOOKUP(A1264,Sheet1!$A$1:$Q$12637,16,FALSE),0)</f>
        <v>0</v>
      </c>
      <c r="K1264">
        <f>IFERROR(VLOOKUP(A1264,Sheet1!$A$1:$Q$12637,17,FALSE),0)</f>
        <v>0</v>
      </c>
      <c r="L1264">
        <f>IFERROR(VLOOKUP(A1264,Sheet1!$A$1:$Q$12637,7,FALSE),0)</f>
        <v>0</v>
      </c>
    </row>
    <row r="1265" spans="1:12" hidden="1" x14ac:dyDescent="0.35">
      <c r="A1265" t="str">
        <f t="shared" si="38"/>
        <v>Ohio43848</v>
      </c>
      <c r="B1265" s="3" t="s">
        <v>42</v>
      </c>
      <c r="C1265" s="5">
        <v>43855</v>
      </c>
      <c r="D1265" s="6">
        <v>8086</v>
      </c>
      <c r="E1265" s="7">
        <v>43848</v>
      </c>
      <c r="F1265" s="6">
        <v>72002</v>
      </c>
      <c r="G1265" s="6">
        <v>5338723</v>
      </c>
      <c r="H1265" s="8">
        <v>1.35</v>
      </c>
      <c r="I1265">
        <f t="shared" si="39"/>
        <v>98.65</v>
      </c>
      <c r="J1265">
        <f>IFERROR(VLOOKUP(A1265,Sheet1!$A$1:$Q$12637,16,FALSE),0)</f>
        <v>0</v>
      </c>
      <c r="K1265">
        <f>IFERROR(VLOOKUP(A1265,Sheet1!$A$1:$Q$12637,17,FALSE),0)</f>
        <v>0</v>
      </c>
      <c r="L1265">
        <f>IFERROR(VLOOKUP(A1265,Sheet1!$A$1:$Q$12637,7,FALSE),0)</f>
        <v>0</v>
      </c>
    </row>
    <row r="1266" spans="1:12" hidden="1" x14ac:dyDescent="0.35">
      <c r="A1266" t="str">
        <f t="shared" si="38"/>
        <v>Ohio43855</v>
      </c>
      <c r="B1266" s="3" t="s">
        <v>42</v>
      </c>
      <c r="C1266" s="5">
        <v>43862</v>
      </c>
      <c r="D1266" s="6">
        <v>7329</v>
      </c>
      <c r="E1266" s="7">
        <v>43855</v>
      </c>
      <c r="F1266" s="6">
        <v>72622</v>
      </c>
      <c r="G1266" s="6">
        <v>5338723</v>
      </c>
      <c r="H1266" s="8">
        <v>1.36</v>
      </c>
      <c r="I1266">
        <f t="shared" si="39"/>
        <v>98.64</v>
      </c>
      <c r="J1266">
        <f>IFERROR(VLOOKUP(A1266,Sheet1!$A$1:$Q$12637,16,FALSE),0)</f>
        <v>0</v>
      </c>
      <c r="K1266">
        <f>IFERROR(VLOOKUP(A1266,Sheet1!$A$1:$Q$12637,17,FALSE),0)</f>
        <v>0</v>
      </c>
      <c r="L1266">
        <f>IFERROR(VLOOKUP(A1266,Sheet1!$A$1:$Q$12637,7,FALSE),0)</f>
        <v>0</v>
      </c>
    </row>
    <row r="1267" spans="1:12" hidden="1" x14ac:dyDescent="0.35">
      <c r="A1267" t="str">
        <f t="shared" si="38"/>
        <v>Ohio43862</v>
      </c>
      <c r="B1267" s="3" t="s">
        <v>42</v>
      </c>
      <c r="C1267" s="5">
        <v>43869</v>
      </c>
      <c r="D1267" s="6">
        <v>6825</v>
      </c>
      <c r="E1267" s="7">
        <v>43862</v>
      </c>
      <c r="F1267" s="6">
        <v>71442</v>
      </c>
      <c r="G1267" s="6">
        <v>5338723</v>
      </c>
      <c r="H1267" s="8">
        <v>1.34</v>
      </c>
      <c r="I1267">
        <f t="shared" si="39"/>
        <v>98.66</v>
      </c>
      <c r="J1267">
        <f>IFERROR(VLOOKUP(A1267,Sheet1!$A$1:$Q$12637,16,FALSE),0)</f>
        <v>0</v>
      </c>
      <c r="K1267">
        <f>IFERROR(VLOOKUP(A1267,Sheet1!$A$1:$Q$12637,17,FALSE),0)</f>
        <v>0</v>
      </c>
      <c r="L1267">
        <f>IFERROR(VLOOKUP(A1267,Sheet1!$A$1:$Q$12637,7,FALSE),0)</f>
        <v>0</v>
      </c>
    </row>
    <row r="1268" spans="1:12" hidden="1" x14ac:dyDescent="0.35">
      <c r="A1268" t="str">
        <f t="shared" si="38"/>
        <v>Ohio43869</v>
      </c>
      <c r="B1268" s="3" t="s">
        <v>42</v>
      </c>
      <c r="C1268" s="5">
        <v>43876</v>
      </c>
      <c r="D1268" s="6">
        <v>6532</v>
      </c>
      <c r="E1268" s="7">
        <v>43869</v>
      </c>
      <c r="F1268" s="6">
        <v>71214</v>
      </c>
      <c r="G1268" s="6">
        <v>5338723</v>
      </c>
      <c r="H1268" s="8">
        <v>1.33</v>
      </c>
      <c r="I1268">
        <f t="shared" si="39"/>
        <v>98.67</v>
      </c>
      <c r="J1268">
        <f>IFERROR(VLOOKUP(A1268,Sheet1!$A$1:$Q$12637,16,FALSE),0)</f>
        <v>0</v>
      </c>
      <c r="K1268">
        <f>IFERROR(VLOOKUP(A1268,Sheet1!$A$1:$Q$12637,17,FALSE),0)</f>
        <v>0</v>
      </c>
      <c r="L1268">
        <f>IFERROR(VLOOKUP(A1268,Sheet1!$A$1:$Q$12637,7,FALSE),0)</f>
        <v>0</v>
      </c>
    </row>
    <row r="1269" spans="1:12" hidden="1" x14ac:dyDescent="0.35">
      <c r="A1269" t="str">
        <f t="shared" si="38"/>
        <v>Ohio43876</v>
      </c>
      <c r="B1269" s="3" t="s">
        <v>42</v>
      </c>
      <c r="C1269" s="5">
        <v>43883</v>
      </c>
      <c r="D1269" s="6">
        <v>6208</v>
      </c>
      <c r="E1269" s="7">
        <v>43876</v>
      </c>
      <c r="F1269" s="6">
        <v>70924</v>
      </c>
      <c r="G1269" s="6">
        <v>5338723</v>
      </c>
      <c r="H1269" s="8">
        <v>1.33</v>
      </c>
      <c r="I1269">
        <f t="shared" si="39"/>
        <v>98.67</v>
      </c>
      <c r="J1269">
        <f>IFERROR(VLOOKUP(A1269,Sheet1!$A$1:$Q$12637,16,FALSE),0)</f>
        <v>0</v>
      </c>
      <c r="K1269">
        <f>IFERROR(VLOOKUP(A1269,Sheet1!$A$1:$Q$12637,17,FALSE),0)</f>
        <v>0</v>
      </c>
      <c r="L1269">
        <f>IFERROR(VLOOKUP(A1269,Sheet1!$A$1:$Q$12637,7,FALSE),0)</f>
        <v>0</v>
      </c>
    </row>
    <row r="1270" spans="1:12" hidden="1" x14ac:dyDescent="0.35">
      <c r="A1270" t="str">
        <f t="shared" si="38"/>
        <v>Ohio43883</v>
      </c>
      <c r="B1270" s="3" t="s">
        <v>42</v>
      </c>
      <c r="C1270" s="5">
        <v>43890</v>
      </c>
      <c r="D1270" s="6">
        <v>9916</v>
      </c>
      <c r="E1270" s="7">
        <v>43883</v>
      </c>
      <c r="F1270" s="6">
        <v>70655</v>
      </c>
      <c r="G1270" s="6">
        <v>5338723</v>
      </c>
      <c r="H1270" s="8">
        <v>1.32</v>
      </c>
      <c r="I1270">
        <f t="shared" si="39"/>
        <v>98.68</v>
      </c>
      <c r="J1270">
        <f>IFERROR(VLOOKUP(A1270,Sheet1!$A$1:$Q$12637,16,FALSE),0)</f>
        <v>0</v>
      </c>
      <c r="K1270">
        <f>IFERROR(VLOOKUP(A1270,Sheet1!$A$1:$Q$12637,17,FALSE),0)</f>
        <v>0</v>
      </c>
      <c r="L1270">
        <f>IFERROR(VLOOKUP(A1270,Sheet1!$A$1:$Q$12637,7,FALSE),0)</f>
        <v>0</v>
      </c>
    </row>
    <row r="1271" spans="1:12" hidden="1" x14ac:dyDescent="0.35">
      <c r="A1271" t="str">
        <f t="shared" si="38"/>
        <v>Ohio43890</v>
      </c>
      <c r="B1271" s="3" t="s">
        <v>42</v>
      </c>
      <c r="C1271" s="5">
        <v>43897</v>
      </c>
      <c r="D1271" s="6">
        <v>6545</v>
      </c>
      <c r="E1271" s="7">
        <v>43890</v>
      </c>
      <c r="F1271" s="6">
        <v>73123</v>
      </c>
      <c r="G1271" s="6">
        <v>5338723</v>
      </c>
      <c r="H1271" s="8">
        <v>1.37</v>
      </c>
      <c r="I1271">
        <f t="shared" si="39"/>
        <v>98.63</v>
      </c>
      <c r="J1271">
        <f>IFERROR(VLOOKUP(A1271,Sheet1!$A$1:$Q$12637,16,FALSE),0)</f>
        <v>0</v>
      </c>
      <c r="K1271">
        <f>IFERROR(VLOOKUP(A1271,Sheet1!$A$1:$Q$12637,17,FALSE),0)</f>
        <v>0</v>
      </c>
      <c r="L1271">
        <f>IFERROR(VLOOKUP(A1271,Sheet1!$A$1:$Q$12637,7,FALSE),0)</f>
        <v>0</v>
      </c>
    </row>
    <row r="1272" spans="1:12" hidden="1" x14ac:dyDescent="0.35">
      <c r="A1272" t="str">
        <f t="shared" si="38"/>
        <v>Ohio43897</v>
      </c>
      <c r="B1272" s="3" t="s">
        <v>42</v>
      </c>
      <c r="C1272" s="5">
        <v>43904</v>
      </c>
      <c r="D1272" s="6">
        <v>7046</v>
      </c>
      <c r="E1272" s="7">
        <v>43897</v>
      </c>
      <c r="F1272" s="6">
        <v>68516</v>
      </c>
      <c r="G1272" s="6">
        <v>5338723</v>
      </c>
      <c r="H1272" s="8">
        <v>1.28</v>
      </c>
      <c r="I1272">
        <f t="shared" si="39"/>
        <v>98.72</v>
      </c>
      <c r="J1272">
        <f>IFERROR(VLOOKUP(A1272,Sheet1!$A$1:$Q$12637,16,FALSE),0)</f>
        <v>0</v>
      </c>
      <c r="K1272">
        <f>IFERROR(VLOOKUP(A1272,Sheet1!$A$1:$Q$12637,17,FALSE),0)</f>
        <v>0</v>
      </c>
      <c r="L1272">
        <f>IFERROR(VLOOKUP(A1272,Sheet1!$A$1:$Q$12637,7,FALSE),0)</f>
        <v>0</v>
      </c>
    </row>
    <row r="1273" spans="1:12" hidden="1" x14ac:dyDescent="0.35">
      <c r="A1273" t="str">
        <f t="shared" si="38"/>
        <v>Ohio43904</v>
      </c>
      <c r="B1273" s="3" t="s">
        <v>42</v>
      </c>
      <c r="C1273" s="5">
        <v>43911</v>
      </c>
      <c r="D1273" s="6">
        <v>196309</v>
      </c>
      <c r="E1273" s="7">
        <v>43904</v>
      </c>
      <c r="F1273" s="6">
        <v>68323</v>
      </c>
      <c r="G1273" s="6">
        <v>5338723</v>
      </c>
      <c r="H1273" s="8">
        <v>1.28</v>
      </c>
      <c r="I1273">
        <f t="shared" si="39"/>
        <v>98.72</v>
      </c>
      <c r="J1273">
        <f>IFERROR(VLOOKUP(A1273,Sheet1!$A$1:$Q$12637,16,FALSE),0)</f>
        <v>3.7142857142857144</v>
      </c>
      <c r="K1273">
        <f>IFERROR(VLOOKUP(A1273,Sheet1!$A$1:$Q$12637,17,FALSE),0)</f>
        <v>0</v>
      </c>
      <c r="L1273">
        <f>IFERROR(VLOOKUP(A1273,Sheet1!$A$1:$Q$12637,7,FALSE),0)</f>
        <v>0</v>
      </c>
    </row>
    <row r="1274" spans="1:12" hidden="1" x14ac:dyDescent="0.35">
      <c r="A1274" t="str">
        <f t="shared" si="38"/>
        <v>Ohio43911</v>
      </c>
      <c r="B1274" s="3" t="s">
        <v>42</v>
      </c>
      <c r="C1274" s="5">
        <v>43918</v>
      </c>
      <c r="D1274" s="6">
        <v>274288</v>
      </c>
      <c r="E1274" s="7">
        <v>43911</v>
      </c>
      <c r="F1274" s="6">
        <v>214273</v>
      </c>
      <c r="G1274" s="6">
        <v>5338723</v>
      </c>
      <c r="H1274" s="8">
        <v>4.01</v>
      </c>
      <c r="I1274">
        <f t="shared" si="39"/>
        <v>95.99</v>
      </c>
      <c r="J1274">
        <f>IFERROR(VLOOKUP(A1274,Sheet1!$A$1:$Q$12637,16,FALSE),0)</f>
        <v>31.571428571428573</v>
      </c>
      <c r="K1274">
        <f>IFERROR(VLOOKUP(A1274,Sheet1!$A$1:$Q$12637,17,FALSE),0)</f>
        <v>0.42857142857142855</v>
      </c>
      <c r="L1274">
        <f>IFERROR(VLOOKUP(A1274,Sheet1!$A$1:$Q$12637,7,FALSE),0)</f>
        <v>0</v>
      </c>
    </row>
    <row r="1275" spans="1:12" hidden="1" x14ac:dyDescent="0.35">
      <c r="A1275" t="str">
        <f t="shared" si="38"/>
        <v>Ohio43918</v>
      </c>
      <c r="B1275" s="3" t="s">
        <v>42</v>
      </c>
      <c r="C1275" s="5">
        <v>43925</v>
      </c>
      <c r="D1275" s="6">
        <v>226191</v>
      </c>
      <c r="E1275" s="7">
        <v>43918</v>
      </c>
      <c r="F1275" s="6">
        <v>450061</v>
      </c>
      <c r="G1275" s="6">
        <v>5338723</v>
      </c>
      <c r="H1275" s="8">
        <v>8.43</v>
      </c>
      <c r="I1275">
        <f t="shared" si="39"/>
        <v>91.57</v>
      </c>
      <c r="J1275">
        <f>IFERROR(VLOOKUP(A1275,Sheet1!$A$1:$Q$12637,16,FALSE),0)</f>
        <v>165.57142857142858</v>
      </c>
      <c r="K1275">
        <f>IFERROR(VLOOKUP(A1275,Sheet1!$A$1:$Q$12637,17,FALSE),0)</f>
        <v>3.1428571428571428</v>
      </c>
      <c r="L1275">
        <f>IFERROR(VLOOKUP(A1275,Sheet1!$A$1:$Q$12637,7,FALSE),0)</f>
        <v>0</v>
      </c>
    </row>
    <row r="1276" spans="1:12" hidden="1" x14ac:dyDescent="0.35">
      <c r="A1276" t="str">
        <f t="shared" si="38"/>
        <v>Ohio43925</v>
      </c>
      <c r="B1276" s="3" t="s">
        <v>42</v>
      </c>
      <c r="C1276" s="5">
        <v>43932</v>
      </c>
      <c r="D1276" s="6">
        <v>159317</v>
      </c>
      <c r="E1276" s="7">
        <v>43925</v>
      </c>
      <c r="F1276" s="6">
        <v>622669</v>
      </c>
      <c r="G1276" s="6">
        <v>5346565</v>
      </c>
      <c r="H1276" s="8">
        <v>11.65</v>
      </c>
      <c r="I1276">
        <f t="shared" si="39"/>
        <v>88.35</v>
      </c>
      <c r="J1276">
        <f>IFERROR(VLOOKUP(A1276,Sheet1!$A$1:$Q$12637,16,FALSE),0)</f>
        <v>333.28571428571428</v>
      </c>
      <c r="K1276">
        <f>IFERROR(VLOOKUP(A1276,Sheet1!$A$1:$Q$12637,17,FALSE),0)</f>
        <v>11</v>
      </c>
      <c r="L1276">
        <f>IFERROR(VLOOKUP(A1276,Sheet1!$A$1:$Q$12637,7,FALSE),0)</f>
        <v>0</v>
      </c>
    </row>
    <row r="1277" spans="1:12" hidden="1" x14ac:dyDescent="0.35">
      <c r="A1277" t="str">
        <f t="shared" si="38"/>
        <v>Ohio43932</v>
      </c>
      <c r="B1277" s="3" t="s">
        <v>42</v>
      </c>
      <c r="C1277" s="5">
        <v>43939</v>
      </c>
      <c r="D1277" s="6">
        <v>109830</v>
      </c>
      <c r="E1277" s="7">
        <v>43932</v>
      </c>
      <c r="F1277" s="6">
        <v>717842</v>
      </c>
      <c r="G1277" s="6">
        <v>5346565</v>
      </c>
      <c r="H1277" s="8">
        <v>13.43</v>
      </c>
      <c r="I1277">
        <f t="shared" si="39"/>
        <v>86.57</v>
      </c>
      <c r="J1277">
        <f>IFERROR(VLOOKUP(A1277,Sheet1!$A$1:$Q$12637,16,FALSE),0)</f>
        <v>358.71428571428572</v>
      </c>
      <c r="K1277">
        <f>IFERROR(VLOOKUP(A1277,Sheet1!$A$1:$Q$12637,17,FALSE),0)</f>
        <v>20.714285714285715</v>
      </c>
      <c r="L1277">
        <f>IFERROR(VLOOKUP(A1277,Sheet1!$A$1:$Q$12637,7,FALSE),0)</f>
        <v>0</v>
      </c>
    </row>
    <row r="1278" spans="1:12" hidden="1" x14ac:dyDescent="0.35">
      <c r="A1278" t="str">
        <f t="shared" si="38"/>
        <v>Ohio43939</v>
      </c>
      <c r="B1278" s="3" t="s">
        <v>42</v>
      </c>
      <c r="C1278" s="5">
        <v>43946</v>
      </c>
      <c r="D1278" s="6">
        <v>93599</v>
      </c>
      <c r="E1278" s="7">
        <v>43939</v>
      </c>
      <c r="F1278" s="6">
        <v>777214</v>
      </c>
      <c r="G1278" s="6">
        <v>5346565</v>
      </c>
      <c r="H1278" s="8">
        <v>14.54</v>
      </c>
      <c r="I1278">
        <f t="shared" si="39"/>
        <v>85.460000000000008</v>
      </c>
      <c r="J1278">
        <f>IFERROR(VLOOKUP(A1278,Sheet1!$A$1:$Q$12637,16,FALSE),0)</f>
        <v>567.42857142857144</v>
      </c>
      <c r="K1278">
        <f>IFERROR(VLOOKUP(A1278,Sheet1!$A$1:$Q$12637,17,FALSE),0)</f>
        <v>29.142857142857142</v>
      </c>
      <c r="L1278">
        <f>IFERROR(VLOOKUP(A1278,Sheet1!$A$1:$Q$12637,7,FALSE),0)</f>
        <v>0</v>
      </c>
    </row>
    <row r="1279" spans="1:12" hidden="1" x14ac:dyDescent="0.35">
      <c r="A1279" t="str">
        <f t="shared" si="38"/>
        <v>Ohio43946</v>
      </c>
      <c r="B1279" s="3" t="s">
        <v>42</v>
      </c>
      <c r="C1279" s="5">
        <v>43953</v>
      </c>
      <c r="D1279" s="6">
        <v>61487</v>
      </c>
      <c r="E1279" s="7">
        <v>43946</v>
      </c>
      <c r="F1279" s="6">
        <v>759435</v>
      </c>
      <c r="G1279" s="6">
        <v>5346565</v>
      </c>
      <c r="H1279" s="8">
        <v>14.2</v>
      </c>
      <c r="I1279">
        <f t="shared" si="39"/>
        <v>85.8</v>
      </c>
      <c r="J1279">
        <f>IFERROR(VLOOKUP(A1279,Sheet1!$A$1:$Q$12637,16,FALSE),0)</f>
        <v>766.42857142857144</v>
      </c>
      <c r="K1279">
        <f>IFERROR(VLOOKUP(A1279,Sheet1!$A$1:$Q$12637,17,FALSE),0)</f>
        <v>37.142857142857146</v>
      </c>
      <c r="L1279">
        <f>IFERROR(VLOOKUP(A1279,Sheet1!$A$1:$Q$12637,7,FALSE),0)</f>
        <v>0</v>
      </c>
    </row>
    <row r="1280" spans="1:12" hidden="1" x14ac:dyDescent="0.35">
      <c r="A1280" t="str">
        <f t="shared" si="38"/>
        <v>Ohio43953</v>
      </c>
      <c r="B1280" s="3" t="s">
        <v>42</v>
      </c>
      <c r="C1280" s="5">
        <v>43960</v>
      </c>
      <c r="D1280" s="6">
        <v>52255</v>
      </c>
      <c r="E1280" s="7">
        <v>43953</v>
      </c>
      <c r="F1280" s="6">
        <v>745886</v>
      </c>
      <c r="G1280" s="6">
        <v>5346565</v>
      </c>
      <c r="H1280" s="8">
        <v>13.95</v>
      </c>
      <c r="I1280">
        <f t="shared" si="39"/>
        <v>86.05</v>
      </c>
      <c r="J1280">
        <f>IFERROR(VLOOKUP(A1280,Sheet1!$A$1:$Q$12637,16,FALSE),0)</f>
        <v>535.42857142857144</v>
      </c>
      <c r="K1280">
        <f>IFERROR(VLOOKUP(A1280,Sheet1!$A$1:$Q$12637,17,FALSE),0)</f>
        <v>44.428571428571431</v>
      </c>
      <c r="L1280">
        <f>IFERROR(VLOOKUP(A1280,Sheet1!$A$1:$Q$12637,7,FALSE),0)</f>
        <v>0</v>
      </c>
    </row>
    <row r="1281" spans="1:12" hidden="1" x14ac:dyDescent="0.35">
      <c r="A1281" t="str">
        <f t="shared" si="38"/>
        <v>Ohio43960</v>
      </c>
      <c r="B1281" s="3" t="s">
        <v>42</v>
      </c>
      <c r="C1281" s="5">
        <v>43967</v>
      </c>
      <c r="D1281" s="6">
        <v>46862</v>
      </c>
      <c r="E1281" s="7">
        <v>43960</v>
      </c>
      <c r="F1281" s="6">
        <v>704784</v>
      </c>
      <c r="G1281" s="6">
        <v>5346565</v>
      </c>
      <c r="H1281" s="8">
        <v>13.18</v>
      </c>
      <c r="I1281">
        <f t="shared" si="39"/>
        <v>86.82</v>
      </c>
      <c r="J1281">
        <f>IFERROR(VLOOKUP(A1281,Sheet1!$A$1:$Q$12637,16,FALSE),0)</f>
        <v>623.14285714285711</v>
      </c>
      <c r="K1281">
        <f>IFERROR(VLOOKUP(A1281,Sheet1!$A$1:$Q$12637,17,FALSE),0)</f>
        <v>44.142857142857146</v>
      </c>
      <c r="L1281">
        <f>IFERROR(VLOOKUP(A1281,Sheet1!$A$1:$Q$12637,7,FALSE),0)</f>
        <v>0</v>
      </c>
    </row>
    <row r="1282" spans="1:12" hidden="1" x14ac:dyDescent="0.35">
      <c r="A1282" t="str">
        <f t="shared" si="38"/>
        <v>Ohio43967</v>
      </c>
      <c r="B1282" s="3" t="s">
        <v>42</v>
      </c>
      <c r="C1282" s="5">
        <v>43974</v>
      </c>
      <c r="D1282" s="6">
        <v>42585</v>
      </c>
      <c r="E1282" s="7">
        <v>43967</v>
      </c>
      <c r="F1282" s="6">
        <v>636869</v>
      </c>
      <c r="G1282" s="6">
        <v>5346565</v>
      </c>
      <c r="H1282" s="8">
        <v>11.91</v>
      </c>
      <c r="I1282">
        <f t="shared" si="39"/>
        <v>88.09</v>
      </c>
      <c r="J1282">
        <f>IFERROR(VLOOKUP(A1282,Sheet1!$A$1:$Q$12637,16,FALSE),0)</f>
        <v>539.57142857142856</v>
      </c>
      <c r="K1282">
        <f>IFERROR(VLOOKUP(A1282,Sheet1!$A$1:$Q$12637,17,FALSE),0)</f>
        <v>39.857142857142854</v>
      </c>
      <c r="L1282">
        <f>IFERROR(VLOOKUP(A1282,Sheet1!$A$1:$Q$12637,7,FALSE),0)</f>
        <v>0</v>
      </c>
    </row>
    <row r="1283" spans="1:12" hidden="1" x14ac:dyDescent="0.35">
      <c r="A1283" t="str">
        <f t="shared" ref="A1283:A1346" si="40">B1283&amp;E1283</f>
        <v>Ohio43974</v>
      </c>
      <c r="B1283" s="3" t="s">
        <v>42</v>
      </c>
      <c r="C1283" s="5">
        <v>43981</v>
      </c>
      <c r="D1283" s="6">
        <v>35078</v>
      </c>
      <c r="E1283" s="7">
        <v>43974</v>
      </c>
      <c r="F1283" s="6">
        <v>566546</v>
      </c>
      <c r="G1283" s="6">
        <v>5346565</v>
      </c>
      <c r="H1283" s="8">
        <v>10.6</v>
      </c>
      <c r="I1283">
        <f t="shared" ref="I1283:I1346" si="41">100-H1283</f>
        <v>89.4</v>
      </c>
      <c r="J1283">
        <f>IFERROR(VLOOKUP(A1283,Sheet1!$A$1:$Q$12637,16,FALSE),0)</f>
        <v>562</v>
      </c>
      <c r="K1283">
        <f>IFERROR(VLOOKUP(A1283,Sheet1!$A$1:$Q$12637,17,FALSE),0)</f>
        <v>49.428571428571431</v>
      </c>
      <c r="L1283">
        <f>IFERROR(VLOOKUP(A1283,Sheet1!$A$1:$Q$12637,7,FALSE),0)</f>
        <v>0</v>
      </c>
    </row>
    <row r="1284" spans="1:12" hidden="1" x14ac:dyDescent="0.35">
      <c r="A1284" t="str">
        <f t="shared" si="40"/>
        <v>Ohio43981</v>
      </c>
      <c r="B1284" s="3" t="s">
        <v>42</v>
      </c>
      <c r="C1284" s="5">
        <v>43988</v>
      </c>
      <c r="D1284" s="6">
        <v>36154</v>
      </c>
      <c r="E1284" s="7">
        <v>43981</v>
      </c>
      <c r="F1284" s="6">
        <v>533347</v>
      </c>
      <c r="G1284" s="6">
        <v>5346565</v>
      </c>
      <c r="H1284" s="8">
        <v>9.98</v>
      </c>
      <c r="I1284">
        <f t="shared" si="41"/>
        <v>90.02</v>
      </c>
      <c r="J1284">
        <f>IFERROR(VLOOKUP(A1284,Sheet1!$A$1:$Q$12637,16,FALSE),0)</f>
        <v>517.85714285714289</v>
      </c>
      <c r="K1284">
        <f>IFERROR(VLOOKUP(A1284,Sheet1!$A$1:$Q$12637,17,FALSE),0)</f>
        <v>27.571428571428573</v>
      </c>
      <c r="L1284">
        <f>IFERROR(VLOOKUP(A1284,Sheet1!$A$1:$Q$12637,7,FALSE),0)</f>
        <v>0</v>
      </c>
    </row>
    <row r="1285" spans="1:12" hidden="1" x14ac:dyDescent="0.35">
      <c r="A1285" t="str">
        <f t="shared" si="40"/>
        <v>Ohio43988</v>
      </c>
      <c r="B1285" s="3" t="s">
        <v>42</v>
      </c>
      <c r="C1285" s="5">
        <v>43995</v>
      </c>
      <c r="D1285" s="6">
        <v>33139</v>
      </c>
      <c r="E1285" s="7">
        <v>43988</v>
      </c>
      <c r="F1285" s="6">
        <v>492958</v>
      </c>
      <c r="G1285" s="6">
        <v>5346565</v>
      </c>
      <c r="H1285" s="8">
        <v>9.2200000000000006</v>
      </c>
      <c r="I1285">
        <f t="shared" si="41"/>
        <v>90.78</v>
      </c>
      <c r="J1285">
        <f>IFERROR(VLOOKUP(A1285,Sheet1!$A$1:$Q$12637,16,FALSE),0)</f>
        <v>439.71428571428572</v>
      </c>
      <c r="K1285">
        <f>IFERROR(VLOOKUP(A1285,Sheet1!$A$1:$Q$12637,17,FALSE),0)</f>
        <v>31.857142857142858</v>
      </c>
      <c r="L1285">
        <f>IFERROR(VLOOKUP(A1285,Sheet1!$A$1:$Q$12637,7,FALSE),0)</f>
        <v>0</v>
      </c>
    </row>
    <row r="1286" spans="1:12" hidden="1" x14ac:dyDescent="0.35">
      <c r="A1286" t="str">
        <f t="shared" si="40"/>
        <v>Ohio43995</v>
      </c>
      <c r="B1286" s="3" t="s">
        <v>42</v>
      </c>
      <c r="C1286" s="5">
        <v>44002</v>
      </c>
      <c r="D1286" s="6">
        <v>34926</v>
      </c>
      <c r="E1286" s="7">
        <v>43995</v>
      </c>
      <c r="F1286" s="6">
        <v>466363</v>
      </c>
      <c r="G1286" s="6">
        <v>5346565</v>
      </c>
      <c r="H1286" s="8">
        <v>8.7200000000000006</v>
      </c>
      <c r="I1286">
        <f t="shared" si="41"/>
        <v>91.28</v>
      </c>
      <c r="J1286">
        <f>IFERROR(VLOOKUP(A1286,Sheet1!$A$1:$Q$12637,16,FALSE),0)</f>
        <v>391.42857142857144</v>
      </c>
      <c r="K1286">
        <f>IFERROR(VLOOKUP(A1286,Sheet1!$A$1:$Q$12637,17,FALSE),0)</f>
        <v>26.285714285714285</v>
      </c>
      <c r="L1286">
        <f>IFERROR(VLOOKUP(A1286,Sheet1!$A$1:$Q$12637,7,FALSE),0)</f>
        <v>0</v>
      </c>
    </row>
    <row r="1287" spans="1:12" hidden="1" x14ac:dyDescent="0.35">
      <c r="A1287" t="str">
        <f t="shared" si="40"/>
        <v>Ohio44002</v>
      </c>
      <c r="B1287" s="3" t="s">
        <v>42</v>
      </c>
      <c r="C1287" s="5">
        <v>44009</v>
      </c>
      <c r="D1287" s="6">
        <v>35908</v>
      </c>
      <c r="E1287" s="7">
        <v>44002</v>
      </c>
      <c r="F1287" s="6">
        <v>448112</v>
      </c>
      <c r="G1287" s="6">
        <v>5346565</v>
      </c>
      <c r="H1287" s="8">
        <v>8.3800000000000008</v>
      </c>
      <c r="I1287">
        <f t="shared" si="41"/>
        <v>91.62</v>
      </c>
      <c r="J1287">
        <f>IFERROR(VLOOKUP(A1287,Sheet1!$A$1:$Q$12637,16,FALSE),0)</f>
        <v>487.14285714285717</v>
      </c>
      <c r="K1287">
        <f>IFERROR(VLOOKUP(A1287,Sheet1!$A$1:$Q$12637,17,FALSE),0)</f>
        <v>20.142857142857142</v>
      </c>
      <c r="L1287">
        <f>IFERROR(VLOOKUP(A1287,Sheet1!$A$1:$Q$12637,7,FALSE),0)</f>
        <v>0</v>
      </c>
    </row>
    <row r="1288" spans="1:12" hidden="1" x14ac:dyDescent="0.35">
      <c r="A1288" t="str">
        <f t="shared" si="40"/>
        <v>Ohio44009</v>
      </c>
      <c r="B1288" s="3" t="s">
        <v>42</v>
      </c>
      <c r="C1288" s="5">
        <v>44016</v>
      </c>
      <c r="D1288" s="6">
        <v>33830</v>
      </c>
      <c r="E1288" s="7">
        <v>44009</v>
      </c>
      <c r="F1288" s="6">
        <v>433867</v>
      </c>
      <c r="G1288" s="6">
        <v>5346565</v>
      </c>
      <c r="H1288" s="8">
        <v>8.11</v>
      </c>
      <c r="I1288">
        <f t="shared" si="41"/>
        <v>91.89</v>
      </c>
      <c r="J1288">
        <f>IFERROR(VLOOKUP(A1288,Sheet1!$A$1:$Q$12637,16,FALSE),0)</f>
        <v>742</v>
      </c>
      <c r="K1288">
        <f>IFERROR(VLOOKUP(A1288,Sheet1!$A$1:$Q$12637,17,FALSE),0)</f>
        <v>15.285714285714286</v>
      </c>
      <c r="L1288">
        <f>IFERROR(VLOOKUP(A1288,Sheet1!$A$1:$Q$12637,7,FALSE),0)</f>
        <v>0</v>
      </c>
    </row>
    <row r="1289" spans="1:12" hidden="1" x14ac:dyDescent="0.35">
      <c r="A1289" t="str">
        <f t="shared" si="40"/>
        <v>Ohio44016</v>
      </c>
      <c r="B1289" s="3" t="s">
        <v>42</v>
      </c>
      <c r="C1289" s="5">
        <v>44023</v>
      </c>
      <c r="D1289" s="6">
        <v>35755</v>
      </c>
      <c r="E1289" s="7">
        <v>44016</v>
      </c>
      <c r="F1289" s="6">
        <v>434257</v>
      </c>
      <c r="G1289" s="6">
        <v>5346565</v>
      </c>
      <c r="H1289" s="8">
        <v>8.1199999999999992</v>
      </c>
      <c r="I1289">
        <f t="shared" si="41"/>
        <v>91.88</v>
      </c>
      <c r="J1289">
        <f>IFERROR(VLOOKUP(A1289,Sheet1!$A$1:$Q$12637,16,FALSE),0)</f>
        <v>961.14285714285711</v>
      </c>
      <c r="K1289">
        <f>IFERROR(VLOOKUP(A1289,Sheet1!$A$1:$Q$12637,17,FALSE),0)</f>
        <v>14.714285714285714</v>
      </c>
      <c r="L1289">
        <f>IFERROR(VLOOKUP(A1289,Sheet1!$A$1:$Q$12637,7,FALSE),0)</f>
        <v>0</v>
      </c>
    </row>
    <row r="1290" spans="1:12" hidden="1" x14ac:dyDescent="0.35">
      <c r="A1290" t="str">
        <f t="shared" si="40"/>
        <v>Ohio44023</v>
      </c>
      <c r="B1290" s="3" t="s">
        <v>42</v>
      </c>
      <c r="C1290" s="5">
        <v>44030</v>
      </c>
      <c r="D1290" s="6">
        <v>30325</v>
      </c>
      <c r="E1290" s="7">
        <v>44023</v>
      </c>
      <c r="F1290" s="6">
        <v>428880</v>
      </c>
      <c r="G1290" s="6">
        <v>5352988</v>
      </c>
      <c r="H1290" s="8">
        <v>8.01</v>
      </c>
      <c r="I1290">
        <f t="shared" si="41"/>
        <v>91.99</v>
      </c>
      <c r="J1290">
        <f>IFERROR(VLOOKUP(A1290,Sheet1!$A$1:$Q$12637,16,FALSE),0)</f>
        <v>1147.2857142857142</v>
      </c>
      <c r="K1290">
        <f>IFERROR(VLOOKUP(A1290,Sheet1!$A$1:$Q$12637,17,FALSE),0)</f>
        <v>18.428571428571427</v>
      </c>
      <c r="L1290">
        <f>IFERROR(VLOOKUP(A1290,Sheet1!$A$1:$Q$12637,7,FALSE),0)</f>
        <v>0</v>
      </c>
    </row>
    <row r="1291" spans="1:12" hidden="1" x14ac:dyDescent="0.35">
      <c r="A1291" t="str">
        <f t="shared" si="40"/>
        <v>Ohio44030</v>
      </c>
      <c r="B1291" s="3" t="s">
        <v>42</v>
      </c>
      <c r="C1291" s="5">
        <v>44037</v>
      </c>
      <c r="D1291" s="6">
        <v>28033</v>
      </c>
      <c r="E1291" s="7">
        <v>44030</v>
      </c>
      <c r="F1291" s="6">
        <v>426858</v>
      </c>
      <c r="G1291" s="6">
        <v>5352988</v>
      </c>
      <c r="H1291" s="8">
        <v>7.97</v>
      </c>
      <c r="I1291">
        <f t="shared" si="41"/>
        <v>92.03</v>
      </c>
      <c r="J1291">
        <f>IFERROR(VLOOKUP(A1291,Sheet1!$A$1:$Q$12637,16,FALSE),0)</f>
        <v>1372.4285714285713</v>
      </c>
      <c r="K1291">
        <f>IFERROR(VLOOKUP(A1291,Sheet1!$A$1:$Q$12637,17,FALSE),0)</f>
        <v>13.714285714285714</v>
      </c>
      <c r="L1291">
        <f>IFERROR(VLOOKUP(A1291,Sheet1!$A$1:$Q$12637,7,FALSE),0)</f>
        <v>0</v>
      </c>
    </row>
    <row r="1292" spans="1:12" hidden="1" x14ac:dyDescent="0.35">
      <c r="A1292" t="str">
        <f t="shared" si="40"/>
        <v>Ohio44037</v>
      </c>
      <c r="B1292" s="3" t="s">
        <v>42</v>
      </c>
      <c r="C1292" s="5">
        <v>44044</v>
      </c>
      <c r="D1292" s="6">
        <v>26053</v>
      </c>
      <c r="E1292" s="7">
        <v>44037</v>
      </c>
      <c r="F1292" s="6">
        <v>409323</v>
      </c>
      <c r="G1292" s="6">
        <v>5352988</v>
      </c>
      <c r="H1292" s="8">
        <v>7.65</v>
      </c>
      <c r="I1292">
        <f t="shared" si="41"/>
        <v>92.35</v>
      </c>
      <c r="J1292">
        <f>IFERROR(VLOOKUP(A1292,Sheet1!$A$1:$Q$12637,16,FALSE),0)</f>
        <v>1337.5714285714287</v>
      </c>
      <c r="K1292">
        <f>IFERROR(VLOOKUP(A1292,Sheet1!$A$1:$Q$12637,17,FALSE),0)</f>
        <v>23.571428571428573</v>
      </c>
      <c r="L1292">
        <f>IFERROR(VLOOKUP(A1292,Sheet1!$A$1:$Q$12637,7,FALSE),0)</f>
        <v>0</v>
      </c>
    </row>
    <row r="1293" spans="1:12" hidden="1" x14ac:dyDescent="0.35">
      <c r="A1293" t="str">
        <f t="shared" si="40"/>
        <v>Ohio44044</v>
      </c>
      <c r="B1293" s="3" t="s">
        <v>42</v>
      </c>
      <c r="C1293" s="5">
        <v>44051</v>
      </c>
      <c r="D1293" s="6">
        <v>21082</v>
      </c>
      <c r="E1293" s="7">
        <v>44044</v>
      </c>
      <c r="F1293" s="6">
        <v>378157</v>
      </c>
      <c r="G1293" s="6">
        <v>5352988</v>
      </c>
      <c r="H1293" s="8">
        <v>7.06</v>
      </c>
      <c r="I1293">
        <f t="shared" si="41"/>
        <v>92.94</v>
      </c>
      <c r="J1293">
        <f>IFERROR(VLOOKUP(A1293,Sheet1!$A$1:$Q$12637,16,FALSE),0)</f>
        <v>1271.8571428571429</v>
      </c>
      <c r="K1293">
        <f>IFERROR(VLOOKUP(A1293,Sheet1!$A$1:$Q$12637,17,FALSE),0)</f>
        <v>31.142857142857142</v>
      </c>
      <c r="L1293">
        <f>IFERROR(VLOOKUP(A1293,Sheet1!$A$1:$Q$12637,7,FALSE),0)</f>
        <v>0</v>
      </c>
    </row>
    <row r="1294" spans="1:12" hidden="1" x14ac:dyDescent="0.35">
      <c r="A1294" t="str">
        <f t="shared" si="40"/>
        <v>Ohio44051</v>
      </c>
      <c r="B1294" s="3" t="s">
        <v>42</v>
      </c>
      <c r="C1294" s="5">
        <v>44058</v>
      </c>
      <c r="D1294" s="6">
        <v>21760</v>
      </c>
      <c r="E1294" s="7">
        <v>44051</v>
      </c>
      <c r="F1294" s="6">
        <v>362896</v>
      </c>
      <c r="G1294" s="6">
        <v>5352988</v>
      </c>
      <c r="H1294" s="8">
        <v>6.78</v>
      </c>
      <c r="I1294">
        <f t="shared" si="41"/>
        <v>93.22</v>
      </c>
      <c r="J1294">
        <f>IFERROR(VLOOKUP(A1294,Sheet1!$A$1:$Q$12637,16,FALSE),0)</f>
        <v>1126</v>
      </c>
      <c r="K1294">
        <f>IFERROR(VLOOKUP(A1294,Sheet1!$A$1:$Q$12637,17,FALSE),0)</f>
        <v>21.857142857142858</v>
      </c>
      <c r="L1294">
        <f>IFERROR(VLOOKUP(A1294,Sheet1!$A$1:$Q$12637,7,FALSE),0)</f>
        <v>0</v>
      </c>
    </row>
    <row r="1295" spans="1:12" hidden="1" x14ac:dyDescent="0.35">
      <c r="A1295" t="str">
        <f t="shared" si="40"/>
        <v>Ohio44058</v>
      </c>
      <c r="B1295" s="3" t="s">
        <v>42</v>
      </c>
      <c r="C1295" s="5">
        <v>44065</v>
      </c>
      <c r="D1295" s="6">
        <v>19102</v>
      </c>
      <c r="E1295" s="7">
        <v>44058</v>
      </c>
      <c r="F1295" s="6">
        <v>347525</v>
      </c>
      <c r="G1295" s="6">
        <v>5352988</v>
      </c>
      <c r="H1295" s="8">
        <v>6.49</v>
      </c>
      <c r="I1295">
        <f t="shared" si="41"/>
        <v>93.51</v>
      </c>
      <c r="J1295">
        <f>IFERROR(VLOOKUP(A1295,Sheet1!$A$1:$Q$12637,16,FALSE),0)</f>
        <v>1100.7142857142858</v>
      </c>
      <c r="K1295">
        <f>IFERROR(VLOOKUP(A1295,Sheet1!$A$1:$Q$12637,17,FALSE),0)</f>
        <v>22.285714285714285</v>
      </c>
      <c r="L1295">
        <f>IFERROR(VLOOKUP(A1295,Sheet1!$A$1:$Q$12637,7,FALSE),0)</f>
        <v>0</v>
      </c>
    </row>
    <row r="1296" spans="1:12" hidden="1" x14ac:dyDescent="0.35">
      <c r="A1296" t="str">
        <f t="shared" si="40"/>
        <v>Ohio44065</v>
      </c>
      <c r="B1296" s="3" t="s">
        <v>42</v>
      </c>
      <c r="C1296" s="5">
        <v>44072</v>
      </c>
      <c r="D1296" s="6">
        <v>18786</v>
      </c>
      <c r="E1296" s="7">
        <v>44065</v>
      </c>
      <c r="F1296" s="6">
        <v>343050</v>
      </c>
      <c r="G1296" s="6">
        <v>5352988</v>
      </c>
      <c r="H1296" s="8">
        <v>6.41</v>
      </c>
      <c r="I1296">
        <f t="shared" si="41"/>
        <v>93.59</v>
      </c>
      <c r="J1296">
        <f>IFERROR(VLOOKUP(A1296,Sheet1!$A$1:$Q$12637,16,FALSE),0)</f>
        <v>927.28571428571433</v>
      </c>
      <c r="K1296">
        <f>IFERROR(VLOOKUP(A1296,Sheet1!$A$1:$Q$12637,17,FALSE),0)</f>
        <v>21.571428571428573</v>
      </c>
      <c r="L1296">
        <f>IFERROR(VLOOKUP(A1296,Sheet1!$A$1:$Q$12637,7,FALSE),0)</f>
        <v>0</v>
      </c>
    </row>
    <row r="1297" spans="1:12" hidden="1" x14ac:dyDescent="0.35">
      <c r="A1297" t="str">
        <f t="shared" si="40"/>
        <v>Ohio44072</v>
      </c>
      <c r="B1297" s="3" t="s">
        <v>42</v>
      </c>
      <c r="C1297" s="5">
        <v>44079</v>
      </c>
      <c r="D1297" s="6">
        <v>18091</v>
      </c>
      <c r="E1297" s="7">
        <v>44072</v>
      </c>
      <c r="F1297" s="6">
        <v>331317</v>
      </c>
      <c r="G1297" s="6">
        <v>5352988</v>
      </c>
      <c r="H1297" s="8">
        <v>6.19</v>
      </c>
      <c r="I1297">
        <f t="shared" si="41"/>
        <v>93.81</v>
      </c>
      <c r="J1297">
        <f>IFERROR(VLOOKUP(A1297,Sheet1!$A$1:$Q$12637,16,FALSE),0)</f>
        <v>1022.1428571428571</v>
      </c>
      <c r="K1297">
        <f>IFERROR(VLOOKUP(A1297,Sheet1!$A$1:$Q$12637,17,FALSE),0)</f>
        <v>39.571428571428569</v>
      </c>
      <c r="L1297">
        <f>IFERROR(VLOOKUP(A1297,Sheet1!$A$1:$Q$12637,7,FALSE),0)</f>
        <v>0</v>
      </c>
    </row>
    <row r="1298" spans="1:12" hidden="1" x14ac:dyDescent="0.35">
      <c r="A1298" t="str">
        <f t="shared" si="40"/>
        <v>Oklahoma43827</v>
      </c>
      <c r="B1298" s="3" t="s">
        <v>43</v>
      </c>
      <c r="C1298" s="5">
        <v>43834</v>
      </c>
      <c r="D1298" s="6">
        <v>2943</v>
      </c>
      <c r="E1298" s="7">
        <v>43827</v>
      </c>
      <c r="F1298" s="6">
        <v>18080</v>
      </c>
      <c r="G1298" s="6">
        <v>1560077</v>
      </c>
      <c r="H1298" s="8">
        <v>1.1599999999999999</v>
      </c>
      <c r="I1298">
        <f t="shared" si="41"/>
        <v>98.84</v>
      </c>
      <c r="J1298">
        <f>IFERROR(VLOOKUP(A1298,Sheet1!$A$1:$Q$12637,16,FALSE),0)</f>
        <v>0</v>
      </c>
      <c r="K1298">
        <f>IFERROR(VLOOKUP(A1298,Sheet1!$A$1:$Q$12637,17,FALSE),0)</f>
        <v>0</v>
      </c>
      <c r="L1298">
        <f>IFERROR(VLOOKUP(A1298,Sheet1!$A$1:$Q$12637,7,FALSE),0)</f>
        <v>0</v>
      </c>
    </row>
    <row r="1299" spans="1:12" hidden="1" x14ac:dyDescent="0.35">
      <c r="A1299" t="str">
        <f t="shared" si="40"/>
        <v>Oklahoma43834</v>
      </c>
      <c r="B1299" s="3" t="s">
        <v>43</v>
      </c>
      <c r="C1299" s="5">
        <v>43841</v>
      </c>
      <c r="D1299" s="6">
        <v>2034</v>
      </c>
      <c r="E1299" s="7">
        <v>43834</v>
      </c>
      <c r="F1299" s="6">
        <v>19387</v>
      </c>
      <c r="G1299" s="6">
        <v>1565634</v>
      </c>
      <c r="H1299" s="8">
        <v>1.24</v>
      </c>
      <c r="I1299">
        <f t="shared" si="41"/>
        <v>98.76</v>
      </c>
      <c r="J1299">
        <f>IFERROR(VLOOKUP(A1299,Sheet1!$A$1:$Q$12637,16,FALSE),0)</f>
        <v>0</v>
      </c>
      <c r="K1299">
        <f>IFERROR(VLOOKUP(A1299,Sheet1!$A$1:$Q$12637,17,FALSE),0)</f>
        <v>0</v>
      </c>
      <c r="L1299">
        <f>IFERROR(VLOOKUP(A1299,Sheet1!$A$1:$Q$12637,7,FALSE),0)</f>
        <v>0</v>
      </c>
    </row>
    <row r="1300" spans="1:12" hidden="1" x14ac:dyDescent="0.35">
      <c r="A1300" t="str">
        <f t="shared" si="40"/>
        <v>Oklahoma43841</v>
      </c>
      <c r="B1300" s="3" t="s">
        <v>43</v>
      </c>
      <c r="C1300" s="5">
        <v>43848</v>
      </c>
      <c r="D1300" s="6">
        <v>1981</v>
      </c>
      <c r="E1300" s="7">
        <v>43841</v>
      </c>
      <c r="F1300" s="6">
        <v>17467</v>
      </c>
      <c r="G1300" s="6">
        <v>1565634</v>
      </c>
      <c r="H1300" s="8">
        <v>1.1200000000000001</v>
      </c>
      <c r="I1300">
        <f t="shared" si="41"/>
        <v>98.88</v>
      </c>
      <c r="J1300">
        <f>IFERROR(VLOOKUP(A1300,Sheet1!$A$1:$Q$12637,16,FALSE),0)</f>
        <v>0</v>
      </c>
      <c r="K1300">
        <f>IFERROR(VLOOKUP(A1300,Sheet1!$A$1:$Q$12637,17,FALSE),0)</f>
        <v>0</v>
      </c>
      <c r="L1300">
        <f>IFERROR(VLOOKUP(A1300,Sheet1!$A$1:$Q$12637,7,FALSE),0)</f>
        <v>0</v>
      </c>
    </row>
    <row r="1301" spans="1:12" hidden="1" x14ac:dyDescent="0.35">
      <c r="A1301" t="str">
        <f t="shared" si="40"/>
        <v>Oklahoma43848</v>
      </c>
      <c r="B1301" s="3" t="s">
        <v>43</v>
      </c>
      <c r="C1301" s="5">
        <v>43855</v>
      </c>
      <c r="D1301" s="6">
        <v>1830</v>
      </c>
      <c r="E1301" s="7">
        <v>43848</v>
      </c>
      <c r="F1301" s="6">
        <v>17291</v>
      </c>
      <c r="G1301" s="6">
        <v>1565634</v>
      </c>
      <c r="H1301" s="8">
        <v>1.1000000000000001</v>
      </c>
      <c r="I1301">
        <f t="shared" si="41"/>
        <v>98.9</v>
      </c>
      <c r="J1301">
        <f>IFERROR(VLOOKUP(A1301,Sheet1!$A$1:$Q$12637,16,FALSE),0)</f>
        <v>0</v>
      </c>
      <c r="K1301">
        <f>IFERROR(VLOOKUP(A1301,Sheet1!$A$1:$Q$12637,17,FALSE),0)</f>
        <v>0</v>
      </c>
      <c r="L1301">
        <f>IFERROR(VLOOKUP(A1301,Sheet1!$A$1:$Q$12637,7,FALSE),0)</f>
        <v>0</v>
      </c>
    </row>
    <row r="1302" spans="1:12" hidden="1" x14ac:dyDescent="0.35">
      <c r="A1302" t="str">
        <f t="shared" si="40"/>
        <v>Oklahoma43855</v>
      </c>
      <c r="B1302" s="3" t="s">
        <v>43</v>
      </c>
      <c r="C1302" s="5">
        <v>43862</v>
      </c>
      <c r="D1302" s="6">
        <v>1779</v>
      </c>
      <c r="E1302" s="7">
        <v>43855</v>
      </c>
      <c r="F1302" s="6">
        <v>17451</v>
      </c>
      <c r="G1302" s="6">
        <v>1565634</v>
      </c>
      <c r="H1302" s="8">
        <v>1.1100000000000001</v>
      </c>
      <c r="I1302">
        <f t="shared" si="41"/>
        <v>98.89</v>
      </c>
      <c r="J1302">
        <f>IFERROR(VLOOKUP(A1302,Sheet1!$A$1:$Q$12637,16,FALSE),0)</f>
        <v>0</v>
      </c>
      <c r="K1302">
        <f>IFERROR(VLOOKUP(A1302,Sheet1!$A$1:$Q$12637,17,FALSE),0)</f>
        <v>0</v>
      </c>
      <c r="L1302">
        <f>IFERROR(VLOOKUP(A1302,Sheet1!$A$1:$Q$12637,7,FALSE),0)</f>
        <v>0</v>
      </c>
    </row>
    <row r="1303" spans="1:12" hidden="1" x14ac:dyDescent="0.35">
      <c r="A1303" t="str">
        <f t="shared" si="40"/>
        <v>Oklahoma43862</v>
      </c>
      <c r="B1303" s="3" t="s">
        <v>43</v>
      </c>
      <c r="C1303" s="5">
        <v>43869</v>
      </c>
      <c r="D1303" s="6">
        <v>1715</v>
      </c>
      <c r="E1303" s="7">
        <v>43862</v>
      </c>
      <c r="F1303" s="6">
        <v>17757</v>
      </c>
      <c r="G1303" s="6">
        <v>1565634</v>
      </c>
      <c r="H1303" s="8">
        <v>1.1299999999999999</v>
      </c>
      <c r="I1303">
        <f t="shared" si="41"/>
        <v>98.87</v>
      </c>
      <c r="J1303">
        <f>IFERROR(VLOOKUP(A1303,Sheet1!$A$1:$Q$12637,16,FALSE),0)</f>
        <v>0</v>
      </c>
      <c r="K1303">
        <f>IFERROR(VLOOKUP(A1303,Sheet1!$A$1:$Q$12637,17,FALSE),0)</f>
        <v>0</v>
      </c>
      <c r="L1303">
        <f>IFERROR(VLOOKUP(A1303,Sheet1!$A$1:$Q$12637,7,FALSE),0)</f>
        <v>0</v>
      </c>
    </row>
    <row r="1304" spans="1:12" hidden="1" x14ac:dyDescent="0.35">
      <c r="A1304" t="str">
        <f t="shared" si="40"/>
        <v>Oklahoma43869</v>
      </c>
      <c r="B1304" s="3" t="s">
        <v>43</v>
      </c>
      <c r="C1304" s="5">
        <v>43876</v>
      </c>
      <c r="D1304" s="6">
        <v>1633</v>
      </c>
      <c r="E1304" s="7">
        <v>43869</v>
      </c>
      <c r="F1304" s="6">
        <v>17513</v>
      </c>
      <c r="G1304" s="6">
        <v>1565634</v>
      </c>
      <c r="H1304" s="8">
        <v>1.1200000000000001</v>
      </c>
      <c r="I1304">
        <f t="shared" si="41"/>
        <v>98.88</v>
      </c>
      <c r="J1304">
        <f>IFERROR(VLOOKUP(A1304,Sheet1!$A$1:$Q$12637,16,FALSE),0)</f>
        <v>0</v>
      </c>
      <c r="K1304">
        <f>IFERROR(VLOOKUP(A1304,Sheet1!$A$1:$Q$12637,17,FALSE),0)</f>
        <v>0</v>
      </c>
      <c r="L1304">
        <f>IFERROR(VLOOKUP(A1304,Sheet1!$A$1:$Q$12637,7,FALSE),0)</f>
        <v>0</v>
      </c>
    </row>
    <row r="1305" spans="1:12" hidden="1" x14ac:dyDescent="0.35">
      <c r="A1305" t="str">
        <f t="shared" si="40"/>
        <v>Oklahoma43876</v>
      </c>
      <c r="B1305" s="3" t="s">
        <v>43</v>
      </c>
      <c r="C1305" s="5">
        <v>43883</v>
      </c>
      <c r="D1305" s="6">
        <v>1509</v>
      </c>
      <c r="E1305" s="7">
        <v>43876</v>
      </c>
      <c r="F1305" s="6">
        <v>17269</v>
      </c>
      <c r="G1305" s="6">
        <v>1565634</v>
      </c>
      <c r="H1305" s="8">
        <v>1.1000000000000001</v>
      </c>
      <c r="I1305">
        <f t="shared" si="41"/>
        <v>98.9</v>
      </c>
      <c r="J1305">
        <f>IFERROR(VLOOKUP(A1305,Sheet1!$A$1:$Q$12637,16,FALSE),0)</f>
        <v>0</v>
      </c>
      <c r="K1305">
        <f>IFERROR(VLOOKUP(A1305,Sheet1!$A$1:$Q$12637,17,FALSE),0)</f>
        <v>0</v>
      </c>
      <c r="L1305">
        <f>IFERROR(VLOOKUP(A1305,Sheet1!$A$1:$Q$12637,7,FALSE),0)</f>
        <v>0</v>
      </c>
    </row>
    <row r="1306" spans="1:12" hidden="1" x14ac:dyDescent="0.35">
      <c r="A1306" t="str">
        <f t="shared" si="40"/>
        <v>Oklahoma43883</v>
      </c>
      <c r="B1306" s="3" t="s">
        <v>43</v>
      </c>
      <c r="C1306" s="5">
        <v>43890</v>
      </c>
      <c r="D1306" s="6">
        <v>1458</v>
      </c>
      <c r="E1306" s="7">
        <v>43883</v>
      </c>
      <c r="F1306" s="6">
        <v>16929</v>
      </c>
      <c r="G1306" s="6">
        <v>1565634</v>
      </c>
      <c r="H1306" s="8">
        <v>1.08</v>
      </c>
      <c r="I1306">
        <f t="shared" si="41"/>
        <v>98.92</v>
      </c>
      <c r="J1306">
        <f>IFERROR(VLOOKUP(A1306,Sheet1!$A$1:$Q$12637,16,FALSE),0)</f>
        <v>0</v>
      </c>
      <c r="K1306">
        <f>IFERROR(VLOOKUP(A1306,Sheet1!$A$1:$Q$12637,17,FALSE),0)</f>
        <v>0</v>
      </c>
      <c r="L1306">
        <f>IFERROR(VLOOKUP(A1306,Sheet1!$A$1:$Q$12637,7,FALSE),0)</f>
        <v>0</v>
      </c>
    </row>
    <row r="1307" spans="1:12" hidden="1" x14ac:dyDescent="0.35">
      <c r="A1307" t="str">
        <f t="shared" si="40"/>
        <v>Oklahoma43890</v>
      </c>
      <c r="B1307" s="3" t="s">
        <v>43</v>
      </c>
      <c r="C1307" s="5">
        <v>43897</v>
      </c>
      <c r="D1307" s="6">
        <v>1569</v>
      </c>
      <c r="E1307" s="7">
        <v>43890</v>
      </c>
      <c r="F1307" s="6">
        <v>17067</v>
      </c>
      <c r="G1307" s="6">
        <v>1565634</v>
      </c>
      <c r="H1307" s="8">
        <v>1.0900000000000001</v>
      </c>
      <c r="I1307">
        <f t="shared" si="41"/>
        <v>98.91</v>
      </c>
      <c r="J1307">
        <f>IFERROR(VLOOKUP(A1307,Sheet1!$A$1:$Q$12637,16,FALSE),0)</f>
        <v>0</v>
      </c>
      <c r="K1307">
        <f>IFERROR(VLOOKUP(A1307,Sheet1!$A$1:$Q$12637,17,FALSE),0)</f>
        <v>0</v>
      </c>
      <c r="L1307">
        <f>IFERROR(VLOOKUP(A1307,Sheet1!$A$1:$Q$12637,7,FALSE),0)</f>
        <v>0</v>
      </c>
    </row>
    <row r="1308" spans="1:12" hidden="1" x14ac:dyDescent="0.35">
      <c r="A1308" t="str">
        <f t="shared" si="40"/>
        <v>Oklahoma43897</v>
      </c>
      <c r="B1308" s="3" t="s">
        <v>43</v>
      </c>
      <c r="C1308" s="5">
        <v>43904</v>
      </c>
      <c r="D1308" s="6">
        <v>1836</v>
      </c>
      <c r="E1308" s="7">
        <v>43897</v>
      </c>
      <c r="F1308" s="6">
        <v>16482</v>
      </c>
      <c r="G1308" s="6">
        <v>1565634</v>
      </c>
      <c r="H1308" s="8">
        <v>1.05</v>
      </c>
      <c r="I1308">
        <f t="shared" si="41"/>
        <v>98.95</v>
      </c>
      <c r="J1308">
        <f>IFERROR(VLOOKUP(A1308,Sheet1!$A$1:$Q$12637,16,FALSE),0)</f>
        <v>0.14285714285714285</v>
      </c>
      <c r="K1308">
        <f>IFERROR(VLOOKUP(A1308,Sheet1!$A$1:$Q$12637,17,FALSE),0)</f>
        <v>0</v>
      </c>
      <c r="L1308">
        <f>IFERROR(VLOOKUP(A1308,Sheet1!$A$1:$Q$12637,7,FALSE),0)</f>
        <v>0</v>
      </c>
    </row>
    <row r="1309" spans="1:12" hidden="1" x14ac:dyDescent="0.35">
      <c r="A1309" t="str">
        <f t="shared" si="40"/>
        <v>Oklahoma43904</v>
      </c>
      <c r="B1309" s="3" t="s">
        <v>43</v>
      </c>
      <c r="C1309" s="5">
        <v>43911</v>
      </c>
      <c r="D1309" s="6">
        <v>21926</v>
      </c>
      <c r="E1309" s="7">
        <v>43904</v>
      </c>
      <c r="F1309" s="6">
        <v>16854</v>
      </c>
      <c r="G1309" s="6">
        <v>1565634</v>
      </c>
      <c r="H1309" s="8">
        <v>1.08</v>
      </c>
      <c r="I1309">
        <f t="shared" si="41"/>
        <v>98.92</v>
      </c>
      <c r="J1309">
        <f>IFERROR(VLOOKUP(A1309,Sheet1!$A$1:$Q$12637,16,FALSE),0)</f>
        <v>0.42857142857142855</v>
      </c>
      <c r="K1309">
        <f>IFERROR(VLOOKUP(A1309,Sheet1!$A$1:$Q$12637,17,FALSE),0)</f>
        <v>0</v>
      </c>
      <c r="L1309">
        <f>IFERROR(VLOOKUP(A1309,Sheet1!$A$1:$Q$12637,7,FALSE),0)</f>
        <v>0</v>
      </c>
    </row>
    <row r="1310" spans="1:12" hidden="1" x14ac:dyDescent="0.35">
      <c r="A1310" t="str">
        <f t="shared" si="40"/>
        <v>Oklahoma43911</v>
      </c>
      <c r="B1310" s="3" t="s">
        <v>43</v>
      </c>
      <c r="C1310" s="5">
        <v>43918</v>
      </c>
      <c r="D1310" s="6">
        <v>47744</v>
      </c>
      <c r="E1310" s="7">
        <v>43911</v>
      </c>
      <c r="F1310" s="6">
        <v>25268</v>
      </c>
      <c r="G1310" s="6">
        <v>1565634</v>
      </c>
      <c r="H1310" s="8">
        <v>1.61</v>
      </c>
      <c r="I1310">
        <f t="shared" si="41"/>
        <v>98.39</v>
      </c>
      <c r="J1310">
        <f>IFERROR(VLOOKUP(A1310,Sheet1!$A$1:$Q$12637,16,FALSE),0)</f>
        <v>7</v>
      </c>
      <c r="K1310">
        <f>IFERROR(VLOOKUP(A1310,Sheet1!$A$1:$Q$12637,17,FALSE),0)</f>
        <v>0.14285714285714285</v>
      </c>
      <c r="L1310">
        <f>IFERROR(VLOOKUP(A1310,Sheet1!$A$1:$Q$12637,7,FALSE),0)</f>
        <v>0</v>
      </c>
    </row>
    <row r="1311" spans="1:12" hidden="1" x14ac:dyDescent="0.35">
      <c r="A1311" t="str">
        <f t="shared" si="40"/>
        <v>Oklahoma43918</v>
      </c>
      <c r="B1311" s="3" t="s">
        <v>43</v>
      </c>
      <c r="C1311" s="5">
        <v>43925</v>
      </c>
      <c r="D1311" s="6">
        <v>60534</v>
      </c>
      <c r="E1311" s="7">
        <v>43918</v>
      </c>
      <c r="F1311" s="6">
        <v>55029</v>
      </c>
      <c r="G1311" s="6">
        <v>1565634</v>
      </c>
      <c r="H1311" s="8">
        <v>3.51</v>
      </c>
      <c r="I1311">
        <f t="shared" si="41"/>
        <v>96.49</v>
      </c>
      <c r="J1311">
        <f>IFERROR(VLOOKUP(A1311,Sheet1!$A$1:$Q$12637,16,FALSE),0)</f>
        <v>46.285714285714285</v>
      </c>
      <c r="K1311">
        <f>IFERROR(VLOOKUP(A1311,Sheet1!$A$1:$Q$12637,17,FALSE),0)</f>
        <v>2</v>
      </c>
      <c r="L1311">
        <f>IFERROR(VLOOKUP(A1311,Sheet1!$A$1:$Q$12637,7,FALSE),0)</f>
        <v>0</v>
      </c>
    </row>
    <row r="1312" spans="1:12" hidden="1" x14ac:dyDescent="0.35">
      <c r="A1312" t="str">
        <f t="shared" si="40"/>
        <v>Oklahoma43925</v>
      </c>
      <c r="B1312" s="3" t="s">
        <v>43</v>
      </c>
      <c r="C1312" s="5">
        <v>43932</v>
      </c>
      <c r="D1312" s="6">
        <v>54481</v>
      </c>
      <c r="E1312" s="7">
        <v>43925</v>
      </c>
      <c r="F1312" s="6">
        <v>88330</v>
      </c>
      <c r="G1312" s="6">
        <v>1568967</v>
      </c>
      <c r="H1312" s="8">
        <v>5.63</v>
      </c>
      <c r="I1312">
        <f t="shared" si="41"/>
        <v>94.37</v>
      </c>
      <c r="J1312">
        <f>IFERROR(VLOOKUP(A1312,Sheet1!$A$1:$Q$12637,16,FALSE),0)</f>
        <v>112</v>
      </c>
      <c r="K1312">
        <f>IFERROR(VLOOKUP(A1312,Sheet1!$A$1:$Q$12637,17,FALSE),0)</f>
        <v>3.8571428571428572</v>
      </c>
      <c r="L1312">
        <f>IFERROR(VLOOKUP(A1312,Sheet1!$A$1:$Q$12637,7,FALSE),0)</f>
        <v>0</v>
      </c>
    </row>
    <row r="1313" spans="1:12" hidden="1" x14ac:dyDescent="0.35">
      <c r="A1313" t="str">
        <f t="shared" si="40"/>
        <v>Oklahoma43932</v>
      </c>
      <c r="B1313" s="3" t="s">
        <v>43</v>
      </c>
      <c r="C1313" s="5">
        <v>43939</v>
      </c>
      <c r="D1313" s="6">
        <v>46696</v>
      </c>
      <c r="E1313" s="7">
        <v>43932</v>
      </c>
      <c r="F1313" s="6">
        <v>112311</v>
      </c>
      <c r="G1313" s="6">
        <v>1568967</v>
      </c>
      <c r="H1313" s="8">
        <v>7.16</v>
      </c>
      <c r="I1313">
        <f t="shared" si="41"/>
        <v>92.84</v>
      </c>
      <c r="J1313">
        <f>IFERROR(VLOOKUP(A1313,Sheet1!$A$1:$Q$12637,16,FALSE),0)</f>
        <v>101</v>
      </c>
      <c r="K1313">
        <f>IFERROR(VLOOKUP(A1313,Sheet1!$A$1:$Q$12637,17,FALSE),0)</f>
        <v>7.4285714285714288</v>
      </c>
      <c r="L1313">
        <f>IFERROR(VLOOKUP(A1313,Sheet1!$A$1:$Q$12637,7,FALSE),0)</f>
        <v>0</v>
      </c>
    </row>
    <row r="1314" spans="1:12" hidden="1" x14ac:dyDescent="0.35">
      <c r="A1314" t="str">
        <f t="shared" si="40"/>
        <v>Oklahoma43939</v>
      </c>
      <c r="B1314" s="3" t="s">
        <v>43</v>
      </c>
      <c r="C1314" s="5">
        <v>43946</v>
      </c>
      <c r="D1314" s="6">
        <v>52500</v>
      </c>
      <c r="E1314" s="7">
        <v>43939</v>
      </c>
      <c r="F1314" s="6">
        <v>134550</v>
      </c>
      <c r="G1314" s="6">
        <v>1568967</v>
      </c>
      <c r="H1314" s="8">
        <v>8.58</v>
      </c>
      <c r="I1314">
        <f t="shared" si="41"/>
        <v>91.42</v>
      </c>
      <c r="J1314">
        <f>IFERROR(VLOOKUP(A1314,Sheet1!$A$1:$Q$12637,16,FALSE),0)</f>
        <v>85.285714285714292</v>
      </c>
      <c r="K1314">
        <f>IFERROR(VLOOKUP(A1314,Sheet1!$A$1:$Q$12637,17,FALSE),0)</f>
        <v>6</v>
      </c>
      <c r="L1314">
        <f>IFERROR(VLOOKUP(A1314,Sheet1!$A$1:$Q$12637,7,FALSE),0)</f>
        <v>0</v>
      </c>
    </row>
    <row r="1315" spans="1:12" hidden="1" x14ac:dyDescent="0.35">
      <c r="A1315" t="str">
        <f t="shared" si="40"/>
        <v>Oklahoma43946</v>
      </c>
      <c r="B1315" s="3" t="s">
        <v>43</v>
      </c>
      <c r="C1315" s="5">
        <v>43953</v>
      </c>
      <c r="D1315" s="6">
        <v>93885</v>
      </c>
      <c r="E1315" s="7">
        <v>43946</v>
      </c>
      <c r="F1315" s="6">
        <v>154671</v>
      </c>
      <c r="G1315" s="6">
        <v>1568967</v>
      </c>
      <c r="H1315" s="8">
        <v>9.86</v>
      </c>
      <c r="I1315">
        <f t="shared" si="41"/>
        <v>90.14</v>
      </c>
      <c r="J1315">
        <f>IFERROR(VLOOKUP(A1315,Sheet1!$A$1:$Q$12637,16,FALSE),0)</f>
        <v>104.14285714285714</v>
      </c>
      <c r="K1315">
        <f>IFERROR(VLOOKUP(A1315,Sheet1!$A$1:$Q$12637,17,FALSE),0)</f>
        <v>8.2857142857142865</v>
      </c>
      <c r="L1315">
        <f>IFERROR(VLOOKUP(A1315,Sheet1!$A$1:$Q$12637,7,FALSE),0)</f>
        <v>0</v>
      </c>
    </row>
    <row r="1316" spans="1:12" hidden="1" x14ac:dyDescent="0.35">
      <c r="A1316" t="str">
        <f t="shared" si="40"/>
        <v>Oklahoma43953</v>
      </c>
      <c r="B1316" s="3" t="s">
        <v>43</v>
      </c>
      <c r="C1316" s="5">
        <v>43960</v>
      </c>
      <c r="D1316" s="6">
        <v>39079</v>
      </c>
      <c r="E1316" s="7">
        <v>43953</v>
      </c>
      <c r="F1316" s="6">
        <v>178122</v>
      </c>
      <c r="G1316" s="6">
        <v>1568967</v>
      </c>
      <c r="H1316" s="8">
        <v>11.35</v>
      </c>
      <c r="I1316">
        <f t="shared" si="41"/>
        <v>88.65</v>
      </c>
      <c r="J1316">
        <f>IFERROR(VLOOKUP(A1316,Sheet1!$A$1:$Q$12637,16,FALSE),0)</f>
        <v>93.857142857142861</v>
      </c>
      <c r="K1316">
        <f>IFERROR(VLOOKUP(A1316,Sheet1!$A$1:$Q$12637,17,FALSE),0)</f>
        <v>6.2857142857142856</v>
      </c>
      <c r="L1316">
        <f>IFERROR(VLOOKUP(A1316,Sheet1!$A$1:$Q$12637,7,FALSE),0)</f>
        <v>0</v>
      </c>
    </row>
    <row r="1317" spans="1:12" hidden="1" x14ac:dyDescent="0.35">
      <c r="A1317" t="str">
        <f t="shared" si="40"/>
        <v>Oklahoma43960</v>
      </c>
      <c r="B1317" s="3" t="s">
        <v>43</v>
      </c>
      <c r="C1317" s="5">
        <v>43967</v>
      </c>
      <c r="D1317" s="6">
        <v>33440</v>
      </c>
      <c r="E1317" s="7">
        <v>43960</v>
      </c>
      <c r="F1317" s="6">
        <v>135229</v>
      </c>
      <c r="G1317" s="6">
        <v>1568967</v>
      </c>
      <c r="H1317" s="8">
        <v>8.6199999999999992</v>
      </c>
      <c r="I1317">
        <f t="shared" si="41"/>
        <v>91.38</v>
      </c>
      <c r="J1317">
        <f>IFERROR(VLOOKUP(A1317,Sheet1!$A$1:$Q$12637,16,FALSE),0)</f>
        <v>91.285714285714292</v>
      </c>
      <c r="K1317">
        <f>IFERROR(VLOOKUP(A1317,Sheet1!$A$1:$Q$12637,17,FALSE),0)</f>
        <v>4.5714285714285712</v>
      </c>
      <c r="L1317">
        <f>IFERROR(VLOOKUP(A1317,Sheet1!$A$1:$Q$12637,7,FALSE),0)</f>
        <v>0</v>
      </c>
    </row>
    <row r="1318" spans="1:12" hidden="1" x14ac:dyDescent="0.35">
      <c r="A1318" t="str">
        <f t="shared" si="40"/>
        <v>Oklahoma43967</v>
      </c>
      <c r="B1318" s="3" t="s">
        <v>43</v>
      </c>
      <c r="C1318" s="5">
        <v>43974</v>
      </c>
      <c r="D1318" s="6">
        <v>43714</v>
      </c>
      <c r="E1318" s="7">
        <v>43967</v>
      </c>
      <c r="F1318" s="6">
        <v>139196</v>
      </c>
      <c r="G1318" s="6">
        <v>1568967</v>
      </c>
      <c r="H1318" s="8">
        <v>8.8699999999999992</v>
      </c>
      <c r="I1318">
        <f t="shared" si="41"/>
        <v>91.13</v>
      </c>
      <c r="J1318">
        <f>IFERROR(VLOOKUP(A1318,Sheet1!$A$1:$Q$12637,16,FALSE),0)</f>
        <v>106.71428571428571</v>
      </c>
      <c r="K1318">
        <f>IFERROR(VLOOKUP(A1318,Sheet1!$A$1:$Q$12637,17,FALSE),0)</f>
        <v>2.5714285714285716</v>
      </c>
      <c r="L1318">
        <f>IFERROR(VLOOKUP(A1318,Sheet1!$A$1:$Q$12637,7,FALSE),0)</f>
        <v>0</v>
      </c>
    </row>
    <row r="1319" spans="1:12" hidden="1" x14ac:dyDescent="0.35">
      <c r="A1319" t="str">
        <f t="shared" si="40"/>
        <v>Oklahoma43974</v>
      </c>
      <c r="B1319" s="3" t="s">
        <v>43</v>
      </c>
      <c r="C1319" s="5">
        <v>43981</v>
      </c>
      <c r="D1319" s="6">
        <v>60376</v>
      </c>
      <c r="E1319" s="7">
        <v>43974</v>
      </c>
      <c r="F1319" s="6">
        <v>172309</v>
      </c>
      <c r="G1319" s="6">
        <v>1568967</v>
      </c>
      <c r="H1319" s="8">
        <v>10.98</v>
      </c>
      <c r="I1319">
        <f t="shared" si="41"/>
        <v>89.02</v>
      </c>
      <c r="J1319">
        <f>IFERROR(VLOOKUP(A1319,Sheet1!$A$1:$Q$12637,16,FALSE),0)</f>
        <v>103.28571428571429</v>
      </c>
      <c r="K1319">
        <f>IFERROR(VLOOKUP(A1319,Sheet1!$A$1:$Q$12637,17,FALSE),0)</f>
        <v>3.2857142857142856</v>
      </c>
      <c r="L1319">
        <f>IFERROR(VLOOKUP(A1319,Sheet1!$A$1:$Q$12637,7,FALSE),0)</f>
        <v>0</v>
      </c>
    </row>
    <row r="1320" spans="1:12" hidden="1" x14ac:dyDescent="0.35">
      <c r="A1320" t="str">
        <f t="shared" si="40"/>
        <v>Oklahoma43981</v>
      </c>
      <c r="B1320" s="3" t="s">
        <v>43</v>
      </c>
      <c r="C1320" s="5">
        <v>43988</v>
      </c>
      <c r="D1320" s="6">
        <v>77525</v>
      </c>
      <c r="E1320" s="7">
        <v>43981</v>
      </c>
      <c r="F1320" s="6">
        <v>156795</v>
      </c>
      <c r="G1320" s="6">
        <v>1568967</v>
      </c>
      <c r="H1320" s="8">
        <v>9.99</v>
      </c>
      <c r="I1320">
        <f t="shared" si="41"/>
        <v>90.01</v>
      </c>
      <c r="J1320">
        <f>IFERROR(VLOOKUP(A1320,Sheet1!$A$1:$Q$12637,16,FALSE),0)</f>
        <v>65.428571428571431</v>
      </c>
      <c r="K1320">
        <f>IFERROR(VLOOKUP(A1320,Sheet1!$A$1:$Q$12637,17,FALSE),0)</f>
        <v>3.2857142857142856</v>
      </c>
      <c r="L1320">
        <f>IFERROR(VLOOKUP(A1320,Sheet1!$A$1:$Q$12637,7,FALSE),0)</f>
        <v>0</v>
      </c>
    </row>
    <row r="1321" spans="1:12" hidden="1" x14ac:dyDescent="0.35">
      <c r="A1321" t="str">
        <f t="shared" si="40"/>
        <v>Oklahoma43988</v>
      </c>
      <c r="B1321" s="3" t="s">
        <v>43</v>
      </c>
      <c r="C1321" s="5">
        <v>43995</v>
      </c>
      <c r="D1321" s="6">
        <v>84779</v>
      </c>
      <c r="E1321" s="7">
        <v>43988</v>
      </c>
      <c r="F1321" s="6">
        <v>173361</v>
      </c>
      <c r="G1321" s="6">
        <v>1568967</v>
      </c>
      <c r="H1321" s="8">
        <v>11.05</v>
      </c>
      <c r="I1321">
        <f t="shared" si="41"/>
        <v>88.95</v>
      </c>
      <c r="J1321">
        <f>IFERROR(VLOOKUP(A1321,Sheet1!$A$1:$Q$12637,16,FALSE),0)</f>
        <v>91.571428571428569</v>
      </c>
      <c r="K1321">
        <f>IFERROR(VLOOKUP(A1321,Sheet1!$A$1:$Q$12637,17,FALSE),0)</f>
        <v>1.8571428571428572</v>
      </c>
      <c r="L1321">
        <f>IFERROR(VLOOKUP(A1321,Sheet1!$A$1:$Q$12637,7,FALSE),0)</f>
        <v>0</v>
      </c>
    </row>
    <row r="1322" spans="1:12" hidden="1" x14ac:dyDescent="0.35">
      <c r="A1322" t="str">
        <f t="shared" si="40"/>
        <v>Oklahoma43995</v>
      </c>
      <c r="B1322" s="3" t="s">
        <v>43</v>
      </c>
      <c r="C1322" s="5">
        <v>44002</v>
      </c>
      <c r="D1322" s="6">
        <v>58613</v>
      </c>
      <c r="E1322" s="7">
        <v>43995</v>
      </c>
      <c r="F1322" s="6">
        <v>182191</v>
      </c>
      <c r="G1322" s="6">
        <v>1568967</v>
      </c>
      <c r="H1322" s="8">
        <v>11.61</v>
      </c>
      <c r="I1322">
        <f t="shared" si="41"/>
        <v>88.39</v>
      </c>
      <c r="J1322">
        <f>IFERROR(VLOOKUP(A1322,Sheet1!$A$1:$Q$12637,16,FALSE),0)</f>
        <v>144.85714285714286</v>
      </c>
      <c r="K1322">
        <f>IFERROR(VLOOKUP(A1322,Sheet1!$A$1:$Q$12637,17,FALSE),0)</f>
        <v>1.7142857142857142</v>
      </c>
      <c r="L1322">
        <f>IFERROR(VLOOKUP(A1322,Sheet1!$A$1:$Q$12637,7,FALSE),0)</f>
        <v>0</v>
      </c>
    </row>
    <row r="1323" spans="1:12" hidden="1" x14ac:dyDescent="0.35">
      <c r="A1323" t="str">
        <f t="shared" si="40"/>
        <v>Oklahoma44002</v>
      </c>
      <c r="B1323" s="3" t="s">
        <v>43</v>
      </c>
      <c r="C1323" s="5">
        <v>44009</v>
      </c>
      <c r="D1323" s="6">
        <v>18405</v>
      </c>
      <c r="E1323" s="7">
        <v>44002</v>
      </c>
      <c r="F1323" s="6">
        <v>165298</v>
      </c>
      <c r="G1323" s="6">
        <v>1568967</v>
      </c>
      <c r="H1323" s="8">
        <v>10.54</v>
      </c>
      <c r="I1323">
        <f t="shared" si="41"/>
        <v>89.460000000000008</v>
      </c>
      <c r="J1323">
        <f>IFERROR(VLOOKUP(A1323,Sheet1!$A$1:$Q$12637,16,FALSE),0)</f>
        <v>280.71428571428572</v>
      </c>
      <c r="K1323">
        <f>IFERROR(VLOOKUP(A1323,Sheet1!$A$1:$Q$12637,17,FALSE),0)</f>
        <v>1.2857142857142858</v>
      </c>
      <c r="L1323">
        <f>IFERROR(VLOOKUP(A1323,Sheet1!$A$1:$Q$12637,7,FALSE),0)</f>
        <v>0</v>
      </c>
    </row>
    <row r="1324" spans="1:12" hidden="1" x14ac:dyDescent="0.35">
      <c r="A1324" t="str">
        <f t="shared" si="40"/>
        <v>Oklahoma44009</v>
      </c>
      <c r="B1324" s="3" t="s">
        <v>43</v>
      </c>
      <c r="C1324" s="5">
        <v>44016</v>
      </c>
      <c r="D1324" s="6">
        <v>9423</v>
      </c>
      <c r="E1324" s="7">
        <v>44009</v>
      </c>
      <c r="F1324" s="6">
        <v>131034</v>
      </c>
      <c r="G1324" s="6">
        <v>1568967</v>
      </c>
      <c r="H1324" s="8">
        <v>8.35</v>
      </c>
      <c r="I1324">
        <f t="shared" si="41"/>
        <v>91.65</v>
      </c>
      <c r="J1324">
        <f>IFERROR(VLOOKUP(A1324,Sheet1!$A$1:$Q$12637,16,FALSE),0)</f>
        <v>372.57142857142856</v>
      </c>
      <c r="K1324">
        <f>IFERROR(VLOOKUP(A1324,Sheet1!$A$1:$Q$12637,17,FALSE),0)</f>
        <v>2.2857142857142856</v>
      </c>
      <c r="L1324">
        <f>IFERROR(VLOOKUP(A1324,Sheet1!$A$1:$Q$12637,7,FALSE),0)</f>
        <v>0</v>
      </c>
    </row>
    <row r="1325" spans="1:12" hidden="1" x14ac:dyDescent="0.35">
      <c r="A1325" t="str">
        <f t="shared" si="40"/>
        <v>Oklahoma44016</v>
      </c>
      <c r="B1325" s="3" t="s">
        <v>43</v>
      </c>
      <c r="C1325" s="5">
        <v>44023</v>
      </c>
      <c r="D1325" s="6">
        <v>9680</v>
      </c>
      <c r="E1325" s="7">
        <v>44016</v>
      </c>
      <c r="F1325" s="6">
        <v>131932</v>
      </c>
      <c r="G1325" s="6">
        <v>1570740</v>
      </c>
      <c r="H1325" s="8">
        <v>8.4</v>
      </c>
      <c r="I1325">
        <f t="shared" si="41"/>
        <v>91.6</v>
      </c>
      <c r="J1325">
        <f>IFERROR(VLOOKUP(A1325,Sheet1!$A$1:$Q$12637,16,FALSE),0)</f>
        <v>428.85714285714283</v>
      </c>
      <c r="K1325">
        <f>IFERROR(VLOOKUP(A1325,Sheet1!$A$1:$Q$12637,17,FALSE),0)</f>
        <v>2</v>
      </c>
      <c r="L1325">
        <f>IFERROR(VLOOKUP(A1325,Sheet1!$A$1:$Q$12637,7,FALSE),0)</f>
        <v>0</v>
      </c>
    </row>
    <row r="1326" spans="1:12" hidden="1" x14ac:dyDescent="0.35">
      <c r="A1326" t="str">
        <f t="shared" si="40"/>
        <v>Oklahoma44023</v>
      </c>
      <c r="B1326" s="3" t="s">
        <v>43</v>
      </c>
      <c r="C1326" s="5">
        <v>44030</v>
      </c>
      <c r="D1326" s="6">
        <v>9879</v>
      </c>
      <c r="E1326" s="7">
        <v>44023</v>
      </c>
      <c r="F1326" s="6">
        <v>127134</v>
      </c>
      <c r="G1326" s="6">
        <v>1570740</v>
      </c>
      <c r="H1326" s="8">
        <v>8.09</v>
      </c>
      <c r="I1326">
        <f t="shared" si="41"/>
        <v>91.91</v>
      </c>
      <c r="J1326">
        <f>IFERROR(VLOOKUP(A1326,Sheet1!$A$1:$Q$12637,16,FALSE),0)</f>
        <v>590.14285714285711</v>
      </c>
      <c r="K1326">
        <f>IFERROR(VLOOKUP(A1326,Sheet1!$A$1:$Q$12637,17,FALSE),0)</f>
        <v>3.2857142857142856</v>
      </c>
      <c r="L1326">
        <f>IFERROR(VLOOKUP(A1326,Sheet1!$A$1:$Q$12637,7,FALSE),0)</f>
        <v>0</v>
      </c>
    </row>
    <row r="1327" spans="1:12" hidden="1" x14ac:dyDescent="0.35">
      <c r="A1327" t="str">
        <f t="shared" si="40"/>
        <v>Oklahoma44030</v>
      </c>
      <c r="B1327" s="3" t="s">
        <v>43</v>
      </c>
      <c r="C1327" s="5">
        <v>44037</v>
      </c>
      <c r="D1327" s="6">
        <v>8927</v>
      </c>
      <c r="E1327" s="7">
        <v>44030</v>
      </c>
      <c r="F1327" s="6">
        <v>127617</v>
      </c>
      <c r="G1327" s="6">
        <v>1570740</v>
      </c>
      <c r="H1327" s="8">
        <v>8.1199999999999992</v>
      </c>
      <c r="I1327">
        <f t="shared" si="41"/>
        <v>91.88</v>
      </c>
      <c r="J1327">
        <f>IFERROR(VLOOKUP(A1327,Sheet1!$A$1:$Q$12637,16,FALSE),0)</f>
        <v>754</v>
      </c>
      <c r="K1327">
        <f>IFERROR(VLOOKUP(A1327,Sheet1!$A$1:$Q$12637,17,FALSE),0)</f>
        <v>4.2857142857142856</v>
      </c>
      <c r="L1327">
        <f>IFERROR(VLOOKUP(A1327,Sheet1!$A$1:$Q$12637,7,FALSE),0)</f>
        <v>0</v>
      </c>
    </row>
    <row r="1328" spans="1:12" hidden="1" x14ac:dyDescent="0.35">
      <c r="A1328" t="str">
        <f t="shared" si="40"/>
        <v>Oklahoma44037</v>
      </c>
      <c r="B1328" s="3" t="s">
        <v>43</v>
      </c>
      <c r="C1328" s="5">
        <v>44044</v>
      </c>
      <c r="D1328" s="6">
        <v>6609</v>
      </c>
      <c r="E1328" s="7">
        <v>44037</v>
      </c>
      <c r="F1328" s="6">
        <v>123121</v>
      </c>
      <c r="G1328" s="6">
        <v>1570740</v>
      </c>
      <c r="H1328" s="8">
        <v>7.84</v>
      </c>
      <c r="I1328">
        <f t="shared" si="41"/>
        <v>92.16</v>
      </c>
      <c r="J1328">
        <f>IFERROR(VLOOKUP(A1328,Sheet1!$A$1:$Q$12637,16,FALSE),0)</f>
        <v>717.71428571428567</v>
      </c>
      <c r="K1328">
        <f>IFERROR(VLOOKUP(A1328,Sheet1!$A$1:$Q$12637,17,FALSE),0)</f>
        <v>6.4285714285714288</v>
      </c>
      <c r="L1328">
        <f>IFERROR(VLOOKUP(A1328,Sheet1!$A$1:$Q$12637,7,FALSE),0)</f>
        <v>0</v>
      </c>
    </row>
    <row r="1329" spans="1:12" hidden="1" x14ac:dyDescent="0.35">
      <c r="A1329" t="str">
        <f t="shared" si="40"/>
        <v>Oklahoma44044</v>
      </c>
      <c r="B1329" s="3" t="s">
        <v>43</v>
      </c>
      <c r="C1329" s="5">
        <v>44051</v>
      </c>
      <c r="D1329" s="6">
        <v>5687</v>
      </c>
      <c r="E1329" s="7">
        <v>44044</v>
      </c>
      <c r="F1329" s="6">
        <v>129971</v>
      </c>
      <c r="G1329" s="6">
        <v>1570740</v>
      </c>
      <c r="H1329" s="8">
        <v>8.27</v>
      </c>
      <c r="I1329">
        <f t="shared" si="41"/>
        <v>91.73</v>
      </c>
      <c r="J1329">
        <f>IFERROR(VLOOKUP(A1329,Sheet1!$A$1:$Q$12637,16,FALSE),0)</f>
        <v>1092.8571428571429</v>
      </c>
      <c r="K1329">
        <f>IFERROR(VLOOKUP(A1329,Sheet1!$A$1:$Q$12637,17,FALSE),0)</f>
        <v>7.5714285714285712</v>
      </c>
      <c r="L1329">
        <f>IFERROR(VLOOKUP(A1329,Sheet1!$A$1:$Q$12637,7,FALSE),0)</f>
        <v>0</v>
      </c>
    </row>
    <row r="1330" spans="1:12" hidden="1" x14ac:dyDescent="0.35">
      <c r="A1330" t="str">
        <f t="shared" si="40"/>
        <v>Oklahoma44051</v>
      </c>
      <c r="B1330" s="3" t="s">
        <v>43</v>
      </c>
      <c r="C1330" s="5">
        <v>44058</v>
      </c>
      <c r="D1330" s="6">
        <v>6561</v>
      </c>
      <c r="E1330" s="7">
        <v>44051</v>
      </c>
      <c r="F1330" s="6">
        <v>123305</v>
      </c>
      <c r="G1330" s="6">
        <v>1570740</v>
      </c>
      <c r="H1330" s="8">
        <v>7.85</v>
      </c>
      <c r="I1330">
        <f t="shared" si="41"/>
        <v>92.15</v>
      </c>
      <c r="J1330">
        <f>IFERROR(VLOOKUP(A1330,Sheet1!$A$1:$Q$12637,16,FALSE),0)</f>
        <v>764.14285714285711</v>
      </c>
      <c r="K1330">
        <f>IFERROR(VLOOKUP(A1330,Sheet1!$A$1:$Q$12637,17,FALSE),0)</f>
        <v>7.7142857142857144</v>
      </c>
      <c r="L1330">
        <f>IFERROR(VLOOKUP(A1330,Sheet1!$A$1:$Q$12637,7,FALSE),0)</f>
        <v>0</v>
      </c>
    </row>
    <row r="1331" spans="1:12" hidden="1" x14ac:dyDescent="0.35">
      <c r="A1331" t="str">
        <f t="shared" si="40"/>
        <v>Oklahoma44058</v>
      </c>
      <c r="B1331" s="3" t="s">
        <v>43</v>
      </c>
      <c r="C1331" s="5">
        <v>44065</v>
      </c>
      <c r="D1331" s="6">
        <v>6064</v>
      </c>
      <c r="E1331" s="7">
        <v>44058</v>
      </c>
      <c r="F1331" s="6">
        <v>122513</v>
      </c>
      <c r="G1331" s="6">
        <v>1570740</v>
      </c>
      <c r="H1331" s="8">
        <v>7.8</v>
      </c>
      <c r="I1331">
        <f t="shared" si="41"/>
        <v>92.2</v>
      </c>
      <c r="J1331">
        <f>IFERROR(VLOOKUP(A1331,Sheet1!$A$1:$Q$12637,16,FALSE),0)</f>
        <v>674</v>
      </c>
      <c r="K1331">
        <f>IFERROR(VLOOKUP(A1331,Sheet1!$A$1:$Q$12637,17,FALSE),0)</f>
        <v>7.7142857142857144</v>
      </c>
      <c r="L1331">
        <f>IFERROR(VLOOKUP(A1331,Sheet1!$A$1:$Q$12637,7,FALSE),0)</f>
        <v>0</v>
      </c>
    </row>
    <row r="1332" spans="1:12" hidden="1" x14ac:dyDescent="0.35">
      <c r="A1332" t="str">
        <f t="shared" si="40"/>
        <v>Oklahoma44065</v>
      </c>
      <c r="B1332" s="3" t="s">
        <v>43</v>
      </c>
      <c r="C1332" s="5">
        <v>44072</v>
      </c>
      <c r="D1332" s="6">
        <v>6019</v>
      </c>
      <c r="E1332" s="7">
        <v>44065</v>
      </c>
      <c r="F1332" s="6">
        <v>119571</v>
      </c>
      <c r="G1332" s="6">
        <v>1570740</v>
      </c>
      <c r="H1332" s="8">
        <v>7.61</v>
      </c>
      <c r="I1332">
        <f t="shared" si="41"/>
        <v>92.39</v>
      </c>
      <c r="J1332">
        <f>IFERROR(VLOOKUP(A1332,Sheet1!$A$1:$Q$12637,16,FALSE),0)</f>
        <v>685.85714285714289</v>
      </c>
      <c r="K1332">
        <f>IFERROR(VLOOKUP(A1332,Sheet1!$A$1:$Q$12637,17,FALSE),0)</f>
        <v>9.7142857142857135</v>
      </c>
      <c r="L1332">
        <f>IFERROR(VLOOKUP(A1332,Sheet1!$A$1:$Q$12637,7,FALSE),0)</f>
        <v>0</v>
      </c>
    </row>
    <row r="1333" spans="1:12" hidden="1" x14ac:dyDescent="0.35">
      <c r="A1333" t="str">
        <f t="shared" si="40"/>
        <v>Oklahoma44072</v>
      </c>
      <c r="B1333" s="3" t="s">
        <v>43</v>
      </c>
      <c r="C1333" s="5">
        <v>44079</v>
      </c>
      <c r="D1333" s="6">
        <v>6602</v>
      </c>
      <c r="E1333" s="7">
        <v>44072</v>
      </c>
      <c r="F1333" s="6">
        <v>118719</v>
      </c>
      <c r="G1333" s="6">
        <v>1570740</v>
      </c>
      <c r="H1333" s="8">
        <v>7.56</v>
      </c>
      <c r="I1333">
        <f t="shared" si="41"/>
        <v>92.44</v>
      </c>
      <c r="J1333">
        <f>IFERROR(VLOOKUP(A1333,Sheet1!$A$1:$Q$12637,16,FALSE),0)</f>
        <v>679.14285714285711</v>
      </c>
      <c r="K1333">
        <f>IFERROR(VLOOKUP(A1333,Sheet1!$A$1:$Q$12637,17,FALSE),0)</f>
        <v>10.285714285714286</v>
      </c>
      <c r="L1333">
        <f>IFERROR(VLOOKUP(A1333,Sheet1!$A$1:$Q$12637,7,FALSE),0)</f>
        <v>0</v>
      </c>
    </row>
    <row r="1334" spans="1:12" hidden="1" x14ac:dyDescent="0.35">
      <c r="A1334" t="str">
        <f t="shared" si="40"/>
        <v>Oregon43827</v>
      </c>
      <c r="B1334" s="3" t="s">
        <v>44</v>
      </c>
      <c r="C1334" s="5">
        <v>43834</v>
      </c>
      <c r="D1334" s="6">
        <v>6714</v>
      </c>
      <c r="E1334" s="7">
        <v>43827</v>
      </c>
      <c r="F1334" s="6">
        <v>35451</v>
      </c>
      <c r="G1334" s="6">
        <v>1898680</v>
      </c>
      <c r="H1334" s="8">
        <v>1.87</v>
      </c>
      <c r="I1334">
        <f t="shared" si="41"/>
        <v>98.13</v>
      </c>
      <c r="J1334">
        <f>IFERROR(VLOOKUP(A1334,Sheet1!$A$1:$Q$12637,16,FALSE),0)</f>
        <v>0</v>
      </c>
      <c r="K1334">
        <f>IFERROR(VLOOKUP(A1334,Sheet1!$A$1:$Q$12637,17,FALSE),0)</f>
        <v>0</v>
      </c>
      <c r="L1334">
        <f>IFERROR(VLOOKUP(A1334,Sheet1!$A$1:$Q$12637,7,FALSE),0)</f>
        <v>0</v>
      </c>
    </row>
    <row r="1335" spans="1:12" hidden="1" x14ac:dyDescent="0.35">
      <c r="A1335" t="str">
        <f t="shared" si="40"/>
        <v>Oregon43834</v>
      </c>
      <c r="B1335" s="3" t="s">
        <v>44</v>
      </c>
      <c r="C1335" s="5">
        <v>43841</v>
      </c>
      <c r="D1335" s="6">
        <v>6215</v>
      </c>
      <c r="E1335" s="7">
        <v>43834</v>
      </c>
      <c r="F1335" s="6">
        <v>36039</v>
      </c>
      <c r="G1335" s="6">
        <v>1906429</v>
      </c>
      <c r="H1335" s="8">
        <v>1.89</v>
      </c>
      <c r="I1335">
        <f t="shared" si="41"/>
        <v>98.11</v>
      </c>
      <c r="J1335">
        <f>IFERROR(VLOOKUP(A1335,Sheet1!$A$1:$Q$12637,16,FALSE),0)</f>
        <v>0</v>
      </c>
      <c r="K1335">
        <f>IFERROR(VLOOKUP(A1335,Sheet1!$A$1:$Q$12637,17,FALSE),0)</f>
        <v>0</v>
      </c>
      <c r="L1335">
        <f>IFERROR(VLOOKUP(A1335,Sheet1!$A$1:$Q$12637,7,FALSE),0)</f>
        <v>0</v>
      </c>
    </row>
    <row r="1336" spans="1:12" hidden="1" x14ac:dyDescent="0.35">
      <c r="A1336" t="str">
        <f t="shared" si="40"/>
        <v>Oregon43841</v>
      </c>
      <c r="B1336" s="3" t="s">
        <v>44</v>
      </c>
      <c r="C1336" s="5">
        <v>43848</v>
      </c>
      <c r="D1336" s="6">
        <v>4051</v>
      </c>
      <c r="E1336" s="7">
        <v>43841</v>
      </c>
      <c r="F1336" s="6">
        <v>31604</v>
      </c>
      <c r="G1336" s="6">
        <v>1906429</v>
      </c>
      <c r="H1336" s="8">
        <v>1.66</v>
      </c>
      <c r="I1336">
        <f t="shared" si="41"/>
        <v>98.34</v>
      </c>
      <c r="J1336">
        <f>IFERROR(VLOOKUP(A1336,Sheet1!$A$1:$Q$12637,16,FALSE),0)</f>
        <v>0</v>
      </c>
      <c r="K1336">
        <f>IFERROR(VLOOKUP(A1336,Sheet1!$A$1:$Q$12637,17,FALSE),0)</f>
        <v>0</v>
      </c>
      <c r="L1336">
        <f>IFERROR(VLOOKUP(A1336,Sheet1!$A$1:$Q$12637,7,FALSE),0)</f>
        <v>0</v>
      </c>
    </row>
    <row r="1337" spans="1:12" hidden="1" x14ac:dyDescent="0.35">
      <c r="A1337" t="str">
        <f t="shared" si="40"/>
        <v>Oregon43848</v>
      </c>
      <c r="B1337" s="3" t="s">
        <v>44</v>
      </c>
      <c r="C1337" s="5">
        <v>43855</v>
      </c>
      <c r="D1337" s="6">
        <v>4457</v>
      </c>
      <c r="E1337" s="7">
        <v>43848</v>
      </c>
      <c r="F1337" s="6">
        <v>32306</v>
      </c>
      <c r="G1337" s="6">
        <v>1906429</v>
      </c>
      <c r="H1337" s="8">
        <v>1.69</v>
      </c>
      <c r="I1337">
        <f t="shared" si="41"/>
        <v>98.31</v>
      </c>
      <c r="J1337">
        <f>IFERROR(VLOOKUP(A1337,Sheet1!$A$1:$Q$12637,16,FALSE),0)</f>
        <v>0</v>
      </c>
      <c r="K1337">
        <f>IFERROR(VLOOKUP(A1337,Sheet1!$A$1:$Q$12637,17,FALSE),0)</f>
        <v>0</v>
      </c>
      <c r="L1337">
        <f>IFERROR(VLOOKUP(A1337,Sheet1!$A$1:$Q$12637,7,FALSE),0)</f>
        <v>0</v>
      </c>
    </row>
    <row r="1338" spans="1:12" hidden="1" x14ac:dyDescent="0.35">
      <c r="A1338" t="str">
        <f t="shared" si="40"/>
        <v>Oregon43855</v>
      </c>
      <c r="B1338" s="3" t="s">
        <v>44</v>
      </c>
      <c r="C1338" s="5">
        <v>43862</v>
      </c>
      <c r="D1338" s="6">
        <v>4853</v>
      </c>
      <c r="E1338" s="7">
        <v>43855</v>
      </c>
      <c r="F1338" s="6">
        <v>31876</v>
      </c>
      <c r="G1338" s="6">
        <v>1906429</v>
      </c>
      <c r="H1338" s="8">
        <v>1.67</v>
      </c>
      <c r="I1338">
        <f t="shared" si="41"/>
        <v>98.33</v>
      </c>
      <c r="J1338">
        <f>IFERROR(VLOOKUP(A1338,Sheet1!$A$1:$Q$12637,16,FALSE),0)</f>
        <v>0</v>
      </c>
      <c r="K1338">
        <f>IFERROR(VLOOKUP(A1338,Sheet1!$A$1:$Q$12637,17,FALSE),0)</f>
        <v>0</v>
      </c>
      <c r="L1338">
        <f>IFERROR(VLOOKUP(A1338,Sheet1!$A$1:$Q$12637,7,FALSE),0)</f>
        <v>0</v>
      </c>
    </row>
    <row r="1339" spans="1:12" hidden="1" x14ac:dyDescent="0.35">
      <c r="A1339" t="str">
        <f t="shared" si="40"/>
        <v>Oregon43862</v>
      </c>
      <c r="B1339" s="3" t="s">
        <v>44</v>
      </c>
      <c r="C1339" s="5">
        <v>43869</v>
      </c>
      <c r="D1339" s="6">
        <v>4953</v>
      </c>
      <c r="E1339" s="7">
        <v>43862</v>
      </c>
      <c r="F1339" s="6">
        <v>31658</v>
      </c>
      <c r="G1339" s="6">
        <v>1906429</v>
      </c>
      <c r="H1339" s="8">
        <v>1.66</v>
      </c>
      <c r="I1339">
        <f t="shared" si="41"/>
        <v>98.34</v>
      </c>
      <c r="J1339">
        <f>IFERROR(VLOOKUP(A1339,Sheet1!$A$1:$Q$12637,16,FALSE),0)</f>
        <v>0</v>
      </c>
      <c r="K1339">
        <f>IFERROR(VLOOKUP(A1339,Sheet1!$A$1:$Q$12637,17,FALSE),0)</f>
        <v>0</v>
      </c>
      <c r="L1339">
        <f>IFERROR(VLOOKUP(A1339,Sheet1!$A$1:$Q$12637,7,FALSE),0)</f>
        <v>0</v>
      </c>
    </row>
    <row r="1340" spans="1:12" hidden="1" x14ac:dyDescent="0.35">
      <c r="A1340" t="str">
        <f t="shared" si="40"/>
        <v>Oregon43869</v>
      </c>
      <c r="B1340" s="3" t="s">
        <v>44</v>
      </c>
      <c r="C1340" s="5">
        <v>43876</v>
      </c>
      <c r="D1340" s="6">
        <v>4284</v>
      </c>
      <c r="E1340" s="7">
        <v>43869</v>
      </c>
      <c r="F1340" s="6">
        <v>31167</v>
      </c>
      <c r="G1340" s="6">
        <v>1906429</v>
      </c>
      <c r="H1340" s="8">
        <v>1.63</v>
      </c>
      <c r="I1340">
        <f t="shared" si="41"/>
        <v>98.37</v>
      </c>
      <c r="J1340">
        <f>IFERROR(VLOOKUP(A1340,Sheet1!$A$1:$Q$12637,16,FALSE),0)</f>
        <v>0</v>
      </c>
      <c r="K1340">
        <f>IFERROR(VLOOKUP(A1340,Sheet1!$A$1:$Q$12637,17,FALSE),0)</f>
        <v>0</v>
      </c>
      <c r="L1340">
        <f>IFERROR(VLOOKUP(A1340,Sheet1!$A$1:$Q$12637,7,FALSE),0)</f>
        <v>0</v>
      </c>
    </row>
    <row r="1341" spans="1:12" hidden="1" x14ac:dyDescent="0.35">
      <c r="A1341" t="str">
        <f t="shared" si="40"/>
        <v>Oregon43876</v>
      </c>
      <c r="B1341" s="3" t="s">
        <v>44</v>
      </c>
      <c r="C1341" s="5">
        <v>43883</v>
      </c>
      <c r="D1341" s="6">
        <v>3514</v>
      </c>
      <c r="E1341" s="7">
        <v>43876</v>
      </c>
      <c r="F1341" s="6">
        <v>30548</v>
      </c>
      <c r="G1341" s="6">
        <v>1906429</v>
      </c>
      <c r="H1341" s="8">
        <v>1.6</v>
      </c>
      <c r="I1341">
        <f t="shared" si="41"/>
        <v>98.4</v>
      </c>
      <c r="J1341">
        <f>IFERROR(VLOOKUP(A1341,Sheet1!$A$1:$Q$12637,16,FALSE),0)</f>
        <v>0</v>
      </c>
      <c r="K1341">
        <f>IFERROR(VLOOKUP(A1341,Sheet1!$A$1:$Q$12637,17,FALSE),0)</f>
        <v>0</v>
      </c>
      <c r="L1341">
        <f>IFERROR(VLOOKUP(A1341,Sheet1!$A$1:$Q$12637,7,FALSE),0)</f>
        <v>0</v>
      </c>
    </row>
    <row r="1342" spans="1:12" hidden="1" x14ac:dyDescent="0.35">
      <c r="A1342" t="str">
        <f t="shared" si="40"/>
        <v>Oregon43883</v>
      </c>
      <c r="B1342" s="3" t="s">
        <v>44</v>
      </c>
      <c r="C1342" s="5">
        <v>43890</v>
      </c>
      <c r="D1342" s="6">
        <v>3936</v>
      </c>
      <c r="E1342" s="7">
        <v>43883</v>
      </c>
      <c r="F1342" s="6">
        <v>30165</v>
      </c>
      <c r="G1342" s="6">
        <v>1906429</v>
      </c>
      <c r="H1342" s="8">
        <v>1.58</v>
      </c>
      <c r="I1342">
        <f t="shared" si="41"/>
        <v>98.42</v>
      </c>
      <c r="J1342">
        <f>IFERROR(VLOOKUP(A1342,Sheet1!$A$1:$Q$12637,16,FALSE),0)</f>
        <v>0</v>
      </c>
      <c r="K1342">
        <f>IFERROR(VLOOKUP(A1342,Sheet1!$A$1:$Q$12637,17,FALSE),0)</f>
        <v>0</v>
      </c>
      <c r="L1342">
        <f>IFERROR(VLOOKUP(A1342,Sheet1!$A$1:$Q$12637,7,FALSE),0)</f>
        <v>0</v>
      </c>
    </row>
    <row r="1343" spans="1:12" hidden="1" x14ac:dyDescent="0.35">
      <c r="A1343" t="str">
        <f t="shared" si="40"/>
        <v>Oregon43890</v>
      </c>
      <c r="B1343" s="3" t="s">
        <v>44</v>
      </c>
      <c r="C1343" s="5">
        <v>43897</v>
      </c>
      <c r="D1343" s="6">
        <v>4154</v>
      </c>
      <c r="E1343" s="7">
        <v>43890</v>
      </c>
      <c r="F1343" s="6">
        <v>29517</v>
      </c>
      <c r="G1343" s="6">
        <v>1906429</v>
      </c>
      <c r="H1343" s="8">
        <v>1.55</v>
      </c>
      <c r="I1343">
        <f t="shared" si="41"/>
        <v>98.45</v>
      </c>
      <c r="J1343">
        <f>IFERROR(VLOOKUP(A1343,Sheet1!$A$1:$Q$12637,16,FALSE),0)</f>
        <v>0.14285714285714285</v>
      </c>
      <c r="K1343">
        <f>IFERROR(VLOOKUP(A1343,Sheet1!$A$1:$Q$12637,17,FALSE),0)</f>
        <v>0</v>
      </c>
      <c r="L1343">
        <f>IFERROR(VLOOKUP(A1343,Sheet1!$A$1:$Q$12637,7,FALSE),0)</f>
        <v>0</v>
      </c>
    </row>
    <row r="1344" spans="1:12" hidden="1" x14ac:dyDescent="0.35">
      <c r="A1344" t="str">
        <f t="shared" si="40"/>
        <v>Oregon43897</v>
      </c>
      <c r="B1344" s="3" t="s">
        <v>44</v>
      </c>
      <c r="C1344" s="5">
        <v>43904</v>
      </c>
      <c r="D1344" s="6">
        <v>4269</v>
      </c>
      <c r="E1344" s="7">
        <v>43897</v>
      </c>
      <c r="F1344" s="6">
        <v>29002</v>
      </c>
      <c r="G1344" s="6">
        <v>1906429</v>
      </c>
      <c r="H1344" s="8">
        <v>1.52</v>
      </c>
      <c r="I1344">
        <f t="shared" si="41"/>
        <v>98.48</v>
      </c>
      <c r="J1344">
        <f>IFERROR(VLOOKUP(A1344,Sheet1!$A$1:$Q$12637,16,FALSE),0)</f>
        <v>0.7142857142857143</v>
      </c>
      <c r="K1344">
        <f>IFERROR(VLOOKUP(A1344,Sheet1!$A$1:$Q$12637,17,FALSE),0)</f>
        <v>0</v>
      </c>
      <c r="L1344">
        <f>IFERROR(VLOOKUP(A1344,Sheet1!$A$1:$Q$12637,7,FALSE),0)</f>
        <v>0</v>
      </c>
    </row>
    <row r="1345" spans="1:12" hidden="1" x14ac:dyDescent="0.35">
      <c r="A1345" t="str">
        <f t="shared" si="40"/>
        <v>Oregon43904</v>
      </c>
      <c r="B1345" s="3" t="s">
        <v>44</v>
      </c>
      <c r="C1345" s="5">
        <v>43911</v>
      </c>
      <c r="D1345" s="6">
        <v>30054</v>
      </c>
      <c r="E1345" s="7">
        <v>43904</v>
      </c>
      <c r="F1345" s="6">
        <v>30523</v>
      </c>
      <c r="G1345" s="6">
        <v>1906429</v>
      </c>
      <c r="H1345" s="8">
        <v>1.6</v>
      </c>
      <c r="I1345">
        <f t="shared" si="41"/>
        <v>98.4</v>
      </c>
      <c r="J1345">
        <f>IFERROR(VLOOKUP(A1345,Sheet1!$A$1:$Q$12637,16,FALSE),0)</f>
        <v>4.2857142857142856</v>
      </c>
      <c r="K1345">
        <f>IFERROR(VLOOKUP(A1345,Sheet1!$A$1:$Q$12637,17,FALSE),0)</f>
        <v>0</v>
      </c>
      <c r="L1345">
        <f>IFERROR(VLOOKUP(A1345,Sheet1!$A$1:$Q$12637,7,FALSE),0)</f>
        <v>0</v>
      </c>
    </row>
    <row r="1346" spans="1:12" hidden="1" x14ac:dyDescent="0.35">
      <c r="A1346" t="str">
        <f t="shared" si="40"/>
        <v>Oregon43911</v>
      </c>
      <c r="B1346" s="3" t="s">
        <v>44</v>
      </c>
      <c r="C1346" s="5">
        <v>43918</v>
      </c>
      <c r="D1346" s="6">
        <v>47498</v>
      </c>
      <c r="E1346" s="7">
        <v>43911</v>
      </c>
      <c r="F1346" s="6">
        <v>63930</v>
      </c>
      <c r="G1346" s="6">
        <v>1906429</v>
      </c>
      <c r="H1346" s="8">
        <v>3.35</v>
      </c>
      <c r="I1346">
        <f t="shared" si="41"/>
        <v>96.65</v>
      </c>
      <c r="J1346">
        <f>IFERROR(VLOOKUP(A1346,Sheet1!$A$1:$Q$12637,16,FALSE),0)</f>
        <v>14.428571428571429</v>
      </c>
      <c r="K1346">
        <f>IFERROR(VLOOKUP(A1346,Sheet1!$A$1:$Q$12637,17,FALSE),0)</f>
        <v>0.5714285714285714</v>
      </c>
      <c r="L1346">
        <f>IFERROR(VLOOKUP(A1346,Sheet1!$A$1:$Q$12637,7,FALSE),0)</f>
        <v>0</v>
      </c>
    </row>
    <row r="1347" spans="1:12" hidden="1" x14ac:dyDescent="0.35">
      <c r="A1347" t="str">
        <f t="shared" ref="A1347:A1410" si="42">B1347&amp;E1347</f>
        <v>Oregon43918</v>
      </c>
      <c r="B1347" s="3" t="s">
        <v>44</v>
      </c>
      <c r="C1347" s="5">
        <v>43925</v>
      </c>
      <c r="D1347" s="6">
        <v>62788</v>
      </c>
      <c r="E1347" s="7">
        <v>43918</v>
      </c>
      <c r="F1347" s="6">
        <v>118729</v>
      </c>
      <c r="G1347" s="6">
        <v>1906429</v>
      </c>
      <c r="H1347" s="8">
        <v>6.23</v>
      </c>
      <c r="I1347">
        <f t="shared" ref="I1347:I1410" si="43">100-H1347</f>
        <v>93.77</v>
      </c>
      <c r="J1347">
        <f>IFERROR(VLOOKUP(A1347,Sheet1!$A$1:$Q$12637,16,FALSE),0)</f>
        <v>48.857142857142854</v>
      </c>
      <c r="K1347">
        <f>IFERROR(VLOOKUP(A1347,Sheet1!$A$1:$Q$12637,17,FALSE),0)</f>
        <v>1.2857142857142858</v>
      </c>
      <c r="L1347">
        <f>IFERROR(VLOOKUP(A1347,Sheet1!$A$1:$Q$12637,7,FALSE),0)</f>
        <v>1</v>
      </c>
    </row>
    <row r="1348" spans="1:12" hidden="1" x14ac:dyDescent="0.35">
      <c r="A1348" t="str">
        <f t="shared" si="42"/>
        <v>Oregon43925</v>
      </c>
      <c r="B1348" s="3" t="s">
        <v>44</v>
      </c>
      <c r="C1348" s="5">
        <v>43932</v>
      </c>
      <c r="D1348" s="6">
        <v>54581</v>
      </c>
      <c r="E1348" s="7">
        <v>43925</v>
      </c>
      <c r="F1348" s="6">
        <v>176154</v>
      </c>
      <c r="G1348" s="6">
        <v>1914153</v>
      </c>
      <c r="H1348" s="8">
        <v>9.1999999999999993</v>
      </c>
      <c r="I1348">
        <f t="shared" si="43"/>
        <v>90.8</v>
      </c>
      <c r="J1348">
        <f>IFERROR(VLOOKUP(A1348,Sheet1!$A$1:$Q$12637,16,FALSE),0)</f>
        <v>60</v>
      </c>
      <c r="K1348">
        <f>IFERROR(VLOOKUP(A1348,Sheet1!$A$1:$Q$12637,17,FALSE),0)</f>
        <v>1.2857142857142858</v>
      </c>
      <c r="L1348">
        <f>IFERROR(VLOOKUP(A1348,Sheet1!$A$1:$Q$12637,7,FALSE),0)</f>
        <v>1</v>
      </c>
    </row>
    <row r="1349" spans="1:12" hidden="1" x14ac:dyDescent="0.35">
      <c r="A1349" t="str">
        <f t="shared" si="42"/>
        <v>Oregon43932</v>
      </c>
      <c r="B1349" s="3" t="s">
        <v>44</v>
      </c>
      <c r="C1349" s="5">
        <v>43939</v>
      </c>
      <c r="D1349" s="6">
        <v>37209</v>
      </c>
      <c r="E1349" s="7">
        <v>43932</v>
      </c>
      <c r="F1349" s="6">
        <v>217039</v>
      </c>
      <c r="G1349" s="6">
        <v>1914153</v>
      </c>
      <c r="H1349" s="8">
        <v>11.34</v>
      </c>
      <c r="I1349">
        <f t="shared" si="43"/>
        <v>88.66</v>
      </c>
      <c r="J1349">
        <f>IFERROR(VLOOKUP(A1349,Sheet1!$A$1:$Q$12637,16,FALSE),0)</f>
        <v>67.428571428571431</v>
      </c>
      <c r="K1349">
        <f>IFERROR(VLOOKUP(A1349,Sheet1!$A$1:$Q$12637,17,FALSE),0)</f>
        <v>3.7142857142857144</v>
      </c>
      <c r="L1349">
        <f>IFERROR(VLOOKUP(A1349,Sheet1!$A$1:$Q$12637,7,FALSE),0)</f>
        <v>1</v>
      </c>
    </row>
    <row r="1350" spans="1:12" hidden="1" x14ac:dyDescent="0.35">
      <c r="A1350" t="str">
        <f t="shared" si="42"/>
        <v>Oregon43939</v>
      </c>
      <c r="B1350" s="3" t="s">
        <v>44</v>
      </c>
      <c r="C1350" s="5">
        <v>43946</v>
      </c>
      <c r="D1350" s="6">
        <v>49300</v>
      </c>
      <c r="E1350" s="7">
        <v>43939</v>
      </c>
      <c r="F1350" s="6">
        <v>284486</v>
      </c>
      <c r="G1350" s="6">
        <v>1914153</v>
      </c>
      <c r="H1350" s="8">
        <v>14.86</v>
      </c>
      <c r="I1350">
        <f t="shared" si="43"/>
        <v>85.14</v>
      </c>
      <c r="J1350">
        <f>IFERROR(VLOOKUP(A1350,Sheet1!$A$1:$Q$12637,16,FALSE),0)</f>
        <v>67.571428571428569</v>
      </c>
      <c r="K1350">
        <f>IFERROR(VLOOKUP(A1350,Sheet1!$A$1:$Q$12637,17,FALSE),0)</f>
        <v>3.4285714285714284</v>
      </c>
      <c r="L1350">
        <f>IFERROR(VLOOKUP(A1350,Sheet1!$A$1:$Q$12637,7,FALSE),0)</f>
        <v>1</v>
      </c>
    </row>
    <row r="1351" spans="1:12" hidden="1" x14ac:dyDescent="0.35">
      <c r="A1351" t="str">
        <f t="shared" si="42"/>
        <v>Oregon43946</v>
      </c>
      <c r="B1351" s="3" t="s">
        <v>44</v>
      </c>
      <c r="C1351" s="5">
        <v>43953</v>
      </c>
      <c r="D1351" s="6">
        <v>48120</v>
      </c>
      <c r="E1351" s="7">
        <v>43946</v>
      </c>
      <c r="F1351" s="6">
        <v>308989</v>
      </c>
      <c r="G1351" s="6">
        <v>1914153</v>
      </c>
      <c r="H1351" s="8">
        <v>16.14</v>
      </c>
      <c r="I1351">
        <f t="shared" si="43"/>
        <v>83.86</v>
      </c>
      <c r="J1351">
        <f>IFERROR(VLOOKUP(A1351,Sheet1!$A$1:$Q$12637,16,FALSE),0)</f>
        <v>58.428571428571431</v>
      </c>
      <c r="K1351">
        <f>IFERROR(VLOOKUP(A1351,Sheet1!$A$1:$Q$12637,17,FALSE),0)</f>
        <v>2.1428571428571428</v>
      </c>
      <c r="L1351">
        <f>IFERROR(VLOOKUP(A1351,Sheet1!$A$1:$Q$12637,7,FALSE),0)</f>
        <v>1</v>
      </c>
    </row>
    <row r="1352" spans="1:12" hidden="1" x14ac:dyDescent="0.35">
      <c r="A1352" t="str">
        <f t="shared" si="42"/>
        <v>Oregon43953</v>
      </c>
      <c r="B1352" s="3" t="s">
        <v>44</v>
      </c>
      <c r="C1352" s="5">
        <v>43960</v>
      </c>
      <c r="D1352" s="6">
        <v>33936</v>
      </c>
      <c r="E1352" s="7">
        <v>43953</v>
      </c>
      <c r="F1352" s="6">
        <v>309543</v>
      </c>
      <c r="G1352" s="6">
        <v>1914153</v>
      </c>
      <c r="H1352" s="8">
        <v>16.170000000000002</v>
      </c>
      <c r="I1352">
        <f t="shared" si="43"/>
        <v>83.83</v>
      </c>
      <c r="J1352">
        <f>IFERROR(VLOOKUP(A1352,Sheet1!$A$1:$Q$12637,16,FALSE),0)</f>
        <v>54.571428571428569</v>
      </c>
      <c r="K1352">
        <f>IFERROR(VLOOKUP(A1352,Sheet1!$A$1:$Q$12637,17,FALSE),0)</f>
        <v>3.1428571428571428</v>
      </c>
      <c r="L1352">
        <f>IFERROR(VLOOKUP(A1352,Sheet1!$A$1:$Q$12637,7,FALSE),0)</f>
        <v>1</v>
      </c>
    </row>
    <row r="1353" spans="1:12" hidden="1" x14ac:dyDescent="0.35">
      <c r="A1353" t="str">
        <f t="shared" si="42"/>
        <v>Oregon43960</v>
      </c>
      <c r="B1353" s="3" t="s">
        <v>44</v>
      </c>
      <c r="C1353" s="5">
        <v>43967</v>
      </c>
      <c r="D1353" s="6">
        <v>23539</v>
      </c>
      <c r="E1353" s="7">
        <v>43960</v>
      </c>
      <c r="F1353" s="6">
        <v>290151</v>
      </c>
      <c r="G1353" s="6">
        <v>1914153</v>
      </c>
      <c r="H1353" s="8">
        <v>15.16</v>
      </c>
      <c r="I1353">
        <f t="shared" si="43"/>
        <v>84.84</v>
      </c>
      <c r="J1353">
        <f>IFERROR(VLOOKUP(A1353,Sheet1!$A$1:$Q$12637,16,FALSE),0)</f>
        <v>75</v>
      </c>
      <c r="K1353">
        <f>IFERROR(VLOOKUP(A1353,Sheet1!$A$1:$Q$12637,17,FALSE),0)</f>
        <v>2.5714285714285716</v>
      </c>
      <c r="L1353">
        <f>IFERROR(VLOOKUP(A1353,Sheet1!$A$1:$Q$12637,7,FALSE),0)</f>
        <v>1</v>
      </c>
    </row>
    <row r="1354" spans="1:12" hidden="1" x14ac:dyDescent="0.35">
      <c r="A1354" t="str">
        <f t="shared" si="42"/>
        <v>Oregon43967</v>
      </c>
      <c r="B1354" s="3" t="s">
        <v>44</v>
      </c>
      <c r="C1354" s="5">
        <v>43974</v>
      </c>
      <c r="D1354" s="6">
        <v>28452</v>
      </c>
      <c r="E1354" s="7">
        <v>43967</v>
      </c>
      <c r="F1354" s="6">
        <v>293081</v>
      </c>
      <c r="G1354" s="6">
        <v>1914153</v>
      </c>
      <c r="H1354" s="8">
        <v>15.31</v>
      </c>
      <c r="I1354">
        <f t="shared" si="43"/>
        <v>84.69</v>
      </c>
      <c r="J1354">
        <f>IFERROR(VLOOKUP(A1354,Sheet1!$A$1:$Q$12637,16,FALSE),0)</f>
        <v>64.571428571428569</v>
      </c>
      <c r="K1354">
        <f>IFERROR(VLOOKUP(A1354,Sheet1!$A$1:$Q$12637,17,FALSE),0)</f>
        <v>1.4285714285714286</v>
      </c>
      <c r="L1354">
        <f>IFERROR(VLOOKUP(A1354,Sheet1!$A$1:$Q$12637,7,FALSE),0)</f>
        <v>1</v>
      </c>
    </row>
    <row r="1355" spans="1:12" hidden="1" x14ac:dyDescent="0.35">
      <c r="A1355" t="str">
        <f t="shared" si="42"/>
        <v>Oregon43974</v>
      </c>
      <c r="B1355" s="3" t="s">
        <v>44</v>
      </c>
      <c r="C1355" s="5">
        <v>43981</v>
      </c>
      <c r="D1355" s="6">
        <v>20565</v>
      </c>
      <c r="E1355" s="7">
        <v>43974</v>
      </c>
      <c r="F1355" s="6">
        <v>256759</v>
      </c>
      <c r="G1355" s="6">
        <v>1914153</v>
      </c>
      <c r="H1355" s="8">
        <v>13.41</v>
      </c>
      <c r="I1355">
        <f t="shared" si="43"/>
        <v>86.59</v>
      </c>
      <c r="J1355">
        <f>IFERROR(VLOOKUP(A1355,Sheet1!$A$1:$Q$12637,16,FALSE),0)</f>
        <v>39.428571428571431</v>
      </c>
      <c r="K1355">
        <f>IFERROR(VLOOKUP(A1355,Sheet1!$A$1:$Q$12637,17,FALSE),0)</f>
        <v>1.4285714285714286</v>
      </c>
      <c r="L1355">
        <f>IFERROR(VLOOKUP(A1355,Sheet1!$A$1:$Q$12637,7,FALSE),0)</f>
        <v>1</v>
      </c>
    </row>
    <row r="1356" spans="1:12" hidden="1" x14ac:dyDescent="0.35">
      <c r="A1356" t="str">
        <f t="shared" si="42"/>
        <v>Oregon43981</v>
      </c>
      <c r="B1356" s="3" t="s">
        <v>44</v>
      </c>
      <c r="C1356" s="5">
        <v>43988</v>
      </c>
      <c r="D1356" s="6">
        <v>24508</v>
      </c>
      <c r="E1356" s="7">
        <v>43981</v>
      </c>
      <c r="F1356" s="6">
        <v>275768</v>
      </c>
      <c r="G1356" s="6">
        <v>1914153</v>
      </c>
      <c r="H1356" s="8">
        <v>14.41</v>
      </c>
      <c r="I1356">
        <f t="shared" si="43"/>
        <v>85.59</v>
      </c>
      <c r="J1356">
        <f>IFERROR(VLOOKUP(A1356,Sheet1!$A$1:$Q$12637,16,FALSE),0)</f>
        <v>42.428571428571431</v>
      </c>
      <c r="K1356">
        <f>IFERROR(VLOOKUP(A1356,Sheet1!$A$1:$Q$12637,17,FALSE),0)</f>
        <v>0.8571428571428571</v>
      </c>
      <c r="L1356">
        <f>IFERROR(VLOOKUP(A1356,Sheet1!$A$1:$Q$12637,7,FALSE),0)</f>
        <v>1</v>
      </c>
    </row>
    <row r="1357" spans="1:12" hidden="1" x14ac:dyDescent="0.35">
      <c r="A1357" t="str">
        <f t="shared" si="42"/>
        <v>Oregon43988</v>
      </c>
      <c r="B1357" s="3" t="s">
        <v>44</v>
      </c>
      <c r="C1357" s="5">
        <v>43995</v>
      </c>
      <c r="D1357" s="6">
        <v>24645</v>
      </c>
      <c r="E1357" s="7">
        <v>43988</v>
      </c>
      <c r="F1357" s="6">
        <v>251869</v>
      </c>
      <c r="G1357" s="6">
        <v>1914153</v>
      </c>
      <c r="H1357" s="8">
        <v>13.16</v>
      </c>
      <c r="I1357">
        <f t="shared" si="43"/>
        <v>86.84</v>
      </c>
      <c r="J1357">
        <f>IFERROR(VLOOKUP(A1357,Sheet1!$A$1:$Q$12637,16,FALSE),0)</f>
        <v>55</v>
      </c>
      <c r="K1357">
        <f>IFERROR(VLOOKUP(A1357,Sheet1!$A$1:$Q$12637,17,FALSE),0)</f>
        <v>1.1428571428571428</v>
      </c>
      <c r="L1357">
        <f>IFERROR(VLOOKUP(A1357,Sheet1!$A$1:$Q$12637,7,FALSE),0)</f>
        <v>1</v>
      </c>
    </row>
    <row r="1358" spans="1:12" hidden="1" x14ac:dyDescent="0.35">
      <c r="A1358" t="str">
        <f t="shared" si="42"/>
        <v>Oregon43995</v>
      </c>
      <c r="B1358" s="3" t="s">
        <v>44</v>
      </c>
      <c r="C1358" s="5">
        <v>44002</v>
      </c>
      <c r="D1358" s="6">
        <v>16274</v>
      </c>
      <c r="E1358" s="7">
        <v>43995</v>
      </c>
      <c r="F1358" s="6">
        <v>224476</v>
      </c>
      <c r="G1358" s="6">
        <v>1914153</v>
      </c>
      <c r="H1358" s="8">
        <v>11.73</v>
      </c>
      <c r="I1358">
        <f t="shared" si="43"/>
        <v>88.27</v>
      </c>
      <c r="J1358">
        <f>IFERROR(VLOOKUP(A1358,Sheet1!$A$1:$Q$12637,16,FALSE),0)</f>
        <v>115.28571428571429</v>
      </c>
      <c r="K1358">
        <f>IFERROR(VLOOKUP(A1358,Sheet1!$A$1:$Q$12637,17,FALSE),0)</f>
        <v>1.7142857142857142</v>
      </c>
      <c r="L1358">
        <f>IFERROR(VLOOKUP(A1358,Sheet1!$A$1:$Q$12637,7,FALSE),0)</f>
        <v>1</v>
      </c>
    </row>
    <row r="1359" spans="1:12" hidden="1" x14ac:dyDescent="0.35">
      <c r="A1359" t="str">
        <f t="shared" si="42"/>
        <v>Oregon44002</v>
      </c>
      <c r="B1359" s="3" t="s">
        <v>44</v>
      </c>
      <c r="C1359" s="5">
        <v>44009</v>
      </c>
      <c r="D1359" s="6">
        <v>11195</v>
      </c>
      <c r="E1359" s="7">
        <v>44002</v>
      </c>
      <c r="F1359" s="6">
        <v>216513</v>
      </c>
      <c r="G1359" s="6">
        <v>1914153</v>
      </c>
      <c r="H1359" s="8">
        <v>11.31</v>
      </c>
      <c r="I1359">
        <f t="shared" si="43"/>
        <v>88.69</v>
      </c>
      <c r="J1359">
        <f>IFERROR(VLOOKUP(A1359,Sheet1!$A$1:$Q$12637,16,FALSE),0)</f>
        <v>196.14285714285714</v>
      </c>
      <c r="K1359">
        <f>IFERROR(VLOOKUP(A1359,Sheet1!$A$1:$Q$12637,17,FALSE),0)</f>
        <v>2.2857142857142856</v>
      </c>
      <c r="L1359">
        <f>IFERROR(VLOOKUP(A1359,Sheet1!$A$1:$Q$12637,7,FALSE),0)</f>
        <v>1</v>
      </c>
    </row>
    <row r="1360" spans="1:12" hidden="1" x14ac:dyDescent="0.35">
      <c r="A1360" t="str">
        <f t="shared" si="42"/>
        <v>Oregon44009</v>
      </c>
      <c r="B1360" s="3" t="s">
        <v>44</v>
      </c>
      <c r="C1360" s="5">
        <v>44016</v>
      </c>
      <c r="D1360" s="6">
        <v>10343</v>
      </c>
      <c r="E1360" s="7">
        <v>44009</v>
      </c>
      <c r="F1360" s="6">
        <v>203600</v>
      </c>
      <c r="G1360" s="6">
        <v>1914153</v>
      </c>
      <c r="H1360" s="8">
        <v>10.64</v>
      </c>
      <c r="I1360">
        <f t="shared" si="43"/>
        <v>89.36</v>
      </c>
      <c r="J1360">
        <f>IFERROR(VLOOKUP(A1360,Sheet1!$A$1:$Q$12637,16,FALSE),0)</f>
        <v>192</v>
      </c>
      <c r="K1360">
        <f>IFERROR(VLOOKUP(A1360,Sheet1!$A$1:$Q$12637,17,FALSE),0)</f>
        <v>1.8571428571428572</v>
      </c>
      <c r="L1360">
        <f>IFERROR(VLOOKUP(A1360,Sheet1!$A$1:$Q$12637,7,FALSE),0)</f>
        <v>1</v>
      </c>
    </row>
    <row r="1361" spans="1:12" hidden="1" x14ac:dyDescent="0.35">
      <c r="A1361" t="str">
        <f t="shared" si="42"/>
        <v>Oregon44016</v>
      </c>
      <c r="B1361" s="3" t="s">
        <v>44</v>
      </c>
      <c r="C1361" s="5">
        <v>44023</v>
      </c>
      <c r="D1361" s="6">
        <v>11713</v>
      </c>
      <c r="E1361" s="7">
        <v>44016</v>
      </c>
      <c r="F1361" s="6">
        <v>206756</v>
      </c>
      <c r="G1361" s="6">
        <v>1921964</v>
      </c>
      <c r="H1361" s="8">
        <v>10.76</v>
      </c>
      <c r="I1361">
        <f t="shared" si="43"/>
        <v>89.24</v>
      </c>
      <c r="J1361">
        <f>IFERROR(VLOOKUP(A1361,Sheet1!$A$1:$Q$12637,16,FALSE),0)</f>
        <v>262.28571428571428</v>
      </c>
      <c r="K1361">
        <f>IFERROR(VLOOKUP(A1361,Sheet1!$A$1:$Q$12637,17,FALSE),0)</f>
        <v>1.5714285714285714</v>
      </c>
      <c r="L1361">
        <f>IFERROR(VLOOKUP(A1361,Sheet1!$A$1:$Q$12637,7,FALSE),0)</f>
        <v>1</v>
      </c>
    </row>
    <row r="1362" spans="1:12" hidden="1" x14ac:dyDescent="0.35">
      <c r="A1362" t="str">
        <f t="shared" si="42"/>
        <v>Oregon44023</v>
      </c>
      <c r="B1362" s="3" t="s">
        <v>44</v>
      </c>
      <c r="C1362" s="5">
        <v>44030</v>
      </c>
      <c r="D1362" s="6">
        <v>10152</v>
      </c>
      <c r="E1362" s="7">
        <v>44023</v>
      </c>
      <c r="F1362" s="6">
        <v>196415</v>
      </c>
      <c r="G1362" s="6">
        <v>1921964</v>
      </c>
      <c r="H1362" s="8">
        <v>10.220000000000001</v>
      </c>
      <c r="I1362">
        <f t="shared" si="43"/>
        <v>89.78</v>
      </c>
      <c r="J1362">
        <f>IFERROR(VLOOKUP(A1362,Sheet1!$A$1:$Q$12637,16,FALSE),0)</f>
        <v>274.42857142857144</v>
      </c>
      <c r="K1362">
        <f>IFERROR(VLOOKUP(A1362,Sheet1!$A$1:$Q$12637,17,FALSE),0)</f>
        <v>2.7142857142857144</v>
      </c>
      <c r="L1362">
        <f>IFERROR(VLOOKUP(A1362,Sheet1!$A$1:$Q$12637,7,FALSE),0)</f>
        <v>1</v>
      </c>
    </row>
    <row r="1363" spans="1:12" hidden="1" x14ac:dyDescent="0.35">
      <c r="A1363" t="str">
        <f t="shared" si="42"/>
        <v>Oregon44030</v>
      </c>
      <c r="B1363" s="3" t="s">
        <v>44</v>
      </c>
      <c r="C1363" s="5">
        <v>44037</v>
      </c>
      <c r="D1363" s="6">
        <v>9417</v>
      </c>
      <c r="E1363" s="7">
        <v>44030</v>
      </c>
      <c r="F1363" s="6">
        <v>190993</v>
      </c>
      <c r="G1363" s="6">
        <v>1921964</v>
      </c>
      <c r="H1363" s="8">
        <v>9.94</v>
      </c>
      <c r="I1363">
        <f t="shared" si="43"/>
        <v>90.06</v>
      </c>
      <c r="J1363">
        <f>IFERROR(VLOOKUP(A1363,Sheet1!$A$1:$Q$12637,16,FALSE),0)</f>
        <v>328.28571428571428</v>
      </c>
      <c r="K1363">
        <f>IFERROR(VLOOKUP(A1363,Sheet1!$A$1:$Q$12637,17,FALSE),0)</f>
        <v>3.5714285714285716</v>
      </c>
      <c r="L1363">
        <f>IFERROR(VLOOKUP(A1363,Sheet1!$A$1:$Q$12637,7,FALSE),0)</f>
        <v>1</v>
      </c>
    </row>
    <row r="1364" spans="1:12" hidden="1" x14ac:dyDescent="0.35">
      <c r="A1364" t="str">
        <f t="shared" si="42"/>
        <v>Oregon44037</v>
      </c>
      <c r="B1364" s="3" t="s">
        <v>44</v>
      </c>
      <c r="C1364" s="5">
        <v>44044</v>
      </c>
      <c r="D1364" s="6">
        <v>7275</v>
      </c>
      <c r="E1364" s="7">
        <v>44037</v>
      </c>
      <c r="F1364" s="6">
        <v>189136</v>
      </c>
      <c r="G1364" s="6">
        <v>1921964</v>
      </c>
      <c r="H1364" s="8">
        <v>9.84</v>
      </c>
      <c r="I1364">
        <f t="shared" si="43"/>
        <v>90.16</v>
      </c>
      <c r="J1364">
        <f>IFERROR(VLOOKUP(A1364,Sheet1!$A$1:$Q$12637,16,FALSE),0)</f>
        <v>334.71428571428572</v>
      </c>
      <c r="K1364">
        <f>IFERROR(VLOOKUP(A1364,Sheet1!$A$1:$Q$12637,17,FALSE),0)</f>
        <v>4</v>
      </c>
      <c r="L1364">
        <f>IFERROR(VLOOKUP(A1364,Sheet1!$A$1:$Q$12637,7,FALSE),0)</f>
        <v>1</v>
      </c>
    </row>
    <row r="1365" spans="1:12" hidden="1" x14ac:dyDescent="0.35">
      <c r="A1365" t="str">
        <f t="shared" si="42"/>
        <v>Oregon44044</v>
      </c>
      <c r="B1365" s="3" t="s">
        <v>44</v>
      </c>
      <c r="C1365" s="5">
        <v>44051</v>
      </c>
      <c r="D1365" s="6">
        <v>6505</v>
      </c>
      <c r="E1365" s="7">
        <v>44044</v>
      </c>
      <c r="F1365" s="6">
        <v>175153</v>
      </c>
      <c r="G1365" s="6">
        <v>1921964</v>
      </c>
      <c r="H1365" s="8">
        <v>9.11</v>
      </c>
      <c r="I1365">
        <f t="shared" si="43"/>
        <v>90.89</v>
      </c>
      <c r="J1365">
        <f>IFERROR(VLOOKUP(A1365,Sheet1!$A$1:$Q$12637,16,FALSE),0)</f>
        <v>332.14285714285717</v>
      </c>
      <c r="K1365">
        <f>IFERROR(VLOOKUP(A1365,Sheet1!$A$1:$Q$12637,17,FALSE),0)</f>
        <v>5.7142857142857144</v>
      </c>
      <c r="L1365">
        <f>IFERROR(VLOOKUP(A1365,Sheet1!$A$1:$Q$12637,7,FALSE),0)</f>
        <v>1</v>
      </c>
    </row>
    <row r="1366" spans="1:12" hidden="1" x14ac:dyDescent="0.35">
      <c r="A1366" t="str">
        <f t="shared" si="42"/>
        <v>Oregon44051</v>
      </c>
      <c r="B1366" s="3" t="s">
        <v>44</v>
      </c>
      <c r="C1366" s="5">
        <v>44058</v>
      </c>
      <c r="D1366" s="6">
        <v>5233</v>
      </c>
      <c r="E1366" s="7">
        <v>44051</v>
      </c>
      <c r="F1366" s="6">
        <v>169905</v>
      </c>
      <c r="G1366" s="6">
        <v>1921964</v>
      </c>
      <c r="H1366" s="8">
        <v>8.84</v>
      </c>
      <c r="I1366">
        <f t="shared" si="43"/>
        <v>91.16</v>
      </c>
      <c r="J1366">
        <f>IFERROR(VLOOKUP(A1366,Sheet1!$A$1:$Q$12637,16,FALSE),0)</f>
        <v>313.28571428571428</v>
      </c>
      <c r="K1366">
        <f>IFERROR(VLOOKUP(A1366,Sheet1!$A$1:$Q$12637,17,FALSE),0)</f>
        <v>4.2857142857142856</v>
      </c>
      <c r="L1366">
        <f>IFERROR(VLOOKUP(A1366,Sheet1!$A$1:$Q$12637,7,FALSE),0)</f>
        <v>1</v>
      </c>
    </row>
    <row r="1367" spans="1:12" hidden="1" x14ac:dyDescent="0.35">
      <c r="A1367" t="str">
        <f t="shared" si="42"/>
        <v>Oregon44058</v>
      </c>
      <c r="B1367" s="3" t="s">
        <v>44</v>
      </c>
      <c r="C1367" s="5">
        <v>44065</v>
      </c>
      <c r="D1367" s="6">
        <v>5152</v>
      </c>
      <c r="E1367" s="7">
        <v>44058</v>
      </c>
      <c r="F1367" s="6">
        <v>164103</v>
      </c>
      <c r="G1367" s="6">
        <v>1921964</v>
      </c>
      <c r="H1367" s="8">
        <v>8.5399999999999991</v>
      </c>
      <c r="I1367">
        <f t="shared" si="43"/>
        <v>91.460000000000008</v>
      </c>
      <c r="J1367">
        <f>IFERROR(VLOOKUP(A1367,Sheet1!$A$1:$Q$12637,16,FALSE),0)</f>
        <v>286.85714285714283</v>
      </c>
      <c r="K1367">
        <f>IFERROR(VLOOKUP(A1367,Sheet1!$A$1:$Q$12637,17,FALSE),0)</f>
        <v>4.4285714285714288</v>
      </c>
      <c r="L1367">
        <f>IFERROR(VLOOKUP(A1367,Sheet1!$A$1:$Q$12637,7,FALSE),0)</f>
        <v>1</v>
      </c>
    </row>
    <row r="1368" spans="1:12" hidden="1" x14ac:dyDescent="0.35">
      <c r="A1368" t="str">
        <f t="shared" si="42"/>
        <v>Oregon44065</v>
      </c>
      <c r="B1368" s="3" t="s">
        <v>44</v>
      </c>
      <c r="C1368" s="5">
        <v>44072</v>
      </c>
      <c r="D1368" s="6">
        <v>5114</v>
      </c>
      <c r="E1368" s="7">
        <v>44065</v>
      </c>
      <c r="F1368" s="6">
        <v>158480</v>
      </c>
      <c r="G1368" s="6">
        <v>1921964</v>
      </c>
      <c r="H1368" s="8">
        <v>8.25</v>
      </c>
      <c r="I1368">
        <f t="shared" si="43"/>
        <v>91.75</v>
      </c>
      <c r="J1368">
        <f>IFERROR(VLOOKUP(A1368,Sheet1!$A$1:$Q$12637,16,FALSE),0)</f>
        <v>241.71428571428572</v>
      </c>
      <c r="K1368">
        <f>IFERROR(VLOOKUP(A1368,Sheet1!$A$1:$Q$12637,17,FALSE),0)</f>
        <v>4.4285714285714288</v>
      </c>
      <c r="L1368">
        <f>IFERROR(VLOOKUP(A1368,Sheet1!$A$1:$Q$12637,7,FALSE),0)</f>
        <v>1</v>
      </c>
    </row>
    <row r="1369" spans="1:12" hidden="1" x14ac:dyDescent="0.35">
      <c r="A1369" t="str">
        <f t="shared" si="42"/>
        <v>Oregon44072</v>
      </c>
      <c r="B1369" s="3" t="s">
        <v>44</v>
      </c>
      <c r="C1369" s="5">
        <v>44079</v>
      </c>
      <c r="D1369" s="6">
        <v>5228</v>
      </c>
      <c r="E1369" s="7">
        <v>44072</v>
      </c>
      <c r="F1369" s="6">
        <v>154413</v>
      </c>
      <c r="G1369" s="6">
        <v>1921964</v>
      </c>
      <c r="H1369" s="8">
        <v>8.0299999999999994</v>
      </c>
      <c r="I1369">
        <f t="shared" si="43"/>
        <v>91.97</v>
      </c>
      <c r="J1369">
        <f>IFERROR(VLOOKUP(A1369,Sheet1!$A$1:$Q$12637,16,FALSE),0)</f>
        <v>226.14285714285714</v>
      </c>
      <c r="K1369">
        <f>IFERROR(VLOOKUP(A1369,Sheet1!$A$1:$Q$12637,17,FALSE),0)</f>
        <v>5.2857142857142856</v>
      </c>
      <c r="L1369">
        <f>IFERROR(VLOOKUP(A1369,Sheet1!$A$1:$Q$12637,7,FALSE),0)</f>
        <v>1</v>
      </c>
    </row>
    <row r="1370" spans="1:12" hidden="1" x14ac:dyDescent="0.35">
      <c r="A1370" t="str">
        <f t="shared" si="42"/>
        <v>Pennsylvania43827</v>
      </c>
      <c r="B1370" s="3" t="s">
        <v>45</v>
      </c>
      <c r="C1370" s="5">
        <v>43834</v>
      </c>
      <c r="D1370" s="6">
        <v>27298</v>
      </c>
      <c r="E1370" s="7">
        <v>43827</v>
      </c>
      <c r="F1370" s="6">
        <v>135411</v>
      </c>
      <c r="G1370" s="6">
        <v>5787653</v>
      </c>
      <c r="H1370" s="8">
        <v>2.34</v>
      </c>
      <c r="I1370">
        <f t="shared" si="43"/>
        <v>97.66</v>
      </c>
      <c r="J1370">
        <f>IFERROR(VLOOKUP(A1370,Sheet1!$A$1:$Q$12637,16,FALSE),0)</f>
        <v>0</v>
      </c>
      <c r="K1370">
        <f>IFERROR(VLOOKUP(A1370,Sheet1!$A$1:$Q$12637,17,FALSE),0)</f>
        <v>0</v>
      </c>
      <c r="L1370">
        <f>IFERROR(VLOOKUP(A1370,Sheet1!$A$1:$Q$12637,7,FALSE),0)</f>
        <v>0</v>
      </c>
    </row>
    <row r="1371" spans="1:12" hidden="1" x14ac:dyDescent="0.35">
      <c r="A1371" t="str">
        <f t="shared" si="42"/>
        <v>Pennsylvania43834</v>
      </c>
      <c r="B1371" s="3" t="s">
        <v>45</v>
      </c>
      <c r="C1371" s="5">
        <v>43841</v>
      </c>
      <c r="D1371" s="6">
        <v>26356</v>
      </c>
      <c r="E1371" s="7">
        <v>43834</v>
      </c>
      <c r="F1371" s="6">
        <v>163882</v>
      </c>
      <c r="G1371" s="6">
        <v>5800562</v>
      </c>
      <c r="H1371" s="8">
        <v>2.83</v>
      </c>
      <c r="I1371">
        <f t="shared" si="43"/>
        <v>97.17</v>
      </c>
      <c r="J1371">
        <f>IFERROR(VLOOKUP(A1371,Sheet1!$A$1:$Q$12637,16,FALSE),0)</f>
        <v>0</v>
      </c>
      <c r="K1371">
        <f>IFERROR(VLOOKUP(A1371,Sheet1!$A$1:$Q$12637,17,FALSE),0)</f>
        <v>0</v>
      </c>
      <c r="L1371">
        <f>IFERROR(VLOOKUP(A1371,Sheet1!$A$1:$Q$12637,7,FALSE),0)</f>
        <v>0</v>
      </c>
    </row>
    <row r="1372" spans="1:12" hidden="1" x14ac:dyDescent="0.35">
      <c r="A1372" t="str">
        <f t="shared" si="42"/>
        <v>Pennsylvania43841</v>
      </c>
      <c r="B1372" s="3" t="s">
        <v>45</v>
      </c>
      <c r="C1372" s="5">
        <v>43848</v>
      </c>
      <c r="D1372" s="6">
        <v>16218</v>
      </c>
      <c r="E1372" s="7">
        <v>43841</v>
      </c>
      <c r="F1372" s="6">
        <v>142326</v>
      </c>
      <c r="G1372" s="6">
        <v>5800562</v>
      </c>
      <c r="H1372" s="8">
        <v>2.4500000000000002</v>
      </c>
      <c r="I1372">
        <f t="shared" si="43"/>
        <v>97.55</v>
      </c>
      <c r="J1372">
        <f>IFERROR(VLOOKUP(A1372,Sheet1!$A$1:$Q$12637,16,FALSE),0)</f>
        <v>0</v>
      </c>
      <c r="K1372">
        <f>IFERROR(VLOOKUP(A1372,Sheet1!$A$1:$Q$12637,17,FALSE),0)</f>
        <v>0</v>
      </c>
      <c r="L1372">
        <f>IFERROR(VLOOKUP(A1372,Sheet1!$A$1:$Q$12637,7,FALSE),0)</f>
        <v>0</v>
      </c>
    </row>
    <row r="1373" spans="1:12" hidden="1" x14ac:dyDescent="0.35">
      <c r="A1373" t="str">
        <f t="shared" si="42"/>
        <v>Pennsylvania43848</v>
      </c>
      <c r="B1373" s="3" t="s">
        <v>45</v>
      </c>
      <c r="C1373" s="5">
        <v>43855</v>
      </c>
      <c r="D1373" s="6">
        <v>13359</v>
      </c>
      <c r="E1373" s="7">
        <v>43848</v>
      </c>
      <c r="F1373" s="6">
        <v>140027</v>
      </c>
      <c r="G1373" s="6">
        <v>5800562</v>
      </c>
      <c r="H1373" s="8">
        <v>2.41</v>
      </c>
      <c r="I1373">
        <f t="shared" si="43"/>
        <v>97.59</v>
      </c>
      <c r="J1373">
        <f>IFERROR(VLOOKUP(A1373,Sheet1!$A$1:$Q$12637,16,FALSE),0)</f>
        <v>0</v>
      </c>
      <c r="K1373">
        <f>IFERROR(VLOOKUP(A1373,Sheet1!$A$1:$Q$12637,17,FALSE),0)</f>
        <v>0</v>
      </c>
      <c r="L1373">
        <f>IFERROR(VLOOKUP(A1373,Sheet1!$A$1:$Q$12637,7,FALSE),0)</f>
        <v>0</v>
      </c>
    </row>
    <row r="1374" spans="1:12" hidden="1" x14ac:dyDescent="0.35">
      <c r="A1374" t="str">
        <f t="shared" si="42"/>
        <v>Pennsylvania43855</v>
      </c>
      <c r="B1374" s="3" t="s">
        <v>45</v>
      </c>
      <c r="C1374" s="5">
        <v>43862</v>
      </c>
      <c r="D1374" s="6">
        <v>15893</v>
      </c>
      <c r="E1374" s="7">
        <v>43855</v>
      </c>
      <c r="F1374" s="6">
        <v>135951</v>
      </c>
      <c r="G1374" s="6">
        <v>5800562</v>
      </c>
      <c r="H1374" s="8">
        <v>2.34</v>
      </c>
      <c r="I1374">
        <f t="shared" si="43"/>
        <v>97.66</v>
      </c>
      <c r="J1374">
        <f>IFERROR(VLOOKUP(A1374,Sheet1!$A$1:$Q$12637,16,FALSE),0)</f>
        <v>0</v>
      </c>
      <c r="K1374">
        <f>IFERROR(VLOOKUP(A1374,Sheet1!$A$1:$Q$12637,17,FALSE),0)</f>
        <v>0</v>
      </c>
      <c r="L1374">
        <f>IFERROR(VLOOKUP(A1374,Sheet1!$A$1:$Q$12637,7,FALSE),0)</f>
        <v>0</v>
      </c>
    </row>
    <row r="1375" spans="1:12" hidden="1" x14ac:dyDescent="0.35">
      <c r="A1375" t="str">
        <f t="shared" si="42"/>
        <v>Pennsylvania43862</v>
      </c>
      <c r="B1375" s="3" t="s">
        <v>45</v>
      </c>
      <c r="C1375" s="5">
        <v>43869</v>
      </c>
      <c r="D1375" s="6">
        <v>14425</v>
      </c>
      <c r="E1375" s="7">
        <v>43862</v>
      </c>
      <c r="F1375" s="6">
        <v>142004</v>
      </c>
      <c r="G1375" s="6">
        <v>5800562</v>
      </c>
      <c r="H1375" s="8">
        <v>2.4500000000000002</v>
      </c>
      <c r="I1375">
        <f t="shared" si="43"/>
        <v>97.55</v>
      </c>
      <c r="J1375">
        <f>IFERROR(VLOOKUP(A1375,Sheet1!$A$1:$Q$12637,16,FALSE),0)</f>
        <v>0</v>
      </c>
      <c r="K1375">
        <f>IFERROR(VLOOKUP(A1375,Sheet1!$A$1:$Q$12637,17,FALSE),0)</f>
        <v>0</v>
      </c>
      <c r="L1375">
        <f>IFERROR(VLOOKUP(A1375,Sheet1!$A$1:$Q$12637,7,FALSE),0)</f>
        <v>0</v>
      </c>
    </row>
    <row r="1376" spans="1:12" hidden="1" x14ac:dyDescent="0.35">
      <c r="A1376" t="str">
        <f t="shared" si="42"/>
        <v>Pennsylvania43869</v>
      </c>
      <c r="B1376" s="3" t="s">
        <v>45</v>
      </c>
      <c r="C1376" s="5">
        <v>43876</v>
      </c>
      <c r="D1376" s="6">
        <v>13583</v>
      </c>
      <c r="E1376" s="7">
        <v>43869</v>
      </c>
      <c r="F1376" s="6">
        <v>136149</v>
      </c>
      <c r="G1376" s="6">
        <v>5800562</v>
      </c>
      <c r="H1376" s="8">
        <v>2.35</v>
      </c>
      <c r="I1376">
        <f t="shared" si="43"/>
        <v>97.65</v>
      </c>
      <c r="J1376">
        <f>IFERROR(VLOOKUP(A1376,Sheet1!$A$1:$Q$12637,16,FALSE),0)</f>
        <v>0</v>
      </c>
      <c r="K1376">
        <f>IFERROR(VLOOKUP(A1376,Sheet1!$A$1:$Q$12637,17,FALSE),0)</f>
        <v>0</v>
      </c>
      <c r="L1376">
        <f>IFERROR(VLOOKUP(A1376,Sheet1!$A$1:$Q$12637,7,FALSE),0)</f>
        <v>0</v>
      </c>
    </row>
    <row r="1377" spans="1:12" hidden="1" x14ac:dyDescent="0.35">
      <c r="A1377" t="str">
        <f t="shared" si="42"/>
        <v>Pennsylvania43876</v>
      </c>
      <c r="B1377" s="3" t="s">
        <v>45</v>
      </c>
      <c r="C1377" s="5">
        <v>43883</v>
      </c>
      <c r="D1377" s="6">
        <v>12631</v>
      </c>
      <c r="E1377" s="7">
        <v>43876</v>
      </c>
      <c r="F1377" s="6">
        <v>142306</v>
      </c>
      <c r="G1377" s="6">
        <v>5800562</v>
      </c>
      <c r="H1377" s="8">
        <v>2.4500000000000002</v>
      </c>
      <c r="I1377">
        <f t="shared" si="43"/>
        <v>97.55</v>
      </c>
      <c r="J1377">
        <f>IFERROR(VLOOKUP(A1377,Sheet1!$A$1:$Q$12637,16,FALSE),0)</f>
        <v>0</v>
      </c>
      <c r="K1377">
        <f>IFERROR(VLOOKUP(A1377,Sheet1!$A$1:$Q$12637,17,FALSE),0)</f>
        <v>0</v>
      </c>
      <c r="L1377">
        <f>IFERROR(VLOOKUP(A1377,Sheet1!$A$1:$Q$12637,7,FALSE),0)</f>
        <v>0</v>
      </c>
    </row>
    <row r="1378" spans="1:12" hidden="1" x14ac:dyDescent="0.35">
      <c r="A1378" t="str">
        <f t="shared" si="42"/>
        <v>Pennsylvania43883</v>
      </c>
      <c r="B1378" s="3" t="s">
        <v>45</v>
      </c>
      <c r="C1378" s="5">
        <v>43890</v>
      </c>
      <c r="D1378" s="6">
        <v>12045</v>
      </c>
      <c r="E1378" s="7">
        <v>43883</v>
      </c>
      <c r="F1378" s="6">
        <v>135095</v>
      </c>
      <c r="G1378" s="6">
        <v>5800562</v>
      </c>
      <c r="H1378" s="8">
        <v>2.33</v>
      </c>
      <c r="I1378">
        <f t="shared" si="43"/>
        <v>97.67</v>
      </c>
      <c r="J1378">
        <f>IFERROR(VLOOKUP(A1378,Sheet1!$A$1:$Q$12637,16,FALSE),0)</f>
        <v>0</v>
      </c>
      <c r="K1378">
        <f>IFERROR(VLOOKUP(A1378,Sheet1!$A$1:$Q$12637,17,FALSE),0)</f>
        <v>0</v>
      </c>
      <c r="L1378">
        <f>IFERROR(VLOOKUP(A1378,Sheet1!$A$1:$Q$12637,7,FALSE),0)</f>
        <v>0</v>
      </c>
    </row>
    <row r="1379" spans="1:12" hidden="1" x14ac:dyDescent="0.35">
      <c r="A1379" t="str">
        <f t="shared" si="42"/>
        <v>Pennsylvania43890</v>
      </c>
      <c r="B1379" s="3" t="s">
        <v>45</v>
      </c>
      <c r="C1379" s="5">
        <v>43897</v>
      </c>
      <c r="D1379" s="6">
        <v>12227</v>
      </c>
      <c r="E1379" s="7">
        <v>43890</v>
      </c>
      <c r="F1379" s="6">
        <v>136931</v>
      </c>
      <c r="G1379" s="6">
        <v>5800562</v>
      </c>
      <c r="H1379" s="8">
        <v>2.36</v>
      </c>
      <c r="I1379">
        <f t="shared" si="43"/>
        <v>97.64</v>
      </c>
      <c r="J1379">
        <f>IFERROR(VLOOKUP(A1379,Sheet1!$A$1:$Q$12637,16,FALSE),0)</f>
        <v>0</v>
      </c>
      <c r="K1379">
        <f>IFERROR(VLOOKUP(A1379,Sheet1!$A$1:$Q$12637,17,FALSE),0)</f>
        <v>0</v>
      </c>
      <c r="L1379">
        <f>IFERROR(VLOOKUP(A1379,Sheet1!$A$1:$Q$12637,7,FALSE),0)</f>
        <v>0</v>
      </c>
    </row>
    <row r="1380" spans="1:12" hidden="1" x14ac:dyDescent="0.35">
      <c r="A1380" t="str">
        <f t="shared" si="42"/>
        <v>Pennsylvania43897</v>
      </c>
      <c r="B1380" s="3" t="s">
        <v>45</v>
      </c>
      <c r="C1380" s="5">
        <v>43904</v>
      </c>
      <c r="D1380" s="6">
        <v>15439</v>
      </c>
      <c r="E1380" s="7">
        <v>43897</v>
      </c>
      <c r="F1380" s="6">
        <v>128842</v>
      </c>
      <c r="G1380" s="6">
        <v>5800562</v>
      </c>
      <c r="H1380" s="8">
        <v>2.2200000000000002</v>
      </c>
      <c r="I1380">
        <f t="shared" si="43"/>
        <v>97.78</v>
      </c>
      <c r="J1380">
        <f>IFERROR(VLOOKUP(A1380,Sheet1!$A$1:$Q$12637,16,FALSE),0)</f>
        <v>0.2857142857142857</v>
      </c>
      <c r="K1380">
        <f>IFERROR(VLOOKUP(A1380,Sheet1!$A$1:$Q$12637,17,FALSE),0)</f>
        <v>0</v>
      </c>
      <c r="L1380">
        <f>IFERROR(VLOOKUP(A1380,Sheet1!$A$1:$Q$12637,7,FALSE),0)</f>
        <v>0</v>
      </c>
    </row>
    <row r="1381" spans="1:12" hidden="1" x14ac:dyDescent="0.35">
      <c r="A1381" t="str">
        <f t="shared" si="42"/>
        <v>Pennsylvania43904</v>
      </c>
      <c r="B1381" s="3" t="s">
        <v>45</v>
      </c>
      <c r="C1381" s="5">
        <v>43911</v>
      </c>
      <c r="D1381" s="6">
        <v>363000</v>
      </c>
      <c r="E1381" s="7">
        <v>43904</v>
      </c>
      <c r="F1381" s="6">
        <v>128029</v>
      </c>
      <c r="G1381" s="6">
        <v>5800562</v>
      </c>
      <c r="H1381" s="8">
        <v>2.21</v>
      </c>
      <c r="I1381">
        <f t="shared" si="43"/>
        <v>97.79</v>
      </c>
      <c r="J1381">
        <f>IFERROR(VLOOKUP(A1381,Sheet1!$A$1:$Q$12637,16,FALSE),0)</f>
        <v>6.4285714285714288</v>
      </c>
      <c r="K1381">
        <f>IFERROR(VLOOKUP(A1381,Sheet1!$A$1:$Q$12637,17,FALSE),0)</f>
        <v>0</v>
      </c>
      <c r="L1381">
        <f>IFERROR(VLOOKUP(A1381,Sheet1!$A$1:$Q$12637,7,FALSE),0)</f>
        <v>0</v>
      </c>
    </row>
    <row r="1382" spans="1:12" hidden="1" x14ac:dyDescent="0.35">
      <c r="A1382" t="str">
        <f t="shared" si="42"/>
        <v>Pennsylvania43911</v>
      </c>
      <c r="B1382" s="3" t="s">
        <v>45</v>
      </c>
      <c r="C1382" s="5">
        <v>43918</v>
      </c>
      <c r="D1382" s="6">
        <v>374056</v>
      </c>
      <c r="E1382" s="7">
        <v>43911</v>
      </c>
      <c r="F1382" s="6">
        <v>135708</v>
      </c>
      <c r="G1382" s="6">
        <v>5800562</v>
      </c>
      <c r="H1382" s="8">
        <v>2.34</v>
      </c>
      <c r="I1382">
        <f t="shared" si="43"/>
        <v>97.66</v>
      </c>
      <c r="J1382">
        <f>IFERROR(VLOOKUP(A1382,Sheet1!$A$1:$Q$12637,16,FALSE),0)</f>
        <v>50.285714285714285</v>
      </c>
      <c r="K1382">
        <f>IFERROR(VLOOKUP(A1382,Sheet1!$A$1:$Q$12637,17,FALSE),0)</f>
        <v>0.2857142857142857</v>
      </c>
      <c r="L1382">
        <f>IFERROR(VLOOKUP(A1382,Sheet1!$A$1:$Q$12637,7,FALSE),0)</f>
        <v>0</v>
      </c>
    </row>
    <row r="1383" spans="1:12" hidden="1" x14ac:dyDescent="0.35">
      <c r="A1383" t="str">
        <f t="shared" si="42"/>
        <v>Pennsylvania43918</v>
      </c>
      <c r="B1383" s="3" t="s">
        <v>45</v>
      </c>
      <c r="C1383" s="5">
        <v>43925</v>
      </c>
      <c r="D1383" s="6">
        <v>239077</v>
      </c>
      <c r="E1383" s="7">
        <v>43918</v>
      </c>
      <c r="F1383" s="6">
        <v>566464</v>
      </c>
      <c r="G1383" s="6">
        <v>5800562</v>
      </c>
      <c r="H1383" s="8">
        <v>9.77</v>
      </c>
      <c r="I1383">
        <f t="shared" si="43"/>
        <v>90.23</v>
      </c>
      <c r="J1383">
        <f>IFERROR(VLOOKUP(A1383,Sheet1!$A$1:$Q$12637,16,FALSE),0)</f>
        <v>349.42857142857144</v>
      </c>
      <c r="K1383">
        <f>IFERROR(VLOOKUP(A1383,Sheet1!$A$1:$Q$12637,17,FALSE),0)</f>
        <v>4.5714285714285712</v>
      </c>
      <c r="L1383">
        <f>IFERROR(VLOOKUP(A1383,Sheet1!$A$1:$Q$12637,7,FALSE),0)</f>
        <v>0</v>
      </c>
    </row>
    <row r="1384" spans="1:12" hidden="1" x14ac:dyDescent="0.35">
      <c r="A1384" t="str">
        <f t="shared" si="42"/>
        <v>Pennsylvania43925</v>
      </c>
      <c r="B1384" s="3" t="s">
        <v>45</v>
      </c>
      <c r="C1384" s="5">
        <v>43932</v>
      </c>
      <c r="D1384" s="6">
        <v>172733</v>
      </c>
      <c r="E1384" s="7">
        <v>43925</v>
      </c>
      <c r="F1384" s="6">
        <v>614196</v>
      </c>
      <c r="G1384" s="6">
        <v>5814461</v>
      </c>
      <c r="H1384" s="8">
        <v>10.56</v>
      </c>
      <c r="I1384">
        <f t="shared" si="43"/>
        <v>89.44</v>
      </c>
      <c r="J1384">
        <f>IFERROR(VLOOKUP(A1384,Sheet1!$A$1:$Q$12637,16,FALSE),0)</f>
        <v>1085.5714285714287</v>
      </c>
      <c r="K1384">
        <f>IFERROR(VLOOKUP(A1384,Sheet1!$A$1:$Q$12637,17,FALSE),0)</f>
        <v>14.571428571428571</v>
      </c>
      <c r="L1384">
        <f>IFERROR(VLOOKUP(A1384,Sheet1!$A$1:$Q$12637,7,FALSE),0)</f>
        <v>1</v>
      </c>
    </row>
    <row r="1385" spans="1:12" hidden="1" x14ac:dyDescent="0.35">
      <c r="A1385" t="str">
        <f t="shared" si="42"/>
        <v>Pennsylvania43932</v>
      </c>
      <c r="B1385" s="3" t="s">
        <v>45</v>
      </c>
      <c r="C1385" s="5">
        <v>43939</v>
      </c>
      <c r="D1385" s="6">
        <v>124633</v>
      </c>
      <c r="E1385" s="7">
        <v>43932</v>
      </c>
      <c r="F1385" s="6">
        <v>1074660</v>
      </c>
      <c r="G1385" s="6">
        <v>5814461</v>
      </c>
      <c r="H1385" s="8">
        <v>18.48</v>
      </c>
      <c r="I1385">
        <f t="shared" si="43"/>
        <v>81.52</v>
      </c>
      <c r="J1385">
        <f>IFERROR(VLOOKUP(A1385,Sheet1!$A$1:$Q$12637,16,FALSE),0)</f>
        <v>1610.7142857142858</v>
      </c>
      <c r="K1385">
        <f>IFERROR(VLOOKUP(A1385,Sheet1!$A$1:$Q$12637,17,FALSE),0)</f>
        <v>52.428571428571431</v>
      </c>
      <c r="L1385">
        <f>IFERROR(VLOOKUP(A1385,Sheet1!$A$1:$Q$12637,7,FALSE),0)</f>
        <v>1</v>
      </c>
    </row>
    <row r="1386" spans="1:12" hidden="1" x14ac:dyDescent="0.35">
      <c r="A1386" t="str">
        <f t="shared" si="42"/>
        <v>Pennsylvania43939</v>
      </c>
      <c r="B1386" s="3" t="s">
        <v>45</v>
      </c>
      <c r="C1386" s="5">
        <v>43946</v>
      </c>
      <c r="D1386" s="6">
        <v>82414</v>
      </c>
      <c r="E1386" s="7">
        <v>43939</v>
      </c>
      <c r="F1386" s="6">
        <v>915249</v>
      </c>
      <c r="G1386" s="6">
        <v>5814461</v>
      </c>
      <c r="H1386" s="8">
        <v>15.74</v>
      </c>
      <c r="I1386">
        <f t="shared" si="43"/>
        <v>84.26</v>
      </c>
      <c r="J1386">
        <f>IFERROR(VLOOKUP(A1386,Sheet1!$A$1:$Q$12637,16,FALSE),0)</f>
        <v>1419</v>
      </c>
      <c r="K1386">
        <f>IFERROR(VLOOKUP(A1386,Sheet1!$A$1:$Q$12637,17,FALSE),0)</f>
        <v>77</v>
      </c>
      <c r="L1386">
        <f>IFERROR(VLOOKUP(A1386,Sheet1!$A$1:$Q$12637,7,FALSE),0)</f>
        <v>1</v>
      </c>
    </row>
    <row r="1387" spans="1:12" hidden="1" x14ac:dyDescent="0.35">
      <c r="A1387" t="str">
        <f t="shared" si="42"/>
        <v>Pennsylvania43946</v>
      </c>
      <c r="B1387" s="3" t="s">
        <v>45</v>
      </c>
      <c r="C1387" s="5">
        <v>43953</v>
      </c>
      <c r="D1387" s="6">
        <v>58240</v>
      </c>
      <c r="E1387" s="7">
        <v>43946</v>
      </c>
      <c r="F1387" s="6">
        <v>1233299</v>
      </c>
      <c r="G1387" s="6">
        <v>5814461</v>
      </c>
      <c r="H1387" s="8">
        <v>21.21</v>
      </c>
      <c r="I1387">
        <f t="shared" si="43"/>
        <v>78.789999999999992</v>
      </c>
      <c r="J1387">
        <f>IFERROR(VLOOKUP(A1387,Sheet1!$A$1:$Q$12637,16,FALSE),0)</f>
        <v>1357.2857142857142</v>
      </c>
      <c r="K1387">
        <f>IFERROR(VLOOKUP(A1387,Sheet1!$A$1:$Q$12637,17,FALSE),0)</f>
        <v>107.28571428571429</v>
      </c>
      <c r="L1387">
        <f>IFERROR(VLOOKUP(A1387,Sheet1!$A$1:$Q$12637,7,FALSE),0)</f>
        <v>1</v>
      </c>
    </row>
    <row r="1388" spans="1:12" hidden="1" x14ac:dyDescent="0.35">
      <c r="A1388" t="str">
        <f t="shared" si="42"/>
        <v>Pennsylvania43953</v>
      </c>
      <c r="B1388" s="3" t="s">
        <v>45</v>
      </c>
      <c r="C1388" s="5">
        <v>43960</v>
      </c>
      <c r="D1388" s="6">
        <v>50299</v>
      </c>
      <c r="E1388" s="7">
        <v>43953</v>
      </c>
      <c r="F1388" s="6">
        <v>1049464</v>
      </c>
      <c r="G1388" s="6">
        <v>5814461</v>
      </c>
      <c r="H1388" s="8">
        <v>18.05</v>
      </c>
      <c r="I1388">
        <f t="shared" si="43"/>
        <v>81.95</v>
      </c>
      <c r="J1388">
        <f>IFERROR(VLOOKUP(A1388,Sheet1!$A$1:$Q$12637,16,FALSE),0)</f>
        <v>1334.4285714285713</v>
      </c>
      <c r="K1388">
        <f>IFERROR(VLOOKUP(A1388,Sheet1!$A$1:$Q$12637,17,FALSE),0)</f>
        <v>128.85714285714286</v>
      </c>
      <c r="L1388">
        <f>IFERROR(VLOOKUP(A1388,Sheet1!$A$1:$Q$12637,7,FALSE),0)</f>
        <v>1</v>
      </c>
    </row>
    <row r="1389" spans="1:12" hidden="1" x14ac:dyDescent="0.35">
      <c r="A1389" t="str">
        <f t="shared" si="42"/>
        <v>Pennsylvania43960</v>
      </c>
      <c r="B1389" s="3" t="s">
        <v>45</v>
      </c>
      <c r="C1389" s="5">
        <v>43967</v>
      </c>
      <c r="D1389" s="6">
        <v>41673</v>
      </c>
      <c r="E1389" s="7">
        <v>43960</v>
      </c>
      <c r="F1389" s="6">
        <v>1008886</v>
      </c>
      <c r="G1389" s="6">
        <v>5814461</v>
      </c>
      <c r="H1389" s="8">
        <v>17.350000000000001</v>
      </c>
      <c r="I1389">
        <f t="shared" si="43"/>
        <v>82.65</v>
      </c>
      <c r="J1389">
        <f>IFERROR(VLOOKUP(A1389,Sheet1!$A$1:$Q$12637,16,FALSE),0)</f>
        <v>1152.2857142857142</v>
      </c>
      <c r="K1389">
        <f>IFERROR(VLOOKUP(A1389,Sheet1!$A$1:$Q$12637,17,FALSE),0)</f>
        <v>154.85714285714286</v>
      </c>
      <c r="L1389">
        <f>IFERROR(VLOOKUP(A1389,Sheet1!$A$1:$Q$12637,7,FALSE),0)</f>
        <v>1</v>
      </c>
    </row>
    <row r="1390" spans="1:12" hidden="1" x14ac:dyDescent="0.35">
      <c r="A1390" t="str">
        <f t="shared" si="42"/>
        <v>Pennsylvania43967</v>
      </c>
      <c r="B1390" s="3" t="s">
        <v>45</v>
      </c>
      <c r="C1390" s="5">
        <v>43974</v>
      </c>
      <c r="D1390" s="6">
        <v>55374</v>
      </c>
      <c r="E1390" s="7">
        <v>43967</v>
      </c>
      <c r="F1390" s="6">
        <v>907252</v>
      </c>
      <c r="G1390" s="6">
        <v>5814461</v>
      </c>
      <c r="H1390" s="8">
        <v>15.6</v>
      </c>
      <c r="I1390">
        <f t="shared" si="43"/>
        <v>84.4</v>
      </c>
      <c r="J1390">
        <f>IFERROR(VLOOKUP(A1390,Sheet1!$A$1:$Q$12637,16,FALSE),0)</f>
        <v>946.42857142857144</v>
      </c>
      <c r="K1390">
        <f>IFERROR(VLOOKUP(A1390,Sheet1!$A$1:$Q$12637,17,FALSE),0)</f>
        <v>100.14285714285714</v>
      </c>
      <c r="L1390">
        <f>IFERROR(VLOOKUP(A1390,Sheet1!$A$1:$Q$12637,7,FALSE),0)</f>
        <v>1</v>
      </c>
    </row>
    <row r="1391" spans="1:12" hidden="1" x14ac:dyDescent="0.35">
      <c r="A1391" t="str">
        <f t="shared" si="42"/>
        <v>Pennsylvania43974</v>
      </c>
      <c r="B1391" s="3" t="s">
        <v>45</v>
      </c>
      <c r="C1391" s="5">
        <v>43981</v>
      </c>
      <c r="D1391" s="6">
        <v>42266</v>
      </c>
      <c r="E1391" s="7">
        <v>43974</v>
      </c>
      <c r="F1391" s="6">
        <v>1019571</v>
      </c>
      <c r="G1391" s="6">
        <v>5814461</v>
      </c>
      <c r="H1391" s="8">
        <v>17.54</v>
      </c>
      <c r="I1391">
        <f t="shared" si="43"/>
        <v>82.460000000000008</v>
      </c>
      <c r="J1391">
        <f>IFERROR(VLOOKUP(A1391,Sheet1!$A$1:$Q$12637,16,FALSE),0)</f>
        <v>832</v>
      </c>
      <c r="K1391">
        <f>IFERROR(VLOOKUP(A1391,Sheet1!$A$1:$Q$12637,17,FALSE),0)</f>
        <v>90.285714285714292</v>
      </c>
      <c r="L1391">
        <f>IFERROR(VLOOKUP(A1391,Sheet1!$A$1:$Q$12637,7,FALSE),0)</f>
        <v>1</v>
      </c>
    </row>
    <row r="1392" spans="1:12" hidden="1" x14ac:dyDescent="0.35">
      <c r="A1392" t="str">
        <f t="shared" si="42"/>
        <v>Pennsylvania43981</v>
      </c>
      <c r="B1392" s="3" t="s">
        <v>45</v>
      </c>
      <c r="C1392" s="5">
        <v>43988</v>
      </c>
      <c r="D1392" s="6">
        <v>45049</v>
      </c>
      <c r="E1392" s="7">
        <v>43981</v>
      </c>
      <c r="F1392" s="6">
        <v>846788</v>
      </c>
      <c r="G1392" s="6">
        <v>5814461</v>
      </c>
      <c r="H1392" s="8">
        <v>14.56</v>
      </c>
      <c r="I1392">
        <f t="shared" si="43"/>
        <v>85.44</v>
      </c>
      <c r="J1392">
        <f>IFERROR(VLOOKUP(A1392,Sheet1!$A$1:$Q$12637,16,FALSE),0)</f>
        <v>669.71428571428567</v>
      </c>
      <c r="K1392">
        <f>IFERROR(VLOOKUP(A1392,Sheet1!$A$1:$Q$12637,17,FALSE),0)</f>
        <v>60.714285714285715</v>
      </c>
      <c r="L1392">
        <f>IFERROR(VLOOKUP(A1392,Sheet1!$A$1:$Q$12637,7,FALSE),0)</f>
        <v>1</v>
      </c>
    </row>
    <row r="1393" spans="1:12" hidden="1" x14ac:dyDescent="0.35">
      <c r="A1393" t="str">
        <f t="shared" si="42"/>
        <v>Pennsylvania43988</v>
      </c>
      <c r="B1393" s="3" t="s">
        <v>45</v>
      </c>
      <c r="C1393" s="5">
        <v>43995</v>
      </c>
      <c r="D1393" s="6">
        <v>44341</v>
      </c>
      <c r="E1393" s="7">
        <v>43988</v>
      </c>
      <c r="F1393" s="6">
        <v>913810</v>
      </c>
      <c r="G1393" s="6">
        <v>5814461</v>
      </c>
      <c r="H1393" s="8">
        <v>15.72</v>
      </c>
      <c r="I1393">
        <f t="shared" si="43"/>
        <v>84.28</v>
      </c>
      <c r="J1393">
        <f>IFERROR(VLOOKUP(A1393,Sheet1!$A$1:$Q$12637,16,FALSE),0)</f>
        <v>544</v>
      </c>
      <c r="K1393">
        <f>IFERROR(VLOOKUP(A1393,Sheet1!$A$1:$Q$12637,17,FALSE),0)</f>
        <v>56.285714285714285</v>
      </c>
      <c r="L1393">
        <f>IFERROR(VLOOKUP(A1393,Sheet1!$A$1:$Q$12637,7,FALSE),0)</f>
        <v>1</v>
      </c>
    </row>
    <row r="1394" spans="1:12" hidden="1" x14ac:dyDescent="0.35">
      <c r="A1394" t="str">
        <f t="shared" si="42"/>
        <v>Pennsylvania43995</v>
      </c>
      <c r="B1394" s="3" t="s">
        <v>45</v>
      </c>
      <c r="C1394" s="5">
        <v>44002</v>
      </c>
      <c r="D1394" s="6">
        <v>42577</v>
      </c>
      <c r="E1394" s="7">
        <v>43995</v>
      </c>
      <c r="F1394" s="6">
        <v>748874</v>
      </c>
      <c r="G1394" s="6">
        <v>5814461</v>
      </c>
      <c r="H1394" s="8">
        <v>12.88</v>
      </c>
      <c r="I1394">
        <f t="shared" si="43"/>
        <v>87.12</v>
      </c>
      <c r="J1394">
        <f>IFERROR(VLOOKUP(A1394,Sheet1!$A$1:$Q$12637,16,FALSE),0)</f>
        <v>491.28571428571428</v>
      </c>
      <c r="K1394">
        <f>IFERROR(VLOOKUP(A1394,Sheet1!$A$1:$Q$12637,17,FALSE),0)</f>
        <v>40</v>
      </c>
      <c r="L1394">
        <f>IFERROR(VLOOKUP(A1394,Sheet1!$A$1:$Q$12637,7,FALSE),0)</f>
        <v>1</v>
      </c>
    </row>
    <row r="1395" spans="1:12" hidden="1" x14ac:dyDescent="0.35">
      <c r="A1395" t="str">
        <f t="shared" si="42"/>
        <v>Pennsylvania44002</v>
      </c>
      <c r="B1395" s="3" t="s">
        <v>45</v>
      </c>
      <c r="C1395" s="5">
        <v>44009</v>
      </c>
      <c r="D1395" s="6">
        <v>45261</v>
      </c>
      <c r="E1395" s="7">
        <v>44002</v>
      </c>
      <c r="F1395" s="6">
        <v>809609</v>
      </c>
      <c r="G1395" s="6">
        <v>5814461</v>
      </c>
      <c r="H1395" s="8">
        <v>13.92</v>
      </c>
      <c r="I1395">
        <f t="shared" si="43"/>
        <v>86.08</v>
      </c>
      <c r="J1395">
        <f>IFERROR(VLOOKUP(A1395,Sheet1!$A$1:$Q$12637,16,FALSE),0)</f>
        <v>378</v>
      </c>
      <c r="K1395">
        <f>IFERROR(VLOOKUP(A1395,Sheet1!$A$1:$Q$12637,17,FALSE),0)</f>
        <v>29.714285714285715</v>
      </c>
      <c r="L1395">
        <f>IFERROR(VLOOKUP(A1395,Sheet1!$A$1:$Q$12637,7,FALSE),0)</f>
        <v>1</v>
      </c>
    </row>
    <row r="1396" spans="1:12" hidden="1" x14ac:dyDescent="0.35">
      <c r="A1396" t="str">
        <f t="shared" si="42"/>
        <v>Pennsylvania44009</v>
      </c>
      <c r="B1396" s="3" t="s">
        <v>45</v>
      </c>
      <c r="C1396" s="5">
        <v>44016</v>
      </c>
      <c r="D1396" s="6">
        <v>44086</v>
      </c>
      <c r="E1396" s="7">
        <v>44009</v>
      </c>
      <c r="F1396" s="6">
        <v>651160</v>
      </c>
      <c r="G1396" s="6">
        <v>5814461</v>
      </c>
      <c r="H1396" s="8">
        <v>11.2</v>
      </c>
      <c r="I1396">
        <f t="shared" si="43"/>
        <v>88.8</v>
      </c>
      <c r="J1396">
        <f>IFERROR(VLOOKUP(A1396,Sheet1!$A$1:$Q$12637,16,FALSE),0)</f>
        <v>550.85714285714289</v>
      </c>
      <c r="K1396">
        <f>IFERROR(VLOOKUP(A1396,Sheet1!$A$1:$Q$12637,17,FALSE),0)</f>
        <v>26.285714285714285</v>
      </c>
      <c r="L1396">
        <f>IFERROR(VLOOKUP(A1396,Sheet1!$A$1:$Q$12637,7,FALSE),0)</f>
        <v>1</v>
      </c>
    </row>
    <row r="1397" spans="1:12" hidden="1" x14ac:dyDescent="0.35">
      <c r="A1397" t="str">
        <f t="shared" si="42"/>
        <v>Pennsylvania44016</v>
      </c>
      <c r="B1397" s="3" t="s">
        <v>45</v>
      </c>
      <c r="C1397" s="5">
        <v>44023</v>
      </c>
      <c r="D1397" s="6">
        <v>44798</v>
      </c>
      <c r="E1397" s="7">
        <v>44016</v>
      </c>
      <c r="F1397" s="6">
        <v>815282</v>
      </c>
      <c r="G1397" s="6">
        <v>5827122</v>
      </c>
      <c r="H1397" s="8">
        <v>13.99</v>
      </c>
      <c r="I1397">
        <f t="shared" si="43"/>
        <v>86.01</v>
      </c>
      <c r="J1397">
        <f>IFERROR(VLOOKUP(A1397,Sheet1!$A$1:$Q$12637,16,FALSE),0)</f>
        <v>639.42857142857144</v>
      </c>
      <c r="K1397">
        <f>IFERROR(VLOOKUP(A1397,Sheet1!$A$1:$Q$12637,17,FALSE),0)</f>
        <v>20.857142857142858</v>
      </c>
      <c r="L1397">
        <f>IFERROR(VLOOKUP(A1397,Sheet1!$A$1:$Q$12637,7,FALSE),0)</f>
        <v>1</v>
      </c>
    </row>
    <row r="1398" spans="1:12" hidden="1" x14ac:dyDescent="0.35">
      <c r="A1398" t="str">
        <f t="shared" si="42"/>
        <v>Pennsylvania44023</v>
      </c>
      <c r="B1398" s="3" t="s">
        <v>45</v>
      </c>
      <c r="C1398" s="5">
        <v>44030</v>
      </c>
      <c r="D1398" s="6">
        <v>37986</v>
      </c>
      <c r="E1398" s="7">
        <v>44023</v>
      </c>
      <c r="F1398" s="6">
        <v>670901</v>
      </c>
      <c r="G1398" s="6">
        <v>5827122</v>
      </c>
      <c r="H1398" s="8">
        <v>11.51</v>
      </c>
      <c r="I1398">
        <f t="shared" si="43"/>
        <v>88.49</v>
      </c>
      <c r="J1398">
        <f>IFERROR(VLOOKUP(A1398,Sheet1!$A$1:$Q$12637,16,FALSE),0)</f>
        <v>756.28571428571433</v>
      </c>
      <c r="K1398">
        <f>IFERROR(VLOOKUP(A1398,Sheet1!$A$1:$Q$12637,17,FALSE),0)</f>
        <v>21.142857142857142</v>
      </c>
      <c r="L1398">
        <f>IFERROR(VLOOKUP(A1398,Sheet1!$A$1:$Q$12637,7,FALSE),0)</f>
        <v>1</v>
      </c>
    </row>
    <row r="1399" spans="1:12" hidden="1" x14ac:dyDescent="0.35">
      <c r="A1399" t="str">
        <f t="shared" si="42"/>
        <v>Pennsylvania44030</v>
      </c>
      <c r="B1399" s="3" t="s">
        <v>45</v>
      </c>
      <c r="C1399" s="5">
        <v>44037</v>
      </c>
      <c r="D1399" s="6">
        <v>35808</v>
      </c>
      <c r="E1399" s="7">
        <v>44030</v>
      </c>
      <c r="F1399" s="6">
        <v>753353</v>
      </c>
      <c r="G1399" s="6">
        <v>5827122</v>
      </c>
      <c r="H1399" s="8">
        <v>12.93</v>
      </c>
      <c r="I1399">
        <f t="shared" si="43"/>
        <v>87.07</v>
      </c>
      <c r="J1399">
        <f>IFERROR(VLOOKUP(A1399,Sheet1!$A$1:$Q$12637,16,FALSE),0)</f>
        <v>794.85714285714289</v>
      </c>
      <c r="K1399">
        <f>IFERROR(VLOOKUP(A1399,Sheet1!$A$1:$Q$12637,17,FALSE),0)</f>
        <v>16.857142857142858</v>
      </c>
      <c r="L1399">
        <f>IFERROR(VLOOKUP(A1399,Sheet1!$A$1:$Q$12637,7,FALSE),0)</f>
        <v>1</v>
      </c>
    </row>
    <row r="1400" spans="1:12" hidden="1" x14ac:dyDescent="0.35">
      <c r="A1400" t="str">
        <f t="shared" si="42"/>
        <v>Pennsylvania44037</v>
      </c>
      <c r="B1400" s="3" t="s">
        <v>45</v>
      </c>
      <c r="C1400" s="5">
        <v>44044</v>
      </c>
      <c r="D1400" s="6">
        <v>29371</v>
      </c>
      <c r="E1400" s="7">
        <v>44037</v>
      </c>
      <c r="F1400" s="6">
        <v>633057</v>
      </c>
      <c r="G1400" s="6">
        <v>5827122</v>
      </c>
      <c r="H1400" s="8">
        <v>10.86</v>
      </c>
      <c r="I1400">
        <f t="shared" si="43"/>
        <v>89.14</v>
      </c>
      <c r="J1400">
        <f>IFERROR(VLOOKUP(A1400,Sheet1!$A$1:$Q$12637,16,FALSE),0)</f>
        <v>905</v>
      </c>
      <c r="K1400">
        <f>IFERROR(VLOOKUP(A1400,Sheet1!$A$1:$Q$12637,17,FALSE),0)</f>
        <v>15.571428571428571</v>
      </c>
      <c r="L1400">
        <f>IFERROR(VLOOKUP(A1400,Sheet1!$A$1:$Q$12637,7,FALSE),0)</f>
        <v>1</v>
      </c>
    </row>
    <row r="1401" spans="1:12" hidden="1" x14ac:dyDescent="0.35">
      <c r="A1401" t="str">
        <f t="shared" si="42"/>
        <v>Pennsylvania44044</v>
      </c>
      <c r="B1401" s="3" t="s">
        <v>45</v>
      </c>
      <c r="C1401" s="5">
        <v>44051</v>
      </c>
      <c r="D1401" s="6">
        <v>27094</v>
      </c>
      <c r="E1401" s="7">
        <v>44044</v>
      </c>
      <c r="F1401" s="6">
        <v>673093</v>
      </c>
      <c r="G1401" s="6">
        <v>5827122</v>
      </c>
      <c r="H1401" s="8">
        <v>11.55</v>
      </c>
      <c r="I1401">
        <f t="shared" si="43"/>
        <v>88.45</v>
      </c>
      <c r="J1401">
        <f>IFERROR(VLOOKUP(A1401,Sheet1!$A$1:$Q$12637,16,FALSE),0)</f>
        <v>907.57142857142856</v>
      </c>
      <c r="K1401">
        <f>IFERROR(VLOOKUP(A1401,Sheet1!$A$1:$Q$12637,17,FALSE),0)</f>
        <v>13.571428571428571</v>
      </c>
      <c r="L1401">
        <f>IFERROR(VLOOKUP(A1401,Sheet1!$A$1:$Q$12637,7,FALSE),0)</f>
        <v>1</v>
      </c>
    </row>
    <row r="1402" spans="1:12" hidden="1" x14ac:dyDescent="0.35">
      <c r="A1402" t="str">
        <f t="shared" si="42"/>
        <v>Pennsylvania44051</v>
      </c>
      <c r="B1402" s="3" t="s">
        <v>45</v>
      </c>
      <c r="C1402" s="5">
        <v>44058</v>
      </c>
      <c r="D1402" s="6">
        <v>25584</v>
      </c>
      <c r="E1402" s="7">
        <v>44051</v>
      </c>
      <c r="F1402" s="6">
        <v>593016</v>
      </c>
      <c r="G1402" s="6">
        <v>5827122</v>
      </c>
      <c r="H1402" s="8">
        <v>10.18</v>
      </c>
      <c r="I1402">
        <f t="shared" si="43"/>
        <v>89.82</v>
      </c>
      <c r="J1402">
        <f>IFERROR(VLOOKUP(A1402,Sheet1!$A$1:$Q$12637,16,FALSE),0)</f>
        <v>742.42857142857144</v>
      </c>
      <c r="K1402">
        <f>IFERROR(VLOOKUP(A1402,Sheet1!$A$1:$Q$12637,17,FALSE),0)</f>
        <v>13</v>
      </c>
      <c r="L1402">
        <f>IFERROR(VLOOKUP(A1402,Sheet1!$A$1:$Q$12637,7,FALSE),0)</f>
        <v>1</v>
      </c>
    </row>
    <row r="1403" spans="1:12" hidden="1" x14ac:dyDescent="0.35">
      <c r="A1403" t="str">
        <f t="shared" si="42"/>
        <v>Pennsylvania44058</v>
      </c>
      <c r="B1403" s="3" t="s">
        <v>45</v>
      </c>
      <c r="C1403" s="5">
        <v>44065</v>
      </c>
      <c r="D1403" s="6">
        <v>27510</v>
      </c>
      <c r="E1403" s="7">
        <v>44058</v>
      </c>
      <c r="F1403" s="6">
        <v>629881</v>
      </c>
      <c r="G1403" s="6">
        <v>5827122</v>
      </c>
      <c r="H1403" s="8">
        <v>10.81</v>
      </c>
      <c r="I1403">
        <f t="shared" si="43"/>
        <v>89.19</v>
      </c>
      <c r="J1403">
        <f>IFERROR(VLOOKUP(A1403,Sheet1!$A$1:$Q$12637,16,FALSE),0)</f>
        <v>838</v>
      </c>
      <c r="K1403">
        <f>IFERROR(VLOOKUP(A1403,Sheet1!$A$1:$Q$12637,17,FALSE),0)</f>
        <v>20.142857142857142</v>
      </c>
      <c r="L1403">
        <f>IFERROR(VLOOKUP(A1403,Sheet1!$A$1:$Q$12637,7,FALSE),0)</f>
        <v>1</v>
      </c>
    </row>
    <row r="1404" spans="1:12" hidden="1" x14ac:dyDescent="0.35">
      <c r="A1404" t="str">
        <f t="shared" si="42"/>
        <v>Pennsylvania44065</v>
      </c>
      <c r="B1404" s="3" t="s">
        <v>45</v>
      </c>
      <c r="C1404" s="5">
        <v>44072</v>
      </c>
      <c r="D1404" s="6">
        <v>24883</v>
      </c>
      <c r="E1404" s="7">
        <v>44065</v>
      </c>
      <c r="F1404" s="6">
        <v>561665</v>
      </c>
      <c r="G1404" s="6">
        <v>5827122</v>
      </c>
      <c r="H1404" s="8">
        <v>9.64</v>
      </c>
      <c r="I1404">
        <f t="shared" si="43"/>
        <v>90.36</v>
      </c>
      <c r="J1404">
        <f>IFERROR(VLOOKUP(A1404,Sheet1!$A$1:$Q$12637,16,FALSE),0)</f>
        <v>661.28571428571433</v>
      </c>
      <c r="K1404">
        <f>IFERROR(VLOOKUP(A1404,Sheet1!$A$1:$Q$12637,17,FALSE),0)</f>
        <v>14.857142857142858</v>
      </c>
      <c r="L1404">
        <f>IFERROR(VLOOKUP(A1404,Sheet1!$A$1:$Q$12637,7,FALSE),0)</f>
        <v>1</v>
      </c>
    </row>
    <row r="1405" spans="1:12" hidden="1" x14ac:dyDescent="0.35">
      <c r="A1405" t="str">
        <f t="shared" si="42"/>
        <v>Pennsylvania44072</v>
      </c>
      <c r="B1405" s="3" t="s">
        <v>45</v>
      </c>
      <c r="C1405" s="5">
        <v>44079</v>
      </c>
      <c r="D1405" s="6">
        <v>22626</v>
      </c>
      <c r="E1405" s="7">
        <v>44072</v>
      </c>
      <c r="F1405" s="6">
        <v>582821</v>
      </c>
      <c r="G1405" s="6">
        <v>5827122</v>
      </c>
      <c r="H1405" s="8">
        <v>10</v>
      </c>
      <c r="I1405">
        <f t="shared" si="43"/>
        <v>90</v>
      </c>
      <c r="J1405">
        <f>IFERROR(VLOOKUP(A1405,Sheet1!$A$1:$Q$12637,16,FALSE),0)</f>
        <v>630.85714285714289</v>
      </c>
      <c r="K1405">
        <f>IFERROR(VLOOKUP(A1405,Sheet1!$A$1:$Q$12637,17,FALSE),0)</f>
        <v>14.428571428571429</v>
      </c>
      <c r="L1405">
        <f>IFERROR(VLOOKUP(A1405,Sheet1!$A$1:$Q$12637,7,FALSE),0)</f>
        <v>1</v>
      </c>
    </row>
    <row r="1406" spans="1:12" hidden="1" x14ac:dyDescent="0.35">
      <c r="A1406" t="str">
        <f t="shared" si="42"/>
        <v>Puerto Rico43827</v>
      </c>
      <c r="B1406" s="3" t="s">
        <v>46</v>
      </c>
      <c r="C1406" s="5">
        <v>43834</v>
      </c>
      <c r="D1406" s="8">
        <v>853</v>
      </c>
      <c r="E1406" s="7">
        <v>43827</v>
      </c>
      <c r="F1406" s="6">
        <v>17194</v>
      </c>
      <c r="G1406" s="6">
        <v>848044</v>
      </c>
      <c r="H1406" s="8">
        <v>2.0299999999999998</v>
      </c>
      <c r="I1406">
        <f t="shared" si="43"/>
        <v>97.97</v>
      </c>
      <c r="J1406">
        <f>IFERROR(VLOOKUP(A1406,Sheet1!$A$1:$Q$12637,16,FALSE),0)</f>
        <v>0</v>
      </c>
      <c r="K1406">
        <f>IFERROR(VLOOKUP(A1406,Sheet1!$A$1:$Q$12637,17,FALSE),0)</f>
        <v>0</v>
      </c>
      <c r="L1406">
        <f>IFERROR(VLOOKUP(A1406,Sheet1!$A$1:$Q$12637,7,FALSE),0)</f>
        <v>0</v>
      </c>
    </row>
    <row r="1407" spans="1:12" hidden="1" x14ac:dyDescent="0.35">
      <c r="A1407" t="str">
        <f t="shared" si="42"/>
        <v>Puerto Rico43834</v>
      </c>
      <c r="B1407" s="3" t="s">
        <v>46</v>
      </c>
      <c r="C1407" s="5">
        <v>43841</v>
      </c>
      <c r="D1407" s="8">
        <v>836</v>
      </c>
      <c r="E1407" s="7">
        <v>43834</v>
      </c>
      <c r="F1407" s="6">
        <v>15746</v>
      </c>
      <c r="G1407" s="6">
        <v>852292</v>
      </c>
      <c r="H1407" s="8">
        <v>1.85</v>
      </c>
      <c r="I1407">
        <f t="shared" si="43"/>
        <v>98.15</v>
      </c>
      <c r="J1407">
        <f>IFERROR(VLOOKUP(A1407,Sheet1!$A$1:$Q$12637,16,FALSE),0)</f>
        <v>0</v>
      </c>
      <c r="K1407">
        <f>IFERROR(VLOOKUP(A1407,Sheet1!$A$1:$Q$12637,17,FALSE),0)</f>
        <v>0</v>
      </c>
      <c r="L1407">
        <f>IFERROR(VLOOKUP(A1407,Sheet1!$A$1:$Q$12637,7,FALSE),0)</f>
        <v>0</v>
      </c>
    </row>
    <row r="1408" spans="1:12" hidden="1" x14ac:dyDescent="0.35">
      <c r="A1408" t="str">
        <f t="shared" si="42"/>
        <v>Puerto Rico43841</v>
      </c>
      <c r="B1408" s="3" t="s">
        <v>46</v>
      </c>
      <c r="C1408" s="5">
        <v>43848</v>
      </c>
      <c r="D1408" s="6">
        <v>3124</v>
      </c>
      <c r="E1408" s="7">
        <v>43841</v>
      </c>
      <c r="F1408" s="6">
        <v>22291</v>
      </c>
      <c r="G1408" s="6">
        <v>852292</v>
      </c>
      <c r="H1408" s="8">
        <v>2.62</v>
      </c>
      <c r="I1408">
        <f t="shared" si="43"/>
        <v>97.38</v>
      </c>
      <c r="J1408">
        <f>IFERROR(VLOOKUP(A1408,Sheet1!$A$1:$Q$12637,16,FALSE),0)</f>
        <v>0</v>
      </c>
      <c r="K1408">
        <f>IFERROR(VLOOKUP(A1408,Sheet1!$A$1:$Q$12637,17,FALSE),0)</f>
        <v>0</v>
      </c>
      <c r="L1408">
        <f>IFERROR(VLOOKUP(A1408,Sheet1!$A$1:$Q$12637,7,FALSE),0)</f>
        <v>0</v>
      </c>
    </row>
    <row r="1409" spans="1:12" hidden="1" x14ac:dyDescent="0.35">
      <c r="A1409" t="str">
        <f t="shared" si="42"/>
        <v>Puerto Rico43848</v>
      </c>
      <c r="B1409" s="3" t="s">
        <v>46</v>
      </c>
      <c r="C1409" s="5">
        <v>43855</v>
      </c>
      <c r="D1409" s="6">
        <v>2335</v>
      </c>
      <c r="E1409" s="7">
        <v>43848</v>
      </c>
      <c r="F1409" s="6">
        <v>22725</v>
      </c>
      <c r="G1409" s="6">
        <v>852292</v>
      </c>
      <c r="H1409" s="8">
        <v>2.67</v>
      </c>
      <c r="I1409">
        <f t="shared" si="43"/>
        <v>97.33</v>
      </c>
      <c r="J1409">
        <f>IFERROR(VLOOKUP(A1409,Sheet1!$A$1:$Q$12637,16,FALSE),0)</f>
        <v>0</v>
      </c>
      <c r="K1409">
        <f>IFERROR(VLOOKUP(A1409,Sheet1!$A$1:$Q$12637,17,FALSE),0)</f>
        <v>0</v>
      </c>
      <c r="L1409">
        <f>IFERROR(VLOOKUP(A1409,Sheet1!$A$1:$Q$12637,7,FALSE),0)</f>
        <v>0</v>
      </c>
    </row>
    <row r="1410" spans="1:12" hidden="1" x14ac:dyDescent="0.35">
      <c r="A1410" t="str">
        <f t="shared" si="42"/>
        <v>Puerto Rico43855</v>
      </c>
      <c r="B1410" s="3" t="s">
        <v>46</v>
      </c>
      <c r="C1410" s="5">
        <v>43862</v>
      </c>
      <c r="D1410" s="6">
        <v>1998</v>
      </c>
      <c r="E1410" s="7">
        <v>43855</v>
      </c>
      <c r="F1410" s="6">
        <v>23857</v>
      </c>
      <c r="G1410" s="6">
        <v>852292</v>
      </c>
      <c r="H1410" s="8">
        <v>2.8</v>
      </c>
      <c r="I1410">
        <f t="shared" si="43"/>
        <v>97.2</v>
      </c>
      <c r="J1410">
        <f>IFERROR(VLOOKUP(A1410,Sheet1!$A$1:$Q$12637,16,FALSE),0)</f>
        <v>0</v>
      </c>
      <c r="K1410">
        <f>IFERROR(VLOOKUP(A1410,Sheet1!$A$1:$Q$12637,17,FALSE),0)</f>
        <v>0</v>
      </c>
      <c r="L1410">
        <f>IFERROR(VLOOKUP(A1410,Sheet1!$A$1:$Q$12637,7,FALSE),0)</f>
        <v>0</v>
      </c>
    </row>
    <row r="1411" spans="1:12" hidden="1" x14ac:dyDescent="0.35">
      <c r="A1411" t="str">
        <f t="shared" ref="A1411:A1474" si="44">B1411&amp;E1411</f>
        <v>Puerto Rico43862</v>
      </c>
      <c r="B1411" s="3" t="s">
        <v>46</v>
      </c>
      <c r="C1411" s="5">
        <v>43869</v>
      </c>
      <c r="D1411" s="6">
        <v>1770</v>
      </c>
      <c r="E1411" s="7">
        <v>43862</v>
      </c>
      <c r="F1411" s="6">
        <v>23157</v>
      </c>
      <c r="G1411" s="6">
        <v>852292</v>
      </c>
      <c r="H1411" s="8">
        <v>2.72</v>
      </c>
      <c r="I1411">
        <f t="shared" ref="I1411:I1474" si="45">100-H1411</f>
        <v>97.28</v>
      </c>
      <c r="J1411">
        <f>IFERROR(VLOOKUP(A1411,Sheet1!$A$1:$Q$12637,16,FALSE),0)</f>
        <v>0</v>
      </c>
      <c r="K1411">
        <f>IFERROR(VLOOKUP(A1411,Sheet1!$A$1:$Q$12637,17,FALSE),0)</f>
        <v>0</v>
      </c>
      <c r="L1411">
        <f>IFERROR(VLOOKUP(A1411,Sheet1!$A$1:$Q$12637,7,FALSE),0)</f>
        <v>0</v>
      </c>
    </row>
    <row r="1412" spans="1:12" hidden="1" x14ac:dyDescent="0.35">
      <c r="A1412" t="str">
        <f t="shared" si="44"/>
        <v>Puerto Rico43869</v>
      </c>
      <c r="B1412" s="3" t="s">
        <v>46</v>
      </c>
      <c r="C1412" s="5">
        <v>43876</v>
      </c>
      <c r="D1412" s="6">
        <v>1588</v>
      </c>
      <c r="E1412" s="7">
        <v>43869</v>
      </c>
      <c r="F1412" s="6">
        <v>21114</v>
      </c>
      <c r="G1412" s="6">
        <v>852292</v>
      </c>
      <c r="H1412" s="8">
        <v>2.48</v>
      </c>
      <c r="I1412">
        <f t="shared" si="45"/>
        <v>97.52</v>
      </c>
      <c r="J1412">
        <f>IFERROR(VLOOKUP(A1412,Sheet1!$A$1:$Q$12637,16,FALSE),0)</f>
        <v>0</v>
      </c>
      <c r="K1412">
        <f>IFERROR(VLOOKUP(A1412,Sheet1!$A$1:$Q$12637,17,FALSE),0)</f>
        <v>0</v>
      </c>
      <c r="L1412">
        <f>IFERROR(VLOOKUP(A1412,Sheet1!$A$1:$Q$12637,7,FALSE),0)</f>
        <v>0</v>
      </c>
    </row>
    <row r="1413" spans="1:12" hidden="1" x14ac:dyDescent="0.35">
      <c r="A1413" t="str">
        <f t="shared" si="44"/>
        <v>Puerto Rico43876</v>
      </c>
      <c r="B1413" s="3" t="s">
        <v>46</v>
      </c>
      <c r="C1413" s="5">
        <v>43883</v>
      </c>
      <c r="D1413" s="6">
        <v>1390</v>
      </c>
      <c r="E1413" s="7">
        <v>43876</v>
      </c>
      <c r="F1413" s="6">
        <v>20765</v>
      </c>
      <c r="G1413" s="6">
        <v>852292</v>
      </c>
      <c r="H1413" s="8">
        <v>2.44</v>
      </c>
      <c r="I1413">
        <f t="shared" si="45"/>
        <v>97.56</v>
      </c>
      <c r="J1413">
        <f>IFERROR(VLOOKUP(A1413,Sheet1!$A$1:$Q$12637,16,FALSE),0)</f>
        <v>0</v>
      </c>
      <c r="K1413">
        <f>IFERROR(VLOOKUP(A1413,Sheet1!$A$1:$Q$12637,17,FALSE),0)</f>
        <v>0</v>
      </c>
      <c r="L1413">
        <f>IFERROR(VLOOKUP(A1413,Sheet1!$A$1:$Q$12637,7,FALSE),0)</f>
        <v>0</v>
      </c>
    </row>
    <row r="1414" spans="1:12" hidden="1" x14ac:dyDescent="0.35">
      <c r="A1414" t="str">
        <f t="shared" si="44"/>
        <v>Puerto Rico43883</v>
      </c>
      <c r="B1414" s="3" t="s">
        <v>46</v>
      </c>
      <c r="C1414" s="5">
        <v>43890</v>
      </c>
      <c r="D1414" s="6">
        <v>1296</v>
      </c>
      <c r="E1414" s="7">
        <v>43883</v>
      </c>
      <c r="F1414" s="6">
        <v>19480</v>
      </c>
      <c r="G1414" s="6">
        <v>852292</v>
      </c>
      <c r="H1414" s="8">
        <v>2.29</v>
      </c>
      <c r="I1414">
        <f t="shared" si="45"/>
        <v>97.71</v>
      </c>
      <c r="J1414">
        <f>IFERROR(VLOOKUP(A1414,Sheet1!$A$1:$Q$12637,16,FALSE),0)</f>
        <v>0</v>
      </c>
      <c r="K1414">
        <f>IFERROR(VLOOKUP(A1414,Sheet1!$A$1:$Q$12637,17,FALSE),0)</f>
        <v>0</v>
      </c>
      <c r="L1414">
        <f>IFERROR(VLOOKUP(A1414,Sheet1!$A$1:$Q$12637,7,FALSE),0)</f>
        <v>0</v>
      </c>
    </row>
    <row r="1415" spans="1:12" hidden="1" x14ac:dyDescent="0.35">
      <c r="A1415" t="str">
        <f t="shared" si="44"/>
        <v>Puerto Rico43890</v>
      </c>
      <c r="B1415" s="3" t="s">
        <v>46</v>
      </c>
      <c r="C1415" s="5">
        <v>43897</v>
      </c>
      <c r="D1415" s="6">
        <v>1343</v>
      </c>
      <c r="E1415" s="7">
        <v>43890</v>
      </c>
      <c r="F1415" s="6">
        <v>18657</v>
      </c>
      <c r="G1415" s="6">
        <v>852292</v>
      </c>
      <c r="H1415" s="8">
        <v>2.19</v>
      </c>
      <c r="I1415">
        <f t="shared" si="45"/>
        <v>97.81</v>
      </c>
      <c r="J1415">
        <f>IFERROR(VLOOKUP(A1415,Sheet1!$A$1:$Q$12637,16,FALSE),0)</f>
        <v>0</v>
      </c>
      <c r="K1415">
        <f>IFERROR(VLOOKUP(A1415,Sheet1!$A$1:$Q$12637,17,FALSE),0)</f>
        <v>0</v>
      </c>
      <c r="L1415">
        <f>IFERROR(VLOOKUP(A1415,Sheet1!$A$1:$Q$12637,7,FALSE),0)</f>
        <v>0</v>
      </c>
    </row>
    <row r="1416" spans="1:12" hidden="1" x14ac:dyDescent="0.35">
      <c r="A1416" t="str">
        <f t="shared" si="44"/>
        <v>Puerto Rico43897</v>
      </c>
      <c r="B1416" s="3" t="s">
        <v>46</v>
      </c>
      <c r="C1416" s="5">
        <v>43904</v>
      </c>
      <c r="D1416" s="6">
        <v>1172</v>
      </c>
      <c r="E1416" s="7">
        <v>43897</v>
      </c>
      <c r="F1416" s="6">
        <v>18704</v>
      </c>
      <c r="G1416" s="6">
        <v>852292</v>
      </c>
      <c r="H1416" s="8">
        <v>2.19</v>
      </c>
      <c r="I1416">
        <f t="shared" si="45"/>
        <v>97.81</v>
      </c>
      <c r="J1416">
        <f>IFERROR(VLOOKUP(A1416,Sheet1!$A$1:$Q$12637,16,FALSE),0)</f>
        <v>0</v>
      </c>
      <c r="K1416">
        <f>IFERROR(VLOOKUP(A1416,Sheet1!$A$1:$Q$12637,17,FALSE),0)</f>
        <v>0</v>
      </c>
      <c r="L1416">
        <f>IFERROR(VLOOKUP(A1416,Sheet1!$A$1:$Q$12637,7,FALSE),0)</f>
        <v>0</v>
      </c>
    </row>
    <row r="1417" spans="1:12" hidden="1" x14ac:dyDescent="0.35">
      <c r="A1417" t="str">
        <f t="shared" si="44"/>
        <v>Puerto Rico43904</v>
      </c>
      <c r="B1417" s="3" t="s">
        <v>46</v>
      </c>
      <c r="C1417" s="5">
        <v>43911</v>
      </c>
      <c r="D1417" s="6">
        <v>20148</v>
      </c>
      <c r="E1417" s="7">
        <v>43904</v>
      </c>
      <c r="F1417" s="6">
        <v>15239</v>
      </c>
      <c r="G1417" s="6">
        <v>852292</v>
      </c>
      <c r="H1417" s="8">
        <v>1.79</v>
      </c>
      <c r="I1417">
        <f t="shared" si="45"/>
        <v>98.21</v>
      </c>
      <c r="J1417">
        <f>IFERROR(VLOOKUP(A1417,Sheet1!$A$1:$Q$12637,16,FALSE),0)</f>
        <v>0</v>
      </c>
      <c r="K1417">
        <f>IFERROR(VLOOKUP(A1417,Sheet1!$A$1:$Q$12637,17,FALSE),0)</f>
        <v>0</v>
      </c>
      <c r="L1417">
        <f>IFERROR(VLOOKUP(A1417,Sheet1!$A$1:$Q$12637,7,FALSE),0)</f>
        <v>0</v>
      </c>
    </row>
    <row r="1418" spans="1:12" hidden="1" x14ac:dyDescent="0.35">
      <c r="A1418" t="str">
        <f t="shared" si="44"/>
        <v>Puerto Rico43911</v>
      </c>
      <c r="B1418" s="3" t="s">
        <v>46</v>
      </c>
      <c r="C1418" s="5">
        <v>43918</v>
      </c>
      <c r="D1418" s="6">
        <v>45394</v>
      </c>
      <c r="E1418" s="7">
        <v>43911</v>
      </c>
      <c r="F1418" s="6">
        <v>19230</v>
      </c>
      <c r="G1418" s="6">
        <v>852292</v>
      </c>
      <c r="H1418" s="8">
        <v>2.2599999999999998</v>
      </c>
      <c r="I1418">
        <f t="shared" si="45"/>
        <v>97.74</v>
      </c>
      <c r="J1418">
        <f>IFERROR(VLOOKUP(A1418,Sheet1!$A$1:$Q$12637,16,FALSE),0)</f>
        <v>3</v>
      </c>
      <c r="K1418">
        <f>IFERROR(VLOOKUP(A1418,Sheet1!$A$1:$Q$12637,17,FALSE),0)</f>
        <v>0.14285714285714285</v>
      </c>
      <c r="L1418">
        <f>IFERROR(VLOOKUP(A1418,Sheet1!$A$1:$Q$12637,7,FALSE),0)</f>
        <v>0</v>
      </c>
    </row>
    <row r="1419" spans="1:12" hidden="1" x14ac:dyDescent="0.35">
      <c r="A1419" t="str">
        <f t="shared" si="44"/>
        <v>Puerto Rico43918</v>
      </c>
      <c r="B1419" s="3" t="s">
        <v>46</v>
      </c>
      <c r="C1419" s="5">
        <v>43925</v>
      </c>
      <c r="D1419" s="6">
        <v>66555</v>
      </c>
      <c r="E1419" s="7">
        <v>43918</v>
      </c>
      <c r="F1419" s="6">
        <v>49669</v>
      </c>
      <c r="G1419" s="6">
        <v>852292</v>
      </c>
      <c r="H1419" s="8">
        <v>5.83</v>
      </c>
      <c r="I1419">
        <f t="shared" si="45"/>
        <v>94.17</v>
      </c>
      <c r="J1419">
        <f>IFERROR(VLOOKUP(A1419,Sheet1!$A$1:$Q$12637,16,FALSE),0)</f>
        <v>11.285714285714286</v>
      </c>
      <c r="K1419">
        <f>IFERROR(VLOOKUP(A1419,Sheet1!$A$1:$Q$12637,17,FALSE),0)</f>
        <v>0.2857142857142857</v>
      </c>
      <c r="L1419">
        <f>IFERROR(VLOOKUP(A1419,Sheet1!$A$1:$Q$12637,7,FALSE),0)</f>
        <v>0</v>
      </c>
    </row>
    <row r="1420" spans="1:12" hidden="1" x14ac:dyDescent="0.35">
      <c r="A1420" t="str">
        <f t="shared" si="44"/>
        <v>Puerto Rico43925</v>
      </c>
      <c r="B1420" s="3" t="s">
        <v>46</v>
      </c>
      <c r="C1420" s="5">
        <v>43932</v>
      </c>
      <c r="D1420" s="6">
        <v>42074</v>
      </c>
      <c r="E1420" s="7">
        <v>43925</v>
      </c>
      <c r="F1420" s="6">
        <v>86474</v>
      </c>
      <c r="G1420" s="6">
        <v>856124</v>
      </c>
      <c r="H1420" s="8">
        <v>10.1</v>
      </c>
      <c r="I1420">
        <f t="shared" si="45"/>
        <v>89.9</v>
      </c>
      <c r="J1420">
        <f>IFERROR(VLOOKUP(A1420,Sheet1!$A$1:$Q$12637,16,FALSE),0)</f>
        <v>50.285714285714285</v>
      </c>
      <c r="K1420">
        <f>IFERROR(VLOOKUP(A1420,Sheet1!$A$1:$Q$12637,17,FALSE),0)</f>
        <v>2.1428571428571428</v>
      </c>
      <c r="L1420">
        <f>IFERROR(VLOOKUP(A1420,Sheet1!$A$1:$Q$12637,7,FALSE),0)</f>
        <v>1</v>
      </c>
    </row>
    <row r="1421" spans="1:12" hidden="1" x14ac:dyDescent="0.35">
      <c r="A1421" t="str">
        <f t="shared" si="44"/>
        <v>Puerto Rico43932</v>
      </c>
      <c r="B1421" s="3" t="s">
        <v>46</v>
      </c>
      <c r="C1421" s="5">
        <v>43939</v>
      </c>
      <c r="D1421" s="6">
        <v>26481</v>
      </c>
      <c r="E1421" s="7">
        <v>43932</v>
      </c>
      <c r="F1421" s="6">
        <v>109672</v>
      </c>
      <c r="G1421" s="6">
        <v>856124</v>
      </c>
      <c r="H1421" s="8">
        <v>12.81</v>
      </c>
      <c r="I1421">
        <f t="shared" si="45"/>
        <v>87.19</v>
      </c>
      <c r="J1421">
        <f>IFERROR(VLOOKUP(A1421,Sheet1!$A$1:$Q$12637,16,FALSE),0)</f>
        <v>48</v>
      </c>
      <c r="K1421">
        <f>IFERROR(VLOOKUP(A1421,Sheet1!$A$1:$Q$12637,17,FALSE),0)</f>
        <v>3.4285714285714284</v>
      </c>
      <c r="L1421">
        <f>IFERROR(VLOOKUP(A1421,Sheet1!$A$1:$Q$12637,7,FALSE),0)</f>
        <v>1</v>
      </c>
    </row>
    <row r="1422" spans="1:12" hidden="1" x14ac:dyDescent="0.35">
      <c r="A1422" t="str">
        <f t="shared" si="44"/>
        <v>Puerto Rico43939</v>
      </c>
      <c r="B1422" s="3" t="s">
        <v>46</v>
      </c>
      <c r="C1422" s="5">
        <v>43946</v>
      </c>
      <c r="D1422" s="6">
        <v>17286</v>
      </c>
      <c r="E1422" s="7">
        <v>43939</v>
      </c>
      <c r="F1422" s="6">
        <v>153421</v>
      </c>
      <c r="G1422" s="6">
        <v>856124</v>
      </c>
      <c r="H1422" s="8">
        <v>17.920000000000002</v>
      </c>
      <c r="I1422">
        <f t="shared" si="45"/>
        <v>82.08</v>
      </c>
      <c r="J1422">
        <f>IFERROR(VLOOKUP(A1422,Sheet1!$A$1:$Q$12637,16,FALSE),0)</f>
        <v>47.142857142857146</v>
      </c>
      <c r="K1422">
        <f>IFERROR(VLOOKUP(A1422,Sheet1!$A$1:$Q$12637,17,FALSE),0)</f>
        <v>2.5714285714285716</v>
      </c>
      <c r="L1422">
        <f>IFERROR(VLOOKUP(A1422,Sheet1!$A$1:$Q$12637,7,FALSE),0)</f>
        <v>1</v>
      </c>
    </row>
    <row r="1423" spans="1:12" hidden="1" x14ac:dyDescent="0.35">
      <c r="A1423" t="str">
        <f t="shared" si="44"/>
        <v>Puerto Rico43946</v>
      </c>
      <c r="B1423" s="3" t="s">
        <v>46</v>
      </c>
      <c r="C1423" s="5">
        <v>43953</v>
      </c>
      <c r="D1423" s="6">
        <v>21886</v>
      </c>
      <c r="E1423" s="7">
        <v>43946</v>
      </c>
      <c r="F1423" s="6">
        <v>145140</v>
      </c>
      <c r="G1423" s="6">
        <v>856124</v>
      </c>
      <c r="H1423" s="8">
        <v>16.95</v>
      </c>
      <c r="I1423">
        <f t="shared" si="45"/>
        <v>83.05</v>
      </c>
      <c r="J1423">
        <f>IFERROR(VLOOKUP(A1423,Sheet1!$A$1:$Q$12637,16,FALSE),0)</f>
        <v>27</v>
      </c>
      <c r="K1423">
        <f>IFERROR(VLOOKUP(A1423,Sheet1!$A$1:$Q$12637,17,FALSE),0)</f>
        <v>3.2857142857142856</v>
      </c>
      <c r="L1423">
        <f>IFERROR(VLOOKUP(A1423,Sheet1!$A$1:$Q$12637,7,FALSE),0)</f>
        <v>1</v>
      </c>
    </row>
    <row r="1424" spans="1:12" hidden="1" x14ac:dyDescent="0.35">
      <c r="A1424" t="str">
        <f t="shared" si="44"/>
        <v>Puerto Rico43953</v>
      </c>
      <c r="B1424" s="3" t="s">
        <v>46</v>
      </c>
      <c r="C1424" s="5">
        <v>43960</v>
      </c>
      <c r="D1424" s="6">
        <v>15067</v>
      </c>
      <c r="E1424" s="7">
        <v>43953</v>
      </c>
      <c r="F1424" s="6">
        <v>164034</v>
      </c>
      <c r="G1424" s="6">
        <v>856124</v>
      </c>
      <c r="H1424" s="8">
        <v>19.16</v>
      </c>
      <c r="I1424">
        <f t="shared" si="45"/>
        <v>80.84</v>
      </c>
      <c r="J1424">
        <f>IFERROR(VLOOKUP(A1424,Sheet1!$A$1:$Q$12637,16,FALSE),0)</f>
        <v>64.285714285714292</v>
      </c>
      <c r="K1424">
        <f>IFERROR(VLOOKUP(A1424,Sheet1!$A$1:$Q$12637,17,FALSE),0)</f>
        <v>1.7142857142857142</v>
      </c>
      <c r="L1424">
        <f>IFERROR(VLOOKUP(A1424,Sheet1!$A$1:$Q$12637,7,FALSE),0)</f>
        <v>1</v>
      </c>
    </row>
    <row r="1425" spans="1:12" hidden="1" x14ac:dyDescent="0.35">
      <c r="A1425" t="str">
        <f t="shared" si="44"/>
        <v>Puerto Rico43960</v>
      </c>
      <c r="B1425" s="3" t="s">
        <v>46</v>
      </c>
      <c r="C1425" s="5">
        <v>43967</v>
      </c>
      <c r="D1425" s="6">
        <v>10923</v>
      </c>
      <c r="E1425" s="7">
        <v>43960</v>
      </c>
      <c r="F1425" s="6">
        <v>152823</v>
      </c>
      <c r="G1425" s="6">
        <v>856124</v>
      </c>
      <c r="H1425" s="8">
        <v>17.850000000000001</v>
      </c>
      <c r="I1425">
        <f t="shared" si="45"/>
        <v>82.15</v>
      </c>
      <c r="J1425">
        <f>IFERROR(VLOOKUP(A1425,Sheet1!$A$1:$Q$12637,16,FALSE),0)</f>
        <v>59.428571428571431</v>
      </c>
      <c r="K1425">
        <f>IFERROR(VLOOKUP(A1425,Sheet1!$A$1:$Q$12637,17,FALSE),0)</f>
        <v>1.8571428571428572</v>
      </c>
      <c r="L1425">
        <f>IFERROR(VLOOKUP(A1425,Sheet1!$A$1:$Q$12637,7,FALSE),0)</f>
        <v>1</v>
      </c>
    </row>
    <row r="1426" spans="1:12" hidden="1" x14ac:dyDescent="0.35">
      <c r="A1426" t="str">
        <f t="shared" si="44"/>
        <v>Puerto Rico43967</v>
      </c>
      <c r="B1426" s="3" t="s">
        <v>46</v>
      </c>
      <c r="C1426" s="5">
        <v>43974</v>
      </c>
      <c r="D1426" s="6">
        <v>13521</v>
      </c>
      <c r="E1426" s="7">
        <v>43967</v>
      </c>
      <c r="F1426" s="6">
        <v>194272</v>
      </c>
      <c r="G1426" s="6">
        <v>856124</v>
      </c>
      <c r="H1426" s="8">
        <v>22.69</v>
      </c>
      <c r="I1426">
        <f t="shared" si="45"/>
        <v>77.31</v>
      </c>
      <c r="J1426">
        <f>IFERROR(VLOOKUP(A1426,Sheet1!$A$1:$Q$12637,16,FALSE),0)</f>
        <v>59.428571428571431</v>
      </c>
      <c r="K1426">
        <f>IFERROR(VLOOKUP(A1426,Sheet1!$A$1:$Q$12637,17,FALSE),0)</f>
        <v>2</v>
      </c>
      <c r="L1426">
        <f>IFERROR(VLOOKUP(A1426,Sheet1!$A$1:$Q$12637,7,FALSE),0)</f>
        <v>1</v>
      </c>
    </row>
    <row r="1427" spans="1:12" hidden="1" x14ac:dyDescent="0.35">
      <c r="A1427" t="str">
        <f t="shared" si="44"/>
        <v>Puerto Rico43974</v>
      </c>
      <c r="B1427" s="3" t="s">
        <v>46</v>
      </c>
      <c r="C1427" s="5">
        <v>43981</v>
      </c>
      <c r="D1427" s="6">
        <v>7236</v>
      </c>
      <c r="E1427" s="7">
        <v>43974</v>
      </c>
      <c r="F1427" s="6">
        <v>162538</v>
      </c>
      <c r="G1427" s="6">
        <v>856124</v>
      </c>
      <c r="H1427" s="8">
        <v>18.989999999999998</v>
      </c>
      <c r="I1427">
        <f t="shared" si="45"/>
        <v>81.010000000000005</v>
      </c>
      <c r="J1427">
        <f>IFERROR(VLOOKUP(A1427,Sheet1!$A$1:$Q$12637,16,FALSE),0)</f>
        <v>73</v>
      </c>
      <c r="K1427">
        <f>IFERROR(VLOOKUP(A1427,Sheet1!$A$1:$Q$12637,17,FALSE),0)</f>
        <v>0.7142857142857143</v>
      </c>
      <c r="L1427">
        <f>IFERROR(VLOOKUP(A1427,Sheet1!$A$1:$Q$12637,7,FALSE),0)</f>
        <v>1</v>
      </c>
    </row>
    <row r="1428" spans="1:12" hidden="1" x14ac:dyDescent="0.35">
      <c r="A1428" t="str">
        <f t="shared" si="44"/>
        <v>Puerto Rico43981</v>
      </c>
      <c r="B1428" s="3" t="s">
        <v>46</v>
      </c>
      <c r="C1428" s="5">
        <v>43988</v>
      </c>
      <c r="D1428" s="6">
        <v>8820</v>
      </c>
      <c r="E1428" s="7">
        <v>43981</v>
      </c>
      <c r="F1428" s="6">
        <v>180722</v>
      </c>
      <c r="G1428" s="6">
        <v>856124</v>
      </c>
      <c r="H1428" s="8">
        <v>21.11</v>
      </c>
      <c r="I1428">
        <f t="shared" si="45"/>
        <v>78.89</v>
      </c>
      <c r="J1428">
        <f>IFERROR(VLOOKUP(A1428,Sheet1!$A$1:$Q$12637,16,FALSE),0)</f>
        <v>88.285714285714292</v>
      </c>
      <c r="K1428">
        <f>IFERROR(VLOOKUP(A1428,Sheet1!$A$1:$Q$12637,17,FALSE),0)</f>
        <v>0.8571428571428571</v>
      </c>
      <c r="L1428">
        <f>IFERROR(VLOOKUP(A1428,Sheet1!$A$1:$Q$12637,7,FALSE),0)</f>
        <v>1</v>
      </c>
    </row>
    <row r="1429" spans="1:12" hidden="1" x14ac:dyDescent="0.35">
      <c r="A1429" t="str">
        <f t="shared" si="44"/>
        <v>Puerto Rico43988</v>
      </c>
      <c r="B1429" s="3" t="s">
        <v>46</v>
      </c>
      <c r="C1429" s="5">
        <v>43995</v>
      </c>
      <c r="D1429" s="6">
        <v>8097</v>
      </c>
      <c r="E1429" s="7">
        <v>43988</v>
      </c>
      <c r="F1429" s="6">
        <v>175974</v>
      </c>
      <c r="G1429" s="6">
        <v>856124</v>
      </c>
      <c r="H1429" s="8">
        <v>20.55</v>
      </c>
      <c r="I1429">
        <f t="shared" si="45"/>
        <v>79.45</v>
      </c>
      <c r="J1429">
        <f>IFERROR(VLOOKUP(A1429,Sheet1!$A$1:$Q$12637,16,FALSE),0)</f>
        <v>171</v>
      </c>
      <c r="K1429">
        <f>IFERROR(VLOOKUP(A1429,Sheet1!$A$1:$Q$12637,17,FALSE),0)</f>
        <v>1.2857142857142858</v>
      </c>
      <c r="L1429">
        <f>IFERROR(VLOOKUP(A1429,Sheet1!$A$1:$Q$12637,7,FALSE),0)</f>
        <v>1</v>
      </c>
    </row>
    <row r="1430" spans="1:12" hidden="1" x14ac:dyDescent="0.35">
      <c r="A1430" t="str">
        <f t="shared" si="44"/>
        <v>Puerto Rico43995</v>
      </c>
      <c r="B1430" s="3" t="s">
        <v>46</v>
      </c>
      <c r="C1430" s="5">
        <v>44002</v>
      </c>
      <c r="D1430" s="6">
        <v>9160</v>
      </c>
      <c r="E1430" s="7">
        <v>43995</v>
      </c>
      <c r="F1430" s="6">
        <v>196503</v>
      </c>
      <c r="G1430" s="6">
        <v>856124</v>
      </c>
      <c r="H1430" s="8">
        <v>22.95</v>
      </c>
      <c r="I1430">
        <f t="shared" si="45"/>
        <v>77.05</v>
      </c>
      <c r="J1430">
        <f>IFERROR(VLOOKUP(A1430,Sheet1!$A$1:$Q$12637,16,FALSE),0)</f>
        <v>110.71428571428571</v>
      </c>
      <c r="K1430">
        <f>IFERROR(VLOOKUP(A1430,Sheet1!$A$1:$Q$12637,17,FALSE),0)</f>
        <v>0.5714285714285714</v>
      </c>
      <c r="L1430">
        <f>IFERROR(VLOOKUP(A1430,Sheet1!$A$1:$Q$12637,7,FALSE),0)</f>
        <v>1</v>
      </c>
    </row>
    <row r="1431" spans="1:12" hidden="1" x14ac:dyDescent="0.35">
      <c r="A1431" t="str">
        <f t="shared" si="44"/>
        <v>Puerto Rico44002</v>
      </c>
      <c r="B1431" s="3" t="s">
        <v>46</v>
      </c>
      <c r="C1431" s="5">
        <v>44009</v>
      </c>
      <c r="D1431" s="6">
        <v>10228</v>
      </c>
      <c r="E1431" s="7">
        <v>44002</v>
      </c>
      <c r="F1431" s="6">
        <v>217712</v>
      </c>
      <c r="G1431" s="6">
        <v>856124</v>
      </c>
      <c r="H1431" s="8">
        <v>25.43</v>
      </c>
      <c r="I1431">
        <f t="shared" si="45"/>
        <v>74.569999999999993</v>
      </c>
      <c r="J1431">
        <f>IFERROR(VLOOKUP(A1431,Sheet1!$A$1:$Q$12637,16,FALSE),0)</f>
        <v>110.42857142857143</v>
      </c>
      <c r="K1431">
        <f>IFERROR(VLOOKUP(A1431,Sheet1!$A$1:$Q$12637,17,FALSE),0)</f>
        <v>0.14285714285714285</v>
      </c>
      <c r="L1431">
        <f>IFERROR(VLOOKUP(A1431,Sheet1!$A$1:$Q$12637,7,FALSE),0)</f>
        <v>1</v>
      </c>
    </row>
    <row r="1432" spans="1:12" hidden="1" x14ac:dyDescent="0.35">
      <c r="A1432" t="str">
        <f t="shared" si="44"/>
        <v>Puerto Rico44009</v>
      </c>
      <c r="B1432" s="3" t="s">
        <v>46</v>
      </c>
      <c r="C1432" s="5">
        <v>44016</v>
      </c>
      <c r="D1432" s="6">
        <v>11257</v>
      </c>
      <c r="E1432" s="7">
        <v>44009</v>
      </c>
      <c r="F1432" s="6">
        <v>229039</v>
      </c>
      <c r="G1432" s="6">
        <v>856124</v>
      </c>
      <c r="H1432" s="8">
        <v>26.75</v>
      </c>
      <c r="I1432">
        <f t="shared" si="45"/>
        <v>73.25</v>
      </c>
      <c r="J1432">
        <f>IFERROR(VLOOKUP(A1432,Sheet1!$A$1:$Q$12637,16,FALSE),0)</f>
        <v>86.142857142857139</v>
      </c>
      <c r="K1432">
        <f>IFERROR(VLOOKUP(A1432,Sheet1!$A$1:$Q$12637,17,FALSE),0)</f>
        <v>0.7142857142857143</v>
      </c>
      <c r="L1432">
        <f>IFERROR(VLOOKUP(A1432,Sheet1!$A$1:$Q$12637,7,FALSE),0)</f>
        <v>1</v>
      </c>
    </row>
    <row r="1433" spans="1:12" hidden="1" x14ac:dyDescent="0.35">
      <c r="A1433" t="str">
        <f t="shared" si="44"/>
        <v>Puerto Rico44016</v>
      </c>
      <c r="B1433" s="3" t="s">
        <v>46</v>
      </c>
      <c r="C1433" s="5">
        <v>44023</v>
      </c>
      <c r="D1433" s="6">
        <v>7945</v>
      </c>
      <c r="E1433" s="7">
        <v>44016</v>
      </c>
      <c r="F1433" s="6">
        <v>223340</v>
      </c>
      <c r="G1433" s="6">
        <v>859886</v>
      </c>
      <c r="H1433" s="8">
        <v>25.97</v>
      </c>
      <c r="I1433">
        <f t="shared" si="45"/>
        <v>74.03</v>
      </c>
      <c r="J1433">
        <f>IFERROR(VLOOKUP(A1433,Sheet1!$A$1:$Q$12637,16,FALSE),0)</f>
        <v>103</v>
      </c>
      <c r="K1433">
        <f>IFERROR(VLOOKUP(A1433,Sheet1!$A$1:$Q$12637,17,FALSE),0)</f>
        <v>0.42857142857142855</v>
      </c>
      <c r="L1433">
        <f>IFERROR(VLOOKUP(A1433,Sheet1!$A$1:$Q$12637,7,FALSE),0)</f>
        <v>1</v>
      </c>
    </row>
    <row r="1434" spans="1:12" hidden="1" x14ac:dyDescent="0.35">
      <c r="A1434" t="str">
        <f t="shared" si="44"/>
        <v>Puerto Rico44023</v>
      </c>
      <c r="B1434" s="3" t="s">
        <v>46</v>
      </c>
      <c r="C1434" s="5">
        <v>44030</v>
      </c>
      <c r="D1434" s="6">
        <v>7017</v>
      </c>
      <c r="E1434" s="7">
        <v>44023</v>
      </c>
      <c r="F1434" s="6">
        <v>211358</v>
      </c>
      <c r="G1434" s="6">
        <v>859886</v>
      </c>
      <c r="H1434" s="8">
        <v>24.58</v>
      </c>
      <c r="I1434">
        <f t="shared" si="45"/>
        <v>75.42</v>
      </c>
      <c r="J1434">
        <f>IFERROR(VLOOKUP(A1434,Sheet1!$A$1:$Q$12637,16,FALSE),0)</f>
        <v>225.57142857142858</v>
      </c>
      <c r="K1434">
        <f>IFERROR(VLOOKUP(A1434,Sheet1!$A$1:$Q$12637,17,FALSE),0)</f>
        <v>1.7142857142857142</v>
      </c>
      <c r="L1434">
        <f>IFERROR(VLOOKUP(A1434,Sheet1!$A$1:$Q$12637,7,FALSE),0)</f>
        <v>1</v>
      </c>
    </row>
    <row r="1435" spans="1:12" hidden="1" x14ac:dyDescent="0.35">
      <c r="A1435" t="str">
        <f t="shared" si="44"/>
        <v>Puerto Rico44030</v>
      </c>
      <c r="B1435" s="3" t="s">
        <v>46</v>
      </c>
      <c r="C1435" s="5">
        <v>44037</v>
      </c>
      <c r="D1435" s="6">
        <v>6715</v>
      </c>
      <c r="E1435" s="7">
        <v>44030</v>
      </c>
      <c r="F1435" s="6">
        <v>202321</v>
      </c>
      <c r="G1435" s="6">
        <v>859886</v>
      </c>
      <c r="H1435" s="8">
        <v>23.53</v>
      </c>
      <c r="I1435">
        <f t="shared" si="45"/>
        <v>76.47</v>
      </c>
      <c r="J1435">
        <f>IFERROR(VLOOKUP(A1435,Sheet1!$A$1:$Q$12637,16,FALSE),0)</f>
        <v>298.14285714285717</v>
      </c>
      <c r="K1435">
        <f>IFERROR(VLOOKUP(A1435,Sheet1!$A$1:$Q$12637,17,FALSE),0)</f>
        <v>1.5714285714285714</v>
      </c>
      <c r="L1435">
        <f>IFERROR(VLOOKUP(A1435,Sheet1!$A$1:$Q$12637,7,FALSE),0)</f>
        <v>1</v>
      </c>
    </row>
    <row r="1436" spans="1:12" hidden="1" x14ac:dyDescent="0.35">
      <c r="A1436" t="str">
        <f t="shared" si="44"/>
        <v>Puerto Rico44037</v>
      </c>
      <c r="B1436" s="3" t="s">
        <v>46</v>
      </c>
      <c r="C1436" s="5">
        <v>44044</v>
      </c>
      <c r="D1436" s="6">
        <v>2253</v>
      </c>
      <c r="E1436" s="7">
        <v>44037</v>
      </c>
      <c r="F1436" s="6">
        <v>164500</v>
      </c>
      <c r="G1436" s="6">
        <v>859886</v>
      </c>
      <c r="H1436" s="8">
        <v>19.13</v>
      </c>
      <c r="I1436">
        <f t="shared" si="45"/>
        <v>80.87</v>
      </c>
      <c r="J1436">
        <f>IFERROR(VLOOKUP(A1436,Sheet1!$A$1:$Q$12637,16,FALSE),0)</f>
        <v>441</v>
      </c>
      <c r="K1436">
        <f>IFERROR(VLOOKUP(A1436,Sheet1!$A$1:$Q$12637,17,FALSE),0)</f>
        <v>3.2857142857142856</v>
      </c>
      <c r="L1436">
        <f>IFERROR(VLOOKUP(A1436,Sheet1!$A$1:$Q$12637,7,FALSE),0)</f>
        <v>1</v>
      </c>
    </row>
    <row r="1437" spans="1:12" hidden="1" x14ac:dyDescent="0.35">
      <c r="A1437" t="str">
        <f t="shared" si="44"/>
        <v>Puerto Rico44044</v>
      </c>
      <c r="B1437" s="3" t="s">
        <v>46</v>
      </c>
      <c r="C1437" s="5">
        <v>44051</v>
      </c>
      <c r="D1437" s="6">
        <v>5854</v>
      </c>
      <c r="E1437" s="7">
        <v>44044</v>
      </c>
      <c r="F1437" s="6">
        <v>186239</v>
      </c>
      <c r="G1437" s="6">
        <v>859886</v>
      </c>
      <c r="H1437" s="8">
        <v>21.66</v>
      </c>
      <c r="I1437">
        <f t="shared" si="45"/>
        <v>78.34</v>
      </c>
      <c r="J1437">
        <f>IFERROR(VLOOKUP(A1437,Sheet1!$A$1:$Q$12637,16,FALSE),0)</f>
        <v>476</v>
      </c>
      <c r="K1437">
        <f>IFERROR(VLOOKUP(A1437,Sheet1!$A$1:$Q$12637,17,FALSE),0)</f>
        <v>3.4285714285714284</v>
      </c>
      <c r="L1437">
        <f>IFERROR(VLOOKUP(A1437,Sheet1!$A$1:$Q$12637,7,FALSE),0)</f>
        <v>1</v>
      </c>
    </row>
    <row r="1438" spans="1:12" hidden="1" x14ac:dyDescent="0.35">
      <c r="A1438" t="str">
        <f t="shared" si="44"/>
        <v>Puerto Rico44051</v>
      </c>
      <c r="B1438" s="3" t="s">
        <v>46</v>
      </c>
      <c r="C1438" s="5">
        <v>44058</v>
      </c>
      <c r="D1438" s="6">
        <v>2990</v>
      </c>
      <c r="E1438" s="7">
        <v>44051</v>
      </c>
      <c r="F1438" s="6">
        <v>164841</v>
      </c>
      <c r="G1438" s="6">
        <v>859886</v>
      </c>
      <c r="H1438" s="8">
        <v>19.170000000000002</v>
      </c>
      <c r="I1438">
        <f t="shared" si="45"/>
        <v>80.83</v>
      </c>
      <c r="J1438">
        <f>IFERROR(VLOOKUP(A1438,Sheet1!$A$1:$Q$12637,16,FALSE),0)</f>
        <v>507.42857142857144</v>
      </c>
      <c r="K1438">
        <f>IFERROR(VLOOKUP(A1438,Sheet1!$A$1:$Q$12637,17,FALSE),0)</f>
        <v>7</v>
      </c>
      <c r="L1438">
        <f>IFERROR(VLOOKUP(A1438,Sheet1!$A$1:$Q$12637,7,FALSE),0)</f>
        <v>1</v>
      </c>
    </row>
    <row r="1439" spans="1:12" hidden="1" x14ac:dyDescent="0.35">
      <c r="A1439" t="str">
        <f t="shared" si="44"/>
        <v>Puerto Rico44058</v>
      </c>
      <c r="B1439" s="3" t="s">
        <v>46</v>
      </c>
      <c r="C1439" s="5">
        <v>44065</v>
      </c>
      <c r="D1439" s="6">
        <v>2356</v>
      </c>
      <c r="E1439" s="7">
        <v>44058</v>
      </c>
      <c r="F1439" s="6">
        <v>138142</v>
      </c>
      <c r="G1439" s="6">
        <v>859886</v>
      </c>
      <c r="H1439" s="8">
        <v>16.07</v>
      </c>
      <c r="I1439">
        <f t="shared" si="45"/>
        <v>83.93</v>
      </c>
      <c r="J1439">
        <f>IFERROR(VLOOKUP(A1439,Sheet1!$A$1:$Q$12637,16,FALSE),0)</f>
        <v>610.14285714285711</v>
      </c>
      <c r="K1439">
        <f>IFERROR(VLOOKUP(A1439,Sheet1!$A$1:$Q$12637,17,FALSE),0)</f>
        <v>7.8571428571428568</v>
      </c>
      <c r="L1439">
        <f>IFERROR(VLOOKUP(A1439,Sheet1!$A$1:$Q$12637,7,FALSE),0)</f>
        <v>1</v>
      </c>
    </row>
    <row r="1440" spans="1:12" hidden="1" x14ac:dyDescent="0.35">
      <c r="A1440" t="str">
        <f t="shared" si="44"/>
        <v>Puerto Rico44065</v>
      </c>
      <c r="B1440" s="3" t="s">
        <v>46</v>
      </c>
      <c r="C1440" s="5">
        <v>44072</v>
      </c>
      <c r="D1440" s="6">
        <v>1825</v>
      </c>
      <c r="E1440" s="7">
        <v>44065</v>
      </c>
      <c r="F1440" s="6">
        <v>143792</v>
      </c>
      <c r="G1440" s="6">
        <v>859886</v>
      </c>
      <c r="H1440" s="8">
        <v>16.72</v>
      </c>
      <c r="I1440">
        <f t="shared" si="45"/>
        <v>83.28</v>
      </c>
      <c r="J1440">
        <f>IFERROR(VLOOKUP(A1440,Sheet1!$A$1:$Q$12637,16,FALSE),0)</f>
        <v>554.57142857142856</v>
      </c>
      <c r="K1440">
        <f>IFERROR(VLOOKUP(A1440,Sheet1!$A$1:$Q$12637,17,FALSE),0)</f>
        <v>7.4285714285714288</v>
      </c>
      <c r="L1440">
        <f>IFERROR(VLOOKUP(A1440,Sheet1!$A$1:$Q$12637,7,FALSE),0)</f>
        <v>1</v>
      </c>
    </row>
    <row r="1441" spans="1:12" hidden="1" x14ac:dyDescent="0.35">
      <c r="A1441" t="str">
        <f t="shared" si="44"/>
        <v>Puerto Rico44072</v>
      </c>
      <c r="B1441" s="3" t="s">
        <v>46</v>
      </c>
      <c r="C1441" s="5">
        <v>44079</v>
      </c>
      <c r="D1441" s="6">
        <v>1374</v>
      </c>
      <c r="E1441" s="7">
        <v>44072</v>
      </c>
      <c r="F1441" s="6">
        <v>121281</v>
      </c>
      <c r="G1441" s="6">
        <v>859886</v>
      </c>
      <c r="H1441" s="8">
        <v>14.1</v>
      </c>
      <c r="I1441">
        <f t="shared" si="45"/>
        <v>85.9</v>
      </c>
      <c r="J1441">
        <f>IFERROR(VLOOKUP(A1441,Sheet1!$A$1:$Q$12637,16,FALSE),0)</f>
        <v>424.71428571428572</v>
      </c>
      <c r="K1441">
        <f>IFERROR(VLOOKUP(A1441,Sheet1!$A$1:$Q$12637,17,FALSE),0)</f>
        <v>6.7142857142857144</v>
      </c>
      <c r="L1441">
        <f>IFERROR(VLOOKUP(A1441,Sheet1!$A$1:$Q$12637,7,FALSE),0)</f>
        <v>1</v>
      </c>
    </row>
    <row r="1442" spans="1:12" hidden="1" x14ac:dyDescent="0.35">
      <c r="A1442" t="str">
        <f t="shared" si="44"/>
        <v>Rhode Island43827</v>
      </c>
      <c r="B1442" s="3" t="s">
        <v>47</v>
      </c>
      <c r="C1442" s="5">
        <v>43834</v>
      </c>
      <c r="D1442" s="6">
        <v>1972</v>
      </c>
      <c r="E1442" s="7">
        <v>43827</v>
      </c>
      <c r="F1442" s="6">
        <v>12109</v>
      </c>
      <c r="G1442" s="6">
        <v>471911</v>
      </c>
      <c r="H1442" s="8">
        <v>2.57</v>
      </c>
      <c r="I1442">
        <f t="shared" si="45"/>
        <v>97.43</v>
      </c>
      <c r="J1442">
        <f>IFERROR(VLOOKUP(A1442,Sheet1!$A$1:$Q$12637,16,FALSE),0)</f>
        <v>0</v>
      </c>
      <c r="K1442">
        <f>IFERROR(VLOOKUP(A1442,Sheet1!$A$1:$Q$12637,17,FALSE),0)</f>
        <v>0</v>
      </c>
      <c r="L1442">
        <f>IFERROR(VLOOKUP(A1442,Sheet1!$A$1:$Q$12637,7,FALSE),0)</f>
        <v>0</v>
      </c>
    </row>
    <row r="1443" spans="1:12" hidden="1" x14ac:dyDescent="0.35">
      <c r="A1443" t="str">
        <f t="shared" si="44"/>
        <v>Rhode Island43834</v>
      </c>
      <c r="B1443" s="3" t="s">
        <v>47</v>
      </c>
      <c r="C1443" s="5">
        <v>43841</v>
      </c>
      <c r="D1443" s="6">
        <v>1817</v>
      </c>
      <c r="E1443" s="7">
        <v>43834</v>
      </c>
      <c r="F1443" s="6">
        <v>12299</v>
      </c>
      <c r="G1443" s="6">
        <v>472874</v>
      </c>
      <c r="H1443" s="8">
        <v>2.6</v>
      </c>
      <c r="I1443">
        <f t="shared" si="45"/>
        <v>97.4</v>
      </c>
      <c r="J1443">
        <f>IFERROR(VLOOKUP(A1443,Sheet1!$A$1:$Q$12637,16,FALSE),0)</f>
        <v>0</v>
      </c>
      <c r="K1443">
        <f>IFERROR(VLOOKUP(A1443,Sheet1!$A$1:$Q$12637,17,FALSE),0)</f>
        <v>0</v>
      </c>
      <c r="L1443">
        <f>IFERROR(VLOOKUP(A1443,Sheet1!$A$1:$Q$12637,7,FALSE),0)</f>
        <v>0</v>
      </c>
    </row>
    <row r="1444" spans="1:12" hidden="1" x14ac:dyDescent="0.35">
      <c r="A1444" t="str">
        <f t="shared" si="44"/>
        <v>Rhode Island43841</v>
      </c>
      <c r="B1444" s="3" t="s">
        <v>47</v>
      </c>
      <c r="C1444" s="5">
        <v>43848</v>
      </c>
      <c r="D1444" s="6">
        <v>1194</v>
      </c>
      <c r="E1444" s="7">
        <v>43841</v>
      </c>
      <c r="F1444" s="6">
        <v>10987</v>
      </c>
      <c r="G1444" s="6">
        <v>472874</v>
      </c>
      <c r="H1444" s="8">
        <v>2.3199999999999998</v>
      </c>
      <c r="I1444">
        <f t="shared" si="45"/>
        <v>97.68</v>
      </c>
      <c r="J1444">
        <f>IFERROR(VLOOKUP(A1444,Sheet1!$A$1:$Q$12637,16,FALSE),0)</f>
        <v>0</v>
      </c>
      <c r="K1444">
        <f>IFERROR(VLOOKUP(A1444,Sheet1!$A$1:$Q$12637,17,FALSE),0)</f>
        <v>0</v>
      </c>
      <c r="L1444">
        <f>IFERROR(VLOOKUP(A1444,Sheet1!$A$1:$Q$12637,7,FALSE),0)</f>
        <v>0</v>
      </c>
    </row>
    <row r="1445" spans="1:12" hidden="1" x14ac:dyDescent="0.35">
      <c r="A1445" t="str">
        <f t="shared" si="44"/>
        <v>Rhode Island43848</v>
      </c>
      <c r="B1445" s="3" t="s">
        <v>47</v>
      </c>
      <c r="C1445" s="5">
        <v>43855</v>
      </c>
      <c r="D1445" s="6">
        <v>1048</v>
      </c>
      <c r="E1445" s="7">
        <v>43848</v>
      </c>
      <c r="F1445" s="6">
        <v>10750</v>
      </c>
      <c r="G1445" s="6">
        <v>472874</v>
      </c>
      <c r="H1445" s="8">
        <v>2.27</v>
      </c>
      <c r="I1445">
        <f t="shared" si="45"/>
        <v>97.73</v>
      </c>
      <c r="J1445">
        <f>IFERROR(VLOOKUP(A1445,Sheet1!$A$1:$Q$12637,16,FALSE),0)</f>
        <v>0</v>
      </c>
      <c r="K1445">
        <f>IFERROR(VLOOKUP(A1445,Sheet1!$A$1:$Q$12637,17,FALSE),0)</f>
        <v>0</v>
      </c>
      <c r="L1445">
        <f>IFERROR(VLOOKUP(A1445,Sheet1!$A$1:$Q$12637,7,FALSE),0)</f>
        <v>0</v>
      </c>
    </row>
    <row r="1446" spans="1:12" hidden="1" x14ac:dyDescent="0.35">
      <c r="A1446" t="str">
        <f t="shared" si="44"/>
        <v>Rhode Island43855</v>
      </c>
      <c r="B1446" s="3" t="s">
        <v>47</v>
      </c>
      <c r="C1446" s="5">
        <v>43862</v>
      </c>
      <c r="D1446" s="8">
        <v>971</v>
      </c>
      <c r="E1446" s="7">
        <v>43855</v>
      </c>
      <c r="F1446" s="6">
        <v>11042</v>
      </c>
      <c r="G1446" s="6">
        <v>472874</v>
      </c>
      <c r="H1446" s="8">
        <v>2.34</v>
      </c>
      <c r="I1446">
        <f t="shared" si="45"/>
        <v>97.66</v>
      </c>
      <c r="J1446">
        <f>IFERROR(VLOOKUP(A1446,Sheet1!$A$1:$Q$12637,16,FALSE),0)</f>
        <v>0</v>
      </c>
      <c r="K1446">
        <f>IFERROR(VLOOKUP(A1446,Sheet1!$A$1:$Q$12637,17,FALSE),0)</f>
        <v>0</v>
      </c>
      <c r="L1446">
        <f>IFERROR(VLOOKUP(A1446,Sheet1!$A$1:$Q$12637,7,FALSE),0)</f>
        <v>0</v>
      </c>
    </row>
    <row r="1447" spans="1:12" hidden="1" x14ac:dyDescent="0.35">
      <c r="A1447" t="str">
        <f t="shared" si="44"/>
        <v>Rhode Island43862</v>
      </c>
      <c r="B1447" s="3" t="s">
        <v>47</v>
      </c>
      <c r="C1447" s="5">
        <v>43869</v>
      </c>
      <c r="D1447" s="8">
        <v>959</v>
      </c>
      <c r="E1447" s="7">
        <v>43862</v>
      </c>
      <c r="F1447" s="6">
        <v>11051</v>
      </c>
      <c r="G1447" s="6">
        <v>472874</v>
      </c>
      <c r="H1447" s="8">
        <v>2.34</v>
      </c>
      <c r="I1447">
        <f t="shared" si="45"/>
        <v>97.66</v>
      </c>
      <c r="J1447">
        <f>IFERROR(VLOOKUP(A1447,Sheet1!$A$1:$Q$12637,16,FALSE),0)</f>
        <v>0</v>
      </c>
      <c r="K1447">
        <f>IFERROR(VLOOKUP(A1447,Sheet1!$A$1:$Q$12637,17,FALSE),0)</f>
        <v>0</v>
      </c>
      <c r="L1447">
        <f>IFERROR(VLOOKUP(A1447,Sheet1!$A$1:$Q$12637,7,FALSE),0)</f>
        <v>0</v>
      </c>
    </row>
    <row r="1448" spans="1:12" hidden="1" x14ac:dyDescent="0.35">
      <c r="A1448" t="str">
        <f t="shared" si="44"/>
        <v>Rhode Island43869</v>
      </c>
      <c r="B1448" s="3" t="s">
        <v>47</v>
      </c>
      <c r="C1448" s="5">
        <v>43876</v>
      </c>
      <c r="D1448" s="8">
        <v>996</v>
      </c>
      <c r="E1448" s="7">
        <v>43869</v>
      </c>
      <c r="F1448" s="6">
        <v>11164</v>
      </c>
      <c r="G1448" s="6">
        <v>472874</v>
      </c>
      <c r="H1448" s="8">
        <v>2.36</v>
      </c>
      <c r="I1448">
        <f t="shared" si="45"/>
        <v>97.64</v>
      </c>
      <c r="J1448">
        <f>IFERROR(VLOOKUP(A1448,Sheet1!$A$1:$Q$12637,16,FALSE),0)</f>
        <v>0</v>
      </c>
      <c r="K1448">
        <f>IFERROR(VLOOKUP(A1448,Sheet1!$A$1:$Q$12637,17,FALSE),0)</f>
        <v>0</v>
      </c>
      <c r="L1448">
        <f>IFERROR(VLOOKUP(A1448,Sheet1!$A$1:$Q$12637,7,FALSE),0)</f>
        <v>0</v>
      </c>
    </row>
    <row r="1449" spans="1:12" hidden="1" x14ac:dyDescent="0.35">
      <c r="A1449" t="str">
        <f t="shared" si="44"/>
        <v>Rhode Island43876</v>
      </c>
      <c r="B1449" s="3" t="s">
        <v>47</v>
      </c>
      <c r="C1449" s="5">
        <v>43883</v>
      </c>
      <c r="D1449" s="6">
        <v>1921</v>
      </c>
      <c r="E1449" s="7">
        <v>43876</v>
      </c>
      <c r="F1449" s="6">
        <v>11199</v>
      </c>
      <c r="G1449" s="6">
        <v>472874</v>
      </c>
      <c r="H1449" s="8">
        <v>2.37</v>
      </c>
      <c r="I1449">
        <f t="shared" si="45"/>
        <v>97.63</v>
      </c>
      <c r="J1449">
        <f>IFERROR(VLOOKUP(A1449,Sheet1!$A$1:$Q$12637,16,FALSE),0)</f>
        <v>0</v>
      </c>
      <c r="K1449">
        <f>IFERROR(VLOOKUP(A1449,Sheet1!$A$1:$Q$12637,17,FALSE),0)</f>
        <v>0</v>
      </c>
      <c r="L1449">
        <f>IFERROR(VLOOKUP(A1449,Sheet1!$A$1:$Q$12637,7,FALSE),0)</f>
        <v>0</v>
      </c>
    </row>
    <row r="1450" spans="1:12" hidden="1" x14ac:dyDescent="0.35">
      <c r="A1450" t="str">
        <f t="shared" si="44"/>
        <v>Rhode Island43883</v>
      </c>
      <c r="B1450" s="3" t="s">
        <v>47</v>
      </c>
      <c r="C1450" s="5">
        <v>43890</v>
      </c>
      <c r="D1450" s="8">
        <v>874</v>
      </c>
      <c r="E1450" s="7">
        <v>43883</v>
      </c>
      <c r="F1450" s="6">
        <v>12384</v>
      </c>
      <c r="G1450" s="6">
        <v>472874</v>
      </c>
      <c r="H1450" s="8">
        <v>2.62</v>
      </c>
      <c r="I1450">
        <f t="shared" si="45"/>
        <v>97.38</v>
      </c>
      <c r="J1450">
        <f>IFERROR(VLOOKUP(A1450,Sheet1!$A$1:$Q$12637,16,FALSE),0)</f>
        <v>0</v>
      </c>
      <c r="K1450">
        <f>IFERROR(VLOOKUP(A1450,Sheet1!$A$1:$Q$12637,17,FALSE),0)</f>
        <v>0</v>
      </c>
      <c r="L1450">
        <f>IFERROR(VLOOKUP(A1450,Sheet1!$A$1:$Q$12637,7,FALSE),0)</f>
        <v>0</v>
      </c>
    </row>
    <row r="1451" spans="1:12" hidden="1" x14ac:dyDescent="0.35">
      <c r="A1451" t="str">
        <f t="shared" si="44"/>
        <v>Rhode Island43890</v>
      </c>
      <c r="B1451" s="3" t="s">
        <v>47</v>
      </c>
      <c r="C1451" s="5">
        <v>43897</v>
      </c>
      <c r="D1451" s="8">
        <v>700</v>
      </c>
      <c r="E1451" s="7">
        <v>43890</v>
      </c>
      <c r="F1451" s="6">
        <v>11130</v>
      </c>
      <c r="G1451" s="6">
        <v>472874</v>
      </c>
      <c r="H1451" s="8">
        <v>2.35</v>
      </c>
      <c r="I1451">
        <f t="shared" si="45"/>
        <v>97.65</v>
      </c>
      <c r="J1451">
        <f>IFERROR(VLOOKUP(A1451,Sheet1!$A$1:$Q$12637,16,FALSE),0)</f>
        <v>0</v>
      </c>
      <c r="K1451">
        <f>IFERROR(VLOOKUP(A1451,Sheet1!$A$1:$Q$12637,17,FALSE),0)</f>
        <v>0</v>
      </c>
      <c r="L1451">
        <f>IFERROR(VLOOKUP(A1451,Sheet1!$A$1:$Q$12637,7,FALSE),0)</f>
        <v>0</v>
      </c>
    </row>
    <row r="1452" spans="1:12" hidden="1" x14ac:dyDescent="0.35">
      <c r="A1452" t="str">
        <f t="shared" si="44"/>
        <v>Rhode Island43897</v>
      </c>
      <c r="B1452" s="3" t="s">
        <v>47</v>
      </c>
      <c r="C1452" s="5">
        <v>43904</v>
      </c>
      <c r="D1452" s="6">
        <v>1108</v>
      </c>
      <c r="E1452" s="7">
        <v>43897</v>
      </c>
      <c r="F1452" s="6">
        <v>10692</v>
      </c>
      <c r="G1452" s="6">
        <v>472874</v>
      </c>
      <c r="H1452" s="8">
        <v>2.2599999999999998</v>
      </c>
      <c r="I1452">
        <f t="shared" si="45"/>
        <v>97.74</v>
      </c>
      <c r="J1452">
        <f>IFERROR(VLOOKUP(A1452,Sheet1!$A$1:$Q$12637,16,FALSE),0)</f>
        <v>0.42857142857142855</v>
      </c>
      <c r="K1452">
        <f>IFERROR(VLOOKUP(A1452,Sheet1!$A$1:$Q$12637,17,FALSE),0)</f>
        <v>0</v>
      </c>
      <c r="L1452">
        <f>IFERROR(VLOOKUP(A1452,Sheet1!$A$1:$Q$12637,7,FALSE),0)</f>
        <v>0</v>
      </c>
    </row>
    <row r="1453" spans="1:12" hidden="1" x14ac:dyDescent="0.35">
      <c r="A1453" t="str">
        <f t="shared" si="44"/>
        <v>Rhode Island43904</v>
      </c>
      <c r="B1453" s="3" t="s">
        <v>47</v>
      </c>
      <c r="C1453" s="5">
        <v>43911</v>
      </c>
      <c r="D1453" s="6">
        <v>35847</v>
      </c>
      <c r="E1453" s="7">
        <v>43904</v>
      </c>
      <c r="F1453" s="6">
        <v>10857</v>
      </c>
      <c r="G1453" s="6">
        <v>472874</v>
      </c>
      <c r="H1453" s="8">
        <v>2.2999999999999998</v>
      </c>
      <c r="I1453">
        <f t="shared" si="45"/>
        <v>97.7</v>
      </c>
      <c r="J1453">
        <f>IFERROR(VLOOKUP(A1453,Sheet1!$A$1:$Q$12637,16,FALSE),0)</f>
        <v>2.4285714285714284</v>
      </c>
      <c r="K1453">
        <f>IFERROR(VLOOKUP(A1453,Sheet1!$A$1:$Q$12637,17,FALSE),0)</f>
        <v>0</v>
      </c>
      <c r="L1453">
        <f>IFERROR(VLOOKUP(A1453,Sheet1!$A$1:$Q$12637,7,FALSE),0)</f>
        <v>0</v>
      </c>
    </row>
    <row r="1454" spans="1:12" hidden="1" x14ac:dyDescent="0.35">
      <c r="A1454" t="str">
        <f t="shared" si="44"/>
        <v>Rhode Island43911</v>
      </c>
      <c r="B1454" s="3" t="s">
        <v>47</v>
      </c>
      <c r="C1454" s="5">
        <v>43918</v>
      </c>
      <c r="D1454" s="6">
        <v>27800</v>
      </c>
      <c r="E1454" s="7">
        <v>43911</v>
      </c>
      <c r="F1454" s="6">
        <v>31847</v>
      </c>
      <c r="G1454" s="6">
        <v>472874</v>
      </c>
      <c r="H1454" s="8">
        <v>6.73</v>
      </c>
      <c r="I1454">
        <f t="shared" si="45"/>
        <v>93.27</v>
      </c>
      <c r="J1454">
        <f>IFERROR(VLOOKUP(A1454,Sheet1!$A$1:$Q$12637,16,FALSE),0)</f>
        <v>6.5714285714285712</v>
      </c>
      <c r="K1454">
        <f>IFERROR(VLOOKUP(A1454,Sheet1!$A$1:$Q$12637,17,FALSE),0)</f>
        <v>0</v>
      </c>
      <c r="L1454">
        <f>IFERROR(VLOOKUP(A1454,Sheet1!$A$1:$Q$12637,7,FALSE),0)</f>
        <v>0</v>
      </c>
    </row>
    <row r="1455" spans="1:12" hidden="1" x14ac:dyDescent="0.35">
      <c r="A1455" t="str">
        <f t="shared" si="44"/>
        <v>Rhode Island43918</v>
      </c>
      <c r="B1455" s="3" t="s">
        <v>47</v>
      </c>
      <c r="C1455" s="5">
        <v>43925</v>
      </c>
      <c r="D1455" s="6">
        <v>28243</v>
      </c>
      <c r="E1455" s="7">
        <v>43918</v>
      </c>
      <c r="F1455" s="6">
        <v>56038</v>
      </c>
      <c r="G1455" s="6">
        <v>472874</v>
      </c>
      <c r="H1455" s="8">
        <v>11.85</v>
      </c>
      <c r="I1455">
        <f t="shared" si="45"/>
        <v>88.15</v>
      </c>
      <c r="J1455">
        <f>IFERROR(VLOOKUP(A1455,Sheet1!$A$1:$Q$12637,16,FALSE),0)</f>
        <v>24.714285714285715</v>
      </c>
      <c r="K1455">
        <f>IFERROR(VLOOKUP(A1455,Sheet1!$A$1:$Q$12637,17,FALSE),0)</f>
        <v>0.2857142857142857</v>
      </c>
      <c r="L1455">
        <f>IFERROR(VLOOKUP(A1455,Sheet1!$A$1:$Q$12637,7,FALSE),0)</f>
        <v>1</v>
      </c>
    </row>
    <row r="1456" spans="1:12" hidden="1" x14ac:dyDescent="0.35">
      <c r="A1456" t="str">
        <f t="shared" si="44"/>
        <v>Rhode Island43925</v>
      </c>
      <c r="B1456" s="3" t="s">
        <v>47</v>
      </c>
      <c r="C1456" s="5">
        <v>43932</v>
      </c>
      <c r="D1456" s="6">
        <v>22509</v>
      </c>
      <c r="E1456" s="7">
        <v>43925</v>
      </c>
      <c r="F1456" s="6">
        <v>70935</v>
      </c>
      <c r="G1456" s="6">
        <v>473597</v>
      </c>
      <c r="H1456" s="8">
        <v>14.98</v>
      </c>
      <c r="I1456">
        <f t="shared" si="45"/>
        <v>85.02</v>
      </c>
      <c r="J1456">
        <f>IFERROR(VLOOKUP(A1456,Sheet1!$A$1:$Q$12637,16,FALSE),0)</f>
        <v>81</v>
      </c>
      <c r="K1456">
        <f>IFERROR(VLOOKUP(A1456,Sheet1!$A$1:$Q$12637,17,FALSE),0)</f>
        <v>2.1428571428571428</v>
      </c>
      <c r="L1456">
        <f>IFERROR(VLOOKUP(A1456,Sheet1!$A$1:$Q$12637,7,FALSE),0)</f>
        <v>1</v>
      </c>
    </row>
    <row r="1457" spans="1:12" hidden="1" x14ac:dyDescent="0.35">
      <c r="A1457" t="str">
        <f t="shared" si="44"/>
        <v>Rhode Island43932</v>
      </c>
      <c r="B1457" s="3" t="s">
        <v>47</v>
      </c>
      <c r="C1457" s="5">
        <v>43939</v>
      </c>
      <c r="D1457" s="6">
        <v>18078</v>
      </c>
      <c r="E1457" s="7">
        <v>43932</v>
      </c>
      <c r="F1457" s="6">
        <v>79140</v>
      </c>
      <c r="G1457" s="6">
        <v>473597</v>
      </c>
      <c r="H1457" s="8">
        <v>16.71</v>
      </c>
      <c r="I1457">
        <f t="shared" si="45"/>
        <v>83.289999999999992</v>
      </c>
      <c r="J1457">
        <f>IFERROR(VLOOKUP(A1457,Sheet1!$A$1:$Q$12637,16,FALSE),0)</f>
        <v>220.42857142857142</v>
      </c>
      <c r="K1457">
        <f>IFERROR(VLOOKUP(A1457,Sheet1!$A$1:$Q$12637,17,FALSE),0)</f>
        <v>5.5714285714285712</v>
      </c>
      <c r="L1457">
        <f>IFERROR(VLOOKUP(A1457,Sheet1!$A$1:$Q$12637,7,FALSE),0)</f>
        <v>1</v>
      </c>
    </row>
    <row r="1458" spans="1:12" hidden="1" x14ac:dyDescent="0.35">
      <c r="A1458" t="str">
        <f t="shared" si="44"/>
        <v>Rhode Island43939</v>
      </c>
      <c r="B1458" s="3" t="s">
        <v>47</v>
      </c>
      <c r="C1458" s="5">
        <v>43946</v>
      </c>
      <c r="D1458" s="6">
        <v>13084</v>
      </c>
      <c r="E1458" s="7">
        <v>43939</v>
      </c>
      <c r="F1458" s="6">
        <v>96663</v>
      </c>
      <c r="G1458" s="6">
        <v>473597</v>
      </c>
      <c r="H1458" s="8">
        <v>20.41</v>
      </c>
      <c r="I1458">
        <f t="shared" si="45"/>
        <v>79.59</v>
      </c>
      <c r="J1458">
        <f>IFERROR(VLOOKUP(A1458,Sheet1!$A$1:$Q$12637,16,FALSE),0)</f>
        <v>306</v>
      </c>
      <c r="K1458">
        <f>IFERROR(VLOOKUP(A1458,Sheet1!$A$1:$Q$12637,17,FALSE),0)</f>
        <v>11.571428571428571</v>
      </c>
      <c r="L1458">
        <f>IFERROR(VLOOKUP(A1458,Sheet1!$A$1:$Q$12637,7,FALSE),0)</f>
        <v>1</v>
      </c>
    </row>
    <row r="1459" spans="1:12" hidden="1" x14ac:dyDescent="0.35">
      <c r="A1459" t="str">
        <f t="shared" si="44"/>
        <v>Rhode Island43946</v>
      </c>
      <c r="B1459" s="3" t="s">
        <v>47</v>
      </c>
      <c r="C1459" s="5">
        <v>43953</v>
      </c>
      <c r="D1459" s="6">
        <v>9088</v>
      </c>
      <c r="E1459" s="7">
        <v>43946</v>
      </c>
      <c r="F1459" s="6">
        <v>97573</v>
      </c>
      <c r="G1459" s="6">
        <v>473597</v>
      </c>
      <c r="H1459" s="8">
        <v>20.6</v>
      </c>
      <c r="I1459">
        <f t="shared" si="45"/>
        <v>79.400000000000006</v>
      </c>
      <c r="J1459">
        <f>IFERROR(VLOOKUP(A1459,Sheet1!$A$1:$Q$12637,16,FALSE),0)</f>
        <v>376.85714285714283</v>
      </c>
      <c r="K1459">
        <f>IFERROR(VLOOKUP(A1459,Sheet1!$A$1:$Q$12637,17,FALSE),0)</f>
        <v>11.142857142857142</v>
      </c>
      <c r="L1459">
        <f>IFERROR(VLOOKUP(A1459,Sheet1!$A$1:$Q$12637,7,FALSE),0)</f>
        <v>1</v>
      </c>
    </row>
    <row r="1460" spans="1:12" hidden="1" x14ac:dyDescent="0.35">
      <c r="A1460" t="str">
        <f t="shared" si="44"/>
        <v>Rhode Island43953</v>
      </c>
      <c r="B1460" s="3" t="s">
        <v>47</v>
      </c>
      <c r="C1460" s="5">
        <v>43960</v>
      </c>
      <c r="D1460" s="6">
        <v>6245</v>
      </c>
      <c r="E1460" s="7">
        <v>43953</v>
      </c>
      <c r="F1460" s="6">
        <v>94083</v>
      </c>
      <c r="G1460" s="6">
        <v>473597</v>
      </c>
      <c r="H1460" s="8">
        <v>19.87</v>
      </c>
      <c r="I1460">
        <f t="shared" si="45"/>
        <v>80.13</v>
      </c>
      <c r="J1460">
        <f>IFERROR(VLOOKUP(A1460,Sheet1!$A$1:$Q$12637,16,FALSE),0)</f>
        <v>308.57142857142856</v>
      </c>
      <c r="K1460">
        <f>IFERROR(VLOOKUP(A1460,Sheet1!$A$1:$Q$12637,17,FALSE),0)</f>
        <v>11.571428571428571</v>
      </c>
      <c r="L1460">
        <f>IFERROR(VLOOKUP(A1460,Sheet1!$A$1:$Q$12637,7,FALSE),0)</f>
        <v>1</v>
      </c>
    </row>
    <row r="1461" spans="1:12" hidden="1" x14ac:dyDescent="0.35">
      <c r="A1461" t="str">
        <f t="shared" si="44"/>
        <v>Rhode Island43960</v>
      </c>
      <c r="B1461" s="3" t="s">
        <v>47</v>
      </c>
      <c r="C1461" s="5">
        <v>43967</v>
      </c>
      <c r="D1461" s="6">
        <v>3883</v>
      </c>
      <c r="E1461" s="7">
        <v>43960</v>
      </c>
      <c r="F1461" s="6">
        <v>89247</v>
      </c>
      <c r="G1461" s="6">
        <v>473597</v>
      </c>
      <c r="H1461" s="8">
        <v>18.84</v>
      </c>
      <c r="I1461">
        <f t="shared" si="45"/>
        <v>81.16</v>
      </c>
      <c r="J1461">
        <f>IFERROR(VLOOKUP(A1461,Sheet1!$A$1:$Q$12637,16,FALSE),0)</f>
        <v>242.85714285714286</v>
      </c>
      <c r="K1461">
        <f>IFERROR(VLOOKUP(A1461,Sheet1!$A$1:$Q$12637,17,FALSE),0)</f>
        <v>17.428571428571427</v>
      </c>
      <c r="L1461">
        <f>IFERROR(VLOOKUP(A1461,Sheet1!$A$1:$Q$12637,7,FALSE),0)</f>
        <v>1</v>
      </c>
    </row>
    <row r="1462" spans="1:12" hidden="1" x14ac:dyDescent="0.35">
      <c r="A1462" t="str">
        <f t="shared" si="44"/>
        <v>Rhode Island43967</v>
      </c>
      <c r="B1462" s="3" t="s">
        <v>47</v>
      </c>
      <c r="C1462" s="5">
        <v>43974</v>
      </c>
      <c r="D1462" s="6">
        <v>2937</v>
      </c>
      <c r="E1462" s="7">
        <v>43967</v>
      </c>
      <c r="F1462" s="6">
        <v>87966</v>
      </c>
      <c r="G1462" s="6">
        <v>473597</v>
      </c>
      <c r="H1462" s="8">
        <v>18.57</v>
      </c>
      <c r="I1462">
        <f t="shared" si="45"/>
        <v>81.430000000000007</v>
      </c>
      <c r="J1462">
        <f>IFERROR(VLOOKUP(A1462,Sheet1!$A$1:$Q$12637,16,FALSE),0)</f>
        <v>206.42857142857142</v>
      </c>
      <c r="K1462">
        <f>IFERROR(VLOOKUP(A1462,Sheet1!$A$1:$Q$12637,17,FALSE),0)</f>
        <v>10.142857142857142</v>
      </c>
      <c r="L1462">
        <f>IFERROR(VLOOKUP(A1462,Sheet1!$A$1:$Q$12637,7,FALSE),0)</f>
        <v>1</v>
      </c>
    </row>
    <row r="1463" spans="1:12" hidden="1" x14ac:dyDescent="0.35">
      <c r="A1463" t="str">
        <f t="shared" si="44"/>
        <v>Rhode Island43974</v>
      </c>
      <c r="B1463" s="3" t="s">
        <v>47</v>
      </c>
      <c r="C1463" s="5">
        <v>43981</v>
      </c>
      <c r="D1463" s="6">
        <v>2748</v>
      </c>
      <c r="E1463" s="7">
        <v>43974</v>
      </c>
      <c r="F1463" s="6">
        <v>78496</v>
      </c>
      <c r="G1463" s="6">
        <v>473597</v>
      </c>
      <c r="H1463" s="8">
        <v>16.57</v>
      </c>
      <c r="I1463">
        <f t="shared" si="45"/>
        <v>83.43</v>
      </c>
      <c r="J1463">
        <f>IFERROR(VLOOKUP(A1463,Sheet1!$A$1:$Q$12637,16,FALSE),0)</f>
        <v>216.85714285714286</v>
      </c>
      <c r="K1463">
        <f>IFERROR(VLOOKUP(A1463,Sheet1!$A$1:$Q$12637,17,FALSE),0)</f>
        <v>15.428571428571429</v>
      </c>
      <c r="L1463">
        <f>IFERROR(VLOOKUP(A1463,Sheet1!$A$1:$Q$12637,7,FALSE),0)</f>
        <v>1</v>
      </c>
    </row>
    <row r="1464" spans="1:12" hidden="1" x14ac:dyDescent="0.35">
      <c r="A1464" t="str">
        <f t="shared" si="44"/>
        <v>Rhode Island43981</v>
      </c>
      <c r="B1464" s="3" t="s">
        <v>47</v>
      </c>
      <c r="C1464" s="5">
        <v>43988</v>
      </c>
      <c r="D1464" s="6">
        <v>3518</v>
      </c>
      <c r="E1464" s="7">
        <v>43981</v>
      </c>
      <c r="F1464" s="6">
        <v>76946</v>
      </c>
      <c r="G1464" s="6">
        <v>473597</v>
      </c>
      <c r="H1464" s="8">
        <v>16.25</v>
      </c>
      <c r="I1464">
        <f t="shared" si="45"/>
        <v>83.75</v>
      </c>
      <c r="J1464">
        <f>IFERROR(VLOOKUP(A1464,Sheet1!$A$1:$Q$12637,16,FALSE),0)</f>
        <v>123.85714285714286</v>
      </c>
      <c r="K1464">
        <f>IFERROR(VLOOKUP(A1464,Sheet1!$A$1:$Q$12637,17,FALSE),0)</f>
        <v>16.285714285714285</v>
      </c>
      <c r="L1464">
        <f>IFERROR(VLOOKUP(A1464,Sheet1!$A$1:$Q$12637,7,FALSE),0)</f>
        <v>1</v>
      </c>
    </row>
    <row r="1465" spans="1:12" hidden="1" x14ac:dyDescent="0.35">
      <c r="A1465" t="str">
        <f t="shared" si="44"/>
        <v>Rhode Island43988</v>
      </c>
      <c r="B1465" s="3" t="s">
        <v>47</v>
      </c>
      <c r="C1465" s="5">
        <v>43995</v>
      </c>
      <c r="D1465" s="6">
        <v>2641</v>
      </c>
      <c r="E1465" s="7">
        <v>43988</v>
      </c>
      <c r="F1465" s="6">
        <v>73083</v>
      </c>
      <c r="G1465" s="6">
        <v>473597</v>
      </c>
      <c r="H1465" s="8">
        <v>15.43</v>
      </c>
      <c r="I1465">
        <f t="shared" si="45"/>
        <v>84.57</v>
      </c>
      <c r="J1465">
        <f>IFERROR(VLOOKUP(A1465,Sheet1!$A$1:$Q$12637,16,FALSE),0)</f>
        <v>88.857142857142861</v>
      </c>
      <c r="K1465">
        <f>IFERROR(VLOOKUP(A1465,Sheet1!$A$1:$Q$12637,17,FALSE),0)</f>
        <v>8.7142857142857135</v>
      </c>
      <c r="L1465">
        <f>IFERROR(VLOOKUP(A1465,Sheet1!$A$1:$Q$12637,7,FALSE),0)</f>
        <v>1</v>
      </c>
    </row>
    <row r="1466" spans="1:12" hidden="1" x14ac:dyDescent="0.35">
      <c r="A1466" t="str">
        <f t="shared" si="44"/>
        <v>Rhode Island43995</v>
      </c>
      <c r="B1466" s="3" t="s">
        <v>47</v>
      </c>
      <c r="C1466" s="5">
        <v>44002</v>
      </c>
      <c r="D1466" s="6">
        <v>4014</v>
      </c>
      <c r="E1466" s="7">
        <v>43995</v>
      </c>
      <c r="F1466" s="6">
        <v>69236</v>
      </c>
      <c r="G1466" s="6">
        <v>473597</v>
      </c>
      <c r="H1466" s="8">
        <v>14.62</v>
      </c>
      <c r="I1466">
        <f t="shared" si="45"/>
        <v>85.38</v>
      </c>
      <c r="J1466">
        <f>IFERROR(VLOOKUP(A1466,Sheet1!$A$1:$Q$12637,16,FALSE),0)</f>
        <v>72.285714285714292</v>
      </c>
      <c r="K1466">
        <f>IFERROR(VLOOKUP(A1466,Sheet1!$A$1:$Q$12637,17,FALSE),0)</f>
        <v>8.7142857142857135</v>
      </c>
      <c r="L1466">
        <f>IFERROR(VLOOKUP(A1466,Sheet1!$A$1:$Q$12637,7,FALSE),0)</f>
        <v>1</v>
      </c>
    </row>
    <row r="1467" spans="1:12" hidden="1" x14ac:dyDescent="0.35">
      <c r="A1467" t="str">
        <f t="shared" si="44"/>
        <v>Rhode Island44002</v>
      </c>
      <c r="B1467" s="3" t="s">
        <v>47</v>
      </c>
      <c r="C1467" s="5">
        <v>44009</v>
      </c>
      <c r="D1467" s="6">
        <v>3229</v>
      </c>
      <c r="E1467" s="7">
        <v>44002</v>
      </c>
      <c r="F1467" s="6">
        <v>67100</v>
      </c>
      <c r="G1467" s="6">
        <v>473597</v>
      </c>
      <c r="H1467" s="8">
        <v>14.17</v>
      </c>
      <c r="I1467">
        <f t="shared" si="45"/>
        <v>85.83</v>
      </c>
      <c r="J1467">
        <f>IFERROR(VLOOKUP(A1467,Sheet1!$A$1:$Q$12637,16,FALSE),0)</f>
        <v>55.714285714285715</v>
      </c>
      <c r="K1467">
        <f>IFERROR(VLOOKUP(A1467,Sheet1!$A$1:$Q$12637,17,FALSE),0)</f>
        <v>8.7142857142857135</v>
      </c>
      <c r="L1467">
        <f>IFERROR(VLOOKUP(A1467,Sheet1!$A$1:$Q$12637,7,FALSE),0)</f>
        <v>1</v>
      </c>
    </row>
    <row r="1468" spans="1:12" hidden="1" x14ac:dyDescent="0.35">
      <c r="A1468" t="str">
        <f t="shared" si="44"/>
        <v>Rhode Island44009</v>
      </c>
      <c r="B1468" s="3" t="s">
        <v>47</v>
      </c>
      <c r="C1468" s="5">
        <v>44016</v>
      </c>
      <c r="D1468" s="6">
        <v>3436</v>
      </c>
      <c r="E1468" s="7">
        <v>44009</v>
      </c>
      <c r="F1468" s="6">
        <v>66304</v>
      </c>
      <c r="G1468" s="6">
        <v>473597</v>
      </c>
      <c r="H1468" s="8">
        <v>14</v>
      </c>
      <c r="I1468">
        <f t="shared" si="45"/>
        <v>86</v>
      </c>
      <c r="J1468">
        <f>IFERROR(VLOOKUP(A1468,Sheet1!$A$1:$Q$12637,16,FALSE),0)</f>
        <v>46.285714285714285</v>
      </c>
      <c r="K1468">
        <f>IFERROR(VLOOKUP(A1468,Sheet1!$A$1:$Q$12637,17,FALSE),0)</f>
        <v>4.7142857142857144</v>
      </c>
      <c r="L1468">
        <f>IFERROR(VLOOKUP(A1468,Sheet1!$A$1:$Q$12637,7,FALSE),0)</f>
        <v>1</v>
      </c>
    </row>
    <row r="1469" spans="1:12" hidden="1" x14ac:dyDescent="0.35">
      <c r="A1469" t="str">
        <f t="shared" si="44"/>
        <v>Rhode Island44016</v>
      </c>
      <c r="B1469" s="3" t="s">
        <v>47</v>
      </c>
      <c r="C1469" s="5">
        <v>44023</v>
      </c>
      <c r="D1469" s="6">
        <v>3133</v>
      </c>
      <c r="E1469" s="7">
        <v>44016</v>
      </c>
      <c r="F1469" s="6">
        <v>65377</v>
      </c>
      <c r="G1469" s="6">
        <v>474428</v>
      </c>
      <c r="H1469" s="8">
        <v>13.78</v>
      </c>
      <c r="I1469">
        <f t="shared" si="45"/>
        <v>86.22</v>
      </c>
      <c r="J1469">
        <f>IFERROR(VLOOKUP(A1469,Sheet1!$A$1:$Q$12637,16,FALSE),0)</f>
        <v>47.142857142857146</v>
      </c>
      <c r="K1469">
        <f>IFERROR(VLOOKUP(A1469,Sheet1!$A$1:$Q$12637,17,FALSE),0)</f>
        <v>4.7142857142857144</v>
      </c>
      <c r="L1469">
        <f>IFERROR(VLOOKUP(A1469,Sheet1!$A$1:$Q$12637,7,FALSE),0)</f>
        <v>1</v>
      </c>
    </row>
    <row r="1470" spans="1:12" hidden="1" x14ac:dyDescent="0.35">
      <c r="A1470" t="str">
        <f t="shared" si="44"/>
        <v>Rhode Island44023</v>
      </c>
      <c r="B1470" s="3" t="s">
        <v>47</v>
      </c>
      <c r="C1470" s="5">
        <v>44030</v>
      </c>
      <c r="D1470" s="6">
        <v>3258</v>
      </c>
      <c r="E1470" s="7">
        <v>44023</v>
      </c>
      <c r="F1470" s="6">
        <v>63177</v>
      </c>
      <c r="G1470" s="6">
        <v>474428</v>
      </c>
      <c r="H1470" s="8">
        <v>13.32</v>
      </c>
      <c r="I1470">
        <f t="shared" si="45"/>
        <v>86.68</v>
      </c>
      <c r="J1470">
        <f>IFERROR(VLOOKUP(A1470,Sheet1!$A$1:$Q$12637,16,FALSE),0)</f>
        <v>45.857142857142854</v>
      </c>
      <c r="K1470">
        <f>IFERROR(VLOOKUP(A1470,Sheet1!$A$1:$Q$12637,17,FALSE),0)</f>
        <v>2.2857142857142856</v>
      </c>
      <c r="L1470">
        <f>IFERROR(VLOOKUP(A1470,Sheet1!$A$1:$Q$12637,7,FALSE),0)</f>
        <v>1</v>
      </c>
    </row>
    <row r="1471" spans="1:12" hidden="1" x14ac:dyDescent="0.35">
      <c r="A1471" t="str">
        <f t="shared" si="44"/>
        <v>Rhode Island44030</v>
      </c>
      <c r="B1471" s="3" t="s">
        <v>47</v>
      </c>
      <c r="C1471" s="5">
        <v>44037</v>
      </c>
      <c r="D1471" s="6">
        <v>3635</v>
      </c>
      <c r="E1471" s="7">
        <v>44030</v>
      </c>
      <c r="F1471" s="6">
        <v>63285</v>
      </c>
      <c r="G1471" s="6">
        <v>474428</v>
      </c>
      <c r="H1471" s="8">
        <v>13.34</v>
      </c>
      <c r="I1471">
        <f t="shared" si="45"/>
        <v>86.66</v>
      </c>
      <c r="J1471">
        <f>IFERROR(VLOOKUP(A1471,Sheet1!$A$1:$Q$12637,16,FALSE),0)</f>
        <v>68.714285714285708</v>
      </c>
      <c r="K1471">
        <f>IFERROR(VLOOKUP(A1471,Sheet1!$A$1:$Q$12637,17,FALSE),0)</f>
        <v>2</v>
      </c>
      <c r="L1471">
        <f>IFERROR(VLOOKUP(A1471,Sheet1!$A$1:$Q$12637,7,FALSE),0)</f>
        <v>1</v>
      </c>
    </row>
    <row r="1472" spans="1:12" hidden="1" x14ac:dyDescent="0.35">
      <c r="A1472" t="str">
        <f t="shared" si="44"/>
        <v>Rhode Island44037</v>
      </c>
      <c r="B1472" s="3" t="s">
        <v>47</v>
      </c>
      <c r="C1472" s="5">
        <v>44044</v>
      </c>
      <c r="D1472" s="6">
        <v>3722</v>
      </c>
      <c r="E1472" s="7">
        <v>44037</v>
      </c>
      <c r="F1472" s="6">
        <v>60470</v>
      </c>
      <c r="G1472" s="6">
        <v>474428</v>
      </c>
      <c r="H1472" s="8">
        <v>12.75</v>
      </c>
      <c r="I1472">
        <f t="shared" si="45"/>
        <v>87.25</v>
      </c>
      <c r="J1472">
        <f>IFERROR(VLOOKUP(A1472,Sheet1!$A$1:$Q$12637,16,FALSE),0)</f>
        <v>61.571428571428569</v>
      </c>
      <c r="K1472">
        <f>IFERROR(VLOOKUP(A1472,Sheet1!$A$1:$Q$12637,17,FALSE),0)</f>
        <v>1.7142857142857142</v>
      </c>
      <c r="L1472">
        <f>IFERROR(VLOOKUP(A1472,Sheet1!$A$1:$Q$12637,7,FALSE),0)</f>
        <v>1</v>
      </c>
    </row>
    <row r="1473" spans="1:12" hidden="1" x14ac:dyDescent="0.35">
      <c r="A1473" t="str">
        <f t="shared" si="44"/>
        <v>Rhode Island44044</v>
      </c>
      <c r="B1473" s="3" t="s">
        <v>47</v>
      </c>
      <c r="C1473" s="5">
        <v>44051</v>
      </c>
      <c r="D1473" s="6">
        <v>3324</v>
      </c>
      <c r="E1473" s="7">
        <v>44044</v>
      </c>
      <c r="F1473" s="6">
        <v>55965</v>
      </c>
      <c r="G1473" s="6">
        <v>474428</v>
      </c>
      <c r="H1473" s="8">
        <v>11.8</v>
      </c>
      <c r="I1473">
        <f t="shared" si="45"/>
        <v>88.2</v>
      </c>
      <c r="J1473">
        <f>IFERROR(VLOOKUP(A1473,Sheet1!$A$1:$Q$12637,16,FALSE),0)</f>
        <v>114</v>
      </c>
      <c r="K1473">
        <f>IFERROR(VLOOKUP(A1473,Sheet1!$A$1:$Q$12637,17,FALSE),0)</f>
        <v>0.7142857142857143</v>
      </c>
      <c r="L1473">
        <f>IFERROR(VLOOKUP(A1473,Sheet1!$A$1:$Q$12637,7,FALSE),0)</f>
        <v>1</v>
      </c>
    </row>
    <row r="1474" spans="1:12" hidden="1" x14ac:dyDescent="0.35">
      <c r="A1474" t="str">
        <f t="shared" si="44"/>
        <v>Rhode Island44051</v>
      </c>
      <c r="B1474" s="3" t="s">
        <v>47</v>
      </c>
      <c r="C1474" s="5">
        <v>44058</v>
      </c>
      <c r="D1474" s="6">
        <v>2683</v>
      </c>
      <c r="E1474" s="7">
        <v>44051</v>
      </c>
      <c r="F1474" s="6">
        <v>51095</v>
      </c>
      <c r="G1474" s="6">
        <v>474428</v>
      </c>
      <c r="H1474" s="8">
        <v>10.77</v>
      </c>
      <c r="I1474">
        <f t="shared" si="45"/>
        <v>89.23</v>
      </c>
      <c r="J1474">
        <f>IFERROR(VLOOKUP(A1474,Sheet1!$A$1:$Q$12637,16,FALSE),0)</f>
        <v>102.28571428571429</v>
      </c>
      <c r="K1474">
        <f>IFERROR(VLOOKUP(A1474,Sheet1!$A$1:$Q$12637,17,FALSE),0)</f>
        <v>1</v>
      </c>
      <c r="L1474">
        <f>IFERROR(VLOOKUP(A1474,Sheet1!$A$1:$Q$12637,7,FALSE),0)</f>
        <v>1</v>
      </c>
    </row>
    <row r="1475" spans="1:12" hidden="1" x14ac:dyDescent="0.35">
      <c r="A1475" t="str">
        <f t="shared" ref="A1475:A1538" si="46">B1475&amp;E1475</f>
        <v>Rhode Island44058</v>
      </c>
      <c r="B1475" s="3" t="s">
        <v>47</v>
      </c>
      <c r="C1475" s="5">
        <v>44065</v>
      </c>
      <c r="D1475" s="6">
        <v>3186</v>
      </c>
      <c r="E1475" s="7">
        <v>44058</v>
      </c>
      <c r="F1475" s="6">
        <v>49423</v>
      </c>
      <c r="G1475" s="6">
        <v>474428</v>
      </c>
      <c r="H1475" s="8">
        <v>10.42</v>
      </c>
      <c r="I1475">
        <f t="shared" ref="I1475:I1538" si="47">100-H1475</f>
        <v>89.58</v>
      </c>
      <c r="J1475">
        <f>IFERROR(VLOOKUP(A1475,Sheet1!$A$1:$Q$12637,16,FALSE),0)</f>
        <v>85.285714285714292</v>
      </c>
      <c r="K1475">
        <f>IFERROR(VLOOKUP(A1475,Sheet1!$A$1:$Q$12637,17,FALSE),0)</f>
        <v>1</v>
      </c>
      <c r="L1475">
        <f>IFERROR(VLOOKUP(A1475,Sheet1!$A$1:$Q$12637,7,FALSE),0)</f>
        <v>1</v>
      </c>
    </row>
    <row r="1476" spans="1:12" hidden="1" x14ac:dyDescent="0.35">
      <c r="A1476" t="str">
        <f t="shared" si="46"/>
        <v>Rhode Island44065</v>
      </c>
      <c r="B1476" s="3" t="s">
        <v>47</v>
      </c>
      <c r="C1476" s="5">
        <v>44072</v>
      </c>
      <c r="D1476" s="6">
        <v>3680</v>
      </c>
      <c r="E1476" s="7">
        <v>44065</v>
      </c>
      <c r="F1476" s="6">
        <v>47405</v>
      </c>
      <c r="G1476" s="6">
        <v>474428</v>
      </c>
      <c r="H1476" s="8">
        <v>9.99</v>
      </c>
      <c r="I1476">
        <f t="shared" si="47"/>
        <v>90.01</v>
      </c>
      <c r="J1476">
        <f>IFERROR(VLOOKUP(A1476,Sheet1!$A$1:$Q$12637,16,FALSE),0)</f>
        <v>98.142857142857139</v>
      </c>
      <c r="K1476">
        <f>IFERROR(VLOOKUP(A1476,Sheet1!$A$1:$Q$12637,17,FALSE),0)</f>
        <v>1.2857142857142858</v>
      </c>
      <c r="L1476">
        <f>IFERROR(VLOOKUP(A1476,Sheet1!$A$1:$Q$12637,7,FALSE),0)</f>
        <v>1</v>
      </c>
    </row>
    <row r="1477" spans="1:12" hidden="1" x14ac:dyDescent="0.35">
      <c r="A1477" t="str">
        <f t="shared" si="46"/>
        <v>Rhode Island44072</v>
      </c>
      <c r="B1477" s="3" t="s">
        <v>47</v>
      </c>
      <c r="C1477" s="5">
        <v>44079</v>
      </c>
      <c r="D1477" s="6">
        <v>3251</v>
      </c>
      <c r="E1477" s="7">
        <v>44072</v>
      </c>
      <c r="F1477" s="6">
        <v>44829</v>
      </c>
      <c r="G1477" s="6">
        <v>474428</v>
      </c>
      <c r="H1477" s="8">
        <v>9.4499999999999993</v>
      </c>
      <c r="I1477">
        <f t="shared" si="47"/>
        <v>90.55</v>
      </c>
      <c r="J1477">
        <f>IFERROR(VLOOKUP(A1477,Sheet1!$A$1:$Q$12637,16,FALSE),0)</f>
        <v>94.428571428571431</v>
      </c>
      <c r="K1477">
        <f>IFERROR(VLOOKUP(A1477,Sheet1!$A$1:$Q$12637,17,FALSE),0)</f>
        <v>2.2857142857142856</v>
      </c>
      <c r="L1477">
        <f>IFERROR(VLOOKUP(A1477,Sheet1!$A$1:$Q$12637,7,FALSE),0)</f>
        <v>1</v>
      </c>
    </row>
    <row r="1478" spans="1:12" hidden="1" x14ac:dyDescent="0.35">
      <c r="A1478" t="str">
        <f t="shared" si="46"/>
        <v>South Carolina43827</v>
      </c>
      <c r="B1478" s="3" t="s">
        <v>48</v>
      </c>
      <c r="C1478" s="5">
        <v>43834</v>
      </c>
      <c r="D1478" s="6">
        <v>7471</v>
      </c>
      <c r="E1478" s="7">
        <v>43827</v>
      </c>
      <c r="F1478" s="6">
        <v>18922</v>
      </c>
      <c r="G1478" s="6">
        <v>2070232</v>
      </c>
      <c r="H1478" s="8">
        <v>0.91</v>
      </c>
      <c r="I1478">
        <f t="shared" si="47"/>
        <v>99.09</v>
      </c>
      <c r="J1478">
        <f>IFERROR(VLOOKUP(A1478,Sheet1!$A$1:$Q$12637,16,FALSE),0)</f>
        <v>0</v>
      </c>
      <c r="K1478">
        <f>IFERROR(VLOOKUP(A1478,Sheet1!$A$1:$Q$12637,17,FALSE),0)</f>
        <v>0</v>
      </c>
      <c r="L1478">
        <f>IFERROR(VLOOKUP(A1478,Sheet1!$A$1:$Q$12637,7,FALSE),0)</f>
        <v>0</v>
      </c>
    </row>
    <row r="1479" spans="1:12" hidden="1" x14ac:dyDescent="0.35">
      <c r="A1479" t="str">
        <f t="shared" si="46"/>
        <v>South Carolina43834</v>
      </c>
      <c r="B1479" s="3" t="s">
        <v>48</v>
      </c>
      <c r="C1479" s="5">
        <v>43841</v>
      </c>
      <c r="D1479" s="6">
        <v>4629</v>
      </c>
      <c r="E1479" s="7">
        <v>43834</v>
      </c>
      <c r="F1479" s="6">
        <v>21587</v>
      </c>
      <c r="G1479" s="6">
        <v>2077535</v>
      </c>
      <c r="H1479" s="8">
        <v>1.04</v>
      </c>
      <c r="I1479">
        <f t="shared" si="47"/>
        <v>98.96</v>
      </c>
      <c r="J1479">
        <f>IFERROR(VLOOKUP(A1479,Sheet1!$A$1:$Q$12637,16,FALSE),0)</f>
        <v>0</v>
      </c>
      <c r="K1479">
        <f>IFERROR(VLOOKUP(A1479,Sheet1!$A$1:$Q$12637,17,FALSE),0)</f>
        <v>0</v>
      </c>
      <c r="L1479">
        <f>IFERROR(VLOOKUP(A1479,Sheet1!$A$1:$Q$12637,7,FALSE),0)</f>
        <v>0</v>
      </c>
    </row>
    <row r="1480" spans="1:12" hidden="1" x14ac:dyDescent="0.35">
      <c r="A1480" t="str">
        <f t="shared" si="46"/>
        <v>South Carolina43841</v>
      </c>
      <c r="B1480" s="3" t="s">
        <v>48</v>
      </c>
      <c r="C1480" s="5">
        <v>43848</v>
      </c>
      <c r="D1480" s="6">
        <v>3126</v>
      </c>
      <c r="E1480" s="7">
        <v>43841</v>
      </c>
      <c r="F1480" s="6">
        <v>18780</v>
      </c>
      <c r="G1480" s="6">
        <v>2077535</v>
      </c>
      <c r="H1480" s="8">
        <v>0.9</v>
      </c>
      <c r="I1480">
        <f t="shared" si="47"/>
        <v>99.1</v>
      </c>
      <c r="J1480">
        <f>IFERROR(VLOOKUP(A1480,Sheet1!$A$1:$Q$12637,16,FALSE),0)</f>
        <v>0</v>
      </c>
      <c r="K1480">
        <f>IFERROR(VLOOKUP(A1480,Sheet1!$A$1:$Q$12637,17,FALSE),0)</f>
        <v>0</v>
      </c>
      <c r="L1480">
        <f>IFERROR(VLOOKUP(A1480,Sheet1!$A$1:$Q$12637,7,FALSE),0)</f>
        <v>0</v>
      </c>
    </row>
    <row r="1481" spans="1:12" hidden="1" x14ac:dyDescent="0.35">
      <c r="A1481" t="str">
        <f t="shared" si="46"/>
        <v>South Carolina43848</v>
      </c>
      <c r="B1481" s="3" t="s">
        <v>48</v>
      </c>
      <c r="C1481" s="5">
        <v>43855</v>
      </c>
      <c r="D1481" s="6">
        <v>2248</v>
      </c>
      <c r="E1481" s="7">
        <v>43848</v>
      </c>
      <c r="F1481" s="6">
        <v>17113</v>
      </c>
      <c r="G1481" s="6">
        <v>2077535</v>
      </c>
      <c r="H1481" s="8">
        <v>0.82</v>
      </c>
      <c r="I1481">
        <f t="shared" si="47"/>
        <v>99.18</v>
      </c>
      <c r="J1481">
        <f>IFERROR(VLOOKUP(A1481,Sheet1!$A$1:$Q$12637,16,FALSE),0)</f>
        <v>0</v>
      </c>
      <c r="K1481">
        <f>IFERROR(VLOOKUP(A1481,Sheet1!$A$1:$Q$12637,17,FALSE),0)</f>
        <v>0</v>
      </c>
      <c r="L1481">
        <f>IFERROR(VLOOKUP(A1481,Sheet1!$A$1:$Q$12637,7,FALSE),0)</f>
        <v>0</v>
      </c>
    </row>
    <row r="1482" spans="1:12" hidden="1" x14ac:dyDescent="0.35">
      <c r="A1482" t="str">
        <f t="shared" si="46"/>
        <v>South Carolina43855</v>
      </c>
      <c r="B1482" s="3" t="s">
        <v>48</v>
      </c>
      <c r="C1482" s="5">
        <v>43862</v>
      </c>
      <c r="D1482" s="6">
        <v>2099</v>
      </c>
      <c r="E1482" s="7">
        <v>43855</v>
      </c>
      <c r="F1482" s="6">
        <v>17061</v>
      </c>
      <c r="G1482" s="6">
        <v>2077535</v>
      </c>
      <c r="H1482" s="8">
        <v>0.82</v>
      </c>
      <c r="I1482">
        <f t="shared" si="47"/>
        <v>99.18</v>
      </c>
      <c r="J1482">
        <f>IFERROR(VLOOKUP(A1482,Sheet1!$A$1:$Q$12637,16,FALSE),0)</f>
        <v>0</v>
      </c>
      <c r="K1482">
        <f>IFERROR(VLOOKUP(A1482,Sheet1!$A$1:$Q$12637,17,FALSE),0)</f>
        <v>0</v>
      </c>
      <c r="L1482">
        <f>IFERROR(VLOOKUP(A1482,Sheet1!$A$1:$Q$12637,7,FALSE),0)</f>
        <v>0</v>
      </c>
    </row>
    <row r="1483" spans="1:12" hidden="1" x14ac:dyDescent="0.35">
      <c r="A1483" t="str">
        <f t="shared" si="46"/>
        <v>South Carolina43862</v>
      </c>
      <c r="B1483" s="3" t="s">
        <v>48</v>
      </c>
      <c r="C1483" s="5">
        <v>43869</v>
      </c>
      <c r="D1483" s="6">
        <v>2054</v>
      </c>
      <c r="E1483" s="7">
        <v>43862</v>
      </c>
      <c r="F1483" s="6">
        <v>16669</v>
      </c>
      <c r="G1483" s="6">
        <v>2077535</v>
      </c>
      <c r="H1483" s="8">
        <v>0.8</v>
      </c>
      <c r="I1483">
        <f t="shared" si="47"/>
        <v>99.2</v>
      </c>
      <c r="J1483">
        <f>IFERROR(VLOOKUP(A1483,Sheet1!$A$1:$Q$12637,16,FALSE),0)</f>
        <v>0</v>
      </c>
      <c r="K1483">
        <f>IFERROR(VLOOKUP(A1483,Sheet1!$A$1:$Q$12637,17,FALSE),0)</f>
        <v>0</v>
      </c>
      <c r="L1483">
        <f>IFERROR(VLOOKUP(A1483,Sheet1!$A$1:$Q$12637,7,FALSE),0)</f>
        <v>0</v>
      </c>
    </row>
    <row r="1484" spans="1:12" hidden="1" x14ac:dyDescent="0.35">
      <c r="A1484" t="str">
        <f t="shared" si="46"/>
        <v>South Carolina43869</v>
      </c>
      <c r="B1484" s="3" t="s">
        <v>48</v>
      </c>
      <c r="C1484" s="5">
        <v>43876</v>
      </c>
      <c r="D1484" s="6">
        <v>2088</v>
      </c>
      <c r="E1484" s="7">
        <v>43869</v>
      </c>
      <c r="F1484" s="6">
        <v>16547</v>
      </c>
      <c r="G1484" s="6">
        <v>2077535</v>
      </c>
      <c r="H1484" s="8">
        <v>0.8</v>
      </c>
      <c r="I1484">
        <f t="shared" si="47"/>
        <v>99.2</v>
      </c>
      <c r="J1484">
        <f>IFERROR(VLOOKUP(A1484,Sheet1!$A$1:$Q$12637,16,FALSE),0)</f>
        <v>0</v>
      </c>
      <c r="K1484">
        <f>IFERROR(VLOOKUP(A1484,Sheet1!$A$1:$Q$12637,17,FALSE),0)</f>
        <v>0</v>
      </c>
      <c r="L1484">
        <f>IFERROR(VLOOKUP(A1484,Sheet1!$A$1:$Q$12637,7,FALSE),0)</f>
        <v>0</v>
      </c>
    </row>
    <row r="1485" spans="1:12" hidden="1" x14ac:dyDescent="0.35">
      <c r="A1485" t="str">
        <f t="shared" si="46"/>
        <v>South Carolina43876</v>
      </c>
      <c r="B1485" s="3" t="s">
        <v>48</v>
      </c>
      <c r="C1485" s="5">
        <v>43883</v>
      </c>
      <c r="D1485" s="6">
        <v>1824</v>
      </c>
      <c r="E1485" s="7">
        <v>43876</v>
      </c>
      <c r="F1485" s="6">
        <v>16239</v>
      </c>
      <c r="G1485" s="6">
        <v>2077535</v>
      </c>
      <c r="H1485" s="8">
        <v>0.78</v>
      </c>
      <c r="I1485">
        <f t="shared" si="47"/>
        <v>99.22</v>
      </c>
      <c r="J1485">
        <f>IFERROR(VLOOKUP(A1485,Sheet1!$A$1:$Q$12637,16,FALSE),0)</f>
        <v>0</v>
      </c>
      <c r="K1485">
        <f>IFERROR(VLOOKUP(A1485,Sheet1!$A$1:$Q$12637,17,FALSE),0)</f>
        <v>0</v>
      </c>
      <c r="L1485">
        <f>IFERROR(VLOOKUP(A1485,Sheet1!$A$1:$Q$12637,7,FALSE),0)</f>
        <v>0</v>
      </c>
    </row>
    <row r="1486" spans="1:12" hidden="1" x14ac:dyDescent="0.35">
      <c r="A1486" t="str">
        <f t="shared" si="46"/>
        <v>South Carolina43883</v>
      </c>
      <c r="B1486" s="3" t="s">
        <v>48</v>
      </c>
      <c r="C1486" s="5">
        <v>43890</v>
      </c>
      <c r="D1486" s="6">
        <v>1977</v>
      </c>
      <c r="E1486" s="7">
        <v>43883</v>
      </c>
      <c r="F1486" s="6">
        <v>15779</v>
      </c>
      <c r="G1486" s="6">
        <v>2077535</v>
      </c>
      <c r="H1486" s="8">
        <v>0.76</v>
      </c>
      <c r="I1486">
        <f t="shared" si="47"/>
        <v>99.24</v>
      </c>
      <c r="J1486">
        <f>IFERROR(VLOOKUP(A1486,Sheet1!$A$1:$Q$12637,16,FALSE),0)</f>
        <v>0</v>
      </c>
      <c r="K1486">
        <f>IFERROR(VLOOKUP(A1486,Sheet1!$A$1:$Q$12637,17,FALSE),0)</f>
        <v>0</v>
      </c>
      <c r="L1486">
        <f>IFERROR(VLOOKUP(A1486,Sheet1!$A$1:$Q$12637,7,FALSE),0)</f>
        <v>0</v>
      </c>
    </row>
    <row r="1487" spans="1:12" hidden="1" x14ac:dyDescent="0.35">
      <c r="A1487" t="str">
        <f t="shared" si="46"/>
        <v>South Carolina43890</v>
      </c>
      <c r="B1487" s="3" t="s">
        <v>48</v>
      </c>
      <c r="C1487" s="5">
        <v>43897</v>
      </c>
      <c r="D1487" s="6">
        <v>1889</v>
      </c>
      <c r="E1487" s="7">
        <v>43890</v>
      </c>
      <c r="F1487" s="6">
        <v>15341</v>
      </c>
      <c r="G1487" s="6">
        <v>2077535</v>
      </c>
      <c r="H1487" s="8">
        <v>0.74</v>
      </c>
      <c r="I1487">
        <f t="shared" si="47"/>
        <v>99.26</v>
      </c>
      <c r="J1487">
        <f>IFERROR(VLOOKUP(A1487,Sheet1!$A$1:$Q$12637,16,FALSE),0)</f>
        <v>0</v>
      </c>
      <c r="K1487">
        <f>IFERROR(VLOOKUP(A1487,Sheet1!$A$1:$Q$12637,17,FALSE),0)</f>
        <v>0</v>
      </c>
      <c r="L1487">
        <f>IFERROR(VLOOKUP(A1487,Sheet1!$A$1:$Q$12637,7,FALSE),0)</f>
        <v>0</v>
      </c>
    </row>
    <row r="1488" spans="1:12" hidden="1" x14ac:dyDescent="0.35">
      <c r="A1488" t="str">
        <f t="shared" si="46"/>
        <v>South Carolina43897</v>
      </c>
      <c r="B1488" s="3" t="s">
        <v>48</v>
      </c>
      <c r="C1488" s="5">
        <v>43904</v>
      </c>
      <c r="D1488" s="6">
        <v>2093</v>
      </c>
      <c r="E1488" s="7">
        <v>43897</v>
      </c>
      <c r="F1488" s="6">
        <v>15032</v>
      </c>
      <c r="G1488" s="6">
        <v>2077535</v>
      </c>
      <c r="H1488" s="8">
        <v>0.72</v>
      </c>
      <c r="I1488">
        <f t="shared" si="47"/>
        <v>99.28</v>
      </c>
      <c r="J1488">
        <f>IFERROR(VLOOKUP(A1488,Sheet1!$A$1:$Q$12637,16,FALSE),0)</f>
        <v>0.2857142857142857</v>
      </c>
      <c r="K1488">
        <f>IFERROR(VLOOKUP(A1488,Sheet1!$A$1:$Q$12637,17,FALSE),0)</f>
        <v>0</v>
      </c>
      <c r="L1488">
        <f>IFERROR(VLOOKUP(A1488,Sheet1!$A$1:$Q$12637,7,FALSE),0)</f>
        <v>0</v>
      </c>
    </row>
    <row r="1489" spans="1:12" hidden="1" x14ac:dyDescent="0.35">
      <c r="A1489" t="str">
        <f t="shared" si="46"/>
        <v>South Carolina43904</v>
      </c>
      <c r="B1489" s="3" t="s">
        <v>48</v>
      </c>
      <c r="C1489" s="5">
        <v>43911</v>
      </c>
      <c r="D1489" s="6">
        <v>31826</v>
      </c>
      <c r="E1489" s="7">
        <v>43904</v>
      </c>
      <c r="F1489" s="6">
        <v>15111</v>
      </c>
      <c r="G1489" s="6">
        <v>2077535</v>
      </c>
      <c r="H1489" s="8">
        <v>0.73</v>
      </c>
      <c r="I1489">
        <f t="shared" si="47"/>
        <v>99.27</v>
      </c>
      <c r="J1489">
        <f>IFERROR(VLOOKUP(A1489,Sheet1!$A$1:$Q$12637,16,FALSE),0)</f>
        <v>2.4285714285714284</v>
      </c>
      <c r="K1489">
        <f>IFERROR(VLOOKUP(A1489,Sheet1!$A$1:$Q$12637,17,FALSE),0)</f>
        <v>0</v>
      </c>
      <c r="L1489">
        <f>IFERROR(VLOOKUP(A1489,Sheet1!$A$1:$Q$12637,7,FALSE),0)</f>
        <v>0</v>
      </c>
    </row>
    <row r="1490" spans="1:12" hidden="1" x14ac:dyDescent="0.35">
      <c r="A1490" t="str">
        <f t="shared" si="46"/>
        <v>South Carolina43911</v>
      </c>
      <c r="B1490" s="3" t="s">
        <v>48</v>
      </c>
      <c r="C1490" s="5">
        <v>43918</v>
      </c>
      <c r="D1490" s="6">
        <v>66475</v>
      </c>
      <c r="E1490" s="7">
        <v>43911</v>
      </c>
      <c r="F1490" s="6">
        <v>30341</v>
      </c>
      <c r="G1490" s="6">
        <v>2077535</v>
      </c>
      <c r="H1490" s="8">
        <v>1.46</v>
      </c>
      <c r="I1490">
        <f t="shared" si="47"/>
        <v>98.54</v>
      </c>
      <c r="J1490">
        <f>IFERROR(VLOOKUP(A1490,Sheet1!$A$1:$Q$12637,16,FALSE),0)</f>
        <v>22.142857142857142</v>
      </c>
      <c r="K1490">
        <f>IFERROR(VLOOKUP(A1490,Sheet1!$A$1:$Q$12637,17,FALSE),0)</f>
        <v>0.42857142857142855</v>
      </c>
      <c r="L1490">
        <f>IFERROR(VLOOKUP(A1490,Sheet1!$A$1:$Q$12637,7,FALSE),0)</f>
        <v>0</v>
      </c>
    </row>
    <row r="1491" spans="1:12" hidden="1" x14ac:dyDescent="0.35">
      <c r="A1491" t="str">
        <f t="shared" si="46"/>
        <v>South Carolina43918</v>
      </c>
      <c r="B1491" s="3" t="s">
        <v>48</v>
      </c>
      <c r="C1491" s="5">
        <v>43925</v>
      </c>
      <c r="D1491" s="6">
        <v>86573</v>
      </c>
      <c r="E1491" s="7">
        <v>43918</v>
      </c>
      <c r="F1491" s="6">
        <v>75521</v>
      </c>
      <c r="G1491" s="6">
        <v>2077535</v>
      </c>
      <c r="H1491" s="8">
        <v>3.64</v>
      </c>
      <c r="I1491">
        <f t="shared" si="47"/>
        <v>96.36</v>
      </c>
      <c r="J1491">
        <f>IFERROR(VLOOKUP(A1491,Sheet1!$A$1:$Q$12637,16,FALSE),0)</f>
        <v>69.428571428571431</v>
      </c>
      <c r="K1491">
        <f>IFERROR(VLOOKUP(A1491,Sheet1!$A$1:$Q$12637,17,FALSE),0)</f>
        <v>1.7142857142857142</v>
      </c>
      <c r="L1491">
        <f>IFERROR(VLOOKUP(A1491,Sheet1!$A$1:$Q$12637,7,FALSE),0)</f>
        <v>0</v>
      </c>
    </row>
    <row r="1492" spans="1:12" hidden="1" x14ac:dyDescent="0.35">
      <c r="A1492" t="str">
        <f t="shared" si="46"/>
        <v>South Carolina43925</v>
      </c>
      <c r="B1492" s="3" t="s">
        <v>48</v>
      </c>
      <c r="C1492" s="5">
        <v>43932</v>
      </c>
      <c r="D1492" s="6">
        <v>89147</v>
      </c>
      <c r="E1492" s="7">
        <v>43925</v>
      </c>
      <c r="F1492" s="6">
        <v>126994</v>
      </c>
      <c r="G1492" s="6">
        <v>2087060</v>
      </c>
      <c r="H1492" s="8">
        <v>6.08</v>
      </c>
      <c r="I1492">
        <f t="shared" si="47"/>
        <v>93.92</v>
      </c>
      <c r="J1492">
        <f>IFERROR(VLOOKUP(A1492,Sheet1!$A$1:$Q$12637,16,FALSE),0)</f>
        <v>179.57142857142858</v>
      </c>
      <c r="K1492">
        <f>IFERROR(VLOOKUP(A1492,Sheet1!$A$1:$Q$12637,17,FALSE),0)</f>
        <v>3.5714285714285716</v>
      </c>
      <c r="L1492">
        <f>IFERROR(VLOOKUP(A1492,Sheet1!$A$1:$Q$12637,7,FALSE),0)</f>
        <v>0</v>
      </c>
    </row>
    <row r="1493" spans="1:12" hidden="1" x14ac:dyDescent="0.35">
      <c r="A1493" t="str">
        <f t="shared" si="46"/>
        <v>South Carolina43932</v>
      </c>
      <c r="B1493" s="3" t="s">
        <v>48</v>
      </c>
      <c r="C1493" s="5">
        <v>43939</v>
      </c>
      <c r="D1493" s="6">
        <v>74362</v>
      </c>
      <c r="E1493" s="7">
        <v>43932</v>
      </c>
      <c r="F1493" s="6">
        <v>179769</v>
      </c>
      <c r="G1493" s="6">
        <v>2087060</v>
      </c>
      <c r="H1493" s="8">
        <v>8.61</v>
      </c>
      <c r="I1493">
        <f t="shared" si="47"/>
        <v>91.39</v>
      </c>
      <c r="J1493">
        <f>IFERROR(VLOOKUP(A1493,Sheet1!$A$1:$Q$12637,16,FALSE),0)</f>
        <v>184.85714285714286</v>
      </c>
      <c r="K1493">
        <f>IFERROR(VLOOKUP(A1493,Sheet1!$A$1:$Q$12637,17,FALSE),0)</f>
        <v>5.7142857142857144</v>
      </c>
      <c r="L1493">
        <f>IFERROR(VLOOKUP(A1493,Sheet1!$A$1:$Q$12637,7,FALSE),0)</f>
        <v>1</v>
      </c>
    </row>
    <row r="1494" spans="1:12" hidden="1" x14ac:dyDescent="0.35">
      <c r="A1494" t="str">
        <f t="shared" si="46"/>
        <v>South Carolina43939</v>
      </c>
      <c r="B1494" s="3" t="s">
        <v>48</v>
      </c>
      <c r="C1494" s="5">
        <v>43946</v>
      </c>
      <c r="D1494" s="6">
        <v>66438</v>
      </c>
      <c r="E1494" s="7">
        <v>43939</v>
      </c>
      <c r="F1494" s="6">
        <v>240956</v>
      </c>
      <c r="G1494" s="6">
        <v>2087060</v>
      </c>
      <c r="H1494" s="8">
        <v>11.55</v>
      </c>
      <c r="I1494">
        <f t="shared" si="47"/>
        <v>88.45</v>
      </c>
      <c r="J1494">
        <f>IFERROR(VLOOKUP(A1494,Sheet1!$A$1:$Q$12637,16,FALSE),0)</f>
        <v>148.14285714285714</v>
      </c>
      <c r="K1494">
        <f>IFERROR(VLOOKUP(A1494,Sheet1!$A$1:$Q$12637,17,FALSE),0)</f>
        <v>5.5714285714285712</v>
      </c>
      <c r="L1494">
        <f>IFERROR(VLOOKUP(A1494,Sheet1!$A$1:$Q$12637,7,FALSE),0)</f>
        <v>1</v>
      </c>
    </row>
    <row r="1495" spans="1:12" hidden="1" x14ac:dyDescent="0.35">
      <c r="A1495" t="str">
        <f t="shared" si="46"/>
        <v>South Carolina43946</v>
      </c>
      <c r="B1495" s="3" t="s">
        <v>48</v>
      </c>
      <c r="C1495" s="5">
        <v>43953</v>
      </c>
      <c r="D1495" s="6">
        <v>47673</v>
      </c>
      <c r="E1495" s="7">
        <v>43946</v>
      </c>
      <c r="F1495" s="6">
        <v>260409</v>
      </c>
      <c r="G1495" s="6">
        <v>2087060</v>
      </c>
      <c r="H1495" s="8">
        <v>12.48</v>
      </c>
      <c r="I1495">
        <f t="shared" si="47"/>
        <v>87.52</v>
      </c>
      <c r="J1495">
        <f>IFERROR(VLOOKUP(A1495,Sheet1!$A$1:$Q$12637,16,FALSE),0)</f>
        <v>143.57142857142858</v>
      </c>
      <c r="K1495">
        <f>IFERROR(VLOOKUP(A1495,Sheet1!$A$1:$Q$12637,17,FALSE),0)</f>
        <v>6.7142857142857144</v>
      </c>
      <c r="L1495">
        <f>IFERROR(VLOOKUP(A1495,Sheet1!$A$1:$Q$12637,7,FALSE),0)</f>
        <v>1</v>
      </c>
    </row>
    <row r="1496" spans="1:12" hidden="1" x14ac:dyDescent="0.35">
      <c r="A1496" t="str">
        <f t="shared" si="46"/>
        <v>South Carolina43953</v>
      </c>
      <c r="B1496" s="3" t="s">
        <v>48</v>
      </c>
      <c r="C1496" s="5">
        <v>43960</v>
      </c>
      <c r="D1496" s="6">
        <v>33191</v>
      </c>
      <c r="E1496" s="7">
        <v>43953</v>
      </c>
      <c r="F1496" s="6">
        <v>268701</v>
      </c>
      <c r="G1496" s="6">
        <v>2087060</v>
      </c>
      <c r="H1496" s="8">
        <v>12.87</v>
      </c>
      <c r="I1496">
        <f t="shared" si="47"/>
        <v>87.13</v>
      </c>
      <c r="J1496">
        <f>IFERROR(VLOOKUP(A1496,Sheet1!$A$1:$Q$12637,16,FALSE),0)</f>
        <v>176.57142857142858</v>
      </c>
      <c r="K1496">
        <f>IFERROR(VLOOKUP(A1496,Sheet1!$A$1:$Q$12637,17,FALSE),0)</f>
        <v>14.428571428571429</v>
      </c>
      <c r="L1496">
        <f>IFERROR(VLOOKUP(A1496,Sheet1!$A$1:$Q$12637,7,FALSE),0)</f>
        <v>1</v>
      </c>
    </row>
    <row r="1497" spans="1:12" hidden="1" x14ac:dyDescent="0.35">
      <c r="A1497" t="str">
        <f t="shared" si="46"/>
        <v>South Carolina43960</v>
      </c>
      <c r="B1497" s="3" t="s">
        <v>48</v>
      </c>
      <c r="C1497" s="5">
        <v>43967</v>
      </c>
      <c r="D1497" s="6">
        <v>29899</v>
      </c>
      <c r="E1497" s="7">
        <v>43960</v>
      </c>
      <c r="F1497" s="6">
        <v>256676</v>
      </c>
      <c r="G1497" s="6">
        <v>2087060</v>
      </c>
      <c r="H1497" s="8">
        <v>12.3</v>
      </c>
      <c r="I1497">
        <f t="shared" si="47"/>
        <v>87.7</v>
      </c>
      <c r="J1497">
        <f>IFERROR(VLOOKUP(A1497,Sheet1!$A$1:$Q$12637,16,FALSE),0)</f>
        <v>148.85714285714286</v>
      </c>
      <c r="K1497">
        <f>IFERROR(VLOOKUP(A1497,Sheet1!$A$1:$Q$12637,17,FALSE),0)</f>
        <v>9</v>
      </c>
      <c r="L1497">
        <f>IFERROR(VLOOKUP(A1497,Sheet1!$A$1:$Q$12637,7,FALSE),0)</f>
        <v>0</v>
      </c>
    </row>
    <row r="1498" spans="1:12" hidden="1" x14ac:dyDescent="0.35">
      <c r="A1498" t="str">
        <f t="shared" si="46"/>
        <v>South Carolina43967</v>
      </c>
      <c r="B1498" s="3" t="s">
        <v>48</v>
      </c>
      <c r="C1498" s="5">
        <v>43974</v>
      </c>
      <c r="D1498" s="6">
        <v>25380</v>
      </c>
      <c r="E1498" s="7">
        <v>43967</v>
      </c>
      <c r="F1498" s="6">
        <v>241793</v>
      </c>
      <c r="G1498" s="6">
        <v>2087060</v>
      </c>
      <c r="H1498" s="8">
        <v>11.59</v>
      </c>
      <c r="I1498">
        <f t="shared" si="47"/>
        <v>88.41</v>
      </c>
      <c r="J1498">
        <f>IFERROR(VLOOKUP(A1498,Sheet1!$A$1:$Q$12637,16,FALSE),0)</f>
        <v>161.42857142857142</v>
      </c>
      <c r="K1498">
        <f>IFERROR(VLOOKUP(A1498,Sheet1!$A$1:$Q$12637,17,FALSE),0)</f>
        <v>7.1428571428571432</v>
      </c>
      <c r="L1498">
        <f>IFERROR(VLOOKUP(A1498,Sheet1!$A$1:$Q$12637,7,FALSE),0)</f>
        <v>0</v>
      </c>
    </row>
    <row r="1499" spans="1:12" hidden="1" x14ac:dyDescent="0.35">
      <c r="A1499" t="str">
        <f t="shared" si="46"/>
        <v>South Carolina43974</v>
      </c>
      <c r="B1499" s="3" t="s">
        <v>48</v>
      </c>
      <c r="C1499" s="5">
        <v>43981</v>
      </c>
      <c r="D1499" s="6">
        <v>18910</v>
      </c>
      <c r="E1499" s="7">
        <v>43974</v>
      </c>
      <c r="F1499" s="6">
        <v>214814</v>
      </c>
      <c r="G1499" s="6">
        <v>2087060</v>
      </c>
      <c r="H1499" s="8">
        <v>10.29</v>
      </c>
      <c r="I1499">
        <f t="shared" si="47"/>
        <v>89.710000000000008</v>
      </c>
      <c r="J1499">
        <f>IFERROR(VLOOKUP(A1499,Sheet1!$A$1:$Q$12637,16,FALSE),0)</f>
        <v>176.28571428571428</v>
      </c>
      <c r="K1499">
        <f>IFERROR(VLOOKUP(A1499,Sheet1!$A$1:$Q$12637,17,FALSE),0)</f>
        <v>6.4285714285714288</v>
      </c>
      <c r="L1499">
        <f>IFERROR(VLOOKUP(A1499,Sheet1!$A$1:$Q$12637,7,FALSE),0)</f>
        <v>0</v>
      </c>
    </row>
    <row r="1500" spans="1:12" hidden="1" x14ac:dyDescent="0.35">
      <c r="A1500" t="str">
        <f t="shared" si="46"/>
        <v>South Carolina43981</v>
      </c>
      <c r="B1500" s="3" t="s">
        <v>48</v>
      </c>
      <c r="C1500" s="5">
        <v>43988</v>
      </c>
      <c r="D1500" s="6">
        <v>23188</v>
      </c>
      <c r="E1500" s="7">
        <v>43981</v>
      </c>
      <c r="F1500" s="6">
        <v>212570</v>
      </c>
      <c r="G1500" s="6">
        <v>2087060</v>
      </c>
      <c r="H1500" s="8">
        <v>10.19</v>
      </c>
      <c r="I1500">
        <f t="shared" si="47"/>
        <v>89.81</v>
      </c>
      <c r="J1500">
        <f>IFERROR(VLOOKUP(A1500,Sheet1!$A$1:$Q$12637,16,FALSE),0)</f>
        <v>214.14285714285714</v>
      </c>
      <c r="K1500">
        <f>IFERROR(VLOOKUP(A1500,Sheet1!$A$1:$Q$12637,17,FALSE),0)</f>
        <v>8.8571428571428577</v>
      </c>
      <c r="L1500">
        <f>IFERROR(VLOOKUP(A1500,Sheet1!$A$1:$Q$12637,7,FALSE),0)</f>
        <v>0</v>
      </c>
    </row>
    <row r="1501" spans="1:12" hidden="1" x14ac:dyDescent="0.35">
      <c r="A1501" t="str">
        <f t="shared" si="46"/>
        <v>South Carolina43988</v>
      </c>
      <c r="B1501" s="3" t="s">
        <v>48</v>
      </c>
      <c r="C1501" s="5">
        <v>43995</v>
      </c>
      <c r="D1501" s="6">
        <v>19853</v>
      </c>
      <c r="E1501" s="7">
        <v>43988</v>
      </c>
      <c r="F1501" s="6">
        <v>200903</v>
      </c>
      <c r="G1501" s="6">
        <v>2087060</v>
      </c>
      <c r="H1501" s="8">
        <v>9.6300000000000008</v>
      </c>
      <c r="I1501">
        <f t="shared" si="47"/>
        <v>90.37</v>
      </c>
      <c r="J1501">
        <f>IFERROR(VLOOKUP(A1501,Sheet1!$A$1:$Q$12637,16,FALSE),0)</f>
        <v>306.28571428571428</v>
      </c>
      <c r="K1501">
        <f>IFERROR(VLOOKUP(A1501,Sheet1!$A$1:$Q$12637,17,FALSE),0)</f>
        <v>8.2857142857142865</v>
      </c>
      <c r="L1501">
        <f>IFERROR(VLOOKUP(A1501,Sheet1!$A$1:$Q$12637,7,FALSE),0)</f>
        <v>0</v>
      </c>
    </row>
    <row r="1502" spans="1:12" hidden="1" x14ac:dyDescent="0.35">
      <c r="A1502" t="str">
        <f t="shared" si="46"/>
        <v>South Carolina43995</v>
      </c>
      <c r="B1502" s="3" t="s">
        <v>48</v>
      </c>
      <c r="C1502" s="5">
        <v>44002</v>
      </c>
      <c r="D1502" s="6">
        <v>17611</v>
      </c>
      <c r="E1502" s="7">
        <v>43995</v>
      </c>
      <c r="F1502" s="6">
        <v>198224</v>
      </c>
      <c r="G1502" s="6">
        <v>2087060</v>
      </c>
      <c r="H1502" s="8">
        <v>9.5</v>
      </c>
      <c r="I1502">
        <f t="shared" si="47"/>
        <v>90.5</v>
      </c>
      <c r="J1502">
        <f>IFERROR(VLOOKUP(A1502,Sheet1!$A$1:$Q$12637,16,FALSE),0)</f>
        <v>631</v>
      </c>
      <c r="K1502">
        <f>IFERROR(VLOOKUP(A1502,Sheet1!$A$1:$Q$12637,17,FALSE),0)</f>
        <v>7.7142857142857144</v>
      </c>
      <c r="L1502">
        <f>IFERROR(VLOOKUP(A1502,Sheet1!$A$1:$Q$12637,7,FALSE),0)</f>
        <v>0</v>
      </c>
    </row>
    <row r="1503" spans="1:12" hidden="1" x14ac:dyDescent="0.35">
      <c r="A1503" t="str">
        <f t="shared" si="46"/>
        <v>South Carolina44002</v>
      </c>
      <c r="B1503" s="3" t="s">
        <v>48</v>
      </c>
      <c r="C1503" s="5">
        <v>44009</v>
      </c>
      <c r="D1503" s="6">
        <v>17654</v>
      </c>
      <c r="E1503" s="7">
        <v>44002</v>
      </c>
      <c r="F1503" s="6">
        <v>197125</v>
      </c>
      <c r="G1503" s="6">
        <v>2087060</v>
      </c>
      <c r="H1503" s="8">
        <v>9.4499999999999993</v>
      </c>
      <c r="I1503">
        <f t="shared" si="47"/>
        <v>90.55</v>
      </c>
      <c r="J1503">
        <f>IFERROR(VLOOKUP(A1503,Sheet1!$A$1:$Q$12637,16,FALSE),0)</f>
        <v>828.71428571428567</v>
      </c>
      <c r="K1503">
        <f>IFERROR(VLOOKUP(A1503,Sheet1!$A$1:$Q$12637,17,FALSE),0)</f>
        <v>6.4285714285714288</v>
      </c>
      <c r="L1503">
        <f>IFERROR(VLOOKUP(A1503,Sheet1!$A$1:$Q$12637,7,FALSE),0)</f>
        <v>0</v>
      </c>
    </row>
    <row r="1504" spans="1:12" hidden="1" x14ac:dyDescent="0.35">
      <c r="A1504" t="str">
        <f t="shared" si="46"/>
        <v>South Carolina44009</v>
      </c>
      <c r="B1504" s="3" t="s">
        <v>48</v>
      </c>
      <c r="C1504" s="5">
        <v>44016</v>
      </c>
      <c r="D1504" s="6">
        <v>16015</v>
      </c>
      <c r="E1504" s="7">
        <v>44009</v>
      </c>
      <c r="F1504" s="6">
        <v>187282</v>
      </c>
      <c r="G1504" s="6">
        <v>2087060</v>
      </c>
      <c r="H1504" s="8">
        <v>8.9700000000000006</v>
      </c>
      <c r="I1504">
        <f t="shared" si="47"/>
        <v>91.03</v>
      </c>
      <c r="J1504">
        <f>IFERROR(VLOOKUP(A1504,Sheet1!$A$1:$Q$12637,16,FALSE),0)</f>
        <v>1169</v>
      </c>
      <c r="K1504">
        <f>IFERROR(VLOOKUP(A1504,Sheet1!$A$1:$Q$12637,17,FALSE),0)</f>
        <v>9.5714285714285712</v>
      </c>
      <c r="L1504">
        <f>IFERROR(VLOOKUP(A1504,Sheet1!$A$1:$Q$12637,7,FALSE),0)</f>
        <v>0</v>
      </c>
    </row>
    <row r="1505" spans="1:12" hidden="1" x14ac:dyDescent="0.35">
      <c r="A1505" t="str">
        <f t="shared" si="46"/>
        <v>South Carolina44016</v>
      </c>
      <c r="B1505" s="3" t="s">
        <v>48</v>
      </c>
      <c r="C1505" s="5">
        <v>44023</v>
      </c>
      <c r="D1505" s="6">
        <v>19272</v>
      </c>
      <c r="E1505" s="7">
        <v>44016</v>
      </c>
      <c r="F1505" s="6">
        <v>201097</v>
      </c>
      <c r="G1505" s="6">
        <v>2093284</v>
      </c>
      <c r="H1505" s="8">
        <v>9.61</v>
      </c>
      <c r="I1505">
        <f t="shared" si="47"/>
        <v>90.39</v>
      </c>
      <c r="J1505">
        <f>IFERROR(VLOOKUP(A1505,Sheet1!$A$1:$Q$12637,16,FALSE),0)</f>
        <v>1635.2857142857142</v>
      </c>
      <c r="K1505">
        <f>IFERROR(VLOOKUP(A1505,Sheet1!$A$1:$Q$12637,17,FALSE),0)</f>
        <v>14.571428571428571</v>
      </c>
      <c r="L1505">
        <f>IFERROR(VLOOKUP(A1505,Sheet1!$A$1:$Q$12637,7,FALSE),0)</f>
        <v>0</v>
      </c>
    </row>
    <row r="1506" spans="1:12" hidden="1" x14ac:dyDescent="0.35">
      <c r="A1506" t="str">
        <f t="shared" si="46"/>
        <v>South Carolina44023</v>
      </c>
      <c r="B1506" s="3" t="s">
        <v>48</v>
      </c>
      <c r="C1506" s="5">
        <v>44030</v>
      </c>
      <c r="D1506" s="6">
        <v>14307</v>
      </c>
      <c r="E1506" s="7">
        <v>44023</v>
      </c>
      <c r="F1506" s="6">
        <v>200340</v>
      </c>
      <c r="G1506" s="6">
        <v>2093284</v>
      </c>
      <c r="H1506" s="8">
        <v>9.57</v>
      </c>
      <c r="I1506">
        <f t="shared" si="47"/>
        <v>90.43</v>
      </c>
      <c r="J1506">
        <f>IFERROR(VLOOKUP(A1506,Sheet1!$A$1:$Q$12637,16,FALSE),0)</f>
        <v>1616.1428571428571</v>
      </c>
      <c r="K1506">
        <f>IFERROR(VLOOKUP(A1506,Sheet1!$A$1:$Q$12637,17,FALSE),0)</f>
        <v>19.714285714285715</v>
      </c>
      <c r="L1506">
        <f>IFERROR(VLOOKUP(A1506,Sheet1!$A$1:$Q$12637,7,FALSE),0)</f>
        <v>0</v>
      </c>
    </row>
    <row r="1507" spans="1:12" hidden="1" x14ac:dyDescent="0.35">
      <c r="A1507" t="str">
        <f t="shared" si="46"/>
        <v>South Carolina44030</v>
      </c>
      <c r="B1507" s="3" t="s">
        <v>48</v>
      </c>
      <c r="C1507" s="5">
        <v>44037</v>
      </c>
      <c r="D1507" s="6">
        <v>12195</v>
      </c>
      <c r="E1507" s="7">
        <v>44030</v>
      </c>
      <c r="F1507" s="6">
        <v>197886</v>
      </c>
      <c r="G1507" s="6">
        <v>2093284</v>
      </c>
      <c r="H1507" s="8">
        <v>9.4499999999999993</v>
      </c>
      <c r="I1507">
        <f t="shared" si="47"/>
        <v>90.55</v>
      </c>
      <c r="J1507">
        <f>IFERROR(VLOOKUP(A1507,Sheet1!$A$1:$Q$12637,16,FALSE),0)</f>
        <v>1844.7142857142858</v>
      </c>
      <c r="K1507">
        <f>IFERROR(VLOOKUP(A1507,Sheet1!$A$1:$Q$12637,17,FALSE),0)</f>
        <v>26.285714285714285</v>
      </c>
      <c r="L1507">
        <f>IFERROR(VLOOKUP(A1507,Sheet1!$A$1:$Q$12637,7,FALSE),0)</f>
        <v>0</v>
      </c>
    </row>
    <row r="1508" spans="1:12" hidden="1" x14ac:dyDescent="0.35">
      <c r="A1508" t="str">
        <f t="shared" si="46"/>
        <v>South Carolina44037</v>
      </c>
      <c r="B1508" s="3" t="s">
        <v>48</v>
      </c>
      <c r="C1508" s="5">
        <v>44044</v>
      </c>
      <c r="D1508" s="6">
        <v>8909</v>
      </c>
      <c r="E1508" s="7">
        <v>44037</v>
      </c>
      <c r="F1508" s="6">
        <v>191064</v>
      </c>
      <c r="G1508" s="6">
        <v>2093284</v>
      </c>
      <c r="H1508" s="8">
        <v>9.1300000000000008</v>
      </c>
      <c r="I1508">
        <f t="shared" si="47"/>
        <v>90.87</v>
      </c>
      <c r="J1508">
        <f>IFERROR(VLOOKUP(A1508,Sheet1!$A$1:$Q$12637,16,FALSE),0)</f>
        <v>1770.8571428571429</v>
      </c>
      <c r="K1508">
        <f>IFERROR(VLOOKUP(A1508,Sheet1!$A$1:$Q$12637,17,FALSE),0)</f>
        <v>47.142857142857146</v>
      </c>
      <c r="L1508">
        <f>IFERROR(VLOOKUP(A1508,Sheet1!$A$1:$Q$12637,7,FALSE),0)</f>
        <v>0</v>
      </c>
    </row>
    <row r="1509" spans="1:12" hidden="1" x14ac:dyDescent="0.35">
      <c r="A1509" t="str">
        <f t="shared" si="46"/>
        <v>South Carolina44044</v>
      </c>
      <c r="B1509" s="3" t="s">
        <v>48</v>
      </c>
      <c r="C1509" s="5">
        <v>44051</v>
      </c>
      <c r="D1509" s="6">
        <v>5896</v>
      </c>
      <c r="E1509" s="7">
        <v>44044</v>
      </c>
      <c r="F1509" s="6">
        <v>170983</v>
      </c>
      <c r="G1509" s="6">
        <v>2093284</v>
      </c>
      <c r="H1509" s="8">
        <v>8.17</v>
      </c>
      <c r="I1509">
        <f t="shared" si="47"/>
        <v>91.83</v>
      </c>
      <c r="J1509">
        <f>IFERROR(VLOOKUP(A1509,Sheet1!$A$1:$Q$12637,16,FALSE),0)</f>
        <v>1513</v>
      </c>
      <c r="K1509">
        <f>IFERROR(VLOOKUP(A1509,Sheet1!$A$1:$Q$12637,17,FALSE),0)</f>
        <v>40.857142857142854</v>
      </c>
      <c r="L1509">
        <f>IFERROR(VLOOKUP(A1509,Sheet1!$A$1:$Q$12637,7,FALSE),0)</f>
        <v>0</v>
      </c>
    </row>
    <row r="1510" spans="1:12" hidden="1" x14ac:dyDescent="0.35">
      <c r="A1510" t="str">
        <f t="shared" si="46"/>
        <v>South Carolina44051</v>
      </c>
      <c r="B1510" s="3" t="s">
        <v>48</v>
      </c>
      <c r="C1510" s="5">
        <v>44058</v>
      </c>
      <c r="D1510" s="6">
        <v>7231</v>
      </c>
      <c r="E1510" s="7">
        <v>44051</v>
      </c>
      <c r="F1510" s="6">
        <v>161012</v>
      </c>
      <c r="G1510" s="6">
        <v>2093284</v>
      </c>
      <c r="H1510" s="8">
        <v>7.69</v>
      </c>
      <c r="I1510">
        <f t="shared" si="47"/>
        <v>92.31</v>
      </c>
      <c r="J1510">
        <f>IFERROR(VLOOKUP(A1510,Sheet1!$A$1:$Q$12637,16,FALSE),0)</f>
        <v>1265.8571428571429</v>
      </c>
      <c r="K1510">
        <f>IFERROR(VLOOKUP(A1510,Sheet1!$A$1:$Q$12637,17,FALSE),0)</f>
        <v>36.571428571428569</v>
      </c>
      <c r="L1510">
        <f>IFERROR(VLOOKUP(A1510,Sheet1!$A$1:$Q$12637,7,FALSE),0)</f>
        <v>0</v>
      </c>
    </row>
    <row r="1511" spans="1:12" hidden="1" x14ac:dyDescent="0.35">
      <c r="A1511" t="str">
        <f t="shared" si="46"/>
        <v>South Carolina44058</v>
      </c>
      <c r="B1511" s="3" t="s">
        <v>48</v>
      </c>
      <c r="C1511" s="5">
        <v>44065</v>
      </c>
      <c r="D1511" s="6">
        <v>5496</v>
      </c>
      <c r="E1511" s="7">
        <v>44058</v>
      </c>
      <c r="F1511" s="6">
        <v>143801</v>
      </c>
      <c r="G1511" s="6">
        <v>2093284</v>
      </c>
      <c r="H1511" s="8">
        <v>6.87</v>
      </c>
      <c r="I1511">
        <f t="shared" si="47"/>
        <v>93.13</v>
      </c>
      <c r="J1511">
        <f>IFERROR(VLOOKUP(A1511,Sheet1!$A$1:$Q$12637,16,FALSE),0)</f>
        <v>917.42857142857144</v>
      </c>
      <c r="K1511">
        <f>IFERROR(VLOOKUP(A1511,Sheet1!$A$1:$Q$12637,17,FALSE),0)</f>
        <v>36.142857142857146</v>
      </c>
      <c r="L1511">
        <f>IFERROR(VLOOKUP(A1511,Sheet1!$A$1:$Q$12637,7,FALSE),0)</f>
        <v>0</v>
      </c>
    </row>
    <row r="1512" spans="1:12" hidden="1" x14ac:dyDescent="0.35">
      <c r="A1512" t="str">
        <f t="shared" si="46"/>
        <v>South Carolina44065</v>
      </c>
      <c r="B1512" s="3" t="s">
        <v>48</v>
      </c>
      <c r="C1512" s="5">
        <v>44072</v>
      </c>
      <c r="D1512" s="6">
        <v>5000</v>
      </c>
      <c r="E1512" s="7">
        <v>44065</v>
      </c>
      <c r="F1512" s="6">
        <v>128226</v>
      </c>
      <c r="G1512" s="6">
        <v>2093284</v>
      </c>
      <c r="H1512" s="8">
        <v>6.13</v>
      </c>
      <c r="I1512">
        <f t="shared" si="47"/>
        <v>93.87</v>
      </c>
      <c r="J1512">
        <f>IFERROR(VLOOKUP(A1512,Sheet1!$A$1:$Q$12637,16,FALSE),0)</f>
        <v>773.28571428571433</v>
      </c>
      <c r="K1512">
        <f>IFERROR(VLOOKUP(A1512,Sheet1!$A$1:$Q$12637,17,FALSE),0)</f>
        <v>33.285714285714285</v>
      </c>
      <c r="L1512">
        <f>IFERROR(VLOOKUP(A1512,Sheet1!$A$1:$Q$12637,7,FALSE),0)</f>
        <v>0</v>
      </c>
    </row>
    <row r="1513" spans="1:12" hidden="1" x14ac:dyDescent="0.35">
      <c r="A1513" t="str">
        <f t="shared" si="46"/>
        <v>South Carolina44072</v>
      </c>
      <c r="B1513" s="3" t="s">
        <v>48</v>
      </c>
      <c r="C1513" s="5">
        <v>44079</v>
      </c>
      <c r="D1513" s="6">
        <v>5085</v>
      </c>
      <c r="E1513" s="7">
        <v>44072</v>
      </c>
      <c r="F1513" s="6">
        <v>115428</v>
      </c>
      <c r="G1513" s="6">
        <v>2093284</v>
      </c>
      <c r="H1513" s="8">
        <v>5.51</v>
      </c>
      <c r="I1513">
        <f t="shared" si="47"/>
        <v>94.49</v>
      </c>
      <c r="J1513">
        <f>IFERROR(VLOOKUP(A1513,Sheet1!$A$1:$Q$12637,16,FALSE),0)</f>
        <v>850.57142857142856</v>
      </c>
      <c r="K1513">
        <f>IFERROR(VLOOKUP(A1513,Sheet1!$A$1:$Q$12637,17,FALSE),0)</f>
        <v>29.285714285714285</v>
      </c>
      <c r="L1513">
        <f>IFERROR(VLOOKUP(A1513,Sheet1!$A$1:$Q$12637,7,FALSE),0)</f>
        <v>0</v>
      </c>
    </row>
    <row r="1514" spans="1:12" hidden="1" x14ac:dyDescent="0.35">
      <c r="A1514" t="str">
        <f t="shared" si="46"/>
        <v>South Dakota43827</v>
      </c>
      <c r="B1514" s="3" t="s">
        <v>49</v>
      </c>
      <c r="C1514" s="5">
        <v>43834</v>
      </c>
      <c r="D1514" s="8">
        <v>398</v>
      </c>
      <c r="E1514" s="7">
        <v>43827</v>
      </c>
      <c r="F1514" s="6">
        <v>2798</v>
      </c>
      <c r="G1514" s="6">
        <v>416296</v>
      </c>
      <c r="H1514" s="8">
        <v>0.67</v>
      </c>
      <c r="I1514">
        <f t="shared" si="47"/>
        <v>99.33</v>
      </c>
      <c r="J1514">
        <f>IFERROR(VLOOKUP(A1514,Sheet1!$A$1:$Q$12637,16,FALSE),0)</f>
        <v>0</v>
      </c>
      <c r="K1514">
        <f>IFERROR(VLOOKUP(A1514,Sheet1!$A$1:$Q$12637,17,FALSE),0)</f>
        <v>0</v>
      </c>
      <c r="L1514">
        <f>IFERROR(VLOOKUP(A1514,Sheet1!$A$1:$Q$12637,7,FALSE),0)</f>
        <v>0</v>
      </c>
    </row>
    <row r="1515" spans="1:12" hidden="1" x14ac:dyDescent="0.35">
      <c r="A1515" t="str">
        <f t="shared" si="46"/>
        <v>South Dakota43834</v>
      </c>
      <c r="B1515" s="3" t="s">
        <v>49</v>
      </c>
      <c r="C1515" s="5">
        <v>43841</v>
      </c>
      <c r="D1515" s="8">
        <v>468</v>
      </c>
      <c r="E1515" s="7">
        <v>43834</v>
      </c>
      <c r="F1515" s="6">
        <v>2970</v>
      </c>
      <c r="G1515" s="6">
        <v>417030</v>
      </c>
      <c r="H1515" s="8">
        <v>0.71</v>
      </c>
      <c r="I1515">
        <f t="shared" si="47"/>
        <v>99.29</v>
      </c>
      <c r="J1515">
        <f>IFERROR(VLOOKUP(A1515,Sheet1!$A$1:$Q$12637,16,FALSE),0)</f>
        <v>0</v>
      </c>
      <c r="K1515">
        <f>IFERROR(VLOOKUP(A1515,Sheet1!$A$1:$Q$12637,17,FALSE),0)</f>
        <v>0</v>
      </c>
      <c r="L1515">
        <f>IFERROR(VLOOKUP(A1515,Sheet1!$A$1:$Q$12637,7,FALSE),0)</f>
        <v>0</v>
      </c>
    </row>
    <row r="1516" spans="1:12" hidden="1" x14ac:dyDescent="0.35">
      <c r="A1516" t="str">
        <f t="shared" si="46"/>
        <v>South Dakota43841</v>
      </c>
      <c r="B1516" s="3" t="s">
        <v>49</v>
      </c>
      <c r="C1516" s="5">
        <v>43848</v>
      </c>
      <c r="D1516" s="8">
        <v>338</v>
      </c>
      <c r="E1516" s="7">
        <v>43841</v>
      </c>
      <c r="F1516" s="6">
        <v>2995</v>
      </c>
      <c r="G1516" s="6">
        <v>417030</v>
      </c>
      <c r="H1516" s="8">
        <v>0.72</v>
      </c>
      <c r="I1516">
        <f t="shared" si="47"/>
        <v>99.28</v>
      </c>
      <c r="J1516">
        <f>IFERROR(VLOOKUP(A1516,Sheet1!$A$1:$Q$12637,16,FALSE),0)</f>
        <v>0</v>
      </c>
      <c r="K1516">
        <f>IFERROR(VLOOKUP(A1516,Sheet1!$A$1:$Q$12637,17,FALSE),0)</f>
        <v>0</v>
      </c>
      <c r="L1516">
        <f>IFERROR(VLOOKUP(A1516,Sheet1!$A$1:$Q$12637,7,FALSE),0)</f>
        <v>0</v>
      </c>
    </row>
    <row r="1517" spans="1:12" hidden="1" x14ac:dyDescent="0.35">
      <c r="A1517" t="str">
        <f t="shared" si="46"/>
        <v>South Dakota43848</v>
      </c>
      <c r="B1517" s="3" t="s">
        <v>49</v>
      </c>
      <c r="C1517" s="5">
        <v>43855</v>
      </c>
      <c r="D1517" s="8">
        <v>291</v>
      </c>
      <c r="E1517" s="7">
        <v>43848</v>
      </c>
      <c r="F1517" s="6">
        <v>3071</v>
      </c>
      <c r="G1517" s="6">
        <v>417030</v>
      </c>
      <c r="H1517" s="8">
        <v>0.74</v>
      </c>
      <c r="I1517">
        <f t="shared" si="47"/>
        <v>99.26</v>
      </c>
      <c r="J1517">
        <f>IFERROR(VLOOKUP(A1517,Sheet1!$A$1:$Q$12637,16,FALSE),0)</f>
        <v>0</v>
      </c>
      <c r="K1517">
        <f>IFERROR(VLOOKUP(A1517,Sheet1!$A$1:$Q$12637,17,FALSE),0)</f>
        <v>0</v>
      </c>
      <c r="L1517">
        <f>IFERROR(VLOOKUP(A1517,Sheet1!$A$1:$Q$12637,7,FALSE),0)</f>
        <v>0</v>
      </c>
    </row>
    <row r="1518" spans="1:12" hidden="1" x14ac:dyDescent="0.35">
      <c r="A1518" t="str">
        <f t="shared" si="46"/>
        <v>South Dakota43855</v>
      </c>
      <c r="B1518" s="3" t="s">
        <v>49</v>
      </c>
      <c r="C1518" s="5">
        <v>43862</v>
      </c>
      <c r="D1518" s="8">
        <v>217</v>
      </c>
      <c r="E1518" s="7">
        <v>43855</v>
      </c>
      <c r="F1518" s="6">
        <v>3155</v>
      </c>
      <c r="G1518" s="6">
        <v>417030</v>
      </c>
      <c r="H1518" s="8">
        <v>0.76</v>
      </c>
      <c r="I1518">
        <f t="shared" si="47"/>
        <v>99.24</v>
      </c>
      <c r="J1518">
        <f>IFERROR(VLOOKUP(A1518,Sheet1!$A$1:$Q$12637,16,FALSE),0)</f>
        <v>0</v>
      </c>
      <c r="K1518">
        <f>IFERROR(VLOOKUP(A1518,Sheet1!$A$1:$Q$12637,17,FALSE),0)</f>
        <v>0</v>
      </c>
      <c r="L1518">
        <f>IFERROR(VLOOKUP(A1518,Sheet1!$A$1:$Q$12637,7,FALSE),0)</f>
        <v>0</v>
      </c>
    </row>
    <row r="1519" spans="1:12" hidden="1" x14ac:dyDescent="0.35">
      <c r="A1519" t="str">
        <f t="shared" si="46"/>
        <v>South Dakota43862</v>
      </c>
      <c r="B1519" s="3" t="s">
        <v>49</v>
      </c>
      <c r="C1519" s="5">
        <v>43869</v>
      </c>
      <c r="D1519" s="8">
        <v>223</v>
      </c>
      <c r="E1519" s="7">
        <v>43862</v>
      </c>
      <c r="F1519" s="6">
        <v>3117</v>
      </c>
      <c r="G1519" s="6">
        <v>417030</v>
      </c>
      <c r="H1519" s="8">
        <v>0.75</v>
      </c>
      <c r="I1519">
        <f t="shared" si="47"/>
        <v>99.25</v>
      </c>
      <c r="J1519">
        <f>IFERROR(VLOOKUP(A1519,Sheet1!$A$1:$Q$12637,16,FALSE),0)</f>
        <v>0</v>
      </c>
      <c r="K1519">
        <f>IFERROR(VLOOKUP(A1519,Sheet1!$A$1:$Q$12637,17,FALSE),0)</f>
        <v>0</v>
      </c>
      <c r="L1519">
        <f>IFERROR(VLOOKUP(A1519,Sheet1!$A$1:$Q$12637,7,FALSE),0)</f>
        <v>0</v>
      </c>
    </row>
    <row r="1520" spans="1:12" hidden="1" x14ac:dyDescent="0.35">
      <c r="A1520" t="str">
        <f t="shared" si="46"/>
        <v>South Dakota43869</v>
      </c>
      <c r="B1520" s="3" t="s">
        <v>49</v>
      </c>
      <c r="C1520" s="5">
        <v>43876</v>
      </c>
      <c r="D1520" s="8">
        <v>194</v>
      </c>
      <c r="E1520" s="7">
        <v>43869</v>
      </c>
      <c r="F1520" s="6">
        <v>3196</v>
      </c>
      <c r="G1520" s="6">
        <v>417030</v>
      </c>
      <c r="H1520" s="8">
        <v>0.77</v>
      </c>
      <c r="I1520">
        <f t="shared" si="47"/>
        <v>99.23</v>
      </c>
      <c r="J1520">
        <f>IFERROR(VLOOKUP(A1520,Sheet1!$A$1:$Q$12637,16,FALSE),0)</f>
        <v>0</v>
      </c>
      <c r="K1520">
        <f>IFERROR(VLOOKUP(A1520,Sheet1!$A$1:$Q$12637,17,FALSE),0)</f>
        <v>0</v>
      </c>
      <c r="L1520">
        <f>IFERROR(VLOOKUP(A1520,Sheet1!$A$1:$Q$12637,7,FALSE),0)</f>
        <v>0</v>
      </c>
    </row>
    <row r="1521" spans="1:12" hidden="1" x14ac:dyDescent="0.35">
      <c r="A1521" t="str">
        <f t="shared" si="46"/>
        <v>South Dakota43876</v>
      </c>
      <c r="B1521" s="3" t="s">
        <v>49</v>
      </c>
      <c r="C1521" s="5">
        <v>43883</v>
      </c>
      <c r="D1521" s="8">
        <v>191</v>
      </c>
      <c r="E1521" s="7">
        <v>43876</v>
      </c>
      <c r="F1521" s="6">
        <v>3164</v>
      </c>
      <c r="G1521" s="6">
        <v>417030</v>
      </c>
      <c r="H1521" s="8">
        <v>0.76</v>
      </c>
      <c r="I1521">
        <f t="shared" si="47"/>
        <v>99.24</v>
      </c>
      <c r="J1521">
        <f>IFERROR(VLOOKUP(A1521,Sheet1!$A$1:$Q$12637,16,FALSE),0)</f>
        <v>0</v>
      </c>
      <c r="K1521">
        <f>IFERROR(VLOOKUP(A1521,Sheet1!$A$1:$Q$12637,17,FALSE),0)</f>
        <v>0</v>
      </c>
      <c r="L1521">
        <f>IFERROR(VLOOKUP(A1521,Sheet1!$A$1:$Q$12637,7,FALSE),0)</f>
        <v>0</v>
      </c>
    </row>
    <row r="1522" spans="1:12" hidden="1" x14ac:dyDescent="0.35">
      <c r="A1522" t="str">
        <f t="shared" si="46"/>
        <v>South Dakota43883</v>
      </c>
      <c r="B1522" s="3" t="s">
        <v>49</v>
      </c>
      <c r="C1522" s="5">
        <v>43890</v>
      </c>
      <c r="D1522" s="8">
        <v>159</v>
      </c>
      <c r="E1522" s="7">
        <v>43883</v>
      </c>
      <c r="F1522" s="6">
        <v>3116</v>
      </c>
      <c r="G1522" s="6">
        <v>417030</v>
      </c>
      <c r="H1522" s="8">
        <v>0.75</v>
      </c>
      <c r="I1522">
        <f t="shared" si="47"/>
        <v>99.25</v>
      </c>
      <c r="J1522">
        <f>IFERROR(VLOOKUP(A1522,Sheet1!$A$1:$Q$12637,16,FALSE),0)</f>
        <v>0</v>
      </c>
      <c r="K1522">
        <f>IFERROR(VLOOKUP(A1522,Sheet1!$A$1:$Q$12637,17,FALSE),0)</f>
        <v>0</v>
      </c>
      <c r="L1522">
        <f>IFERROR(VLOOKUP(A1522,Sheet1!$A$1:$Q$12637,7,FALSE),0)</f>
        <v>0</v>
      </c>
    </row>
    <row r="1523" spans="1:12" hidden="1" x14ac:dyDescent="0.35">
      <c r="A1523" t="str">
        <f t="shared" si="46"/>
        <v>South Dakota43890</v>
      </c>
      <c r="B1523" s="3" t="s">
        <v>49</v>
      </c>
      <c r="C1523" s="5">
        <v>43897</v>
      </c>
      <c r="D1523" s="8">
        <v>185</v>
      </c>
      <c r="E1523" s="7">
        <v>43890</v>
      </c>
      <c r="F1523" s="6">
        <v>3059</v>
      </c>
      <c r="G1523" s="6">
        <v>417030</v>
      </c>
      <c r="H1523" s="8">
        <v>0.73</v>
      </c>
      <c r="I1523">
        <f t="shared" si="47"/>
        <v>99.27</v>
      </c>
      <c r="J1523">
        <f>IFERROR(VLOOKUP(A1523,Sheet1!$A$1:$Q$12637,16,FALSE),0)</f>
        <v>0</v>
      </c>
      <c r="K1523">
        <f>IFERROR(VLOOKUP(A1523,Sheet1!$A$1:$Q$12637,17,FALSE),0)</f>
        <v>0</v>
      </c>
      <c r="L1523">
        <f>IFERROR(VLOOKUP(A1523,Sheet1!$A$1:$Q$12637,7,FALSE),0)</f>
        <v>0</v>
      </c>
    </row>
    <row r="1524" spans="1:12" hidden="1" x14ac:dyDescent="0.35">
      <c r="A1524" t="str">
        <f t="shared" si="46"/>
        <v>South Dakota43897</v>
      </c>
      <c r="B1524" s="3" t="s">
        <v>49</v>
      </c>
      <c r="C1524" s="5">
        <v>43904</v>
      </c>
      <c r="D1524" s="8">
        <v>190</v>
      </c>
      <c r="E1524" s="7">
        <v>43897</v>
      </c>
      <c r="F1524" s="6">
        <v>2870</v>
      </c>
      <c r="G1524" s="6">
        <v>417030</v>
      </c>
      <c r="H1524" s="8">
        <v>0.69</v>
      </c>
      <c r="I1524">
        <f t="shared" si="47"/>
        <v>99.31</v>
      </c>
      <c r="J1524">
        <f>IFERROR(VLOOKUP(A1524,Sheet1!$A$1:$Q$12637,16,FALSE),0)</f>
        <v>0</v>
      </c>
      <c r="K1524">
        <f>IFERROR(VLOOKUP(A1524,Sheet1!$A$1:$Q$12637,17,FALSE),0)</f>
        <v>0</v>
      </c>
      <c r="L1524">
        <f>IFERROR(VLOOKUP(A1524,Sheet1!$A$1:$Q$12637,7,FALSE),0)</f>
        <v>0</v>
      </c>
    </row>
    <row r="1525" spans="1:12" hidden="1" x14ac:dyDescent="0.35">
      <c r="A1525" t="str">
        <f t="shared" si="46"/>
        <v>South Dakota43904</v>
      </c>
      <c r="B1525" s="3" t="s">
        <v>49</v>
      </c>
      <c r="C1525" s="5">
        <v>43911</v>
      </c>
      <c r="D1525" s="6">
        <v>1761</v>
      </c>
      <c r="E1525" s="7">
        <v>43904</v>
      </c>
      <c r="F1525" s="6">
        <v>2674</v>
      </c>
      <c r="G1525" s="6">
        <v>417030</v>
      </c>
      <c r="H1525" s="8">
        <v>0.64</v>
      </c>
      <c r="I1525">
        <f t="shared" si="47"/>
        <v>99.36</v>
      </c>
      <c r="J1525">
        <f>IFERROR(VLOOKUP(A1525,Sheet1!$A$1:$Q$12637,16,FALSE),0)</f>
        <v>1.1428571428571428</v>
      </c>
      <c r="K1525">
        <f>IFERROR(VLOOKUP(A1525,Sheet1!$A$1:$Q$12637,17,FALSE),0)</f>
        <v>0.14285714285714285</v>
      </c>
      <c r="L1525">
        <f>IFERROR(VLOOKUP(A1525,Sheet1!$A$1:$Q$12637,7,FALSE),0)</f>
        <v>0</v>
      </c>
    </row>
    <row r="1526" spans="1:12" hidden="1" x14ac:dyDescent="0.35">
      <c r="A1526" t="str">
        <f t="shared" si="46"/>
        <v>South Dakota43911</v>
      </c>
      <c r="B1526" s="3" t="s">
        <v>49</v>
      </c>
      <c r="C1526" s="5">
        <v>43918</v>
      </c>
      <c r="D1526" s="6">
        <v>6801</v>
      </c>
      <c r="E1526" s="7">
        <v>43911</v>
      </c>
      <c r="F1526" s="6">
        <v>3538</v>
      </c>
      <c r="G1526" s="6">
        <v>417030</v>
      </c>
      <c r="H1526" s="8">
        <v>0.85</v>
      </c>
      <c r="I1526">
        <f t="shared" si="47"/>
        <v>99.15</v>
      </c>
      <c r="J1526">
        <f>IFERROR(VLOOKUP(A1526,Sheet1!$A$1:$Q$12637,16,FALSE),0)</f>
        <v>0.8571428571428571</v>
      </c>
      <c r="K1526">
        <f>IFERROR(VLOOKUP(A1526,Sheet1!$A$1:$Q$12637,17,FALSE),0)</f>
        <v>0</v>
      </c>
      <c r="L1526">
        <f>IFERROR(VLOOKUP(A1526,Sheet1!$A$1:$Q$12637,7,FALSE),0)</f>
        <v>0</v>
      </c>
    </row>
    <row r="1527" spans="1:12" hidden="1" x14ac:dyDescent="0.35">
      <c r="A1527" t="str">
        <f t="shared" si="46"/>
        <v>South Dakota43918</v>
      </c>
      <c r="B1527" s="3" t="s">
        <v>49</v>
      </c>
      <c r="C1527" s="5">
        <v>43925</v>
      </c>
      <c r="D1527" s="6">
        <v>8138</v>
      </c>
      <c r="E1527" s="7">
        <v>43918</v>
      </c>
      <c r="F1527" s="6">
        <v>7568</v>
      </c>
      <c r="G1527" s="6">
        <v>417030</v>
      </c>
      <c r="H1527" s="8">
        <v>1.81</v>
      </c>
      <c r="I1527">
        <f t="shared" si="47"/>
        <v>98.19</v>
      </c>
      <c r="J1527">
        <f>IFERROR(VLOOKUP(A1527,Sheet1!$A$1:$Q$12637,16,FALSE),0)</f>
        <v>7.7142857142857144</v>
      </c>
      <c r="K1527">
        <f>IFERROR(VLOOKUP(A1527,Sheet1!$A$1:$Q$12637,17,FALSE),0)</f>
        <v>0</v>
      </c>
      <c r="L1527">
        <f>IFERROR(VLOOKUP(A1527,Sheet1!$A$1:$Q$12637,7,FALSE),0)</f>
        <v>0</v>
      </c>
    </row>
    <row r="1528" spans="1:12" hidden="1" x14ac:dyDescent="0.35">
      <c r="A1528" t="str">
        <f t="shared" si="46"/>
        <v>South Dakota43925</v>
      </c>
      <c r="B1528" s="3" t="s">
        <v>49</v>
      </c>
      <c r="C1528" s="5">
        <v>43932</v>
      </c>
      <c r="D1528" s="6">
        <v>6359</v>
      </c>
      <c r="E1528" s="7">
        <v>43925</v>
      </c>
      <c r="F1528" s="6">
        <v>14431</v>
      </c>
      <c r="G1528" s="6">
        <v>417997</v>
      </c>
      <c r="H1528" s="8">
        <v>3.45</v>
      </c>
      <c r="I1528">
        <f t="shared" si="47"/>
        <v>96.55</v>
      </c>
      <c r="J1528">
        <f>IFERROR(VLOOKUP(A1528,Sheet1!$A$1:$Q$12637,16,FALSE),0)</f>
        <v>20.571428571428573</v>
      </c>
      <c r="K1528">
        <f>IFERROR(VLOOKUP(A1528,Sheet1!$A$1:$Q$12637,17,FALSE),0)</f>
        <v>0.14285714285714285</v>
      </c>
      <c r="L1528">
        <f>IFERROR(VLOOKUP(A1528,Sheet1!$A$1:$Q$12637,7,FALSE),0)</f>
        <v>0</v>
      </c>
    </row>
    <row r="1529" spans="1:12" hidden="1" x14ac:dyDescent="0.35">
      <c r="A1529" t="str">
        <f t="shared" si="46"/>
        <v>South Dakota43932</v>
      </c>
      <c r="B1529" s="3" t="s">
        <v>49</v>
      </c>
      <c r="C1529" s="5">
        <v>43939</v>
      </c>
      <c r="D1529" s="6">
        <v>5295</v>
      </c>
      <c r="E1529" s="7">
        <v>43932</v>
      </c>
      <c r="F1529" s="6">
        <v>19664</v>
      </c>
      <c r="G1529" s="6">
        <v>417997</v>
      </c>
      <c r="H1529" s="8">
        <v>4.7</v>
      </c>
      <c r="I1529">
        <f t="shared" si="47"/>
        <v>95.3</v>
      </c>
      <c r="J1529">
        <f>IFERROR(VLOOKUP(A1529,Sheet1!$A$1:$Q$12637,16,FALSE),0)</f>
        <v>59.142857142857146</v>
      </c>
      <c r="K1529">
        <f>IFERROR(VLOOKUP(A1529,Sheet1!$A$1:$Q$12637,17,FALSE),0)</f>
        <v>0.5714285714285714</v>
      </c>
      <c r="L1529">
        <f>IFERROR(VLOOKUP(A1529,Sheet1!$A$1:$Q$12637,7,FALSE),0)</f>
        <v>0</v>
      </c>
    </row>
    <row r="1530" spans="1:12" hidden="1" x14ac:dyDescent="0.35">
      <c r="A1530" t="str">
        <f t="shared" si="46"/>
        <v>South Dakota43939</v>
      </c>
      <c r="B1530" s="3" t="s">
        <v>49</v>
      </c>
      <c r="C1530" s="5">
        <v>43946</v>
      </c>
      <c r="D1530" s="6">
        <v>5535</v>
      </c>
      <c r="E1530" s="7">
        <v>43939</v>
      </c>
      <c r="F1530" s="6">
        <v>22707</v>
      </c>
      <c r="G1530" s="6">
        <v>417997</v>
      </c>
      <c r="H1530" s="8">
        <v>5.43</v>
      </c>
      <c r="I1530">
        <f t="shared" si="47"/>
        <v>94.57</v>
      </c>
      <c r="J1530">
        <f>IFERROR(VLOOKUP(A1530,Sheet1!$A$1:$Q$12637,16,FALSE),0)</f>
        <v>130.85714285714286</v>
      </c>
      <c r="K1530">
        <f>IFERROR(VLOOKUP(A1530,Sheet1!$A$1:$Q$12637,17,FALSE),0)</f>
        <v>0.14285714285714285</v>
      </c>
      <c r="L1530">
        <f>IFERROR(VLOOKUP(A1530,Sheet1!$A$1:$Q$12637,7,FALSE),0)</f>
        <v>0</v>
      </c>
    </row>
    <row r="1531" spans="1:12" hidden="1" x14ac:dyDescent="0.35">
      <c r="A1531" t="str">
        <f t="shared" si="46"/>
        <v>South Dakota43946</v>
      </c>
      <c r="B1531" s="3" t="s">
        <v>49</v>
      </c>
      <c r="C1531" s="5">
        <v>43953</v>
      </c>
      <c r="D1531" s="6">
        <v>3929</v>
      </c>
      <c r="E1531" s="7">
        <v>43946</v>
      </c>
      <c r="F1531" s="6">
        <v>23791</v>
      </c>
      <c r="G1531" s="6">
        <v>417997</v>
      </c>
      <c r="H1531" s="8">
        <v>5.69</v>
      </c>
      <c r="I1531">
        <f t="shared" si="47"/>
        <v>94.31</v>
      </c>
      <c r="J1531">
        <f>IFERROR(VLOOKUP(A1531,Sheet1!$A$1:$Q$12637,16,FALSE),0)</f>
        <v>86.428571428571431</v>
      </c>
      <c r="K1531">
        <f>IFERROR(VLOOKUP(A1531,Sheet1!$A$1:$Q$12637,17,FALSE),0)</f>
        <v>0.42857142857142855</v>
      </c>
      <c r="L1531">
        <f>IFERROR(VLOOKUP(A1531,Sheet1!$A$1:$Q$12637,7,FALSE),0)</f>
        <v>0</v>
      </c>
    </row>
    <row r="1532" spans="1:12" hidden="1" x14ac:dyDescent="0.35">
      <c r="A1532" t="str">
        <f t="shared" si="46"/>
        <v>South Dakota43953</v>
      </c>
      <c r="B1532" s="3" t="s">
        <v>49</v>
      </c>
      <c r="C1532" s="5">
        <v>43960</v>
      </c>
      <c r="D1532" s="6">
        <v>5269</v>
      </c>
      <c r="E1532" s="7">
        <v>43953</v>
      </c>
      <c r="F1532" s="6">
        <v>23388</v>
      </c>
      <c r="G1532" s="6">
        <v>417997</v>
      </c>
      <c r="H1532" s="8">
        <v>5.6</v>
      </c>
      <c r="I1532">
        <f t="shared" si="47"/>
        <v>94.4</v>
      </c>
      <c r="J1532">
        <f>IFERROR(VLOOKUP(A1532,Sheet1!$A$1:$Q$12637,16,FALSE),0)</f>
        <v>63</v>
      </c>
      <c r="K1532">
        <f>IFERROR(VLOOKUP(A1532,Sheet1!$A$1:$Q$12637,17,FALSE),0)</f>
        <v>1.5714285714285714</v>
      </c>
      <c r="L1532">
        <f>IFERROR(VLOOKUP(A1532,Sheet1!$A$1:$Q$12637,7,FALSE),0)</f>
        <v>0</v>
      </c>
    </row>
    <row r="1533" spans="1:12" hidden="1" x14ac:dyDescent="0.35">
      <c r="A1533" t="str">
        <f t="shared" si="46"/>
        <v>South Dakota43960</v>
      </c>
      <c r="B1533" s="3" t="s">
        <v>49</v>
      </c>
      <c r="C1533" s="5">
        <v>43967</v>
      </c>
      <c r="D1533" s="6">
        <v>3891</v>
      </c>
      <c r="E1533" s="7">
        <v>43960</v>
      </c>
      <c r="F1533" s="6">
        <v>25186</v>
      </c>
      <c r="G1533" s="6">
        <v>417997</v>
      </c>
      <c r="H1533" s="8">
        <v>6.03</v>
      </c>
      <c r="I1533">
        <f t="shared" si="47"/>
        <v>93.97</v>
      </c>
      <c r="J1533">
        <f>IFERROR(VLOOKUP(A1533,Sheet1!$A$1:$Q$12637,16,FALSE),0)</f>
        <v>115</v>
      </c>
      <c r="K1533">
        <f>IFERROR(VLOOKUP(A1533,Sheet1!$A$1:$Q$12637,17,FALSE),0)</f>
        <v>1.8571428571428572</v>
      </c>
      <c r="L1533">
        <f>IFERROR(VLOOKUP(A1533,Sheet1!$A$1:$Q$12637,7,FALSE),0)</f>
        <v>0</v>
      </c>
    </row>
    <row r="1534" spans="1:12" hidden="1" x14ac:dyDescent="0.35">
      <c r="A1534" t="str">
        <f t="shared" si="46"/>
        <v>South Dakota43967</v>
      </c>
      <c r="B1534" s="3" t="s">
        <v>49</v>
      </c>
      <c r="C1534" s="5">
        <v>43974</v>
      </c>
      <c r="D1534" s="6">
        <v>3471</v>
      </c>
      <c r="E1534" s="7">
        <v>43967</v>
      </c>
      <c r="F1534" s="6">
        <v>22454</v>
      </c>
      <c r="G1534" s="6">
        <v>417997</v>
      </c>
      <c r="H1534" s="8">
        <v>5.37</v>
      </c>
      <c r="I1534">
        <f t="shared" si="47"/>
        <v>94.63</v>
      </c>
      <c r="J1534">
        <f>IFERROR(VLOOKUP(A1534,Sheet1!$A$1:$Q$12637,16,FALSE),0)</f>
        <v>80.857142857142861</v>
      </c>
      <c r="K1534">
        <f>IFERROR(VLOOKUP(A1534,Sheet1!$A$1:$Q$12637,17,FALSE),0)</f>
        <v>1.4285714285714286</v>
      </c>
      <c r="L1534">
        <f>IFERROR(VLOOKUP(A1534,Sheet1!$A$1:$Q$12637,7,FALSE),0)</f>
        <v>0</v>
      </c>
    </row>
    <row r="1535" spans="1:12" hidden="1" x14ac:dyDescent="0.35">
      <c r="A1535" t="str">
        <f t="shared" si="46"/>
        <v>South Dakota43974</v>
      </c>
      <c r="B1535" s="3" t="s">
        <v>49</v>
      </c>
      <c r="C1535" s="5">
        <v>43981</v>
      </c>
      <c r="D1535" s="6">
        <v>1498</v>
      </c>
      <c r="E1535" s="7">
        <v>43974</v>
      </c>
      <c r="F1535" s="6">
        <v>19629</v>
      </c>
      <c r="G1535" s="6">
        <v>417997</v>
      </c>
      <c r="H1535" s="8">
        <v>4.7</v>
      </c>
      <c r="I1535">
        <f t="shared" si="47"/>
        <v>95.3</v>
      </c>
      <c r="J1535">
        <f>IFERROR(VLOOKUP(A1535,Sheet1!$A$1:$Q$12637,16,FALSE),0)</f>
        <v>72.142857142857139</v>
      </c>
      <c r="K1535">
        <f>IFERROR(VLOOKUP(A1535,Sheet1!$A$1:$Q$12637,17,FALSE),0)</f>
        <v>0.8571428571428571</v>
      </c>
      <c r="L1535">
        <f>IFERROR(VLOOKUP(A1535,Sheet1!$A$1:$Q$12637,7,FALSE),0)</f>
        <v>0</v>
      </c>
    </row>
    <row r="1536" spans="1:12" hidden="1" x14ac:dyDescent="0.35">
      <c r="A1536" t="str">
        <f t="shared" si="46"/>
        <v>South Dakota43981</v>
      </c>
      <c r="B1536" s="3" t="s">
        <v>49</v>
      </c>
      <c r="C1536" s="5">
        <v>43988</v>
      </c>
      <c r="D1536" s="8">
        <v>880</v>
      </c>
      <c r="E1536" s="7">
        <v>43981</v>
      </c>
      <c r="F1536" s="6">
        <v>20573</v>
      </c>
      <c r="G1536" s="6">
        <v>417997</v>
      </c>
      <c r="H1536" s="8">
        <v>4.92</v>
      </c>
      <c r="I1536">
        <f t="shared" si="47"/>
        <v>95.08</v>
      </c>
      <c r="J1536">
        <f>IFERROR(VLOOKUP(A1536,Sheet1!$A$1:$Q$12637,16,FALSE),0)</f>
        <v>70.857142857142861</v>
      </c>
      <c r="K1536">
        <f>IFERROR(VLOOKUP(A1536,Sheet1!$A$1:$Q$12637,17,FALSE),0)</f>
        <v>1.7142857142857142</v>
      </c>
      <c r="L1536">
        <f>IFERROR(VLOOKUP(A1536,Sheet1!$A$1:$Q$12637,7,FALSE),0)</f>
        <v>0</v>
      </c>
    </row>
    <row r="1537" spans="1:12" hidden="1" x14ac:dyDescent="0.35">
      <c r="A1537" t="str">
        <f t="shared" si="46"/>
        <v>South Dakota43988</v>
      </c>
      <c r="B1537" s="3" t="s">
        <v>49</v>
      </c>
      <c r="C1537" s="5">
        <v>43995</v>
      </c>
      <c r="D1537" s="6">
        <v>1065</v>
      </c>
      <c r="E1537" s="7">
        <v>43988</v>
      </c>
      <c r="F1537" s="6">
        <v>18649</v>
      </c>
      <c r="G1537" s="6">
        <v>417997</v>
      </c>
      <c r="H1537" s="8">
        <v>4.46</v>
      </c>
      <c r="I1537">
        <f t="shared" si="47"/>
        <v>95.54</v>
      </c>
      <c r="J1537">
        <f>IFERROR(VLOOKUP(A1537,Sheet1!$A$1:$Q$12637,16,FALSE),0)</f>
        <v>58.142857142857146</v>
      </c>
      <c r="K1537">
        <f>IFERROR(VLOOKUP(A1537,Sheet1!$A$1:$Q$12637,17,FALSE),0)</f>
        <v>0.42857142857142855</v>
      </c>
      <c r="L1537">
        <f>IFERROR(VLOOKUP(A1537,Sheet1!$A$1:$Q$12637,7,FALSE),0)</f>
        <v>0</v>
      </c>
    </row>
    <row r="1538" spans="1:12" hidden="1" x14ac:dyDescent="0.35">
      <c r="A1538" t="str">
        <f t="shared" si="46"/>
        <v>South Dakota43995</v>
      </c>
      <c r="B1538" s="3" t="s">
        <v>49</v>
      </c>
      <c r="C1538" s="5">
        <v>44002</v>
      </c>
      <c r="D1538" s="8">
        <v>910</v>
      </c>
      <c r="E1538" s="7">
        <v>43995</v>
      </c>
      <c r="F1538" s="6">
        <v>17163</v>
      </c>
      <c r="G1538" s="6">
        <v>417997</v>
      </c>
      <c r="H1538" s="8">
        <v>4.1100000000000003</v>
      </c>
      <c r="I1538">
        <f t="shared" si="47"/>
        <v>95.89</v>
      </c>
      <c r="J1538">
        <f>IFERROR(VLOOKUP(A1538,Sheet1!$A$1:$Q$12637,16,FALSE),0)</f>
        <v>66.571428571428569</v>
      </c>
      <c r="K1538">
        <f>IFERROR(VLOOKUP(A1538,Sheet1!$A$1:$Q$12637,17,FALSE),0)</f>
        <v>1.4285714285714286</v>
      </c>
      <c r="L1538">
        <f>IFERROR(VLOOKUP(A1538,Sheet1!$A$1:$Q$12637,7,FALSE),0)</f>
        <v>0</v>
      </c>
    </row>
    <row r="1539" spans="1:12" hidden="1" x14ac:dyDescent="0.35">
      <c r="A1539" t="str">
        <f t="shared" ref="A1539:A1602" si="48">B1539&amp;E1539</f>
        <v>South Dakota44002</v>
      </c>
      <c r="B1539" s="3" t="s">
        <v>49</v>
      </c>
      <c r="C1539" s="5">
        <v>44009</v>
      </c>
      <c r="D1539" s="8">
        <v>644</v>
      </c>
      <c r="E1539" s="7">
        <v>44002</v>
      </c>
      <c r="F1539" s="6">
        <v>17142</v>
      </c>
      <c r="G1539" s="6">
        <v>417997</v>
      </c>
      <c r="H1539" s="8">
        <v>4.0999999999999996</v>
      </c>
      <c r="I1539">
        <f t="shared" ref="I1539:I1602" si="49">100-H1539</f>
        <v>95.9</v>
      </c>
      <c r="J1539">
        <f>IFERROR(VLOOKUP(A1539,Sheet1!$A$1:$Q$12637,16,FALSE),0)</f>
        <v>56</v>
      </c>
      <c r="K1539">
        <f>IFERROR(VLOOKUP(A1539,Sheet1!$A$1:$Q$12637,17,FALSE),0)</f>
        <v>0.8571428571428571</v>
      </c>
      <c r="L1539">
        <f>IFERROR(VLOOKUP(A1539,Sheet1!$A$1:$Q$12637,7,FALSE),0)</f>
        <v>0</v>
      </c>
    </row>
    <row r="1540" spans="1:12" hidden="1" x14ac:dyDescent="0.35">
      <c r="A1540" t="str">
        <f t="shared" si="48"/>
        <v>South Dakota44009</v>
      </c>
      <c r="B1540" s="3" t="s">
        <v>49</v>
      </c>
      <c r="C1540" s="5">
        <v>44016</v>
      </c>
      <c r="D1540" s="8">
        <v>835</v>
      </c>
      <c r="E1540" s="7">
        <v>44009</v>
      </c>
      <c r="F1540" s="6">
        <v>15942</v>
      </c>
      <c r="G1540" s="6">
        <v>417997</v>
      </c>
      <c r="H1540" s="8">
        <v>3.81</v>
      </c>
      <c r="I1540">
        <f t="shared" si="49"/>
        <v>96.19</v>
      </c>
      <c r="J1540">
        <f>IFERROR(VLOOKUP(A1540,Sheet1!$A$1:$Q$12637,16,FALSE),0)</f>
        <v>57.285714285714285</v>
      </c>
      <c r="K1540">
        <f>IFERROR(VLOOKUP(A1540,Sheet1!$A$1:$Q$12637,17,FALSE),0)</f>
        <v>1.4285714285714286</v>
      </c>
      <c r="L1540">
        <f>IFERROR(VLOOKUP(A1540,Sheet1!$A$1:$Q$12637,7,FALSE),0)</f>
        <v>0</v>
      </c>
    </row>
    <row r="1541" spans="1:12" hidden="1" x14ac:dyDescent="0.35">
      <c r="A1541" t="str">
        <f t="shared" si="48"/>
        <v>South Dakota44016</v>
      </c>
      <c r="B1541" s="3" t="s">
        <v>49</v>
      </c>
      <c r="C1541" s="5">
        <v>44023</v>
      </c>
      <c r="D1541" s="6">
        <v>1216</v>
      </c>
      <c r="E1541" s="7">
        <v>44016</v>
      </c>
      <c r="F1541" s="6">
        <v>18722</v>
      </c>
      <c r="G1541" s="6">
        <v>418749</v>
      </c>
      <c r="H1541" s="8">
        <v>4.47</v>
      </c>
      <c r="I1541">
        <f t="shared" si="49"/>
        <v>95.53</v>
      </c>
      <c r="J1541">
        <f>IFERROR(VLOOKUP(A1541,Sheet1!$A$1:$Q$12637,16,FALSE),0)</f>
        <v>57.428571428571431</v>
      </c>
      <c r="K1541">
        <f>IFERROR(VLOOKUP(A1541,Sheet1!$A$1:$Q$12637,17,FALSE),0)</f>
        <v>0.8571428571428571</v>
      </c>
      <c r="L1541">
        <f>IFERROR(VLOOKUP(A1541,Sheet1!$A$1:$Q$12637,7,FALSE),0)</f>
        <v>0</v>
      </c>
    </row>
    <row r="1542" spans="1:12" hidden="1" x14ac:dyDescent="0.35">
      <c r="A1542" t="str">
        <f t="shared" si="48"/>
        <v>South Dakota44023</v>
      </c>
      <c r="B1542" s="3" t="s">
        <v>49</v>
      </c>
      <c r="C1542" s="5">
        <v>44030</v>
      </c>
      <c r="D1542" s="8">
        <v>772</v>
      </c>
      <c r="E1542" s="7">
        <v>44023</v>
      </c>
      <c r="F1542" s="6">
        <v>16600</v>
      </c>
      <c r="G1542" s="6">
        <v>418749</v>
      </c>
      <c r="H1542" s="8">
        <v>3.96</v>
      </c>
      <c r="I1542">
        <f t="shared" si="49"/>
        <v>96.04</v>
      </c>
      <c r="J1542">
        <f>IFERROR(VLOOKUP(A1542,Sheet1!$A$1:$Q$12637,16,FALSE),0)</f>
        <v>60.857142857142854</v>
      </c>
      <c r="K1542">
        <f>IFERROR(VLOOKUP(A1542,Sheet1!$A$1:$Q$12637,17,FALSE),0)</f>
        <v>1.7142857142857142</v>
      </c>
      <c r="L1542">
        <f>IFERROR(VLOOKUP(A1542,Sheet1!$A$1:$Q$12637,7,FALSE),0)</f>
        <v>0</v>
      </c>
    </row>
    <row r="1543" spans="1:12" hidden="1" x14ac:dyDescent="0.35">
      <c r="A1543" t="str">
        <f t="shared" si="48"/>
        <v>South Dakota44030</v>
      </c>
      <c r="B1543" s="3" t="s">
        <v>49</v>
      </c>
      <c r="C1543" s="5">
        <v>44037</v>
      </c>
      <c r="D1543" s="8">
        <v>808</v>
      </c>
      <c r="E1543" s="7">
        <v>44030</v>
      </c>
      <c r="F1543" s="6">
        <v>15643</v>
      </c>
      <c r="G1543" s="6">
        <v>418749</v>
      </c>
      <c r="H1543" s="8">
        <v>3.74</v>
      </c>
      <c r="I1543">
        <f t="shared" si="49"/>
        <v>96.26</v>
      </c>
      <c r="J1543">
        <f>IFERROR(VLOOKUP(A1543,Sheet1!$A$1:$Q$12637,16,FALSE),0)</f>
        <v>58.285714285714285</v>
      </c>
      <c r="K1543">
        <f>IFERROR(VLOOKUP(A1543,Sheet1!$A$1:$Q$12637,17,FALSE),0)</f>
        <v>1</v>
      </c>
      <c r="L1543">
        <f>IFERROR(VLOOKUP(A1543,Sheet1!$A$1:$Q$12637,7,FALSE),0)</f>
        <v>0</v>
      </c>
    </row>
    <row r="1544" spans="1:12" hidden="1" x14ac:dyDescent="0.35">
      <c r="A1544" t="str">
        <f t="shared" si="48"/>
        <v>South Dakota44037</v>
      </c>
      <c r="B1544" s="3" t="s">
        <v>49</v>
      </c>
      <c r="C1544" s="5">
        <v>44044</v>
      </c>
      <c r="D1544" s="8">
        <v>775</v>
      </c>
      <c r="E1544" s="7">
        <v>44037</v>
      </c>
      <c r="F1544" s="6">
        <v>15464</v>
      </c>
      <c r="G1544" s="6">
        <v>418749</v>
      </c>
      <c r="H1544" s="8">
        <v>3.69</v>
      </c>
      <c r="I1544">
        <f t="shared" si="49"/>
        <v>96.31</v>
      </c>
      <c r="J1544">
        <f>IFERROR(VLOOKUP(A1544,Sheet1!$A$1:$Q$12637,16,FALSE),0)</f>
        <v>63.285714285714285</v>
      </c>
      <c r="K1544">
        <f>IFERROR(VLOOKUP(A1544,Sheet1!$A$1:$Q$12637,17,FALSE),0)</f>
        <v>0.8571428571428571</v>
      </c>
      <c r="L1544">
        <f>IFERROR(VLOOKUP(A1544,Sheet1!$A$1:$Q$12637,7,FALSE),0)</f>
        <v>0</v>
      </c>
    </row>
    <row r="1545" spans="1:12" hidden="1" x14ac:dyDescent="0.35">
      <c r="A1545" t="str">
        <f t="shared" si="48"/>
        <v>South Dakota44044</v>
      </c>
      <c r="B1545" s="3" t="s">
        <v>49</v>
      </c>
      <c r="C1545" s="5">
        <v>44051</v>
      </c>
      <c r="D1545" s="8">
        <v>973</v>
      </c>
      <c r="E1545" s="7">
        <v>44044</v>
      </c>
      <c r="F1545" s="6">
        <v>14715</v>
      </c>
      <c r="G1545" s="6">
        <v>418749</v>
      </c>
      <c r="H1545" s="8">
        <v>3.51</v>
      </c>
      <c r="I1545">
        <f t="shared" si="49"/>
        <v>96.49</v>
      </c>
      <c r="J1545">
        <f>IFERROR(VLOOKUP(A1545,Sheet1!$A$1:$Q$12637,16,FALSE),0)</f>
        <v>80.285714285714292</v>
      </c>
      <c r="K1545">
        <f>IFERROR(VLOOKUP(A1545,Sheet1!$A$1:$Q$12637,17,FALSE),0)</f>
        <v>1.7142857142857142</v>
      </c>
      <c r="L1545">
        <f>IFERROR(VLOOKUP(A1545,Sheet1!$A$1:$Q$12637,7,FALSE),0)</f>
        <v>0</v>
      </c>
    </row>
    <row r="1546" spans="1:12" hidden="1" x14ac:dyDescent="0.35">
      <c r="A1546" t="str">
        <f t="shared" si="48"/>
        <v>South Dakota44051</v>
      </c>
      <c r="B1546" s="3" t="s">
        <v>49</v>
      </c>
      <c r="C1546" s="5">
        <v>44058</v>
      </c>
      <c r="D1546" s="8">
        <v>784</v>
      </c>
      <c r="E1546" s="7">
        <v>44051</v>
      </c>
      <c r="F1546" s="6">
        <v>8949</v>
      </c>
      <c r="G1546" s="6">
        <v>418749</v>
      </c>
      <c r="H1546" s="8">
        <v>2.14</v>
      </c>
      <c r="I1546">
        <f t="shared" si="49"/>
        <v>97.86</v>
      </c>
      <c r="J1546">
        <f>IFERROR(VLOOKUP(A1546,Sheet1!$A$1:$Q$12637,16,FALSE),0)</f>
        <v>87.142857142857139</v>
      </c>
      <c r="K1546">
        <f>IFERROR(VLOOKUP(A1546,Sheet1!$A$1:$Q$12637,17,FALSE),0)</f>
        <v>1.7142857142857142</v>
      </c>
      <c r="L1546">
        <f>IFERROR(VLOOKUP(A1546,Sheet1!$A$1:$Q$12637,7,FALSE),0)</f>
        <v>0</v>
      </c>
    </row>
    <row r="1547" spans="1:12" hidden="1" x14ac:dyDescent="0.35">
      <c r="A1547" t="str">
        <f t="shared" si="48"/>
        <v>South Dakota44058</v>
      </c>
      <c r="B1547" s="3" t="s">
        <v>49</v>
      </c>
      <c r="C1547" s="5">
        <v>44065</v>
      </c>
      <c r="D1547" s="8">
        <v>802</v>
      </c>
      <c r="E1547" s="7">
        <v>44058</v>
      </c>
      <c r="F1547" s="6">
        <v>9117</v>
      </c>
      <c r="G1547" s="6">
        <v>418749</v>
      </c>
      <c r="H1547" s="8">
        <v>2.1800000000000002</v>
      </c>
      <c r="I1547">
        <f t="shared" si="49"/>
        <v>97.82</v>
      </c>
      <c r="J1547">
        <f>IFERROR(VLOOKUP(A1547,Sheet1!$A$1:$Q$12637,16,FALSE),0)</f>
        <v>91.571428571428569</v>
      </c>
      <c r="K1547">
        <f>IFERROR(VLOOKUP(A1547,Sheet1!$A$1:$Q$12637,17,FALSE),0)</f>
        <v>0.8571428571428571</v>
      </c>
      <c r="L1547">
        <f>IFERROR(VLOOKUP(A1547,Sheet1!$A$1:$Q$12637,7,FALSE),0)</f>
        <v>0</v>
      </c>
    </row>
    <row r="1548" spans="1:12" hidden="1" x14ac:dyDescent="0.35">
      <c r="A1548" t="str">
        <f t="shared" si="48"/>
        <v>South Dakota44065</v>
      </c>
      <c r="B1548" s="3" t="s">
        <v>49</v>
      </c>
      <c r="C1548" s="5">
        <v>44072</v>
      </c>
      <c r="D1548" s="8">
        <v>630</v>
      </c>
      <c r="E1548" s="7">
        <v>44065</v>
      </c>
      <c r="F1548" s="6">
        <v>10778</v>
      </c>
      <c r="G1548" s="6">
        <v>418749</v>
      </c>
      <c r="H1548" s="8">
        <v>2.57</v>
      </c>
      <c r="I1548">
        <f t="shared" si="49"/>
        <v>97.43</v>
      </c>
      <c r="J1548">
        <f>IFERROR(VLOOKUP(A1548,Sheet1!$A$1:$Q$12637,16,FALSE),0)</f>
        <v>145.28571428571428</v>
      </c>
      <c r="K1548">
        <f>IFERROR(VLOOKUP(A1548,Sheet1!$A$1:$Q$12637,17,FALSE),0)</f>
        <v>1.1428571428571428</v>
      </c>
      <c r="L1548">
        <f>IFERROR(VLOOKUP(A1548,Sheet1!$A$1:$Q$12637,7,FALSE),0)</f>
        <v>0</v>
      </c>
    </row>
    <row r="1549" spans="1:12" hidden="1" x14ac:dyDescent="0.35">
      <c r="A1549" t="str">
        <f t="shared" si="48"/>
        <v>South Dakota44072</v>
      </c>
      <c r="B1549" s="3" t="s">
        <v>49</v>
      </c>
      <c r="C1549" s="5">
        <v>44079</v>
      </c>
      <c r="D1549" s="8">
        <v>585</v>
      </c>
      <c r="E1549" s="7">
        <v>44072</v>
      </c>
      <c r="F1549" s="6">
        <v>9165</v>
      </c>
      <c r="G1549" s="6">
        <v>418749</v>
      </c>
      <c r="H1549" s="8">
        <v>2.19</v>
      </c>
      <c r="I1549">
        <f t="shared" si="49"/>
        <v>97.81</v>
      </c>
      <c r="J1549">
        <f>IFERROR(VLOOKUP(A1549,Sheet1!$A$1:$Q$12637,16,FALSE),0)</f>
        <v>258.14285714285717</v>
      </c>
      <c r="K1549">
        <f>IFERROR(VLOOKUP(A1549,Sheet1!$A$1:$Q$12637,17,FALSE),0)</f>
        <v>1</v>
      </c>
      <c r="L1549">
        <f>IFERROR(VLOOKUP(A1549,Sheet1!$A$1:$Q$12637,7,FALSE),0)</f>
        <v>0</v>
      </c>
    </row>
    <row r="1550" spans="1:12" hidden="1" x14ac:dyDescent="0.35">
      <c r="A1550" t="str">
        <f t="shared" si="48"/>
        <v>Tennessee43827</v>
      </c>
      <c r="B1550" s="3" t="s">
        <v>50</v>
      </c>
      <c r="C1550" s="5">
        <v>43834</v>
      </c>
      <c r="D1550" s="6">
        <v>3084</v>
      </c>
      <c r="E1550" s="7">
        <v>43827</v>
      </c>
      <c r="F1550" s="6">
        <v>22163</v>
      </c>
      <c r="G1550" s="6">
        <v>3250062</v>
      </c>
      <c r="H1550" s="8">
        <v>0.68</v>
      </c>
      <c r="I1550">
        <f t="shared" si="49"/>
        <v>99.32</v>
      </c>
      <c r="J1550">
        <f>IFERROR(VLOOKUP(A1550,Sheet1!$A$1:$Q$12637,16,FALSE),0)</f>
        <v>0</v>
      </c>
      <c r="K1550">
        <f>IFERROR(VLOOKUP(A1550,Sheet1!$A$1:$Q$12637,17,FALSE),0)</f>
        <v>0</v>
      </c>
      <c r="L1550">
        <f>IFERROR(VLOOKUP(A1550,Sheet1!$A$1:$Q$12637,7,FALSE),0)</f>
        <v>0</v>
      </c>
    </row>
    <row r="1551" spans="1:12" hidden="1" x14ac:dyDescent="0.35">
      <c r="A1551" t="str">
        <f t="shared" si="48"/>
        <v>Tennessee43834</v>
      </c>
      <c r="B1551" s="3" t="s">
        <v>50</v>
      </c>
      <c r="C1551" s="5">
        <v>43841</v>
      </c>
      <c r="D1551" s="6">
        <v>3711</v>
      </c>
      <c r="E1551" s="7">
        <v>43834</v>
      </c>
      <c r="F1551" s="6">
        <v>22398</v>
      </c>
      <c r="G1551" s="6">
        <v>3263988</v>
      </c>
      <c r="H1551" s="8">
        <v>0.69</v>
      </c>
      <c r="I1551">
        <f t="shared" si="49"/>
        <v>99.31</v>
      </c>
      <c r="J1551">
        <f>IFERROR(VLOOKUP(A1551,Sheet1!$A$1:$Q$12637,16,FALSE),0)</f>
        <v>0</v>
      </c>
      <c r="K1551">
        <f>IFERROR(VLOOKUP(A1551,Sheet1!$A$1:$Q$12637,17,FALSE),0)</f>
        <v>0</v>
      </c>
      <c r="L1551">
        <f>IFERROR(VLOOKUP(A1551,Sheet1!$A$1:$Q$12637,7,FALSE),0)</f>
        <v>0</v>
      </c>
    </row>
    <row r="1552" spans="1:12" hidden="1" x14ac:dyDescent="0.35">
      <c r="A1552" t="str">
        <f t="shared" si="48"/>
        <v>Tennessee43841</v>
      </c>
      <c r="B1552" s="3" t="s">
        <v>50</v>
      </c>
      <c r="C1552" s="5">
        <v>43848</v>
      </c>
      <c r="D1552" s="6">
        <v>3093</v>
      </c>
      <c r="E1552" s="7">
        <v>43841</v>
      </c>
      <c r="F1552" s="6">
        <v>20441</v>
      </c>
      <c r="G1552" s="6">
        <v>3263988</v>
      </c>
      <c r="H1552" s="8">
        <v>0.63</v>
      </c>
      <c r="I1552">
        <f t="shared" si="49"/>
        <v>99.37</v>
      </c>
      <c r="J1552">
        <f>IFERROR(VLOOKUP(A1552,Sheet1!$A$1:$Q$12637,16,FALSE),0)</f>
        <v>0</v>
      </c>
      <c r="K1552">
        <f>IFERROR(VLOOKUP(A1552,Sheet1!$A$1:$Q$12637,17,FALSE),0)</f>
        <v>0</v>
      </c>
      <c r="L1552">
        <f>IFERROR(VLOOKUP(A1552,Sheet1!$A$1:$Q$12637,7,FALSE),0)</f>
        <v>0</v>
      </c>
    </row>
    <row r="1553" spans="1:12" hidden="1" x14ac:dyDescent="0.35">
      <c r="A1553" t="str">
        <f t="shared" si="48"/>
        <v>Tennessee43848</v>
      </c>
      <c r="B1553" s="3" t="s">
        <v>50</v>
      </c>
      <c r="C1553" s="5">
        <v>43855</v>
      </c>
      <c r="D1553" s="6">
        <v>2484</v>
      </c>
      <c r="E1553" s="7">
        <v>43848</v>
      </c>
      <c r="F1553" s="6">
        <v>20786</v>
      </c>
      <c r="G1553" s="6">
        <v>3263988</v>
      </c>
      <c r="H1553" s="8">
        <v>0.64</v>
      </c>
      <c r="I1553">
        <f t="shared" si="49"/>
        <v>99.36</v>
      </c>
      <c r="J1553">
        <f>IFERROR(VLOOKUP(A1553,Sheet1!$A$1:$Q$12637,16,FALSE),0)</f>
        <v>0</v>
      </c>
      <c r="K1553">
        <f>IFERROR(VLOOKUP(A1553,Sheet1!$A$1:$Q$12637,17,FALSE),0)</f>
        <v>0</v>
      </c>
      <c r="L1553">
        <f>IFERROR(VLOOKUP(A1553,Sheet1!$A$1:$Q$12637,7,FALSE),0)</f>
        <v>0</v>
      </c>
    </row>
    <row r="1554" spans="1:12" hidden="1" x14ac:dyDescent="0.35">
      <c r="A1554" t="str">
        <f t="shared" si="48"/>
        <v>Tennessee43855</v>
      </c>
      <c r="B1554" s="3" t="s">
        <v>50</v>
      </c>
      <c r="C1554" s="5">
        <v>43862</v>
      </c>
      <c r="D1554" s="6">
        <v>2362</v>
      </c>
      <c r="E1554" s="7">
        <v>43855</v>
      </c>
      <c r="F1554" s="6">
        <v>21364</v>
      </c>
      <c r="G1554" s="6">
        <v>3263988</v>
      </c>
      <c r="H1554" s="8">
        <v>0.65</v>
      </c>
      <c r="I1554">
        <f t="shared" si="49"/>
        <v>99.35</v>
      </c>
      <c r="J1554">
        <f>IFERROR(VLOOKUP(A1554,Sheet1!$A$1:$Q$12637,16,FALSE),0)</f>
        <v>0</v>
      </c>
      <c r="K1554">
        <f>IFERROR(VLOOKUP(A1554,Sheet1!$A$1:$Q$12637,17,FALSE),0)</f>
        <v>0</v>
      </c>
      <c r="L1554">
        <f>IFERROR(VLOOKUP(A1554,Sheet1!$A$1:$Q$12637,7,FALSE),0)</f>
        <v>0</v>
      </c>
    </row>
    <row r="1555" spans="1:12" hidden="1" x14ac:dyDescent="0.35">
      <c r="A1555" t="str">
        <f t="shared" si="48"/>
        <v>Tennessee43862</v>
      </c>
      <c r="B1555" s="3" t="s">
        <v>50</v>
      </c>
      <c r="C1555" s="5">
        <v>43869</v>
      </c>
      <c r="D1555" s="6">
        <v>2161</v>
      </c>
      <c r="E1555" s="7">
        <v>43862</v>
      </c>
      <c r="F1555" s="6">
        <v>20670</v>
      </c>
      <c r="G1555" s="6">
        <v>3263988</v>
      </c>
      <c r="H1555" s="8">
        <v>0.63</v>
      </c>
      <c r="I1555">
        <f t="shared" si="49"/>
        <v>99.37</v>
      </c>
      <c r="J1555">
        <f>IFERROR(VLOOKUP(A1555,Sheet1!$A$1:$Q$12637,16,FALSE),0)</f>
        <v>0</v>
      </c>
      <c r="K1555">
        <f>IFERROR(VLOOKUP(A1555,Sheet1!$A$1:$Q$12637,17,FALSE),0)</f>
        <v>0</v>
      </c>
      <c r="L1555">
        <f>IFERROR(VLOOKUP(A1555,Sheet1!$A$1:$Q$12637,7,FALSE),0)</f>
        <v>0</v>
      </c>
    </row>
    <row r="1556" spans="1:12" hidden="1" x14ac:dyDescent="0.35">
      <c r="A1556" t="str">
        <f t="shared" si="48"/>
        <v>Tennessee43869</v>
      </c>
      <c r="B1556" s="3" t="s">
        <v>50</v>
      </c>
      <c r="C1556" s="5">
        <v>43876</v>
      </c>
      <c r="D1556" s="6">
        <v>2140</v>
      </c>
      <c r="E1556" s="7">
        <v>43869</v>
      </c>
      <c r="F1556" s="6">
        <v>20485</v>
      </c>
      <c r="G1556" s="6">
        <v>3263988</v>
      </c>
      <c r="H1556" s="8">
        <v>0.63</v>
      </c>
      <c r="I1556">
        <f t="shared" si="49"/>
        <v>99.37</v>
      </c>
      <c r="J1556">
        <f>IFERROR(VLOOKUP(A1556,Sheet1!$A$1:$Q$12637,16,FALSE),0)</f>
        <v>0</v>
      </c>
      <c r="K1556">
        <f>IFERROR(VLOOKUP(A1556,Sheet1!$A$1:$Q$12637,17,FALSE),0)</f>
        <v>0</v>
      </c>
      <c r="L1556">
        <f>IFERROR(VLOOKUP(A1556,Sheet1!$A$1:$Q$12637,7,FALSE),0)</f>
        <v>0</v>
      </c>
    </row>
    <row r="1557" spans="1:12" hidden="1" x14ac:dyDescent="0.35">
      <c r="A1557" t="str">
        <f t="shared" si="48"/>
        <v>Tennessee43876</v>
      </c>
      <c r="B1557" s="3" t="s">
        <v>50</v>
      </c>
      <c r="C1557" s="5">
        <v>43883</v>
      </c>
      <c r="D1557" s="6">
        <v>1855</v>
      </c>
      <c r="E1557" s="7">
        <v>43876</v>
      </c>
      <c r="F1557" s="6">
        <v>20139</v>
      </c>
      <c r="G1557" s="6">
        <v>3263988</v>
      </c>
      <c r="H1557" s="8">
        <v>0.62</v>
      </c>
      <c r="I1557">
        <f t="shared" si="49"/>
        <v>99.38</v>
      </c>
      <c r="J1557">
        <f>IFERROR(VLOOKUP(A1557,Sheet1!$A$1:$Q$12637,16,FALSE),0)</f>
        <v>0</v>
      </c>
      <c r="K1557">
        <f>IFERROR(VLOOKUP(A1557,Sheet1!$A$1:$Q$12637,17,FALSE),0)</f>
        <v>0</v>
      </c>
      <c r="L1557">
        <f>IFERROR(VLOOKUP(A1557,Sheet1!$A$1:$Q$12637,7,FALSE),0)</f>
        <v>0</v>
      </c>
    </row>
    <row r="1558" spans="1:12" hidden="1" x14ac:dyDescent="0.35">
      <c r="A1558" t="str">
        <f t="shared" si="48"/>
        <v>Tennessee43883</v>
      </c>
      <c r="B1558" s="3" t="s">
        <v>50</v>
      </c>
      <c r="C1558" s="5">
        <v>43890</v>
      </c>
      <c r="D1558" s="6">
        <v>2014</v>
      </c>
      <c r="E1558" s="7">
        <v>43883</v>
      </c>
      <c r="F1558" s="6">
        <v>20413</v>
      </c>
      <c r="G1558" s="6">
        <v>3263988</v>
      </c>
      <c r="H1558" s="8">
        <v>0.63</v>
      </c>
      <c r="I1558">
        <f t="shared" si="49"/>
        <v>99.37</v>
      </c>
      <c r="J1558">
        <f>IFERROR(VLOOKUP(A1558,Sheet1!$A$1:$Q$12637,16,FALSE),0)</f>
        <v>0</v>
      </c>
      <c r="K1558">
        <f>IFERROR(VLOOKUP(A1558,Sheet1!$A$1:$Q$12637,17,FALSE),0)</f>
        <v>0</v>
      </c>
      <c r="L1558">
        <f>IFERROR(VLOOKUP(A1558,Sheet1!$A$1:$Q$12637,7,FALSE),0)</f>
        <v>0</v>
      </c>
    </row>
    <row r="1559" spans="1:12" hidden="1" x14ac:dyDescent="0.35">
      <c r="A1559" t="str">
        <f t="shared" si="48"/>
        <v>Tennessee43890</v>
      </c>
      <c r="B1559" s="3" t="s">
        <v>50</v>
      </c>
      <c r="C1559" s="5">
        <v>43897</v>
      </c>
      <c r="D1559" s="6">
        <v>2032</v>
      </c>
      <c r="E1559" s="7">
        <v>43890</v>
      </c>
      <c r="F1559" s="6">
        <v>19035</v>
      </c>
      <c r="G1559" s="6">
        <v>3263988</v>
      </c>
      <c r="H1559" s="8">
        <v>0.57999999999999996</v>
      </c>
      <c r="I1559">
        <f t="shared" si="49"/>
        <v>99.42</v>
      </c>
      <c r="J1559">
        <f>IFERROR(VLOOKUP(A1559,Sheet1!$A$1:$Q$12637,16,FALSE),0)</f>
        <v>0</v>
      </c>
      <c r="K1559">
        <f>IFERROR(VLOOKUP(A1559,Sheet1!$A$1:$Q$12637,17,FALSE),0)</f>
        <v>0</v>
      </c>
      <c r="L1559">
        <f>IFERROR(VLOOKUP(A1559,Sheet1!$A$1:$Q$12637,7,FALSE),0)</f>
        <v>0</v>
      </c>
    </row>
    <row r="1560" spans="1:12" hidden="1" x14ac:dyDescent="0.35">
      <c r="A1560" t="str">
        <f t="shared" si="48"/>
        <v>Tennessee43897</v>
      </c>
      <c r="B1560" s="3" t="s">
        <v>50</v>
      </c>
      <c r="C1560" s="5">
        <v>43904</v>
      </c>
      <c r="D1560" s="6">
        <v>2702</v>
      </c>
      <c r="E1560" s="7">
        <v>43897</v>
      </c>
      <c r="F1560" s="6">
        <v>18450</v>
      </c>
      <c r="G1560" s="6">
        <v>3263988</v>
      </c>
      <c r="H1560" s="8">
        <v>0.56999999999999995</v>
      </c>
      <c r="I1560">
        <f t="shared" si="49"/>
        <v>99.43</v>
      </c>
      <c r="J1560">
        <f>IFERROR(VLOOKUP(A1560,Sheet1!$A$1:$Q$12637,16,FALSE),0)</f>
        <v>0.14285714285714285</v>
      </c>
      <c r="K1560">
        <f>IFERROR(VLOOKUP(A1560,Sheet1!$A$1:$Q$12637,17,FALSE),0)</f>
        <v>0</v>
      </c>
      <c r="L1560">
        <f>IFERROR(VLOOKUP(A1560,Sheet1!$A$1:$Q$12637,7,FALSE),0)</f>
        <v>0</v>
      </c>
    </row>
    <row r="1561" spans="1:12" hidden="1" x14ac:dyDescent="0.35">
      <c r="A1561" t="str">
        <f t="shared" si="48"/>
        <v>Tennessee43904</v>
      </c>
      <c r="B1561" s="3" t="s">
        <v>50</v>
      </c>
      <c r="C1561" s="5">
        <v>43911</v>
      </c>
      <c r="D1561" s="6">
        <v>38077</v>
      </c>
      <c r="E1561" s="7">
        <v>43904</v>
      </c>
      <c r="F1561" s="6">
        <v>18350</v>
      </c>
      <c r="G1561" s="6">
        <v>3263988</v>
      </c>
      <c r="H1561" s="8">
        <v>0.56000000000000005</v>
      </c>
      <c r="I1561">
        <f t="shared" si="49"/>
        <v>99.44</v>
      </c>
      <c r="J1561">
        <f>IFERROR(VLOOKUP(A1561,Sheet1!$A$1:$Q$12637,16,FALSE),0)</f>
        <v>4.4285714285714288</v>
      </c>
      <c r="K1561">
        <f>IFERROR(VLOOKUP(A1561,Sheet1!$A$1:$Q$12637,17,FALSE),0)</f>
        <v>0</v>
      </c>
      <c r="L1561">
        <f>IFERROR(VLOOKUP(A1561,Sheet1!$A$1:$Q$12637,7,FALSE),0)</f>
        <v>0</v>
      </c>
    </row>
    <row r="1562" spans="1:12" hidden="1" x14ac:dyDescent="0.35">
      <c r="A1562" t="str">
        <f t="shared" si="48"/>
        <v>Tennessee43911</v>
      </c>
      <c r="B1562" s="3" t="s">
        <v>50</v>
      </c>
      <c r="C1562" s="5">
        <v>43918</v>
      </c>
      <c r="D1562" s="6">
        <v>92500</v>
      </c>
      <c r="E1562" s="7">
        <v>43911</v>
      </c>
      <c r="F1562" s="6">
        <v>37541</v>
      </c>
      <c r="G1562" s="6">
        <v>3263988</v>
      </c>
      <c r="H1562" s="8">
        <v>1.1499999999999999</v>
      </c>
      <c r="I1562">
        <f t="shared" si="49"/>
        <v>98.85</v>
      </c>
      <c r="J1562">
        <f>IFERROR(VLOOKUP(A1562,Sheet1!$A$1:$Q$12637,16,FALSE),0)</f>
        <v>38.857142857142854</v>
      </c>
      <c r="K1562">
        <f>IFERROR(VLOOKUP(A1562,Sheet1!$A$1:$Q$12637,17,FALSE),0)</f>
        <v>0.14285714285714285</v>
      </c>
      <c r="L1562">
        <f>IFERROR(VLOOKUP(A1562,Sheet1!$A$1:$Q$12637,7,FALSE),0)</f>
        <v>0</v>
      </c>
    </row>
    <row r="1563" spans="1:12" hidden="1" x14ac:dyDescent="0.35">
      <c r="A1563" t="str">
        <f t="shared" si="48"/>
        <v>Tennessee43918</v>
      </c>
      <c r="B1563" s="3" t="s">
        <v>50</v>
      </c>
      <c r="C1563" s="5">
        <v>43925</v>
      </c>
      <c r="D1563" s="6">
        <v>112186</v>
      </c>
      <c r="E1563" s="7">
        <v>43918</v>
      </c>
      <c r="F1563" s="6">
        <v>116179</v>
      </c>
      <c r="G1563" s="6">
        <v>3263988</v>
      </c>
      <c r="H1563" s="8">
        <v>3.56</v>
      </c>
      <c r="I1563">
        <f t="shared" si="49"/>
        <v>96.44</v>
      </c>
      <c r="J1563">
        <f>IFERROR(VLOOKUP(A1563,Sheet1!$A$1:$Q$12637,16,FALSE),0)</f>
        <v>172.42857142857142</v>
      </c>
      <c r="K1563">
        <f>IFERROR(VLOOKUP(A1563,Sheet1!$A$1:$Q$12637,17,FALSE),0)</f>
        <v>0.8571428571428571</v>
      </c>
      <c r="L1563">
        <f>IFERROR(VLOOKUP(A1563,Sheet1!$A$1:$Q$12637,7,FALSE),0)</f>
        <v>0</v>
      </c>
    </row>
    <row r="1564" spans="1:12" hidden="1" x14ac:dyDescent="0.35">
      <c r="A1564" t="str">
        <f t="shared" si="48"/>
        <v>Tennessee43925</v>
      </c>
      <c r="B1564" s="3" t="s">
        <v>50</v>
      </c>
      <c r="C1564" s="5">
        <v>43932</v>
      </c>
      <c r="D1564" s="6">
        <v>71887</v>
      </c>
      <c r="E1564" s="7">
        <v>43925</v>
      </c>
      <c r="F1564" s="6">
        <v>206472</v>
      </c>
      <c r="G1564" s="6">
        <v>3278927</v>
      </c>
      <c r="H1564" s="8">
        <v>6.3</v>
      </c>
      <c r="I1564">
        <f t="shared" si="49"/>
        <v>93.7</v>
      </c>
      <c r="J1564">
        <f>IFERROR(VLOOKUP(A1564,Sheet1!$A$1:$Q$12637,16,FALSE),0)</f>
        <v>258.71428571428572</v>
      </c>
      <c r="K1564">
        <f>IFERROR(VLOOKUP(A1564,Sheet1!$A$1:$Q$12637,17,FALSE),0)</f>
        <v>6.1428571428571432</v>
      </c>
      <c r="L1564">
        <f>IFERROR(VLOOKUP(A1564,Sheet1!$A$1:$Q$12637,7,FALSE),0)</f>
        <v>1</v>
      </c>
    </row>
    <row r="1565" spans="1:12" hidden="1" x14ac:dyDescent="0.35">
      <c r="A1565" t="str">
        <f t="shared" si="48"/>
        <v>Tennessee43932</v>
      </c>
      <c r="B1565" s="3" t="s">
        <v>50</v>
      </c>
      <c r="C1565" s="5">
        <v>43939</v>
      </c>
      <c r="D1565" s="6">
        <v>67226</v>
      </c>
      <c r="E1565" s="7">
        <v>43932</v>
      </c>
      <c r="F1565" s="6">
        <v>279895</v>
      </c>
      <c r="G1565" s="6">
        <v>3278927</v>
      </c>
      <c r="H1565" s="8">
        <v>8.5399999999999991</v>
      </c>
      <c r="I1565">
        <f t="shared" si="49"/>
        <v>91.460000000000008</v>
      </c>
      <c r="J1565">
        <f>IFERROR(VLOOKUP(A1565,Sheet1!$A$1:$Q$12637,16,FALSE),0)</f>
        <v>258.57142857142856</v>
      </c>
      <c r="K1565">
        <f>IFERROR(VLOOKUP(A1565,Sheet1!$A$1:$Q$12637,17,FALSE),0)</f>
        <v>8</v>
      </c>
      <c r="L1565">
        <f>IFERROR(VLOOKUP(A1565,Sheet1!$A$1:$Q$12637,7,FALSE),0)</f>
        <v>1</v>
      </c>
    </row>
    <row r="1566" spans="1:12" hidden="1" x14ac:dyDescent="0.35">
      <c r="A1566" t="str">
        <f t="shared" si="48"/>
        <v>Tennessee43939</v>
      </c>
      <c r="B1566" s="3" t="s">
        <v>50</v>
      </c>
      <c r="C1566" s="5">
        <v>43946</v>
      </c>
      <c r="D1566" s="6">
        <v>42805</v>
      </c>
      <c r="E1566" s="7">
        <v>43939</v>
      </c>
      <c r="F1566" s="6">
        <v>341033</v>
      </c>
      <c r="G1566" s="6">
        <v>3278927</v>
      </c>
      <c r="H1566" s="8">
        <v>10.4</v>
      </c>
      <c r="I1566">
        <f t="shared" si="49"/>
        <v>89.6</v>
      </c>
      <c r="J1566">
        <f>IFERROR(VLOOKUP(A1566,Sheet1!$A$1:$Q$12637,16,FALSE),0)</f>
        <v>208.14285714285714</v>
      </c>
      <c r="K1566">
        <f>IFERROR(VLOOKUP(A1566,Sheet1!$A$1:$Q$12637,17,FALSE),0)</f>
        <v>5.1428571428571432</v>
      </c>
      <c r="L1566">
        <f>IFERROR(VLOOKUP(A1566,Sheet1!$A$1:$Q$12637,7,FALSE),0)</f>
        <v>1</v>
      </c>
    </row>
    <row r="1567" spans="1:12" hidden="1" x14ac:dyDescent="0.35">
      <c r="A1567" t="str">
        <f t="shared" si="48"/>
        <v>Tennessee43946</v>
      </c>
      <c r="B1567" s="3" t="s">
        <v>50</v>
      </c>
      <c r="C1567" s="5">
        <v>43953</v>
      </c>
      <c r="D1567" s="6">
        <v>36323</v>
      </c>
      <c r="E1567" s="7">
        <v>43946</v>
      </c>
      <c r="F1567" s="6">
        <v>340249</v>
      </c>
      <c r="G1567" s="6">
        <v>3278927</v>
      </c>
      <c r="H1567" s="8">
        <v>10.38</v>
      </c>
      <c r="I1567">
        <f t="shared" si="49"/>
        <v>89.62</v>
      </c>
      <c r="J1567">
        <f>IFERROR(VLOOKUP(A1567,Sheet1!$A$1:$Q$12637,16,FALSE),0)</f>
        <v>371.42857142857144</v>
      </c>
      <c r="K1567">
        <f>IFERROR(VLOOKUP(A1567,Sheet1!$A$1:$Q$12637,17,FALSE),0)</f>
        <v>5</v>
      </c>
      <c r="L1567">
        <f>IFERROR(VLOOKUP(A1567,Sheet1!$A$1:$Q$12637,7,FALSE),0)</f>
        <v>1</v>
      </c>
    </row>
    <row r="1568" spans="1:12" hidden="1" x14ac:dyDescent="0.35">
      <c r="A1568" t="str">
        <f t="shared" si="48"/>
        <v>Tennessee43953</v>
      </c>
      <c r="B1568" s="3" t="s">
        <v>50</v>
      </c>
      <c r="C1568" s="5">
        <v>43960</v>
      </c>
      <c r="D1568" s="6">
        <v>28377</v>
      </c>
      <c r="E1568" s="7">
        <v>43953</v>
      </c>
      <c r="F1568" s="6">
        <v>343212</v>
      </c>
      <c r="G1568" s="6">
        <v>3278927</v>
      </c>
      <c r="H1568" s="8">
        <v>10.47</v>
      </c>
      <c r="I1568">
        <f t="shared" si="49"/>
        <v>89.53</v>
      </c>
      <c r="J1568">
        <f>IFERROR(VLOOKUP(A1568,Sheet1!$A$1:$Q$12637,16,FALSE),0)</f>
        <v>496</v>
      </c>
      <c r="K1568">
        <f>IFERROR(VLOOKUP(A1568,Sheet1!$A$1:$Q$12637,17,FALSE),0)</f>
        <v>4.5714285714285712</v>
      </c>
      <c r="L1568">
        <f>IFERROR(VLOOKUP(A1568,Sheet1!$A$1:$Q$12637,7,FALSE),0)</f>
        <v>0</v>
      </c>
    </row>
    <row r="1569" spans="1:12" hidden="1" x14ac:dyDescent="0.35">
      <c r="A1569" t="str">
        <f t="shared" si="48"/>
        <v>Tennessee43960</v>
      </c>
      <c r="B1569" s="3" t="s">
        <v>50</v>
      </c>
      <c r="C1569" s="5">
        <v>43967</v>
      </c>
      <c r="D1569" s="6">
        <v>27990</v>
      </c>
      <c r="E1569" s="7">
        <v>43960</v>
      </c>
      <c r="F1569" s="6">
        <v>332745</v>
      </c>
      <c r="G1569" s="6">
        <v>3278927</v>
      </c>
      <c r="H1569" s="8">
        <v>10.15</v>
      </c>
      <c r="I1569">
        <f t="shared" si="49"/>
        <v>89.85</v>
      </c>
      <c r="J1569">
        <f>IFERROR(VLOOKUP(A1569,Sheet1!$A$1:$Q$12637,16,FALSE),0)</f>
        <v>301</v>
      </c>
      <c r="K1569">
        <f>IFERROR(VLOOKUP(A1569,Sheet1!$A$1:$Q$12637,17,FALSE),0)</f>
        <v>4.7142857142857144</v>
      </c>
      <c r="L1569">
        <f>IFERROR(VLOOKUP(A1569,Sheet1!$A$1:$Q$12637,7,FALSE),0)</f>
        <v>0</v>
      </c>
    </row>
    <row r="1570" spans="1:12" hidden="1" x14ac:dyDescent="0.35">
      <c r="A1570" t="str">
        <f t="shared" si="48"/>
        <v>Tennessee43967</v>
      </c>
      <c r="B1570" s="3" t="s">
        <v>50</v>
      </c>
      <c r="C1570" s="5">
        <v>43974</v>
      </c>
      <c r="D1570" s="6">
        <v>25439</v>
      </c>
      <c r="E1570" s="7">
        <v>43967</v>
      </c>
      <c r="F1570" s="6">
        <v>327768</v>
      </c>
      <c r="G1570" s="6">
        <v>3278927</v>
      </c>
      <c r="H1570" s="8">
        <v>10</v>
      </c>
      <c r="I1570">
        <f t="shared" si="49"/>
        <v>90</v>
      </c>
      <c r="J1570">
        <f>IFERROR(VLOOKUP(A1570,Sheet1!$A$1:$Q$12637,16,FALSE),0)</f>
        <v>356.42857142857144</v>
      </c>
      <c r="K1570">
        <f>IFERROR(VLOOKUP(A1570,Sheet1!$A$1:$Q$12637,17,FALSE),0)</f>
        <v>7.5714285714285712</v>
      </c>
      <c r="L1570">
        <f>IFERROR(VLOOKUP(A1570,Sheet1!$A$1:$Q$12637,7,FALSE),0)</f>
        <v>0</v>
      </c>
    </row>
    <row r="1571" spans="1:12" hidden="1" x14ac:dyDescent="0.35">
      <c r="A1571" t="str">
        <f t="shared" si="48"/>
        <v>Tennessee43974</v>
      </c>
      <c r="B1571" s="3" t="s">
        <v>50</v>
      </c>
      <c r="C1571" s="5">
        <v>43981</v>
      </c>
      <c r="D1571" s="6">
        <v>22255</v>
      </c>
      <c r="E1571" s="7">
        <v>43974</v>
      </c>
      <c r="F1571" s="6">
        <v>322117</v>
      </c>
      <c r="G1571" s="6">
        <v>3278927</v>
      </c>
      <c r="H1571" s="8">
        <v>9.82</v>
      </c>
      <c r="I1571">
        <f t="shared" si="49"/>
        <v>90.18</v>
      </c>
      <c r="J1571">
        <f>IFERROR(VLOOKUP(A1571,Sheet1!$A$1:$Q$12637,16,FALSE),0)</f>
        <v>360.28571428571428</v>
      </c>
      <c r="K1571">
        <f>IFERROR(VLOOKUP(A1571,Sheet1!$A$1:$Q$12637,17,FALSE),0)</f>
        <v>4.8571428571428568</v>
      </c>
      <c r="L1571">
        <f>IFERROR(VLOOKUP(A1571,Sheet1!$A$1:$Q$12637,7,FALSE),0)</f>
        <v>0</v>
      </c>
    </row>
    <row r="1572" spans="1:12" hidden="1" x14ac:dyDescent="0.35">
      <c r="A1572" t="str">
        <f t="shared" si="48"/>
        <v>Tennessee43981</v>
      </c>
      <c r="B1572" s="3" t="s">
        <v>50</v>
      </c>
      <c r="C1572" s="5">
        <v>43988</v>
      </c>
      <c r="D1572" s="6">
        <v>20908</v>
      </c>
      <c r="E1572" s="7">
        <v>43981</v>
      </c>
      <c r="F1572" s="6">
        <v>310065</v>
      </c>
      <c r="G1572" s="6">
        <v>3278927</v>
      </c>
      <c r="H1572" s="8">
        <v>9.4600000000000009</v>
      </c>
      <c r="I1572">
        <f t="shared" si="49"/>
        <v>90.539999999999992</v>
      </c>
      <c r="J1572">
        <f>IFERROR(VLOOKUP(A1572,Sheet1!$A$1:$Q$12637,16,FALSE),0)</f>
        <v>397.28571428571428</v>
      </c>
      <c r="K1572">
        <f>IFERROR(VLOOKUP(A1572,Sheet1!$A$1:$Q$12637,17,FALSE),0)</f>
        <v>5</v>
      </c>
      <c r="L1572">
        <f>IFERROR(VLOOKUP(A1572,Sheet1!$A$1:$Q$12637,7,FALSE),0)</f>
        <v>0</v>
      </c>
    </row>
    <row r="1573" spans="1:12" hidden="1" x14ac:dyDescent="0.35">
      <c r="A1573" t="str">
        <f t="shared" si="48"/>
        <v>Tennessee43988</v>
      </c>
      <c r="B1573" s="3" t="s">
        <v>50</v>
      </c>
      <c r="C1573" s="5">
        <v>43995</v>
      </c>
      <c r="D1573" s="6">
        <v>19413</v>
      </c>
      <c r="E1573" s="7">
        <v>43988</v>
      </c>
      <c r="F1573" s="6">
        <v>297873</v>
      </c>
      <c r="G1573" s="6">
        <v>3278927</v>
      </c>
      <c r="H1573" s="8">
        <v>9.08</v>
      </c>
      <c r="I1573">
        <f t="shared" si="49"/>
        <v>90.92</v>
      </c>
      <c r="J1573">
        <f>IFERROR(VLOOKUP(A1573,Sheet1!$A$1:$Q$12637,16,FALSE),0)</f>
        <v>515.85714285714289</v>
      </c>
      <c r="K1573">
        <f>IFERROR(VLOOKUP(A1573,Sheet1!$A$1:$Q$12637,17,FALSE),0)</f>
        <v>7.5714285714285712</v>
      </c>
      <c r="L1573">
        <f>IFERROR(VLOOKUP(A1573,Sheet1!$A$1:$Q$12637,7,FALSE),0)</f>
        <v>0</v>
      </c>
    </row>
    <row r="1574" spans="1:12" hidden="1" x14ac:dyDescent="0.35">
      <c r="A1574" t="str">
        <f t="shared" si="48"/>
        <v>Tennessee43995</v>
      </c>
      <c r="B1574" s="3" t="s">
        <v>50</v>
      </c>
      <c r="C1574" s="5">
        <v>44002</v>
      </c>
      <c r="D1574" s="6">
        <v>20506</v>
      </c>
      <c r="E1574" s="7">
        <v>43995</v>
      </c>
      <c r="F1574" s="6">
        <v>283631</v>
      </c>
      <c r="G1574" s="6">
        <v>3278927</v>
      </c>
      <c r="H1574" s="8">
        <v>8.65</v>
      </c>
      <c r="I1574">
        <f t="shared" si="49"/>
        <v>91.35</v>
      </c>
      <c r="J1574">
        <f>IFERROR(VLOOKUP(A1574,Sheet1!$A$1:$Q$12637,16,FALSE),0)</f>
        <v>481.71428571428572</v>
      </c>
      <c r="K1574">
        <f>IFERROR(VLOOKUP(A1574,Sheet1!$A$1:$Q$12637,17,FALSE),0)</f>
        <v>7.8571428571428568</v>
      </c>
      <c r="L1574">
        <f>IFERROR(VLOOKUP(A1574,Sheet1!$A$1:$Q$12637,7,FALSE),0)</f>
        <v>0</v>
      </c>
    </row>
    <row r="1575" spans="1:12" hidden="1" x14ac:dyDescent="0.35">
      <c r="A1575" t="str">
        <f t="shared" si="48"/>
        <v>Tennessee44002</v>
      </c>
      <c r="B1575" s="3" t="s">
        <v>50</v>
      </c>
      <c r="C1575" s="5">
        <v>44009</v>
      </c>
      <c r="D1575" s="6">
        <v>21544</v>
      </c>
      <c r="E1575" s="7">
        <v>44002</v>
      </c>
      <c r="F1575" s="6">
        <v>279199</v>
      </c>
      <c r="G1575" s="6">
        <v>3278927</v>
      </c>
      <c r="H1575" s="8">
        <v>8.51</v>
      </c>
      <c r="I1575">
        <f t="shared" si="49"/>
        <v>91.49</v>
      </c>
      <c r="J1575">
        <f>IFERROR(VLOOKUP(A1575,Sheet1!$A$1:$Q$12637,16,FALSE),0)</f>
        <v>699.57142857142856</v>
      </c>
      <c r="K1575">
        <f>IFERROR(VLOOKUP(A1575,Sheet1!$A$1:$Q$12637,17,FALSE),0)</f>
        <v>7.4285714285714288</v>
      </c>
      <c r="L1575">
        <f>IFERROR(VLOOKUP(A1575,Sheet1!$A$1:$Q$12637,7,FALSE),0)</f>
        <v>0</v>
      </c>
    </row>
    <row r="1576" spans="1:12" hidden="1" x14ac:dyDescent="0.35">
      <c r="A1576" t="str">
        <f t="shared" si="48"/>
        <v>Tennessee44009</v>
      </c>
      <c r="B1576" s="3" t="s">
        <v>50</v>
      </c>
      <c r="C1576" s="5">
        <v>44016</v>
      </c>
      <c r="D1576" s="6">
        <v>24920</v>
      </c>
      <c r="E1576" s="7">
        <v>44009</v>
      </c>
      <c r="F1576" s="6">
        <v>273815</v>
      </c>
      <c r="G1576" s="6">
        <v>3278927</v>
      </c>
      <c r="H1576" s="8">
        <v>8.35</v>
      </c>
      <c r="I1576">
        <f t="shared" si="49"/>
        <v>91.65</v>
      </c>
      <c r="J1576">
        <f>IFERROR(VLOOKUP(A1576,Sheet1!$A$1:$Q$12637,16,FALSE),0)</f>
        <v>818</v>
      </c>
      <c r="K1576">
        <f>IFERROR(VLOOKUP(A1576,Sheet1!$A$1:$Q$12637,17,FALSE),0)</f>
        <v>8.5714285714285712</v>
      </c>
      <c r="L1576">
        <f>IFERROR(VLOOKUP(A1576,Sheet1!$A$1:$Q$12637,7,FALSE),0)</f>
        <v>0</v>
      </c>
    </row>
    <row r="1577" spans="1:12" hidden="1" x14ac:dyDescent="0.35">
      <c r="A1577" t="str">
        <f t="shared" si="48"/>
        <v>Tennessee44016</v>
      </c>
      <c r="B1577" s="3" t="s">
        <v>50</v>
      </c>
      <c r="C1577" s="5">
        <v>44023</v>
      </c>
      <c r="D1577" s="6">
        <v>22060</v>
      </c>
      <c r="E1577" s="7">
        <v>44016</v>
      </c>
      <c r="F1577" s="6">
        <v>268220</v>
      </c>
      <c r="G1577" s="6">
        <v>3310273</v>
      </c>
      <c r="H1577" s="8">
        <v>8.1</v>
      </c>
      <c r="I1577">
        <f t="shared" si="49"/>
        <v>91.9</v>
      </c>
      <c r="J1577">
        <f>IFERROR(VLOOKUP(A1577,Sheet1!$A$1:$Q$12637,16,FALSE),0)</f>
        <v>1424</v>
      </c>
      <c r="K1577">
        <f>IFERROR(VLOOKUP(A1577,Sheet1!$A$1:$Q$12637,17,FALSE),0)</f>
        <v>7.5714285714285712</v>
      </c>
      <c r="L1577">
        <f>IFERROR(VLOOKUP(A1577,Sheet1!$A$1:$Q$12637,7,FALSE),0)</f>
        <v>0</v>
      </c>
    </row>
    <row r="1578" spans="1:12" hidden="1" x14ac:dyDescent="0.35">
      <c r="A1578" t="str">
        <f t="shared" si="48"/>
        <v>Tennessee44023</v>
      </c>
      <c r="B1578" s="3" t="s">
        <v>50</v>
      </c>
      <c r="C1578" s="5">
        <v>44030</v>
      </c>
      <c r="D1578" s="6">
        <v>25773</v>
      </c>
      <c r="E1578" s="7">
        <v>44023</v>
      </c>
      <c r="F1578" s="6">
        <v>260009</v>
      </c>
      <c r="G1578" s="6">
        <v>3310273</v>
      </c>
      <c r="H1578" s="8">
        <v>7.85</v>
      </c>
      <c r="I1578">
        <f t="shared" si="49"/>
        <v>92.15</v>
      </c>
      <c r="J1578">
        <f>IFERROR(VLOOKUP(A1578,Sheet1!$A$1:$Q$12637,16,FALSE),0)</f>
        <v>1552.2857142857142</v>
      </c>
      <c r="K1578">
        <f>IFERROR(VLOOKUP(A1578,Sheet1!$A$1:$Q$12637,17,FALSE),0)</f>
        <v>14.428571428571429</v>
      </c>
      <c r="L1578">
        <f>IFERROR(VLOOKUP(A1578,Sheet1!$A$1:$Q$12637,7,FALSE),0)</f>
        <v>0</v>
      </c>
    </row>
    <row r="1579" spans="1:12" hidden="1" x14ac:dyDescent="0.35">
      <c r="A1579" t="str">
        <f t="shared" si="48"/>
        <v>Tennessee44030</v>
      </c>
      <c r="B1579" s="3" t="s">
        <v>50</v>
      </c>
      <c r="C1579" s="5">
        <v>44037</v>
      </c>
      <c r="D1579" s="6">
        <v>20091</v>
      </c>
      <c r="E1579" s="7">
        <v>44030</v>
      </c>
      <c r="F1579" s="6">
        <v>258469</v>
      </c>
      <c r="G1579" s="6">
        <v>3310273</v>
      </c>
      <c r="H1579" s="8">
        <v>7.81</v>
      </c>
      <c r="I1579">
        <f t="shared" si="49"/>
        <v>92.19</v>
      </c>
      <c r="J1579">
        <f>IFERROR(VLOOKUP(A1579,Sheet1!$A$1:$Q$12637,16,FALSE),0)</f>
        <v>2190</v>
      </c>
      <c r="K1579">
        <f>IFERROR(VLOOKUP(A1579,Sheet1!$A$1:$Q$12637,17,FALSE),0)</f>
        <v>14.285714285714286</v>
      </c>
      <c r="L1579">
        <f>IFERROR(VLOOKUP(A1579,Sheet1!$A$1:$Q$12637,7,FALSE),0)</f>
        <v>0</v>
      </c>
    </row>
    <row r="1580" spans="1:12" hidden="1" x14ac:dyDescent="0.35">
      <c r="A1580" t="str">
        <f t="shared" si="48"/>
        <v>Tennessee44037</v>
      </c>
      <c r="B1580" s="3" t="s">
        <v>50</v>
      </c>
      <c r="C1580" s="5">
        <v>44044</v>
      </c>
      <c r="D1580" s="6">
        <v>12208</v>
      </c>
      <c r="E1580" s="7">
        <v>44037</v>
      </c>
      <c r="F1580" s="6">
        <v>242385</v>
      </c>
      <c r="G1580" s="6">
        <v>3310273</v>
      </c>
      <c r="H1580" s="8">
        <v>7.32</v>
      </c>
      <c r="I1580">
        <f t="shared" si="49"/>
        <v>92.68</v>
      </c>
      <c r="J1580">
        <f>IFERROR(VLOOKUP(A1580,Sheet1!$A$1:$Q$12637,16,FALSE),0)</f>
        <v>2065.7142857142858</v>
      </c>
      <c r="K1580">
        <f>IFERROR(VLOOKUP(A1580,Sheet1!$A$1:$Q$12637,17,FALSE),0)</f>
        <v>18</v>
      </c>
      <c r="L1580">
        <f>IFERROR(VLOOKUP(A1580,Sheet1!$A$1:$Q$12637,7,FALSE),0)</f>
        <v>0</v>
      </c>
    </row>
    <row r="1581" spans="1:12" hidden="1" x14ac:dyDescent="0.35">
      <c r="A1581" t="str">
        <f t="shared" si="48"/>
        <v>Tennessee44044</v>
      </c>
      <c r="B1581" s="3" t="s">
        <v>50</v>
      </c>
      <c r="C1581" s="5">
        <v>44051</v>
      </c>
      <c r="D1581" s="6">
        <v>10620</v>
      </c>
      <c r="E1581" s="7">
        <v>44044</v>
      </c>
      <c r="F1581" s="6">
        <v>224750</v>
      </c>
      <c r="G1581" s="6">
        <v>3310273</v>
      </c>
      <c r="H1581" s="8">
        <v>6.79</v>
      </c>
      <c r="I1581">
        <f t="shared" si="49"/>
        <v>93.21</v>
      </c>
      <c r="J1581">
        <f>IFERROR(VLOOKUP(A1581,Sheet1!$A$1:$Q$12637,16,FALSE),0)</f>
        <v>2484</v>
      </c>
      <c r="K1581">
        <f>IFERROR(VLOOKUP(A1581,Sheet1!$A$1:$Q$12637,17,FALSE),0)</f>
        <v>14.714285714285714</v>
      </c>
      <c r="L1581">
        <f>IFERROR(VLOOKUP(A1581,Sheet1!$A$1:$Q$12637,7,FALSE),0)</f>
        <v>0</v>
      </c>
    </row>
    <row r="1582" spans="1:12" hidden="1" x14ac:dyDescent="0.35">
      <c r="A1582" t="str">
        <f t="shared" si="48"/>
        <v>Tennessee44051</v>
      </c>
      <c r="B1582" s="3" t="s">
        <v>50</v>
      </c>
      <c r="C1582" s="5">
        <v>44058</v>
      </c>
      <c r="D1582" s="6">
        <v>14413</v>
      </c>
      <c r="E1582" s="7">
        <v>44051</v>
      </c>
      <c r="F1582" s="6">
        <v>219023</v>
      </c>
      <c r="G1582" s="6">
        <v>3310827</v>
      </c>
      <c r="H1582" s="8">
        <v>6.62</v>
      </c>
      <c r="I1582">
        <f t="shared" si="49"/>
        <v>93.38</v>
      </c>
      <c r="J1582">
        <f>IFERROR(VLOOKUP(A1582,Sheet1!$A$1:$Q$12637,16,FALSE),0)</f>
        <v>1771.5714285714287</v>
      </c>
      <c r="K1582">
        <f>IFERROR(VLOOKUP(A1582,Sheet1!$A$1:$Q$12637,17,FALSE),0)</f>
        <v>21.142857142857142</v>
      </c>
      <c r="L1582">
        <f>IFERROR(VLOOKUP(A1582,Sheet1!$A$1:$Q$12637,7,FALSE),0)</f>
        <v>0</v>
      </c>
    </row>
    <row r="1583" spans="1:12" hidden="1" x14ac:dyDescent="0.35">
      <c r="A1583" t="str">
        <f t="shared" si="48"/>
        <v>Tennessee44058</v>
      </c>
      <c r="B1583" s="3" t="s">
        <v>50</v>
      </c>
      <c r="C1583" s="5">
        <v>44065</v>
      </c>
      <c r="D1583" s="6">
        <v>11588</v>
      </c>
      <c r="E1583" s="7">
        <v>44058</v>
      </c>
      <c r="F1583" s="6">
        <v>204952</v>
      </c>
      <c r="G1583" s="6">
        <v>3310827</v>
      </c>
      <c r="H1583" s="8">
        <v>6.19</v>
      </c>
      <c r="I1583">
        <f t="shared" si="49"/>
        <v>93.81</v>
      </c>
      <c r="J1583">
        <f>IFERROR(VLOOKUP(A1583,Sheet1!$A$1:$Q$12637,16,FALSE),0)</f>
        <v>1594.5714285714287</v>
      </c>
      <c r="K1583">
        <f>IFERROR(VLOOKUP(A1583,Sheet1!$A$1:$Q$12637,17,FALSE),0)</f>
        <v>18.571428571428573</v>
      </c>
      <c r="L1583">
        <f>IFERROR(VLOOKUP(A1583,Sheet1!$A$1:$Q$12637,7,FALSE),0)</f>
        <v>0</v>
      </c>
    </row>
    <row r="1584" spans="1:12" hidden="1" x14ac:dyDescent="0.35">
      <c r="A1584" t="str">
        <f t="shared" si="48"/>
        <v>Tennessee44065</v>
      </c>
      <c r="B1584" s="3" t="s">
        <v>50</v>
      </c>
      <c r="C1584" s="5">
        <v>44072</v>
      </c>
      <c r="D1584" s="6">
        <v>12876</v>
      </c>
      <c r="E1584" s="7">
        <v>44065</v>
      </c>
      <c r="F1584" s="6">
        <v>199408</v>
      </c>
      <c r="G1584" s="6">
        <v>3310827</v>
      </c>
      <c r="H1584" s="8">
        <v>6.02</v>
      </c>
      <c r="I1584">
        <f t="shared" si="49"/>
        <v>93.98</v>
      </c>
      <c r="J1584">
        <f>IFERROR(VLOOKUP(A1584,Sheet1!$A$1:$Q$12637,16,FALSE),0)</f>
        <v>1476.5714285714287</v>
      </c>
      <c r="K1584">
        <f>IFERROR(VLOOKUP(A1584,Sheet1!$A$1:$Q$12637,17,FALSE),0)</f>
        <v>31.142857142857142</v>
      </c>
      <c r="L1584">
        <f>IFERROR(VLOOKUP(A1584,Sheet1!$A$1:$Q$12637,7,FALSE),0)</f>
        <v>0</v>
      </c>
    </row>
    <row r="1585" spans="1:12" hidden="1" x14ac:dyDescent="0.35">
      <c r="A1585" t="str">
        <f t="shared" si="48"/>
        <v>Tennessee44072</v>
      </c>
      <c r="B1585" s="3" t="s">
        <v>50</v>
      </c>
      <c r="C1585" s="5">
        <v>44079</v>
      </c>
      <c r="D1585" s="6">
        <v>12310</v>
      </c>
      <c r="E1585" s="7">
        <v>44072</v>
      </c>
      <c r="F1585" s="6">
        <v>192911</v>
      </c>
      <c r="G1585" s="6">
        <v>3310827</v>
      </c>
      <c r="H1585" s="8">
        <v>5.83</v>
      </c>
      <c r="I1585">
        <f t="shared" si="49"/>
        <v>94.17</v>
      </c>
      <c r="J1585">
        <f>IFERROR(VLOOKUP(A1585,Sheet1!$A$1:$Q$12637,16,FALSE),0)</f>
        <v>1456.7142857142858</v>
      </c>
      <c r="K1585">
        <f>IFERROR(VLOOKUP(A1585,Sheet1!$A$1:$Q$12637,17,FALSE),0)</f>
        <v>23.142857142857142</v>
      </c>
      <c r="L1585">
        <f>IFERROR(VLOOKUP(A1585,Sheet1!$A$1:$Q$12637,7,FALSE),0)</f>
        <v>0</v>
      </c>
    </row>
    <row r="1586" spans="1:12" hidden="1" x14ac:dyDescent="0.35">
      <c r="A1586" t="str">
        <f t="shared" si="48"/>
        <v>Texas43827</v>
      </c>
      <c r="B1586" s="3" t="s">
        <v>51</v>
      </c>
      <c r="C1586" s="5">
        <v>43834</v>
      </c>
      <c r="D1586" s="6">
        <v>12367</v>
      </c>
      <c r="E1586" s="7">
        <v>43827</v>
      </c>
      <c r="F1586" s="6">
        <v>141473</v>
      </c>
      <c r="G1586" s="6">
        <v>12168097</v>
      </c>
      <c r="H1586" s="8">
        <v>1.1599999999999999</v>
      </c>
      <c r="I1586">
        <f t="shared" si="49"/>
        <v>98.84</v>
      </c>
      <c r="J1586">
        <f>IFERROR(VLOOKUP(A1586,Sheet1!$A$1:$Q$12637,16,FALSE),0)</f>
        <v>0</v>
      </c>
      <c r="K1586">
        <f>IFERROR(VLOOKUP(A1586,Sheet1!$A$1:$Q$12637,17,FALSE),0)</f>
        <v>0</v>
      </c>
      <c r="L1586">
        <f>IFERROR(VLOOKUP(A1586,Sheet1!$A$1:$Q$12637,7,FALSE),0)</f>
        <v>0</v>
      </c>
    </row>
    <row r="1587" spans="1:12" hidden="1" x14ac:dyDescent="0.35">
      <c r="A1587" t="str">
        <f t="shared" si="48"/>
        <v>Texas43834</v>
      </c>
      <c r="B1587" s="3" t="s">
        <v>51</v>
      </c>
      <c r="C1587" s="5">
        <v>43841</v>
      </c>
      <c r="D1587" s="6">
        <v>21902</v>
      </c>
      <c r="E1587" s="7">
        <v>43834</v>
      </c>
      <c r="F1587" s="6">
        <v>140768</v>
      </c>
      <c r="G1587" s="6">
        <v>12236594</v>
      </c>
      <c r="H1587" s="8">
        <v>1.1499999999999999</v>
      </c>
      <c r="I1587">
        <f t="shared" si="49"/>
        <v>98.85</v>
      </c>
      <c r="J1587">
        <f>IFERROR(VLOOKUP(A1587,Sheet1!$A$1:$Q$12637,16,FALSE),0)</f>
        <v>0</v>
      </c>
      <c r="K1587">
        <f>IFERROR(VLOOKUP(A1587,Sheet1!$A$1:$Q$12637,17,FALSE),0)</f>
        <v>0</v>
      </c>
      <c r="L1587">
        <f>IFERROR(VLOOKUP(A1587,Sheet1!$A$1:$Q$12637,7,FALSE),0)</f>
        <v>0</v>
      </c>
    </row>
    <row r="1588" spans="1:12" hidden="1" x14ac:dyDescent="0.35">
      <c r="A1588" t="str">
        <f t="shared" si="48"/>
        <v>Texas43841</v>
      </c>
      <c r="B1588" s="3" t="s">
        <v>51</v>
      </c>
      <c r="C1588" s="5">
        <v>43848</v>
      </c>
      <c r="D1588" s="6">
        <v>15783</v>
      </c>
      <c r="E1588" s="7">
        <v>43841</v>
      </c>
      <c r="F1588" s="6">
        <v>145126</v>
      </c>
      <c r="G1588" s="6">
        <v>12236594</v>
      </c>
      <c r="H1588" s="8">
        <v>1.19</v>
      </c>
      <c r="I1588">
        <f t="shared" si="49"/>
        <v>98.81</v>
      </c>
      <c r="J1588">
        <f>IFERROR(VLOOKUP(A1588,Sheet1!$A$1:$Q$12637,16,FALSE),0)</f>
        <v>0</v>
      </c>
      <c r="K1588">
        <f>IFERROR(VLOOKUP(A1588,Sheet1!$A$1:$Q$12637,17,FALSE),0)</f>
        <v>0</v>
      </c>
      <c r="L1588">
        <f>IFERROR(VLOOKUP(A1588,Sheet1!$A$1:$Q$12637,7,FALSE),0)</f>
        <v>0</v>
      </c>
    </row>
    <row r="1589" spans="1:12" hidden="1" x14ac:dyDescent="0.35">
      <c r="A1589" t="str">
        <f t="shared" si="48"/>
        <v>Texas43848</v>
      </c>
      <c r="B1589" s="3" t="s">
        <v>51</v>
      </c>
      <c r="C1589" s="5">
        <v>43855</v>
      </c>
      <c r="D1589" s="6">
        <v>13070</v>
      </c>
      <c r="E1589" s="7">
        <v>43848</v>
      </c>
      <c r="F1589" s="6">
        <v>132656</v>
      </c>
      <c r="G1589" s="6">
        <v>12236594</v>
      </c>
      <c r="H1589" s="8">
        <v>1.08</v>
      </c>
      <c r="I1589">
        <f t="shared" si="49"/>
        <v>98.92</v>
      </c>
      <c r="J1589">
        <f>IFERROR(VLOOKUP(A1589,Sheet1!$A$1:$Q$12637,16,FALSE),0)</f>
        <v>0</v>
      </c>
      <c r="K1589">
        <f>IFERROR(VLOOKUP(A1589,Sheet1!$A$1:$Q$12637,17,FALSE),0)</f>
        <v>0</v>
      </c>
      <c r="L1589">
        <f>IFERROR(VLOOKUP(A1589,Sheet1!$A$1:$Q$12637,7,FALSE),0)</f>
        <v>0</v>
      </c>
    </row>
    <row r="1590" spans="1:12" hidden="1" x14ac:dyDescent="0.35">
      <c r="A1590" t="str">
        <f t="shared" si="48"/>
        <v>Texas43855</v>
      </c>
      <c r="B1590" s="3" t="s">
        <v>51</v>
      </c>
      <c r="C1590" s="5">
        <v>43862</v>
      </c>
      <c r="D1590" s="6">
        <v>13818</v>
      </c>
      <c r="E1590" s="7">
        <v>43855</v>
      </c>
      <c r="F1590" s="6">
        <v>140826</v>
      </c>
      <c r="G1590" s="6">
        <v>12236594</v>
      </c>
      <c r="H1590" s="8">
        <v>1.1499999999999999</v>
      </c>
      <c r="I1590">
        <f t="shared" si="49"/>
        <v>98.85</v>
      </c>
      <c r="J1590">
        <f>IFERROR(VLOOKUP(A1590,Sheet1!$A$1:$Q$12637,16,FALSE),0)</f>
        <v>0</v>
      </c>
      <c r="K1590">
        <f>IFERROR(VLOOKUP(A1590,Sheet1!$A$1:$Q$12637,17,FALSE),0)</f>
        <v>0</v>
      </c>
      <c r="L1590">
        <f>IFERROR(VLOOKUP(A1590,Sheet1!$A$1:$Q$12637,7,FALSE),0)</f>
        <v>0</v>
      </c>
    </row>
    <row r="1591" spans="1:12" hidden="1" x14ac:dyDescent="0.35">
      <c r="A1591" t="str">
        <f t="shared" si="48"/>
        <v>Texas43862</v>
      </c>
      <c r="B1591" s="3" t="s">
        <v>51</v>
      </c>
      <c r="C1591" s="5">
        <v>43869</v>
      </c>
      <c r="D1591" s="6">
        <v>13869</v>
      </c>
      <c r="E1591" s="7">
        <v>43862</v>
      </c>
      <c r="F1591" s="6">
        <v>128666</v>
      </c>
      <c r="G1591" s="6">
        <v>12236594</v>
      </c>
      <c r="H1591" s="8">
        <v>1.05</v>
      </c>
      <c r="I1591">
        <f t="shared" si="49"/>
        <v>98.95</v>
      </c>
      <c r="J1591">
        <f>IFERROR(VLOOKUP(A1591,Sheet1!$A$1:$Q$12637,16,FALSE),0)</f>
        <v>0</v>
      </c>
      <c r="K1591">
        <f>IFERROR(VLOOKUP(A1591,Sheet1!$A$1:$Q$12637,17,FALSE),0)</f>
        <v>0</v>
      </c>
      <c r="L1591">
        <f>IFERROR(VLOOKUP(A1591,Sheet1!$A$1:$Q$12637,7,FALSE),0)</f>
        <v>0</v>
      </c>
    </row>
    <row r="1592" spans="1:12" hidden="1" x14ac:dyDescent="0.35">
      <c r="A1592" t="str">
        <f t="shared" si="48"/>
        <v>Texas43869</v>
      </c>
      <c r="B1592" s="3" t="s">
        <v>51</v>
      </c>
      <c r="C1592" s="5">
        <v>43876</v>
      </c>
      <c r="D1592" s="6">
        <v>12790</v>
      </c>
      <c r="E1592" s="7">
        <v>43869</v>
      </c>
      <c r="F1592" s="6">
        <v>133475</v>
      </c>
      <c r="G1592" s="6">
        <v>12236594</v>
      </c>
      <c r="H1592" s="8">
        <v>1.0900000000000001</v>
      </c>
      <c r="I1592">
        <f t="shared" si="49"/>
        <v>98.91</v>
      </c>
      <c r="J1592">
        <f>IFERROR(VLOOKUP(A1592,Sheet1!$A$1:$Q$12637,16,FALSE),0)</f>
        <v>0</v>
      </c>
      <c r="K1592">
        <f>IFERROR(VLOOKUP(A1592,Sheet1!$A$1:$Q$12637,17,FALSE),0)</f>
        <v>0</v>
      </c>
      <c r="L1592">
        <f>IFERROR(VLOOKUP(A1592,Sheet1!$A$1:$Q$12637,7,FALSE),0)</f>
        <v>0</v>
      </c>
    </row>
    <row r="1593" spans="1:12" hidden="1" x14ac:dyDescent="0.35">
      <c r="A1593" t="str">
        <f t="shared" si="48"/>
        <v>Texas43876</v>
      </c>
      <c r="B1593" s="3" t="s">
        <v>51</v>
      </c>
      <c r="C1593" s="5">
        <v>43883</v>
      </c>
      <c r="D1593" s="6">
        <v>12047</v>
      </c>
      <c r="E1593" s="7">
        <v>43876</v>
      </c>
      <c r="F1593" s="6">
        <v>127275</v>
      </c>
      <c r="G1593" s="6">
        <v>12236594</v>
      </c>
      <c r="H1593" s="8">
        <v>1.04</v>
      </c>
      <c r="I1593">
        <f t="shared" si="49"/>
        <v>98.96</v>
      </c>
      <c r="J1593">
        <f>IFERROR(VLOOKUP(A1593,Sheet1!$A$1:$Q$12637,16,FALSE),0)</f>
        <v>0</v>
      </c>
      <c r="K1593">
        <f>IFERROR(VLOOKUP(A1593,Sheet1!$A$1:$Q$12637,17,FALSE),0)</f>
        <v>0</v>
      </c>
      <c r="L1593">
        <f>IFERROR(VLOOKUP(A1593,Sheet1!$A$1:$Q$12637,7,FALSE),0)</f>
        <v>0</v>
      </c>
    </row>
    <row r="1594" spans="1:12" hidden="1" x14ac:dyDescent="0.35">
      <c r="A1594" t="str">
        <f t="shared" si="48"/>
        <v>Texas43883</v>
      </c>
      <c r="B1594" s="3" t="s">
        <v>51</v>
      </c>
      <c r="C1594" s="5">
        <v>43890</v>
      </c>
      <c r="D1594" s="6">
        <v>12692</v>
      </c>
      <c r="E1594" s="7">
        <v>43883</v>
      </c>
      <c r="F1594" s="6">
        <v>133247</v>
      </c>
      <c r="G1594" s="6">
        <v>12236594</v>
      </c>
      <c r="H1594" s="8">
        <v>1.0900000000000001</v>
      </c>
      <c r="I1594">
        <f t="shared" si="49"/>
        <v>98.91</v>
      </c>
      <c r="J1594">
        <f>IFERROR(VLOOKUP(A1594,Sheet1!$A$1:$Q$12637,16,FALSE),0)</f>
        <v>0</v>
      </c>
      <c r="K1594">
        <f>IFERROR(VLOOKUP(A1594,Sheet1!$A$1:$Q$12637,17,FALSE),0)</f>
        <v>0</v>
      </c>
      <c r="L1594">
        <f>IFERROR(VLOOKUP(A1594,Sheet1!$A$1:$Q$12637,7,FALSE),0)</f>
        <v>0</v>
      </c>
    </row>
    <row r="1595" spans="1:12" hidden="1" x14ac:dyDescent="0.35">
      <c r="A1595" t="str">
        <f t="shared" si="48"/>
        <v>Texas43890</v>
      </c>
      <c r="B1595" s="3" t="s">
        <v>51</v>
      </c>
      <c r="C1595" s="5">
        <v>43897</v>
      </c>
      <c r="D1595" s="6">
        <v>14355</v>
      </c>
      <c r="E1595" s="7">
        <v>43890</v>
      </c>
      <c r="F1595" s="6">
        <v>125252</v>
      </c>
      <c r="G1595" s="6">
        <v>12236594</v>
      </c>
      <c r="H1595" s="8">
        <v>1.02</v>
      </c>
      <c r="I1595">
        <f t="shared" si="49"/>
        <v>98.98</v>
      </c>
      <c r="J1595">
        <f>IFERROR(VLOOKUP(A1595,Sheet1!$A$1:$Q$12637,16,FALSE),0)</f>
        <v>0</v>
      </c>
      <c r="K1595">
        <f>IFERROR(VLOOKUP(A1595,Sheet1!$A$1:$Q$12637,17,FALSE),0)</f>
        <v>0</v>
      </c>
      <c r="L1595">
        <f>IFERROR(VLOOKUP(A1595,Sheet1!$A$1:$Q$12637,7,FALSE),0)</f>
        <v>0</v>
      </c>
    </row>
    <row r="1596" spans="1:12" hidden="1" x14ac:dyDescent="0.35">
      <c r="A1596" t="str">
        <f t="shared" si="48"/>
        <v>Texas43897</v>
      </c>
      <c r="B1596" s="3" t="s">
        <v>51</v>
      </c>
      <c r="C1596" s="5">
        <v>43904</v>
      </c>
      <c r="D1596" s="6">
        <v>16176</v>
      </c>
      <c r="E1596" s="7">
        <v>43897</v>
      </c>
      <c r="F1596" s="6">
        <v>127905</v>
      </c>
      <c r="G1596" s="6">
        <v>12236594</v>
      </c>
      <c r="H1596" s="8">
        <v>1.05</v>
      </c>
      <c r="I1596">
        <f t="shared" si="49"/>
        <v>98.95</v>
      </c>
      <c r="J1596">
        <f>IFERROR(VLOOKUP(A1596,Sheet1!$A$1:$Q$12637,16,FALSE),0)</f>
        <v>1.1428571428571428</v>
      </c>
      <c r="K1596">
        <f>IFERROR(VLOOKUP(A1596,Sheet1!$A$1:$Q$12637,17,FALSE),0)</f>
        <v>0</v>
      </c>
      <c r="L1596">
        <f>IFERROR(VLOOKUP(A1596,Sheet1!$A$1:$Q$12637,7,FALSE),0)</f>
        <v>0</v>
      </c>
    </row>
    <row r="1597" spans="1:12" hidden="1" x14ac:dyDescent="0.35">
      <c r="A1597" t="str">
        <f t="shared" si="48"/>
        <v>Texas43904</v>
      </c>
      <c r="B1597" s="3" t="s">
        <v>51</v>
      </c>
      <c r="C1597" s="5">
        <v>43911</v>
      </c>
      <c r="D1597" s="6">
        <v>155426</v>
      </c>
      <c r="E1597" s="7">
        <v>43904</v>
      </c>
      <c r="F1597" s="6">
        <v>126427</v>
      </c>
      <c r="G1597" s="6">
        <v>12236594</v>
      </c>
      <c r="H1597" s="8">
        <v>1.03</v>
      </c>
      <c r="I1597">
        <f t="shared" si="49"/>
        <v>98.97</v>
      </c>
      <c r="J1597">
        <f>IFERROR(VLOOKUP(A1597,Sheet1!$A$1:$Q$12637,16,FALSE),0)</f>
        <v>7.4285714285714288</v>
      </c>
      <c r="K1597">
        <f>IFERROR(VLOOKUP(A1597,Sheet1!$A$1:$Q$12637,17,FALSE),0)</f>
        <v>0</v>
      </c>
      <c r="L1597">
        <f>IFERROR(VLOOKUP(A1597,Sheet1!$A$1:$Q$12637,7,FALSE),0)</f>
        <v>0</v>
      </c>
    </row>
    <row r="1598" spans="1:12" hidden="1" x14ac:dyDescent="0.35">
      <c r="A1598" t="str">
        <f t="shared" si="48"/>
        <v>Texas43911</v>
      </c>
      <c r="B1598" s="3" t="s">
        <v>51</v>
      </c>
      <c r="C1598" s="5">
        <v>43918</v>
      </c>
      <c r="D1598" s="6">
        <v>276185</v>
      </c>
      <c r="E1598" s="7">
        <v>43911</v>
      </c>
      <c r="F1598" s="6">
        <v>144697</v>
      </c>
      <c r="G1598" s="6">
        <v>12236594</v>
      </c>
      <c r="H1598" s="8">
        <v>1.18</v>
      </c>
      <c r="I1598">
        <f t="shared" si="49"/>
        <v>98.82</v>
      </c>
      <c r="J1598">
        <f>IFERROR(VLOOKUP(A1598,Sheet1!$A$1:$Q$12637,16,FALSE),0)</f>
        <v>74.571428571428569</v>
      </c>
      <c r="K1598">
        <f>IFERROR(VLOOKUP(A1598,Sheet1!$A$1:$Q$12637,17,FALSE),0)</f>
        <v>0.8571428571428571</v>
      </c>
      <c r="L1598">
        <f>IFERROR(VLOOKUP(A1598,Sheet1!$A$1:$Q$12637,7,FALSE),0)</f>
        <v>0</v>
      </c>
    </row>
    <row r="1599" spans="1:12" hidden="1" x14ac:dyDescent="0.35">
      <c r="A1599" t="str">
        <f t="shared" si="48"/>
        <v>Texas43918</v>
      </c>
      <c r="B1599" s="3" t="s">
        <v>51</v>
      </c>
      <c r="C1599" s="5">
        <v>43925</v>
      </c>
      <c r="D1599" s="6">
        <v>315167</v>
      </c>
      <c r="E1599" s="7">
        <v>43918</v>
      </c>
      <c r="F1599" s="6">
        <v>374656</v>
      </c>
      <c r="G1599" s="6">
        <v>12236594</v>
      </c>
      <c r="H1599" s="8">
        <v>3.06</v>
      </c>
      <c r="I1599">
        <f t="shared" si="49"/>
        <v>96.94</v>
      </c>
      <c r="J1599">
        <f>IFERROR(VLOOKUP(A1599,Sheet1!$A$1:$Q$12637,16,FALSE),0)</f>
        <v>267.57142857142856</v>
      </c>
      <c r="K1599">
        <f>IFERROR(VLOOKUP(A1599,Sheet1!$A$1:$Q$12637,17,FALSE),0)</f>
        <v>4.7142857142857144</v>
      </c>
      <c r="L1599">
        <f>IFERROR(VLOOKUP(A1599,Sheet1!$A$1:$Q$12637,7,FALSE),0)</f>
        <v>0</v>
      </c>
    </row>
    <row r="1600" spans="1:12" hidden="1" x14ac:dyDescent="0.35">
      <c r="A1600" t="str">
        <f t="shared" si="48"/>
        <v>Texas43925</v>
      </c>
      <c r="B1600" s="3" t="s">
        <v>51</v>
      </c>
      <c r="C1600" s="5">
        <v>43932</v>
      </c>
      <c r="D1600" s="6">
        <v>274257</v>
      </c>
      <c r="E1600" s="7">
        <v>43925</v>
      </c>
      <c r="F1600" s="6">
        <v>632470</v>
      </c>
      <c r="G1600" s="6">
        <v>12304547</v>
      </c>
      <c r="H1600" s="8">
        <v>5.14</v>
      </c>
      <c r="I1600">
        <f t="shared" si="49"/>
        <v>94.86</v>
      </c>
      <c r="J1600">
        <f>IFERROR(VLOOKUP(A1600,Sheet1!$A$1:$Q$12637,16,FALSE),0)</f>
        <v>587.42857142857144</v>
      </c>
      <c r="K1600">
        <f>IFERROR(VLOOKUP(A1600,Sheet1!$A$1:$Q$12637,17,FALSE),0)</f>
        <v>13.714285714285714</v>
      </c>
      <c r="L1600">
        <f>IFERROR(VLOOKUP(A1600,Sheet1!$A$1:$Q$12637,7,FALSE),0)</f>
        <v>1</v>
      </c>
    </row>
    <row r="1601" spans="1:12" hidden="1" x14ac:dyDescent="0.35">
      <c r="A1601" t="str">
        <f t="shared" si="48"/>
        <v>Texas43932</v>
      </c>
      <c r="B1601" s="3" t="s">
        <v>51</v>
      </c>
      <c r="C1601" s="5">
        <v>43939</v>
      </c>
      <c r="D1601" s="6">
        <v>280761</v>
      </c>
      <c r="E1601" s="7">
        <v>43932</v>
      </c>
      <c r="F1601" s="6">
        <v>911923</v>
      </c>
      <c r="G1601" s="6">
        <v>12304547</v>
      </c>
      <c r="H1601" s="8">
        <v>7.41</v>
      </c>
      <c r="I1601">
        <f t="shared" si="49"/>
        <v>92.59</v>
      </c>
      <c r="J1601">
        <f>IFERROR(VLOOKUP(A1601,Sheet1!$A$1:$Q$12637,16,FALSE),0)</f>
        <v>922.28571428571433</v>
      </c>
      <c r="K1601">
        <f>IFERROR(VLOOKUP(A1601,Sheet1!$A$1:$Q$12637,17,FALSE),0)</f>
        <v>24.142857142857142</v>
      </c>
      <c r="L1601">
        <f>IFERROR(VLOOKUP(A1601,Sheet1!$A$1:$Q$12637,7,FALSE),0)</f>
        <v>1</v>
      </c>
    </row>
    <row r="1602" spans="1:12" hidden="1" x14ac:dyDescent="0.35">
      <c r="A1602" t="str">
        <f t="shared" si="48"/>
        <v>Texas43939</v>
      </c>
      <c r="B1602" s="3" t="s">
        <v>51</v>
      </c>
      <c r="C1602" s="5">
        <v>43946</v>
      </c>
      <c r="D1602" s="6">
        <v>254084</v>
      </c>
      <c r="E1602" s="7">
        <v>43939</v>
      </c>
      <c r="F1602" s="6">
        <v>962122</v>
      </c>
      <c r="G1602" s="6">
        <v>12304547</v>
      </c>
      <c r="H1602" s="8">
        <v>7.82</v>
      </c>
      <c r="I1602">
        <f t="shared" si="49"/>
        <v>92.18</v>
      </c>
      <c r="J1602">
        <f>IFERROR(VLOOKUP(A1602,Sheet1!$A$1:$Q$12637,16,FALSE),0)</f>
        <v>811.57142857142856</v>
      </c>
      <c r="K1602">
        <f>IFERROR(VLOOKUP(A1602,Sheet1!$A$1:$Q$12637,17,FALSE),0)</f>
        <v>32.142857142857146</v>
      </c>
      <c r="L1602">
        <f>IFERROR(VLOOKUP(A1602,Sheet1!$A$1:$Q$12637,7,FALSE),0)</f>
        <v>1</v>
      </c>
    </row>
    <row r="1603" spans="1:12" hidden="1" x14ac:dyDescent="0.35">
      <c r="A1603" t="str">
        <f t="shared" ref="A1603:A1666" si="50">B1603&amp;E1603</f>
        <v>Texas43946</v>
      </c>
      <c r="B1603" s="3" t="s">
        <v>51</v>
      </c>
      <c r="C1603" s="5">
        <v>43953</v>
      </c>
      <c r="D1603" s="6">
        <v>243935</v>
      </c>
      <c r="E1603" s="7">
        <v>43946</v>
      </c>
      <c r="F1603" s="6">
        <v>1133324</v>
      </c>
      <c r="G1603" s="6">
        <v>12304547</v>
      </c>
      <c r="H1603" s="8">
        <v>9.2100000000000009</v>
      </c>
      <c r="I1603">
        <f t="shared" ref="I1603:I1666" si="51">100-H1603</f>
        <v>90.789999999999992</v>
      </c>
      <c r="J1603">
        <f>IFERROR(VLOOKUP(A1603,Sheet1!$A$1:$Q$12637,16,FALSE),0)</f>
        <v>778.42857142857144</v>
      </c>
      <c r="K1603">
        <f>IFERROR(VLOOKUP(A1603,Sheet1!$A$1:$Q$12637,17,FALSE),0)</f>
        <v>27.285714285714285</v>
      </c>
      <c r="L1603">
        <f>IFERROR(VLOOKUP(A1603,Sheet1!$A$1:$Q$12637,7,FALSE),0)</f>
        <v>1</v>
      </c>
    </row>
    <row r="1604" spans="1:12" hidden="1" x14ac:dyDescent="0.35">
      <c r="A1604" t="str">
        <f t="shared" si="50"/>
        <v>Texas43953</v>
      </c>
      <c r="B1604" s="3" t="s">
        <v>51</v>
      </c>
      <c r="C1604" s="5">
        <v>43960</v>
      </c>
      <c r="D1604" s="6">
        <v>141553</v>
      </c>
      <c r="E1604" s="7">
        <v>43953</v>
      </c>
      <c r="F1604" s="6">
        <v>1181609</v>
      </c>
      <c r="G1604" s="6">
        <v>12304547</v>
      </c>
      <c r="H1604" s="8">
        <v>9.6</v>
      </c>
      <c r="I1604">
        <f t="shared" si="51"/>
        <v>90.4</v>
      </c>
      <c r="J1604">
        <f>IFERROR(VLOOKUP(A1604,Sheet1!$A$1:$Q$12637,16,FALSE),0)</f>
        <v>966.28571428571433</v>
      </c>
      <c r="K1604">
        <f>IFERROR(VLOOKUP(A1604,Sheet1!$A$1:$Q$12637,17,FALSE),0)</f>
        <v>30.428571428571427</v>
      </c>
      <c r="L1604">
        <f>IFERROR(VLOOKUP(A1604,Sheet1!$A$1:$Q$12637,7,FALSE),0)</f>
        <v>0</v>
      </c>
    </row>
    <row r="1605" spans="1:12" hidden="1" x14ac:dyDescent="0.35">
      <c r="A1605" t="str">
        <f t="shared" si="50"/>
        <v>Texas43960</v>
      </c>
      <c r="B1605" s="3" t="s">
        <v>51</v>
      </c>
      <c r="C1605" s="5">
        <v>43967</v>
      </c>
      <c r="D1605" s="6">
        <v>134065</v>
      </c>
      <c r="E1605" s="7">
        <v>43960</v>
      </c>
      <c r="F1605" s="6">
        <v>1300576</v>
      </c>
      <c r="G1605" s="6">
        <v>12304547</v>
      </c>
      <c r="H1605" s="8">
        <v>10.57</v>
      </c>
      <c r="I1605">
        <f t="shared" si="51"/>
        <v>89.43</v>
      </c>
      <c r="J1605">
        <f>IFERROR(VLOOKUP(A1605,Sheet1!$A$1:$Q$12637,16,FALSE),0)</f>
        <v>1068.1428571428571</v>
      </c>
      <c r="K1605">
        <f>IFERROR(VLOOKUP(A1605,Sheet1!$A$1:$Q$12637,17,FALSE),0)</f>
        <v>28.428571428571427</v>
      </c>
      <c r="L1605">
        <f>IFERROR(VLOOKUP(A1605,Sheet1!$A$1:$Q$12637,7,FALSE),0)</f>
        <v>0</v>
      </c>
    </row>
    <row r="1606" spans="1:12" hidden="1" x14ac:dyDescent="0.35">
      <c r="A1606" t="str">
        <f t="shared" si="50"/>
        <v>Texas43967</v>
      </c>
      <c r="B1606" s="3" t="s">
        <v>51</v>
      </c>
      <c r="C1606" s="5">
        <v>43974</v>
      </c>
      <c r="D1606" s="6">
        <v>127717</v>
      </c>
      <c r="E1606" s="7">
        <v>43967</v>
      </c>
      <c r="F1606" s="6">
        <v>1272557</v>
      </c>
      <c r="G1606" s="6">
        <v>12304547</v>
      </c>
      <c r="H1606" s="8">
        <v>10.34</v>
      </c>
      <c r="I1606">
        <f t="shared" si="51"/>
        <v>89.66</v>
      </c>
      <c r="J1606">
        <f>IFERROR(VLOOKUP(A1606,Sheet1!$A$1:$Q$12637,16,FALSE),0)</f>
        <v>1294</v>
      </c>
      <c r="K1606">
        <f>IFERROR(VLOOKUP(A1606,Sheet1!$A$1:$Q$12637,17,FALSE),0)</f>
        <v>35.857142857142854</v>
      </c>
      <c r="L1606">
        <f>IFERROR(VLOOKUP(A1606,Sheet1!$A$1:$Q$12637,7,FALSE),0)</f>
        <v>0</v>
      </c>
    </row>
    <row r="1607" spans="1:12" hidden="1" x14ac:dyDescent="0.35">
      <c r="A1607" t="str">
        <f t="shared" si="50"/>
        <v>Texas43974</v>
      </c>
      <c r="B1607" s="3" t="s">
        <v>51</v>
      </c>
      <c r="C1607" s="5">
        <v>43981</v>
      </c>
      <c r="D1607" s="6">
        <v>106677</v>
      </c>
      <c r="E1607" s="7">
        <v>43974</v>
      </c>
      <c r="F1607" s="6">
        <v>1401773</v>
      </c>
      <c r="G1607" s="6">
        <v>12304547</v>
      </c>
      <c r="H1607" s="8">
        <v>11.39</v>
      </c>
      <c r="I1607">
        <f t="shared" si="51"/>
        <v>88.61</v>
      </c>
      <c r="J1607">
        <f>IFERROR(VLOOKUP(A1607,Sheet1!$A$1:$Q$12637,16,FALSE),0)</f>
        <v>1046.2857142857142</v>
      </c>
      <c r="K1607">
        <f>IFERROR(VLOOKUP(A1607,Sheet1!$A$1:$Q$12637,17,FALSE),0)</f>
        <v>24.285714285714285</v>
      </c>
      <c r="L1607">
        <f>IFERROR(VLOOKUP(A1607,Sheet1!$A$1:$Q$12637,7,FALSE),0)</f>
        <v>0</v>
      </c>
    </row>
    <row r="1608" spans="1:12" hidden="1" x14ac:dyDescent="0.35">
      <c r="A1608" t="str">
        <f t="shared" si="50"/>
        <v>Texas43981</v>
      </c>
      <c r="B1608" s="3" t="s">
        <v>51</v>
      </c>
      <c r="C1608" s="5">
        <v>43988</v>
      </c>
      <c r="D1608" s="6">
        <v>89676</v>
      </c>
      <c r="E1608" s="7">
        <v>43981</v>
      </c>
      <c r="F1608" s="6">
        <v>1215507</v>
      </c>
      <c r="G1608" s="6">
        <v>12304547</v>
      </c>
      <c r="H1608" s="8">
        <v>9.8800000000000008</v>
      </c>
      <c r="I1608">
        <f t="shared" si="51"/>
        <v>90.12</v>
      </c>
      <c r="J1608">
        <f>IFERROR(VLOOKUP(A1608,Sheet1!$A$1:$Q$12637,16,FALSE),0)</f>
        <v>1159.7142857142858</v>
      </c>
      <c r="K1608">
        <f>IFERROR(VLOOKUP(A1608,Sheet1!$A$1:$Q$12637,17,FALSE),0)</f>
        <v>30.857142857142858</v>
      </c>
      <c r="L1608">
        <f>IFERROR(VLOOKUP(A1608,Sheet1!$A$1:$Q$12637,7,FALSE),0)</f>
        <v>0</v>
      </c>
    </row>
    <row r="1609" spans="1:12" hidden="1" x14ac:dyDescent="0.35">
      <c r="A1609" t="str">
        <f t="shared" si="50"/>
        <v>Texas43988</v>
      </c>
      <c r="B1609" s="3" t="s">
        <v>51</v>
      </c>
      <c r="C1609" s="5">
        <v>43995</v>
      </c>
      <c r="D1609" s="6">
        <v>94723</v>
      </c>
      <c r="E1609" s="7">
        <v>43988</v>
      </c>
      <c r="F1609" s="6">
        <v>1297296</v>
      </c>
      <c r="G1609" s="6">
        <v>12304547</v>
      </c>
      <c r="H1609" s="8">
        <v>10.54</v>
      </c>
      <c r="I1609">
        <f t="shared" si="51"/>
        <v>89.460000000000008</v>
      </c>
      <c r="J1609">
        <f>IFERROR(VLOOKUP(A1609,Sheet1!$A$1:$Q$12637,16,FALSE),0)</f>
        <v>1653.7142857142858</v>
      </c>
      <c r="K1609">
        <f>IFERROR(VLOOKUP(A1609,Sheet1!$A$1:$Q$12637,17,FALSE),0)</f>
        <v>26.857142857142858</v>
      </c>
      <c r="L1609">
        <f>IFERROR(VLOOKUP(A1609,Sheet1!$A$1:$Q$12637,7,FALSE),0)</f>
        <v>0</v>
      </c>
    </row>
    <row r="1610" spans="1:12" hidden="1" x14ac:dyDescent="0.35">
      <c r="A1610" t="str">
        <f t="shared" si="50"/>
        <v>Texas43995</v>
      </c>
      <c r="B1610" s="3" t="s">
        <v>51</v>
      </c>
      <c r="C1610" s="5">
        <v>44002</v>
      </c>
      <c r="D1610" s="6">
        <v>89547</v>
      </c>
      <c r="E1610" s="7">
        <v>43995</v>
      </c>
      <c r="F1610" s="6">
        <v>1221813</v>
      </c>
      <c r="G1610" s="6">
        <v>12304547</v>
      </c>
      <c r="H1610" s="8">
        <v>9.93</v>
      </c>
      <c r="I1610">
        <f t="shared" si="51"/>
        <v>90.07</v>
      </c>
      <c r="J1610">
        <f>IFERROR(VLOOKUP(A1610,Sheet1!$A$1:$Q$12637,16,FALSE),0)</f>
        <v>1777.8571428571429</v>
      </c>
      <c r="K1610">
        <f>IFERROR(VLOOKUP(A1610,Sheet1!$A$1:$Q$12637,17,FALSE),0)</f>
        <v>24</v>
      </c>
      <c r="L1610">
        <f>IFERROR(VLOOKUP(A1610,Sheet1!$A$1:$Q$12637,7,FALSE),0)</f>
        <v>0</v>
      </c>
    </row>
    <row r="1611" spans="1:12" hidden="1" x14ac:dyDescent="0.35">
      <c r="A1611" t="str">
        <f t="shared" si="50"/>
        <v>Texas44002</v>
      </c>
      <c r="B1611" s="3" t="s">
        <v>51</v>
      </c>
      <c r="C1611" s="5">
        <v>44009</v>
      </c>
      <c r="D1611" s="6">
        <v>96593</v>
      </c>
      <c r="E1611" s="7">
        <v>44002</v>
      </c>
      <c r="F1611" s="6">
        <v>1301714</v>
      </c>
      <c r="G1611" s="6">
        <v>12304547</v>
      </c>
      <c r="H1611" s="8">
        <v>10.58</v>
      </c>
      <c r="I1611">
        <f t="shared" si="51"/>
        <v>89.42</v>
      </c>
      <c r="J1611">
        <f>IFERROR(VLOOKUP(A1611,Sheet1!$A$1:$Q$12637,16,FALSE),0)</f>
        <v>3238</v>
      </c>
      <c r="K1611">
        <f>IFERROR(VLOOKUP(A1611,Sheet1!$A$1:$Q$12637,17,FALSE),0)</f>
        <v>32.857142857142854</v>
      </c>
      <c r="L1611">
        <f>IFERROR(VLOOKUP(A1611,Sheet1!$A$1:$Q$12637,7,FALSE),0)</f>
        <v>0</v>
      </c>
    </row>
    <row r="1612" spans="1:12" hidden="1" x14ac:dyDescent="0.35">
      <c r="A1612" t="str">
        <f t="shared" si="50"/>
        <v>Texas44009</v>
      </c>
      <c r="B1612" s="3" t="s">
        <v>51</v>
      </c>
      <c r="C1612" s="5">
        <v>44016</v>
      </c>
      <c r="D1612" s="6">
        <v>117099</v>
      </c>
      <c r="E1612" s="7">
        <v>44009</v>
      </c>
      <c r="F1612" s="6">
        <v>1237931</v>
      </c>
      <c r="G1612" s="6">
        <v>12304547</v>
      </c>
      <c r="H1612" s="8">
        <v>10.06</v>
      </c>
      <c r="I1612">
        <f t="shared" si="51"/>
        <v>89.94</v>
      </c>
      <c r="J1612">
        <f>IFERROR(VLOOKUP(A1612,Sheet1!$A$1:$Q$12637,16,FALSE),0)</f>
        <v>5187.5714285714284</v>
      </c>
      <c r="K1612">
        <f>IFERROR(VLOOKUP(A1612,Sheet1!$A$1:$Q$12637,17,FALSE),0)</f>
        <v>35.428571428571431</v>
      </c>
      <c r="L1612">
        <f>IFERROR(VLOOKUP(A1612,Sheet1!$A$1:$Q$12637,7,FALSE),0)</f>
        <v>0</v>
      </c>
    </row>
    <row r="1613" spans="1:12" hidden="1" x14ac:dyDescent="0.35">
      <c r="A1613" t="str">
        <f t="shared" si="50"/>
        <v>Texas44016</v>
      </c>
      <c r="B1613" s="3" t="s">
        <v>51</v>
      </c>
      <c r="C1613" s="5">
        <v>44023</v>
      </c>
      <c r="D1613" s="6">
        <v>105516</v>
      </c>
      <c r="E1613" s="7">
        <v>44016</v>
      </c>
      <c r="F1613" s="6">
        <v>1313086</v>
      </c>
      <c r="G1613" s="6">
        <v>12372188</v>
      </c>
      <c r="H1613" s="8">
        <v>10.61</v>
      </c>
      <c r="I1613">
        <f t="shared" si="51"/>
        <v>89.39</v>
      </c>
      <c r="J1613">
        <f>IFERROR(VLOOKUP(A1613,Sheet1!$A$1:$Q$12637,16,FALSE),0)</f>
        <v>6866.2857142857147</v>
      </c>
      <c r="K1613">
        <f>IFERROR(VLOOKUP(A1613,Sheet1!$A$1:$Q$12637,17,FALSE),0)</f>
        <v>49.714285714285715</v>
      </c>
      <c r="L1613">
        <f>IFERROR(VLOOKUP(A1613,Sheet1!$A$1:$Q$12637,7,FALSE),0)</f>
        <v>0</v>
      </c>
    </row>
    <row r="1614" spans="1:12" hidden="1" x14ac:dyDescent="0.35">
      <c r="A1614" t="str">
        <f t="shared" si="50"/>
        <v>Texas44023</v>
      </c>
      <c r="B1614" s="3" t="s">
        <v>51</v>
      </c>
      <c r="C1614" s="5">
        <v>44030</v>
      </c>
      <c r="D1614" s="6">
        <v>87908</v>
      </c>
      <c r="E1614" s="7">
        <v>44023</v>
      </c>
      <c r="F1614" s="6">
        <v>1247269</v>
      </c>
      <c r="G1614" s="6">
        <v>12372188</v>
      </c>
      <c r="H1614" s="8">
        <v>10.08</v>
      </c>
      <c r="I1614">
        <f t="shared" si="51"/>
        <v>89.92</v>
      </c>
      <c r="J1614">
        <f>IFERROR(VLOOKUP(A1614,Sheet1!$A$1:$Q$12637,16,FALSE),0)</f>
        <v>8636.7142857142862</v>
      </c>
      <c r="K1614">
        <f>IFERROR(VLOOKUP(A1614,Sheet1!$A$1:$Q$12637,17,FALSE),0)</f>
        <v>98.142857142857139</v>
      </c>
      <c r="L1614">
        <f>IFERROR(VLOOKUP(A1614,Sheet1!$A$1:$Q$12637,7,FALSE),0)</f>
        <v>0</v>
      </c>
    </row>
    <row r="1615" spans="1:12" hidden="1" x14ac:dyDescent="0.35">
      <c r="A1615" t="str">
        <f t="shared" si="50"/>
        <v>Texas44030</v>
      </c>
      <c r="B1615" s="3" t="s">
        <v>51</v>
      </c>
      <c r="C1615" s="5">
        <v>44037</v>
      </c>
      <c r="D1615" s="6">
        <v>76804</v>
      </c>
      <c r="E1615" s="7">
        <v>44030</v>
      </c>
      <c r="F1615" s="6">
        <v>1338900</v>
      </c>
      <c r="G1615" s="6">
        <v>12372188</v>
      </c>
      <c r="H1615" s="8">
        <v>10.82</v>
      </c>
      <c r="I1615">
        <f t="shared" si="51"/>
        <v>89.18</v>
      </c>
      <c r="J1615">
        <f>IFERROR(VLOOKUP(A1615,Sheet1!$A$1:$Q$12637,16,FALSE),0)</f>
        <v>10384.428571428571</v>
      </c>
      <c r="K1615">
        <f>IFERROR(VLOOKUP(A1615,Sheet1!$A$1:$Q$12637,17,FALSE),0)</f>
        <v>134</v>
      </c>
      <c r="L1615">
        <f>IFERROR(VLOOKUP(A1615,Sheet1!$A$1:$Q$12637,7,FALSE),0)</f>
        <v>0</v>
      </c>
    </row>
    <row r="1616" spans="1:12" hidden="1" x14ac:dyDescent="0.35">
      <c r="A1616" t="str">
        <f t="shared" si="50"/>
        <v>Texas44037</v>
      </c>
      <c r="B1616" s="3" t="s">
        <v>51</v>
      </c>
      <c r="C1616" s="5">
        <v>44044</v>
      </c>
      <c r="D1616" s="6">
        <v>62709</v>
      </c>
      <c r="E1616" s="7">
        <v>44037</v>
      </c>
      <c r="F1616" s="6">
        <v>1228250</v>
      </c>
      <c r="G1616" s="6">
        <v>12372188</v>
      </c>
      <c r="H1616" s="8">
        <v>9.93</v>
      </c>
      <c r="I1616">
        <f t="shared" si="51"/>
        <v>90.07</v>
      </c>
      <c r="J1616">
        <f>IFERROR(VLOOKUP(A1616,Sheet1!$A$1:$Q$12637,16,FALSE),0)</f>
        <v>9025.7142857142862</v>
      </c>
      <c r="K1616">
        <f>IFERROR(VLOOKUP(A1616,Sheet1!$A$1:$Q$12637,17,FALSE),0)</f>
        <v>161.28571428571428</v>
      </c>
      <c r="L1616">
        <f>IFERROR(VLOOKUP(A1616,Sheet1!$A$1:$Q$12637,7,FALSE),0)</f>
        <v>0</v>
      </c>
    </row>
    <row r="1617" spans="1:12" hidden="1" x14ac:dyDescent="0.35">
      <c r="A1617" t="str">
        <f t="shared" si="50"/>
        <v>Texas44044</v>
      </c>
      <c r="B1617" s="3" t="s">
        <v>51</v>
      </c>
      <c r="C1617" s="5">
        <v>44051</v>
      </c>
      <c r="D1617" s="6">
        <v>52304</v>
      </c>
      <c r="E1617" s="7">
        <v>44044</v>
      </c>
      <c r="F1617" s="6">
        <v>1221540</v>
      </c>
      <c r="G1617" s="6">
        <v>12372188</v>
      </c>
      <c r="H1617" s="8">
        <v>9.8699999999999992</v>
      </c>
      <c r="I1617">
        <f t="shared" si="51"/>
        <v>90.13</v>
      </c>
      <c r="J1617">
        <f>IFERROR(VLOOKUP(A1617,Sheet1!$A$1:$Q$12637,16,FALSE),0)</f>
        <v>7778.8571428571431</v>
      </c>
      <c r="K1617">
        <f>IFERROR(VLOOKUP(A1617,Sheet1!$A$1:$Q$12637,17,FALSE),0)</f>
        <v>267.28571428571428</v>
      </c>
      <c r="L1617">
        <f>IFERROR(VLOOKUP(A1617,Sheet1!$A$1:$Q$12637,7,FALSE),0)</f>
        <v>0</v>
      </c>
    </row>
    <row r="1618" spans="1:12" hidden="1" x14ac:dyDescent="0.35">
      <c r="A1618" t="str">
        <f t="shared" si="50"/>
        <v>Texas44051</v>
      </c>
      <c r="B1618" s="3" t="s">
        <v>51</v>
      </c>
      <c r="C1618" s="5">
        <v>44058</v>
      </c>
      <c r="D1618" s="6">
        <v>61400</v>
      </c>
      <c r="E1618" s="7">
        <v>44051</v>
      </c>
      <c r="F1618" s="6">
        <v>1101708</v>
      </c>
      <c r="G1618" s="6">
        <v>12372188</v>
      </c>
      <c r="H1618" s="8">
        <v>8.9</v>
      </c>
      <c r="I1618">
        <f t="shared" si="51"/>
        <v>91.1</v>
      </c>
      <c r="J1618">
        <f>IFERROR(VLOOKUP(A1618,Sheet1!$A$1:$Q$12637,16,FALSE),0)</f>
        <v>7556.2857142857147</v>
      </c>
      <c r="K1618">
        <f>IFERROR(VLOOKUP(A1618,Sheet1!$A$1:$Q$12637,17,FALSE),0)</f>
        <v>211.71428571428572</v>
      </c>
      <c r="L1618">
        <f>IFERROR(VLOOKUP(A1618,Sheet1!$A$1:$Q$12637,7,FALSE),0)</f>
        <v>0</v>
      </c>
    </row>
    <row r="1619" spans="1:12" hidden="1" x14ac:dyDescent="0.35">
      <c r="A1619" t="str">
        <f t="shared" si="50"/>
        <v>Texas44058</v>
      </c>
      <c r="B1619" s="3" t="s">
        <v>51</v>
      </c>
      <c r="C1619" s="5">
        <v>44065</v>
      </c>
      <c r="D1619" s="6">
        <v>52152</v>
      </c>
      <c r="E1619" s="7">
        <v>44058</v>
      </c>
      <c r="F1619" s="6">
        <v>1091961</v>
      </c>
      <c r="G1619" s="6">
        <v>12372188</v>
      </c>
      <c r="H1619" s="8">
        <v>8.83</v>
      </c>
      <c r="I1619">
        <f t="shared" si="51"/>
        <v>91.17</v>
      </c>
      <c r="J1619">
        <f>IFERROR(VLOOKUP(A1619,Sheet1!$A$1:$Q$12637,16,FALSE),0)</f>
        <v>6988.5714285714284</v>
      </c>
      <c r="K1619">
        <f>IFERROR(VLOOKUP(A1619,Sheet1!$A$1:$Q$12637,17,FALSE),0)</f>
        <v>172.85714285714286</v>
      </c>
      <c r="L1619">
        <f>IFERROR(VLOOKUP(A1619,Sheet1!$A$1:$Q$12637,7,FALSE),0)</f>
        <v>0</v>
      </c>
    </row>
    <row r="1620" spans="1:12" hidden="1" x14ac:dyDescent="0.35">
      <c r="A1620" t="str">
        <f t="shared" si="50"/>
        <v>Texas44065</v>
      </c>
      <c r="B1620" s="3" t="s">
        <v>51</v>
      </c>
      <c r="C1620" s="5">
        <v>44072</v>
      </c>
      <c r="D1620" s="6">
        <v>56673</v>
      </c>
      <c r="E1620" s="7">
        <v>44065</v>
      </c>
      <c r="F1620" s="6">
        <v>1017360</v>
      </c>
      <c r="G1620" s="6">
        <v>12372188</v>
      </c>
      <c r="H1620" s="8">
        <v>8.2200000000000006</v>
      </c>
      <c r="I1620">
        <f t="shared" si="51"/>
        <v>91.78</v>
      </c>
      <c r="J1620">
        <f>IFERROR(VLOOKUP(A1620,Sheet1!$A$1:$Q$12637,16,FALSE),0)</f>
        <v>6103.8571428571431</v>
      </c>
      <c r="K1620">
        <f>IFERROR(VLOOKUP(A1620,Sheet1!$A$1:$Q$12637,17,FALSE),0)</f>
        <v>187.14285714285714</v>
      </c>
      <c r="L1620">
        <f>IFERROR(VLOOKUP(A1620,Sheet1!$A$1:$Q$12637,7,FALSE),0)</f>
        <v>0</v>
      </c>
    </row>
    <row r="1621" spans="1:12" hidden="1" x14ac:dyDescent="0.35">
      <c r="A1621" t="str">
        <f t="shared" si="50"/>
        <v>Texas44072</v>
      </c>
      <c r="B1621" s="3" t="s">
        <v>51</v>
      </c>
      <c r="C1621" s="5">
        <v>44079</v>
      </c>
      <c r="D1621" s="6">
        <v>65291</v>
      </c>
      <c r="E1621" s="7">
        <v>44072</v>
      </c>
      <c r="F1621" s="6">
        <v>1043117</v>
      </c>
      <c r="G1621" s="6">
        <v>12372188</v>
      </c>
      <c r="H1621" s="8">
        <v>8.43</v>
      </c>
      <c r="I1621">
        <f t="shared" si="51"/>
        <v>91.57</v>
      </c>
      <c r="J1621">
        <f>IFERROR(VLOOKUP(A1621,Sheet1!$A$1:$Q$12637,16,FALSE),0)</f>
        <v>5353.1428571428569</v>
      </c>
      <c r="K1621">
        <f>IFERROR(VLOOKUP(A1621,Sheet1!$A$1:$Q$12637,17,FALSE),0)</f>
        <v>147</v>
      </c>
      <c r="L1621">
        <f>IFERROR(VLOOKUP(A1621,Sheet1!$A$1:$Q$12637,7,FALSE),0)</f>
        <v>0</v>
      </c>
    </row>
    <row r="1622" spans="1:12" hidden="1" x14ac:dyDescent="0.35">
      <c r="A1622" t="str">
        <f t="shared" si="50"/>
        <v>Utah43827</v>
      </c>
      <c r="B1622" s="3" t="s">
        <v>52</v>
      </c>
      <c r="C1622" s="5">
        <v>43834</v>
      </c>
      <c r="D1622" s="6">
        <v>1518</v>
      </c>
      <c r="E1622" s="7">
        <v>43827</v>
      </c>
      <c r="F1622" s="6">
        <v>11328</v>
      </c>
      <c r="G1622" s="6">
        <v>1454279</v>
      </c>
      <c r="H1622" s="8">
        <v>0.78</v>
      </c>
      <c r="I1622">
        <f t="shared" si="51"/>
        <v>99.22</v>
      </c>
      <c r="J1622">
        <f>IFERROR(VLOOKUP(A1622,Sheet1!$A$1:$Q$12637,16,FALSE),0)</f>
        <v>0</v>
      </c>
      <c r="K1622">
        <f>IFERROR(VLOOKUP(A1622,Sheet1!$A$1:$Q$12637,17,FALSE),0)</f>
        <v>0</v>
      </c>
      <c r="L1622">
        <f>IFERROR(VLOOKUP(A1622,Sheet1!$A$1:$Q$12637,7,FALSE),0)</f>
        <v>0</v>
      </c>
    </row>
    <row r="1623" spans="1:12" hidden="1" x14ac:dyDescent="0.35">
      <c r="A1623" t="str">
        <f t="shared" si="50"/>
        <v>Utah43834</v>
      </c>
      <c r="B1623" s="3" t="s">
        <v>52</v>
      </c>
      <c r="C1623" s="5">
        <v>43841</v>
      </c>
      <c r="D1623" s="6">
        <v>1834</v>
      </c>
      <c r="E1623" s="7">
        <v>43834</v>
      </c>
      <c r="F1623" s="6">
        <v>11787</v>
      </c>
      <c r="G1623" s="6">
        <v>1459679</v>
      </c>
      <c r="H1623" s="8">
        <v>0.81</v>
      </c>
      <c r="I1623">
        <f t="shared" si="51"/>
        <v>99.19</v>
      </c>
      <c r="J1623">
        <f>IFERROR(VLOOKUP(A1623,Sheet1!$A$1:$Q$12637,16,FALSE),0)</f>
        <v>0</v>
      </c>
      <c r="K1623">
        <f>IFERROR(VLOOKUP(A1623,Sheet1!$A$1:$Q$12637,17,FALSE),0)</f>
        <v>0</v>
      </c>
      <c r="L1623">
        <f>IFERROR(VLOOKUP(A1623,Sheet1!$A$1:$Q$12637,7,FALSE),0)</f>
        <v>0</v>
      </c>
    </row>
    <row r="1624" spans="1:12" hidden="1" x14ac:dyDescent="0.35">
      <c r="A1624" t="str">
        <f t="shared" si="50"/>
        <v>Utah43841</v>
      </c>
      <c r="B1624" s="3" t="s">
        <v>52</v>
      </c>
      <c r="C1624" s="5">
        <v>43848</v>
      </c>
      <c r="D1624" s="6">
        <v>1458</v>
      </c>
      <c r="E1624" s="7">
        <v>43841</v>
      </c>
      <c r="F1624" s="6">
        <v>12061</v>
      </c>
      <c r="G1624" s="6">
        <v>1459679</v>
      </c>
      <c r="H1624" s="8">
        <v>0.83</v>
      </c>
      <c r="I1624">
        <f t="shared" si="51"/>
        <v>99.17</v>
      </c>
      <c r="J1624">
        <f>IFERROR(VLOOKUP(A1624,Sheet1!$A$1:$Q$12637,16,FALSE),0)</f>
        <v>0</v>
      </c>
      <c r="K1624">
        <f>IFERROR(VLOOKUP(A1624,Sheet1!$A$1:$Q$12637,17,FALSE),0)</f>
        <v>0</v>
      </c>
      <c r="L1624">
        <f>IFERROR(VLOOKUP(A1624,Sheet1!$A$1:$Q$12637,7,FALSE),0)</f>
        <v>0</v>
      </c>
    </row>
    <row r="1625" spans="1:12" hidden="1" x14ac:dyDescent="0.35">
      <c r="A1625" t="str">
        <f t="shared" si="50"/>
        <v>Utah43848</v>
      </c>
      <c r="B1625" s="3" t="s">
        <v>52</v>
      </c>
      <c r="C1625" s="5">
        <v>43855</v>
      </c>
      <c r="D1625" s="6">
        <v>1271</v>
      </c>
      <c r="E1625" s="7">
        <v>43848</v>
      </c>
      <c r="F1625" s="6">
        <v>12061</v>
      </c>
      <c r="G1625" s="6">
        <v>1459679</v>
      </c>
      <c r="H1625" s="8">
        <v>0.83</v>
      </c>
      <c r="I1625">
        <f t="shared" si="51"/>
        <v>99.17</v>
      </c>
      <c r="J1625">
        <f>IFERROR(VLOOKUP(A1625,Sheet1!$A$1:$Q$12637,16,FALSE),0)</f>
        <v>0</v>
      </c>
      <c r="K1625">
        <f>IFERROR(VLOOKUP(A1625,Sheet1!$A$1:$Q$12637,17,FALSE),0)</f>
        <v>0</v>
      </c>
      <c r="L1625">
        <f>IFERROR(VLOOKUP(A1625,Sheet1!$A$1:$Q$12637,7,FALSE),0)</f>
        <v>0</v>
      </c>
    </row>
    <row r="1626" spans="1:12" hidden="1" x14ac:dyDescent="0.35">
      <c r="A1626" t="str">
        <f t="shared" si="50"/>
        <v>Utah43855</v>
      </c>
      <c r="B1626" s="3" t="s">
        <v>52</v>
      </c>
      <c r="C1626" s="5">
        <v>43862</v>
      </c>
      <c r="D1626" s="6">
        <v>1290</v>
      </c>
      <c r="E1626" s="7">
        <v>43855</v>
      </c>
      <c r="F1626" s="6">
        <v>11872</v>
      </c>
      <c r="G1626" s="6">
        <v>1459679</v>
      </c>
      <c r="H1626" s="8">
        <v>0.81</v>
      </c>
      <c r="I1626">
        <f t="shared" si="51"/>
        <v>99.19</v>
      </c>
      <c r="J1626">
        <f>IFERROR(VLOOKUP(A1626,Sheet1!$A$1:$Q$12637,16,FALSE),0)</f>
        <v>0</v>
      </c>
      <c r="K1626">
        <f>IFERROR(VLOOKUP(A1626,Sheet1!$A$1:$Q$12637,17,FALSE),0)</f>
        <v>0</v>
      </c>
      <c r="L1626">
        <f>IFERROR(VLOOKUP(A1626,Sheet1!$A$1:$Q$12637,7,FALSE),0)</f>
        <v>0</v>
      </c>
    </row>
    <row r="1627" spans="1:12" hidden="1" x14ac:dyDescent="0.35">
      <c r="A1627" t="str">
        <f t="shared" si="50"/>
        <v>Utah43862</v>
      </c>
      <c r="B1627" s="3" t="s">
        <v>52</v>
      </c>
      <c r="C1627" s="5">
        <v>43869</v>
      </c>
      <c r="D1627" s="6">
        <v>1303</v>
      </c>
      <c r="E1627" s="7">
        <v>43862</v>
      </c>
      <c r="F1627" s="6">
        <v>12187</v>
      </c>
      <c r="G1627" s="6">
        <v>1459679</v>
      </c>
      <c r="H1627" s="8">
        <v>0.83</v>
      </c>
      <c r="I1627">
        <f t="shared" si="51"/>
        <v>99.17</v>
      </c>
      <c r="J1627">
        <f>IFERROR(VLOOKUP(A1627,Sheet1!$A$1:$Q$12637,16,FALSE),0)</f>
        <v>0</v>
      </c>
      <c r="K1627">
        <f>IFERROR(VLOOKUP(A1627,Sheet1!$A$1:$Q$12637,17,FALSE),0)</f>
        <v>0</v>
      </c>
      <c r="L1627">
        <f>IFERROR(VLOOKUP(A1627,Sheet1!$A$1:$Q$12637,7,FALSE),0)</f>
        <v>0</v>
      </c>
    </row>
    <row r="1628" spans="1:12" hidden="1" x14ac:dyDescent="0.35">
      <c r="A1628" t="str">
        <f t="shared" si="50"/>
        <v>Utah43869</v>
      </c>
      <c r="B1628" s="3" t="s">
        <v>52</v>
      </c>
      <c r="C1628" s="5">
        <v>43876</v>
      </c>
      <c r="D1628" s="6">
        <v>1097</v>
      </c>
      <c r="E1628" s="7">
        <v>43869</v>
      </c>
      <c r="F1628" s="6">
        <v>12131</v>
      </c>
      <c r="G1628" s="6">
        <v>1459679</v>
      </c>
      <c r="H1628" s="8">
        <v>0.83</v>
      </c>
      <c r="I1628">
        <f t="shared" si="51"/>
        <v>99.17</v>
      </c>
      <c r="J1628">
        <f>IFERROR(VLOOKUP(A1628,Sheet1!$A$1:$Q$12637,16,FALSE),0)</f>
        <v>0</v>
      </c>
      <c r="K1628">
        <f>IFERROR(VLOOKUP(A1628,Sheet1!$A$1:$Q$12637,17,FALSE),0)</f>
        <v>0</v>
      </c>
      <c r="L1628">
        <f>IFERROR(VLOOKUP(A1628,Sheet1!$A$1:$Q$12637,7,FALSE),0)</f>
        <v>0</v>
      </c>
    </row>
    <row r="1629" spans="1:12" hidden="1" x14ac:dyDescent="0.35">
      <c r="A1629" t="str">
        <f t="shared" si="50"/>
        <v>Utah43876</v>
      </c>
      <c r="B1629" s="3" t="s">
        <v>52</v>
      </c>
      <c r="C1629" s="5">
        <v>43883</v>
      </c>
      <c r="D1629" s="6">
        <v>1008</v>
      </c>
      <c r="E1629" s="7">
        <v>43876</v>
      </c>
      <c r="F1629" s="6">
        <v>11960</v>
      </c>
      <c r="G1629" s="6">
        <v>1459679</v>
      </c>
      <c r="H1629" s="8">
        <v>0.82</v>
      </c>
      <c r="I1629">
        <f t="shared" si="51"/>
        <v>99.18</v>
      </c>
      <c r="J1629">
        <f>IFERROR(VLOOKUP(A1629,Sheet1!$A$1:$Q$12637,16,FALSE),0)</f>
        <v>0</v>
      </c>
      <c r="K1629">
        <f>IFERROR(VLOOKUP(A1629,Sheet1!$A$1:$Q$12637,17,FALSE),0)</f>
        <v>0</v>
      </c>
      <c r="L1629">
        <f>IFERROR(VLOOKUP(A1629,Sheet1!$A$1:$Q$12637,7,FALSE),0)</f>
        <v>0</v>
      </c>
    </row>
    <row r="1630" spans="1:12" hidden="1" x14ac:dyDescent="0.35">
      <c r="A1630" t="str">
        <f t="shared" si="50"/>
        <v>Utah43883</v>
      </c>
      <c r="B1630" s="3" t="s">
        <v>52</v>
      </c>
      <c r="C1630" s="5">
        <v>43890</v>
      </c>
      <c r="D1630" s="8">
        <v>885</v>
      </c>
      <c r="E1630" s="7">
        <v>43883</v>
      </c>
      <c r="F1630" s="6">
        <v>11451</v>
      </c>
      <c r="G1630" s="6">
        <v>1459679</v>
      </c>
      <c r="H1630" s="8">
        <v>0.78</v>
      </c>
      <c r="I1630">
        <f t="shared" si="51"/>
        <v>99.22</v>
      </c>
      <c r="J1630">
        <f>IFERROR(VLOOKUP(A1630,Sheet1!$A$1:$Q$12637,16,FALSE),0)</f>
        <v>0</v>
      </c>
      <c r="K1630">
        <f>IFERROR(VLOOKUP(A1630,Sheet1!$A$1:$Q$12637,17,FALSE),0)</f>
        <v>0</v>
      </c>
      <c r="L1630">
        <f>IFERROR(VLOOKUP(A1630,Sheet1!$A$1:$Q$12637,7,FALSE),0)</f>
        <v>0</v>
      </c>
    </row>
    <row r="1631" spans="1:12" hidden="1" x14ac:dyDescent="0.35">
      <c r="A1631" t="str">
        <f t="shared" si="50"/>
        <v>Utah43890</v>
      </c>
      <c r="B1631" s="3" t="s">
        <v>52</v>
      </c>
      <c r="C1631" s="5">
        <v>43897</v>
      </c>
      <c r="D1631" s="6">
        <v>1015</v>
      </c>
      <c r="E1631" s="7">
        <v>43890</v>
      </c>
      <c r="F1631" s="6">
        <v>11077</v>
      </c>
      <c r="G1631" s="6">
        <v>1459679</v>
      </c>
      <c r="H1631" s="8">
        <v>0.76</v>
      </c>
      <c r="I1631">
        <f t="shared" si="51"/>
        <v>99.24</v>
      </c>
      <c r="J1631">
        <f>IFERROR(VLOOKUP(A1631,Sheet1!$A$1:$Q$12637,16,FALSE),0)</f>
        <v>0</v>
      </c>
      <c r="K1631">
        <f>IFERROR(VLOOKUP(A1631,Sheet1!$A$1:$Q$12637,17,FALSE),0)</f>
        <v>0</v>
      </c>
      <c r="L1631">
        <f>IFERROR(VLOOKUP(A1631,Sheet1!$A$1:$Q$12637,7,FALSE),0)</f>
        <v>0</v>
      </c>
    </row>
    <row r="1632" spans="1:12" hidden="1" x14ac:dyDescent="0.35">
      <c r="A1632" t="str">
        <f t="shared" si="50"/>
        <v>Utah43897</v>
      </c>
      <c r="B1632" s="3" t="s">
        <v>52</v>
      </c>
      <c r="C1632" s="5">
        <v>43904</v>
      </c>
      <c r="D1632" s="6">
        <v>1305</v>
      </c>
      <c r="E1632" s="7">
        <v>43897</v>
      </c>
      <c r="F1632" s="6">
        <v>10701</v>
      </c>
      <c r="G1632" s="6">
        <v>1459679</v>
      </c>
      <c r="H1632" s="8">
        <v>0.73</v>
      </c>
      <c r="I1632">
        <f t="shared" si="51"/>
        <v>99.27</v>
      </c>
      <c r="J1632">
        <f>IFERROR(VLOOKUP(A1632,Sheet1!$A$1:$Q$12637,16,FALSE),0)</f>
        <v>0.14285714285714285</v>
      </c>
      <c r="K1632">
        <f>IFERROR(VLOOKUP(A1632,Sheet1!$A$1:$Q$12637,17,FALSE),0)</f>
        <v>0</v>
      </c>
      <c r="L1632">
        <f>IFERROR(VLOOKUP(A1632,Sheet1!$A$1:$Q$12637,7,FALSE),0)</f>
        <v>0</v>
      </c>
    </row>
    <row r="1633" spans="1:12" hidden="1" x14ac:dyDescent="0.35">
      <c r="A1633" t="str">
        <f t="shared" si="50"/>
        <v>Utah43904</v>
      </c>
      <c r="B1633" s="3" t="s">
        <v>52</v>
      </c>
      <c r="C1633" s="5">
        <v>43911</v>
      </c>
      <c r="D1633" s="6">
        <v>19690</v>
      </c>
      <c r="E1633" s="7">
        <v>43904</v>
      </c>
      <c r="F1633" s="6">
        <v>10826</v>
      </c>
      <c r="G1633" s="6">
        <v>1459679</v>
      </c>
      <c r="H1633" s="8">
        <v>0.74</v>
      </c>
      <c r="I1633">
        <f t="shared" si="51"/>
        <v>99.26</v>
      </c>
      <c r="J1633">
        <f>IFERROR(VLOOKUP(A1633,Sheet1!$A$1:$Q$12637,16,FALSE),0)</f>
        <v>1.2857142857142858</v>
      </c>
      <c r="K1633">
        <f>IFERROR(VLOOKUP(A1633,Sheet1!$A$1:$Q$12637,17,FALSE),0)</f>
        <v>0</v>
      </c>
      <c r="L1633">
        <f>IFERROR(VLOOKUP(A1633,Sheet1!$A$1:$Q$12637,7,FALSE),0)</f>
        <v>0</v>
      </c>
    </row>
    <row r="1634" spans="1:12" hidden="1" x14ac:dyDescent="0.35">
      <c r="A1634" t="str">
        <f t="shared" si="50"/>
        <v>Utah43911</v>
      </c>
      <c r="B1634" s="3" t="s">
        <v>52</v>
      </c>
      <c r="C1634" s="5">
        <v>43918</v>
      </c>
      <c r="D1634" s="6">
        <v>28532</v>
      </c>
      <c r="E1634" s="7">
        <v>43911</v>
      </c>
      <c r="F1634" s="6">
        <v>24635</v>
      </c>
      <c r="G1634" s="6">
        <v>1459679</v>
      </c>
      <c r="H1634" s="8">
        <v>1.69</v>
      </c>
      <c r="I1634">
        <f t="shared" si="51"/>
        <v>98.31</v>
      </c>
      <c r="J1634">
        <f>IFERROR(VLOOKUP(A1634,Sheet1!$A$1:$Q$12637,16,FALSE),0)</f>
        <v>15.428571428571429</v>
      </c>
      <c r="K1634">
        <f>IFERROR(VLOOKUP(A1634,Sheet1!$A$1:$Q$12637,17,FALSE),0)</f>
        <v>0</v>
      </c>
      <c r="L1634">
        <f>IFERROR(VLOOKUP(A1634,Sheet1!$A$1:$Q$12637,7,FALSE),0)</f>
        <v>0</v>
      </c>
    </row>
    <row r="1635" spans="1:12" hidden="1" x14ac:dyDescent="0.35">
      <c r="A1635" t="str">
        <f t="shared" si="50"/>
        <v>Utah43918</v>
      </c>
      <c r="B1635" s="3" t="s">
        <v>52</v>
      </c>
      <c r="C1635" s="5">
        <v>43925</v>
      </c>
      <c r="D1635" s="6">
        <v>33040</v>
      </c>
      <c r="E1635" s="7">
        <v>43918</v>
      </c>
      <c r="F1635" s="6">
        <v>45161</v>
      </c>
      <c r="G1635" s="6">
        <v>1459679</v>
      </c>
      <c r="H1635" s="8">
        <v>3.09</v>
      </c>
      <c r="I1635">
        <f t="shared" si="51"/>
        <v>96.91</v>
      </c>
      <c r="J1635">
        <f>IFERROR(VLOOKUP(A1635,Sheet1!$A$1:$Q$12637,16,FALSE),0)</f>
        <v>69.142857142857139</v>
      </c>
      <c r="K1635">
        <f>IFERROR(VLOOKUP(A1635,Sheet1!$A$1:$Q$12637,17,FALSE),0)</f>
        <v>0.14285714285714285</v>
      </c>
      <c r="L1635">
        <f>IFERROR(VLOOKUP(A1635,Sheet1!$A$1:$Q$12637,7,FALSE),0)</f>
        <v>0</v>
      </c>
    </row>
    <row r="1636" spans="1:12" hidden="1" x14ac:dyDescent="0.35">
      <c r="A1636" t="str">
        <f t="shared" si="50"/>
        <v>Utah43925</v>
      </c>
      <c r="B1636" s="3" t="s">
        <v>52</v>
      </c>
      <c r="C1636" s="5">
        <v>43932</v>
      </c>
      <c r="D1636" s="6">
        <v>24515</v>
      </c>
      <c r="E1636" s="7">
        <v>43925</v>
      </c>
      <c r="F1636" s="6">
        <v>72798</v>
      </c>
      <c r="G1636" s="6">
        <v>1474336</v>
      </c>
      <c r="H1636" s="8">
        <v>4.9400000000000004</v>
      </c>
      <c r="I1636">
        <f t="shared" si="51"/>
        <v>95.06</v>
      </c>
      <c r="J1636">
        <f>IFERROR(VLOOKUP(A1636,Sheet1!$A$1:$Q$12637,16,FALSE),0)</f>
        <v>118</v>
      </c>
      <c r="K1636">
        <f>IFERROR(VLOOKUP(A1636,Sheet1!$A$1:$Q$12637,17,FALSE),0)</f>
        <v>1</v>
      </c>
      <c r="L1636">
        <f>IFERROR(VLOOKUP(A1636,Sheet1!$A$1:$Q$12637,7,FALSE),0)</f>
        <v>1</v>
      </c>
    </row>
    <row r="1637" spans="1:12" hidden="1" x14ac:dyDescent="0.35">
      <c r="A1637" t="str">
        <f t="shared" si="50"/>
        <v>Utah43932</v>
      </c>
      <c r="B1637" s="3" t="s">
        <v>52</v>
      </c>
      <c r="C1637" s="5">
        <v>43939</v>
      </c>
      <c r="D1637" s="6">
        <v>19649</v>
      </c>
      <c r="E1637" s="7">
        <v>43932</v>
      </c>
      <c r="F1637" s="6">
        <v>88281</v>
      </c>
      <c r="G1637" s="6">
        <v>1474336</v>
      </c>
      <c r="H1637" s="8">
        <v>5.99</v>
      </c>
      <c r="I1637">
        <f t="shared" si="51"/>
        <v>94.01</v>
      </c>
      <c r="J1637">
        <f>IFERROR(VLOOKUP(A1637,Sheet1!$A$1:$Q$12637,16,FALSE),0)</f>
        <v>111.28571428571429</v>
      </c>
      <c r="K1637">
        <f>IFERROR(VLOOKUP(A1637,Sheet1!$A$1:$Q$12637,17,FALSE),0)</f>
        <v>1.4285714285714286</v>
      </c>
      <c r="L1637">
        <f>IFERROR(VLOOKUP(A1637,Sheet1!$A$1:$Q$12637,7,FALSE),0)</f>
        <v>1</v>
      </c>
    </row>
    <row r="1638" spans="1:12" hidden="1" x14ac:dyDescent="0.35">
      <c r="A1638" t="str">
        <f t="shared" si="50"/>
        <v>Utah43939</v>
      </c>
      <c r="B1638" s="3" t="s">
        <v>52</v>
      </c>
      <c r="C1638" s="5">
        <v>43946</v>
      </c>
      <c r="D1638" s="6">
        <v>11738</v>
      </c>
      <c r="E1638" s="7">
        <v>43939</v>
      </c>
      <c r="F1638" s="6">
        <v>89495</v>
      </c>
      <c r="G1638" s="6">
        <v>1474336</v>
      </c>
      <c r="H1638" s="8">
        <v>6.07</v>
      </c>
      <c r="I1638">
        <f t="shared" si="51"/>
        <v>93.93</v>
      </c>
      <c r="J1638">
        <f>IFERROR(VLOOKUP(A1638,Sheet1!$A$1:$Q$12637,16,FALSE),0)</f>
        <v>101.42857142857143</v>
      </c>
      <c r="K1638">
        <f>IFERROR(VLOOKUP(A1638,Sheet1!$A$1:$Q$12637,17,FALSE),0)</f>
        <v>1</v>
      </c>
      <c r="L1638">
        <f>IFERROR(VLOOKUP(A1638,Sheet1!$A$1:$Q$12637,7,FALSE),0)</f>
        <v>1</v>
      </c>
    </row>
    <row r="1639" spans="1:12" hidden="1" x14ac:dyDescent="0.35">
      <c r="A1639" t="str">
        <f t="shared" si="50"/>
        <v>Utah43946</v>
      </c>
      <c r="B1639" s="3" t="s">
        <v>52</v>
      </c>
      <c r="C1639" s="5">
        <v>43953</v>
      </c>
      <c r="D1639" s="6">
        <v>8992</v>
      </c>
      <c r="E1639" s="7">
        <v>43946</v>
      </c>
      <c r="F1639" s="6">
        <v>92872</v>
      </c>
      <c r="G1639" s="6">
        <v>1474336</v>
      </c>
      <c r="H1639" s="8">
        <v>6.3</v>
      </c>
      <c r="I1639">
        <f t="shared" si="51"/>
        <v>93.7</v>
      </c>
      <c r="J1639">
        <f>IFERROR(VLOOKUP(A1639,Sheet1!$A$1:$Q$12637,16,FALSE),0)</f>
        <v>147.28571428571428</v>
      </c>
      <c r="K1639">
        <f>IFERROR(VLOOKUP(A1639,Sheet1!$A$1:$Q$12637,17,FALSE),0)</f>
        <v>2.2857142857142856</v>
      </c>
      <c r="L1639">
        <f>IFERROR(VLOOKUP(A1639,Sheet1!$A$1:$Q$12637,7,FALSE),0)</f>
        <v>1</v>
      </c>
    </row>
    <row r="1640" spans="1:12" hidden="1" x14ac:dyDescent="0.35">
      <c r="A1640" t="str">
        <f t="shared" si="50"/>
        <v>Utah43953</v>
      </c>
      <c r="B1640" s="3" t="s">
        <v>52</v>
      </c>
      <c r="C1640" s="5">
        <v>43960</v>
      </c>
      <c r="D1640" s="6">
        <v>7076</v>
      </c>
      <c r="E1640" s="7">
        <v>43953</v>
      </c>
      <c r="F1640" s="6">
        <v>91591</v>
      </c>
      <c r="G1640" s="6">
        <v>1474336</v>
      </c>
      <c r="H1640" s="8">
        <v>6.21</v>
      </c>
      <c r="I1640">
        <f t="shared" si="51"/>
        <v>93.79</v>
      </c>
      <c r="J1640">
        <f>IFERROR(VLOOKUP(A1640,Sheet1!$A$1:$Q$12637,16,FALSE),0)</f>
        <v>148.14285714285714</v>
      </c>
      <c r="K1640">
        <f>IFERROR(VLOOKUP(A1640,Sheet1!$A$1:$Q$12637,17,FALSE),0)</f>
        <v>1.1428571428571428</v>
      </c>
      <c r="L1640">
        <f>IFERROR(VLOOKUP(A1640,Sheet1!$A$1:$Q$12637,7,FALSE),0)</f>
        <v>1</v>
      </c>
    </row>
    <row r="1641" spans="1:12" hidden="1" x14ac:dyDescent="0.35">
      <c r="A1641" t="str">
        <f t="shared" si="50"/>
        <v>Utah43960</v>
      </c>
      <c r="B1641" s="3" t="s">
        <v>52</v>
      </c>
      <c r="C1641" s="5">
        <v>43967</v>
      </c>
      <c r="D1641" s="6">
        <v>6228</v>
      </c>
      <c r="E1641" s="7">
        <v>43960</v>
      </c>
      <c r="F1641" s="6">
        <v>86298</v>
      </c>
      <c r="G1641" s="6">
        <v>1474336</v>
      </c>
      <c r="H1641" s="8">
        <v>5.85</v>
      </c>
      <c r="I1641">
        <f t="shared" si="51"/>
        <v>94.15</v>
      </c>
      <c r="J1641">
        <f>IFERROR(VLOOKUP(A1641,Sheet1!$A$1:$Q$12637,16,FALSE),0)</f>
        <v>159.71428571428572</v>
      </c>
      <c r="K1641">
        <f>IFERROR(VLOOKUP(A1641,Sheet1!$A$1:$Q$12637,17,FALSE),0)</f>
        <v>2.4285714285714284</v>
      </c>
      <c r="L1641">
        <f>IFERROR(VLOOKUP(A1641,Sheet1!$A$1:$Q$12637,7,FALSE),0)</f>
        <v>1</v>
      </c>
    </row>
    <row r="1642" spans="1:12" hidden="1" x14ac:dyDescent="0.35">
      <c r="A1642" t="str">
        <f t="shared" si="50"/>
        <v>Utah43967</v>
      </c>
      <c r="B1642" s="3" t="s">
        <v>52</v>
      </c>
      <c r="C1642" s="5">
        <v>43974</v>
      </c>
      <c r="D1642" s="6">
        <v>5405</v>
      </c>
      <c r="E1642" s="7">
        <v>43967</v>
      </c>
      <c r="F1642" s="6">
        <v>82054</v>
      </c>
      <c r="G1642" s="6">
        <v>1474336</v>
      </c>
      <c r="H1642" s="8">
        <v>5.57</v>
      </c>
      <c r="I1642">
        <f t="shared" si="51"/>
        <v>94.43</v>
      </c>
      <c r="J1642">
        <f>IFERROR(VLOOKUP(A1642,Sheet1!$A$1:$Q$12637,16,FALSE),0)</f>
        <v>137.85714285714286</v>
      </c>
      <c r="K1642">
        <f>IFERROR(VLOOKUP(A1642,Sheet1!$A$1:$Q$12637,17,FALSE),0)</f>
        <v>1.7142857142857142</v>
      </c>
      <c r="L1642">
        <f>IFERROR(VLOOKUP(A1642,Sheet1!$A$1:$Q$12637,7,FALSE),0)</f>
        <v>1</v>
      </c>
    </row>
    <row r="1643" spans="1:12" hidden="1" x14ac:dyDescent="0.35">
      <c r="A1643" t="str">
        <f t="shared" si="50"/>
        <v>Utah43974</v>
      </c>
      <c r="B1643" s="3" t="s">
        <v>52</v>
      </c>
      <c r="C1643" s="5">
        <v>43981</v>
      </c>
      <c r="D1643" s="6">
        <v>4948</v>
      </c>
      <c r="E1643" s="7">
        <v>43974</v>
      </c>
      <c r="F1643" s="6">
        <v>79316</v>
      </c>
      <c r="G1643" s="6">
        <v>1474336</v>
      </c>
      <c r="H1643" s="8">
        <v>5.38</v>
      </c>
      <c r="I1643">
        <f t="shared" si="51"/>
        <v>94.62</v>
      </c>
      <c r="J1643">
        <f>IFERROR(VLOOKUP(A1643,Sheet1!$A$1:$Q$12637,16,FALSE),0)</f>
        <v>170.28571428571428</v>
      </c>
      <c r="K1643">
        <f>IFERROR(VLOOKUP(A1643,Sheet1!$A$1:$Q$12637,17,FALSE),0)</f>
        <v>2.7142857142857144</v>
      </c>
      <c r="L1643">
        <f>IFERROR(VLOOKUP(A1643,Sheet1!$A$1:$Q$12637,7,FALSE),0)</f>
        <v>1</v>
      </c>
    </row>
    <row r="1644" spans="1:12" hidden="1" x14ac:dyDescent="0.35">
      <c r="A1644" t="str">
        <f t="shared" si="50"/>
        <v>Utah43981</v>
      </c>
      <c r="B1644" s="3" t="s">
        <v>52</v>
      </c>
      <c r="C1644" s="5">
        <v>43988</v>
      </c>
      <c r="D1644" s="6">
        <v>5382</v>
      </c>
      <c r="E1644" s="7">
        <v>43981</v>
      </c>
      <c r="F1644" s="6">
        <v>78145</v>
      </c>
      <c r="G1644" s="6">
        <v>1474336</v>
      </c>
      <c r="H1644" s="8">
        <v>5.3</v>
      </c>
      <c r="I1644">
        <f t="shared" si="51"/>
        <v>94.7</v>
      </c>
      <c r="J1644">
        <f>IFERROR(VLOOKUP(A1644,Sheet1!$A$1:$Q$12637,16,FALSE),0)</f>
        <v>181.85714285714286</v>
      </c>
      <c r="K1644">
        <f>IFERROR(VLOOKUP(A1644,Sheet1!$A$1:$Q$12637,17,FALSE),0)</f>
        <v>2.1428571428571428</v>
      </c>
      <c r="L1644">
        <f>IFERROR(VLOOKUP(A1644,Sheet1!$A$1:$Q$12637,7,FALSE),0)</f>
        <v>1</v>
      </c>
    </row>
    <row r="1645" spans="1:12" hidden="1" x14ac:dyDescent="0.35">
      <c r="A1645" t="str">
        <f t="shared" si="50"/>
        <v>Utah43988</v>
      </c>
      <c r="B1645" s="3" t="s">
        <v>52</v>
      </c>
      <c r="C1645" s="5">
        <v>43995</v>
      </c>
      <c r="D1645" s="6">
        <v>4803</v>
      </c>
      <c r="E1645" s="7">
        <v>43988</v>
      </c>
      <c r="F1645" s="6">
        <v>75383</v>
      </c>
      <c r="G1645" s="6">
        <v>1474336</v>
      </c>
      <c r="H1645" s="8">
        <v>5.1100000000000003</v>
      </c>
      <c r="I1645">
        <f t="shared" si="51"/>
        <v>94.89</v>
      </c>
      <c r="J1645">
        <f>IFERROR(VLOOKUP(A1645,Sheet1!$A$1:$Q$12637,16,FALSE),0)</f>
        <v>323.57142857142856</v>
      </c>
      <c r="K1645">
        <f>IFERROR(VLOOKUP(A1645,Sheet1!$A$1:$Q$12637,17,FALSE),0)</f>
        <v>1.2857142857142858</v>
      </c>
      <c r="L1645">
        <f>IFERROR(VLOOKUP(A1645,Sheet1!$A$1:$Q$12637,7,FALSE),0)</f>
        <v>1</v>
      </c>
    </row>
    <row r="1646" spans="1:12" hidden="1" x14ac:dyDescent="0.35">
      <c r="A1646" t="str">
        <f t="shared" si="50"/>
        <v>Utah43995</v>
      </c>
      <c r="B1646" s="3" t="s">
        <v>52</v>
      </c>
      <c r="C1646" s="5">
        <v>44002</v>
      </c>
      <c r="D1646" s="6">
        <v>4915</v>
      </c>
      <c r="E1646" s="7">
        <v>43995</v>
      </c>
      <c r="F1646" s="6">
        <v>73619</v>
      </c>
      <c r="G1646" s="6">
        <v>1474336</v>
      </c>
      <c r="H1646" s="8">
        <v>4.99</v>
      </c>
      <c r="I1646">
        <f t="shared" si="51"/>
        <v>95.01</v>
      </c>
      <c r="J1646">
        <f>IFERROR(VLOOKUP(A1646,Sheet1!$A$1:$Q$12637,16,FALSE),0)</f>
        <v>311.85714285714283</v>
      </c>
      <c r="K1646">
        <f>IFERROR(VLOOKUP(A1646,Sheet1!$A$1:$Q$12637,17,FALSE),0)</f>
        <v>2.5714285714285716</v>
      </c>
      <c r="L1646">
        <f>IFERROR(VLOOKUP(A1646,Sheet1!$A$1:$Q$12637,7,FALSE),0)</f>
        <v>1</v>
      </c>
    </row>
    <row r="1647" spans="1:12" hidden="1" x14ac:dyDescent="0.35">
      <c r="A1647" t="str">
        <f t="shared" si="50"/>
        <v>Utah44002</v>
      </c>
      <c r="B1647" s="3" t="s">
        <v>52</v>
      </c>
      <c r="C1647" s="5">
        <v>44009</v>
      </c>
      <c r="D1647" s="6">
        <v>4965</v>
      </c>
      <c r="E1647" s="7">
        <v>44002</v>
      </c>
      <c r="F1647" s="6">
        <v>72216</v>
      </c>
      <c r="G1647" s="6">
        <v>1474336</v>
      </c>
      <c r="H1647" s="8">
        <v>4.9000000000000004</v>
      </c>
      <c r="I1647">
        <f t="shared" si="51"/>
        <v>95.1</v>
      </c>
      <c r="J1647">
        <f>IFERROR(VLOOKUP(A1647,Sheet1!$A$1:$Q$12637,16,FALSE),0)</f>
        <v>441</v>
      </c>
      <c r="K1647">
        <f>IFERROR(VLOOKUP(A1647,Sheet1!$A$1:$Q$12637,17,FALSE),0)</f>
        <v>2.2857142857142856</v>
      </c>
      <c r="L1647">
        <f>IFERROR(VLOOKUP(A1647,Sheet1!$A$1:$Q$12637,7,FALSE),0)</f>
        <v>1</v>
      </c>
    </row>
    <row r="1648" spans="1:12" hidden="1" x14ac:dyDescent="0.35">
      <c r="A1648" t="str">
        <f t="shared" si="50"/>
        <v>Utah44009</v>
      </c>
      <c r="B1648" s="3" t="s">
        <v>52</v>
      </c>
      <c r="C1648" s="5">
        <v>44016</v>
      </c>
      <c r="D1648" s="6">
        <v>4802</v>
      </c>
      <c r="E1648" s="7">
        <v>44009</v>
      </c>
      <c r="F1648" s="6">
        <v>70639</v>
      </c>
      <c r="G1648" s="6">
        <v>1474336</v>
      </c>
      <c r="H1648" s="8">
        <v>4.79</v>
      </c>
      <c r="I1648">
        <f t="shared" si="51"/>
        <v>95.21</v>
      </c>
      <c r="J1648">
        <f>IFERROR(VLOOKUP(A1648,Sheet1!$A$1:$Q$12637,16,FALSE),0)</f>
        <v>508.57142857142856</v>
      </c>
      <c r="K1648">
        <f>IFERROR(VLOOKUP(A1648,Sheet1!$A$1:$Q$12637,17,FALSE),0)</f>
        <v>1.7142857142857142</v>
      </c>
      <c r="L1648">
        <f>IFERROR(VLOOKUP(A1648,Sheet1!$A$1:$Q$12637,7,FALSE),0)</f>
        <v>1</v>
      </c>
    </row>
    <row r="1649" spans="1:12" hidden="1" x14ac:dyDescent="0.35">
      <c r="A1649" t="str">
        <f t="shared" si="50"/>
        <v>Utah44016</v>
      </c>
      <c r="B1649" s="3" t="s">
        <v>52</v>
      </c>
      <c r="C1649" s="5">
        <v>44023</v>
      </c>
      <c r="D1649" s="6">
        <v>4792</v>
      </c>
      <c r="E1649" s="7">
        <v>44016</v>
      </c>
      <c r="F1649" s="6">
        <v>69999</v>
      </c>
      <c r="G1649" s="6">
        <v>1483888</v>
      </c>
      <c r="H1649" s="8">
        <v>4.72</v>
      </c>
      <c r="I1649">
        <f t="shared" si="51"/>
        <v>95.28</v>
      </c>
      <c r="J1649">
        <f>IFERROR(VLOOKUP(A1649,Sheet1!$A$1:$Q$12637,16,FALSE),0)</f>
        <v>559.14285714285711</v>
      </c>
      <c r="K1649">
        <f>IFERROR(VLOOKUP(A1649,Sheet1!$A$1:$Q$12637,17,FALSE),0)</f>
        <v>2</v>
      </c>
      <c r="L1649">
        <f>IFERROR(VLOOKUP(A1649,Sheet1!$A$1:$Q$12637,7,FALSE),0)</f>
        <v>1</v>
      </c>
    </row>
    <row r="1650" spans="1:12" hidden="1" x14ac:dyDescent="0.35">
      <c r="A1650" t="str">
        <f t="shared" si="50"/>
        <v>Utah44023</v>
      </c>
      <c r="B1650" s="3" t="s">
        <v>52</v>
      </c>
      <c r="C1650" s="5">
        <v>44030</v>
      </c>
      <c r="D1650" s="6">
        <v>4483</v>
      </c>
      <c r="E1650" s="7">
        <v>44023</v>
      </c>
      <c r="F1650" s="6">
        <v>68097</v>
      </c>
      <c r="G1650" s="6">
        <v>1483888</v>
      </c>
      <c r="H1650" s="8">
        <v>4.59</v>
      </c>
      <c r="I1650">
        <f t="shared" si="51"/>
        <v>95.41</v>
      </c>
      <c r="J1650">
        <f>IFERROR(VLOOKUP(A1650,Sheet1!$A$1:$Q$12637,16,FALSE),0)</f>
        <v>616.14285714285711</v>
      </c>
      <c r="K1650">
        <f>IFERROR(VLOOKUP(A1650,Sheet1!$A$1:$Q$12637,17,FALSE),0)</f>
        <v>4.4285714285714288</v>
      </c>
      <c r="L1650">
        <f>IFERROR(VLOOKUP(A1650,Sheet1!$A$1:$Q$12637,7,FALSE),0)</f>
        <v>1</v>
      </c>
    </row>
    <row r="1651" spans="1:12" hidden="1" x14ac:dyDescent="0.35">
      <c r="A1651" t="str">
        <f t="shared" si="50"/>
        <v>Utah44030</v>
      </c>
      <c r="B1651" s="3" t="s">
        <v>52</v>
      </c>
      <c r="C1651" s="5">
        <v>44037</v>
      </c>
      <c r="D1651" s="6">
        <v>3709</v>
      </c>
      <c r="E1651" s="7">
        <v>44030</v>
      </c>
      <c r="F1651" s="6">
        <v>66351</v>
      </c>
      <c r="G1651" s="6">
        <v>1483888</v>
      </c>
      <c r="H1651" s="8">
        <v>4.47</v>
      </c>
      <c r="I1651">
        <f t="shared" si="51"/>
        <v>95.53</v>
      </c>
      <c r="J1651">
        <f>IFERROR(VLOOKUP(A1651,Sheet1!$A$1:$Q$12637,16,FALSE),0)</f>
        <v>639.57142857142856</v>
      </c>
      <c r="K1651">
        <f>IFERROR(VLOOKUP(A1651,Sheet1!$A$1:$Q$12637,17,FALSE),0)</f>
        <v>4.4285714285714288</v>
      </c>
      <c r="L1651">
        <f>IFERROR(VLOOKUP(A1651,Sheet1!$A$1:$Q$12637,7,FALSE),0)</f>
        <v>1</v>
      </c>
    </row>
    <row r="1652" spans="1:12" hidden="1" x14ac:dyDescent="0.35">
      <c r="A1652" t="str">
        <f t="shared" si="50"/>
        <v>Utah44037</v>
      </c>
      <c r="B1652" s="3" t="s">
        <v>52</v>
      </c>
      <c r="C1652" s="5">
        <v>44044</v>
      </c>
      <c r="D1652" s="6">
        <v>3098</v>
      </c>
      <c r="E1652" s="7">
        <v>44037</v>
      </c>
      <c r="F1652" s="6">
        <v>64015</v>
      </c>
      <c r="G1652" s="6">
        <v>1483888</v>
      </c>
      <c r="H1652" s="8">
        <v>4.3099999999999996</v>
      </c>
      <c r="I1652">
        <f t="shared" si="51"/>
        <v>95.69</v>
      </c>
      <c r="J1652">
        <f>IFERROR(VLOOKUP(A1652,Sheet1!$A$1:$Q$12637,16,FALSE),0)</f>
        <v>613</v>
      </c>
      <c r="K1652">
        <f>IFERROR(VLOOKUP(A1652,Sheet1!$A$1:$Q$12637,17,FALSE),0)</f>
        <v>4.4285714285714288</v>
      </c>
      <c r="L1652">
        <f>IFERROR(VLOOKUP(A1652,Sheet1!$A$1:$Q$12637,7,FALSE),0)</f>
        <v>1</v>
      </c>
    </row>
    <row r="1653" spans="1:12" hidden="1" x14ac:dyDescent="0.35">
      <c r="A1653" t="str">
        <f t="shared" si="50"/>
        <v>Utah44044</v>
      </c>
      <c r="B1653" s="3" t="s">
        <v>52</v>
      </c>
      <c r="C1653" s="5">
        <v>44051</v>
      </c>
      <c r="D1653" s="6">
        <v>2881</v>
      </c>
      <c r="E1653" s="7">
        <v>44044</v>
      </c>
      <c r="F1653" s="6">
        <v>57868</v>
      </c>
      <c r="G1653" s="6">
        <v>1483888</v>
      </c>
      <c r="H1653" s="8">
        <v>3.9</v>
      </c>
      <c r="I1653">
        <f t="shared" si="51"/>
        <v>96.1</v>
      </c>
      <c r="J1653">
        <f>IFERROR(VLOOKUP(A1653,Sheet1!$A$1:$Q$12637,16,FALSE),0)</f>
        <v>439.85714285714283</v>
      </c>
      <c r="K1653">
        <f>IFERROR(VLOOKUP(A1653,Sheet1!$A$1:$Q$12637,17,FALSE),0)</f>
        <v>5.1428571428571432</v>
      </c>
      <c r="L1653">
        <f>IFERROR(VLOOKUP(A1653,Sheet1!$A$1:$Q$12637,7,FALSE),0)</f>
        <v>1</v>
      </c>
    </row>
    <row r="1654" spans="1:12" hidden="1" x14ac:dyDescent="0.35">
      <c r="A1654" t="str">
        <f t="shared" si="50"/>
        <v>Utah44051</v>
      </c>
      <c r="B1654" s="3" t="s">
        <v>52</v>
      </c>
      <c r="C1654" s="5">
        <v>44058</v>
      </c>
      <c r="D1654" s="6">
        <v>2983</v>
      </c>
      <c r="E1654" s="7">
        <v>44051</v>
      </c>
      <c r="F1654" s="6">
        <v>51910</v>
      </c>
      <c r="G1654" s="6">
        <v>1483888</v>
      </c>
      <c r="H1654" s="8">
        <v>3.5</v>
      </c>
      <c r="I1654">
        <f t="shared" si="51"/>
        <v>96.5</v>
      </c>
      <c r="J1654">
        <f>IFERROR(VLOOKUP(A1654,Sheet1!$A$1:$Q$12637,16,FALSE),0)</f>
        <v>435.57142857142856</v>
      </c>
      <c r="K1654">
        <f>IFERROR(VLOOKUP(A1654,Sheet1!$A$1:$Q$12637,17,FALSE),0)</f>
        <v>3.5714285714285716</v>
      </c>
      <c r="L1654">
        <f>IFERROR(VLOOKUP(A1654,Sheet1!$A$1:$Q$12637,7,FALSE),0)</f>
        <v>1</v>
      </c>
    </row>
    <row r="1655" spans="1:12" hidden="1" x14ac:dyDescent="0.35">
      <c r="A1655" t="str">
        <f t="shared" si="50"/>
        <v>Utah44058</v>
      </c>
      <c r="B1655" s="3" t="s">
        <v>52</v>
      </c>
      <c r="C1655" s="5">
        <v>44065</v>
      </c>
      <c r="D1655" s="6">
        <v>2980</v>
      </c>
      <c r="E1655" s="7">
        <v>44058</v>
      </c>
      <c r="F1655" s="6">
        <v>46806</v>
      </c>
      <c r="G1655" s="6">
        <v>1483888</v>
      </c>
      <c r="H1655" s="8">
        <v>3.15</v>
      </c>
      <c r="I1655">
        <f t="shared" si="51"/>
        <v>96.85</v>
      </c>
      <c r="J1655">
        <f>IFERROR(VLOOKUP(A1655,Sheet1!$A$1:$Q$12637,16,FALSE),0)</f>
        <v>367.14285714285717</v>
      </c>
      <c r="K1655">
        <f>IFERROR(VLOOKUP(A1655,Sheet1!$A$1:$Q$12637,17,FALSE),0)</f>
        <v>4</v>
      </c>
      <c r="L1655">
        <f>IFERROR(VLOOKUP(A1655,Sheet1!$A$1:$Q$12637,7,FALSE),0)</f>
        <v>1</v>
      </c>
    </row>
    <row r="1656" spans="1:12" hidden="1" x14ac:dyDescent="0.35">
      <c r="A1656" t="str">
        <f t="shared" si="50"/>
        <v>Utah44065</v>
      </c>
      <c r="B1656" s="3" t="s">
        <v>52</v>
      </c>
      <c r="C1656" s="5">
        <v>44072</v>
      </c>
      <c r="D1656" s="6">
        <v>2587</v>
      </c>
      <c r="E1656" s="7">
        <v>44065</v>
      </c>
      <c r="F1656" s="6">
        <v>40081</v>
      </c>
      <c r="G1656" s="6">
        <v>1483888</v>
      </c>
      <c r="H1656" s="8">
        <v>2.7</v>
      </c>
      <c r="I1656">
        <f t="shared" si="51"/>
        <v>97.3</v>
      </c>
      <c r="J1656">
        <f>IFERROR(VLOOKUP(A1656,Sheet1!$A$1:$Q$12637,16,FALSE),0)</f>
        <v>356.14285714285717</v>
      </c>
      <c r="K1656">
        <f>IFERROR(VLOOKUP(A1656,Sheet1!$A$1:$Q$12637,17,FALSE),0)</f>
        <v>3.1428571428571428</v>
      </c>
      <c r="L1656">
        <f>IFERROR(VLOOKUP(A1656,Sheet1!$A$1:$Q$12637,7,FALSE),0)</f>
        <v>1</v>
      </c>
    </row>
    <row r="1657" spans="1:12" hidden="1" x14ac:dyDescent="0.35">
      <c r="A1657" t="str">
        <f t="shared" si="50"/>
        <v>Utah44072</v>
      </c>
      <c r="B1657" s="3" t="s">
        <v>52</v>
      </c>
      <c r="C1657" s="5">
        <v>44079</v>
      </c>
      <c r="D1657" s="6">
        <v>2593</v>
      </c>
      <c r="E1657" s="7">
        <v>44072</v>
      </c>
      <c r="F1657" s="6">
        <v>34778</v>
      </c>
      <c r="G1657" s="6">
        <v>1483888</v>
      </c>
      <c r="H1657" s="8">
        <v>2.34</v>
      </c>
      <c r="I1657">
        <f t="shared" si="51"/>
        <v>97.66</v>
      </c>
      <c r="J1657">
        <f>IFERROR(VLOOKUP(A1657,Sheet1!$A$1:$Q$12637,16,FALSE),0)</f>
        <v>370.28571428571428</v>
      </c>
      <c r="K1657">
        <f>IFERROR(VLOOKUP(A1657,Sheet1!$A$1:$Q$12637,17,FALSE),0)</f>
        <v>3.1428571428571428</v>
      </c>
      <c r="L1657">
        <f>IFERROR(VLOOKUP(A1657,Sheet1!$A$1:$Q$12637,7,FALSE),0)</f>
        <v>1</v>
      </c>
    </row>
    <row r="1658" spans="1:12" hidden="1" x14ac:dyDescent="0.35">
      <c r="A1658" t="str">
        <f t="shared" si="50"/>
        <v>Vermont43827</v>
      </c>
      <c r="B1658" s="3" t="s">
        <v>53</v>
      </c>
      <c r="C1658" s="5">
        <v>43834</v>
      </c>
      <c r="D1658" s="8">
        <v>680</v>
      </c>
      <c r="E1658" s="7">
        <v>43827</v>
      </c>
      <c r="F1658" s="6">
        <v>5417</v>
      </c>
      <c r="G1658" s="6">
        <v>303175</v>
      </c>
      <c r="H1658" s="8">
        <v>1.79</v>
      </c>
      <c r="I1658">
        <f t="shared" si="51"/>
        <v>98.21</v>
      </c>
      <c r="J1658">
        <f>IFERROR(VLOOKUP(A1658,Sheet1!$A$1:$Q$12637,16,FALSE),0)</f>
        <v>0</v>
      </c>
      <c r="K1658">
        <f>IFERROR(VLOOKUP(A1658,Sheet1!$A$1:$Q$12637,17,FALSE),0)</f>
        <v>0</v>
      </c>
      <c r="L1658">
        <f>IFERROR(VLOOKUP(A1658,Sheet1!$A$1:$Q$12637,7,FALSE),0)</f>
        <v>0</v>
      </c>
    </row>
    <row r="1659" spans="1:12" hidden="1" x14ac:dyDescent="0.35">
      <c r="A1659" t="str">
        <f t="shared" si="50"/>
        <v>Vermont43834</v>
      </c>
      <c r="B1659" s="3" t="s">
        <v>53</v>
      </c>
      <c r="C1659" s="5">
        <v>43841</v>
      </c>
      <c r="D1659" s="8">
        <v>649</v>
      </c>
      <c r="E1659" s="7">
        <v>43834</v>
      </c>
      <c r="F1659" s="6">
        <v>5609</v>
      </c>
      <c r="G1659" s="6">
        <v>303508</v>
      </c>
      <c r="H1659" s="8">
        <v>1.85</v>
      </c>
      <c r="I1659">
        <f t="shared" si="51"/>
        <v>98.15</v>
      </c>
      <c r="J1659">
        <f>IFERROR(VLOOKUP(A1659,Sheet1!$A$1:$Q$12637,16,FALSE),0)</f>
        <v>0</v>
      </c>
      <c r="K1659">
        <f>IFERROR(VLOOKUP(A1659,Sheet1!$A$1:$Q$12637,17,FALSE),0)</f>
        <v>0</v>
      </c>
      <c r="L1659">
        <f>IFERROR(VLOOKUP(A1659,Sheet1!$A$1:$Q$12637,7,FALSE),0)</f>
        <v>0</v>
      </c>
    </row>
    <row r="1660" spans="1:12" hidden="1" x14ac:dyDescent="0.35">
      <c r="A1660" t="str">
        <f t="shared" si="50"/>
        <v>Vermont43841</v>
      </c>
      <c r="B1660" s="3" t="s">
        <v>53</v>
      </c>
      <c r="C1660" s="5">
        <v>43848</v>
      </c>
      <c r="D1660" s="8">
        <v>755</v>
      </c>
      <c r="E1660" s="7">
        <v>43841</v>
      </c>
      <c r="F1660" s="6">
        <v>4961</v>
      </c>
      <c r="G1660" s="6">
        <v>303508</v>
      </c>
      <c r="H1660" s="8">
        <v>1.63</v>
      </c>
      <c r="I1660">
        <f t="shared" si="51"/>
        <v>98.37</v>
      </c>
      <c r="J1660">
        <f>IFERROR(VLOOKUP(A1660,Sheet1!$A$1:$Q$12637,16,FALSE),0)</f>
        <v>0</v>
      </c>
      <c r="K1660">
        <f>IFERROR(VLOOKUP(A1660,Sheet1!$A$1:$Q$12637,17,FALSE),0)</f>
        <v>0</v>
      </c>
      <c r="L1660">
        <f>IFERROR(VLOOKUP(A1660,Sheet1!$A$1:$Q$12637,7,FALSE),0)</f>
        <v>0</v>
      </c>
    </row>
    <row r="1661" spans="1:12" hidden="1" x14ac:dyDescent="0.35">
      <c r="A1661" t="str">
        <f t="shared" si="50"/>
        <v>Vermont43848</v>
      </c>
      <c r="B1661" s="3" t="s">
        <v>53</v>
      </c>
      <c r="C1661" s="5">
        <v>43855</v>
      </c>
      <c r="D1661" s="8">
        <v>518</v>
      </c>
      <c r="E1661" s="7">
        <v>43848</v>
      </c>
      <c r="F1661" s="6">
        <v>4986</v>
      </c>
      <c r="G1661" s="6">
        <v>303508</v>
      </c>
      <c r="H1661" s="8">
        <v>1.64</v>
      </c>
      <c r="I1661">
        <f t="shared" si="51"/>
        <v>98.36</v>
      </c>
      <c r="J1661">
        <f>IFERROR(VLOOKUP(A1661,Sheet1!$A$1:$Q$12637,16,FALSE),0)</f>
        <v>0</v>
      </c>
      <c r="K1661">
        <f>IFERROR(VLOOKUP(A1661,Sheet1!$A$1:$Q$12637,17,FALSE),0)</f>
        <v>0</v>
      </c>
      <c r="L1661">
        <f>IFERROR(VLOOKUP(A1661,Sheet1!$A$1:$Q$12637,7,FALSE),0)</f>
        <v>0</v>
      </c>
    </row>
    <row r="1662" spans="1:12" hidden="1" x14ac:dyDescent="0.35">
      <c r="A1662" t="str">
        <f t="shared" si="50"/>
        <v>Vermont43855</v>
      </c>
      <c r="B1662" s="3" t="s">
        <v>53</v>
      </c>
      <c r="C1662" s="5">
        <v>43862</v>
      </c>
      <c r="D1662" s="8">
        <v>481</v>
      </c>
      <c r="E1662" s="7">
        <v>43855</v>
      </c>
      <c r="F1662" s="6">
        <v>5006</v>
      </c>
      <c r="G1662" s="6">
        <v>303508</v>
      </c>
      <c r="H1662" s="8">
        <v>1.65</v>
      </c>
      <c r="I1662">
        <f t="shared" si="51"/>
        <v>98.35</v>
      </c>
      <c r="J1662">
        <f>IFERROR(VLOOKUP(A1662,Sheet1!$A$1:$Q$12637,16,FALSE),0)</f>
        <v>0</v>
      </c>
      <c r="K1662">
        <f>IFERROR(VLOOKUP(A1662,Sheet1!$A$1:$Q$12637,17,FALSE),0)</f>
        <v>0</v>
      </c>
      <c r="L1662">
        <f>IFERROR(VLOOKUP(A1662,Sheet1!$A$1:$Q$12637,7,FALSE),0)</f>
        <v>0</v>
      </c>
    </row>
    <row r="1663" spans="1:12" hidden="1" x14ac:dyDescent="0.35">
      <c r="A1663" t="str">
        <f t="shared" si="50"/>
        <v>Vermont43862</v>
      </c>
      <c r="B1663" s="3" t="s">
        <v>53</v>
      </c>
      <c r="C1663" s="5">
        <v>43869</v>
      </c>
      <c r="D1663" s="8">
        <v>475</v>
      </c>
      <c r="E1663" s="7">
        <v>43862</v>
      </c>
      <c r="F1663" s="6">
        <v>4824</v>
      </c>
      <c r="G1663" s="6">
        <v>303508</v>
      </c>
      <c r="H1663" s="8">
        <v>1.59</v>
      </c>
      <c r="I1663">
        <f t="shared" si="51"/>
        <v>98.41</v>
      </c>
      <c r="J1663">
        <f>IFERROR(VLOOKUP(A1663,Sheet1!$A$1:$Q$12637,16,FALSE),0)</f>
        <v>0</v>
      </c>
      <c r="K1663">
        <f>IFERROR(VLOOKUP(A1663,Sheet1!$A$1:$Q$12637,17,FALSE),0)</f>
        <v>0</v>
      </c>
      <c r="L1663">
        <f>IFERROR(VLOOKUP(A1663,Sheet1!$A$1:$Q$12637,7,FALSE),0)</f>
        <v>0</v>
      </c>
    </row>
    <row r="1664" spans="1:12" hidden="1" x14ac:dyDescent="0.35">
      <c r="A1664" t="str">
        <f t="shared" si="50"/>
        <v>Vermont43869</v>
      </c>
      <c r="B1664" s="3" t="s">
        <v>53</v>
      </c>
      <c r="C1664" s="5">
        <v>43876</v>
      </c>
      <c r="D1664" s="8">
        <v>543</v>
      </c>
      <c r="E1664" s="7">
        <v>43869</v>
      </c>
      <c r="F1664" s="6">
        <v>4931</v>
      </c>
      <c r="G1664" s="6">
        <v>303508</v>
      </c>
      <c r="H1664" s="8">
        <v>1.62</v>
      </c>
      <c r="I1664">
        <f t="shared" si="51"/>
        <v>98.38</v>
      </c>
      <c r="J1664">
        <f>IFERROR(VLOOKUP(A1664,Sheet1!$A$1:$Q$12637,16,FALSE),0)</f>
        <v>0</v>
      </c>
      <c r="K1664">
        <f>IFERROR(VLOOKUP(A1664,Sheet1!$A$1:$Q$12637,17,FALSE),0)</f>
        <v>0</v>
      </c>
      <c r="L1664">
        <f>IFERROR(VLOOKUP(A1664,Sheet1!$A$1:$Q$12637,7,FALSE),0)</f>
        <v>0</v>
      </c>
    </row>
    <row r="1665" spans="1:12" hidden="1" x14ac:dyDescent="0.35">
      <c r="A1665" t="str">
        <f t="shared" si="50"/>
        <v>Vermont43876</v>
      </c>
      <c r="B1665" s="3" t="s">
        <v>53</v>
      </c>
      <c r="C1665" s="5">
        <v>43883</v>
      </c>
      <c r="D1665" s="8">
        <v>610</v>
      </c>
      <c r="E1665" s="7">
        <v>43876</v>
      </c>
      <c r="F1665" s="6">
        <v>4872</v>
      </c>
      <c r="G1665" s="6">
        <v>303508</v>
      </c>
      <c r="H1665" s="8">
        <v>1.61</v>
      </c>
      <c r="I1665">
        <f t="shared" si="51"/>
        <v>98.39</v>
      </c>
      <c r="J1665">
        <f>IFERROR(VLOOKUP(A1665,Sheet1!$A$1:$Q$12637,16,FALSE),0)</f>
        <v>0</v>
      </c>
      <c r="K1665">
        <f>IFERROR(VLOOKUP(A1665,Sheet1!$A$1:$Q$12637,17,FALSE),0)</f>
        <v>0</v>
      </c>
      <c r="L1665">
        <f>IFERROR(VLOOKUP(A1665,Sheet1!$A$1:$Q$12637,7,FALSE),0)</f>
        <v>0</v>
      </c>
    </row>
    <row r="1666" spans="1:12" hidden="1" x14ac:dyDescent="0.35">
      <c r="A1666" t="str">
        <f t="shared" si="50"/>
        <v>Vermont43883</v>
      </c>
      <c r="B1666" s="3" t="s">
        <v>53</v>
      </c>
      <c r="C1666" s="5">
        <v>43890</v>
      </c>
      <c r="D1666" s="8">
        <v>863</v>
      </c>
      <c r="E1666" s="7">
        <v>43883</v>
      </c>
      <c r="F1666" s="6">
        <v>5039</v>
      </c>
      <c r="G1666" s="6">
        <v>303508</v>
      </c>
      <c r="H1666" s="8">
        <v>1.66</v>
      </c>
      <c r="I1666">
        <f t="shared" si="51"/>
        <v>98.34</v>
      </c>
      <c r="J1666">
        <f>IFERROR(VLOOKUP(A1666,Sheet1!$A$1:$Q$12637,16,FALSE),0)</f>
        <v>0</v>
      </c>
      <c r="K1666">
        <f>IFERROR(VLOOKUP(A1666,Sheet1!$A$1:$Q$12637,17,FALSE),0)</f>
        <v>0</v>
      </c>
      <c r="L1666">
        <f>IFERROR(VLOOKUP(A1666,Sheet1!$A$1:$Q$12637,7,FALSE),0)</f>
        <v>0</v>
      </c>
    </row>
    <row r="1667" spans="1:12" hidden="1" x14ac:dyDescent="0.35">
      <c r="A1667" t="str">
        <f t="shared" ref="A1667:A1730" si="52">B1667&amp;E1667</f>
        <v>Vermont43890</v>
      </c>
      <c r="B1667" s="3" t="s">
        <v>53</v>
      </c>
      <c r="C1667" s="5">
        <v>43897</v>
      </c>
      <c r="D1667" s="8">
        <v>446</v>
      </c>
      <c r="E1667" s="7">
        <v>43890</v>
      </c>
      <c r="F1667" s="6">
        <v>5219</v>
      </c>
      <c r="G1667" s="6">
        <v>303508</v>
      </c>
      <c r="H1667" s="8">
        <v>1.72</v>
      </c>
      <c r="I1667">
        <f t="shared" ref="I1667:I1730" si="53">100-H1667</f>
        <v>98.28</v>
      </c>
      <c r="J1667">
        <f>IFERROR(VLOOKUP(A1667,Sheet1!$A$1:$Q$12637,16,FALSE),0)</f>
        <v>0</v>
      </c>
      <c r="K1667">
        <f>IFERROR(VLOOKUP(A1667,Sheet1!$A$1:$Q$12637,17,FALSE),0)</f>
        <v>0</v>
      </c>
      <c r="L1667">
        <f>IFERROR(VLOOKUP(A1667,Sheet1!$A$1:$Q$12637,7,FALSE),0)</f>
        <v>0</v>
      </c>
    </row>
    <row r="1668" spans="1:12" hidden="1" x14ac:dyDescent="0.35">
      <c r="A1668" t="str">
        <f t="shared" si="52"/>
        <v>Vermont43897</v>
      </c>
      <c r="B1668" s="3" t="s">
        <v>53</v>
      </c>
      <c r="C1668" s="5">
        <v>43904</v>
      </c>
      <c r="D1668" s="8">
        <v>659</v>
      </c>
      <c r="E1668" s="7">
        <v>43897</v>
      </c>
      <c r="F1668" s="6">
        <v>4896</v>
      </c>
      <c r="G1668" s="6">
        <v>303508</v>
      </c>
      <c r="H1668" s="8">
        <v>1.61</v>
      </c>
      <c r="I1668">
        <f t="shared" si="53"/>
        <v>98.39</v>
      </c>
      <c r="J1668">
        <f>IFERROR(VLOOKUP(A1668,Sheet1!$A$1:$Q$12637,16,FALSE),0)</f>
        <v>0</v>
      </c>
      <c r="K1668">
        <f>IFERROR(VLOOKUP(A1668,Sheet1!$A$1:$Q$12637,17,FALSE),0)</f>
        <v>0</v>
      </c>
      <c r="L1668">
        <f>IFERROR(VLOOKUP(A1668,Sheet1!$A$1:$Q$12637,7,FALSE),0)</f>
        <v>0</v>
      </c>
    </row>
    <row r="1669" spans="1:12" hidden="1" x14ac:dyDescent="0.35">
      <c r="A1669" t="str">
        <f t="shared" si="52"/>
        <v>Vermont43904</v>
      </c>
      <c r="B1669" s="3" t="s">
        <v>53</v>
      </c>
      <c r="C1669" s="5">
        <v>43911</v>
      </c>
      <c r="D1669" s="6">
        <v>3784</v>
      </c>
      <c r="E1669" s="7">
        <v>43904</v>
      </c>
      <c r="F1669" s="6">
        <v>4810</v>
      </c>
      <c r="G1669" s="6">
        <v>303508</v>
      </c>
      <c r="H1669" s="8">
        <v>1.58</v>
      </c>
      <c r="I1669">
        <f t="shared" si="53"/>
        <v>98.42</v>
      </c>
      <c r="J1669">
        <f>IFERROR(VLOOKUP(A1669,Sheet1!$A$1:$Q$12637,16,FALSE),0)</f>
        <v>0.7142857142857143</v>
      </c>
      <c r="K1669">
        <f>IFERROR(VLOOKUP(A1669,Sheet1!$A$1:$Q$12637,17,FALSE),0)</f>
        <v>0</v>
      </c>
      <c r="L1669">
        <f>IFERROR(VLOOKUP(A1669,Sheet1!$A$1:$Q$12637,7,FALSE),0)</f>
        <v>0</v>
      </c>
    </row>
    <row r="1670" spans="1:12" hidden="1" x14ac:dyDescent="0.35">
      <c r="A1670" t="str">
        <f t="shared" si="52"/>
        <v>Vermont43911</v>
      </c>
      <c r="B1670" s="3" t="s">
        <v>53</v>
      </c>
      <c r="C1670" s="5">
        <v>43918</v>
      </c>
      <c r="D1670" s="6">
        <v>14633</v>
      </c>
      <c r="E1670" s="7">
        <v>43911</v>
      </c>
      <c r="F1670" s="6">
        <v>13797</v>
      </c>
      <c r="G1670" s="6">
        <v>303508</v>
      </c>
      <c r="H1670" s="8">
        <v>4.55</v>
      </c>
      <c r="I1670">
        <f t="shared" si="53"/>
        <v>95.45</v>
      </c>
      <c r="J1670">
        <f>IFERROR(VLOOKUP(A1670,Sheet1!$A$1:$Q$12637,16,FALSE),0)</f>
        <v>6.2857142857142856</v>
      </c>
      <c r="K1670">
        <f>IFERROR(VLOOKUP(A1670,Sheet1!$A$1:$Q$12637,17,FALSE),0)</f>
        <v>0.2857142857142857</v>
      </c>
      <c r="L1670">
        <f>IFERROR(VLOOKUP(A1670,Sheet1!$A$1:$Q$12637,7,FALSE),0)</f>
        <v>0</v>
      </c>
    </row>
    <row r="1671" spans="1:12" hidden="1" x14ac:dyDescent="0.35">
      <c r="A1671" t="str">
        <f t="shared" si="52"/>
        <v>Vermont43918</v>
      </c>
      <c r="B1671" s="3" t="s">
        <v>53</v>
      </c>
      <c r="C1671" s="5">
        <v>43925</v>
      </c>
      <c r="D1671" s="6">
        <v>16474</v>
      </c>
      <c r="E1671" s="7">
        <v>43918</v>
      </c>
      <c r="F1671" s="6">
        <v>21953</v>
      </c>
      <c r="G1671" s="6">
        <v>303508</v>
      </c>
      <c r="H1671" s="8">
        <v>7.23</v>
      </c>
      <c r="I1671">
        <f t="shared" si="53"/>
        <v>92.77</v>
      </c>
      <c r="J1671">
        <f>IFERROR(VLOOKUP(A1671,Sheet1!$A$1:$Q$12637,16,FALSE),0)</f>
        <v>23.142857142857142</v>
      </c>
      <c r="K1671">
        <f>IFERROR(VLOOKUP(A1671,Sheet1!$A$1:$Q$12637,17,FALSE),0)</f>
        <v>1.4285714285714286</v>
      </c>
      <c r="L1671">
        <f>IFERROR(VLOOKUP(A1671,Sheet1!$A$1:$Q$12637,7,FALSE),0)</f>
        <v>1</v>
      </c>
    </row>
    <row r="1672" spans="1:12" hidden="1" x14ac:dyDescent="0.35">
      <c r="A1672" t="str">
        <f t="shared" si="52"/>
        <v>Vermont43925</v>
      </c>
      <c r="B1672" s="3" t="s">
        <v>53</v>
      </c>
      <c r="C1672" s="5">
        <v>43932</v>
      </c>
      <c r="D1672" s="6">
        <v>9662</v>
      </c>
      <c r="E1672" s="7">
        <v>43925</v>
      </c>
      <c r="F1672" s="6">
        <v>31204</v>
      </c>
      <c r="G1672" s="6">
        <v>303379</v>
      </c>
      <c r="H1672" s="8">
        <v>10.29</v>
      </c>
      <c r="I1672">
        <f t="shared" si="53"/>
        <v>89.710000000000008</v>
      </c>
      <c r="J1672">
        <f>IFERROR(VLOOKUP(A1672,Sheet1!$A$1:$Q$12637,16,FALSE),0)</f>
        <v>35.714285714285715</v>
      </c>
      <c r="K1672">
        <f>IFERROR(VLOOKUP(A1672,Sheet1!$A$1:$Q$12637,17,FALSE),0)</f>
        <v>1.1428571428571428</v>
      </c>
      <c r="L1672">
        <f>IFERROR(VLOOKUP(A1672,Sheet1!$A$1:$Q$12637,7,FALSE),0)</f>
        <v>1</v>
      </c>
    </row>
    <row r="1673" spans="1:12" hidden="1" x14ac:dyDescent="0.35">
      <c r="A1673" t="str">
        <f t="shared" si="52"/>
        <v>Vermont43932</v>
      </c>
      <c r="B1673" s="3" t="s">
        <v>53</v>
      </c>
      <c r="C1673" s="5">
        <v>43939</v>
      </c>
      <c r="D1673" s="6">
        <v>6598</v>
      </c>
      <c r="E1673" s="7">
        <v>43932</v>
      </c>
      <c r="F1673" s="6">
        <v>64313</v>
      </c>
      <c r="G1673" s="6">
        <v>303379</v>
      </c>
      <c r="H1673" s="8">
        <v>21.2</v>
      </c>
      <c r="I1673">
        <f t="shared" si="53"/>
        <v>78.8</v>
      </c>
      <c r="J1673">
        <f>IFERROR(VLOOKUP(A1673,Sheet1!$A$1:$Q$12637,16,FALSE),0)</f>
        <v>35.714285714285715</v>
      </c>
      <c r="K1673">
        <f>IFERROR(VLOOKUP(A1673,Sheet1!$A$1:$Q$12637,17,FALSE),0)</f>
        <v>0.7142857142857143</v>
      </c>
      <c r="L1673">
        <f>IFERROR(VLOOKUP(A1673,Sheet1!$A$1:$Q$12637,7,FALSE),0)</f>
        <v>1</v>
      </c>
    </row>
    <row r="1674" spans="1:12" hidden="1" x14ac:dyDescent="0.35">
      <c r="A1674" t="str">
        <f t="shared" si="52"/>
        <v>Vermont43939</v>
      </c>
      <c r="B1674" s="3" t="s">
        <v>53</v>
      </c>
      <c r="C1674" s="5">
        <v>43946</v>
      </c>
      <c r="D1674" s="6">
        <v>5117</v>
      </c>
      <c r="E1674" s="7">
        <v>43939</v>
      </c>
      <c r="F1674" s="6">
        <v>76457</v>
      </c>
      <c r="G1674" s="6">
        <v>303379</v>
      </c>
      <c r="H1674" s="8">
        <v>25.2</v>
      </c>
      <c r="I1674">
        <f t="shared" si="53"/>
        <v>74.8</v>
      </c>
      <c r="J1674">
        <f>IFERROR(VLOOKUP(A1674,Sheet1!$A$1:$Q$12637,16,FALSE),0)</f>
        <v>13.142857142857142</v>
      </c>
      <c r="K1674">
        <f>IFERROR(VLOOKUP(A1674,Sheet1!$A$1:$Q$12637,17,FALSE),0)</f>
        <v>1.8571428571428572</v>
      </c>
      <c r="L1674">
        <f>IFERROR(VLOOKUP(A1674,Sheet1!$A$1:$Q$12637,7,FALSE),0)</f>
        <v>1</v>
      </c>
    </row>
    <row r="1675" spans="1:12" hidden="1" x14ac:dyDescent="0.35">
      <c r="A1675" t="str">
        <f t="shared" si="52"/>
        <v>Vermont43946</v>
      </c>
      <c r="B1675" s="3" t="s">
        <v>53</v>
      </c>
      <c r="C1675" s="5">
        <v>43953</v>
      </c>
      <c r="D1675" s="6">
        <v>3875</v>
      </c>
      <c r="E1675" s="7">
        <v>43946</v>
      </c>
      <c r="F1675" s="6">
        <v>60535</v>
      </c>
      <c r="G1675" s="6">
        <v>303379</v>
      </c>
      <c r="H1675" s="8">
        <v>19.95</v>
      </c>
      <c r="I1675">
        <f t="shared" si="53"/>
        <v>80.05</v>
      </c>
      <c r="J1675">
        <f>IFERROR(VLOOKUP(A1675,Sheet1!$A$1:$Q$12637,16,FALSE),0)</f>
        <v>5.7142857142857144</v>
      </c>
      <c r="K1675">
        <f>IFERROR(VLOOKUP(A1675,Sheet1!$A$1:$Q$12637,17,FALSE),0)</f>
        <v>1.1428571428571428</v>
      </c>
      <c r="L1675">
        <f>IFERROR(VLOOKUP(A1675,Sheet1!$A$1:$Q$12637,7,FALSE),0)</f>
        <v>1</v>
      </c>
    </row>
    <row r="1676" spans="1:12" hidden="1" x14ac:dyDescent="0.35">
      <c r="A1676" t="str">
        <f t="shared" si="52"/>
        <v>Vermont43953</v>
      </c>
      <c r="B1676" s="3" t="s">
        <v>53</v>
      </c>
      <c r="C1676" s="5">
        <v>43960</v>
      </c>
      <c r="D1676" s="6">
        <v>2913</v>
      </c>
      <c r="E1676" s="7">
        <v>43953</v>
      </c>
      <c r="F1676" s="6">
        <v>57040</v>
      </c>
      <c r="G1676" s="6">
        <v>303379</v>
      </c>
      <c r="H1676" s="8">
        <v>18.8</v>
      </c>
      <c r="I1676">
        <f t="shared" si="53"/>
        <v>81.2</v>
      </c>
      <c r="J1676">
        <f>IFERROR(VLOOKUP(A1676,Sheet1!$A$1:$Q$12637,16,FALSE),0)</f>
        <v>6.1428571428571432</v>
      </c>
      <c r="K1676">
        <f>IFERROR(VLOOKUP(A1676,Sheet1!$A$1:$Q$12637,17,FALSE),0)</f>
        <v>0.7142857142857143</v>
      </c>
      <c r="L1676">
        <f>IFERROR(VLOOKUP(A1676,Sheet1!$A$1:$Q$12637,7,FALSE),0)</f>
        <v>1</v>
      </c>
    </row>
    <row r="1677" spans="1:12" hidden="1" x14ac:dyDescent="0.35">
      <c r="A1677" t="str">
        <f t="shared" si="52"/>
        <v>Vermont43960</v>
      </c>
      <c r="B1677" s="3" t="s">
        <v>53</v>
      </c>
      <c r="C1677" s="5">
        <v>43967</v>
      </c>
      <c r="D1677" s="6">
        <v>2199</v>
      </c>
      <c r="E1677" s="7">
        <v>43960</v>
      </c>
      <c r="F1677" s="6">
        <v>55103</v>
      </c>
      <c r="G1677" s="6">
        <v>303379</v>
      </c>
      <c r="H1677" s="8">
        <v>18.16</v>
      </c>
      <c r="I1677">
        <f t="shared" si="53"/>
        <v>81.84</v>
      </c>
      <c r="J1677">
        <f>IFERROR(VLOOKUP(A1677,Sheet1!$A$1:$Q$12637,16,FALSE),0)</f>
        <v>5</v>
      </c>
      <c r="K1677">
        <f>IFERROR(VLOOKUP(A1677,Sheet1!$A$1:$Q$12637,17,FALSE),0)</f>
        <v>0.2857142857142857</v>
      </c>
      <c r="L1677">
        <f>IFERROR(VLOOKUP(A1677,Sheet1!$A$1:$Q$12637,7,FALSE),0)</f>
        <v>1</v>
      </c>
    </row>
    <row r="1678" spans="1:12" hidden="1" x14ac:dyDescent="0.35">
      <c r="A1678" t="str">
        <f t="shared" si="52"/>
        <v>Vermont43967</v>
      </c>
      <c r="B1678" s="3" t="s">
        <v>53</v>
      </c>
      <c r="C1678" s="5">
        <v>43974</v>
      </c>
      <c r="D1678" s="6">
        <v>1552</v>
      </c>
      <c r="E1678" s="7">
        <v>43967</v>
      </c>
      <c r="F1678" s="6">
        <v>50285</v>
      </c>
      <c r="G1678" s="6">
        <v>303379</v>
      </c>
      <c r="H1678" s="8">
        <v>16.57</v>
      </c>
      <c r="I1678">
        <f t="shared" si="53"/>
        <v>83.43</v>
      </c>
      <c r="J1678">
        <f>IFERROR(VLOOKUP(A1678,Sheet1!$A$1:$Q$12637,16,FALSE),0)</f>
        <v>1.8571428571428572</v>
      </c>
      <c r="K1678">
        <f>IFERROR(VLOOKUP(A1678,Sheet1!$A$1:$Q$12637,17,FALSE),0)</f>
        <v>0</v>
      </c>
      <c r="L1678">
        <f>IFERROR(VLOOKUP(A1678,Sheet1!$A$1:$Q$12637,7,FALSE),0)</f>
        <v>1</v>
      </c>
    </row>
    <row r="1679" spans="1:12" hidden="1" x14ac:dyDescent="0.35">
      <c r="A1679" t="str">
        <f t="shared" si="52"/>
        <v>Vermont43974</v>
      </c>
      <c r="B1679" s="3" t="s">
        <v>53</v>
      </c>
      <c r="C1679" s="5">
        <v>43981</v>
      </c>
      <c r="D1679" s="6">
        <v>1465</v>
      </c>
      <c r="E1679" s="7">
        <v>43974</v>
      </c>
      <c r="F1679" s="6">
        <v>46316</v>
      </c>
      <c r="G1679" s="6">
        <v>303379</v>
      </c>
      <c r="H1679" s="8">
        <v>15.27</v>
      </c>
      <c r="I1679">
        <f t="shared" si="53"/>
        <v>84.73</v>
      </c>
      <c r="J1679">
        <f>IFERROR(VLOOKUP(A1679,Sheet1!$A$1:$Q$12637,16,FALSE),0)</f>
        <v>2.8571428571428572</v>
      </c>
      <c r="K1679">
        <f>IFERROR(VLOOKUP(A1679,Sheet1!$A$1:$Q$12637,17,FALSE),0)</f>
        <v>0.14285714285714285</v>
      </c>
      <c r="L1679">
        <f>IFERROR(VLOOKUP(A1679,Sheet1!$A$1:$Q$12637,7,FALSE),0)</f>
        <v>1</v>
      </c>
    </row>
    <row r="1680" spans="1:12" hidden="1" x14ac:dyDescent="0.35">
      <c r="A1680" t="str">
        <f t="shared" si="52"/>
        <v>Vermont43981</v>
      </c>
      <c r="B1680" s="3" t="s">
        <v>53</v>
      </c>
      <c r="C1680" s="5">
        <v>43988</v>
      </c>
      <c r="D1680" s="6">
        <v>1650</v>
      </c>
      <c r="E1680" s="7">
        <v>43981</v>
      </c>
      <c r="F1680" s="6">
        <v>45207</v>
      </c>
      <c r="G1680" s="6">
        <v>303379</v>
      </c>
      <c r="H1680" s="8">
        <v>14.9</v>
      </c>
      <c r="I1680">
        <f t="shared" si="53"/>
        <v>85.1</v>
      </c>
      <c r="J1680">
        <f>IFERROR(VLOOKUP(A1680,Sheet1!$A$1:$Q$12637,16,FALSE),0)</f>
        <v>3.2857142857142856</v>
      </c>
      <c r="K1680">
        <f>IFERROR(VLOOKUP(A1680,Sheet1!$A$1:$Q$12637,17,FALSE),0)</f>
        <v>0.14285714285714285</v>
      </c>
      <c r="L1680">
        <f>IFERROR(VLOOKUP(A1680,Sheet1!$A$1:$Q$12637,7,FALSE),0)</f>
        <v>1</v>
      </c>
    </row>
    <row r="1681" spans="1:12" hidden="1" x14ac:dyDescent="0.35">
      <c r="A1681" t="str">
        <f t="shared" si="52"/>
        <v>Vermont43988</v>
      </c>
      <c r="B1681" s="3" t="s">
        <v>53</v>
      </c>
      <c r="C1681" s="5">
        <v>43995</v>
      </c>
      <c r="D1681" s="6">
        <v>1859</v>
      </c>
      <c r="E1681" s="7">
        <v>43988</v>
      </c>
      <c r="F1681" s="6">
        <v>43338</v>
      </c>
      <c r="G1681" s="6">
        <v>303379</v>
      </c>
      <c r="H1681" s="8">
        <v>14.29</v>
      </c>
      <c r="I1681">
        <f t="shared" si="53"/>
        <v>85.710000000000008</v>
      </c>
      <c r="J1681">
        <f>IFERROR(VLOOKUP(A1681,Sheet1!$A$1:$Q$12637,16,FALSE),0)</f>
        <v>9.8571428571428577</v>
      </c>
      <c r="K1681">
        <f>IFERROR(VLOOKUP(A1681,Sheet1!$A$1:$Q$12637,17,FALSE),0)</f>
        <v>0</v>
      </c>
      <c r="L1681">
        <f>IFERROR(VLOOKUP(A1681,Sheet1!$A$1:$Q$12637,7,FALSE),0)</f>
        <v>1</v>
      </c>
    </row>
    <row r="1682" spans="1:12" hidden="1" x14ac:dyDescent="0.35">
      <c r="A1682" t="str">
        <f t="shared" si="52"/>
        <v>Vermont43995</v>
      </c>
      <c r="B1682" s="3" t="s">
        <v>53</v>
      </c>
      <c r="C1682" s="5">
        <v>44002</v>
      </c>
      <c r="D1682" s="6">
        <v>1389</v>
      </c>
      <c r="E1682" s="7">
        <v>43995</v>
      </c>
      <c r="F1682" s="6">
        <v>42681</v>
      </c>
      <c r="G1682" s="6">
        <v>303379</v>
      </c>
      <c r="H1682" s="8">
        <v>14.07</v>
      </c>
      <c r="I1682">
        <f t="shared" si="53"/>
        <v>85.93</v>
      </c>
      <c r="J1682">
        <f>IFERROR(VLOOKUP(A1682,Sheet1!$A$1:$Q$12637,16,FALSE),0)</f>
        <v>11.285714285714286</v>
      </c>
      <c r="K1682">
        <f>IFERROR(VLOOKUP(A1682,Sheet1!$A$1:$Q$12637,17,FALSE),0)</f>
        <v>0</v>
      </c>
      <c r="L1682">
        <f>IFERROR(VLOOKUP(A1682,Sheet1!$A$1:$Q$12637,7,FALSE),0)</f>
        <v>1</v>
      </c>
    </row>
    <row r="1683" spans="1:12" hidden="1" x14ac:dyDescent="0.35">
      <c r="A1683" t="str">
        <f t="shared" si="52"/>
        <v>Vermont44002</v>
      </c>
      <c r="B1683" s="3" t="s">
        <v>53</v>
      </c>
      <c r="C1683" s="5">
        <v>44009</v>
      </c>
      <c r="D1683" s="6">
        <v>2163</v>
      </c>
      <c r="E1683" s="7">
        <v>44002</v>
      </c>
      <c r="F1683" s="6">
        <v>42420</v>
      </c>
      <c r="G1683" s="6">
        <v>303379</v>
      </c>
      <c r="H1683" s="8">
        <v>13.98</v>
      </c>
      <c r="I1683">
        <f t="shared" si="53"/>
        <v>86.02</v>
      </c>
      <c r="J1683">
        <f>IFERROR(VLOOKUP(A1683,Sheet1!$A$1:$Q$12637,16,FALSE),0)</f>
        <v>3.1428571428571428</v>
      </c>
      <c r="K1683">
        <f>IFERROR(VLOOKUP(A1683,Sheet1!$A$1:$Q$12637,17,FALSE),0)</f>
        <v>0.14285714285714285</v>
      </c>
      <c r="L1683">
        <f>IFERROR(VLOOKUP(A1683,Sheet1!$A$1:$Q$12637,7,FALSE),0)</f>
        <v>1</v>
      </c>
    </row>
    <row r="1684" spans="1:12" hidden="1" x14ac:dyDescent="0.35">
      <c r="A1684" t="str">
        <f t="shared" si="52"/>
        <v>Vermont44009</v>
      </c>
      <c r="B1684" s="3" t="s">
        <v>53</v>
      </c>
      <c r="C1684" s="5">
        <v>44016</v>
      </c>
      <c r="D1684" s="6">
        <v>1876</v>
      </c>
      <c r="E1684" s="7">
        <v>44009</v>
      </c>
      <c r="F1684" s="6">
        <v>39089</v>
      </c>
      <c r="G1684" s="6">
        <v>303379</v>
      </c>
      <c r="H1684" s="8">
        <v>12.88</v>
      </c>
      <c r="I1684">
        <f t="shared" si="53"/>
        <v>87.12</v>
      </c>
      <c r="J1684">
        <f>IFERROR(VLOOKUP(A1684,Sheet1!$A$1:$Q$12637,16,FALSE),0)</f>
        <v>7.5714285714285712</v>
      </c>
      <c r="K1684">
        <f>IFERROR(VLOOKUP(A1684,Sheet1!$A$1:$Q$12637,17,FALSE),0)</f>
        <v>0</v>
      </c>
      <c r="L1684">
        <f>IFERROR(VLOOKUP(A1684,Sheet1!$A$1:$Q$12637,7,FALSE),0)</f>
        <v>1</v>
      </c>
    </row>
    <row r="1685" spans="1:12" hidden="1" x14ac:dyDescent="0.35">
      <c r="A1685" t="str">
        <f t="shared" si="52"/>
        <v>Vermont44016</v>
      </c>
      <c r="B1685" s="3" t="s">
        <v>53</v>
      </c>
      <c r="C1685" s="5">
        <v>44023</v>
      </c>
      <c r="D1685" s="6">
        <v>1830</v>
      </c>
      <c r="E1685" s="7">
        <v>44016</v>
      </c>
      <c r="F1685" s="6">
        <v>38335</v>
      </c>
      <c r="G1685" s="6">
        <v>303295</v>
      </c>
      <c r="H1685" s="8">
        <v>12.64</v>
      </c>
      <c r="I1685">
        <f t="shared" si="53"/>
        <v>87.36</v>
      </c>
      <c r="J1685">
        <f>IFERROR(VLOOKUP(A1685,Sheet1!$A$1:$Q$12637,16,FALSE),0)</f>
        <v>5.4285714285714288</v>
      </c>
      <c r="K1685">
        <f>IFERROR(VLOOKUP(A1685,Sheet1!$A$1:$Q$12637,17,FALSE),0)</f>
        <v>0</v>
      </c>
      <c r="L1685">
        <f>IFERROR(VLOOKUP(A1685,Sheet1!$A$1:$Q$12637,7,FALSE),0)</f>
        <v>1</v>
      </c>
    </row>
    <row r="1686" spans="1:12" hidden="1" x14ac:dyDescent="0.35">
      <c r="A1686" t="str">
        <f t="shared" si="52"/>
        <v>Vermont44023</v>
      </c>
      <c r="B1686" s="3" t="s">
        <v>53</v>
      </c>
      <c r="C1686" s="5">
        <v>44030</v>
      </c>
      <c r="D1686" s="6">
        <v>1637</v>
      </c>
      <c r="E1686" s="7">
        <v>44023</v>
      </c>
      <c r="F1686" s="6">
        <v>38405</v>
      </c>
      <c r="G1686" s="6">
        <v>303295</v>
      </c>
      <c r="H1686" s="8">
        <v>12.66</v>
      </c>
      <c r="I1686">
        <f t="shared" si="53"/>
        <v>87.34</v>
      </c>
      <c r="J1686">
        <f>IFERROR(VLOOKUP(A1686,Sheet1!$A$1:$Q$12637,16,FALSE),0)</f>
        <v>6.4285714285714288</v>
      </c>
      <c r="K1686">
        <f>IFERROR(VLOOKUP(A1686,Sheet1!$A$1:$Q$12637,17,FALSE),0)</f>
        <v>0</v>
      </c>
      <c r="L1686">
        <f>IFERROR(VLOOKUP(A1686,Sheet1!$A$1:$Q$12637,7,FALSE),0)</f>
        <v>1</v>
      </c>
    </row>
    <row r="1687" spans="1:12" hidden="1" x14ac:dyDescent="0.35">
      <c r="A1687" t="str">
        <f t="shared" si="52"/>
        <v>Vermont44030</v>
      </c>
      <c r="B1687" s="3" t="s">
        <v>53</v>
      </c>
      <c r="C1687" s="5">
        <v>44037</v>
      </c>
      <c r="D1687" s="6">
        <v>1519</v>
      </c>
      <c r="E1687" s="7">
        <v>44030</v>
      </c>
      <c r="F1687" s="6">
        <v>37797</v>
      </c>
      <c r="G1687" s="6">
        <v>303295</v>
      </c>
      <c r="H1687" s="8">
        <v>12.46</v>
      </c>
      <c r="I1687">
        <f t="shared" si="53"/>
        <v>87.539999999999992</v>
      </c>
      <c r="J1687">
        <f>IFERROR(VLOOKUP(A1687,Sheet1!$A$1:$Q$12637,16,FALSE),0)</f>
        <v>7.8571428571428568</v>
      </c>
      <c r="K1687">
        <f>IFERROR(VLOOKUP(A1687,Sheet1!$A$1:$Q$12637,17,FALSE),0)</f>
        <v>0</v>
      </c>
      <c r="L1687">
        <f>IFERROR(VLOOKUP(A1687,Sheet1!$A$1:$Q$12637,7,FALSE),0)</f>
        <v>1</v>
      </c>
    </row>
    <row r="1688" spans="1:12" hidden="1" x14ac:dyDescent="0.35">
      <c r="A1688" t="str">
        <f t="shared" si="52"/>
        <v>Vermont44037</v>
      </c>
      <c r="B1688" s="3" t="s">
        <v>53</v>
      </c>
      <c r="C1688" s="5">
        <v>44044</v>
      </c>
      <c r="D1688" s="6">
        <v>1260</v>
      </c>
      <c r="E1688" s="7">
        <v>44037</v>
      </c>
      <c r="F1688" s="6">
        <v>35847</v>
      </c>
      <c r="G1688" s="6">
        <v>303295</v>
      </c>
      <c r="H1688" s="8">
        <v>11.82</v>
      </c>
      <c r="I1688">
        <f t="shared" si="53"/>
        <v>88.18</v>
      </c>
      <c r="J1688">
        <f>IFERROR(VLOOKUP(A1688,Sheet1!$A$1:$Q$12637,16,FALSE),0)</f>
        <v>8.2857142857142865</v>
      </c>
      <c r="K1688">
        <f>IFERROR(VLOOKUP(A1688,Sheet1!$A$1:$Q$12637,17,FALSE),0)</f>
        <v>0</v>
      </c>
      <c r="L1688">
        <f>IFERROR(VLOOKUP(A1688,Sheet1!$A$1:$Q$12637,7,FALSE),0)</f>
        <v>1</v>
      </c>
    </row>
    <row r="1689" spans="1:12" hidden="1" x14ac:dyDescent="0.35">
      <c r="A1689" t="str">
        <f t="shared" si="52"/>
        <v>Vermont44044</v>
      </c>
      <c r="B1689" s="3" t="s">
        <v>53</v>
      </c>
      <c r="C1689" s="5">
        <v>44051</v>
      </c>
      <c r="D1689" s="8">
        <v>904</v>
      </c>
      <c r="E1689" s="7">
        <v>44044</v>
      </c>
      <c r="F1689" s="6">
        <v>31783</v>
      </c>
      <c r="G1689" s="6">
        <v>303295</v>
      </c>
      <c r="H1689" s="8">
        <v>10.48</v>
      </c>
      <c r="I1689">
        <f t="shared" si="53"/>
        <v>89.52</v>
      </c>
      <c r="J1689">
        <f>IFERROR(VLOOKUP(A1689,Sheet1!$A$1:$Q$12637,16,FALSE),0)</f>
        <v>3.5714285714285716</v>
      </c>
      <c r="K1689">
        <f>IFERROR(VLOOKUP(A1689,Sheet1!$A$1:$Q$12637,17,FALSE),0)</f>
        <v>0.14285714285714285</v>
      </c>
      <c r="L1689">
        <f>IFERROR(VLOOKUP(A1689,Sheet1!$A$1:$Q$12637,7,FALSE),0)</f>
        <v>1</v>
      </c>
    </row>
    <row r="1690" spans="1:12" hidden="1" x14ac:dyDescent="0.35">
      <c r="A1690" t="str">
        <f t="shared" si="52"/>
        <v>Vermont44051</v>
      </c>
      <c r="B1690" s="3" t="s">
        <v>53</v>
      </c>
      <c r="C1690" s="5">
        <v>44058</v>
      </c>
      <c r="D1690" s="8">
        <v>723</v>
      </c>
      <c r="E1690" s="7">
        <v>44051</v>
      </c>
      <c r="F1690" s="6">
        <v>29962</v>
      </c>
      <c r="G1690" s="6">
        <v>303295</v>
      </c>
      <c r="H1690" s="8">
        <v>9.8800000000000008</v>
      </c>
      <c r="I1690">
        <f t="shared" si="53"/>
        <v>90.12</v>
      </c>
      <c r="J1690">
        <f>IFERROR(VLOOKUP(A1690,Sheet1!$A$1:$Q$12637,16,FALSE),0)</f>
        <v>4.7142857142857144</v>
      </c>
      <c r="K1690">
        <f>IFERROR(VLOOKUP(A1690,Sheet1!$A$1:$Q$12637,17,FALSE),0)</f>
        <v>0.14285714285714285</v>
      </c>
      <c r="L1690">
        <f>IFERROR(VLOOKUP(A1690,Sheet1!$A$1:$Q$12637,7,FALSE),0)</f>
        <v>1</v>
      </c>
    </row>
    <row r="1691" spans="1:12" hidden="1" x14ac:dyDescent="0.35">
      <c r="A1691" t="str">
        <f t="shared" si="52"/>
        <v>Vermont44058</v>
      </c>
      <c r="B1691" s="3" t="s">
        <v>53</v>
      </c>
      <c r="C1691" s="5">
        <v>44065</v>
      </c>
      <c r="D1691" s="8">
        <v>686</v>
      </c>
      <c r="E1691" s="7">
        <v>44058</v>
      </c>
      <c r="F1691" s="6">
        <v>28390</v>
      </c>
      <c r="G1691" s="6">
        <v>303295</v>
      </c>
      <c r="H1691" s="8">
        <v>9.36</v>
      </c>
      <c r="I1691">
        <f t="shared" si="53"/>
        <v>90.64</v>
      </c>
      <c r="J1691">
        <f>IFERROR(VLOOKUP(A1691,Sheet1!$A$1:$Q$12637,16,FALSE),0)</f>
        <v>7.8571428571428568</v>
      </c>
      <c r="K1691">
        <f>IFERROR(VLOOKUP(A1691,Sheet1!$A$1:$Q$12637,17,FALSE),0)</f>
        <v>0</v>
      </c>
      <c r="L1691">
        <f>IFERROR(VLOOKUP(A1691,Sheet1!$A$1:$Q$12637,7,FALSE),0)</f>
        <v>1</v>
      </c>
    </row>
    <row r="1692" spans="1:12" hidden="1" x14ac:dyDescent="0.35">
      <c r="A1692" t="str">
        <f t="shared" si="52"/>
        <v>Vermont44065</v>
      </c>
      <c r="B1692" s="3" t="s">
        <v>53</v>
      </c>
      <c r="C1692" s="5">
        <v>44072</v>
      </c>
      <c r="D1692" s="8">
        <v>749</v>
      </c>
      <c r="E1692" s="7">
        <v>44065</v>
      </c>
      <c r="F1692" s="6">
        <v>26970</v>
      </c>
      <c r="G1692" s="6">
        <v>303295</v>
      </c>
      <c r="H1692" s="8">
        <v>8.89</v>
      </c>
      <c r="I1692">
        <f t="shared" si="53"/>
        <v>91.11</v>
      </c>
      <c r="J1692">
        <f>IFERROR(VLOOKUP(A1692,Sheet1!$A$1:$Q$12637,16,FALSE),0)</f>
        <v>6.2857142857142856</v>
      </c>
      <c r="K1692">
        <f>IFERROR(VLOOKUP(A1692,Sheet1!$A$1:$Q$12637,17,FALSE),0)</f>
        <v>0</v>
      </c>
      <c r="L1692">
        <f>IFERROR(VLOOKUP(A1692,Sheet1!$A$1:$Q$12637,7,FALSE),0)</f>
        <v>1</v>
      </c>
    </row>
    <row r="1693" spans="1:12" hidden="1" x14ac:dyDescent="0.35">
      <c r="A1693" t="str">
        <f t="shared" si="52"/>
        <v>Vermont44072</v>
      </c>
      <c r="B1693" s="3" t="s">
        <v>53</v>
      </c>
      <c r="C1693" s="5">
        <v>44079</v>
      </c>
      <c r="D1693" s="8">
        <v>731</v>
      </c>
      <c r="E1693" s="7">
        <v>44072</v>
      </c>
      <c r="F1693" s="6">
        <v>25575</v>
      </c>
      <c r="G1693" s="6">
        <v>303295</v>
      </c>
      <c r="H1693" s="8">
        <v>8.43</v>
      </c>
      <c r="I1693">
        <f t="shared" si="53"/>
        <v>91.57</v>
      </c>
      <c r="J1693">
        <f>IFERROR(VLOOKUP(A1693,Sheet1!$A$1:$Q$12637,16,FALSE),0)</f>
        <v>7.4285714285714288</v>
      </c>
      <c r="K1693">
        <f>IFERROR(VLOOKUP(A1693,Sheet1!$A$1:$Q$12637,17,FALSE),0)</f>
        <v>0</v>
      </c>
      <c r="L1693">
        <f>IFERROR(VLOOKUP(A1693,Sheet1!$A$1:$Q$12637,7,FALSE),0)</f>
        <v>1</v>
      </c>
    </row>
    <row r="1694" spans="1:12" hidden="1" x14ac:dyDescent="0.35">
      <c r="A1694" t="str">
        <f t="shared" si="52"/>
        <v>Virgin Islands43827</v>
      </c>
      <c r="B1694" s="3" t="s">
        <v>54</v>
      </c>
      <c r="C1694" s="5">
        <v>43834</v>
      </c>
      <c r="D1694" s="8">
        <v>10</v>
      </c>
      <c r="E1694" s="7">
        <v>43827</v>
      </c>
      <c r="F1694" s="8">
        <v>468</v>
      </c>
      <c r="G1694" s="6">
        <v>33306</v>
      </c>
      <c r="H1694" s="8">
        <v>1.41</v>
      </c>
      <c r="I1694">
        <f t="shared" si="53"/>
        <v>98.59</v>
      </c>
      <c r="J1694">
        <f>IFERROR(VLOOKUP(A1694,Sheet1!$A$1:$Q$12637,16,FALSE),0)</f>
        <v>0</v>
      </c>
      <c r="K1694">
        <f>IFERROR(VLOOKUP(A1694,Sheet1!$A$1:$Q$12637,17,FALSE),0)</f>
        <v>0</v>
      </c>
      <c r="L1694">
        <f>IFERROR(VLOOKUP(A1694,Sheet1!$A$1:$Q$12637,7,FALSE),0)</f>
        <v>0</v>
      </c>
    </row>
    <row r="1695" spans="1:12" hidden="1" x14ac:dyDescent="0.35">
      <c r="A1695" t="str">
        <f t="shared" si="52"/>
        <v>Virgin Islands43834</v>
      </c>
      <c r="B1695" s="3" t="s">
        <v>54</v>
      </c>
      <c r="C1695" s="5">
        <v>43841</v>
      </c>
      <c r="D1695" s="8">
        <v>24</v>
      </c>
      <c r="E1695" s="7">
        <v>43834</v>
      </c>
      <c r="F1695" s="8">
        <v>534</v>
      </c>
      <c r="G1695" s="6">
        <v>34238</v>
      </c>
      <c r="H1695" s="8">
        <v>1.56</v>
      </c>
      <c r="I1695">
        <f t="shared" si="53"/>
        <v>98.44</v>
      </c>
      <c r="J1695">
        <f>IFERROR(VLOOKUP(A1695,Sheet1!$A$1:$Q$12637,16,FALSE),0)</f>
        <v>0</v>
      </c>
      <c r="K1695">
        <f>IFERROR(VLOOKUP(A1695,Sheet1!$A$1:$Q$12637,17,FALSE),0)</f>
        <v>0</v>
      </c>
      <c r="L1695">
        <f>IFERROR(VLOOKUP(A1695,Sheet1!$A$1:$Q$12637,7,FALSE),0)</f>
        <v>0</v>
      </c>
    </row>
    <row r="1696" spans="1:12" hidden="1" x14ac:dyDescent="0.35">
      <c r="A1696" t="str">
        <f t="shared" si="52"/>
        <v>Virgin Islands43841</v>
      </c>
      <c r="B1696" s="3" t="s">
        <v>54</v>
      </c>
      <c r="C1696" s="5">
        <v>43848</v>
      </c>
      <c r="D1696" s="8">
        <v>40</v>
      </c>
      <c r="E1696" s="7">
        <v>43841</v>
      </c>
      <c r="F1696" s="8">
        <v>562</v>
      </c>
      <c r="G1696" s="6">
        <v>34238</v>
      </c>
      <c r="H1696" s="8">
        <v>1.64</v>
      </c>
      <c r="I1696">
        <f t="shared" si="53"/>
        <v>98.36</v>
      </c>
      <c r="J1696">
        <f>IFERROR(VLOOKUP(A1696,Sheet1!$A$1:$Q$12637,16,FALSE),0)</f>
        <v>0</v>
      </c>
      <c r="K1696">
        <f>IFERROR(VLOOKUP(A1696,Sheet1!$A$1:$Q$12637,17,FALSE),0)</f>
        <v>0</v>
      </c>
      <c r="L1696">
        <f>IFERROR(VLOOKUP(A1696,Sheet1!$A$1:$Q$12637,7,FALSE),0)</f>
        <v>0</v>
      </c>
    </row>
    <row r="1697" spans="1:12" hidden="1" x14ac:dyDescent="0.35">
      <c r="A1697" t="str">
        <f t="shared" si="52"/>
        <v>Virgin Islands43848</v>
      </c>
      <c r="B1697" s="3" t="s">
        <v>54</v>
      </c>
      <c r="C1697" s="5">
        <v>43855</v>
      </c>
      <c r="D1697" s="8">
        <v>44</v>
      </c>
      <c r="E1697" s="7">
        <v>43848</v>
      </c>
      <c r="F1697" s="8">
        <v>552</v>
      </c>
      <c r="G1697" s="6">
        <v>34238</v>
      </c>
      <c r="H1697" s="8">
        <v>1.61</v>
      </c>
      <c r="I1697">
        <f t="shared" si="53"/>
        <v>98.39</v>
      </c>
      <c r="J1697">
        <f>IFERROR(VLOOKUP(A1697,Sheet1!$A$1:$Q$12637,16,FALSE),0)</f>
        <v>0</v>
      </c>
      <c r="K1697">
        <f>IFERROR(VLOOKUP(A1697,Sheet1!$A$1:$Q$12637,17,FALSE),0)</f>
        <v>0</v>
      </c>
      <c r="L1697">
        <f>IFERROR(VLOOKUP(A1697,Sheet1!$A$1:$Q$12637,7,FALSE),0)</f>
        <v>0</v>
      </c>
    </row>
    <row r="1698" spans="1:12" hidden="1" x14ac:dyDescent="0.35">
      <c r="A1698" t="str">
        <f t="shared" si="52"/>
        <v>Virgin Islands43855</v>
      </c>
      <c r="B1698" s="3" t="s">
        <v>54</v>
      </c>
      <c r="C1698" s="5">
        <v>43862</v>
      </c>
      <c r="D1698" s="8">
        <v>35</v>
      </c>
      <c r="E1698" s="7">
        <v>43855</v>
      </c>
      <c r="F1698" s="8">
        <v>516</v>
      </c>
      <c r="G1698" s="6">
        <v>34238</v>
      </c>
      <c r="H1698" s="8">
        <v>1.51</v>
      </c>
      <c r="I1698">
        <f t="shared" si="53"/>
        <v>98.49</v>
      </c>
      <c r="J1698">
        <f>IFERROR(VLOOKUP(A1698,Sheet1!$A$1:$Q$12637,16,FALSE),0)</f>
        <v>0</v>
      </c>
      <c r="K1698">
        <f>IFERROR(VLOOKUP(A1698,Sheet1!$A$1:$Q$12637,17,FALSE),0)</f>
        <v>0</v>
      </c>
      <c r="L1698">
        <f>IFERROR(VLOOKUP(A1698,Sheet1!$A$1:$Q$12637,7,FALSE),0)</f>
        <v>0</v>
      </c>
    </row>
    <row r="1699" spans="1:12" hidden="1" x14ac:dyDescent="0.35">
      <c r="A1699" t="str">
        <f t="shared" si="52"/>
        <v>Virgin Islands43862</v>
      </c>
      <c r="B1699" s="3" t="s">
        <v>54</v>
      </c>
      <c r="C1699" s="5">
        <v>43869</v>
      </c>
      <c r="D1699" s="8">
        <v>45</v>
      </c>
      <c r="E1699" s="7">
        <v>43862</v>
      </c>
      <c r="F1699" s="8">
        <v>522</v>
      </c>
      <c r="G1699" s="6">
        <v>34238</v>
      </c>
      <c r="H1699" s="8">
        <v>1.52</v>
      </c>
      <c r="I1699">
        <f t="shared" si="53"/>
        <v>98.48</v>
      </c>
      <c r="J1699">
        <f>IFERROR(VLOOKUP(A1699,Sheet1!$A$1:$Q$12637,16,FALSE),0)</f>
        <v>0</v>
      </c>
      <c r="K1699">
        <f>IFERROR(VLOOKUP(A1699,Sheet1!$A$1:$Q$12637,17,FALSE),0)</f>
        <v>0</v>
      </c>
      <c r="L1699">
        <f>IFERROR(VLOOKUP(A1699,Sheet1!$A$1:$Q$12637,7,FALSE),0)</f>
        <v>0</v>
      </c>
    </row>
    <row r="1700" spans="1:12" hidden="1" x14ac:dyDescent="0.35">
      <c r="A1700" t="str">
        <f t="shared" si="52"/>
        <v>Virgin Islands43869</v>
      </c>
      <c r="B1700" s="3" t="s">
        <v>54</v>
      </c>
      <c r="C1700" s="5">
        <v>43876</v>
      </c>
      <c r="D1700" s="8">
        <v>40</v>
      </c>
      <c r="E1700" s="7">
        <v>43869</v>
      </c>
      <c r="F1700" s="8">
        <v>508</v>
      </c>
      <c r="G1700" s="6">
        <v>34238</v>
      </c>
      <c r="H1700" s="8">
        <v>1.48</v>
      </c>
      <c r="I1700">
        <f t="shared" si="53"/>
        <v>98.52</v>
      </c>
      <c r="J1700">
        <f>IFERROR(VLOOKUP(A1700,Sheet1!$A$1:$Q$12637,16,FALSE),0)</f>
        <v>0</v>
      </c>
      <c r="K1700">
        <f>IFERROR(VLOOKUP(A1700,Sheet1!$A$1:$Q$12637,17,FALSE),0)</f>
        <v>0</v>
      </c>
      <c r="L1700">
        <f>IFERROR(VLOOKUP(A1700,Sheet1!$A$1:$Q$12637,7,FALSE),0)</f>
        <v>0</v>
      </c>
    </row>
    <row r="1701" spans="1:12" hidden="1" x14ac:dyDescent="0.35">
      <c r="A1701" t="str">
        <f t="shared" si="52"/>
        <v>Virgin Islands43876</v>
      </c>
      <c r="B1701" s="3" t="s">
        <v>54</v>
      </c>
      <c r="C1701" s="5">
        <v>43883</v>
      </c>
      <c r="D1701" s="8">
        <v>55</v>
      </c>
      <c r="E1701" s="7">
        <v>43876</v>
      </c>
      <c r="F1701" s="8">
        <v>508</v>
      </c>
      <c r="G1701" s="6">
        <v>34238</v>
      </c>
      <c r="H1701" s="8">
        <v>1.48</v>
      </c>
      <c r="I1701">
        <f t="shared" si="53"/>
        <v>98.52</v>
      </c>
      <c r="J1701">
        <f>IFERROR(VLOOKUP(A1701,Sheet1!$A$1:$Q$12637,16,FALSE),0)</f>
        <v>0</v>
      </c>
      <c r="K1701">
        <f>IFERROR(VLOOKUP(A1701,Sheet1!$A$1:$Q$12637,17,FALSE),0)</f>
        <v>0</v>
      </c>
      <c r="L1701">
        <f>IFERROR(VLOOKUP(A1701,Sheet1!$A$1:$Q$12637,7,FALSE),0)</f>
        <v>0</v>
      </c>
    </row>
    <row r="1702" spans="1:12" hidden="1" x14ac:dyDescent="0.35">
      <c r="A1702" t="str">
        <f t="shared" si="52"/>
        <v>Virgin Islands43883</v>
      </c>
      <c r="B1702" s="3" t="s">
        <v>54</v>
      </c>
      <c r="C1702" s="5">
        <v>43890</v>
      </c>
      <c r="D1702" s="8">
        <v>37</v>
      </c>
      <c r="E1702" s="7">
        <v>43883</v>
      </c>
      <c r="F1702" s="8">
        <v>562</v>
      </c>
      <c r="G1702" s="6">
        <v>34238</v>
      </c>
      <c r="H1702" s="8">
        <v>1.64</v>
      </c>
      <c r="I1702">
        <f t="shared" si="53"/>
        <v>98.36</v>
      </c>
      <c r="J1702">
        <f>IFERROR(VLOOKUP(A1702,Sheet1!$A$1:$Q$12637,16,FALSE),0)</f>
        <v>0</v>
      </c>
      <c r="K1702">
        <f>IFERROR(VLOOKUP(A1702,Sheet1!$A$1:$Q$12637,17,FALSE),0)</f>
        <v>0</v>
      </c>
      <c r="L1702">
        <f>IFERROR(VLOOKUP(A1702,Sheet1!$A$1:$Q$12637,7,FALSE),0)</f>
        <v>0</v>
      </c>
    </row>
    <row r="1703" spans="1:12" hidden="1" x14ac:dyDescent="0.35">
      <c r="A1703" t="str">
        <f t="shared" si="52"/>
        <v>Virgin Islands43890</v>
      </c>
      <c r="B1703" s="3" t="s">
        <v>54</v>
      </c>
      <c r="C1703" s="5">
        <v>43897</v>
      </c>
      <c r="D1703" s="8">
        <v>64</v>
      </c>
      <c r="E1703" s="7">
        <v>43890</v>
      </c>
      <c r="F1703" s="8">
        <v>586</v>
      </c>
      <c r="G1703" s="6">
        <v>34238</v>
      </c>
      <c r="H1703" s="8">
        <v>1.71</v>
      </c>
      <c r="I1703">
        <f t="shared" si="53"/>
        <v>98.29</v>
      </c>
      <c r="J1703">
        <f>IFERROR(VLOOKUP(A1703,Sheet1!$A$1:$Q$12637,16,FALSE),0)</f>
        <v>0</v>
      </c>
      <c r="K1703">
        <f>IFERROR(VLOOKUP(A1703,Sheet1!$A$1:$Q$12637,17,FALSE),0)</f>
        <v>0</v>
      </c>
      <c r="L1703">
        <f>IFERROR(VLOOKUP(A1703,Sheet1!$A$1:$Q$12637,7,FALSE),0)</f>
        <v>0</v>
      </c>
    </row>
    <row r="1704" spans="1:12" hidden="1" x14ac:dyDescent="0.35">
      <c r="A1704" t="str">
        <f t="shared" si="52"/>
        <v>Virgin Islands43897</v>
      </c>
      <c r="B1704" s="3" t="s">
        <v>54</v>
      </c>
      <c r="C1704" s="5">
        <v>43904</v>
      </c>
      <c r="D1704" s="8">
        <v>44</v>
      </c>
      <c r="E1704" s="7">
        <v>43897</v>
      </c>
      <c r="F1704" s="8">
        <v>592</v>
      </c>
      <c r="G1704" s="6">
        <v>34238</v>
      </c>
      <c r="H1704" s="8">
        <v>1.73</v>
      </c>
      <c r="I1704">
        <f t="shared" si="53"/>
        <v>98.27</v>
      </c>
      <c r="J1704">
        <f>IFERROR(VLOOKUP(A1704,Sheet1!$A$1:$Q$12637,16,FALSE),0)</f>
        <v>0</v>
      </c>
      <c r="K1704">
        <f>IFERROR(VLOOKUP(A1704,Sheet1!$A$1:$Q$12637,17,FALSE),0)</f>
        <v>0</v>
      </c>
      <c r="L1704">
        <f>IFERROR(VLOOKUP(A1704,Sheet1!$A$1:$Q$12637,7,FALSE),0)</f>
        <v>0</v>
      </c>
    </row>
    <row r="1705" spans="1:12" hidden="1" x14ac:dyDescent="0.35">
      <c r="A1705" t="str">
        <f t="shared" si="52"/>
        <v>Virgin Islands43904</v>
      </c>
      <c r="B1705" s="3" t="s">
        <v>54</v>
      </c>
      <c r="C1705" s="5">
        <v>43911</v>
      </c>
      <c r="D1705" s="8">
        <v>123</v>
      </c>
      <c r="E1705" s="7">
        <v>43904</v>
      </c>
      <c r="F1705" s="8">
        <v>584</v>
      </c>
      <c r="G1705" s="6">
        <v>34238</v>
      </c>
      <c r="H1705" s="8">
        <v>1.71</v>
      </c>
      <c r="I1705">
        <f t="shared" si="53"/>
        <v>98.29</v>
      </c>
      <c r="J1705">
        <f>IFERROR(VLOOKUP(A1705,Sheet1!$A$1:$Q$12637,16,FALSE),0)</f>
        <v>0</v>
      </c>
      <c r="K1705">
        <f>IFERROR(VLOOKUP(A1705,Sheet1!$A$1:$Q$12637,17,FALSE),0)</f>
        <v>0</v>
      </c>
      <c r="L1705">
        <f>IFERROR(VLOOKUP(A1705,Sheet1!$A$1:$Q$12637,7,FALSE),0)</f>
        <v>0</v>
      </c>
    </row>
    <row r="1706" spans="1:12" hidden="1" x14ac:dyDescent="0.35">
      <c r="A1706" t="str">
        <f t="shared" si="52"/>
        <v>Virgin Islands43911</v>
      </c>
      <c r="B1706" s="3" t="s">
        <v>54</v>
      </c>
      <c r="C1706" s="5">
        <v>43918</v>
      </c>
      <c r="D1706" s="8">
        <v>250</v>
      </c>
      <c r="E1706" s="7">
        <v>43911</v>
      </c>
      <c r="F1706" s="8">
        <v>512</v>
      </c>
      <c r="G1706" s="6">
        <v>34238</v>
      </c>
      <c r="H1706" s="8">
        <v>1.5</v>
      </c>
      <c r="I1706">
        <f t="shared" si="53"/>
        <v>98.5</v>
      </c>
      <c r="J1706">
        <f>IFERROR(VLOOKUP(A1706,Sheet1!$A$1:$Q$12637,16,FALSE),0)</f>
        <v>0</v>
      </c>
      <c r="K1706">
        <f>IFERROR(VLOOKUP(A1706,Sheet1!$A$1:$Q$12637,17,FALSE),0)</f>
        <v>0</v>
      </c>
      <c r="L1706">
        <f>IFERROR(VLOOKUP(A1706,Sheet1!$A$1:$Q$12637,7,FALSE),0)</f>
        <v>0</v>
      </c>
    </row>
    <row r="1707" spans="1:12" hidden="1" x14ac:dyDescent="0.35">
      <c r="A1707" t="str">
        <f t="shared" si="52"/>
        <v>Virgin Islands43918</v>
      </c>
      <c r="B1707" s="3" t="s">
        <v>54</v>
      </c>
      <c r="C1707" s="5">
        <v>43925</v>
      </c>
      <c r="D1707" s="8">
        <v>72</v>
      </c>
      <c r="E1707" s="7">
        <v>43918</v>
      </c>
      <c r="F1707" s="8">
        <v>658</v>
      </c>
      <c r="G1707" s="6">
        <v>34238</v>
      </c>
      <c r="H1707" s="8">
        <v>1.92</v>
      </c>
      <c r="I1707">
        <f t="shared" si="53"/>
        <v>98.08</v>
      </c>
      <c r="J1707">
        <f>IFERROR(VLOOKUP(A1707,Sheet1!$A$1:$Q$12637,16,FALSE),0)</f>
        <v>0</v>
      </c>
      <c r="K1707">
        <f>IFERROR(VLOOKUP(A1707,Sheet1!$A$1:$Q$12637,17,FALSE),0)</f>
        <v>0</v>
      </c>
      <c r="L1707">
        <f>IFERROR(VLOOKUP(A1707,Sheet1!$A$1:$Q$12637,7,FALSE),0)</f>
        <v>0</v>
      </c>
    </row>
    <row r="1708" spans="1:12" hidden="1" x14ac:dyDescent="0.35">
      <c r="A1708" t="str">
        <f t="shared" si="52"/>
        <v>Virgin Islands43925</v>
      </c>
      <c r="B1708" s="3" t="s">
        <v>54</v>
      </c>
      <c r="C1708" s="5">
        <v>43932</v>
      </c>
      <c r="D1708" s="8">
        <v>6</v>
      </c>
      <c r="E1708" s="7">
        <v>43925</v>
      </c>
      <c r="F1708" s="8">
        <v>776</v>
      </c>
      <c r="G1708" s="6">
        <v>35422</v>
      </c>
      <c r="H1708" s="8">
        <v>2.19</v>
      </c>
      <c r="I1708">
        <f t="shared" si="53"/>
        <v>97.81</v>
      </c>
      <c r="J1708">
        <f>IFERROR(VLOOKUP(A1708,Sheet1!$A$1:$Q$12637,16,FALSE),0)</f>
        <v>0</v>
      </c>
      <c r="K1708">
        <f>IFERROR(VLOOKUP(A1708,Sheet1!$A$1:$Q$12637,17,FALSE),0)</f>
        <v>0</v>
      </c>
      <c r="L1708">
        <f>IFERROR(VLOOKUP(A1708,Sheet1!$A$1:$Q$12637,7,FALSE),0)</f>
        <v>0</v>
      </c>
    </row>
    <row r="1709" spans="1:12" hidden="1" x14ac:dyDescent="0.35">
      <c r="A1709" t="str">
        <f t="shared" si="52"/>
        <v>Virgin Islands43932</v>
      </c>
      <c r="B1709" s="3" t="s">
        <v>54</v>
      </c>
      <c r="C1709" s="5">
        <v>43939</v>
      </c>
      <c r="D1709" s="8">
        <v>13</v>
      </c>
      <c r="E1709" s="7">
        <v>43932</v>
      </c>
      <c r="F1709" s="6">
        <v>1322</v>
      </c>
      <c r="G1709" s="6">
        <v>35422</v>
      </c>
      <c r="H1709" s="8">
        <v>3.73</v>
      </c>
      <c r="I1709">
        <f t="shared" si="53"/>
        <v>96.27</v>
      </c>
      <c r="J1709">
        <f>IFERROR(VLOOKUP(A1709,Sheet1!$A$1:$Q$12637,16,FALSE),0)</f>
        <v>0</v>
      </c>
      <c r="K1709">
        <f>IFERROR(VLOOKUP(A1709,Sheet1!$A$1:$Q$12637,17,FALSE),0)</f>
        <v>0</v>
      </c>
      <c r="L1709">
        <f>IFERROR(VLOOKUP(A1709,Sheet1!$A$1:$Q$12637,7,FALSE),0)</f>
        <v>0</v>
      </c>
    </row>
    <row r="1710" spans="1:12" hidden="1" x14ac:dyDescent="0.35">
      <c r="A1710" t="str">
        <f t="shared" si="52"/>
        <v>Virgin Islands43939</v>
      </c>
      <c r="B1710" s="3" t="s">
        <v>54</v>
      </c>
      <c r="C1710" s="5">
        <v>43946</v>
      </c>
      <c r="D1710" s="8">
        <v>103</v>
      </c>
      <c r="E1710" s="7">
        <v>43939</v>
      </c>
      <c r="F1710" s="6">
        <v>1468</v>
      </c>
      <c r="G1710" s="6">
        <v>35422</v>
      </c>
      <c r="H1710" s="8">
        <v>4.1399999999999997</v>
      </c>
      <c r="I1710">
        <f t="shared" si="53"/>
        <v>95.86</v>
      </c>
      <c r="J1710">
        <f>IFERROR(VLOOKUP(A1710,Sheet1!$A$1:$Q$12637,16,FALSE),0)</f>
        <v>0</v>
      </c>
      <c r="K1710">
        <f>IFERROR(VLOOKUP(A1710,Sheet1!$A$1:$Q$12637,17,FALSE),0)</f>
        <v>0</v>
      </c>
      <c r="L1710">
        <f>IFERROR(VLOOKUP(A1710,Sheet1!$A$1:$Q$12637,7,FALSE),0)</f>
        <v>0</v>
      </c>
    </row>
    <row r="1711" spans="1:12" hidden="1" x14ac:dyDescent="0.35">
      <c r="A1711" t="str">
        <f t="shared" si="52"/>
        <v>Virgin Islands43946</v>
      </c>
      <c r="B1711" s="3" t="s">
        <v>54</v>
      </c>
      <c r="C1711" s="5">
        <v>43953</v>
      </c>
      <c r="D1711" s="8">
        <v>45</v>
      </c>
      <c r="E1711" s="7">
        <v>43946</v>
      </c>
      <c r="F1711" s="6">
        <v>1882</v>
      </c>
      <c r="G1711" s="6">
        <v>35422</v>
      </c>
      <c r="H1711" s="8">
        <v>5.31</v>
      </c>
      <c r="I1711">
        <f t="shared" si="53"/>
        <v>94.69</v>
      </c>
      <c r="J1711">
        <f>IFERROR(VLOOKUP(A1711,Sheet1!$A$1:$Q$12637,16,FALSE),0)</f>
        <v>0</v>
      </c>
      <c r="K1711">
        <f>IFERROR(VLOOKUP(A1711,Sheet1!$A$1:$Q$12637,17,FALSE),0)</f>
        <v>0</v>
      </c>
      <c r="L1711">
        <f>IFERROR(VLOOKUP(A1711,Sheet1!$A$1:$Q$12637,7,FALSE),0)</f>
        <v>0</v>
      </c>
    </row>
    <row r="1712" spans="1:12" hidden="1" x14ac:dyDescent="0.35">
      <c r="A1712" t="str">
        <f t="shared" si="52"/>
        <v>Virgin Islands43953</v>
      </c>
      <c r="B1712" s="3" t="s">
        <v>54</v>
      </c>
      <c r="C1712" s="5">
        <v>43960</v>
      </c>
      <c r="D1712" s="8">
        <v>70</v>
      </c>
      <c r="E1712" s="7">
        <v>43953</v>
      </c>
      <c r="F1712" s="6">
        <v>2812</v>
      </c>
      <c r="G1712" s="6">
        <v>35422</v>
      </c>
      <c r="H1712" s="8">
        <v>7.94</v>
      </c>
      <c r="I1712">
        <f t="shared" si="53"/>
        <v>92.06</v>
      </c>
      <c r="J1712">
        <f>IFERROR(VLOOKUP(A1712,Sheet1!$A$1:$Q$12637,16,FALSE),0)</f>
        <v>0</v>
      </c>
      <c r="K1712">
        <f>IFERROR(VLOOKUP(A1712,Sheet1!$A$1:$Q$12637,17,FALSE),0)</f>
        <v>0</v>
      </c>
      <c r="L1712">
        <f>IFERROR(VLOOKUP(A1712,Sheet1!$A$1:$Q$12637,7,FALSE),0)</f>
        <v>0</v>
      </c>
    </row>
    <row r="1713" spans="1:12" hidden="1" x14ac:dyDescent="0.35">
      <c r="A1713" t="str">
        <f t="shared" si="52"/>
        <v>Virgin Islands43960</v>
      </c>
      <c r="B1713" s="3" t="s">
        <v>54</v>
      </c>
      <c r="C1713" s="5">
        <v>43967</v>
      </c>
      <c r="D1713" s="8">
        <v>66</v>
      </c>
      <c r="E1713" s="7">
        <v>43960</v>
      </c>
      <c r="F1713" s="6">
        <v>3572</v>
      </c>
      <c r="G1713" s="6">
        <v>35422</v>
      </c>
      <c r="H1713" s="8">
        <v>10.08</v>
      </c>
      <c r="I1713">
        <f t="shared" si="53"/>
        <v>89.92</v>
      </c>
      <c r="J1713">
        <f>IFERROR(VLOOKUP(A1713,Sheet1!$A$1:$Q$12637,16,FALSE),0)</f>
        <v>0</v>
      </c>
      <c r="K1713">
        <f>IFERROR(VLOOKUP(A1713,Sheet1!$A$1:$Q$12637,17,FALSE),0)</f>
        <v>0</v>
      </c>
      <c r="L1713">
        <f>IFERROR(VLOOKUP(A1713,Sheet1!$A$1:$Q$12637,7,FALSE),0)</f>
        <v>0</v>
      </c>
    </row>
    <row r="1714" spans="1:12" hidden="1" x14ac:dyDescent="0.35">
      <c r="A1714" t="str">
        <f t="shared" si="52"/>
        <v>Virgin Islands43967</v>
      </c>
      <c r="B1714" s="3" t="s">
        <v>54</v>
      </c>
      <c r="C1714" s="5">
        <v>43974</v>
      </c>
      <c r="D1714" s="8">
        <v>47</v>
      </c>
      <c r="E1714" s="7">
        <v>43967</v>
      </c>
      <c r="F1714" s="6">
        <v>4534</v>
      </c>
      <c r="G1714" s="6">
        <v>35422</v>
      </c>
      <c r="H1714" s="8">
        <v>12.8</v>
      </c>
      <c r="I1714">
        <f t="shared" si="53"/>
        <v>87.2</v>
      </c>
      <c r="J1714">
        <f>IFERROR(VLOOKUP(A1714,Sheet1!$A$1:$Q$12637,16,FALSE),0)</f>
        <v>0</v>
      </c>
      <c r="K1714">
        <f>IFERROR(VLOOKUP(A1714,Sheet1!$A$1:$Q$12637,17,FALSE),0)</f>
        <v>0</v>
      </c>
      <c r="L1714">
        <f>IFERROR(VLOOKUP(A1714,Sheet1!$A$1:$Q$12637,7,FALSE),0)</f>
        <v>0</v>
      </c>
    </row>
    <row r="1715" spans="1:12" hidden="1" x14ac:dyDescent="0.35">
      <c r="A1715" t="str">
        <f t="shared" si="52"/>
        <v>Virgin Islands43974</v>
      </c>
      <c r="B1715" s="3" t="s">
        <v>54</v>
      </c>
      <c r="C1715" s="5">
        <v>43981</v>
      </c>
      <c r="D1715" s="8">
        <v>32</v>
      </c>
      <c r="E1715" s="7">
        <v>43974</v>
      </c>
      <c r="F1715" s="6">
        <v>4642</v>
      </c>
      <c r="G1715" s="6">
        <v>35422</v>
      </c>
      <c r="H1715" s="8">
        <v>13.1</v>
      </c>
      <c r="I1715">
        <f t="shared" si="53"/>
        <v>86.9</v>
      </c>
      <c r="J1715">
        <f>IFERROR(VLOOKUP(A1715,Sheet1!$A$1:$Q$12637,16,FALSE),0)</f>
        <v>0</v>
      </c>
      <c r="K1715">
        <f>IFERROR(VLOOKUP(A1715,Sheet1!$A$1:$Q$12637,17,FALSE),0)</f>
        <v>0</v>
      </c>
      <c r="L1715">
        <f>IFERROR(VLOOKUP(A1715,Sheet1!$A$1:$Q$12637,7,FALSE),0)</f>
        <v>0</v>
      </c>
    </row>
    <row r="1716" spans="1:12" hidden="1" x14ac:dyDescent="0.35">
      <c r="A1716" t="str">
        <f t="shared" si="52"/>
        <v>Virgin Islands43981</v>
      </c>
      <c r="B1716" s="3" t="s">
        <v>54</v>
      </c>
      <c r="C1716" s="5">
        <v>43988</v>
      </c>
      <c r="D1716" s="8">
        <v>32</v>
      </c>
      <c r="E1716" s="7">
        <v>43981</v>
      </c>
      <c r="F1716" s="6">
        <v>5564</v>
      </c>
      <c r="G1716" s="6">
        <v>35422</v>
      </c>
      <c r="H1716" s="8">
        <v>15.71</v>
      </c>
      <c r="I1716">
        <f t="shared" si="53"/>
        <v>84.289999999999992</v>
      </c>
      <c r="J1716">
        <f>IFERROR(VLOOKUP(A1716,Sheet1!$A$1:$Q$12637,16,FALSE),0)</f>
        <v>0</v>
      </c>
      <c r="K1716">
        <f>IFERROR(VLOOKUP(A1716,Sheet1!$A$1:$Q$12637,17,FALSE),0)</f>
        <v>0</v>
      </c>
      <c r="L1716">
        <f>IFERROR(VLOOKUP(A1716,Sheet1!$A$1:$Q$12637,7,FALSE),0)</f>
        <v>0</v>
      </c>
    </row>
    <row r="1717" spans="1:12" hidden="1" x14ac:dyDescent="0.35">
      <c r="A1717" t="str">
        <f t="shared" si="52"/>
        <v>Virgin Islands43988</v>
      </c>
      <c r="B1717" s="3" t="s">
        <v>54</v>
      </c>
      <c r="C1717" s="5">
        <v>43995</v>
      </c>
      <c r="D1717" s="8">
        <v>53</v>
      </c>
      <c r="E1717" s="7">
        <v>43988</v>
      </c>
      <c r="F1717" s="6">
        <v>5734</v>
      </c>
      <c r="G1717" s="6">
        <v>35422</v>
      </c>
      <c r="H1717" s="8">
        <v>16.190000000000001</v>
      </c>
      <c r="I1717">
        <f t="shared" si="53"/>
        <v>83.81</v>
      </c>
      <c r="J1717">
        <f>IFERROR(VLOOKUP(A1717,Sheet1!$A$1:$Q$12637,16,FALSE),0)</f>
        <v>0</v>
      </c>
      <c r="K1717">
        <f>IFERROR(VLOOKUP(A1717,Sheet1!$A$1:$Q$12637,17,FALSE),0)</f>
        <v>0</v>
      </c>
      <c r="L1717">
        <f>IFERROR(VLOOKUP(A1717,Sheet1!$A$1:$Q$12637,7,FALSE),0)</f>
        <v>0</v>
      </c>
    </row>
    <row r="1718" spans="1:12" hidden="1" x14ac:dyDescent="0.35">
      <c r="A1718" t="str">
        <f t="shared" si="52"/>
        <v>Virgin Islands43995</v>
      </c>
      <c r="B1718" s="3" t="s">
        <v>54</v>
      </c>
      <c r="C1718" s="5">
        <v>44002</v>
      </c>
      <c r="D1718" s="8">
        <v>63</v>
      </c>
      <c r="E1718" s="7">
        <v>43995</v>
      </c>
      <c r="F1718" s="6">
        <v>6294</v>
      </c>
      <c r="G1718" s="6">
        <v>35422</v>
      </c>
      <c r="H1718" s="8">
        <v>17.77</v>
      </c>
      <c r="I1718">
        <f t="shared" si="53"/>
        <v>82.23</v>
      </c>
      <c r="J1718">
        <f>IFERROR(VLOOKUP(A1718,Sheet1!$A$1:$Q$12637,16,FALSE),0)</f>
        <v>0</v>
      </c>
      <c r="K1718">
        <f>IFERROR(VLOOKUP(A1718,Sheet1!$A$1:$Q$12637,17,FALSE),0)</f>
        <v>0</v>
      </c>
      <c r="L1718">
        <f>IFERROR(VLOOKUP(A1718,Sheet1!$A$1:$Q$12637,7,FALSE),0)</f>
        <v>0</v>
      </c>
    </row>
    <row r="1719" spans="1:12" hidden="1" x14ac:dyDescent="0.35">
      <c r="A1719" t="str">
        <f t="shared" si="52"/>
        <v>Virgin Islands44002</v>
      </c>
      <c r="B1719" s="3" t="s">
        <v>54</v>
      </c>
      <c r="C1719" s="5">
        <v>44009</v>
      </c>
      <c r="D1719" s="8">
        <v>57</v>
      </c>
      <c r="E1719" s="7">
        <v>44002</v>
      </c>
      <c r="F1719" s="6">
        <v>6194</v>
      </c>
      <c r="G1719" s="6">
        <v>35422</v>
      </c>
      <c r="H1719" s="8">
        <v>17.489999999999998</v>
      </c>
      <c r="I1719">
        <f t="shared" si="53"/>
        <v>82.51</v>
      </c>
      <c r="J1719">
        <f>IFERROR(VLOOKUP(A1719,Sheet1!$A$1:$Q$12637,16,FALSE),0)</f>
        <v>0</v>
      </c>
      <c r="K1719">
        <f>IFERROR(VLOOKUP(A1719,Sheet1!$A$1:$Q$12637,17,FALSE),0)</f>
        <v>0</v>
      </c>
      <c r="L1719">
        <f>IFERROR(VLOOKUP(A1719,Sheet1!$A$1:$Q$12637,7,FALSE),0)</f>
        <v>0</v>
      </c>
    </row>
    <row r="1720" spans="1:12" hidden="1" x14ac:dyDescent="0.35">
      <c r="A1720" t="str">
        <f t="shared" si="52"/>
        <v>Virgin Islands44009</v>
      </c>
      <c r="B1720" s="3" t="s">
        <v>54</v>
      </c>
      <c r="C1720" s="5">
        <v>44016</v>
      </c>
      <c r="D1720" s="8">
        <v>38</v>
      </c>
      <c r="E1720" s="7">
        <v>44009</v>
      </c>
      <c r="F1720" s="6">
        <v>4638</v>
      </c>
      <c r="G1720" s="6">
        <v>35422</v>
      </c>
      <c r="H1720" s="8">
        <v>13.09</v>
      </c>
      <c r="I1720">
        <f t="shared" si="53"/>
        <v>86.91</v>
      </c>
      <c r="J1720">
        <f>IFERROR(VLOOKUP(A1720,Sheet1!$A$1:$Q$12637,16,FALSE),0)</f>
        <v>0</v>
      </c>
      <c r="K1720">
        <f>IFERROR(VLOOKUP(A1720,Sheet1!$A$1:$Q$12637,17,FALSE),0)</f>
        <v>0</v>
      </c>
      <c r="L1720">
        <f>IFERROR(VLOOKUP(A1720,Sheet1!$A$1:$Q$12637,7,FALSE),0)</f>
        <v>0</v>
      </c>
    </row>
    <row r="1721" spans="1:12" hidden="1" x14ac:dyDescent="0.35">
      <c r="A1721" t="str">
        <f t="shared" si="52"/>
        <v>Virgin Islands44016</v>
      </c>
      <c r="B1721" s="3" t="s">
        <v>54</v>
      </c>
      <c r="C1721" s="5">
        <v>44023</v>
      </c>
      <c r="D1721" s="8">
        <v>70</v>
      </c>
      <c r="E1721" s="7">
        <v>44016</v>
      </c>
      <c r="F1721" s="6">
        <v>5574</v>
      </c>
      <c r="G1721" s="6">
        <v>36677</v>
      </c>
      <c r="H1721" s="8">
        <v>15.2</v>
      </c>
      <c r="I1721">
        <f t="shared" si="53"/>
        <v>84.8</v>
      </c>
      <c r="J1721">
        <f>IFERROR(VLOOKUP(A1721,Sheet1!$A$1:$Q$12637,16,FALSE),0)</f>
        <v>0</v>
      </c>
      <c r="K1721">
        <f>IFERROR(VLOOKUP(A1721,Sheet1!$A$1:$Q$12637,17,FALSE),0)</f>
        <v>0</v>
      </c>
      <c r="L1721">
        <f>IFERROR(VLOOKUP(A1721,Sheet1!$A$1:$Q$12637,7,FALSE),0)</f>
        <v>0</v>
      </c>
    </row>
    <row r="1722" spans="1:12" hidden="1" x14ac:dyDescent="0.35">
      <c r="A1722" t="str">
        <f t="shared" si="52"/>
        <v>Virgin Islands44023</v>
      </c>
      <c r="B1722" s="3" t="s">
        <v>54</v>
      </c>
      <c r="C1722" s="5">
        <v>44030</v>
      </c>
      <c r="D1722" s="8">
        <v>110</v>
      </c>
      <c r="E1722" s="7">
        <v>44023</v>
      </c>
      <c r="F1722" s="6">
        <v>5330</v>
      </c>
      <c r="G1722" s="6">
        <v>36677</v>
      </c>
      <c r="H1722" s="8">
        <v>14.53</v>
      </c>
      <c r="I1722">
        <f t="shared" si="53"/>
        <v>85.47</v>
      </c>
      <c r="J1722">
        <f>IFERROR(VLOOKUP(A1722,Sheet1!$A$1:$Q$12637,16,FALSE),0)</f>
        <v>0</v>
      </c>
      <c r="K1722">
        <f>IFERROR(VLOOKUP(A1722,Sheet1!$A$1:$Q$12637,17,FALSE),0)</f>
        <v>0</v>
      </c>
      <c r="L1722">
        <f>IFERROR(VLOOKUP(A1722,Sheet1!$A$1:$Q$12637,7,FALSE),0)</f>
        <v>0</v>
      </c>
    </row>
    <row r="1723" spans="1:12" hidden="1" x14ac:dyDescent="0.35">
      <c r="A1723" t="str">
        <f t="shared" si="52"/>
        <v>Virgin Islands44030</v>
      </c>
      <c r="B1723" s="3" t="s">
        <v>54</v>
      </c>
      <c r="C1723" s="5">
        <v>44037</v>
      </c>
      <c r="D1723" s="8">
        <v>48</v>
      </c>
      <c r="E1723" s="7">
        <v>44030</v>
      </c>
      <c r="F1723" s="6">
        <v>4842</v>
      </c>
      <c r="G1723" s="6">
        <v>36677</v>
      </c>
      <c r="H1723" s="8">
        <v>13.2</v>
      </c>
      <c r="I1723">
        <f t="shared" si="53"/>
        <v>86.8</v>
      </c>
      <c r="J1723">
        <f>IFERROR(VLOOKUP(A1723,Sheet1!$A$1:$Q$12637,16,FALSE),0)</f>
        <v>0</v>
      </c>
      <c r="K1723">
        <f>IFERROR(VLOOKUP(A1723,Sheet1!$A$1:$Q$12637,17,FALSE),0)</f>
        <v>0</v>
      </c>
      <c r="L1723">
        <f>IFERROR(VLOOKUP(A1723,Sheet1!$A$1:$Q$12637,7,FALSE),0)</f>
        <v>0</v>
      </c>
    </row>
    <row r="1724" spans="1:12" hidden="1" x14ac:dyDescent="0.35">
      <c r="A1724" t="str">
        <f t="shared" si="52"/>
        <v>Virgin Islands44037</v>
      </c>
      <c r="B1724" s="3" t="s">
        <v>54</v>
      </c>
      <c r="C1724" s="5">
        <v>44044</v>
      </c>
      <c r="D1724" s="8">
        <v>20</v>
      </c>
      <c r="E1724" s="7">
        <v>44037</v>
      </c>
      <c r="F1724" s="6">
        <v>3518</v>
      </c>
      <c r="G1724" s="6">
        <v>36677</v>
      </c>
      <c r="H1724" s="8">
        <v>9.59</v>
      </c>
      <c r="I1724">
        <f t="shared" si="53"/>
        <v>90.41</v>
      </c>
      <c r="J1724">
        <f>IFERROR(VLOOKUP(A1724,Sheet1!$A$1:$Q$12637,16,FALSE),0)</f>
        <v>0</v>
      </c>
      <c r="K1724">
        <f>IFERROR(VLOOKUP(A1724,Sheet1!$A$1:$Q$12637,17,FALSE),0)</f>
        <v>0</v>
      </c>
      <c r="L1724">
        <f>IFERROR(VLOOKUP(A1724,Sheet1!$A$1:$Q$12637,7,FALSE),0)</f>
        <v>0</v>
      </c>
    </row>
    <row r="1725" spans="1:12" hidden="1" x14ac:dyDescent="0.35">
      <c r="A1725" t="str">
        <f t="shared" si="52"/>
        <v>Virgin Islands44044</v>
      </c>
      <c r="B1725" s="3" t="s">
        <v>54</v>
      </c>
      <c r="C1725" s="5">
        <v>44051</v>
      </c>
      <c r="D1725" s="8">
        <v>41</v>
      </c>
      <c r="E1725" s="7">
        <v>44044</v>
      </c>
      <c r="F1725" s="6">
        <v>5048</v>
      </c>
      <c r="G1725" s="6">
        <v>36677</v>
      </c>
      <c r="H1725" s="8">
        <v>13.76</v>
      </c>
      <c r="I1725">
        <f t="shared" si="53"/>
        <v>86.24</v>
      </c>
      <c r="J1725">
        <f>IFERROR(VLOOKUP(A1725,Sheet1!$A$1:$Q$12637,16,FALSE),0)</f>
        <v>0</v>
      </c>
      <c r="K1725">
        <f>IFERROR(VLOOKUP(A1725,Sheet1!$A$1:$Q$12637,17,FALSE),0)</f>
        <v>0</v>
      </c>
      <c r="L1725">
        <f>IFERROR(VLOOKUP(A1725,Sheet1!$A$1:$Q$12637,7,FALSE),0)</f>
        <v>0</v>
      </c>
    </row>
    <row r="1726" spans="1:12" hidden="1" x14ac:dyDescent="0.35">
      <c r="A1726" t="str">
        <f t="shared" si="52"/>
        <v>Virgin Islands44051</v>
      </c>
      <c r="B1726" s="3" t="s">
        <v>54</v>
      </c>
      <c r="C1726" s="5">
        <v>44058</v>
      </c>
      <c r="D1726" s="8">
        <v>227</v>
      </c>
      <c r="E1726" s="7">
        <v>44051</v>
      </c>
      <c r="F1726" s="6">
        <v>4710</v>
      </c>
      <c r="G1726" s="6">
        <v>36677</v>
      </c>
      <c r="H1726" s="8">
        <v>12.84</v>
      </c>
      <c r="I1726">
        <f t="shared" si="53"/>
        <v>87.16</v>
      </c>
      <c r="J1726">
        <f>IFERROR(VLOOKUP(A1726,Sheet1!$A$1:$Q$12637,16,FALSE),0)</f>
        <v>0</v>
      </c>
      <c r="K1726">
        <f>IFERROR(VLOOKUP(A1726,Sheet1!$A$1:$Q$12637,17,FALSE),0)</f>
        <v>0</v>
      </c>
      <c r="L1726">
        <f>IFERROR(VLOOKUP(A1726,Sheet1!$A$1:$Q$12637,7,FALSE),0)</f>
        <v>0</v>
      </c>
    </row>
    <row r="1727" spans="1:12" hidden="1" x14ac:dyDescent="0.35">
      <c r="A1727" t="str">
        <f t="shared" si="52"/>
        <v>Virgin Islands44058</v>
      </c>
      <c r="B1727" s="3" t="s">
        <v>54</v>
      </c>
      <c r="C1727" s="5">
        <v>44065</v>
      </c>
      <c r="D1727" s="8">
        <v>193</v>
      </c>
      <c r="E1727" s="7">
        <v>44058</v>
      </c>
      <c r="F1727" s="6">
        <v>4318</v>
      </c>
      <c r="G1727" s="6">
        <v>36677</v>
      </c>
      <c r="H1727" s="8">
        <v>11.77</v>
      </c>
      <c r="I1727">
        <f t="shared" si="53"/>
        <v>88.23</v>
      </c>
      <c r="J1727">
        <f>IFERROR(VLOOKUP(A1727,Sheet1!$A$1:$Q$12637,16,FALSE),0)</f>
        <v>0</v>
      </c>
      <c r="K1727">
        <f>IFERROR(VLOOKUP(A1727,Sheet1!$A$1:$Q$12637,17,FALSE),0)</f>
        <v>0</v>
      </c>
      <c r="L1727">
        <f>IFERROR(VLOOKUP(A1727,Sheet1!$A$1:$Q$12637,7,FALSE),0)</f>
        <v>0</v>
      </c>
    </row>
    <row r="1728" spans="1:12" hidden="1" x14ac:dyDescent="0.35">
      <c r="A1728" t="str">
        <f t="shared" si="52"/>
        <v>Virgin Islands44065</v>
      </c>
      <c r="B1728" s="3" t="s">
        <v>54</v>
      </c>
      <c r="C1728" s="5">
        <v>44072</v>
      </c>
      <c r="D1728" s="8">
        <v>363</v>
      </c>
      <c r="E1728" s="7">
        <v>44065</v>
      </c>
      <c r="F1728" s="6">
        <v>4618</v>
      </c>
      <c r="G1728" s="6">
        <v>36677</v>
      </c>
      <c r="H1728" s="8">
        <v>12.59</v>
      </c>
      <c r="I1728">
        <f t="shared" si="53"/>
        <v>87.41</v>
      </c>
      <c r="J1728">
        <f>IFERROR(VLOOKUP(A1728,Sheet1!$A$1:$Q$12637,16,FALSE),0)</f>
        <v>0</v>
      </c>
      <c r="K1728">
        <f>IFERROR(VLOOKUP(A1728,Sheet1!$A$1:$Q$12637,17,FALSE),0)</f>
        <v>0</v>
      </c>
      <c r="L1728">
        <f>IFERROR(VLOOKUP(A1728,Sheet1!$A$1:$Q$12637,7,FALSE),0)</f>
        <v>0</v>
      </c>
    </row>
    <row r="1729" spans="1:12" hidden="1" x14ac:dyDescent="0.35">
      <c r="A1729" t="str">
        <f t="shared" si="52"/>
        <v>Virgin Islands44072</v>
      </c>
      <c r="B1729" s="3" t="s">
        <v>54</v>
      </c>
      <c r="C1729" s="5">
        <v>44079</v>
      </c>
      <c r="D1729" s="8">
        <v>327</v>
      </c>
      <c r="E1729" s="7">
        <v>44072</v>
      </c>
      <c r="F1729" s="6">
        <v>3746</v>
      </c>
      <c r="G1729" s="6">
        <v>36677</v>
      </c>
      <c r="H1729" s="8">
        <v>10.210000000000001</v>
      </c>
      <c r="I1729">
        <f t="shared" si="53"/>
        <v>89.789999999999992</v>
      </c>
      <c r="J1729">
        <f>IFERROR(VLOOKUP(A1729,Sheet1!$A$1:$Q$12637,16,FALSE),0)</f>
        <v>0</v>
      </c>
      <c r="K1729">
        <f>IFERROR(VLOOKUP(A1729,Sheet1!$A$1:$Q$12637,17,FALSE),0)</f>
        <v>0</v>
      </c>
      <c r="L1729">
        <f>IFERROR(VLOOKUP(A1729,Sheet1!$A$1:$Q$12637,7,FALSE),0)</f>
        <v>0</v>
      </c>
    </row>
    <row r="1730" spans="1:12" hidden="1" x14ac:dyDescent="0.35">
      <c r="A1730" t="str">
        <f t="shared" si="52"/>
        <v>Virginia43827</v>
      </c>
      <c r="B1730" s="3" t="s">
        <v>55</v>
      </c>
      <c r="C1730" s="5">
        <v>43834</v>
      </c>
      <c r="D1730" s="6">
        <v>3188</v>
      </c>
      <c r="E1730" s="7">
        <v>43827</v>
      </c>
      <c r="F1730" s="6">
        <v>22171</v>
      </c>
      <c r="G1730" s="6">
        <v>3722198</v>
      </c>
      <c r="H1730" s="8">
        <v>0.6</v>
      </c>
      <c r="I1730">
        <f t="shared" si="53"/>
        <v>99.4</v>
      </c>
      <c r="J1730">
        <f>IFERROR(VLOOKUP(A1730,Sheet1!$A$1:$Q$12637,16,FALSE),0)</f>
        <v>0</v>
      </c>
      <c r="K1730">
        <f>IFERROR(VLOOKUP(A1730,Sheet1!$A$1:$Q$12637,17,FALSE),0)</f>
        <v>0</v>
      </c>
      <c r="L1730">
        <f>IFERROR(VLOOKUP(A1730,Sheet1!$A$1:$Q$12637,7,FALSE),0)</f>
        <v>0</v>
      </c>
    </row>
    <row r="1731" spans="1:12" hidden="1" x14ac:dyDescent="0.35">
      <c r="A1731" t="str">
        <f t="shared" ref="A1731:A1794" si="54">B1731&amp;E1731</f>
        <v>Virginia43834</v>
      </c>
      <c r="B1731" s="3" t="s">
        <v>55</v>
      </c>
      <c r="C1731" s="5">
        <v>43841</v>
      </c>
      <c r="D1731" s="6">
        <v>3643</v>
      </c>
      <c r="E1731" s="7">
        <v>43834</v>
      </c>
      <c r="F1731" s="6">
        <v>23577</v>
      </c>
      <c r="G1731" s="6">
        <v>3731069</v>
      </c>
      <c r="H1731" s="8">
        <v>0.63</v>
      </c>
      <c r="I1731">
        <f t="shared" ref="I1731:I1794" si="55">100-H1731</f>
        <v>99.37</v>
      </c>
      <c r="J1731">
        <f>IFERROR(VLOOKUP(A1731,Sheet1!$A$1:$Q$12637,16,FALSE),0)</f>
        <v>0</v>
      </c>
      <c r="K1731">
        <f>IFERROR(VLOOKUP(A1731,Sheet1!$A$1:$Q$12637,17,FALSE),0)</f>
        <v>0</v>
      </c>
      <c r="L1731">
        <f>IFERROR(VLOOKUP(A1731,Sheet1!$A$1:$Q$12637,7,FALSE),0)</f>
        <v>0</v>
      </c>
    </row>
    <row r="1732" spans="1:12" hidden="1" x14ac:dyDescent="0.35">
      <c r="A1732" t="str">
        <f t="shared" si="54"/>
        <v>Virginia43841</v>
      </c>
      <c r="B1732" s="3" t="s">
        <v>55</v>
      </c>
      <c r="C1732" s="5">
        <v>43848</v>
      </c>
      <c r="D1732" s="6">
        <v>2831</v>
      </c>
      <c r="E1732" s="7">
        <v>43841</v>
      </c>
      <c r="F1732" s="6">
        <v>22218</v>
      </c>
      <c r="G1732" s="6">
        <v>3731069</v>
      </c>
      <c r="H1732" s="8">
        <v>0.6</v>
      </c>
      <c r="I1732">
        <f t="shared" si="55"/>
        <v>99.4</v>
      </c>
      <c r="J1732">
        <f>IFERROR(VLOOKUP(A1732,Sheet1!$A$1:$Q$12637,16,FALSE),0)</f>
        <v>0</v>
      </c>
      <c r="K1732">
        <f>IFERROR(VLOOKUP(A1732,Sheet1!$A$1:$Q$12637,17,FALSE),0)</f>
        <v>0</v>
      </c>
      <c r="L1732">
        <f>IFERROR(VLOOKUP(A1732,Sheet1!$A$1:$Q$12637,7,FALSE),0)</f>
        <v>0</v>
      </c>
    </row>
    <row r="1733" spans="1:12" hidden="1" x14ac:dyDescent="0.35">
      <c r="A1733" t="str">
        <f t="shared" si="54"/>
        <v>Virginia43848</v>
      </c>
      <c r="B1733" s="3" t="s">
        <v>55</v>
      </c>
      <c r="C1733" s="5">
        <v>43855</v>
      </c>
      <c r="D1733" s="6">
        <v>3059</v>
      </c>
      <c r="E1733" s="7">
        <v>43848</v>
      </c>
      <c r="F1733" s="6">
        <v>21661</v>
      </c>
      <c r="G1733" s="6">
        <v>3731069</v>
      </c>
      <c r="H1733" s="8">
        <v>0.57999999999999996</v>
      </c>
      <c r="I1733">
        <f t="shared" si="55"/>
        <v>99.42</v>
      </c>
      <c r="J1733">
        <f>IFERROR(VLOOKUP(A1733,Sheet1!$A$1:$Q$12637,16,FALSE),0)</f>
        <v>0</v>
      </c>
      <c r="K1733">
        <f>IFERROR(VLOOKUP(A1733,Sheet1!$A$1:$Q$12637,17,FALSE),0)</f>
        <v>0</v>
      </c>
      <c r="L1733">
        <f>IFERROR(VLOOKUP(A1733,Sheet1!$A$1:$Q$12637,7,FALSE),0)</f>
        <v>0</v>
      </c>
    </row>
    <row r="1734" spans="1:12" hidden="1" x14ac:dyDescent="0.35">
      <c r="A1734" t="str">
        <f t="shared" si="54"/>
        <v>Virginia43855</v>
      </c>
      <c r="B1734" s="3" t="s">
        <v>55</v>
      </c>
      <c r="C1734" s="5">
        <v>43862</v>
      </c>
      <c r="D1734" s="6">
        <v>2575</v>
      </c>
      <c r="E1734" s="7">
        <v>43855</v>
      </c>
      <c r="F1734" s="6">
        <v>22263</v>
      </c>
      <c r="G1734" s="6">
        <v>3731069</v>
      </c>
      <c r="H1734" s="8">
        <v>0.6</v>
      </c>
      <c r="I1734">
        <f t="shared" si="55"/>
        <v>99.4</v>
      </c>
      <c r="J1734">
        <f>IFERROR(VLOOKUP(A1734,Sheet1!$A$1:$Q$12637,16,FALSE),0)</f>
        <v>0</v>
      </c>
      <c r="K1734">
        <f>IFERROR(VLOOKUP(A1734,Sheet1!$A$1:$Q$12637,17,FALSE),0)</f>
        <v>0</v>
      </c>
      <c r="L1734">
        <f>IFERROR(VLOOKUP(A1734,Sheet1!$A$1:$Q$12637,7,FALSE),0)</f>
        <v>0</v>
      </c>
    </row>
    <row r="1735" spans="1:12" hidden="1" x14ac:dyDescent="0.35">
      <c r="A1735" t="str">
        <f t="shared" si="54"/>
        <v>Virginia43862</v>
      </c>
      <c r="B1735" s="3" t="s">
        <v>55</v>
      </c>
      <c r="C1735" s="5">
        <v>43869</v>
      </c>
      <c r="D1735" s="6">
        <v>3097</v>
      </c>
      <c r="E1735" s="7">
        <v>43862</v>
      </c>
      <c r="F1735" s="6">
        <v>22049</v>
      </c>
      <c r="G1735" s="6">
        <v>3731069</v>
      </c>
      <c r="H1735" s="8">
        <v>0.59</v>
      </c>
      <c r="I1735">
        <f t="shared" si="55"/>
        <v>99.41</v>
      </c>
      <c r="J1735">
        <f>IFERROR(VLOOKUP(A1735,Sheet1!$A$1:$Q$12637,16,FALSE),0)</f>
        <v>0</v>
      </c>
      <c r="K1735">
        <f>IFERROR(VLOOKUP(A1735,Sheet1!$A$1:$Q$12637,17,FALSE),0)</f>
        <v>0</v>
      </c>
      <c r="L1735">
        <f>IFERROR(VLOOKUP(A1735,Sheet1!$A$1:$Q$12637,7,FALSE),0)</f>
        <v>0</v>
      </c>
    </row>
    <row r="1736" spans="1:12" hidden="1" x14ac:dyDescent="0.35">
      <c r="A1736" t="str">
        <f t="shared" si="54"/>
        <v>Virginia43869</v>
      </c>
      <c r="B1736" s="3" t="s">
        <v>55</v>
      </c>
      <c r="C1736" s="5">
        <v>43876</v>
      </c>
      <c r="D1736" s="6">
        <v>2693</v>
      </c>
      <c r="E1736" s="7">
        <v>43869</v>
      </c>
      <c r="F1736" s="6">
        <v>22481</v>
      </c>
      <c r="G1736" s="6">
        <v>3731069</v>
      </c>
      <c r="H1736" s="8">
        <v>0.6</v>
      </c>
      <c r="I1736">
        <f t="shared" si="55"/>
        <v>99.4</v>
      </c>
      <c r="J1736">
        <f>IFERROR(VLOOKUP(A1736,Sheet1!$A$1:$Q$12637,16,FALSE),0)</f>
        <v>0</v>
      </c>
      <c r="K1736">
        <f>IFERROR(VLOOKUP(A1736,Sheet1!$A$1:$Q$12637,17,FALSE),0)</f>
        <v>0</v>
      </c>
      <c r="L1736">
        <f>IFERROR(VLOOKUP(A1736,Sheet1!$A$1:$Q$12637,7,FALSE),0)</f>
        <v>0</v>
      </c>
    </row>
    <row r="1737" spans="1:12" hidden="1" x14ac:dyDescent="0.35">
      <c r="A1737" t="str">
        <f t="shared" si="54"/>
        <v>Virginia43876</v>
      </c>
      <c r="B1737" s="3" t="s">
        <v>55</v>
      </c>
      <c r="C1737" s="5">
        <v>43883</v>
      </c>
      <c r="D1737" s="6">
        <v>2079</v>
      </c>
      <c r="E1737" s="7">
        <v>43876</v>
      </c>
      <c r="F1737" s="6">
        <v>22493</v>
      </c>
      <c r="G1737" s="6">
        <v>3731069</v>
      </c>
      <c r="H1737" s="8">
        <v>0.6</v>
      </c>
      <c r="I1737">
        <f t="shared" si="55"/>
        <v>99.4</v>
      </c>
      <c r="J1737">
        <f>IFERROR(VLOOKUP(A1737,Sheet1!$A$1:$Q$12637,16,FALSE),0)</f>
        <v>0</v>
      </c>
      <c r="K1737">
        <f>IFERROR(VLOOKUP(A1737,Sheet1!$A$1:$Q$12637,17,FALSE),0)</f>
        <v>0</v>
      </c>
      <c r="L1737">
        <f>IFERROR(VLOOKUP(A1737,Sheet1!$A$1:$Q$12637,7,FALSE),0)</f>
        <v>0</v>
      </c>
    </row>
    <row r="1738" spans="1:12" hidden="1" x14ac:dyDescent="0.35">
      <c r="A1738" t="str">
        <f t="shared" si="54"/>
        <v>Virginia43883</v>
      </c>
      <c r="B1738" s="3" t="s">
        <v>55</v>
      </c>
      <c r="C1738" s="5">
        <v>43890</v>
      </c>
      <c r="D1738" s="6">
        <v>3267</v>
      </c>
      <c r="E1738" s="7">
        <v>43883</v>
      </c>
      <c r="F1738" s="6">
        <v>22203</v>
      </c>
      <c r="G1738" s="6">
        <v>3731069</v>
      </c>
      <c r="H1738" s="8">
        <v>0.6</v>
      </c>
      <c r="I1738">
        <f t="shared" si="55"/>
        <v>99.4</v>
      </c>
      <c r="J1738">
        <f>IFERROR(VLOOKUP(A1738,Sheet1!$A$1:$Q$12637,16,FALSE),0)</f>
        <v>0</v>
      </c>
      <c r="K1738">
        <f>IFERROR(VLOOKUP(A1738,Sheet1!$A$1:$Q$12637,17,FALSE),0)</f>
        <v>0</v>
      </c>
      <c r="L1738">
        <f>IFERROR(VLOOKUP(A1738,Sheet1!$A$1:$Q$12637,7,FALSE),0)</f>
        <v>0</v>
      </c>
    </row>
    <row r="1739" spans="1:12" hidden="1" x14ac:dyDescent="0.35">
      <c r="A1739" t="str">
        <f t="shared" si="54"/>
        <v>Virginia43890</v>
      </c>
      <c r="B1739" s="3" t="s">
        <v>55</v>
      </c>
      <c r="C1739" s="5">
        <v>43897</v>
      </c>
      <c r="D1739" s="6">
        <v>2527</v>
      </c>
      <c r="E1739" s="7">
        <v>43890</v>
      </c>
      <c r="F1739" s="6">
        <v>22714</v>
      </c>
      <c r="G1739" s="6">
        <v>3731069</v>
      </c>
      <c r="H1739" s="8">
        <v>0.61</v>
      </c>
      <c r="I1739">
        <f t="shared" si="55"/>
        <v>99.39</v>
      </c>
      <c r="J1739">
        <f>IFERROR(VLOOKUP(A1739,Sheet1!$A$1:$Q$12637,16,FALSE),0)</f>
        <v>0</v>
      </c>
      <c r="K1739">
        <f>IFERROR(VLOOKUP(A1739,Sheet1!$A$1:$Q$12637,17,FALSE),0)</f>
        <v>0</v>
      </c>
      <c r="L1739">
        <f>IFERROR(VLOOKUP(A1739,Sheet1!$A$1:$Q$12637,7,FALSE),0)</f>
        <v>0</v>
      </c>
    </row>
    <row r="1740" spans="1:12" hidden="1" x14ac:dyDescent="0.35">
      <c r="A1740" t="str">
        <f t="shared" si="54"/>
        <v>Virginia43897</v>
      </c>
      <c r="B1740" s="3" t="s">
        <v>55</v>
      </c>
      <c r="C1740" s="5">
        <v>43904</v>
      </c>
      <c r="D1740" s="6">
        <v>2706</v>
      </c>
      <c r="E1740" s="7">
        <v>43897</v>
      </c>
      <c r="F1740" s="6">
        <v>21336</v>
      </c>
      <c r="G1740" s="6">
        <v>3731069</v>
      </c>
      <c r="H1740" s="8">
        <v>0.56999999999999995</v>
      </c>
      <c r="I1740">
        <f t="shared" si="55"/>
        <v>99.43</v>
      </c>
      <c r="J1740">
        <f>IFERROR(VLOOKUP(A1740,Sheet1!$A$1:$Q$12637,16,FALSE),0)</f>
        <v>0</v>
      </c>
      <c r="K1740">
        <f>IFERROR(VLOOKUP(A1740,Sheet1!$A$1:$Q$12637,17,FALSE),0)</f>
        <v>0</v>
      </c>
      <c r="L1740">
        <f>IFERROR(VLOOKUP(A1740,Sheet1!$A$1:$Q$12637,7,FALSE),0)</f>
        <v>0</v>
      </c>
    </row>
    <row r="1741" spans="1:12" hidden="1" x14ac:dyDescent="0.35">
      <c r="A1741" t="str">
        <f t="shared" si="54"/>
        <v>Virginia43904</v>
      </c>
      <c r="B1741" s="3" t="s">
        <v>55</v>
      </c>
      <c r="C1741" s="5">
        <v>43911</v>
      </c>
      <c r="D1741" s="6">
        <v>46277</v>
      </c>
      <c r="E1741" s="7">
        <v>43904</v>
      </c>
      <c r="F1741" s="6">
        <v>21628</v>
      </c>
      <c r="G1741" s="6">
        <v>3731069</v>
      </c>
      <c r="H1741" s="8">
        <v>0.57999999999999996</v>
      </c>
      <c r="I1741">
        <f t="shared" si="55"/>
        <v>99.42</v>
      </c>
      <c r="J1741">
        <f>IFERROR(VLOOKUP(A1741,Sheet1!$A$1:$Q$12637,16,FALSE),0)</f>
        <v>5.2857142857142856</v>
      </c>
      <c r="K1741">
        <f>IFERROR(VLOOKUP(A1741,Sheet1!$A$1:$Q$12637,17,FALSE),0)</f>
        <v>0.14285714285714285</v>
      </c>
      <c r="L1741">
        <f>IFERROR(VLOOKUP(A1741,Sheet1!$A$1:$Q$12637,7,FALSE),0)</f>
        <v>0</v>
      </c>
    </row>
    <row r="1742" spans="1:12" hidden="1" x14ac:dyDescent="0.35">
      <c r="A1742" t="str">
        <f t="shared" si="54"/>
        <v>Virginia43911</v>
      </c>
      <c r="B1742" s="3" t="s">
        <v>55</v>
      </c>
      <c r="C1742" s="5">
        <v>43918</v>
      </c>
      <c r="D1742" s="6">
        <v>112497</v>
      </c>
      <c r="E1742" s="7">
        <v>43911</v>
      </c>
      <c r="F1742" s="6">
        <v>41827</v>
      </c>
      <c r="G1742" s="6">
        <v>3731069</v>
      </c>
      <c r="H1742" s="8">
        <v>1.1200000000000001</v>
      </c>
      <c r="I1742">
        <f t="shared" si="55"/>
        <v>98.88</v>
      </c>
      <c r="J1742">
        <f>IFERROR(VLOOKUP(A1742,Sheet1!$A$1:$Q$12637,16,FALSE),0)</f>
        <v>17.142857142857142</v>
      </c>
      <c r="K1742">
        <f>IFERROR(VLOOKUP(A1742,Sheet1!$A$1:$Q$12637,17,FALSE),0)</f>
        <v>0.2857142857142857</v>
      </c>
      <c r="L1742">
        <f>IFERROR(VLOOKUP(A1742,Sheet1!$A$1:$Q$12637,7,FALSE),0)</f>
        <v>0</v>
      </c>
    </row>
    <row r="1743" spans="1:12" hidden="1" x14ac:dyDescent="0.35">
      <c r="A1743" t="str">
        <f t="shared" si="54"/>
        <v>Virginia43918</v>
      </c>
      <c r="B1743" s="3" t="s">
        <v>55</v>
      </c>
      <c r="C1743" s="5">
        <v>43925</v>
      </c>
      <c r="D1743" s="6">
        <v>147369</v>
      </c>
      <c r="E1743" s="7">
        <v>43918</v>
      </c>
      <c r="F1743" s="6">
        <v>133184</v>
      </c>
      <c r="G1743" s="6">
        <v>3731069</v>
      </c>
      <c r="H1743" s="8">
        <v>3.57</v>
      </c>
      <c r="I1743">
        <f t="shared" si="55"/>
        <v>96.43</v>
      </c>
      <c r="J1743">
        <f>IFERROR(VLOOKUP(A1743,Sheet1!$A$1:$Q$12637,16,FALSE),0)</f>
        <v>83.285714285714292</v>
      </c>
      <c r="K1743">
        <f>IFERROR(VLOOKUP(A1743,Sheet1!$A$1:$Q$12637,17,FALSE),0)</f>
        <v>1.4285714285714286</v>
      </c>
      <c r="L1743">
        <f>IFERROR(VLOOKUP(A1743,Sheet1!$A$1:$Q$12637,7,FALSE),0)</f>
        <v>0</v>
      </c>
    </row>
    <row r="1744" spans="1:12" hidden="1" x14ac:dyDescent="0.35">
      <c r="A1744" t="str">
        <f t="shared" si="54"/>
        <v>Virginia43925</v>
      </c>
      <c r="B1744" s="3" t="s">
        <v>55</v>
      </c>
      <c r="C1744" s="5">
        <v>43932</v>
      </c>
      <c r="D1744" s="6">
        <v>104619</v>
      </c>
      <c r="E1744" s="7">
        <v>43925</v>
      </c>
      <c r="F1744" s="6">
        <v>236791</v>
      </c>
      <c r="G1744" s="6">
        <v>3731069</v>
      </c>
      <c r="H1744" s="8">
        <v>6.35</v>
      </c>
      <c r="I1744">
        <f t="shared" si="55"/>
        <v>93.65</v>
      </c>
      <c r="J1744">
        <f>IFERROR(VLOOKUP(A1744,Sheet1!$A$1:$Q$12637,16,FALSE),0)</f>
        <v>238.14285714285714</v>
      </c>
      <c r="K1744">
        <f>IFERROR(VLOOKUP(A1744,Sheet1!$A$1:$Q$12637,17,FALSE),0)</f>
        <v>5.5714285714285712</v>
      </c>
      <c r="L1744">
        <f>IFERROR(VLOOKUP(A1744,Sheet1!$A$1:$Q$12637,7,FALSE),0)</f>
        <v>1</v>
      </c>
    </row>
    <row r="1745" spans="1:12" hidden="1" x14ac:dyDescent="0.35">
      <c r="A1745" t="str">
        <f t="shared" si="54"/>
        <v>Virginia43932</v>
      </c>
      <c r="B1745" s="3" t="s">
        <v>55</v>
      </c>
      <c r="C1745" s="5">
        <v>43939</v>
      </c>
      <c r="D1745" s="6">
        <v>82729</v>
      </c>
      <c r="E1745" s="7">
        <v>43932</v>
      </c>
      <c r="F1745" s="6">
        <v>297993</v>
      </c>
      <c r="G1745" s="6">
        <v>3739821</v>
      </c>
      <c r="H1745" s="8">
        <v>7.97</v>
      </c>
      <c r="I1745">
        <f t="shared" si="55"/>
        <v>92.03</v>
      </c>
      <c r="J1745">
        <f>IFERROR(VLOOKUP(A1745,Sheet1!$A$1:$Q$12637,16,FALSE),0)</f>
        <v>381.42857142857144</v>
      </c>
      <c r="K1745">
        <f>IFERROR(VLOOKUP(A1745,Sheet1!$A$1:$Q$12637,17,FALSE),0)</f>
        <v>11.142857142857142</v>
      </c>
      <c r="L1745">
        <f>IFERROR(VLOOKUP(A1745,Sheet1!$A$1:$Q$12637,7,FALSE),0)</f>
        <v>1</v>
      </c>
    </row>
    <row r="1746" spans="1:12" hidden="1" x14ac:dyDescent="0.35">
      <c r="A1746" t="str">
        <f t="shared" si="54"/>
        <v>Virginia43939</v>
      </c>
      <c r="B1746" s="3" t="s">
        <v>55</v>
      </c>
      <c r="C1746" s="5">
        <v>43946</v>
      </c>
      <c r="D1746" s="6">
        <v>72488</v>
      </c>
      <c r="E1746" s="7">
        <v>43939</v>
      </c>
      <c r="F1746" s="6">
        <v>341295</v>
      </c>
      <c r="G1746" s="6">
        <v>3739821</v>
      </c>
      <c r="H1746" s="8">
        <v>9.1300000000000008</v>
      </c>
      <c r="I1746">
        <f t="shared" si="55"/>
        <v>90.87</v>
      </c>
      <c r="J1746">
        <f>IFERROR(VLOOKUP(A1746,Sheet1!$A$1:$Q$12637,16,FALSE),0)</f>
        <v>425.14285714285717</v>
      </c>
      <c r="K1746">
        <f>IFERROR(VLOOKUP(A1746,Sheet1!$A$1:$Q$12637,17,FALSE),0)</f>
        <v>18.285714285714285</v>
      </c>
      <c r="L1746">
        <f>IFERROR(VLOOKUP(A1746,Sheet1!$A$1:$Q$12637,7,FALSE),0)</f>
        <v>1</v>
      </c>
    </row>
    <row r="1747" spans="1:12" hidden="1" x14ac:dyDescent="0.35">
      <c r="A1747" t="str">
        <f t="shared" si="54"/>
        <v>Virginia43946</v>
      </c>
      <c r="B1747" s="3" t="s">
        <v>55</v>
      </c>
      <c r="C1747" s="5">
        <v>43953</v>
      </c>
      <c r="D1747" s="6">
        <v>59631</v>
      </c>
      <c r="E1747" s="7">
        <v>43946</v>
      </c>
      <c r="F1747" s="6">
        <v>376689</v>
      </c>
      <c r="G1747" s="6">
        <v>3739821</v>
      </c>
      <c r="H1747" s="8">
        <v>10.07</v>
      </c>
      <c r="I1747">
        <f t="shared" si="55"/>
        <v>89.93</v>
      </c>
      <c r="J1747">
        <f>IFERROR(VLOOKUP(A1747,Sheet1!$A$1:$Q$12637,16,FALSE),0)</f>
        <v>616.14285714285711</v>
      </c>
      <c r="K1747">
        <f>IFERROR(VLOOKUP(A1747,Sheet1!$A$1:$Q$12637,17,FALSE),0)</f>
        <v>25.571428571428573</v>
      </c>
      <c r="L1747">
        <f>IFERROR(VLOOKUP(A1747,Sheet1!$A$1:$Q$12637,7,FALSE),0)</f>
        <v>1</v>
      </c>
    </row>
    <row r="1748" spans="1:12" hidden="1" x14ac:dyDescent="0.35">
      <c r="A1748" t="str">
        <f t="shared" si="54"/>
        <v>Virginia43953</v>
      </c>
      <c r="B1748" s="3" t="s">
        <v>55</v>
      </c>
      <c r="C1748" s="5">
        <v>43960</v>
      </c>
      <c r="D1748" s="6">
        <v>52139</v>
      </c>
      <c r="E1748" s="7">
        <v>43953</v>
      </c>
      <c r="F1748" s="6">
        <v>392673</v>
      </c>
      <c r="G1748" s="6">
        <v>3739821</v>
      </c>
      <c r="H1748" s="8">
        <v>10.5</v>
      </c>
      <c r="I1748">
        <f t="shared" si="55"/>
        <v>89.5</v>
      </c>
      <c r="J1748">
        <f>IFERROR(VLOOKUP(A1748,Sheet1!$A$1:$Q$12637,16,FALSE),0)</f>
        <v>767.42857142857144</v>
      </c>
      <c r="K1748">
        <f>IFERROR(VLOOKUP(A1748,Sheet1!$A$1:$Q$12637,17,FALSE),0)</f>
        <v>25.714285714285715</v>
      </c>
      <c r="L1748">
        <f>IFERROR(VLOOKUP(A1748,Sheet1!$A$1:$Q$12637,7,FALSE),0)</f>
        <v>1</v>
      </c>
    </row>
    <row r="1749" spans="1:12" hidden="1" x14ac:dyDescent="0.35">
      <c r="A1749" t="str">
        <f t="shared" si="54"/>
        <v>Virginia43960</v>
      </c>
      <c r="B1749" s="3" t="s">
        <v>55</v>
      </c>
      <c r="C1749" s="5">
        <v>43967</v>
      </c>
      <c r="D1749" s="6">
        <v>44699</v>
      </c>
      <c r="E1749" s="7">
        <v>43960</v>
      </c>
      <c r="F1749" s="6">
        <v>403557</v>
      </c>
      <c r="G1749" s="6">
        <v>3739821</v>
      </c>
      <c r="H1749" s="8">
        <v>10.79</v>
      </c>
      <c r="I1749">
        <f t="shared" si="55"/>
        <v>89.210000000000008</v>
      </c>
      <c r="J1749">
        <f>IFERROR(VLOOKUP(A1749,Sheet1!$A$1:$Q$12637,16,FALSE),0)</f>
        <v>779.71428571428567</v>
      </c>
      <c r="K1749">
        <f>IFERROR(VLOOKUP(A1749,Sheet1!$A$1:$Q$12637,17,FALSE),0)</f>
        <v>30</v>
      </c>
      <c r="L1749">
        <f>IFERROR(VLOOKUP(A1749,Sheet1!$A$1:$Q$12637,7,FALSE),0)</f>
        <v>1</v>
      </c>
    </row>
    <row r="1750" spans="1:12" hidden="1" x14ac:dyDescent="0.35">
      <c r="A1750" t="str">
        <f t="shared" si="54"/>
        <v>Virginia43967</v>
      </c>
      <c r="B1750" s="3" t="s">
        <v>55</v>
      </c>
      <c r="C1750" s="5">
        <v>43974</v>
      </c>
      <c r="D1750" s="6">
        <v>39242</v>
      </c>
      <c r="E1750" s="7">
        <v>43967</v>
      </c>
      <c r="F1750" s="6">
        <v>402926</v>
      </c>
      <c r="G1750" s="6">
        <v>3739821</v>
      </c>
      <c r="H1750" s="8">
        <v>10.77</v>
      </c>
      <c r="I1750">
        <f t="shared" si="55"/>
        <v>89.23</v>
      </c>
      <c r="J1750">
        <f>IFERROR(VLOOKUP(A1750,Sheet1!$A$1:$Q$12637,16,FALSE),0)</f>
        <v>926.71428571428567</v>
      </c>
      <c r="K1750">
        <f>IFERROR(VLOOKUP(A1750,Sheet1!$A$1:$Q$12637,17,FALSE),0)</f>
        <v>25.142857142857142</v>
      </c>
      <c r="L1750">
        <f>IFERROR(VLOOKUP(A1750,Sheet1!$A$1:$Q$12637,7,FALSE),0)</f>
        <v>1</v>
      </c>
    </row>
    <row r="1751" spans="1:12" hidden="1" x14ac:dyDescent="0.35">
      <c r="A1751" t="str">
        <f t="shared" si="54"/>
        <v>Virginia43974</v>
      </c>
      <c r="B1751" s="3" t="s">
        <v>55</v>
      </c>
      <c r="C1751" s="5">
        <v>43981</v>
      </c>
      <c r="D1751" s="6">
        <v>31379</v>
      </c>
      <c r="E1751" s="7">
        <v>43974</v>
      </c>
      <c r="F1751" s="6">
        <v>398411</v>
      </c>
      <c r="G1751" s="6">
        <v>3739821</v>
      </c>
      <c r="H1751" s="8">
        <v>10.65</v>
      </c>
      <c r="I1751">
        <f t="shared" si="55"/>
        <v>89.35</v>
      </c>
      <c r="J1751">
        <f>IFERROR(VLOOKUP(A1751,Sheet1!$A$1:$Q$12637,16,FALSE),0)</f>
        <v>866.57142857142856</v>
      </c>
      <c r="K1751">
        <f>IFERROR(VLOOKUP(A1751,Sheet1!$A$1:$Q$12637,17,FALSE),0)</f>
        <v>22.285714285714285</v>
      </c>
      <c r="L1751">
        <f>IFERROR(VLOOKUP(A1751,Sheet1!$A$1:$Q$12637,7,FALSE),0)</f>
        <v>1</v>
      </c>
    </row>
    <row r="1752" spans="1:12" hidden="1" x14ac:dyDescent="0.35">
      <c r="A1752" t="str">
        <f t="shared" si="54"/>
        <v>Virginia43981</v>
      </c>
      <c r="B1752" s="3" t="s">
        <v>55</v>
      </c>
      <c r="C1752" s="5">
        <v>43988</v>
      </c>
      <c r="D1752" s="6">
        <v>29231</v>
      </c>
      <c r="E1752" s="7">
        <v>43981</v>
      </c>
      <c r="F1752" s="6">
        <v>396056</v>
      </c>
      <c r="G1752" s="6">
        <v>3739821</v>
      </c>
      <c r="H1752" s="8">
        <v>10.59</v>
      </c>
      <c r="I1752">
        <f t="shared" si="55"/>
        <v>89.41</v>
      </c>
      <c r="J1752">
        <f>IFERROR(VLOOKUP(A1752,Sheet1!$A$1:$Q$12637,16,FALSE),0)</f>
        <v>1123.1428571428571</v>
      </c>
      <c r="K1752">
        <f>IFERROR(VLOOKUP(A1752,Sheet1!$A$1:$Q$12637,17,FALSE),0)</f>
        <v>30.142857142857142</v>
      </c>
      <c r="L1752">
        <f>IFERROR(VLOOKUP(A1752,Sheet1!$A$1:$Q$12637,7,FALSE),0)</f>
        <v>1</v>
      </c>
    </row>
    <row r="1753" spans="1:12" hidden="1" x14ac:dyDescent="0.35">
      <c r="A1753" t="str">
        <f t="shared" si="54"/>
        <v>Virginia43988</v>
      </c>
      <c r="B1753" s="3" t="s">
        <v>55</v>
      </c>
      <c r="C1753" s="5">
        <v>43995</v>
      </c>
      <c r="D1753" s="6">
        <v>27186</v>
      </c>
      <c r="E1753" s="7">
        <v>43988</v>
      </c>
      <c r="F1753" s="6">
        <v>386893</v>
      </c>
      <c r="G1753" s="6">
        <v>3739821</v>
      </c>
      <c r="H1753" s="8">
        <v>10.35</v>
      </c>
      <c r="I1753">
        <f t="shared" si="55"/>
        <v>89.65</v>
      </c>
      <c r="J1753">
        <f>IFERROR(VLOOKUP(A1753,Sheet1!$A$1:$Q$12637,16,FALSE),0)</f>
        <v>826.57142857142856</v>
      </c>
      <c r="K1753">
        <f>IFERROR(VLOOKUP(A1753,Sheet1!$A$1:$Q$12637,17,FALSE),0)</f>
        <v>13</v>
      </c>
      <c r="L1753">
        <f>IFERROR(VLOOKUP(A1753,Sheet1!$A$1:$Q$12637,7,FALSE),0)</f>
        <v>1</v>
      </c>
    </row>
    <row r="1754" spans="1:12" hidden="1" x14ac:dyDescent="0.35">
      <c r="A1754" t="str">
        <f t="shared" si="54"/>
        <v>Virginia43995</v>
      </c>
      <c r="B1754" s="3" t="s">
        <v>55</v>
      </c>
      <c r="C1754" s="5">
        <v>44002</v>
      </c>
      <c r="D1754" s="6">
        <v>25293</v>
      </c>
      <c r="E1754" s="7">
        <v>43995</v>
      </c>
      <c r="F1754" s="6">
        <v>375579</v>
      </c>
      <c r="G1754" s="6">
        <v>3739821</v>
      </c>
      <c r="H1754" s="8">
        <v>10.039999999999999</v>
      </c>
      <c r="I1754">
        <f t="shared" si="55"/>
        <v>89.960000000000008</v>
      </c>
      <c r="J1754">
        <f>IFERROR(VLOOKUP(A1754,Sheet1!$A$1:$Q$12637,16,FALSE),0)</f>
        <v>638.85714285714289</v>
      </c>
      <c r="K1754">
        <f>IFERROR(VLOOKUP(A1754,Sheet1!$A$1:$Q$12637,17,FALSE),0)</f>
        <v>11.428571428571429</v>
      </c>
      <c r="L1754">
        <f>IFERROR(VLOOKUP(A1754,Sheet1!$A$1:$Q$12637,7,FALSE),0)</f>
        <v>1</v>
      </c>
    </row>
    <row r="1755" spans="1:12" hidden="1" x14ac:dyDescent="0.35">
      <c r="A1755" t="str">
        <f t="shared" si="54"/>
        <v>Virginia44002</v>
      </c>
      <c r="B1755" s="3" t="s">
        <v>55</v>
      </c>
      <c r="C1755" s="5">
        <v>44009</v>
      </c>
      <c r="D1755" s="6">
        <v>31955</v>
      </c>
      <c r="E1755" s="7">
        <v>44002</v>
      </c>
      <c r="F1755" s="6">
        <v>366714</v>
      </c>
      <c r="G1755" s="6">
        <v>3739821</v>
      </c>
      <c r="H1755" s="8">
        <v>9.81</v>
      </c>
      <c r="I1755">
        <f t="shared" si="55"/>
        <v>90.19</v>
      </c>
      <c r="J1755">
        <f>IFERROR(VLOOKUP(A1755,Sheet1!$A$1:$Q$12637,16,FALSE),0)</f>
        <v>510.57142857142856</v>
      </c>
      <c r="K1755">
        <f>IFERROR(VLOOKUP(A1755,Sheet1!$A$1:$Q$12637,17,FALSE),0)</f>
        <v>9.4285714285714288</v>
      </c>
      <c r="L1755">
        <f>IFERROR(VLOOKUP(A1755,Sheet1!$A$1:$Q$12637,7,FALSE),0)</f>
        <v>1</v>
      </c>
    </row>
    <row r="1756" spans="1:12" hidden="1" x14ac:dyDescent="0.35">
      <c r="A1756" t="str">
        <f t="shared" si="54"/>
        <v>Virginia44009</v>
      </c>
      <c r="B1756" s="3" t="s">
        <v>55</v>
      </c>
      <c r="C1756" s="5">
        <v>44016</v>
      </c>
      <c r="D1756" s="6">
        <v>31825</v>
      </c>
      <c r="E1756" s="7">
        <v>44009</v>
      </c>
      <c r="F1756" s="6">
        <v>378607</v>
      </c>
      <c r="G1756" s="6">
        <v>3739821</v>
      </c>
      <c r="H1756" s="8">
        <v>10.119999999999999</v>
      </c>
      <c r="I1756">
        <f t="shared" si="55"/>
        <v>89.88</v>
      </c>
      <c r="J1756">
        <f>IFERROR(VLOOKUP(A1756,Sheet1!$A$1:$Q$12637,16,FALSE),0)</f>
        <v>543.42857142857144</v>
      </c>
      <c r="K1756">
        <f>IFERROR(VLOOKUP(A1756,Sheet1!$A$1:$Q$12637,17,FALSE),0)</f>
        <v>16.714285714285715</v>
      </c>
      <c r="L1756">
        <f>IFERROR(VLOOKUP(A1756,Sheet1!$A$1:$Q$12637,7,FALSE),0)</f>
        <v>1</v>
      </c>
    </row>
    <row r="1757" spans="1:12" hidden="1" x14ac:dyDescent="0.35">
      <c r="A1757" t="str">
        <f t="shared" si="54"/>
        <v>Virginia44016</v>
      </c>
      <c r="B1757" s="3" t="s">
        <v>55</v>
      </c>
      <c r="C1757" s="5">
        <v>44023</v>
      </c>
      <c r="D1757" s="6">
        <v>32292</v>
      </c>
      <c r="E1757" s="7">
        <v>44016</v>
      </c>
      <c r="F1757" s="6">
        <v>372070</v>
      </c>
      <c r="G1757" s="6">
        <v>3751738</v>
      </c>
      <c r="H1757" s="8">
        <v>9.92</v>
      </c>
      <c r="I1757">
        <f t="shared" si="55"/>
        <v>90.08</v>
      </c>
      <c r="J1757">
        <f>IFERROR(VLOOKUP(A1757,Sheet1!$A$1:$Q$12637,16,FALSE),0)</f>
        <v>551.71428571428567</v>
      </c>
      <c r="K1757">
        <f>IFERROR(VLOOKUP(A1757,Sheet1!$A$1:$Q$12637,17,FALSE),0)</f>
        <v>17.857142857142858</v>
      </c>
      <c r="L1757">
        <f>IFERROR(VLOOKUP(A1757,Sheet1!$A$1:$Q$12637,7,FALSE),0)</f>
        <v>1</v>
      </c>
    </row>
    <row r="1758" spans="1:12" hidden="1" x14ac:dyDescent="0.35">
      <c r="A1758" t="str">
        <f t="shared" si="54"/>
        <v>Virginia44023</v>
      </c>
      <c r="B1758" s="3" t="s">
        <v>55</v>
      </c>
      <c r="C1758" s="5">
        <v>44030</v>
      </c>
      <c r="D1758" s="6">
        <v>37946</v>
      </c>
      <c r="E1758" s="7">
        <v>44023</v>
      </c>
      <c r="F1758" s="6">
        <v>357098</v>
      </c>
      <c r="G1758" s="6">
        <v>3751738</v>
      </c>
      <c r="H1758" s="8">
        <v>9.52</v>
      </c>
      <c r="I1758">
        <f t="shared" si="55"/>
        <v>90.48</v>
      </c>
      <c r="J1758">
        <f>IFERROR(VLOOKUP(A1758,Sheet1!$A$1:$Q$12637,16,FALSE),0)</f>
        <v>667.57142857142856</v>
      </c>
      <c r="K1758">
        <f>IFERROR(VLOOKUP(A1758,Sheet1!$A$1:$Q$12637,17,FALSE),0)</f>
        <v>16.142857142857142</v>
      </c>
      <c r="L1758">
        <f>IFERROR(VLOOKUP(A1758,Sheet1!$A$1:$Q$12637,7,FALSE),0)</f>
        <v>1</v>
      </c>
    </row>
    <row r="1759" spans="1:12" hidden="1" x14ac:dyDescent="0.35">
      <c r="A1759" t="str">
        <f t="shared" si="54"/>
        <v>Virginia44030</v>
      </c>
      <c r="B1759" s="3" t="s">
        <v>55</v>
      </c>
      <c r="C1759" s="5">
        <v>44037</v>
      </c>
      <c r="D1759" s="6">
        <v>42966</v>
      </c>
      <c r="E1759" s="7">
        <v>44030</v>
      </c>
      <c r="F1759" s="6">
        <v>344826</v>
      </c>
      <c r="G1759" s="6">
        <v>3751738</v>
      </c>
      <c r="H1759" s="8">
        <v>9.19</v>
      </c>
      <c r="I1759">
        <f t="shared" si="55"/>
        <v>90.81</v>
      </c>
      <c r="J1759">
        <f>IFERROR(VLOOKUP(A1759,Sheet1!$A$1:$Q$12637,16,FALSE),0)</f>
        <v>941.57142857142856</v>
      </c>
      <c r="K1759">
        <f>IFERROR(VLOOKUP(A1759,Sheet1!$A$1:$Q$12637,17,FALSE),0)</f>
        <v>9</v>
      </c>
      <c r="L1759">
        <f>IFERROR(VLOOKUP(A1759,Sheet1!$A$1:$Q$12637,7,FALSE),0)</f>
        <v>1</v>
      </c>
    </row>
    <row r="1760" spans="1:12" hidden="1" x14ac:dyDescent="0.35">
      <c r="A1760" t="str">
        <f t="shared" si="54"/>
        <v>Virginia44037</v>
      </c>
      <c r="B1760" s="3" t="s">
        <v>55</v>
      </c>
      <c r="C1760" s="5">
        <v>44044</v>
      </c>
      <c r="D1760" s="6">
        <v>23918</v>
      </c>
      <c r="E1760" s="7">
        <v>44037</v>
      </c>
      <c r="F1760" s="6">
        <v>331401</v>
      </c>
      <c r="G1760" s="6">
        <v>3751738</v>
      </c>
      <c r="H1760" s="8">
        <v>8.83</v>
      </c>
      <c r="I1760">
        <f t="shared" si="55"/>
        <v>91.17</v>
      </c>
      <c r="J1760">
        <f>IFERROR(VLOOKUP(A1760,Sheet1!$A$1:$Q$12637,16,FALSE),0)</f>
        <v>1033.7142857142858</v>
      </c>
      <c r="K1760">
        <f>IFERROR(VLOOKUP(A1760,Sheet1!$A$1:$Q$12637,17,FALSE),0)</f>
        <v>7.1428571428571432</v>
      </c>
      <c r="L1760">
        <f>IFERROR(VLOOKUP(A1760,Sheet1!$A$1:$Q$12637,7,FALSE),0)</f>
        <v>1</v>
      </c>
    </row>
    <row r="1761" spans="1:12" hidden="1" x14ac:dyDescent="0.35">
      <c r="A1761" t="str">
        <f t="shared" si="54"/>
        <v>Virginia44044</v>
      </c>
      <c r="B1761" s="3" t="s">
        <v>55</v>
      </c>
      <c r="C1761" s="5">
        <v>44051</v>
      </c>
      <c r="D1761" s="6">
        <v>13265</v>
      </c>
      <c r="E1761" s="7">
        <v>44044</v>
      </c>
      <c r="F1761" s="6">
        <v>264410</v>
      </c>
      <c r="G1761" s="6">
        <v>3751738</v>
      </c>
      <c r="H1761" s="8">
        <v>7.05</v>
      </c>
      <c r="I1761">
        <f t="shared" si="55"/>
        <v>92.95</v>
      </c>
      <c r="J1761">
        <f>IFERROR(VLOOKUP(A1761,Sheet1!$A$1:$Q$12637,16,FALSE),0)</f>
        <v>1027.4285714285713</v>
      </c>
      <c r="K1761">
        <f>IFERROR(VLOOKUP(A1761,Sheet1!$A$1:$Q$12637,17,FALSE),0)</f>
        <v>20</v>
      </c>
      <c r="L1761">
        <f>IFERROR(VLOOKUP(A1761,Sheet1!$A$1:$Q$12637,7,FALSE),0)</f>
        <v>1</v>
      </c>
    </row>
    <row r="1762" spans="1:12" hidden="1" x14ac:dyDescent="0.35">
      <c r="A1762" t="str">
        <f t="shared" si="54"/>
        <v>Virginia44051</v>
      </c>
      <c r="B1762" s="3" t="s">
        <v>55</v>
      </c>
      <c r="C1762" s="5">
        <v>44058</v>
      </c>
      <c r="D1762" s="6">
        <v>15151</v>
      </c>
      <c r="E1762" s="7">
        <v>44051</v>
      </c>
      <c r="F1762" s="6">
        <v>265225</v>
      </c>
      <c r="G1762" s="6">
        <v>3751738</v>
      </c>
      <c r="H1762" s="8">
        <v>7.07</v>
      </c>
      <c r="I1762">
        <f t="shared" si="55"/>
        <v>92.93</v>
      </c>
      <c r="J1762">
        <f>IFERROR(VLOOKUP(A1762,Sheet1!$A$1:$Q$12637,16,FALSE),0)</f>
        <v>1198.2857142857142</v>
      </c>
      <c r="K1762">
        <f>IFERROR(VLOOKUP(A1762,Sheet1!$A$1:$Q$12637,17,FALSE),0)</f>
        <v>15.285714285714286</v>
      </c>
      <c r="L1762">
        <f>IFERROR(VLOOKUP(A1762,Sheet1!$A$1:$Q$12637,7,FALSE),0)</f>
        <v>1</v>
      </c>
    </row>
    <row r="1763" spans="1:12" hidden="1" x14ac:dyDescent="0.35">
      <c r="A1763" t="str">
        <f t="shared" si="54"/>
        <v>Virginia44058</v>
      </c>
      <c r="B1763" s="3" t="s">
        <v>55</v>
      </c>
      <c r="C1763" s="5">
        <v>44065</v>
      </c>
      <c r="D1763" s="6">
        <v>11436</v>
      </c>
      <c r="E1763" s="7">
        <v>44058</v>
      </c>
      <c r="F1763" s="6">
        <v>249745</v>
      </c>
      <c r="G1763" s="6">
        <v>3751738</v>
      </c>
      <c r="H1763" s="8">
        <v>6.66</v>
      </c>
      <c r="I1763">
        <f t="shared" si="55"/>
        <v>93.34</v>
      </c>
      <c r="J1763">
        <f>IFERROR(VLOOKUP(A1763,Sheet1!$A$1:$Q$12637,16,FALSE),0)</f>
        <v>937.28571428571433</v>
      </c>
      <c r="K1763">
        <f>IFERROR(VLOOKUP(A1763,Sheet1!$A$1:$Q$12637,17,FALSE),0)</f>
        <v>8.4285714285714288</v>
      </c>
      <c r="L1763">
        <f>IFERROR(VLOOKUP(A1763,Sheet1!$A$1:$Q$12637,7,FALSE),0)</f>
        <v>1</v>
      </c>
    </row>
    <row r="1764" spans="1:12" hidden="1" x14ac:dyDescent="0.35">
      <c r="A1764" t="str">
        <f t="shared" si="54"/>
        <v>Virginia44065</v>
      </c>
      <c r="B1764" s="3" t="s">
        <v>55</v>
      </c>
      <c r="C1764" s="5">
        <v>44072</v>
      </c>
      <c r="D1764" s="6">
        <v>10305</v>
      </c>
      <c r="E1764" s="7">
        <v>44065</v>
      </c>
      <c r="F1764" s="6">
        <v>233467</v>
      </c>
      <c r="G1764" s="6">
        <v>3751738</v>
      </c>
      <c r="H1764" s="8">
        <v>6.22</v>
      </c>
      <c r="I1764">
        <f t="shared" si="55"/>
        <v>93.78</v>
      </c>
      <c r="J1764">
        <f>IFERROR(VLOOKUP(A1764,Sheet1!$A$1:$Q$12637,16,FALSE),0)</f>
        <v>902.57142857142856</v>
      </c>
      <c r="K1764">
        <f>IFERROR(VLOOKUP(A1764,Sheet1!$A$1:$Q$12637,17,FALSE),0)</f>
        <v>8.8571428571428577</v>
      </c>
      <c r="L1764">
        <f>IFERROR(VLOOKUP(A1764,Sheet1!$A$1:$Q$12637,7,FALSE),0)</f>
        <v>1</v>
      </c>
    </row>
    <row r="1765" spans="1:12" hidden="1" x14ac:dyDescent="0.35">
      <c r="A1765" t="str">
        <f t="shared" si="54"/>
        <v>Virginia44072</v>
      </c>
      <c r="B1765" s="3" t="s">
        <v>55</v>
      </c>
      <c r="C1765" s="5">
        <v>44079</v>
      </c>
      <c r="D1765" s="6">
        <v>11135</v>
      </c>
      <c r="E1765" s="7">
        <v>44072</v>
      </c>
      <c r="F1765" s="6">
        <v>217485</v>
      </c>
      <c r="G1765" s="6">
        <v>3751738</v>
      </c>
      <c r="H1765" s="8">
        <v>5.8</v>
      </c>
      <c r="I1765">
        <f t="shared" si="55"/>
        <v>94.2</v>
      </c>
      <c r="J1765">
        <f>IFERROR(VLOOKUP(A1765,Sheet1!$A$1:$Q$12637,16,FALSE),0)</f>
        <v>960.85714285714289</v>
      </c>
      <c r="K1765">
        <f>IFERROR(VLOOKUP(A1765,Sheet1!$A$1:$Q$12637,17,FALSE),0)</f>
        <v>17.857142857142858</v>
      </c>
      <c r="L1765">
        <f>IFERROR(VLOOKUP(A1765,Sheet1!$A$1:$Q$12637,7,FALSE),0)</f>
        <v>1</v>
      </c>
    </row>
    <row r="1766" spans="1:12" x14ac:dyDescent="0.35">
      <c r="A1766" t="str">
        <f t="shared" si="54"/>
        <v>Washington43827</v>
      </c>
      <c r="B1766" s="3" t="s">
        <v>56</v>
      </c>
      <c r="C1766" s="5">
        <v>43834</v>
      </c>
      <c r="D1766" s="6">
        <v>10024</v>
      </c>
      <c r="E1766" s="7">
        <v>43827</v>
      </c>
      <c r="F1766" s="6">
        <v>70363</v>
      </c>
      <c r="G1766" s="6">
        <v>3317884</v>
      </c>
      <c r="H1766" s="8">
        <v>2.12</v>
      </c>
      <c r="I1766">
        <f t="shared" si="55"/>
        <v>97.88</v>
      </c>
      <c r="J1766">
        <f>IFERROR(VLOOKUP(A1766,Sheet1!$A$1:$Q$12637,16,FALSE),0)</f>
        <v>0</v>
      </c>
      <c r="K1766">
        <f>IFERROR(VLOOKUP(A1766,Sheet1!$A$1:$Q$12637,17,FALSE),0)</f>
        <v>0</v>
      </c>
      <c r="L1766">
        <f>IFERROR(VLOOKUP(A1766,Sheet1!$A$1:$Q$12637,7,FALSE),0)</f>
        <v>0</v>
      </c>
    </row>
    <row r="1767" spans="1:12" x14ac:dyDescent="0.35">
      <c r="A1767" t="str">
        <f t="shared" si="54"/>
        <v>Washington43834</v>
      </c>
      <c r="B1767" s="3" t="s">
        <v>56</v>
      </c>
      <c r="C1767" s="5">
        <v>43841</v>
      </c>
      <c r="D1767" s="6">
        <v>9069</v>
      </c>
      <c r="E1767" s="7">
        <v>43834</v>
      </c>
      <c r="F1767" s="6">
        <v>70214</v>
      </c>
      <c r="G1767" s="6">
        <v>3333838</v>
      </c>
      <c r="H1767" s="8">
        <v>2.11</v>
      </c>
      <c r="I1767">
        <f t="shared" si="55"/>
        <v>97.89</v>
      </c>
      <c r="J1767">
        <f>IFERROR(VLOOKUP(A1767,Sheet1!$A$1:$Q$12637,16,FALSE),0)</f>
        <v>0</v>
      </c>
      <c r="K1767">
        <f>IFERROR(VLOOKUP(A1767,Sheet1!$A$1:$Q$12637,17,FALSE),0)</f>
        <v>0</v>
      </c>
      <c r="L1767">
        <f>IFERROR(VLOOKUP(A1767,Sheet1!$A$1:$Q$12637,7,FALSE),0)</f>
        <v>0</v>
      </c>
    </row>
    <row r="1768" spans="1:12" x14ac:dyDescent="0.35">
      <c r="A1768" t="str">
        <f t="shared" si="54"/>
        <v>Washington43841</v>
      </c>
      <c r="B1768" s="3" t="s">
        <v>56</v>
      </c>
      <c r="C1768" s="5">
        <v>43848</v>
      </c>
      <c r="D1768" s="6">
        <v>9079</v>
      </c>
      <c r="E1768" s="7">
        <v>43841</v>
      </c>
      <c r="F1768" s="6">
        <v>65903</v>
      </c>
      <c r="G1768" s="6">
        <v>3333838</v>
      </c>
      <c r="H1768" s="8">
        <v>1.98</v>
      </c>
      <c r="I1768">
        <f t="shared" si="55"/>
        <v>98.02</v>
      </c>
      <c r="J1768">
        <f>IFERROR(VLOOKUP(A1768,Sheet1!$A$1:$Q$12637,16,FALSE),0)</f>
        <v>0</v>
      </c>
      <c r="K1768">
        <f>IFERROR(VLOOKUP(A1768,Sheet1!$A$1:$Q$12637,17,FALSE),0)</f>
        <v>0</v>
      </c>
      <c r="L1768">
        <f>IFERROR(VLOOKUP(A1768,Sheet1!$A$1:$Q$12637,7,FALSE),0)</f>
        <v>0</v>
      </c>
    </row>
    <row r="1769" spans="1:12" x14ac:dyDescent="0.35">
      <c r="A1769" t="str">
        <f t="shared" si="54"/>
        <v>Washington43848</v>
      </c>
      <c r="B1769" s="3" t="s">
        <v>56</v>
      </c>
      <c r="C1769" s="5">
        <v>43855</v>
      </c>
      <c r="D1769" s="6">
        <v>8072</v>
      </c>
      <c r="E1769" s="7">
        <v>43848</v>
      </c>
      <c r="F1769" s="6">
        <v>67705</v>
      </c>
      <c r="G1769" s="6">
        <v>3333838</v>
      </c>
      <c r="H1769" s="8">
        <v>2.0299999999999998</v>
      </c>
      <c r="I1769">
        <f t="shared" si="55"/>
        <v>97.97</v>
      </c>
      <c r="J1769">
        <f>IFERROR(VLOOKUP(A1769,Sheet1!$A$1:$Q$12637,16,FALSE),0)</f>
        <v>0</v>
      </c>
      <c r="K1769">
        <f>IFERROR(VLOOKUP(A1769,Sheet1!$A$1:$Q$12637,17,FALSE),0)</f>
        <v>0</v>
      </c>
      <c r="L1769">
        <f>IFERROR(VLOOKUP(A1769,Sheet1!$A$1:$Q$12637,7,FALSE),0)</f>
        <v>0</v>
      </c>
    </row>
    <row r="1770" spans="1:12" x14ac:dyDescent="0.35">
      <c r="A1770" t="str">
        <f t="shared" si="54"/>
        <v>Washington43855</v>
      </c>
      <c r="B1770" s="3" t="s">
        <v>56</v>
      </c>
      <c r="C1770" s="5">
        <v>43862</v>
      </c>
      <c r="D1770" s="6">
        <v>6619</v>
      </c>
      <c r="E1770" s="7">
        <v>43855</v>
      </c>
      <c r="F1770" s="6">
        <v>65260</v>
      </c>
      <c r="G1770" s="6">
        <v>3333838</v>
      </c>
      <c r="H1770" s="8">
        <v>1.96</v>
      </c>
      <c r="I1770">
        <f t="shared" si="55"/>
        <v>98.04</v>
      </c>
      <c r="J1770">
        <f>IFERROR(VLOOKUP(A1770,Sheet1!$A$1:$Q$12637,16,FALSE),0)</f>
        <v>0</v>
      </c>
      <c r="K1770">
        <f>IFERROR(VLOOKUP(A1770,Sheet1!$A$1:$Q$12637,17,FALSE),0)</f>
        <v>0</v>
      </c>
      <c r="L1770">
        <f>IFERROR(VLOOKUP(A1770,Sheet1!$A$1:$Q$12637,7,FALSE),0)</f>
        <v>0</v>
      </c>
    </row>
    <row r="1771" spans="1:12" x14ac:dyDescent="0.35">
      <c r="A1771" t="str">
        <f t="shared" si="54"/>
        <v>Washington43862</v>
      </c>
      <c r="B1771" s="3" t="s">
        <v>56</v>
      </c>
      <c r="C1771" s="5">
        <v>43869</v>
      </c>
      <c r="D1771" s="6">
        <v>7161</v>
      </c>
      <c r="E1771" s="7">
        <v>43862</v>
      </c>
      <c r="F1771" s="6">
        <v>64144</v>
      </c>
      <c r="G1771" s="6">
        <v>3333838</v>
      </c>
      <c r="H1771" s="8">
        <v>1.92</v>
      </c>
      <c r="I1771">
        <f t="shared" si="55"/>
        <v>98.08</v>
      </c>
      <c r="J1771">
        <f>IFERROR(VLOOKUP(A1771,Sheet1!$A$1:$Q$12637,16,FALSE),0)</f>
        <v>0</v>
      </c>
      <c r="K1771">
        <f>IFERROR(VLOOKUP(A1771,Sheet1!$A$1:$Q$12637,17,FALSE),0)</f>
        <v>0</v>
      </c>
      <c r="L1771">
        <f>IFERROR(VLOOKUP(A1771,Sheet1!$A$1:$Q$12637,7,FALSE),0)</f>
        <v>0</v>
      </c>
    </row>
    <row r="1772" spans="1:12" x14ac:dyDescent="0.35">
      <c r="A1772" t="str">
        <f t="shared" si="54"/>
        <v>Washington43869</v>
      </c>
      <c r="B1772" s="3" t="s">
        <v>56</v>
      </c>
      <c r="C1772" s="5">
        <v>43876</v>
      </c>
      <c r="D1772" s="6">
        <v>6311</v>
      </c>
      <c r="E1772" s="7">
        <v>43869</v>
      </c>
      <c r="F1772" s="6">
        <v>61819</v>
      </c>
      <c r="G1772" s="6">
        <v>3333838</v>
      </c>
      <c r="H1772" s="8">
        <v>1.85</v>
      </c>
      <c r="I1772">
        <f t="shared" si="55"/>
        <v>98.15</v>
      </c>
      <c r="J1772">
        <f>IFERROR(VLOOKUP(A1772,Sheet1!$A$1:$Q$12637,16,FALSE),0)</f>
        <v>0</v>
      </c>
      <c r="K1772">
        <f>IFERROR(VLOOKUP(A1772,Sheet1!$A$1:$Q$12637,17,FALSE),0)</f>
        <v>0</v>
      </c>
      <c r="L1772">
        <f>IFERROR(VLOOKUP(A1772,Sheet1!$A$1:$Q$12637,7,FALSE),0)</f>
        <v>0</v>
      </c>
    </row>
    <row r="1773" spans="1:12" x14ac:dyDescent="0.35">
      <c r="A1773" t="str">
        <f t="shared" si="54"/>
        <v>Washington43876</v>
      </c>
      <c r="B1773" s="3" t="s">
        <v>56</v>
      </c>
      <c r="C1773" s="5">
        <v>43883</v>
      </c>
      <c r="D1773" s="6">
        <v>5585</v>
      </c>
      <c r="E1773" s="7">
        <v>43876</v>
      </c>
      <c r="F1773" s="6">
        <v>59819</v>
      </c>
      <c r="G1773" s="6">
        <v>3333838</v>
      </c>
      <c r="H1773" s="8">
        <v>1.79</v>
      </c>
      <c r="I1773">
        <f t="shared" si="55"/>
        <v>98.21</v>
      </c>
      <c r="J1773">
        <f>IFERROR(VLOOKUP(A1773,Sheet1!$A$1:$Q$12637,16,FALSE),0)</f>
        <v>0</v>
      </c>
      <c r="K1773">
        <f>IFERROR(VLOOKUP(A1773,Sheet1!$A$1:$Q$12637,17,FALSE),0)</f>
        <v>0</v>
      </c>
      <c r="L1773">
        <f>IFERROR(VLOOKUP(A1773,Sheet1!$A$1:$Q$12637,7,FALSE),0)</f>
        <v>0</v>
      </c>
    </row>
    <row r="1774" spans="1:12" x14ac:dyDescent="0.35">
      <c r="A1774" t="str">
        <f t="shared" si="54"/>
        <v>Washington43883</v>
      </c>
      <c r="B1774" s="3" t="s">
        <v>56</v>
      </c>
      <c r="C1774" s="5">
        <v>43890</v>
      </c>
      <c r="D1774" s="6">
        <v>5770</v>
      </c>
      <c r="E1774" s="7">
        <v>43883</v>
      </c>
      <c r="F1774" s="6">
        <v>58586</v>
      </c>
      <c r="G1774" s="6">
        <v>3333838</v>
      </c>
      <c r="H1774" s="8">
        <v>1.76</v>
      </c>
      <c r="I1774">
        <f t="shared" si="55"/>
        <v>98.24</v>
      </c>
      <c r="J1774">
        <f>IFERROR(VLOOKUP(A1774,Sheet1!$A$1:$Q$12637,16,FALSE),0)</f>
        <v>0</v>
      </c>
      <c r="K1774">
        <f>IFERROR(VLOOKUP(A1774,Sheet1!$A$1:$Q$12637,17,FALSE),0)</f>
        <v>0</v>
      </c>
      <c r="L1774">
        <f>IFERROR(VLOOKUP(A1774,Sheet1!$A$1:$Q$12637,7,FALSE),0)</f>
        <v>0</v>
      </c>
    </row>
    <row r="1775" spans="1:12" x14ac:dyDescent="0.35">
      <c r="A1775" t="str">
        <f t="shared" si="54"/>
        <v>Washington43890</v>
      </c>
      <c r="B1775" s="3" t="s">
        <v>56</v>
      </c>
      <c r="C1775" s="5">
        <v>43897</v>
      </c>
      <c r="D1775" s="6">
        <v>6616</v>
      </c>
      <c r="E1775" s="7">
        <v>43890</v>
      </c>
      <c r="F1775" s="6">
        <v>56513</v>
      </c>
      <c r="G1775" s="6">
        <v>3333838</v>
      </c>
      <c r="H1775" s="8">
        <v>1.7</v>
      </c>
      <c r="I1775">
        <f t="shared" si="55"/>
        <v>98.3</v>
      </c>
      <c r="J1775">
        <f>IFERROR(VLOOKUP(A1775,Sheet1!$A$1:$Q$12637,16,FALSE),0)</f>
        <v>0.8571428571428571</v>
      </c>
      <c r="K1775">
        <f>IFERROR(VLOOKUP(A1775,Sheet1!$A$1:$Q$12637,17,FALSE),0)</f>
        <v>0.14285714285714285</v>
      </c>
      <c r="L1775">
        <f>IFERROR(VLOOKUP(A1775,Sheet1!$A$1:$Q$12637,7,FALSE),0)</f>
        <v>0</v>
      </c>
    </row>
    <row r="1776" spans="1:12" x14ac:dyDescent="0.35">
      <c r="A1776" t="str">
        <f t="shared" si="54"/>
        <v>Washington43897</v>
      </c>
      <c r="B1776" s="3" t="s">
        <v>56</v>
      </c>
      <c r="C1776" s="5">
        <v>43904</v>
      </c>
      <c r="D1776" s="6">
        <v>14240</v>
      </c>
      <c r="E1776" s="7">
        <v>43897</v>
      </c>
      <c r="F1776" s="6">
        <v>55588</v>
      </c>
      <c r="G1776" s="6">
        <v>3333838</v>
      </c>
      <c r="H1776" s="8">
        <v>1.67</v>
      </c>
      <c r="I1776">
        <f t="shared" si="55"/>
        <v>98.33</v>
      </c>
      <c r="J1776">
        <f>IFERROR(VLOOKUP(A1776,Sheet1!$A$1:$Q$12637,16,FALSE),0)</f>
        <v>13.571428571428571</v>
      </c>
      <c r="K1776">
        <f>IFERROR(VLOOKUP(A1776,Sheet1!$A$1:$Q$12637,17,FALSE),0)</f>
        <v>2.1428571428571428</v>
      </c>
      <c r="L1776">
        <f>IFERROR(VLOOKUP(A1776,Sheet1!$A$1:$Q$12637,7,FALSE),0)</f>
        <v>0</v>
      </c>
    </row>
    <row r="1777" spans="1:12" x14ac:dyDescent="0.35">
      <c r="A1777" t="str">
        <f t="shared" si="54"/>
        <v>Washington43904</v>
      </c>
      <c r="B1777" s="3" t="s">
        <v>56</v>
      </c>
      <c r="C1777" s="5">
        <v>43911</v>
      </c>
      <c r="D1777" s="6">
        <v>129909</v>
      </c>
      <c r="E1777" s="7">
        <v>43904</v>
      </c>
      <c r="F1777" s="6">
        <v>62623</v>
      </c>
      <c r="G1777" s="6">
        <v>3333838</v>
      </c>
      <c r="H1777" s="8">
        <v>1.88</v>
      </c>
      <c r="I1777">
        <f t="shared" si="55"/>
        <v>98.12</v>
      </c>
      <c r="J1777">
        <f>IFERROR(VLOOKUP(A1777,Sheet1!$A$1:$Q$12637,16,FALSE),0)</f>
        <v>77.142857142857139</v>
      </c>
      <c r="K1777">
        <f>IFERROR(VLOOKUP(A1777,Sheet1!$A$1:$Q$12637,17,FALSE),0)</f>
        <v>3.2857142857142856</v>
      </c>
      <c r="L1777">
        <f>IFERROR(VLOOKUP(A1777,Sheet1!$A$1:$Q$12637,7,FALSE),0)</f>
        <v>0</v>
      </c>
    </row>
    <row r="1778" spans="1:12" x14ac:dyDescent="0.35">
      <c r="A1778" t="str">
        <f t="shared" si="54"/>
        <v>Washington43911</v>
      </c>
      <c r="B1778" s="3" t="s">
        <v>56</v>
      </c>
      <c r="C1778" s="5">
        <v>43918</v>
      </c>
      <c r="D1778" s="6">
        <v>182849</v>
      </c>
      <c r="E1778" s="7">
        <v>43911</v>
      </c>
      <c r="F1778" s="6">
        <v>158025</v>
      </c>
      <c r="G1778" s="6">
        <v>3333838</v>
      </c>
      <c r="H1778" s="8">
        <v>4.74</v>
      </c>
      <c r="I1778">
        <f t="shared" si="55"/>
        <v>95.26</v>
      </c>
      <c r="J1778">
        <f>IFERROR(VLOOKUP(A1778,Sheet1!$A$1:$Q$12637,16,FALSE),0)</f>
        <v>164.42857142857142</v>
      </c>
      <c r="K1778">
        <f>IFERROR(VLOOKUP(A1778,Sheet1!$A$1:$Q$12637,17,FALSE),0)</f>
        <v>7.8571428571428568</v>
      </c>
      <c r="L1778">
        <f>IFERROR(VLOOKUP(A1778,Sheet1!$A$1:$Q$12637,7,FALSE),0)</f>
        <v>0</v>
      </c>
    </row>
    <row r="1779" spans="1:12" x14ac:dyDescent="0.35">
      <c r="A1779" t="str">
        <f t="shared" si="54"/>
        <v>Washington43918</v>
      </c>
      <c r="B1779" s="3" t="s">
        <v>56</v>
      </c>
      <c r="C1779" s="5">
        <v>43925</v>
      </c>
      <c r="D1779" s="6">
        <v>171252</v>
      </c>
      <c r="E1779" s="7">
        <v>43918</v>
      </c>
      <c r="F1779" s="6">
        <v>309411</v>
      </c>
      <c r="G1779" s="6">
        <v>3333838</v>
      </c>
      <c r="H1779" s="8">
        <v>9.2799999999999994</v>
      </c>
      <c r="I1779">
        <f t="shared" si="55"/>
        <v>90.72</v>
      </c>
      <c r="J1779">
        <f>IFERROR(VLOOKUP(A1779,Sheet1!$A$1:$Q$12637,16,FALSE),0)</f>
        <v>319.57142857142856</v>
      </c>
      <c r="K1779">
        <f>IFERROR(VLOOKUP(A1779,Sheet1!$A$1:$Q$12637,17,FALSE),0)</f>
        <v>13.428571428571429</v>
      </c>
      <c r="L1779">
        <f>IFERROR(VLOOKUP(A1779,Sheet1!$A$1:$Q$12637,7,FALSE),0)</f>
        <v>1</v>
      </c>
    </row>
    <row r="1780" spans="1:12" x14ac:dyDescent="0.35">
      <c r="A1780" t="str">
        <f t="shared" si="54"/>
        <v>Washington43925</v>
      </c>
      <c r="B1780" s="3" t="s">
        <v>56</v>
      </c>
      <c r="C1780" s="5">
        <v>43932</v>
      </c>
      <c r="D1780" s="6">
        <v>144455</v>
      </c>
      <c r="E1780" s="7">
        <v>43925</v>
      </c>
      <c r="F1780" s="6">
        <v>442936</v>
      </c>
      <c r="G1780" s="6">
        <v>3351028</v>
      </c>
      <c r="H1780" s="8">
        <v>13.22</v>
      </c>
      <c r="I1780">
        <f t="shared" si="55"/>
        <v>86.78</v>
      </c>
      <c r="J1780">
        <f>IFERROR(VLOOKUP(A1780,Sheet1!$A$1:$Q$12637,16,FALSE),0)</f>
        <v>459.57142857142856</v>
      </c>
      <c r="K1780">
        <f>IFERROR(VLOOKUP(A1780,Sheet1!$A$1:$Q$12637,17,FALSE),0)</f>
        <v>18.142857142857142</v>
      </c>
      <c r="L1780">
        <f>IFERROR(VLOOKUP(A1780,Sheet1!$A$1:$Q$12637,7,FALSE),0)</f>
        <v>1</v>
      </c>
    </row>
    <row r="1781" spans="1:12" x14ac:dyDescent="0.35">
      <c r="A1781" t="str">
        <f t="shared" si="54"/>
        <v>Washington43932</v>
      </c>
      <c r="B1781" s="3" t="s">
        <v>56</v>
      </c>
      <c r="C1781" s="5">
        <v>43939</v>
      </c>
      <c r="D1781" s="6">
        <v>83475</v>
      </c>
      <c r="E1781" s="7">
        <v>43932</v>
      </c>
      <c r="F1781" s="6">
        <v>535185</v>
      </c>
      <c r="G1781" s="6">
        <v>3351028</v>
      </c>
      <c r="H1781" s="8">
        <v>15.97</v>
      </c>
      <c r="I1781">
        <f t="shared" si="55"/>
        <v>84.03</v>
      </c>
      <c r="J1781">
        <f>IFERROR(VLOOKUP(A1781,Sheet1!$A$1:$Q$12637,16,FALSE),0)</f>
        <v>455.28571428571428</v>
      </c>
      <c r="K1781">
        <f>IFERROR(VLOOKUP(A1781,Sheet1!$A$1:$Q$12637,17,FALSE),0)</f>
        <v>25.714285714285715</v>
      </c>
      <c r="L1781">
        <f>IFERROR(VLOOKUP(A1781,Sheet1!$A$1:$Q$12637,7,FALSE),0)</f>
        <v>1</v>
      </c>
    </row>
    <row r="1782" spans="1:12" x14ac:dyDescent="0.35">
      <c r="A1782" t="str">
        <f t="shared" si="54"/>
        <v>Washington43939</v>
      </c>
      <c r="B1782" s="3" t="s">
        <v>56</v>
      </c>
      <c r="C1782" s="5">
        <v>43946</v>
      </c>
      <c r="D1782" s="6">
        <v>139505</v>
      </c>
      <c r="E1782" s="7">
        <v>43939</v>
      </c>
      <c r="F1782" s="6">
        <v>573374</v>
      </c>
      <c r="G1782" s="6">
        <v>3351028</v>
      </c>
      <c r="H1782" s="8">
        <v>17.11</v>
      </c>
      <c r="I1782">
        <f t="shared" si="55"/>
        <v>82.89</v>
      </c>
      <c r="J1782">
        <f>IFERROR(VLOOKUP(A1782,Sheet1!$A$1:$Q$12637,16,FALSE),0)</f>
        <v>191.71428571428572</v>
      </c>
      <c r="K1782">
        <f>IFERROR(VLOOKUP(A1782,Sheet1!$A$1:$Q$12637,17,FALSE),0)</f>
        <v>16.857142857142858</v>
      </c>
      <c r="L1782">
        <f>IFERROR(VLOOKUP(A1782,Sheet1!$A$1:$Q$12637,7,FALSE),0)</f>
        <v>1</v>
      </c>
    </row>
    <row r="1783" spans="1:12" x14ac:dyDescent="0.35">
      <c r="A1783" t="str">
        <f t="shared" si="54"/>
        <v>Washington43946</v>
      </c>
      <c r="B1783" s="3" t="s">
        <v>56</v>
      </c>
      <c r="C1783" s="5">
        <v>43953</v>
      </c>
      <c r="D1783" s="6">
        <v>102216</v>
      </c>
      <c r="E1783" s="7">
        <v>43946</v>
      </c>
      <c r="F1783" s="6">
        <v>604048</v>
      </c>
      <c r="G1783" s="6">
        <v>3351028</v>
      </c>
      <c r="H1783" s="8">
        <v>18.03</v>
      </c>
      <c r="I1783">
        <f t="shared" si="55"/>
        <v>81.97</v>
      </c>
      <c r="J1783">
        <f>IFERROR(VLOOKUP(A1783,Sheet1!$A$1:$Q$12637,16,FALSE),0)</f>
        <v>220.42857142857142</v>
      </c>
      <c r="K1783">
        <f>IFERROR(VLOOKUP(A1783,Sheet1!$A$1:$Q$12637,17,FALSE),0)</f>
        <v>17.714285714285715</v>
      </c>
      <c r="L1783">
        <f>IFERROR(VLOOKUP(A1783,Sheet1!$A$1:$Q$12637,7,FALSE),0)</f>
        <v>1</v>
      </c>
    </row>
    <row r="1784" spans="1:12" x14ac:dyDescent="0.35">
      <c r="A1784" t="str">
        <f t="shared" si="54"/>
        <v>Washington43953</v>
      </c>
      <c r="B1784" s="3" t="s">
        <v>56</v>
      </c>
      <c r="C1784" s="5">
        <v>43960</v>
      </c>
      <c r="D1784" s="6">
        <v>110831</v>
      </c>
      <c r="E1784" s="7">
        <v>43953</v>
      </c>
      <c r="F1784" s="6">
        <v>739795</v>
      </c>
      <c r="G1784" s="6">
        <v>3351028</v>
      </c>
      <c r="H1784" s="8">
        <v>22.08</v>
      </c>
      <c r="I1784">
        <f t="shared" si="55"/>
        <v>77.92</v>
      </c>
      <c r="J1784">
        <f>IFERROR(VLOOKUP(A1784,Sheet1!$A$1:$Q$12637,16,FALSE),0)</f>
        <v>240.57142857142858</v>
      </c>
      <c r="K1784">
        <f>IFERROR(VLOOKUP(A1784,Sheet1!$A$1:$Q$12637,17,FALSE),0)</f>
        <v>13.285714285714286</v>
      </c>
      <c r="L1784">
        <f>IFERROR(VLOOKUP(A1784,Sheet1!$A$1:$Q$12637,7,FALSE),0)</f>
        <v>1</v>
      </c>
    </row>
    <row r="1785" spans="1:12" x14ac:dyDescent="0.35">
      <c r="A1785" t="str">
        <f t="shared" si="54"/>
        <v>Washington43960</v>
      </c>
      <c r="B1785" s="3" t="s">
        <v>56</v>
      </c>
      <c r="C1785" s="5">
        <v>43967</v>
      </c>
      <c r="D1785" s="6">
        <v>140119</v>
      </c>
      <c r="E1785" s="7">
        <v>43960</v>
      </c>
      <c r="F1785" s="6">
        <v>1045456</v>
      </c>
      <c r="G1785" s="6">
        <v>3351028</v>
      </c>
      <c r="H1785" s="8">
        <v>31.2</v>
      </c>
      <c r="I1785">
        <f t="shared" si="55"/>
        <v>68.8</v>
      </c>
      <c r="J1785">
        <f>IFERROR(VLOOKUP(A1785,Sheet1!$A$1:$Q$12637,16,FALSE),0)</f>
        <v>238.71428571428572</v>
      </c>
      <c r="K1785">
        <f>IFERROR(VLOOKUP(A1785,Sheet1!$A$1:$Q$12637,17,FALSE),0)</f>
        <v>13</v>
      </c>
      <c r="L1785">
        <f>IFERROR(VLOOKUP(A1785,Sheet1!$A$1:$Q$12637,7,FALSE),0)</f>
        <v>1</v>
      </c>
    </row>
    <row r="1786" spans="1:12" x14ac:dyDescent="0.35">
      <c r="A1786" t="str">
        <f t="shared" si="54"/>
        <v>Washington43967</v>
      </c>
      <c r="B1786" s="3" t="s">
        <v>56</v>
      </c>
      <c r="C1786" s="5">
        <v>43974</v>
      </c>
      <c r="D1786" s="6">
        <v>49436</v>
      </c>
      <c r="E1786" s="7">
        <v>43967</v>
      </c>
      <c r="F1786" s="6">
        <v>593287</v>
      </c>
      <c r="G1786" s="6">
        <v>3351028</v>
      </c>
      <c r="H1786" s="8">
        <v>17.7</v>
      </c>
      <c r="I1786">
        <f t="shared" si="55"/>
        <v>82.3</v>
      </c>
      <c r="J1786">
        <f>IFERROR(VLOOKUP(A1786,Sheet1!$A$1:$Q$12637,16,FALSE),0)</f>
        <v>230.57142857142858</v>
      </c>
      <c r="K1786">
        <f>IFERROR(VLOOKUP(A1786,Sheet1!$A$1:$Q$12637,17,FALSE),0)</f>
        <v>11.142857142857142</v>
      </c>
      <c r="L1786">
        <f>IFERROR(VLOOKUP(A1786,Sheet1!$A$1:$Q$12637,7,FALSE),0)</f>
        <v>1</v>
      </c>
    </row>
    <row r="1787" spans="1:12" x14ac:dyDescent="0.35">
      <c r="A1787" t="str">
        <f t="shared" si="54"/>
        <v>Washington43974</v>
      </c>
      <c r="B1787" s="3" t="s">
        <v>56</v>
      </c>
      <c r="C1787" s="5">
        <v>43981</v>
      </c>
      <c r="D1787" s="6">
        <v>31929</v>
      </c>
      <c r="E1787" s="7">
        <v>43974</v>
      </c>
      <c r="F1787" s="6">
        <v>479768</v>
      </c>
      <c r="G1787" s="6">
        <v>3351028</v>
      </c>
      <c r="H1787" s="8">
        <v>14.32</v>
      </c>
      <c r="I1787">
        <f t="shared" si="55"/>
        <v>85.68</v>
      </c>
      <c r="J1787">
        <f>IFERROR(VLOOKUP(A1787,Sheet1!$A$1:$Q$12637,16,FALSE),0)</f>
        <v>139.57142857142858</v>
      </c>
      <c r="K1787">
        <f>IFERROR(VLOOKUP(A1787,Sheet1!$A$1:$Q$12637,17,FALSE),0)</f>
        <v>7.2857142857142856</v>
      </c>
      <c r="L1787">
        <f>IFERROR(VLOOKUP(A1787,Sheet1!$A$1:$Q$12637,7,FALSE),0)</f>
        <v>1</v>
      </c>
    </row>
    <row r="1788" spans="1:12" x14ac:dyDescent="0.35">
      <c r="A1788" t="str">
        <f t="shared" si="54"/>
        <v>Washington43981</v>
      </c>
      <c r="B1788" s="3" t="s">
        <v>56</v>
      </c>
      <c r="C1788" s="5">
        <v>43988</v>
      </c>
      <c r="D1788" s="6">
        <v>30677</v>
      </c>
      <c r="E1788" s="7">
        <v>43981</v>
      </c>
      <c r="F1788" s="6">
        <v>438156</v>
      </c>
      <c r="G1788" s="6">
        <v>3351028</v>
      </c>
      <c r="H1788" s="8">
        <v>13.08</v>
      </c>
      <c r="I1788">
        <f t="shared" si="55"/>
        <v>86.92</v>
      </c>
      <c r="J1788">
        <f>IFERROR(VLOOKUP(A1788,Sheet1!$A$1:$Q$12637,16,FALSE),0)</f>
        <v>297.71428571428572</v>
      </c>
      <c r="K1788">
        <f>IFERROR(VLOOKUP(A1788,Sheet1!$A$1:$Q$12637,17,FALSE),0)</f>
        <v>9.7142857142857135</v>
      </c>
      <c r="L1788">
        <f>IFERROR(VLOOKUP(A1788,Sheet1!$A$1:$Q$12637,7,FALSE),0)</f>
        <v>1</v>
      </c>
    </row>
    <row r="1789" spans="1:12" x14ac:dyDescent="0.35">
      <c r="A1789" t="str">
        <f t="shared" si="54"/>
        <v>Washington43988</v>
      </c>
      <c r="B1789" s="3" t="s">
        <v>56</v>
      </c>
      <c r="C1789" s="5">
        <v>43995</v>
      </c>
      <c r="D1789" s="6">
        <v>30217</v>
      </c>
      <c r="E1789" s="7">
        <v>43988</v>
      </c>
      <c r="F1789" s="6">
        <v>410204</v>
      </c>
      <c r="G1789" s="6">
        <v>3351028</v>
      </c>
      <c r="H1789" s="8">
        <v>12.24</v>
      </c>
      <c r="I1789">
        <f t="shared" si="55"/>
        <v>87.76</v>
      </c>
      <c r="J1789">
        <f>IFERROR(VLOOKUP(A1789,Sheet1!$A$1:$Q$12637,16,FALSE),0)</f>
        <v>299</v>
      </c>
      <c r="K1789">
        <f>IFERROR(VLOOKUP(A1789,Sheet1!$A$1:$Q$12637,17,FALSE),0)</f>
        <v>5</v>
      </c>
      <c r="L1789">
        <f>IFERROR(VLOOKUP(A1789,Sheet1!$A$1:$Q$12637,7,FALSE),0)</f>
        <v>1</v>
      </c>
    </row>
    <row r="1790" spans="1:12" x14ac:dyDescent="0.35">
      <c r="A1790" t="str">
        <f t="shared" si="54"/>
        <v>Washington43995</v>
      </c>
      <c r="B1790" s="3" t="s">
        <v>56</v>
      </c>
      <c r="C1790" s="5">
        <v>44002</v>
      </c>
      <c r="D1790" s="6">
        <v>30793</v>
      </c>
      <c r="E1790" s="7">
        <v>43995</v>
      </c>
      <c r="F1790" s="6">
        <v>418459</v>
      </c>
      <c r="G1790" s="6">
        <v>3351028</v>
      </c>
      <c r="H1790" s="8">
        <v>12.49</v>
      </c>
      <c r="I1790">
        <f t="shared" si="55"/>
        <v>87.51</v>
      </c>
      <c r="J1790">
        <f>IFERROR(VLOOKUP(A1790,Sheet1!$A$1:$Q$12637,16,FALSE),0)</f>
        <v>299.42857142857144</v>
      </c>
      <c r="K1790">
        <f>IFERROR(VLOOKUP(A1790,Sheet1!$A$1:$Q$12637,17,FALSE),0)</f>
        <v>8.5714285714285712</v>
      </c>
      <c r="L1790">
        <f>IFERROR(VLOOKUP(A1790,Sheet1!$A$1:$Q$12637,7,FALSE),0)</f>
        <v>1</v>
      </c>
    </row>
    <row r="1791" spans="1:12" x14ac:dyDescent="0.35">
      <c r="A1791" t="str">
        <f t="shared" si="54"/>
        <v>Washington44002</v>
      </c>
      <c r="B1791" s="3" t="s">
        <v>56</v>
      </c>
      <c r="C1791" s="5">
        <v>44009</v>
      </c>
      <c r="D1791" s="6">
        <v>33266</v>
      </c>
      <c r="E1791" s="7">
        <v>44002</v>
      </c>
      <c r="F1791" s="6">
        <v>416604</v>
      </c>
      <c r="G1791" s="6">
        <v>3351028</v>
      </c>
      <c r="H1791" s="8">
        <v>12.43</v>
      </c>
      <c r="I1791">
        <f t="shared" si="55"/>
        <v>87.57</v>
      </c>
      <c r="J1791">
        <f>IFERROR(VLOOKUP(A1791,Sheet1!$A$1:$Q$12637,16,FALSE),0)</f>
        <v>383.85714285714283</v>
      </c>
      <c r="K1791">
        <f>IFERROR(VLOOKUP(A1791,Sheet1!$A$1:$Q$12637,17,FALSE),0)</f>
        <v>7.4285714285714288</v>
      </c>
      <c r="L1791">
        <f>IFERROR(VLOOKUP(A1791,Sheet1!$A$1:$Q$12637,7,FALSE),0)</f>
        <v>1</v>
      </c>
    </row>
    <row r="1792" spans="1:12" x14ac:dyDescent="0.35">
      <c r="A1792" t="str">
        <f t="shared" si="54"/>
        <v>Washington44009</v>
      </c>
      <c r="B1792" s="3" t="s">
        <v>56</v>
      </c>
      <c r="C1792" s="5">
        <v>44016</v>
      </c>
      <c r="D1792" s="6">
        <v>29506</v>
      </c>
      <c r="E1792" s="7">
        <v>44009</v>
      </c>
      <c r="F1792" s="6">
        <v>380975</v>
      </c>
      <c r="G1792" s="6">
        <v>3351028</v>
      </c>
      <c r="H1792" s="8">
        <v>11.37</v>
      </c>
      <c r="I1792">
        <f t="shared" si="55"/>
        <v>88.63</v>
      </c>
      <c r="J1792">
        <f>IFERROR(VLOOKUP(A1792,Sheet1!$A$1:$Q$12637,16,FALSE),0)</f>
        <v>454.14285714285717</v>
      </c>
      <c r="K1792">
        <f>IFERROR(VLOOKUP(A1792,Sheet1!$A$1:$Q$12637,17,FALSE),0)</f>
        <v>6.4285714285714288</v>
      </c>
      <c r="L1792">
        <f>IFERROR(VLOOKUP(A1792,Sheet1!$A$1:$Q$12637,7,FALSE),0)</f>
        <v>1</v>
      </c>
    </row>
    <row r="1793" spans="1:12" x14ac:dyDescent="0.35">
      <c r="A1793" t="str">
        <f t="shared" si="54"/>
        <v>Washington44016</v>
      </c>
      <c r="B1793" s="3" t="s">
        <v>56</v>
      </c>
      <c r="C1793" s="5">
        <v>44023</v>
      </c>
      <c r="D1793" s="6">
        <v>45622</v>
      </c>
      <c r="E1793" s="7">
        <v>44016</v>
      </c>
      <c r="F1793" s="6">
        <v>387558</v>
      </c>
      <c r="G1793" s="6">
        <v>3383128</v>
      </c>
      <c r="H1793" s="8">
        <v>11.46</v>
      </c>
      <c r="I1793">
        <f t="shared" si="55"/>
        <v>88.539999999999992</v>
      </c>
      <c r="J1793">
        <f>IFERROR(VLOOKUP(A1793,Sheet1!$A$1:$Q$12637,16,FALSE),0)</f>
        <v>549</v>
      </c>
      <c r="K1793">
        <f>IFERROR(VLOOKUP(A1793,Sheet1!$A$1:$Q$12637,17,FALSE),0)</f>
        <v>6.2857142857142856</v>
      </c>
      <c r="L1793">
        <f>IFERROR(VLOOKUP(A1793,Sheet1!$A$1:$Q$12637,7,FALSE),0)</f>
        <v>1</v>
      </c>
    </row>
    <row r="1794" spans="1:12" x14ac:dyDescent="0.35">
      <c r="A1794" t="str">
        <f t="shared" si="54"/>
        <v>Washington44023</v>
      </c>
      <c r="B1794" s="3" t="s">
        <v>56</v>
      </c>
      <c r="C1794" s="5">
        <v>44030</v>
      </c>
      <c r="D1794" s="6">
        <v>33361</v>
      </c>
      <c r="E1794" s="7">
        <v>44023</v>
      </c>
      <c r="F1794" s="6">
        <v>375988</v>
      </c>
      <c r="G1794" s="6">
        <v>3383128</v>
      </c>
      <c r="H1794" s="8">
        <v>11.11</v>
      </c>
      <c r="I1794">
        <f t="shared" si="55"/>
        <v>88.89</v>
      </c>
      <c r="J1794">
        <f>IFERROR(VLOOKUP(A1794,Sheet1!$A$1:$Q$12637,16,FALSE),0)</f>
        <v>567.28571428571433</v>
      </c>
      <c r="K1794">
        <f>IFERROR(VLOOKUP(A1794,Sheet1!$A$1:$Q$12637,17,FALSE),0)</f>
        <v>10</v>
      </c>
      <c r="L1794">
        <f>IFERROR(VLOOKUP(A1794,Sheet1!$A$1:$Q$12637,7,FALSE),0)</f>
        <v>1</v>
      </c>
    </row>
    <row r="1795" spans="1:12" x14ac:dyDescent="0.35">
      <c r="A1795" t="str">
        <f t="shared" ref="A1795:A1858" si="56">B1795&amp;E1795</f>
        <v>Washington44030</v>
      </c>
      <c r="B1795" s="3" t="s">
        <v>56</v>
      </c>
      <c r="C1795" s="5">
        <v>44037</v>
      </c>
      <c r="D1795" s="6">
        <v>30653</v>
      </c>
      <c r="E1795" s="7">
        <v>44030</v>
      </c>
      <c r="F1795" s="6">
        <v>356149</v>
      </c>
      <c r="G1795" s="6">
        <v>3383128</v>
      </c>
      <c r="H1795" s="8">
        <v>10.53</v>
      </c>
      <c r="I1795">
        <f t="shared" ref="I1795:I1858" si="57">100-H1795</f>
        <v>89.47</v>
      </c>
      <c r="J1795">
        <f>IFERROR(VLOOKUP(A1795,Sheet1!$A$1:$Q$12637,16,FALSE),0)</f>
        <v>972.57142857142856</v>
      </c>
      <c r="K1795">
        <f>IFERROR(VLOOKUP(A1795,Sheet1!$A$1:$Q$12637,17,FALSE),0)</f>
        <v>2.8571428571428572</v>
      </c>
      <c r="L1795">
        <f>IFERROR(VLOOKUP(A1795,Sheet1!$A$1:$Q$12637,7,FALSE),0)</f>
        <v>1</v>
      </c>
    </row>
    <row r="1796" spans="1:12" x14ac:dyDescent="0.35">
      <c r="A1796" t="str">
        <f t="shared" si="56"/>
        <v>Washington44037</v>
      </c>
      <c r="B1796" s="3" t="s">
        <v>56</v>
      </c>
      <c r="C1796" s="5">
        <v>44044</v>
      </c>
      <c r="D1796" s="6">
        <v>26486</v>
      </c>
      <c r="E1796" s="7">
        <v>44037</v>
      </c>
      <c r="F1796" s="6">
        <v>347205</v>
      </c>
      <c r="G1796" s="6">
        <v>3383128</v>
      </c>
      <c r="H1796" s="8">
        <v>10.26</v>
      </c>
      <c r="I1796">
        <f t="shared" si="57"/>
        <v>89.74</v>
      </c>
      <c r="J1796">
        <f>IFERROR(VLOOKUP(A1796,Sheet1!$A$1:$Q$12637,16,FALSE),0)</f>
        <v>831.85714285714289</v>
      </c>
      <c r="K1796">
        <f>IFERROR(VLOOKUP(A1796,Sheet1!$A$1:$Q$12637,17,FALSE),0)</f>
        <v>7.1428571428571432</v>
      </c>
      <c r="L1796">
        <f>IFERROR(VLOOKUP(A1796,Sheet1!$A$1:$Q$12637,7,FALSE),0)</f>
        <v>1</v>
      </c>
    </row>
    <row r="1797" spans="1:12" x14ac:dyDescent="0.35">
      <c r="A1797" t="str">
        <f t="shared" si="56"/>
        <v>Washington44044</v>
      </c>
      <c r="B1797" s="3" t="s">
        <v>56</v>
      </c>
      <c r="C1797" s="5">
        <v>44051</v>
      </c>
      <c r="D1797" s="6">
        <v>22991</v>
      </c>
      <c r="E1797" s="7">
        <v>44044</v>
      </c>
      <c r="F1797" s="6">
        <v>308568</v>
      </c>
      <c r="G1797" s="6">
        <v>3383128</v>
      </c>
      <c r="H1797" s="8">
        <v>9.1199999999999992</v>
      </c>
      <c r="I1797">
        <f t="shared" si="57"/>
        <v>90.88</v>
      </c>
      <c r="J1797">
        <f>IFERROR(VLOOKUP(A1797,Sheet1!$A$1:$Q$12637,16,FALSE),0)</f>
        <v>813.14285714285711</v>
      </c>
      <c r="K1797">
        <f>IFERROR(VLOOKUP(A1797,Sheet1!$A$1:$Q$12637,17,FALSE),0)</f>
        <v>14</v>
      </c>
      <c r="L1797">
        <f>IFERROR(VLOOKUP(A1797,Sheet1!$A$1:$Q$12637,7,FALSE),0)</f>
        <v>1</v>
      </c>
    </row>
    <row r="1798" spans="1:12" x14ac:dyDescent="0.35">
      <c r="A1798" t="str">
        <f t="shared" si="56"/>
        <v>Washington44051</v>
      </c>
      <c r="B1798" s="3" t="s">
        <v>56</v>
      </c>
      <c r="C1798" s="5">
        <v>44058</v>
      </c>
      <c r="D1798" s="6">
        <v>24005</v>
      </c>
      <c r="E1798" s="7">
        <v>44051</v>
      </c>
      <c r="F1798" s="6">
        <v>299672</v>
      </c>
      <c r="G1798" s="6">
        <v>3383128</v>
      </c>
      <c r="H1798" s="8">
        <v>8.86</v>
      </c>
      <c r="I1798">
        <f t="shared" si="57"/>
        <v>91.14</v>
      </c>
      <c r="J1798">
        <f>IFERROR(VLOOKUP(A1798,Sheet1!$A$1:$Q$12637,16,FALSE),0)</f>
        <v>711.71428571428567</v>
      </c>
      <c r="K1798">
        <f>IFERROR(VLOOKUP(A1798,Sheet1!$A$1:$Q$12637,17,FALSE),0)</f>
        <v>13.714285714285714</v>
      </c>
      <c r="L1798">
        <f>IFERROR(VLOOKUP(A1798,Sheet1!$A$1:$Q$12637,7,FALSE),0)</f>
        <v>1</v>
      </c>
    </row>
    <row r="1799" spans="1:12" x14ac:dyDescent="0.35">
      <c r="A1799" t="str">
        <f t="shared" si="56"/>
        <v>Washington44058</v>
      </c>
      <c r="B1799" s="3" t="s">
        <v>56</v>
      </c>
      <c r="C1799" s="5">
        <v>44065</v>
      </c>
      <c r="D1799" s="6">
        <v>21404</v>
      </c>
      <c r="E1799" s="7">
        <v>44058</v>
      </c>
      <c r="F1799" s="6">
        <v>284224</v>
      </c>
      <c r="G1799" s="6">
        <v>3383128</v>
      </c>
      <c r="H1799" s="8">
        <v>8.4</v>
      </c>
      <c r="I1799">
        <f t="shared" si="57"/>
        <v>91.6</v>
      </c>
      <c r="J1799">
        <f>IFERROR(VLOOKUP(A1799,Sheet1!$A$1:$Q$12637,16,FALSE),0)</f>
        <v>623.14285714285711</v>
      </c>
      <c r="K1799">
        <f>IFERROR(VLOOKUP(A1799,Sheet1!$A$1:$Q$12637,17,FALSE),0)</f>
        <v>11.142857142857142</v>
      </c>
      <c r="L1799">
        <f>IFERROR(VLOOKUP(A1799,Sheet1!$A$1:$Q$12637,7,FALSE),0)</f>
        <v>1</v>
      </c>
    </row>
    <row r="1800" spans="1:12" x14ac:dyDescent="0.35">
      <c r="A1800" t="str">
        <f t="shared" si="56"/>
        <v>Washington44065</v>
      </c>
      <c r="B1800" s="3" t="s">
        <v>56</v>
      </c>
      <c r="C1800" s="5">
        <v>44072</v>
      </c>
      <c r="D1800" s="6">
        <v>22286</v>
      </c>
      <c r="E1800" s="7">
        <v>44065</v>
      </c>
      <c r="F1800" s="6">
        <v>277631</v>
      </c>
      <c r="G1800" s="6">
        <v>3383128</v>
      </c>
      <c r="H1800" s="8">
        <v>8.2100000000000009</v>
      </c>
      <c r="I1800">
        <f t="shared" si="57"/>
        <v>91.789999999999992</v>
      </c>
      <c r="J1800">
        <f>IFERROR(VLOOKUP(A1800,Sheet1!$A$1:$Q$12637,16,FALSE),0)</f>
        <v>530</v>
      </c>
      <c r="K1800">
        <f>IFERROR(VLOOKUP(A1800,Sheet1!$A$1:$Q$12637,17,FALSE),0)</f>
        <v>13</v>
      </c>
      <c r="L1800">
        <f>IFERROR(VLOOKUP(A1800,Sheet1!$A$1:$Q$12637,7,FALSE),0)</f>
        <v>1</v>
      </c>
    </row>
    <row r="1801" spans="1:12" x14ac:dyDescent="0.35">
      <c r="A1801" t="str">
        <f t="shared" si="56"/>
        <v>Washington44072</v>
      </c>
      <c r="B1801" s="3" t="s">
        <v>56</v>
      </c>
      <c r="C1801" s="5">
        <v>44079</v>
      </c>
      <c r="D1801" s="6">
        <v>24459</v>
      </c>
      <c r="E1801" s="7">
        <v>44072</v>
      </c>
      <c r="F1801" s="6">
        <v>271917</v>
      </c>
      <c r="G1801" s="6">
        <v>3383128</v>
      </c>
      <c r="H1801" s="8">
        <v>8.0399999999999991</v>
      </c>
      <c r="I1801">
        <f t="shared" si="57"/>
        <v>91.960000000000008</v>
      </c>
      <c r="J1801">
        <f>IFERROR(VLOOKUP(A1801,Sheet1!$A$1:$Q$12637,16,FALSE),0)</f>
        <v>469.14285714285717</v>
      </c>
      <c r="K1801">
        <f>IFERROR(VLOOKUP(A1801,Sheet1!$A$1:$Q$12637,17,FALSE),0)</f>
        <v>6.8571428571428568</v>
      </c>
      <c r="L1801">
        <f>IFERROR(VLOOKUP(A1801,Sheet1!$A$1:$Q$12637,7,FALSE),0)</f>
        <v>1</v>
      </c>
    </row>
    <row r="1802" spans="1:12" hidden="1" x14ac:dyDescent="0.35">
      <c r="A1802" t="str">
        <f t="shared" si="56"/>
        <v>West Virginia43827</v>
      </c>
      <c r="B1802" s="3" t="s">
        <v>57</v>
      </c>
      <c r="C1802" s="5">
        <v>43834</v>
      </c>
      <c r="D1802" s="6">
        <v>1564</v>
      </c>
      <c r="E1802" s="7">
        <v>43827</v>
      </c>
      <c r="F1802" s="6">
        <v>15887</v>
      </c>
      <c r="G1802" s="6">
        <v>670192</v>
      </c>
      <c r="H1802" s="8">
        <v>2.37</v>
      </c>
      <c r="I1802">
        <f t="shared" si="57"/>
        <v>97.63</v>
      </c>
      <c r="J1802">
        <f>IFERROR(VLOOKUP(A1802,Sheet1!$A$1:$Q$12637,16,FALSE),0)</f>
        <v>0</v>
      </c>
      <c r="K1802">
        <f>IFERROR(VLOOKUP(A1802,Sheet1!$A$1:$Q$12637,17,FALSE),0)</f>
        <v>0</v>
      </c>
      <c r="L1802">
        <f>IFERROR(VLOOKUP(A1802,Sheet1!$A$1:$Q$12637,7,FALSE),0)</f>
        <v>0</v>
      </c>
    </row>
    <row r="1803" spans="1:12" hidden="1" x14ac:dyDescent="0.35">
      <c r="A1803" t="str">
        <f t="shared" si="56"/>
        <v>West Virginia43834</v>
      </c>
      <c r="B1803" s="3" t="s">
        <v>57</v>
      </c>
      <c r="C1803" s="5">
        <v>43841</v>
      </c>
      <c r="D1803" s="6">
        <v>2638</v>
      </c>
      <c r="E1803" s="7">
        <v>43834</v>
      </c>
      <c r="F1803" s="6">
        <v>18026</v>
      </c>
      <c r="G1803" s="6">
        <v>670051</v>
      </c>
      <c r="H1803" s="8">
        <v>2.69</v>
      </c>
      <c r="I1803">
        <f t="shared" si="57"/>
        <v>97.31</v>
      </c>
      <c r="J1803">
        <f>IFERROR(VLOOKUP(A1803,Sheet1!$A$1:$Q$12637,16,FALSE),0)</f>
        <v>0</v>
      </c>
      <c r="K1803">
        <f>IFERROR(VLOOKUP(A1803,Sheet1!$A$1:$Q$12637,17,FALSE),0)</f>
        <v>0</v>
      </c>
      <c r="L1803">
        <f>IFERROR(VLOOKUP(A1803,Sheet1!$A$1:$Q$12637,7,FALSE),0)</f>
        <v>0</v>
      </c>
    </row>
    <row r="1804" spans="1:12" hidden="1" x14ac:dyDescent="0.35">
      <c r="A1804" t="str">
        <f t="shared" si="56"/>
        <v>West Virginia43841</v>
      </c>
      <c r="B1804" s="3" t="s">
        <v>57</v>
      </c>
      <c r="C1804" s="5">
        <v>43848</v>
      </c>
      <c r="D1804" s="6">
        <v>1895</v>
      </c>
      <c r="E1804" s="7">
        <v>43841</v>
      </c>
      <c r="F1804" s="6">
        <v>17681</v>
      </c>
      <c r="G1804" s="6">
        <v>670051</v>
      </c>
      <c r="H1804" s="8">
        <v>2.64</v>
      </c>
      <c r="I1804">
        <f t="shared" si="57"/>
        <v>97.36</v>
      </c>
      <c r="J1804">
        <f>IFERROR(VLOOKUP(A1804,Sheet1!$A$1:$Q$12637,16,FALSE),0)</f>
        <v>0</v>
      </c>
      <c r="K1804">
        <f>IFERROR(VLOOKUP(A1804,Sheet1!$A$1:$Q$12637,17,FALSE),0)</f>
        <v>0</v>
      </c>
      <c r="L1804">
        <f>IFERROR(VLOOKUP(A1804,Sheet1!$A$1:$Q$12637,7,FALSE),0)</f>
        <v>0</v>
      </c>
    </row>
    <row r="1805" spans="1:12" hidden="1" x14ac:dyDescent="0.35">
      <c r="A1805" t="str">
        <f t="shared" si="56"/>
        <v>West Virginia43848</v>
      </c>
      <c r="B1805" s="3" t="s">
        <v>57</v>
      </c>
      <c r="C1805" s="5">
        <v>43855</v>
      </c>
      <c r="D1805" s="6">
        <v>1290</v>
      </c>
      <c r="E1805" s="7">
        <v>43848</v>
      </c>
      <c r="F1805" s="6">
        <v>16745</v>
      </c>
      <c r="G1805" s="6">
        <v>670051</v>
      </c>
      <c r="H1805" s="8">
        <v>2.5</v>
      </c>
      <c r="I1805">
        <f t="shared" si="57"/>
        <v>97.5</v>
      </c>
      <c r="J1805">
        <f>IFERROR(VLOOKUP(A1805,Sheet1!$A$1:$Q$12637,16,FALSE),0)</f>
        <v>0</v>
      </c>
      <c r="K1805">
        <f>IFERROR(VLOOKUP(A1805,Sheet1!$A$1:$Q$12637,17,FALSE),0)</f>
        <v>0</v>
      </c>
      <c r="L1805">
        <f>IFERROR(VLOOKUP(A1805,Sheet1!$A$1:$Q$12637,7,FALSE),0)</f>
        <v>0</v>
      </c>
    </row>
    <row r="1806" spans="1:12" hidden="1" x14ac:dyDescent="0.35">
      <c r="A1806" t="str">
        <f t="shared" si="56"/>
        <v>West Virginia43855</v>
      </c>
      <c r="B1806" s="3" t="s">
        <v>57</v>
      </c>
      <c r="C1806" s="5">
        <v>43862</v>
      </c>
      <c r="D1806" s="6">
        <v>1364</v>
      </c>
      <c r="E1806" s="7">
        <v>43855</v>
      </c>
      <c r="F1806" s="6">
        <v>16905</v>
      </c>
      <c r="G1806" s="6">
        <v>670051</v>
      </c>
      <c r="H1806" s="8">
        <v>2.52</v>
      </c>
      <c r="I1806">
        <f t="shared" si="57"/>
        <v>97.48</v>
      </c>
      <c r="J1806">
        <f>IFERROR(VLOOKUP(A1806,Sheet1!$A$1:$Q$12637,16,FALSE),0)</f>
        <v>0</v>
      </c>
      <c r="K1806">
        <f>IFERROR(VLOOKUP(A1806,Sheet1!$A$1:$Q$12637,17,FALSE),0)</f>
        <v>0</v>
      </c>
      <c r="L1806">
        <f>IFERROR(VLOOKUP(A1806,Sheet1!$A$1:$Q$12637,7,FALSE),0)</f>
        <v>0</v>
      </c>
    </row>
    <row r="1807" spans="1:12" hidden="1" x14ac:dyDescent="0.35">
      <c r="A1807" t="str">
        <f t="shared" si="56"/>
        <v>West Virginia43862</v>
      </c>
      <c r="B1807" s="3" t="s">
        <v>57</v>
      </c>
      <c r="C1807" s="5">
        <v>43869</v>
      </c>
      <c r="D1807" s="6">
        <v>1206</v>
      </c>
      <c r="E1807" s="7">
        <v>43862</v>
      </c>
      <c r="F1807" s="6">
        <v>16588</v>
      </c>
      <c r="G1807" s="6">
        <v>670051</v>
      </c>
      <c r="H1807" s="8">
        <v>2.48</v>
      </c>
      <c r="I1807">
        <f t="shared" si="57"/>
        <v>97.52</v>
      </c>
      <c r="J1807">
        <f>IFERROR(VLOOKUP(A1807,Sheet1!$A$1:$Q$12637,16,FALSE),0)</f>
        <v>0</v>
      </c>
      <c r="K1807">
        <f>IFERROR(VLOOKUP(A1807,Sheet1!$A$1:$Q$12637,17,FALSE),0)</f>
        <v>0</v>
      </c>
      <c r="L1807">
        <f>IFERROR(VLOOKUP(A1807,Sheet1!$A$1:$Q$12637,7,FALSE),0)</f>
        <v>0</v>
      </c>
    </row>
    <row r="1808" spans="1:12" hidden="1" x14ac:dyDescent="0.35">
      <c r="A1808" t="str">
        <f t="shared" si="56"/>
        <v>West Virginia43869</v>
      </c>
      <c r="B1808" s="3" t="s">
        <v>57</v>
      </c>
      <c r="C1808" s="5">
        <v>43876</v>
      </c>
      <c r="D1808" s="6">
        <v>1172</v>
      </c>
      <c r="E1808" s="7">
        <v>43869</v>
      </c>
      <c r="F1808" s="6">
        <v>16856</v>
      </c>
      <c r="G1808" s="6">
        <v>670051</v>
      </c>
      <c r="H1808" s="8">
        <v>2.52</v>
      </c>
      <c r="I1808">
        <f t="shared" si="57"/>
        <v>97.48</v>
      </c>
      <c r="J1808">
        <f>IFERROR(VLOOKUP(A1808,Sheet1!$A$1:$Q$12637,16,FALSE),0)</f>
        <v>0</v>
      </c>
      <c r="K1808">
        <f>IFERROR(VLOOKUP(A1808,Sheet1!$A$1:$Q$12637,17,FALSE),0)</f>
        <v>0</v>
      </c>
      <c r="L1808">
        <f>IFERROR(VLOOKUP(A1808,Sheet1!$A$1:$Q$12637,7,FALSE),0)</f>
        <v>0</v>
      </c>
    </row>
    <row r="1809" spans="1:12" hidden="1" x14ac:dyDescent="0.35">
      <c r="A1809" t="str">
        <f t="shared" si="56"/>
        <v>West Virginia43876</v>
      </c>
      <c r="B1809" s="3" t="s">
        <v>57</v>
      </c>
      <c r="C1809" s="5">
        <v>43883</v>
      </c>
      <c r="D1809" s="6">
        <v>1207</v>
      </c>
      <c r="E1809" s="7">
        <v>43876</v>
      </c>
      <c r="F1809" s="6">
        <v>17355</v>
      </c>
      <c r="G1809" s="6">
        <v>670051</v>
      </c>
      <c r="H1809" s="8">
        <v>2.59</v>
      </c>
      <c r="I1809">
        <f t="shared" si="57"/>
        <v>97.41</v>
      </c>
      <c r="J1809">
        <f>IFERROR(VLOOKUP(A1809,Sheet1!$A$1:$Q$12637,16,FALSE),0)</f>
        <v>0</v>
      </c>
      <c r="K1809">
        <f>IFERROR(VLOOKUP(A1809,Sheet1!$A$1:$Q$12637,17,FALSE),0)</f>
        <v>0</v>
      </c>
      <c r="L1809">
        <f>IFERROR(VLOOKUP(A1809,Sheet1!$A$1:$Q$12637,7,FALSE),0)</f>
        <v>0</v>
      </c>
    </row>
    <row r="1810" spans="1:12" hidden="1" x14ac:dyDescent="0.35">
      <c r="A1810" t="str">
        <f t="shared" si="56"/>
        <v>West Virginia43883</v>
      </c>
      <c r="B1810" s="3" t="s">
        <v>57</v>
      </c>
      <c r="C1810" s="5">
        <v>43890</v>
      </c>
      <c r="D1810" s="6">
        <v>1108</v>
      </c>
      <c r="E1810" s="7">
        <v>43883</v>
      </c>
      <c r="F1810" s="6">
        <v>16797</v>
      </c>
      <c r="G1810" s="6">
        <v>670051</v>
      </c>
      <c r="H1810" s="8">
        <v>2.5099999999999998</v>
      </c>
      <c r="I1810">
        <f t="shared" si="57"/>
        <v>97.49</v>
      </c>
      <c r="J1810">
        <f>IFERROR(VLOOKUP(A1810,Sheet1!$A$1:$Q$12637,16,FALSE),0)</f>
        <v>0</v>
      </c>
      <c r="K1810">
        <f>IFERROR(VLOOKUP(A1810,Sheet1!$A$1:$Q$12637,17,FALSE),0)</f>
        <v>0</v>
      </c>
      <c r="L1810">
        <f>IFERROR(VLOOKUP(A1810,Sheet1!$A$1:$Q$12637,7,FALSE),0)</f>
        <v>0</v>
      </c>
    </row>
    <row r="1811" spans="1:12" hidden="1" x14ac:dyDescent="0.35">
      <c r="A1811" t="str">
        <f t="shared" si="56"/>
        <v>West Virginia43890</v>
      </c>
      <c r="B1811" s="3" t="s">
        <v>57</v>
      </c>
      <c r="C1811" s="5">
        <v>43897</v>
      </c>
      <c r="D1811" s="6">
        <v>1033</v>
      </c>
      <c r="E1811" s="7">
        <v>43890</v>
      </c>
      <c r="F1811" s="6">
        <v>16110</v>
      </c>
      <c r="G1811" s="6">
        <v>670051</v>
      </c>
      <c r="H1811" s="8">
        <v>2.4</v>
      </c>
      <c r="I1811">
        <f t="shared" si="57"/>
        <v>97.6</v>
      </c>
      <c r="J1811">
        <f>IFERROR(VLOOKUP(A1811,Sheet1!$A$1:$Q$12637,16,FALSE),0)</f>
        <v>0</v>
      </c>
      <c r="K1811">
        <f>IFERROR(VLOOKUP(A1811,Sheet1!$A$1:$Q$12637,17,FALSE),0)</f>
        <v>0</v>
      </c>
      <c r="L1811">
        <f>IFERROR(VLOOKUP(A1811,Sheet1!$A$1:$Q$12637,7,FALSE),0)</f>
        <v>0</v>
      </c>
    </row>
    <row r="1812" spans="1:12" hidden="1" x14ac:dyDescent="0.35">
      <c r="A1812" t="str">
        <f t="shared" si="56"/>
        <v>West Virginia43897</v>
      </c>
      <c r="B1812" s="3" t="s">
        <v>57</v>
      </c>
      <c r="C1812" s="5">
        <v>43904</v>
      </c>
      <c r="D1812" s="8">
        <v>865</v>
      </c>
      <c r="E1812" s="7">
        <v>43897</v>
      </c>
      <c r="F1812" s="6">
        <v>15394</v>
      </c>
      <c r="G1812" s="6">
        <v>670051</v>
      </c>
      <c r="H1812" s="8">
        <v>2.2999999999999998</v>
      </c>
      <c r="I1812">
        <f t="shared" si="57"/>
        <v>97.7</v>
      </c>
      <c r="J1812">
        <f>IFERROR(VLOOKUP(A1812,Sheet1!$A$1:$Q$12637,16,FALSE),0)</f>
        <v>0</v>
      </c>
      <c r="K1812">
        <f>IFERROR(VLOOKUP(A1812,Sheet1!$A$1:$Q$12637,17,FALSE),0)</f>
        <v>0</v>
      </c>
      <c r="L1812">
        <f>IFERROR(VLOOKUP(A1812,Sheet1!$A$1:$Q$12637,7,FALSE),0)</f>
        <v>0</v>
      </c>
    </row>
    <row r="1813" spans="1:12" hidden="1" x14ac:dyDescent="0.35">
      <c r="A1813" t="str">
        <f t="shared" si="56"/>
        <v>West Virginia43904</v>
      </c>
      <c r="B1813" s="3" t="s">
        <v>57</v>
      </c>
      <c r="C1813" s="5">
        <v>43911</v>
      </c>
      <c r="D1813" s="6">
        <v>3536</v>
      </c>
      <c r="E1813" s="7">
        <v>43904</v>
      </c>
      <c r="F1813" s="6">
        <v>14154</v>
      </c>
      <c r="G1813" s="6">
        <v>670051</v>
      </c>
      <c r="H1813" s="8">
        <v>2.11</v>
      </c>
      <c r="I1813">
        <f t="shared" si="57"/>
        <v>97.89</v>
      </c>
      <c r="J1813">
        <f>IFERROR(VLOOKUP(A1813,Sheet1!$A$1:$Q$12637,16,FALSE),0)</f>
        <v>0</v>
      </c>
      <c r="K1813">
        <f>IFERROR(VLOOKUP(A1813,Sheet1!$A$1:$Q$12637,17,FALSE),0)</f>
        <v>0</v>
      </c>
      <c r="L1813">
        <f>IFERROR(VLOOKUP(A1813,Sheet1!$A$1:$Q$12637,7,FALSE),0)</f>
        <v>0</v>
      </c>
    </row>
    <row r="1814" spans="1:12" hidden="1" x14ac:dyDescent="0.35">
      <c r="A1814" t="str">
        <f t="shared" si="56"/>
        <v>West Virginia43911</v>
      </c>
      <c r="B1814" s="3" t="s">
        <v>57</v>
      </c>
      <c r="C1814" s="5">
        <v>43918</v>
      </c>
      <c r="D1814" s="6">
        <v>14523</v>
      </c>
      <c r="E1814" s="7">
        <v>43911</v>
      </c>
      <c r="F1814" s="6">
        <v>21145</v>
      </c>
      <c r="G1814" s="6">
        <v>670051</v>
      </c>
      <c r="H1814" s="8">
        <v>3.16</v>
      </c>
      <c r="I1814">
        <f t="shared" si="57"/>
        <v>96.84</v>
      </c>
      <c r="J1814">
        <f>IFERROR(VLOOKUP(A1814,Sheet1!$A$1:$Q$12637,16,FALSE),0)</f>
        <v>1.7142857142857142</v>
      </c>
      <c r="K1814">
        <f>IFERROR(VLOOKUP(A1814,Sheet1!$A$1:$Q$12637,17,FALSE),0)</f>
        <v>0</v>
      </c>
      <c r="L1814">
        <f>IFERROR(VLOOKUP(A1814,Sheet1!$A$1:$Q$12637,7,FALSE),0)</f>
        <v>0</v>
      </c>
    </row>
    <row r="1815" spans="1:12" hidden="1" x14ac:dyDescent="0.35">
      <c r="A1815" t="str">
        <f t="shared" si="56"/>
        <v>West Virginia43918</v>
      </c>
      <c r="B1815" s="3" t="s">
        <v>57</v>
      </c>
      <c r="C1815" s="5">
        <v>43925</v>
      </c>
      <c r="D1815" s="6">
        <v>14494</v>
      </c>
      <c r="E1815" s="7">
        <v>43918</v>
      </c>
      <c r="F1815" s="6">
        <v>36690</v>
      </c>
      <c r="G1815" s="6">
        <v>670051</v>
      </c>
      <c r="H1815" s="8">
        <v>5.48</v>
      </c>
      <c r="I1815">
        <f t="shared" si="57"/>
        <v>94.52</v>
      </c>
      <c r="J1815">
        <f>IFERROR(VLOOKUP(A1815,Sheet1!$A$1:$Q$12637,16,FALSE),0)</f>
        <v>12</v>
      </c>
      <c r="K1815">
        <f>IFERROR(VLOOKUP(A1815,Sheet1!$A$1:$Q$12637,17,FALSE),0)</f>
        <v>0</v>
      </c>
      <c r="L1815">
        <f>IFERROR(VLOOKUP(A1815,Sheet1!$A$1:$Q$12637,7,FALSE),0)</f>
        <v>1</v>
      </c>
    </row>
    <row r="1816" spans="1:12" hidden="1" x14ac:dyDescent="0.35">
      <c r="A1816" t="str">
        <f t="shared" si="56"/>
        <v>West Virginia43925</v>
      </c>
      <c r="B1816" s="3" t="s">
        <v>57</v>
      </c>
      <c r="C1816" s="5">
        <v>43932</v>
      </c>
      <c r="D1816" s="6">
        <v>14944</v>
      </c>
      <c r="E1816" s="7">
        <v>43925</v>
      </c>
      <c r="F1816" s="6">
        <v>48597</v>
      </c>
      <c r="G1816" s="6">
        <v>667871</v>
      </c>
      <c r="H1816" s="8">
        <v>7.28</v>
      </c>
      <c r="I1816">
        <f t="shared" si="57"/>
        <v>92.72</v>
      </c>
      <c r="J1816">
        <f>IFERROR(VLOOKUP(A1816,Sheet1!$A$1:$Q$12637,16,FALSE),0)</f>
        <v>26.571428571428573</v>
      </c>
      <c r="K1816">
        <f>IFERROR(VLOOKUP(A1816,Sheet1!$A$1:$Q$12637,17,FALSE),0)</f>
        <v>0.2857142857142857</v>
      </c>
      <c r="L1816">
        <f>IFERROR(VLOOKUP(A1816,Sheet1!$A$1:$Q$12637,7,FALSE),0)</f>
        <v>1</v>
      </c>
    </row>
    <row r="1817" spans="1:12" hidden="1" x14ac:dyDescent="0.35">
      <c r="A1817" t="str">
        <f t="shared" si="56"/>
        <v>West Virginia43932</v>
      </c>
      <c r="B1817" s="3" t="s">
        <v>57</v>
      </c>
      <c r="C1817" s="5">
        <v>43939</v>
      </c>
      <c r="D1817" s="6">
        <v>46755</v>
      </c>
      <c r="E1817" s="7">
        <v>43932</v>
      </c>
      <c r="F1817" s="6">
        <v>96128</v>
      </c>
      <c r="G1817" s="6">
        <v>667871</v>
      </c>
      <c r="H1817" s="8">
        <v>14.39</v>
      </c>
      <c r="I1817">
        <f t="shared" si="57"/>
        <v>85.61</v>
      </c>
      <c r="J1817">
        <f>IFERROR(VLOOKUP(A1817,Sheet1!$A$1:$Q$12637,16,FALSE),0)</f>
        <v>42.142857142857146</v>
      </c>
      <c r="K1817">
        <f>IFERROR(VLOOKUP(A1817,Sheet1!$A$1:$Q$12637,17,FALSE),0)</f>
        <v>0.42857142857142855</v>
      </c>
      <c r="L1817">
        <f>IFERROR(VLOOKUP(A1817,Sheet1!$A$1:$Q$12637,7,FALSE),0)</f>
        <v>1</v>
      </c>
    </row>
    <row r="1818" spans="1:12" hidden="1" x14ac:dyDescent="0.35">
      <c r="A1818" t="str">
        <f t="shared" si="56"/>
        <v>West Virginia43939</v>
      </c>
      <c r="B1818" s="3" t="s">
        <v>57</v>
      </c>
      <c r="C1818" s="5">
        <v>43946</v>
      </c>
      <c r="D1818" s="6">
        <v>29818</v>
      </c>
      <c r="E1818" s="7">
        <v>43939</v>
      </c>
      <c r="F1818" s="6">
        <v>146566</v>
      </c>
      <c r="G1818" s="6">
        <v>667871</v>
      </c>
      <c r="H1818" s="8">
        <v>21.95</v>
      </c>
      <c r="I1818">
        <f t="shared" si="57"/>
        <v>78.05</v>
      </c>
      <c r="J1818">
        <f>IFERROR(VLOOKUP(A1818,Sheet1!$A$1:$Q$12637,16,FALSE),0)</f>
        <v>29.714285714285715</v>
      </c>
      <c r="K1818">
        <f>IFERROR(VLOOKUP(A1818,Sheet1!$A$1:$Q$12637,17,FALSE),0)</f>
        <v>1.5714285714285714</v>
      </c>
      <c r="L1818">
        <f>IFERROR(VLOOKUP(A1818,Sheet1!$A$1:$Q$12637,7,FALSE),0)</f>
        <v>1</v>
      </c>
    </row>
    <row r="1819" spans="1:12" hidden="1" x14ac:dyDescent="0.35">
      <c r="A1819" t="str">
        <f t="shared" si="56"/>
        <v>West Virginia43946</v>
      </c>
      <c r="B1819" s="3" t="s">
        <v>57</v>
      </c>
      <c r="C1819" s="5">
        <v>43953</v>
      </c>
      <c r="D1819" s="6">
        <v>13227</v>
      </c>
      <c r="E1819" s="7">
        <v>43946</v>
      </c>
      <c r="F1819" s="6">
        <v>110377</v>
      </c>
      <c r="G1819" s="6">
        <v>667871</v>
      </c>
      <c r="H1819" s="8">
        <v>16.53</v>
      </c>
      <c r="I1819">
        <f t="shared" si="57"/>
        <v>83.47</v>
      </c>
      <c r="J1819">
        <f>IFERROR(VLOOKUP(A1819,Sheet1!$A$1:$Q$12637,16,FALSE),0)</f>
        <v>32.142857142857146</v>
      </c>
      <c r="K1819">
        <f>IFERROR(VLOOKUP(A1819,Sheet1!$A$1:$Q$12637,17,FALSE),0)</f>
        <v>2.2857142857142856</v>
      </c>
      <c r="L1819">
        <f>IFERROR(VLOOKUP(A1819,Sheet1!$A$1:$Q$12637,7,FALSE),0)</f>
        <v>1</v>
      </c>
    </row>
    <row r="1820" spans="1:12" hidden="1" x14ac:dyDescent="0.35">
      <c r="A1820" t="str">
        <f t="shared" si="56"/>
        <v>West Virginia43953</v>
      </c>
      <c r="B1820" s="3" t="s">
        <v>57</v>
      </c>
      <c r="C1820" s="5">
        <v>43960</v>
      </c>
      <c r="D1820" s="6">
        <v>6045</v>
      </c>
      <c r="E1820" s="7">
        <v>43953</v>
      </c>
      <c r="F1820" s="6">
        <v>107405</v>
      </c>
      <c r="G1820" s="6">
        <v>667871</v>
      </c>
      <c r="H1820" s="8">
        <v>16.079999999999998</v>
      </c>
      <c r="I1820">
        <f t="shared" si="57"/>
        <v>83.92</v>
      </c>
      <c r="J1820">
        <f>IFERROR(VLOOKUP(A1820,Sheet1!$A$1:$Q$12637,16,FALSE),0)</f>
        <v>25</v>
      </c>
      <c r="K1820">
        <f>IFERROR(VLOOKUP(A1820,Sheet1!$A$1:$Q$12637,17,FALSE),0)</f>
        <v>2.2857142857142856</v>
      </c>
      <c r="L1820">
        <f>IFERROR(VLOOKUP(A1820,Sheet1!$A$1:$Q$12637,7,FALSE),0)</f>
        <v>1</v>
      </c>
    </row>
    <row r="1821" spans="1:12" hidden="1" x14ac:dyDescent="0.35">
      <c r="A1821" t="str">
        <f t="shared" si="56"/>
        <v>West Virginia43960</v>
      </c>
      <c r="B1821" s="3" t="s">
        <v>57</v>
      </c>
      <c r="C1821" s="5">
        <v>43967</v>
      </c>
      <c r="D1821" s="6">
        <v>5026</v>
      </c>
      <c r="E1821" s="7">
        <v>43960</v>
      </c>
      <c r="F1821" s="6">
        <v>98794</v>
      </c>
      <c r="G1821" s="6">
        <v>667871</v>
      </c>
      <c r="H1821" s="8">
        <v>14.79</v>
      </c>
      <c r="I1821">
        <f t="shared" si="57"/>
        <v>85.210000000000008</v>
      </c>
      <c r="J1821">
        <f>IFERROR(VLOOKUP(A1821,Sheet1!$A$1:$Q$12637,16,FALSE),0)</f>
        <v>19.714285714285715</v>
      </c>
      <c r="K1821">
        <f>IFERROR(VLOOKUP(A1821,Sheet1!$A$1:$Q$12637,17,FALSE),0)</f>
        <v>0.5714285714285714</v>
      </c>
      <c r="L1821">
        <f>IFERROR(VLOOKUP(A1821,Sheet1!$A$1:$Q$12637,7,FALSE),0)</f>
        <v>0</v>
      </c>
    </row>
    <row r="1822" spans="1:12" hidden="1" x14ac:dyDescent="0.35">
      <c r="A1822" t="str">
        <f t="shared" si="56"/>
        <v>West Virginia43967</v>
      </c>
      <c r="B1822" s="3" t="s">
        <v>57</v>
      </c>
      <c r="C1822" s="5">
        <v>43974</v>
      </c>
      <c r="D1822" s="6">
        <v>4904</v>
      </c>
      <c r="E1822" s="7">
        <v>43967</v>
      </c>
      <c r="F1822" s="6">
        <v>93086</v>
      </c>
      <c r="G1822" s="6">
        <v>667871</v>
      </c>
      <c r="H1822" s="8">
        <v>13.94</v>
      </c>
      <c r="I1822">
        <f t="shared" si="57"/>
        <v>86.06</v>
      </c>
      <c r="J1822">
        <f>IFERROR(VLOOKUP(A1822,Sheet1!$A$1:$Q$12637,16,FALSE),0)</f>
        <v>21</v>
      </c>
      <c r="K1822">
        <f>IFERROR(VLOOKUP(A1822,Sheet1!$A$1:$Q$12637,17,FALSE),0)</f>
        <v>1.7142857142857142</v>
      </c>
      <c r="L1822">
        <f>IFERROR(VLOOKUP(A1822,Sheet1!$A$1:$Q$12637,7,FALSE),0)</f>
        <v>0</v>
      </c>
    </row>
    <row r="1823" spans="1:12" hidden="1" x14ac:dyDescent="0.35">
      <c r="A1823" t="str">
        <f t="shared" si="56"/>
        <v>West Virginia43974</v>
      </c>
      <c r="B1823" s="3" t="s">
        <v>57</v>
      </c>
      <c r="C1823" s="5">
        <v>43981</v>
      </c>
      <c r="D1823" s="6">
        <v>4685</v>
      </c>
      <c r="E1823" s="7">
        <v>43974</v>
      </c>
      <c r="F1823" s="6">
        <v>84610</v>
      </c>
      <c r="G1823" s="6">
        <v>667871</v>
      </c>
      <c r="H1823" s="8">
        <v>12.67</v>
      </c>
      <c r="I1823">
        <f t="shared" si="57"/>
        <v>87.33</v>
      </c>
      <c r="J1823">
        <f>IFERROR(VLOOKUP(A1823,Sheet1!$A$1:$Q$12637,16,FALSE),0)</f>
        <v>33.571428571428569</v>
      </c>
      <c r="K1823">
        <f>IFERROR(VLOOKUP(A1823,Sheet1!$A$1:$Q$12637,17,FALSE),0)</f>
        <v>1.1428571428571428</v>
      </c>
      <c r="L1823">
        <f>IFERROR(VLOOKUP(A1823,Sheet1!$A$1:$Q$12637,7,FALSE),0)</f>
        <v>0</v>
      </c>
    </row>
    <row r="1824" spans="1:12" hidden="1" x14ac:dyDescent="0.35">
      <c r="A1824" t="str">
        <f t="shared" si="56"/>
        <v>West Virginia43981</v>
      </c>
      <c r="B1824" s="3" t="s">
        <v>57</v>
      </c>
      <c r="C1824" s="5">
        <v>43988</v>
      </c>
      <c r="D1824" s="6">
        <v>4413</v>
      </c>
      <c r="E1824" s="7">
        <v>43981</v>
      </c>
      <c r="F1824" s="6">
        <v>83162</v>
      </c>
      <c r="G1824" s="6">
        <v>667871</v>
      </c>
      <c r="H1824" s="8">
        <v>12.45</v>
      </c>
      <c r="I1824">
        <f t="shared" si="57"/>
        <v>87.55</v>
      </c>
      <c r="J1824">
        <f>IFERROR(VLOOKUP(A1824,Sheet1!$A$1:$Q$12637,16,FALSE),0)</f>
        <v>40.571428571428569</v>
      </c>
      <c r="K1824">
        <f>IFERROR(VLOOKUP(A1824,Sheet1!$A$1:$Q$12637,17,FALSE),0)</f>
        <v>0.42857142857142855</v>
      </c>
      <c r="L1824">
        <f>IFERROR(VLOOKUP(A1824,Sheet1!$A$1:$Q$12637,7,FALSE),0)</f>
        <v>0</v>
      </c>
    </row>
    <row r="1825" spans="1:12" hidden="1" x14ac:dyDescent="0.35">
      <c r="A1825" t="str">
        <f t="shared" si="56"/>
        <v>West Virginia43988</v>
      </c>
      <c r="B1825" s="3" t="s">
        <v>57</v>
      </c>
      <c r="C1825" s="5">
        <v>43995</v>
      </c>
      <c r="D1825" s="6">
        <v>4327</v>
      </c>
      <c r="E1825" s="7">
        <v>43988</v>
      </c>
      <c r="F1825" s="6">
        <v>75236</v>
      </c>
      <c r="G1825" s="6">
        <v>667871</v>
      </c>
      <c r="H1825" s="8">
        <v>11.27</v>
      </c>
      <c r="I1825">
        <f t="shared" si="57"/>
        <v>88.73</v>
      </c>
      <c r="J1825">
        <f>IFERROR(VLOOKUP(A1825,Sheet1!$A$1:$Q$12637,16,FALSE),0)</f>
        <v>21</v>
      </c>
      <c r="K1825">
        <f>IFERROR(VLOOKUP(A1825,Sheet1!$A$1:$Q$12637,17,FALSE),0)</f>
        <v>1.2857142857142858</v>
      </c>
      <c r="L1825">
        <f>IFERROR(VLOOKUP(A1825,Sheet1!$A$1:$Q$12637,7,FALSE),0)</f>
        <v>0</v>
      </c>
    </row>
    <row r="1826" spans="1:12" hidden="1" x14ac:dyDescent="0.35">
      <c r="A1826" t="str">
        <f t="shared" si="56"/>
        <v>West Virginia43995</v>
      </c>
      <c r="B1826" s="3" t="s">
        <v>57</v>
      </c>
      <c r="C1826" s="5">
        <v>44002</v>
      </c>
      <c r="D1826" s="6">
        <v>3756</v>
      </c>
      <c r="E1826" s="7">
        <v>43995</v>
      </c>
      <c r="F1826" s="6">
        <v>70276</v>
      </c>
      <c r="G1826" s="6">
        <v>667871</v>
      </c>
      <c r="H1826" s="8">
        <v>10.52</v>
      </c>
      <c r="I1826">
        <f t="shared" si="57"/>
        <v>89.48</v>
      </c>
      <c r="J1826">
        <f>IFERROR(VLOOKUP(A1826,Sheet1!$A$1:$Q$12637,16,FALSE),0)</f>
        <v>19.714285714285715</v>
      </c>
      <c r="K1826">
        <f>IFERROR(VLOOKUP(A1826,Sheet1!$A$1:$Q$12637,17,FALSE),0)</f>
        <v>0.5714285714285714</v>
      </c>
      <c r="L1826">
        <f>IFERROR(VLOOKUP(A1826,Sheet1!$A$1:$Q$12637,7,FALSE),0)</f>
        <v>0</v>
      </c>
    </row>
    <row r="1827" spans="1:12" hidden="1" x14ac:dyDescent="0.35">
      <c r="A1827" t="str">
        <f t="shared" si="56"/>
        <v>West Virginia44002</v>
      </c>
      <c r="B1827" s="3" t="s">
        <v>57</v>
      </c>
      <c r="C1827" s="5">
        <v>44009</v>
      </c>
      <c r="D1827" s="6">
        <v>3532</v>
      </c>
      <c r="E1827" s="7">
        <v>44002</v>
      </c>
      <c r="F1827" s="6">
        <v>69096</v>
      </c>
      <c r="G1827" s="6">
        <v>667871</v>
      </c>
      <c r="H1827" s="8">
        <v>10.35</v>
      </c>
      <c r="I1827">
        <f t="shared" si="57"/>
        <v>89.65</v>
      </c>
      <c r="J1827">
        <f>IFERROR(VLOOKUP(A1827,Sheet1!$A$1:$Q$12637,16,FALSE),0)</f>
        <v>32.285714285714285</v>
      </c>
      <c r="K1827">
        <f>IFERROR(VLOOKUP(A1827,Sheet1!$A$1:$Q$12637,17,FALSE),0)</f>
        <v>0</v>
      </c>
      <c r="L1827">
        <f>IFERROR(VLOOKUP(A1827,Sheet1!$A$1:$Q$12637,7,FALSE),0)</f>
        <v>0</v>
      </c>
    </row>
    <row r="1828" spans="1:12" hidden="1" x14ac:dyDescent="0.35">
      <c r="A1828" t="str">
        <f t="shared" si="56"/>
        <v>West Virginia44009</v>
      </c>
      <c r="B1828" s="3" t="s">
        <v>57</v>
      </c>
      <c r="C1828" s="5">
        <v>44016</v>
      </c>
      <c r="D1828" s="6">
        <v>3330</v>
      </c>
      <c r="E1828" s="7">
        <v>44009</v>
      </c>
      <c r="F1828" s="6">
        <v>65556</v>
      </c>
      <c r="G1828" s="6">
        <v>667871</v>
      </c>
      <c r="H1828" s="8">
        <v>9.82</v>
      </c>
      <c r="I1828">
        <f t="shared" si="57"/>
        <v>90.18</v>
      </c>
      <c r="J1828">
        <f>IFERROR(VLOOKUP(A1828,Sheet1!$A$1:$Q$12637,16,FALSE),0)</f>
        <v>40.285714285714285</v>
      </c>
      <c r="K1828">
        <f>IFERROR(VLOOKUP(A1828,Sheet1!$A$1:$Q$12637,17,FALSE),0)</f>
        <v>0.7142857142857143</v>
      </c>
      <c r="L1828">
        <f>IFERROR(VLOOKUP(A1828,Sheet1!$A$1:$Q$12637,7,FALSE),0)</f>
        <v>0</v>
      </c>
    </row>
    <row r="1829" spans="1:12" hidden="1" x14ac:dyDescent="0.35">
      <c r="A1829" t="str">
        <f t="shared" si="56"/>
        <v>West Virginia44016</v>
      </c>
      <c r="B1829" s="3" t="s">
        <v>57</v>
      </c>
      <c r="C1829" s="5">
        <v>44023</v>
      </c>
      <c r="D1829" s="6">
        <v>4070</v>
      </c>
      <c r="E1829" s="7">
        <v>44016</v>
      </c>
      <c r="F1829" s="6">
        <v>64342</v>
      </c>
      <c r="G1829" s="6">
        <v>664212</v>
      </c>
      <c r="H1829" s="8">
        <v>9.69</v>
      </c>
      <c r="I1829">
        <f t="shared" si="57"/>
        <v>90.31</v>
      </c>
      <c r="J1829">
        <f>IFERROR(VLOOKUP(A1829,Sheet1!$A$1:$Q$12637,16,FALSE),0)</f>
        <v>60.428571428571431</v>
      </c>
      <c r="K1829">
        <f>IFERROR(VLOOKUP(A1829,Sheet1!$A$1:$Q$12637,17,FALSE),0)</f>
        <v>0.14285714285714285</v>
      </c>
      <c r="L1829">
        <f>IFERROR(VLOOKUP(A1829,Sheet1!$A$1:$Q$12637,7,FALSE),0)</f>
        <v>0</v>
      </c>
    </row>
    <row r="1830" spans="1:12" hidden="1" x14ac:dyDescent="0.35">
      <c r="A1830" t="str">
        <f t="shared" si="56"/>
        <v>West Virginia44023</v>
      </c>
      <c r="B1830" s="3" t="s">
        <v>57</v>
      </c>
      <c r="C1830" s="5">
        <v>44030</v>
      </c>
      <c r="D1830" s="6">
        <v>3758</v>
      </c>
      <c r="E1830" s="7">
        <v>44023</v>
      </c>
      <c r="F1830" s="6">
        <v>65680</v>
      </c>
      <c r="G1830" s="6">
        <v>664212</v>
      </c>
      <c r="H1830" s="8">
        <v>9.89</v>
      </c>
      <c r="I1830">
        <f t="shared" si="57"/>
        <v>90.11</v>
      </c>
      <c r="J1830">
        <f>IFERROR(VLOOKUP(A1830,Sheet1!$A$1:$Q$12637,16,FALSE),0)</f>
        <v>134.42857142857142</v>
      </c>
      <c r="K1830">
        <f>IFERROR(VLOOKUP(A1830,Sheet1!$A$1:$Q$12637,17,FALSE),0)</f>
        <v>0.2857142857142857</v>
      </c>
      <c r="L1830">
        <f>IFERROR(VLOOKUP(A1830,Sheet1!$A$1:$Q$12637,7,FALSE),0)</f>
        <v>0</v>
      </c>
    </row>
    <row r="1831" spans="1:12" hidden="1" x14ac:dyDescent="0.35">
      <c r="A1831" t="str">
        <f t="shared" si="56"/>
        <v>West Virginia44030</v>
      </c>
      <c r="B1831" s="3" t="s">
        <v>57</v>
      </c>
      <c r="C1831" s="5">
        <v>44037</v>
      </c>
      <c r="D1831" s="6">
        <v>3123</v>
      </c>
      <c r="E1831" s="7">
        <v>44030</v>
      </c>
      <c r="F1831" s="6">
        <v>64365</v>
      </c>
      <c r="G1831" s="6">
        <v>664212</v>
      </c>
      <c r="H1831" s="8">
        <v>9.69</v>
      </c>
      <c r="I1831">
        <f t="shared" si="57"/>
        <v>90.31</v>
      </c>
      <c r="J1831">
        <f>IFERROR(VLOOKUP(A1831,Sheet1!$A$1:$Q$12637,16,FALSE),0)</f>
        <v>106.85714285714286</v>
      </c>
      <c r="K1831">
        <f>IFERROR(VLOOKUP(A1831,Sheet1!$A$1:$Q$12637,17,FALSE),0)</f>
        <v>0.5714285714285714</v>
      </c>
      <c r="L1831">
        <f>IFERROR(VLOOKUP(A1831,Sheet1!$A$1:$Q$12637,7,FALSE),0)</f>
        <v>0</v>
      </c>
    </row>
    <row r="1832" spans="1:12" hidden="1" x14ac:dyDescent="0.35">
      <c r="A1832" t="str">
        <f t="shared" si="56"/>
        <v>West Virginia44037</v>
      </c>
      <c r="B1832" s="3" t="s">
        <v>57</v>
      </c>
      <c r="C1832" s="5">
        <v>44044</v>
      </c>
      <c r="D1832" s="6">
        <v>2506</v>
      </c>
      <c r="E1832" s="7">
        <v>44037</v>
      </c>
      <c r="F1832" s="6">
        <v>62696</v>
      </c>
      <c r="G1832" s="6">
        <v>664212</v>
      </c>
      <c r="H1832" s="8">
        <v>9.44</v>
      </c>
      <c r="I1832">
        <f t="shared" si="57"/>
        <v>90.56</v>
      </c>
      <c r="J1832">
        <f>IFERROR(VLOOKUP(A1832,Sheet1!$A$1:$Q$12637,16,FALSE),0)</f>
        <v>125.85714285714286</v>
      </c>
      <c r="K1832">
        <f>IFERROR(VLOOKUP(A1832,Sheet1!$A$1:$Q$12637,17,FALSE),0)</f>
        <v>0.42857142857142855</v>
      </c>
      <c r="L1832">
        <f>IFERROR(VLOOKUP(A1832,Sheet1!$A$1:$Q$12637,7,FALSE),0)</f>
        <v>0</v>
      </c>
    </row>
    <row r="1833" spans="1:12" hidden="1" x14ac:dyDescent="0.35">
      <c r="A1833" t="str">
        <f t="shared" si="56"/>
        <v>West Virginia44044</v>
      </c>
      <c r="B1833" s="3" t="s">
        <v>57</v>
      </c>
      <c r="C1833" s="5">
        <v>44051</v>
      </c>
      <c r="D1833" s="6">
        <v>1981</v>
      </c>
      <c r="E1833" s="7">
        <v>44044</v>
      </c>
      <c r="F1833" s="6">
        <v>57763</v>
      </c>
      <c r="G1833" s="6">
        <v>664212</v>
      </c>
      <c r="H1833" s="8">
        <v>8.6999999999999993</v>
      </c>
      <c r="I1833">
        <f t="shared" si="57"/>
        <v>91.3</v>
      </c>
      <c r="J1833">
        <f>IFERROR(VLOOKUP(A1833,Sheet1!$A$1:$Q$12637,16,FALSE),0)</f>
        <v>137.57142857142858</v>
      </c>
      <c r="K1833">
        <f>IFERROR(VLOOKUP(A1833,Sheet1!$A$1:$Q$12637,17,FALSE),0)</f>
        <v>1.8571428571428572</v>
      </c>
      <c r="L1833">
        <f>IFERROR(VLOOKUP(A1833,Sheet1!$A$1:$Q$12637,7,FALSE),0)</f>
        <v>0</v>
      </c>
    </row>
    <row r="1834" spans="1:12" hidden="1" x14ac:dyDescent="0.35">
      <c r="A1834" t="str">
        <f t="shared" si="56"/>
        <v>West Virginia44051</v>
      </c>
      <c r="B1834" s="3" t="s">
        <v>57</v>
      </c>
      <c r="C1834" s="5">
        <v>44058</v>
      </c>
      <c r="D1834" s="6">
        <v>2414</v>
      </c>
      <c r="E1834" s="7">
        <v>44051</v>
      </c>
      <c r="F1834" s="6">
        <v>54525</v>
      </c>
      <c r="G1834" s="6">
        <v>664212</v>
      </c>
      <c r="H1834" s="8">
        <v>8.2100000000000009</v>
      </c>
      <c r="I1834">
        <f t="shared" si="57"/>
        <v>91.789999999999992</v>
      </c>
      <c r="J1834">
        <f>IFERROR(VLOOKUP(A1834,Sheet1!$A$1:$Q$12637,16,FALSE),0)</f>
        <v>117.85714285714286</v>
      </c>
      <c r="K1834">
        <f>IFERROR(VLOOKUP(A1834,Sheet1!$A$1:$Q$12637,17,FALSE),0)</f>
        <v>2.1428571428571428</v>
      </c>
      <c r="L1834">
        <f>IFERROR(VLOOKUP(A1834,Sheet1!$A$1:$Q$12637,7,FALSE),0)</f>
        <v>0</v>
      </c>
    </row>
    <row r="1835" spans="1:12" hidden="1" x14ac:dyDescent="0.35">
      <c r="A1835" t="str">
        <f t="shared" si="56"/>
        <v>West Virginia44058</v>
      </c>
      <c r="B1835" s="3" t="s">
        <v>57</v>
      </c>
      <c r="C1835" s="5">
        <v>44065</v>
      </c>
      <c r="D1835" s="6">
        <v>2082</v>
      </c>
      <c r="E1835" s="7">
        <v>44058</v>
      </c>
      <c r="F1835" s="6">
        <v>52079</v>
      </c>
      <c r="G1835" s="6">
        <v>664212</v>
      </c>
      <c r="H1835" s="8">
        <v>7.84</v>
      </c>
      <c r="I1835">
        <f t="shared" si="57"/>
        <v>92.16</v>
      </c>
      <c r="J1835">
        <f>IFERROR(VLOOKUP(A1835,Sheet1!$A$1:$Q$12637,16,FALSE),0)</f>
        <v>128.42857142857142</v>
      </c>
      <c r="K1835">
        <f>IFERROR(VLOOKUP(A1835,Sheet1!$A$1:$Q$12637,17,FALSE),0)</f>
        <v>4.1428571428571432</v>
      </c>
      <c r="L1835">
        <f>IFERROR(VLOOKUP(A1835,Sheet1!$A$1:$Q$12637,7,FALSE),0)</f>
        <v>0</v>
      </c>
    </row>
    <row r="1836" spans="1:12" hidden="1" x14ac:dyDescent="0.35">
      <c r="A1836" t="str">
        <f t="shared" si="56"/>
        <v>West Virginia44065</v>
      </c>
      <c r="B1836" s="3" t="s">
        <v>57</v>
      </c>
      <c r="C1836" s="5">
        <v>44072</v>
      </c>
      <c r="D1836" s="6">
        <v>2026</v>
      </c>
      <c r="E1836" s="7">
        <v>44065</v>
      </c>
      <c r="F1836" s="6">
        <v>49892</v>
      </c>
      <c r="G1836" s="6">
        <v>664212</v>
      </c>
      <c r="H1836" s="8">
        <v>7.51</v>
      </c>
      <c r="I1836">
        <f t="shared" si="57"/>
        <v>92.49</v>
      </c>
      <c r="J1836">
        <f>IFERROR(VLOOKUP(A1836,Sheet1!$A$1:$Q$12637,16,FALSE),0)</f>
        <v>103.28571428571429</v>
      </c>
      <c r="K1836">
        <f>IFERROR(VLOOKUP(A1836,Sheet1!$A$1:$Q$12637,17,FALSE),0)</f>
        <v>2.4285714285714284</v>
      </c>
      <c r="L1836">
        <f>IFERROR(VLOOKUP(A1836,Sheet1!$A$1:$Q$12637,7,FALSE),0)</f>
        <v>0</v>
      </c>
    </row>
    <row r="1837" spans="1:12" hidden="1" x14ac:dyDescent="0.35">
      <c r="A1837" t="str">
        <f t="shared" si="56"/>
        <v>West Virginia44072</v>
      </c>
      <c r="B1837" s="3" t="s">
        <v>57</v>
      </c>
      <c r="C1837" s="5">
        <v>44079</v>
      </c>
      <c r="D1837" s="6">
        <v>2113</v>
      </c>
      <c r="E1837" s="7">
        <v>44072</v>
      </c>
      <c r="F1837" s="6">
        <v>47742</v>
      </c>
      <c r="G1837" s="6">
        <v>664212</v>
      </c>
      <c r="H1837" s="8">
        <v>7.19</v>
      </c>
      <c r="I1837">
        <f t="shared" si="57"/>
        <v>92.81</v>
      </c>
      <c r="J1837">
        <f>IFERROR(VLOOKUP(A1837,Sheet1!$A$1:$Q$12637,16,FALSE),0)</f>
        <v>112.14285714285714</v>
      </c>
      <c r="K1837">
        <f>IFERROR(VLOOKUP(A1837,Sheet1!$A$1:$Q$12637,17,FALSE),0)</f>
        <v>5.4285714285714288</v>
      </c>
      <c r="L1837">
        <f>IFERROR(VLOOKUP(A1837,Sheet1!$A$1:$Q$12637,7,FALSE),0)</f>
        <v>0</v>
      </c>
    </row>
    <row r="1838" spans="1:12" hidden="1" x14ac:dyDescent="0.35">
      <c r="A1838" t="str">
        <f t="shared" si="56"/>
        <v>Wisconsin43827</v>
      </c>
      <c r="B1838" s="3" t="s">
        <v>58</v>
      </c>
      <c r="C1838" s="5">
        <v>43834</v>
      </c>
      <c r="D1838" s="6">
        <v>12854</v>
      </c>
      <c r="E1838" s="7">
        <v>43827</v>
      </c>
      <c r="F1838" s="6">
        <v>49605</v>
      </c>
      <c r="G1838" s="6">
        <v>2848173</v>
      </c>
      <c r="H1838" s="8">
        <v>1.74</v>
      </c>
      <c r="I1838">
        <f t="shared" si="57"/>
        <v>98.26</v>
      </c>
      <c r="J1838">
        <f>IFERROR(VLOOKUP(A1838,Sheet1!$A$1:$Q$12637,16,FALSE),0)</f>
        <v>0</v>
      </c>
      <c r="K1838">
        <f>IFERROR(VLOOKUP(A1838,Sheet1!$A$1:$Q$12637,17,FALSE),0)</f>
        <v>0</v>
      </c>
      <c r="L1838">
        <f>IFERROR(VLOOKUP(A1838,Sheet1!$A$1:$Q$12637,7,FALSE),0)</f>
        <v>0</v>
      </c>
    </row>
    <row r="1839" spans="1:12" hidden="1" x14ac:dyDescent="0.35">
      <c r="A1839" t="str">
        <f t="shared" si="56"/>
        <v>Wisconsin43834</v>
      </c>
      <c r="B1839" s="3" t="s">
        <v>58</v>
      </c>
      <c r="C1839" s="5">
        <v>43841</v>
      </c>
      <c r="D1839" s="6">
        <v>8255</v>
      </c>
      <c r="E1839" s="7">
        <v>43834</v>
      </c>
      <c r="F1839" s="6">
        <v>53305</v>
      </c>
      <c r="G1839" s="6">
        <v>2851929</v>
      </c>
      <c r="H1839" s="8">
        <v>1.87</v>
      </c>
      <c r="I1839">
        <f t="shared" si="57"/>
        <v>98.13</v>
      </c>
      <c r="J1839">
        <f>IFERROR(VLOOKUP(A1839,Sheet1!$A$1:$Q$12637,16,FALSE),0)</f>
        <v>0</v>
      </c>
      <c r="K1839">
        <f>IFERROR(VLOOKUP(A1839,Sheet1!$A$1:$Q$12637,17,FALSE),0)</f>
        <v>0</v>
      </c>
      <c r="L1839">
        <f>IFERROR(VLOOKUP(A1839,Sheet1!$A$1:$Q$12637,7,FALSE),0)</f>
        <v>0</v>
      </c>
    </row>
    <row r="1840" spans="1:12" hidden="1" x14ac:dyDescent="0.35">
      <c r="A1840" t="str">
        <f t="shared" si="56"/>
        <v>Wisconsin43841</v>
      </c>
      <c r="B1840" s="3" t="s">
        <v>58</v>
      </c>
      <c r="C1840" s="5">
        <v>43848</v>
      </c>
      <c r="D1840" s="6">
        <v>6388</v>
      </c>
      <c r="E1840" s="7">
        <v>43841</v>
      </c>
      <c r="F1840" s="6">
        <v>44776</v>
      </c>
      <c r="G1840" s="6">
        <v>2851929</v>
      </c>
      <c r="H1840" s="8">
        <v>1.57</v>
      </c>
      <c r="I1840">
        <f t="shared" si="57"/>
        <v>98.43</v>
      </c>
      <c r="J1840">
        <f>IFERROR(VLOOKUP(A1840,Sheet1!$A$1:$Q$12637,16,FALSE),0)</f>
        <v>0</v>
      </c>
      <c r="K1840">
        <f>IFERROR(VLOOKUP(A1840,Sheet1!$A$1:$Q$12637,17,FALSE),0)</f>
        <v>0</v>
      </c>
      <c r="L1840">
        <f>IFERROR(VLOOKUP(A1840,Sheet1!$A$1:$Q$12637,7,FALSE),0)</f>
        <v>0</v>
      </c>
    </row>
    <row r="1841" spans="1:12" hidden="1" x14ac:dyDescent="0.35">
      <c r="A1841" t="str">
        <f t="shared" si="56"/>
        <v>Wisconsin43848</v>
      </c>
      <c r="B1841" s="3" t="s">
        <v>58</v>
      </c>
      <c r="C1841" s="5">
        <v>43855</v>
      </c>
      <c r="D1841" s="6">
        <v>6134</v>
      </c>
      <c r="E1841" s="7">
        <v>43848</v>
      </c>
      <c r="F1841" s="6">
        <v>44077</v>
      </c>
      <c r="G1841" s="6">
        <v>2851929</v>
      </c>
      <c r="H1841" s="8">
        <v>1.55</v>
      </c>
      <c r="I1841">
        <f t="shared" si="57"/>
        <v>98.45</v>
      </c>
      <c r="J1841">
        <f>IFERROR(VLOOKUP(A1841,Sheet1!$A$1:$Q$12637,16,FALSE),0)</f>
        <v>0</v>
      </c>
      <c r="K1841">
        <f>IFERROR(VLOOKUP(A1841,Sheet1!$A$1:$Q$12637,17,FALSE),0)</f>
        <v>0</v>
      </c>
      <c r="L1841">
        <f>IFERROR(VLOOKUP(A1841,Sheet1!$A$1:$Q$12637,7,FALSE),0)</f>
        <v>0</v>
      </c>
    </row>
    <row r="1842" spans="1:12" hidden="1" x14ac:dyDescent="0.35">
      <c r="A1842" t="str">
        <f t="shared" si="56"/>
        <v>Wisconsin43855</v>
      </c>
      <c r="B1842" s="3" t="s">
        <v>58</v>
      </c>
      <c r="C1842" s="5">
        <v>43862</v>
      </c>
      <c r="D1842" s="6">
        <v>6280</v>
      </c>
      <c r="E1842" s="7">
        <v>43855</v>
      </c>
      <c r="F1842" s="6">
        <v>44425</v>
      </c>
      <c r="G1842" s="6">
        <v>2851929</v>
      </c>
      <c r="H1842" s="8">
        <v>1.56</v>
      </c>
      <c r="I1842">
        <f t="shared" si="57"/>
        <v>98.44</v>
      </c>
      <c r="J1842">
        <f>IFERROR(VLOOKUP(A1842,Sheet1!$A$1:$Q$12637,16,FALSE),0)</f>
        <v>0</v>
      </c>
      <c r="K1842">
        <f>IFERROR(VLOOKUP(A1842,Sheet1!$A$1:$Q$12637,17,FALSE),0)</f>
        <v>0</v>
      </c>
      <c r="L1842">
        <f>IFERROR(VLOOKUP(A1842,Sheet1!$A$1:$Q$12637,7,FALSE),0)</f>
        <v>0</v>
      </c>
    </row>
    <row r="1843" spans="1:12" hidden="1" x14ac:dyDescent="0.35">
      <c r="A1843" t="str">
        <f t="shared" si="56"/>
        <v>Wisconsin43862</v>
      </c>
      <c r="B1843" s="3" t="s">
        <v>58</v>
      </c>
      <c r="C1843" s="5">
        <v>43869</v>
      </c>
      <c r="D1843" s="6">
        <v>6579</v>
      </c>
      <c r="E1843" s="7">
        <v>43862</v>
      </c>
      <c r="F1843" s="6">
        <v>44477</v>
      </c>
      <c r="G1843" s="6">
        <v>2851929</v>
      </c>
      <c r="H1843" s="8">
        <v>1.56</v>
      </c>
      <c r="I1843">
        <f t="shared" si="57"/>
        <v>98.44</v>
      </c>
      <c r="J1843">
        <f>IFERROR(VLOOKUP(A1843,Sheet1!$A$1:$Q$12637,16,FALSE),0)</f>
        <v>0</v>
      </c>
      <c r="K1843">
        <f>IFERROR(VLOOKUP(A1843,Sheet1!$A$1:$Q$12637,17,FALSE),0)</f>
        <v>0</v>
      </c>
      <c r="L1843">
        <f>IFERROR(VLOOKUP(A1843,Sheet1!$A$1:$Q$12637,7,FALSE),0)</f>
        <v>0</v>
      </c>
    </row>
    <row r="1844" spans="1:12" hidden="1" x14ac:dyDescent="0.35">
      <c r="A1844" t="str">
        <f t="shared" si="56"/>
        <v>Wisconsin43869</v>
      </c>
      <c r="B1844" s="3" t="s">
        <v>58</v>
      </c>
      <c r="C1844" s="5">
        <v>43876</v>
      </c>
      <c r="D1844" s="6">
        <v>5808</v>
      </c>
      <c r="E1844" s="7">
        <v>43869</v>
      </c>
      <c r="F1844" s="6">
        <v>44163</v>
      </c>
      <c r="G1844" s="6">
        <v>2851929</v>
      </c>
      <c r="H1844" s="8">
        <v>1.55</v>
      </c>
      <c r="I1844">
        <f t="shared" si="57"/>
        <v>98.45</v>
      </c>
      <c r="J1844">
        <f>IFERROR(VLOOKUP(A1844,Sheet1!$A$1:$Q$12637,16,FALSE),0)</f>
        <v>0</v>
      </c>
      <c r="K1844">
        <f>IFERROR(VLOOKUP(A1844,Sheet1!$A$1:$Q$12637,17,FALSE),0)</f>
        <v>0</v>
      </c>
      <c r="L1844">
        <f>IFERROR(VLOOKUP(A1844,Sheet1!$A$1:$Q$12637,7,FALSE),0)</f>
        <v>0</v>
      </c>
    </row>
    <row r="1845" spans="1:12" hidden="1" x14ac:dyDescent="0.35">
      <c r="A1845" t="str">
        <f t="shared" si="56"/>
        <v>Wisconsin43876</v>
      </c>
      <c r="B1845" s="3" t="s">
        <v>58</v>
      </c>
      <c r="C1845" s="5">
        <v>43883</v>
      </c>
      <c r="D1845" s="6">
        <v>6098</v>
      </c>
      <c r="E1845" s="7">
        <v>43876</v>
      </c>
      <c r="F1845" s="6">
        <v>43996</v>
      </c>
      <c r="G1845" s="6">
        <v>2851929</v>
      </c>
      <c r="H1845" s="8">
        <v>1.54</v>
      </c>
      <c r="I1845">
        <f t="shared" si="57"/>
        <v>98.46</v>
      </c>
      <c r="J1845">
        <f>IFERROR(VLOOKUP(A1845,Sheet1!$A$1:$Q$12637,16,FALSE),0)</f>
        <v>0</v>
      </c>
      <c r="K1845">
        <f>IFERROR(VLOOKUP(A1845,Sheet1!$A$1:$Q$12637,17,FALSE),0)</f>
        <v>0</v>
      </c>
      <c r="L1845">
        <f>IFERROR(VLOOKUP(A1845,Sheet1!$A$1:$Q$12637,7,FALSE),0)</f>
        <v>0</v>
      </c>
    </row>
    <row r="1846" spans="1:12" hidden="1" x14ac:dyDescent="0.35">
      <c r="A1846" t="str">
        <f t="shared" si="56"/>
        <v>Wisconsin43883</v>
      </c>
      <c r="B1846" s="3" t="s">
        <v>58</v>
      </c>
      <c r="C1846" s="5">
        <v>43890</v>
      </c>
      <c r="D1846" s="6">
        <v>5658</v>
      </c>
      <c r="E1846" s="7">
        <v>43883</v>
      </c>
      <c r="F1846" s="6">
        <v>43574</v>
      </c>
      <c r="G1846" s="6">
        <v>2851929</v>
      </c>
      <c r="H1846" s="8">
        <v>1.53</v>
      </c>
      <c r="I1846">
        <f t="shared" si="57"/>
        <v>98.47</v>
      </c>
      <c r="J1846">
        <f>IFERROR(VLOOKUP(A1846,Sheet1!$A$1:$Q$12637,16,FALSE),0)</f>
        <v>0</v>
      </c>
      <c r="K1846">
        <f>IFERROR(VLOOKUP(A1846,Sheet1!$A$1:$Q$12637,17,FALSE),0)</f>
        <v>0</v>
      </c>
      <c r="L1846">
        <f>IFERROR(VLOOKUP(A1846,Sheet1!$A$1:$Q$12637,7,FALSE),0)</f>
        <v>0</v>
      </c>
    </row>
    <row r="1847" spans="1:12" hidden="1" x14ac:dyDescent="0.35">
      <c r="A1847" t="str">
        <f t="shared" si="56"/>
        <v>Wisconsin43890</v>
      </c>
      <c r="B1847" s="3" t="s">
        <v>58</v>
      </c>
      <c r="C1847" s="5">
        <v>43897</v>
      </c>
      <c r="D1847" s="6">
        <v>5052</v>
      </c>
      <c r="E1847" s="7">
        <v>43890</v>
      </c>
      <c r="F1847" s="6">
        <v>42337</v>
      </c>
      <c r="G1847" s="6">
        <v>2851929</v>
      </c>
      <c r="H1847" s="8">
        <v>1.48</v>
      </c>
      <c r="I1847">
        <f t="shared" si="57"/>
        <v>98.52</v>
      </c>
      <c r="J1847">
        <f>IFERROR(VLOOKUP(A1847,Sheet1!$A$1:$Q$12637,16,FALSE),0)</f>
        <v>0</v>
      </c>
      <c r="K1847">
        <f>IFERROR(VLOOKUP(A1847,Sheet1!$A$1:$Q$12637,17,FALSE),0)</f>
        <v>0</v>
      </c>
      <c r="L1847">
        <f>IFERROR(VLOOKUP(A1847,Sheet1!$A$1:$Q$12637,7,FALSE),0)</f>
        <v>0</v>
      </c>
    </row>
    <row r="1848" spans="1:12" hidden="1" x14ac:dyDescent="0.35">
      <c r="A1848" t="str">
        <f t="shared" si="56"/>
        <v>Wisconsin43897</v>
      </c>
      <c r="B1848" s="3" t="s">
        <v>58</v>
      </c>
      <c r="C1848" s="5">
        <v>43904</v>
      </c>
      <c r="D1848" s="6">
        <v>5190</v>
      </c>
      <c r="E1848" s="7">
        <v>43897</v>
      </c>
      <c r="F1848" s="6">
        <v>40738</v>
      </c>
      <c r="G1848" s="6">
        <v>2851929</v>
      </c>
      <c r="H1848" s="8">
        <v>1.43</v>
      </c>
      <c r="I1848">
        <f t="shared" si="57"/>
        <v>98.57</v>
      </c>
      <c r="J1848">
        <f>IFERROR(VLOOKUP(A1848,Sheet1!$A$1:$Q$12637,16,FALSE),0)</f>
        <v>0</v>
      </c>
      <c r="K1848">
        <f>IFERROR(VLOOKUP(A1848,Sheet1!$A$1:$Q$12637,17,FALSE),0)</f>
        <v>0</v>
      </c>
      <c r="L1848">
        <f>IFERROR(VLOOKUP(A1848,Sheet1!$A$1:$Q$12637,7,FALSE),0)</f>
        <v>0</v>
      </c>
    </row>
    <row r="1849" spans="1:12" hidden="1" x14ac:dyDescent="0.35">
      <c r="A1849" t="str">
        <f t="shared" si="56"/>
        <v>Wisconsin43904</v>
      </c>
      <c r="B1849" s="3" t="s">
        <v>58</v>
      </c>
      <c r="C1849" s="5">
        <v>43911</v>
      </c>
      <c r="D1849" s="6">
        <v>51031</v>
      </c>
      <c r="E1849" s="7">
        <v>43904</v>
      </c>
      <c r="F1849" s="6">
        <v>43607</v>
      </c>
      <c r="G1849" s="6">
        <v>2851929</v>
      </c>
      <c r="H1849" s="8">
        <v>1.53</v>
      </c>
      <c r="I1849">
        <f t="shared" si="57"/>
        <v>98.47</v>
      </c>
      <c r="J1849">
        <f>IFERROR(VLOOKUP(A1849,Sheet1!$A$1:$Q$12637,16,FALSE),0)</f>
        <v>3.8571428571428572</v>
      </c>
      <c r="K1849">
        <f>IFERROR(VLOOKUP(A1849,Sheet1!$A$1:$Q$12637,17,FALSE),0)</f>
        <v>0</v>
      </c>
      <c r="L1849">
        <f>IFERROR(VLOOKUP(A1849,Sheet1!$A$1:$Q$12637,7,FALSE),0)</f>
        <v>0</v>
      </c>
    </row>
    <row r="1850" spans="1:12" hidden="1" x14ac:dyDescent="0.35">
      <c r="A1850" t="str">
        <f t="shared" si="56"/>
        <v>Wisconsin43911</v>
      </c>
      <c r="B1850" s="3" t="s">
        <v>58</v>
      </c>
      <c r="C1850" s="5">
        <v>43918</v>
      </c>
      <c r="D1850" s="6">
        <v>110934</v>
      </c>
      <c r="E1850" s="7">
        <v>43911</v>
      </c>
      <c r="F1850" s="6">
        <v>99574</v>
      </c>
      <c r="G1850" s="6">
        <v>2851929</v>
      </c>
      <c r="H1850" s="8">
        <v>3.49</v>
      </c>
      <c r="I1850">
        <f t="shared" si="57"/>
        <v>96.51</v>
      </c>
      <c r="J1850">
        <f>IFERROR(VLOOKUP(A1850,Sheet1!$A$1:$Q$12637,16,FALSE),0)</f>
        <v>36.428571428571431</v>
      </c>
      <c r="K1850">
        <f>IFERROR(VLOOKUP(A1850,Sheet1!$A$1:$Q$12637,17,FALSE),0)</f>
        <v>0.5714285714285714</v>
      </c>
      <c r="L1850">
        <f>IFERROR(VLOOKUP(A1850,Sheet1!$A$1:$Q$12637,7,FALSE),0)</f>
        <v>0</v>
      </c>
    </row>
    <row r="1851" spans="1:12" hidden="1" x14ac:dyDescent="0.35">
      <c r="A1851" t="str">
        <f t="shared" si="56"/>
        <v>Wisconsin43918</v>
      </c>
      <c r="B1851" s="3" t="s">
        <v>58</v>
      </c>
      <c r="C1851" s="5">
        <v>43925</v>
      </c>
      <c r="D1851" s="6">
        <v>104823</v>
      </c>
      <c r="E1851" s="7">
        <v>43918</v>
      </c>
      <c r="F1851" s="6">
        <v>208387</v>
      </c>
      <c r="G1851" s="6">
        <v>2851929</v>
      </c>
      <c r="H1851" s="8">
        <v>7.31</v>
      </c>
      <c r="I1851">
        <f t="shared" si="57"/>
        <v>92.69</v>
      </c>
      <c r="J1851">
        <f>IFERROR(VLOOKUP(A1851,Sheet1!$A$1:$Q$12637,16,FALSE),0)</f>
        <v>110.42857142857143</v>
      </c>
      <c r="K1851">
        <f>IFERROR(VLOOKUP(A1851,Sheet1!$A$1:$Q$12637,17,FALSE),0)</f>
        <v>1.8571428571428572</v>
      </c>
      <c r="L1851">
        <f>IFERROR(VLOOKUP(A1851,Sheet1!$A$1:$Q$12637,7,FALSE),0)</f>
        <v>1</v>
      </c>
    </row>
    <row r="1852" spans="1:12" hidden="1" x14ac:dyDescent="0.35">
      <c r="A1852" t="str">
        <f t="shared" si="56"/>
        <v>Wisconsin43925</v>
      </c>
      <c r="B1852" s="3" t="s">
        <v>58</v>
      </c>
      <c r="C1852" s="5">
        <v>43932</v>
      </c>
      <c r="D1852" s="6">
        <v>70000</v>
      </c>
      <c r="E1852" s="7">
        <v>43925</v>
      </c>
      <c r="F1852" s="6">
        <v>262847</v>
      </c>
      <c r="G1852" s="6">
        <v>2853837</v>
      </c>
      <c r="H1852" s="8">
        <v>9.2100000000000009</v>
      </c>
      <c r="I1852">
        <f t="shared" si="57"/>
        <v>90.789999999999992</v>
      </c>
      <c r="J1852">
        <f>IFERROR(VLOOKUP(A1852,Sheet1!$A$1:$Q$12637,16,FALSE),0)</f>
        <v>139.28571428571428</v>
      </c>
      <c r="K1852">
        <f>IFERROR(VLOOKUP(A1852,Sheet1!$A$1:$Q$12637,17,FALSE),0)</f>
        <v>5.2857142857142856</v>
      </c>
      <c r="L1852">
        <f>IFERROR(VLOOKUP(A1852,Sheet1!$A$1:$Q$12637,7,FALSE),0)</f>
        <v>1</v>
      </c>
    </row>
    <row r="1853" spans="1:12" hidden="1" x14ac:dyDescent="0.35">
      <c r="A1853" t="str">
        <f t="shared" si="56"/>
        <v>Wisconsin43932</v>
      </c>
      <c r="B1853" s="3" t="s">
        <v>58</v>
      </c>
      <c r="C1853" s="5">
        <v>43939</v>
      </c>
      <c r="D1853" s="6">
        <v>55883</v>
      </c>
      <c r="E1853" s="7">
        <v>43932</v>
      </c>
      <c r="F1853" s="6">
        <v>299532</v>
      </c>
      <c r="G1853" s="6">
        <v>2853837</v>
      </c>
      <c r="H1853" s="8">
        <v>10.5</v>
      </c>
      <c r="I1853">
        <f t="shared" si="57"/>
        <v>89.5</v>
      </c>
      <c r="J1853">
        <f>IFERROR(VLOOKUP(A1853,Sheet1!$A$1:$Q$12637,16,FALSE),0)</f>
        <v>169</v>
      </c>
      <c r="K1853">
        <f>IFERROR(VLOOKUP(A1853,Sheet1!$A$1:$Q$12637,17,FALSE),0)</f>
        <v>11.857142857142858</v>
      </c>
      <c r="L1853">
        <f>IFERROR(VLOOKUP(A1853,Sheet1!$A$1:$Q$12637,7,FALSE),0)</f>
        <v>1</v>
      </c>
    </row>
    <row r="1854" spans="1:12" hidden="1" x14ac:dyDescent="0.35">
      <c r="A1854" t="str">
        <f t="shared" si="56"/>
        <v>Wisconsin43939</v>
      </c>
      <c r="B1854" s="3" t="s">
        <v>58</v>
      </c>
      <c r="C1854" s="5">
        <v>43946</v>
      </c>
      <c r="D1854" s="6">
        <v>49993</v>
      </c>
      <c r="E1854" s="7">
        <v>43939</v>
      </c>
      <c r="F1854" s="6">
        <v>321063</v>
      </c>
      <c r="G1854" s="6">
        <v>2853837</v>
      </c>
      <c r="H1854" s="8">
        <v>11.25</v>
      </c>
      <c r="I1854">
        <f t="shared" si="57"/>
        <v>88.75</v>
      </c>
      <c r="J1854">
        <f>IFERROR(VLOOKUP(A1854,Sheet1!$A$1:$Q$12637,16,FALSE),0)</f>
        <v>140.85714285714286</v>
      </c>
      <c r="K1854">
        <f>IFERROR(VLOOKUP(A1854,Sheet1!$A$1:$Q$12637,17,FALSE),0)</f>
        <v>10.714285714285714</v>
      </c>
      <c r="L1854">
        <f>IFERROR(VLOOKUP(A1854,Sheet1!$A$1:$Q$12637,7,FALSE),0)</f>
        <v>1</v>
      </c>
    </row>
    <row r="1855" spans="1:12" hidden="1" x14ac:dyDescent="0.35">
      <c r="A1855" t="str">
        <f t="shared" si="56"/>
        <v>Wisconsin43946</v>
      </c>
      <c r="B1855" s="3" t="s">
        <v>58</v>
      </c>
      <c r="C1855" s="5">
        <v>43953</v>
      </c>
      <c r="D1855" s="6">
        <v>37885</v>
      </c>
      <c r="E1855" s="7">
        <v>43946</v>
      </c>
      <c r="F1855" s="6">
        <v>314025</v>
      </c>
      <c r="G1855" s="6">
        <v>2853837</v>
      </c>
      <c r="H1855" s="8">
        <v>11</v>
      </c>
      <c r="I1855">
        <f t="shared" si="57"/>
        <v>89</v>
      </c>
      <c r="J1855">
        <f>IFERROR(VLOOKUP(A1855,Sheet1!$A$1:$Q$12637,16,FALSE),0)</f>
        <v>212.57142857142858</v>
      </c>
      <c r="K1855">
        <f>IFERROR(VLOOKUP(A1855,Sheet1!$A$1:$Q$12637,17,FALSE),0)</f>
        <v>7.7142857142857144</v>
      </c>
      <c r="L1855">
        <f>IFERROR(VLOOKUP(A1855,Sheet1!$A$1:$Q$12637,7,FALSE),0)</f>
        <v>1</v>
      </c>
    </row>
    <row r="1856" spans="1:12" hidden="1" x14ac:dyDescent="0.35">
      <c r="A1856" t="str">
        <f t="shared" si="56"/>
        <v>Wisconsin43953</v>
      </c>
      <c r="B1856" s="3" t="s">
        <v>58</v>
      </c>
      <c r="C1856" s="5">
        <v>43960</v>
      </c>
      <c r="D1856" s="6">
        <v>38710</v>
      </c>
      <c r="E1856" s="7">
        <v>43953</v>
      </c>
      <c r="F1856" s="6">
        <v>313248</v>
      </c>
      <c r="G1856" s="6">
        <v>2853837</v>
      </c>
      <c r="H1856" s="8">
        <v>10.98</v>
      </c>
      <c r="I1856">
        <f t="shared" si="57"/>
        <v>89.02</v>
      </c>
      <c r="J1856">
        <f>IFERROR(VLOOKUP(A1856,Sheet1!$A$1:$Q$12637,16,FALSE),0)</f>
        <v>281.85714285714283</v>
      </c>
      <c r="K1856">
        <f>IFERROR(VLOOKUP(A1856,Sheet1!$A$1:$Q$12637,17,FALSE),0)</f>
        <v>9.7142857142857135</v>
      </c>
      <c r="L1856">
        <f>IFERROR(VLOOKUP(A1856,Sheet1!$A$1:$Q$12637,7,FALSE),0)</f>
        <v>1</v>
      </c>
    </row>
    <row r="1857" spans="1:12" hidden="1" x14ac:dyDescent="0.35">
      <c r="A1857" t="str">
        <f t="shared" si="56"/>
        <v>Wisconsin43960</v>
      </c>
      <c r="B1857" s="3" t="s">
        <v>58</v>
      </c>
      <c r="C1857" s="5">
        <v>43967</v>
      </c>
      <c r="D1857" s="6">
        <v>31287</v>
      </c>
      <c r="E1857" s="7">
        <v>43960</v>
      </c>
      <c r="F1857" s="6">
        <v>308397</v>
      </c>
      <c r="G1857" s="6">
        <v>2853837</v>
      </c>
      <c r="H1857" s="8">
        <v>10.81</v>
      </c>
      <c r="I1857">
        <f t="shared" si="57"/>
        <v>89.19</v>
      </c>
      <c r="J1857">
        <f>IFERROR(VLOOKUP(A1857,Sheet1!$A$1:$Q$12637,16,FALSE),0)</f>
        <v>325.57142857142856</v>
      </c>
      <c r="K1857">
        <f>IFERROR(VLOOKUP(A1857,Sheet1!$A$1:$Q$12637,17,FALSE),0)</f>
        <v>9.1428571428571423</v>
      </c>
      <c r="L1857">
        <f>IFERROR(VLOOKUP(A1857,Sheet1!$A$1:$Q$12637,7,FALSE),0)</f>
        <v>1</v>
      </c>
    </row>
    <row r="1858" spans="1:12" hidden="1" x14ac:dyDescent="0.35">
      <c r="A1858" t="str">
        <f t="shared" si="56"/>
        <v>Wisconsin43967</v>
      </c>
      <c r="B1858" s="3" t="s">
        <v>58</v>
      </c>
      <c r="C1858" s="5">
        <v>43974</v>
      </c>
      <c r="D1858" s="6">
        <v>28967</v>
      </c>
      <c r="E1858" s="7">
        <v>43967</v>
      </c>
      <c r="F1858" s="6">
        <v>291677</v>
      </c>
      <c r="G1858" s="6">
        <v>2853837</v>
      </c>
      <c r="H1858" s="8">
        <v>10.220000000000001</v>
      </c>
      <c r="I1858">
        <f t="shared" si="57"/>
        <v>89.78</v>
      </c>
      <c r="J1858">
        <f>IFERROR(VLOOKUP(A1858,Sheet1!$A$1:$Q$12637,16,FALSE),0)</f>
        <v>321.14285714285717</v>
      </c>
      <c r="K1858">
        <f>IFERROR(VLOOKUP(A1858,Sheet1!$A$1:$Q$12637,17,FALSE),0)</f>
        <v>7.8571428571428568</v>
      </c>
      <c r="L1858">
        <f>IFERROR(VLOOKUP(A1858,Sheet1!$A$1:$Q$12637,7,FALSE),0)</f>
        <v>0</v>
      </c>
    </row>
    <row r="1859" spans="1:12" hidden="1" x14ac:dyDescent="0.35">
      <c r="A1859" t="str">
        <f t="shared" ref="A1859:A1909" si="58">B1859&amp;E1859</f>
        <v>Wisconsin43974</v>
      </c>
      <c r="B1859" s="3" t="s">
        <v>58</v>
      </c>
      <c r="C1859" s="5">
        <v>43981</v>
      </c>
      <c r="D1859" s="6">
        <v>24661</v>
      </c>
      <c r="E1859" s="7">
        <v>43974</v>
      </c>
      <c r="F1859" s="6">
        <v>269678</v>
      </c>
      <c r="G1859" s="6">
        <v>2853837</v>
      </c>
      <c r="H1859" s="8">
        <v>9.4499999999999993</v>
      </c>
      <c r="I1859">
        <f t="shared" ref="I1859:I1909" si="59">100-H1859</f>
        <v>90.55</v>
      </c>
      <c r="J1859">
        <f>IFERROR(VLOOKUP(A1859,Sheet1!$A$1:$Q$12637,16,FALSE),0)</f>
        <v>384.28571428571428</v>
      </c>
      <c r="K1859">
        <f>IFERROR(VLOOKUP(A1859,Sheet1!$A$1:$Q$12637,17,FALSE),0)</f>
        <v>7.7142857142857144</v>
      </c>
      <c r="L1859">
        <f>IFERROR(VLOOKUP(A1859,Sheet1!$A$1:$Q$12637,7,FALSE),0)</f>
        <v>0</v>
      </c>
    </row>
    <row r="1860" spans="1:12" hidden="1" x14ac:dyDescent="0.35">
      <c r="A1860" t="str">
        <f t="shared" si="58"/>
        <v>Wisconsin43981</v>
      </c>
      <c r="B1860" s="3" t="s">
        <v>58</v>
      </c>
      <c r="C1860" s="5">
        <v>43988</v>
      </c>
      <c r="D1860" s="6">
        <v>25047</v>
      </c>
      <c r="E1860" s="7">
        <v>43981</v>
      </c>
      <c r="F1860" s="6">
        <v>255805</v>
      </c>
      <c r="G1860" s="6">
        <v>2853837</v>
      </c>
      <c r="H1860" s="8">
        <v>8.9600000000000009</v>
      </c>
      <c r="I1860">
        <f t="shared" si="59"/>
        <v>91.039999999999992</v>
      </c>
      <c r="J1860">
        <f>IFERROR(VLOOKUP(A1860,Sheet1!$A$1:$Q$12637,16,FALSE),0)</f>
        <v>479</v>
      </c>
      <c r="K1860">
        <f>IFERROR(VLOOKUP(A1860,Sheet1!$A$1:$Q$12637,17,FALSE),0)</f>
        <v>11.571428571428571</v>
      </c>
      <c r="L1860">
        <f>IFERROR(VLOOKUP(A1860,Sheet1!$A$1:$Q$12637,7,FALSE),0)</f>
        <v>0</v>
      </c>
    </row>
    <row r="1861" spans="1:12" hidden="1" x14ac:dyDescent="0.35">
      <c r="A1861" t="str">
        <f t="shared" si="58"/>
        <v>Wisconsin43988</v>
      </c>
      <c r="B1861" s="3" t="s">
        <v>58</v>
      </c>
      <c r="C1861" s="5">
        <v>43995</v>
      </c>
      <c r="D1861" s="6">
        <v>25543</v>
      </c>
      <c r="E1861" s="7">
        <v>43988</v>
      </c>
      <c r="F1861" s="6">
        <v>238528</v>
      </c>
      <c r="G1861" s="6">
        <v>2853837</v>
      </c>
      <c r="H1861" s="8">
        <v>8.36</v>
      </c>
      <c r="I1861">
        <f t="shared" si="59"/>
        <v>91.64</v>
      </c>
      <c r="J1861">
        <f>IFERROR(VLOOKUP(A1861,Sheet1!$A$1:$Q$12637,16,FALSE),0)</f>
        <v>334.42857142857144</v>
      </c>
      <c r="K1861">
        <f>IFERROR(VLOOKUP(A1861,Sheet1!$A$1:$Q$12637,17,FALSE),0)</f>
        <v>8.1428571428571423</v>
      </c>
      <c r="L1861">
        <f>IFERROR(VLOOKUP(A1861,Sheet1!$A$1:$Q$12637,7,FALSE),0)</f>
        <v>0</v>
      </c>
    </row>
    <row r="1862" spans="1:12" hidden="1" x14ac:dyDescent="0.35">
      <c r="A1862" t="str">
        <f t="shared" si="58"/>
        <v>Wisconsin43995</v>
      </c>
      <c r="B1862" s="3" t="s">
        <v>58</v>
      </c>
      <c r="C1862" s="5">
        <v>44002</v>
      </c>
      <c r="D1862" s="6">
        <v>25428</v>
      </c>
      <c r="E1862" s="7">
        <v>43995</v>
      </c>
      <c r="F1862" s="6">
        <v>225424</v>
      </c>
      <c r="G1862" s="6">
        <v>2853837</v>
      </c>
      <c r="H1862" s="8">
        <v>7.9</v>
      </c>
      <c r="I1862">
        <f t="shared" si="59"/>
        <v>92.1</v>
      </c>
      <c r="J1862">
        <f>IFERROR(VLOOKUP(A1862,Sheet1!$A$1:$Q$12637,16,FALSE),0)</f>
        <v>278.14285714285717</v>
      </c>
      <c r="K1862">
        <f>IFERROR(VLOOKUP(A1862,Sheet1!$A$1:$Q$12637,17,FALSE),0)</f>
        <v>6.5714285714285712</v>
      </c>
      <c r="L1862">
        <f>IFERROR(VLOOKUP(A1862,Sheet1!$A$1:$Q$12637,7,FALSE),0)</f>
        <v>0</v>
      </c>
    </row>
    <row r="1863" spans="1:12" hidden="1" x14ac:dyDescent="0.35">
      <c r="A1863" t="str">
        <f t="shared" si="58"/>
        <v>Wisconsin44002</v>
      </c>
      <c r="B1863" s="3" t="s">
        <v>58</v>
      </c>
      <c r="C1863" s="5">
        <v>44009</v>
      </c>
      <c r="D1863" s="6">
        <v>24925</v>
      </c>
      <c r="E1863" s="7">
        <v>44002</v>
      </c>
      <c r="F1863" s="6">
        <v>222897</v>
      </c>
      <c r="G1863" s="6">
        <v>2853837</v>
      </c>
      <c r="H1863" s="8">
        <v>7.81</v>
      </c>
      <c r="I1863">
        <f t="shared" si="59"/>
        <v>92.19</v>
      </c>
      <c r="J1863">
        <f>IFERROR(VLOOKUP(A1863,Sheet1!$A$1:$Q$12637,16,FALSE),0)</f>
        <v>288.71428571428572</v>
      </c>
      <c r="K1863">
        <f>IFERROR(VLOOKUP(A1863,Sheet1!$A$1:$Q$12637,17,FALSE),0)</f>
        <v>7.5714285714285712</v>
      </c>
      <c r="L1863">
        <f>IFERROR(VLOOKUP(A1863,Sheet1!$A$1:$Q$12637,7,FALSE),0)</f>
        <v>0</v>
      </c>
    </row>
    <row r="1864" spans="1:12" hidden="1" x14ac:dyDescent="0.35">
      <c r="A1864" t="str">
        <f t="shared" si="58"/>
        <v>Wisconsin44009</v>
      </c>
      <c r="B1864" s="3" t="s">
        <v>58</v>
      </c>
      <c r="C1864" s="5">
        <v>44016</v>
      </c>
      <c r="D1864" s="6">
        <v>27385</v>
      </c>
      <c r="E1864" s="7">
        <v>44009</v>
      </c>
      <c r="F1864" s="6">
        <v>218553</v>
      </c>
      <c r="G1864" s="6">
        <v>2853837</v>
      </c>
      <c r="H1864" s="8">
        <v>7.66</v>
      </c>
      <c r="I1864">
        <f t="shared" si="59"/>
        <v>92.34</v>
      </c>
      <c r="J1864">
        <f>IFERROR(VLOOKUP(A1864,Sheet1!$A$1:$Q$12637,16,FALSE),0)</f>
        <v>392.42857142857144</v>
      </c>
      <c r="K1864">
        <f>IFERROR(VLOOKUP(A1864,Sheet1!$A$1:$Q$12637,17,FALSE),0)</f>
        <v>4.7142857142857144</v>
      </c>
      <c r="L1864">
        <f>IFERROR(VLOOKUP(A1864,Sheet1!$A$1:$Q$12637,7,FALSE),0)</f>
        <v>0</v>
      </c>
    </row>
    <row r="1865" spans="1:12" hidden="1" x14ac:dyDescent="0.35">
      <c r="A1865" t="str">
        <f t="shared" si="58"/>
        <v>Wisconsin44016</v>
      </c>
      <c r="B1865" s="3" t="s">
        <v>58</v>
      </c>
      <c r="C1865" s="5">
        <v>44023</v>
      </c>
      <c r="D1865" s="6">
        <v>29051</v>
      </c>
      <c r="E1865" s="7">
        <v>44016</v>
      </c>
      <c r="F1865" s="6">
        <v>224765</v>
      </c>
      <c r="G1865" s="6">
        <v>2855007</v>
      </c>
      <c r="H1865" s="8">
        <v>7.87</v>
      </c>
      <c r="I1865">
        <f t="shared" si="59"/>
        <v>92.13</v>
      </c>
      <c r="J1865">
        <f>IFERROR(VLOOKUP(A1865,Sheet1!$A$1:$Q$12637,16,FALSE),0)</f>
        <v>538.42857142857144</v>
      </c>
      <c r="K1865">
        <f>IFERROR(VLOOKUP(A1865,Sheet1!$A$1:$Q$12637,17,FALSE),0)</f>
        <v>2.7142857142857144</v>
      </c>
      <c r="L1865">
        <f>IFERROR(VLOOKUP(A1865,Sheet1!$A$1:$Q$12637,7,FALSE),0)</f>
        <v>0</v>
      </c>
    </row>
    <row r="1866" spans="1:12" hidden="1" x14ac:dyDescent="0.35">
      <c r="A1866" t="str">
        <f t="shared" si="58"/>
        <v>Wisconsin44023</v>
      </c>
      <c r="B1866" s="3" t="s">
        <v>58</v>
      </c>
      <c r="C1866" s="5">
        <v>44030</v>
      </c>
      <c r="D1866" s="6">
        <v>25129</v>
      </c>
      <c r="E1866" s="7">
        <v>44023</v>
      </c>
      <c r="F1866" s="6">
        <v>218606</v>
      </c>
      <c r="G1866" s="6">
        <v>2855007</v>
      </c>
      <c r="H1866" s="8">
        <v>7.66</v>
      </c>
      <c r="I1866">
        <f t="shared" si="59"/>
        <v>92.34</v>
      </c>
      <c r="J1866">
        <f>IFERROR(VLOOKUP(A1866,Sheet1!$A$1:$Q$12637,16,FALSE),0)</f>
        <v>660.57142857142856</v>
      </c>
      <c r="K1866">
        <f>IFERROR(VLOOKUP(A1866,Sheet1!$A$1:$Q$12637,17,FALSE),0)</f>
        <v>3.5714285714285716</v>
      </c>
      <c r="L1866">
        <f>IFERROR(VLOOKUP(A1866,Sheet1!$A$1:$Q$12637,7,FALSE),0)</f>
        <v>0</v>
      </c>
    </row>
    <row r="1867" spans="1:12" hidden="1" x14ac:dyDescent="0.35">
      <c r="A1867" t="str">
        <f t="shared" si="58"/>
        <v>Wisconsin44030</v>
      </c>
      <c r="B1867" s="3" t="s">
        <v>58</v>
      </c>
      <c r="C1867" s="5">
        <v>44037</v>
      </c>
      <c r="D1867" s="6">
        <v>23026</v>
      </c>
      <c r="E1867" s="7">
        <v>44030</v>
      </c>
      <c r="F1867" s="6">
        <v>211944</v>
      </c>
      <c r="G1867" s="6">
        <v>2855007</v>
      </c>
      <c r="H1867" s="8">
        <v>7.42</v>
      </c>
      <c r="I1867">
        <f t="shared" si="59"/>
        <v>92.58</v>
      </c>
      <c r="J1867">
        <f>IFERROR(VLOOKUP(A1867,Sheet1!$A$1:$Q$12637,16,FALSE),0)</f>
        <v>829.42857142857144</v>
      </c>
      <c r="K1867">
        <f>IFERROR(VLOOKUP(A1867,Sheet1!$A$1:$Q$12637,17,FALSE),0)</f>
        <v>3.1428571428571428</v>
      </c>
      <c r="L1867">
        <f>IFERROR(VLOOKUP(A1867,Sheet1!$A$1:$Q$12637,7,FALSE),0)</f>
        <v>0</v>
      </c>
    </row>
    <row r="1868" spans="1:12" hidden="1" x14ac:dyDescent="0.35">
      <c r="A1868" t="str">
        <f t="shared" si="58"/>
        <v>Wisconsin44037</v>
      </c>
      <c r="B1868" s="3" t="s">
        <v>58</v>
      </c>
      <c r="C1868" s="5">
        <v>44044</v>
      </c>
      <c r="D1868" s="6">
        <v>19196</v>
      </c>
      <c r="E1868" s="7">
        <v>44037</v>
      </c>
      <c r="F1868" s="6">
        <v>208649</v>
      </c>
      <c r="G1868" s="6">
        <v>2855007</v>
      </c>
      <c r="H1868" s="8">
        <v>7.31</v>
      </c>
      <c r="I1868">
        <f t="shared" si="59"/>
        <v>92.69</v>
      </c>
      <c r="J1868">
        <f>IFERROR(VLOOKUP(A1868,Sheet1!$A$1:$Q$12637,16,FALSE),0)</f>
        <v>912.14285714285711</v>
      </c>
      <c r="K1868">
        <f>IFERROR(VLOOKUP(A1868,Sheet1!$A$1:$Q$12637,17,FALSE),0)</f>
        <v>6.8571428571428568</v>
      </c>
      <c r="L1868">
        <f>IFERROR(VLOOKUP(A1868,Sheet1!$A$1:$Q$12637,7,FALSE),0)</f>
        <v>0</v>
      </c>
    </row>
    <row r="1869" spans="1:12" hidden="1" x14ac:dyDescent="0.35">
      <c r="A1869" t="str">
        <f t="shared" si="58"/>
        <v>Wisconsin44044</v>
      </c>
      <c r="B1869" s="3" t="s">
        <v>58</v>
      </c>
      <c r="C1869" s="5">
        <v>44051</v>
      </c>
      <c r="D1869" s="6">
        <v>14257</v>
      </c>
      <c r="E1869" s="7">
        <v>44044</v>
      </c>
      <c r="F1869" s="6">
        <v>180146</v>
      </c>
      <c r="G1869" s="6">
        <v>2855007</v>
      </c>
      <c r="H1869" s="8">
        <v>6.31</v>
      </c>
      <c r="I1869">
        <f t="shared" si="59"/>
        <v>93.69</v>
      </c>
      <c r="J1869">
        <f>IFERROR(VLOOKUP(A1869,Sheet1!$A$1:$Q$12637,16,FALSE),0)</f>
        <v>876</v>
      </c>
      <c r="K1869">
        <f>IFERROR(VLOOKUP(A1869,Sheet1!$A$1:$Q$12637,17,FALSE),0)</f>
        <v>8</v>
      </c>
      <c r="L1869">
        <f>IFERROR(VLOOKUP(A1869,Sheet1!$A$1:$Q$12637,7,FALSE),0)</f>
        <v>0</v>
      </c>
    </row>
    <row r="1870" spans="1:12" hidden="1" x14ac:dyDescent="0.35">
      <c r="A1870" t="str">
        <f t="shared" si="58"/>
        <v>Wisconsin44051</v>
      </c>
      <c r="B1870" s="3" t="s">
        <v>58</v>
      </c>
      <c r="C1870" s="5">
        <v>44058</v>
      </c>
      <c r="D1870" s="6">
        <v>14834</v>
      </c>
      <c r="E1870" s="7">
        <v>44051</v>
      </c>
      <c r="F1870" s="6">
        <v>173270</v>
      </c>
      <c r="G1870" s="6">
        <v>2855007</v>
      </c>
      <c r="H1870" s="8">
        <v>6.07</v>
      </c>
      <c r="I1870">
        <f t="shared" si="59"/>
        <v>93.93</v>
      </c>
      <c r="J1870">
        <f>IFERROR(VLOOKUP(A1870,Sheet1!$A$1:$Q$12637,16,FALSE),0)</f>
        <v>847.28571428571433</v>
      </c>
      <c r="K1870">
        <f>IFERROR(VLOOKUP(A1870,Sheet1!$A$1:$Q$12637,17,FALSE),0)</f>
        <v>7</v>
      </c>
      <c r="L1870">
        <f>IFERROR(VLOOKUP(A1870,Sheet1!$A$1:$Q$12637,7,FALSE),0)</f>
        <v>0</v>
      </c>
    </row>
    <row r="1871" spans="1:12" hidden="1" x14ac:dyDescent="0.35">
      <c r="A1871" t="str">
        <f t="shared" si="58"/>
        <v>Wisconsin44058</v>
      </c>
      <c r="B1871" s="3" t="s">
        <v>58</v>
      </c>
      <c r="C1871" s="5">
        <v>44065</v>
      </c>
      <c r="D1871" s="6">
        <v>13879</v>
      </c>
      <c r="E1871" s="7">
        <v>44058</v>
      </c>
      <c r="F1871" s="6">
        <v>161697</v>
      </c>
      <c r="G1871" s="6">
        <v>2855007</v>
      </c>
      <c r="H1871" s="8">
        <v>5.66</v>
      </c>
      <c r="I1871">
        <f t="shared" si="59"/>
        <v>94.34</v>
      </c>
      <c r="J1871">
        <f>IFERROR(VLOOKUP(A1871,Sheet1!$A$1:$Q$12637,16,FALSE),0)</f>
        <v>731.85714285714289</v>
      </c>
      <c r="K1871">
        <f>IFERROR(VLOOKUP(A1871,Sheet1!$A$1:$Q$12637,17,FALSE),0)</f>
        <v>6</v>
      </c>
      <c r="L1871">
        <f>IFERROR(VLOOKUP(A1871,Sheet1!$A$1:$Q$12637,7,FALSE),0)</f>
        <v>0</v>
      </c>
    </row>
    <row r="1872" spans="1:12" hidden="1" x14ac:dyDescent="0.35">
      <c r="A1872" t="str">
        <f t="shared" si="58"/>
        <v>Wisconsin44065</v>
      </c>
      <c r="B1872" s="3" t="s">
        <v>58</v>
      </c>
      <c r="C1872" s="5">
        <v>44072</v>
      </c>
      <c r="D1872" s="6">
        <v>12457</v>
      </c>
      <c r="E1872" s="7">
        <v>44065</v>
      </c>
      <c r="F1872" s="6">
        <v>150900</v>
      </c>
      <c r="G1872" s="6">
        <v>2855007</v>
      </c>
      <c r="H1872" s="8">
        <v>5.29</v>
      </c>
      <c r="I1872">
        <f t="shared" si="59"/>
        <v>94.71</v>
      </c>
      <c r="J1872">
        <f>IFERROR(VLOOKUP(A1872,Sheet1!$A$1:$Q$12637,16,FALSE),0)</f>
        <v>707.57142857142856</v>
      </c>
      <c r="K1872">
        <f>IFERROR(VLOOKUP(A1872,Sheet1!$A$1:$Q$12637,17,FALSE),0)</f>
        <v>6.1428571428571432</v>
      </c>
      <c r="L1872">
        <f>IFERROR(VLOOKUP(A1872,Sheet1!$A$1:$Q$12637,7,FALSE),0)</f>
        <v>0</v>
      </c>
    </row>
    <row r="1873" spans="1:12" hidden="1" x14ac:dyDescent="0.35">
      <c r="A1873" t="str">
        <f t="shared" si="58"/>
        <v>Wisconsin44072</v>
      </c>
      <c r="B1873" s="3" t="s">
        <v>58</v>
      </c>
      <c r="C1873" s="5">
        <v>44079</v>
      </c>
      <c r="D1873" s="6">
        <v>12238</v>
      </c>
      <c r="E1873" s="7">
        <v>44072</v>
      </c>
      <c r="F1873" s="6">
        <v>138621</v>
      </c>
      <c r="G1873" s="6">
        <v>2855007</v>
      </c>
      <c r="H1873" s="8">
        <v>4.8600000000000003</v>
      </c>
      <c r="I1873">
        <f t="shared" si="59"/>
        <v>95.14</v>
      </c>
      <c r="J1873">
        <f>IFERROR(VLOOKUP(A1873,Sheet1!$A$1:$Q$12637,16,FALSE),0)</f>
        <v>684.42857142857144</v>
      </c>
      <c r="K1873">
        <f>IFERROR(VLOOKUP(A1873,Sheet1!$A$1:$Q$12637,17,FALSE),0)</f>
        <v>5.4285714285714288</v>
      </c>
      <c r="L1873">
        <f>IFERROR(VLOOKUP(A1873,Sheet1!$A$1:$Q$12637,7,FALSE),0)</f>
        <v>0</v>
      </c>
    </row>
    <row r="1874" spans="1:12" hidden="1" x14ac:dyDescent="0.35">
      <c r="A1874" t="str">
        <f t="shared" si="58"/>
        <v>Wyoming43827</v>
      </c>
      <c r="B1874" s="3" t="s">
        <v>59</v>
      </c>
      <c r="C1874" s="5">
        <v>43834</v>
      </c>
      <c r="D1874" s="8">
        <v>662</v>
      </c>
      <c r="E1874" s="7">
        <v>43827</v>
      </c>
      <c r="F1874" s="6">
        <v>3219</v>
      </c>
      <c r="G1874" s="6">
        <v>267362</v>
      </c>
      <c r="H1874" s="8">
        <v>1.2</v>
      </c>
      <c r="I1874">
        <f t="shared" si="59"/>
        <v>98.8</v>
      </c>
      <c r="J1874">
        <f>IFERROR(VLOOKUP(A1874,Sheet1!$A$1:$Q$12637,16,FALSE),0)</f>
        <v>0</v>
      </c>
      <c r="K1874">
        <f>IFERROR(VLOOKUP(A1874,Sheet1!$A$1:$Q$12637,17,FALSE),0)</f>
        <v>0</v>
      </c>
      <c r="L1874">
        <f>IFERROR(VLOOKUP(A1874,Sheet1!$A$1:$Q$12637,7,FALSE),0)</f>
        <v>0</v>
      </c>
    </row>
    <row r="1875" spans="1:12" hidden="1" x14ac:dyDescent="0.35">
      <c r="A1875" t="str">
        <f t="shared" si="58"/>
        <v>Wyoming43834</v>
      </c>
      <c r="B1875" s="3" t="s">
        <v>59</v>
      </c>
      <c r="C1875" s="5">
        <v>43841</v>
      </c>
      <c r="D1875" s="8">
        <v>829</v>
      </c>
      <c r="E1875" s="7">
        <v>43834</v>
      </c>
      <c r="F1875" s="6">
        <v>3302</v>
      </c>
      <c r="G1875" s="6">
        <v>268518</v>
      </c>
      <c r="H1875" s="8">
        <v>1.23</v>
      </c>
      <c r="I1875">
        <f t="shared" si="59"/>
        <v>98.77</v>
      </c>
      <c r="J1875">
        <f>IFERROR(VLOOKUP(A1875,Sheet1!$A$1:$Q$12637,16,FALSE),0)</f>
        <v>0</v>
      </c>
      <c r="K1875">
        <f>IFERROR(VLOOKUP(A1875,Sheet1!$A$1:$Q$12637,17,FALSE),0)</f>
        <v>0</v>
      </c>
      <c r="L1875">
        <f>IFERROR(VLOOKUP(A1875,Sheet1!$A$1:$Q$12637,7,FALSE),0)</f>
        <v>0</v>
      </c>
    </row>
    <row r="1876" spans="1:12" hidden="1" x14ac:dyDescent="0.35">
      <c r="A1876" t="str">
        <f t="shared" si="58"/>
        <v>Wyoming43841</v>
      </c>
      <c r="B1876" s="3" t="s">
        <v>59</v>
      </c>
      <c r="C1876" s="5">
        <v>43848</v>
      </c>
      <c r="D1876" s="8">
        <v>636</v>
      </c>
      <c r="E1876" s="7">
        <v>43841</v>
      </c>
      <c r="F1876" s="6">
        <v>3301</v>
      </c>
      <c r="G1876" s="6">
        <v>268518</v>
      </c>
      <c r="H1876" s="8">
        <v>1.23</v>
      </c>
      <c r="I1876">
        <f t="shared" si="59"/>
        <v>98.77</v>
      </c>
      <c r="J1876">
        <f>IFERROR(VLOOKUP(A1876,Sheet1!$A$1:$Q$12637,16,FALSE),0)</f>
        <v>0</v>
      </c>
      <c r="K1876">
        <f>IFERROR(VLOOKUP(A1876,Sheet1!$A$1:$Q$12637,17,FALSE),0)</f>
        <v>0</v>
      </c>
      <c r="L1876">
        <f>IFERROR(VLOOKUP(A1876,Sheet1!$A$1:$Q$12637,7,FALSE),0)</f>
        <v>0</v>
      </c>
    </row>
    <row r="1877" spans="1:12" hidden="1" x14ac:dyDescent="0.35">
      <c r="A1877" t="str">
        <f t="shared" si="58"/>
        <v>Wyoming43848</v>
      </c>
      <c r="B1877" s="3" t="s">
        <v>59</v>
      </c>
      <c r="C1877" s="5">
        <v>43855</v>
      </c>
      <c r="D1877" s="8">
        <v>531</v>
      </c>
      <c r="E1877" s="7">
        <v>43848</v>
      </c>
      <c r="F1877" s="6">
        <v>3354</v>
      </c>
      <c r="G1877" s="6">
        <v>268518</v>
      </c>
      <c r="H1877" s="8">
        <v>1.25</v>
      </c>
      <c r="I1877">
        <f t="shared" si="59"/>
        <v>98.75</v>
      </c>
      <c r="J1877">
        <f>IFERROR(VLOOKUP(A1877,Sheet1!$A$1:$Q$12637,16,FALSE),0)</f>
        <v>0</v>
      </c>
      <c r="K1877">
        <f>IFERROR(VLOOKUP(A1877,Sheet1!$A$1:$Q$12637,17,FALSE),0)</f>
        <v>0</v>
      </c>
      <c r="L1877">
        <f>IFERROR(VLOOKUP(A1877,Sheet1!$A$1:$Q$12637,7,FALSE),0)</f>
        <v>0</v>
      </c>
    </row>
    <row r="1878" spans="1:12" hidden="1" x14ac:dyDescent="0.35">
      <c r="A1878" t="str">
        <f t="shared" si="58"/>
        <v>Wyoming43855</v>
      </c>
      <c r="B1878" s="3" t="s">
        <v>59</v>
      </c>
      <c r="C1878" s="5">
        <v>43862</v>
      </c>
      <c r="D1878" s="8">
        <v>529</v>
      </c>
      <c r="E1878" s="7">
        <v>43855</v>
      </c>
      <c r="F1878" s="6">
        <v>3475</v>
      </c>
      <c r="G1878" s="6">
        <v>268518</v>
      </c>
      <c r="H1878" s="8">
        <v>1.29</v>
      </c>
      <c r="I1878">
        <f t="shared" si="59"/>
        <v>98.71</v>
      </c>
      <c r="J1878">
        <f>IFERROR(VLOOKUP(A1878,Sheet1!$A$1:$Q$12637,16,FALSE),0)</f>
        <v>0</v>
      </c>
      <c r="K1878">
        <f>IFERROR(VLOOKUP(A1878,Sheet1!$A$1:$Q$12637,17,FALSE),0)</f>
        <v>0</v>
      </c>
      <c r="L1878">
        <f>IFERROR(VLOOKUP(A1878,Sheet1!$A$1:$Q$12637,7,FALSE),0)</f>
        <v>0</v>
      </c>
    </row>
    <row r="1879" spans="1:12" hidden="1" x14ac:dyDescent="0.35">
      <c r="A1879" t="str">
        <f t="shared" si="58"/>
        <v>Wyoming43862</v>
      </c>
      <c r="B1879" s="3" t="s">
        <v>59</v>
      </c>
      <c r="C1879" s="5">
        <v>43869</v>
      </c>
      <c r="D1879" s="8">
        <v>589</v>
      </c>
      <c r="E1879" s="7">
        <v>43862</v>
      </c>
      <c r="F1879" s="6">
        <v>3507</v>
      </c>
      <c r="G1879" s="6">
        <v>268518</v>
      </c>
      <c r="H1879" s="8">
        <v>1.31</v>
      </c>
      <c r="I1879">
        <f t="shared" si="59"/>
        <v>98.69</v>
      </c>
      <c r="J1879">
        <f>IFERROR(VLOOKUP(A1879,Sheet1!$A$1:$Q$12637,16,FALSE),0)</f>
        <v>0</v>
      </c>
      <c r="K1879">
        <f>IFERROR(VLOOKUP(A1879,Sheet1!$A$1:$Q$12637,17,FALSE),0)</f>
        <v>0</v>
      </c>
      <c r="L1879">
        <f>IFERROR(VLOOKUP(A1879,Sheet1!$A$1:$Q$12637,7,FALSE),0)</f>
        <v>0</v>
      </c>
    </row>
    <row r="1880" spans="1:12" hidden="1" x14ac:dyDescent="0.35">
      <c r="A1880" t="str">
        <f t="shared" si="58"/>
        <v>Wyoming43869</v>
      </c>
      <c r="B1880" s="3" t="s">
        <v>59</v>
      </c>
      <c r="C1880" s="5">
        <v>43876</v>
      </c>
      <c r="D1880" s="8">
        <v>598</v>
      </c>
      <c r="E1880" s="7">
        <v>43869</v>
      </c>
      <c r="F1880" s="6">
        <v>3699</v>
      </c>
      <c r="G1880" s="6">
        <v>268518</v>
      </c>
      <c r="H1880" s="8">
        <v>1.38</v>
      </c>
      <c r="I1880">
        <f t="shared" si="59"/>
        <v>98.62</v>
      </c>
      <c r="J1880">
        <f>IFERROR(VLOOKUP(A1880,Sheet1!$A$1:$Q$12637,16,FALSE),0)</f>
        <v>0</v>
      </c>
      <c r="K1880">
        <f>IFERROR(VLOOKUP(A1880,Sheet1!$A$1:$Q$12637,17,FALSE),0)</f>
        <v>0</v>
      </c>
      <c r="L1880">
        <f>IFERROR(VLOOKUP(A1880,Sheet1!$A$1:$Q$12637,7,FALSE),0)</f>
        <v>0</v>
      </c>
    </row>
    <row r="1881" spans="1:12" hidden="1" x14ac:dyDescent="0.35">
      <c r="A1881" t="str">
        <f t="shared" si="58"/>
        <v>Wyoming43876</v>
      </c>
      <c r="B1881" s="3" t="s">
        <v>59</v>
      </c>
      <c r="C1881" s="5">
        <v>43883</v>
      </c>
      <c r="D1881" s="8">
        <v>389</v>
      </c>
      <c r="E1881" s="7">
        <v>43876</v>
      </c>
      <c r="F1881" s="6">
        <v>3611</v>
      </c>
      <c r="G1881" s="6">
        <v>268518</v>
      </c>
      <c r="H1881" s="8">
        <v>1.34</v>
      </c>
      <c r="I1881">
        <f t="shared" si="59"/>
        <v>98.66</v>
      </c>
      <c r="J1881">
        <f>IFERROR(VLOOKUP(A1881,Sheet1!$A$1:$Q$12637,16,FALSE),0)</f>
        <v>0</v>
      </c>
      <c r="K1881">
        <f>IFERROR(VLOOKUP(A1881,Sheet1!$A$1:$Q$12637,17,FALSE),0)</f>
        <v>0</v>
      </c>
      <c r="L1881">
        <f>IFERROR(VLOOKUP(A1881,Sheet1!$A$1:$Q$12637,7,FALSE),0)</f>
        <v>0</v>
      </c>
    </row>
    <row r="1882" spans="1:12" hidden="1" x14ac:dyDescent="0.35">
      <c r="A1882" t="str">
        <f t="shared" si="58"/>
        <v>Wyoming43883</v>
      </c>
      <c r="B1882" s="3" t="s">
        <v>59</v>
      </c>
      <c r="C1882" s="5">
        <v>43890</v>
      </c>
      <c r="D1882" s="8">
        <v>471</v>
      </c>
      <c r="E1882" s="7">
        <v>43883</v>
      </c>
      <c r="F1882" s="6">
        <v>3543</v>
      </c>
      <c r="G1882" s="6">
        <v>268518</v>
      </c>
      <c r="H1882" s="8">
        <v>1.32</v>
      </c>
      <c r="I1882">
        <f t="shared" si="59"/>
        <v>98.68</v>
      </c>
      <c r="J1882">
        <f>IFERROR(VLOOKUP(A1882,Sheet1!$A$1:$Q$12637,16,FALSE),0)</f>
        <v>0</v>
      </c>
      <c r="K1882">
        <f>IFERROR(VLOOKUP(A1882,Sheet1!$A$1:$Q$12637,17,FALSE),0)</f>
        <v>0</v>
      </c>
      <c r="L1882">
        <f>IFERROR(VLOOKUP(A1882,Sheet1!$A$1:$Q$12637,7,FALSE),0)</f>
        <v>0</v>
      </c>
    </row>
    <row r="1883" spans="1:12" hidden="1" x14ac:dyDescent="0.35">
      <c r="A1883" t="str">
        <f t="shared" si="58"/>
        <v>Wyoming43890</v>
      </c>
      <c r="B1883" s="3" t="s">
        <v>59</v>
      </c>
      <c r="C1883" s="5">
        <v>43897</v>
      </c>
      <c r="D1883" s="8">
        <v>534</v>
      </c>
      <c r="E1883" s="7">
        <v>43890</v>
      </c>
      <c r="F1883" s="6">
        <v>3508</v>
      </c>
      <c r="G1883" s="6">
        <v>268518</v>
      </c>
      <c r="H1883" s="8">
        <v>1.31</v>
      </c>
      <c r="I1883">
        <f t="shared" si="59"/>
        <v>98.69</v>
      </c>
      <c r="J1883">
        <f>IFERROR(VLOOKUP(A1883,Sheet1!$A$1:$Q$12637,16,FALSE),0)</f>
        <v>0</v>
      </c>
      <c r="K1883">
        <f>IFERROR(VLOOKUP(A1883,Sheet1!$A$1:$Q$12637,17,FALSE),0)</f>
        <v>0</v>
      </c>
      <c r="L1883">
        <f>IFERROR(VLOOKUP(A1883,Sheet1!$A$1:$Q$12637,7,FALSE),0)</f>
        <v>0</v>
      </c>
    </row>
    <row r="1884" spans="1:12" hidden="1" x14ac:dyDescent="0.35">
      <c r="A1884" t="str">
        <f t="shared" si="58"/>
        <v>Wyoming43897</v>
      </c>
      <c r="B1884" s="3" t="s">
        <v>59</v>
      </c>
      <c r="C1884" s="5">
        <v>43904</v>
      </c>
      <c r="D1884" s="8">
        <v>517</v>
      </c>
      <c r="E1884" s="7">
        <v>43897</v>
      </c>
      <c r="F1884" s="6">
        <v>3375</v>
      </c>
      <c r="G1884" s="6">
        <v>268518</v>
      </c>
      <c r="H1884" s="8">
        <v>1.26</v>
      </c>
      <c r="I1884">
        <f t="shared" si="59"/>
        <v>98.74</v>
      </c>
      <c r="J1884">
        <f>IFERROR(VLOOKUP(A1884,Sheet1!$A$1:$Q$12637,16,FALSE),0)</f>
        <v>0</v>
      </c>
      <c r="K1884">
        <f>IFERROR(VLOOKUP(A1884,Sheet1!$A$1:$Q$12637,17,FALSE),0)</f>
        <v>0</v>
      </c>
      <c r="L1884">
        <f>IFERROR(VLOOKUP(A1884,Sheet1!$A$1:$Q$12637,7,FALSE),0)</f>
        <v>0</v>
      </c>
    </row>
    <row r="1885" spans="1:12" hidden="1" x14ac:dyDescent="0.35">
      <c r="A1885" t="str">
        <f t="shared" si="58"/>
        <v>Wyoming43904</v>
      </c>
      <c r="B1885" s="3" t="s">
        <v>59</v>
      </c>
      <c r="C1885" s="5">
        <v>43911</v>
      </c>
      <c r="D1885" s="6">
        <v>3653</v>
      </c>
      <c r="E1885" s="7">
        <v>43904</v>
      </c>
      <c r="F1885" s="6">
        <v>3197</v>
      </c>
      <c r="G1885" s="6">
        <v>268518</v>
      </c>
      <c r="H1885" s="8">
        <v>1.19</v>
      </c>
      <c r="I1885">
        <f t="shared" si="59"/>
        <v>98.81</v>
      </c>
      <c r="J1885">
        <f>IFERROR(VLOOKUP(A1885,Sheet1!$A$1:$Q$12637,16,FALSE),0)</f>
        <v>0.2857142857142857</v>
      </c>
      <c r="K1885">
        <f>IFERROR(VLOOKUP(A1885,Sheet1!$A$1:$Q$12637,17,FALSE),0)</f>
        <v>0</v>
      </c>
      <c r="L1885">
        <f>IFERROR(VLOOKUP(A1885,Sheet1!$A$1:$Q$12637,7,FALSE),0)</f>
        <v>0</v>
      </c>
    </row>
    <row r="1886" spans="1:12" hidden="1" x14ac:dyDescent="0.35">
      <c r="A1886" t="str">
        <f t="shared" si="58"/>
        <v>Wyoming43911</v>
      </c>
      <c r="B1886" s="3" t="s">
        <v>59</v>
      </c>
      <c r="C1886" s="5">
        <v>43918</v>
      </c>
      <c r="D1886" s="6">
        <v>6396</v>
      </c>
      <c r="E1886" s="7">
        <v>43911</v>
      </c>
      <c r="F1886" s="6">
        <v>4519</v>
      </c>
      <c r="G1886" s="6">
        <v>268518</v>
      </c>
      <c r="H1886" s="8">
        <v>1.68</v>
      </c>
      <c r="I1886">
        <f t="shared" si="59"/>
        <v>98.32</v>
      </c>
      <c r="J1886">
        <f>IFERROR(VLOOKUP(A1886,Sheet1!$A$1:$Q$12637,16,FALSE),0)</f>
        <v>3</v>
      </c>
      <c r="K1886">
        <f>IFERROR(VLOOKUP(A1886,Sheet1!$A$1:$Q$12637,17,FALSE),0)</f>
        <v>0</v>
      </c>
      <c r="L1886">
        <f>IFERROR(VLOOKUP(A1886,Sheet1!$A$1:$Q$12637,7,FALSE),0)</f>
        <v>0</v>
      </c>
    </row>
    <row r="1887" spans="1:12" hidden="1" x14ac:dyDescent="0.35">
      <c r="A1887" t="str">
        <f t="shared" si="58"/>
        <v>Wyoming43918</v>
      </c>
      <c r="B1887" s="3" t="s">
        <v>59</v>
      </c>
      <c r="C1887" s="5">
        <v>43925</v>
      </c>
      <c r="D1887" s="6">
        <v>6543</v>
      </c>
      <c r="E1887" s="7">
        <v>43918</v>
      </c>
      <c r="F1887" s="6">
        <v>7790</v>
      </c>
      <c r="G1887" s="6">
        <v>268518</v>
      </c>
      <c r="H1887" s="8">
        <v>2.9</v>
      </c>
      <c r="I1887">
        <f t="shared" si="59"/>
        <v>97.1</v>
      </c>
      <c r="J1887">
        <f>IFERROR(VLOOKUP(A1887,Sheet1!$A$1:$Q$12637,16,FALSE),0)</f>
        <v>8.4285714285714288</v>
      </c>
      <c r="K1887">
        <f>IFERROR(VLOOKUP(A1887,Sheet1!$A$1:$Q$12637,17,FALSE),0)</f>
        <v>0</v>
      </c>
      <c r="L1887">
        <f>IFERROR(VLOOKUP(A1887,Sheet1!$A$1:$Q$12637,7,FALSE),0)</f>
        <v>1</v>
      </c>
    </row>
    <row r="1888" spans="1:12" hidden="1" x14ac:dyDescent="0.35">
      <c r="A1888" t="str">
        <f t="shared" si="58"/>
        <v>Wyoming43925</v>
      </c>
      <c r="B1888" s="3" t="s">
        <v>59</v>
      </c>
      <c r="C1888" s="5">
        <v>43932</v>
      </c>
      <c r="D1888" s="6">
        <v>5794</v>
      </c>
      <c r="E1888" s="7">
        <v>43925</v>
      </c>
      <c r="F1888" s="6">
        <v>11212</v>
      </c>
      <c r="G1888" s="6">
        <v>270013</v>
      </c>
      <c r="H1888" s="8">
        <v>4.1500000000000004</v>
      </c>
      <c r="I1888">
        <f t="shared" si="59"/>
        <v>95.85</v>
      </c>
      <c r="J1888">
        <f>IFERROR(VLOOKUP(A1888,Sheet1!$A$1:$Q$12637,16,FALSE),0)</f>
        <v>15</v>
      </c>
      <c r="K1888">
        <f>IFERROR(VLOOKUP(A1888,Sheet1!$A$1:$Q$12637,17,FALSE),0)</f>
        <v>0</v>
      </c>
      <c r="L1888">
        <f>IFERROR(VLOOKUP(A1888,Sheet1!$A$1:$Q$12637,7,FALSE),0)</f>
        <v>1</v>
      </c>
    </row>
    <row r="1889" spans="1:12" hidden="1" x14ac:dyDescent="0.35">
      <c r="A1889" t="str">
        <f t="shared" si="58"/>
        <v>Wyoming43932</v>
      </c>
      <c r="B1889" s="3" t="s">
        <v>59</v>
      </c>
      <c r="C1889" s="5">
        <v>43939</v>
      </c>
      <c r="D1889" s="6">
        <v>4381</v>
      </c>
      <c r="E1889" s="7">
        <v>43932</v>
      </c>
      <c r="F1889" s="6">
        <v>14302</v>
      </c>
      <c r="G1889" s="6">
        <v>270013</v>
      </c>
      <c r="H1889" s="8">
        <v>5.3</v>
      </c>
      <c r="I1889">
        <f t="shared" si="59"/>
        <v>94.7</v>
      </c>
      <c r="J1889">
        <f>IFERROR(VLOOKUP(A1889,Sheet1!$A$1:$Q$12637,16,FALSE),0)</f>
        <v>10.571428571428571</v>
      </c>
      <c r="K1889">
        <f>IFERROR(VLOOKUP(A1889,Sheet1!$A$1:$Q$12637,17,FALSE),0)</f>
        <v>0</v>
      </c>
      <c r="L1889">
        <f>IFERROR(VLOOKUP(A1889,Sheet1!$A$1:$Q$12637,7,FALSE),0)</f>
        <v>1</v>
      </c>
    </row>
    <row r="1890" spans="1:12" hidden="1" x14ac:dyDescent="0.35">
      <c r="A1890" t="str">
        <f t="shared" si="58"/>
        <v>Wyoming43939</v>
      </c>
      <c r="B1890" s="3" t="s">
        <v>59</v>
      </c>
      <c r="C1890" s="5">
        <v>43946</v>
      </c>
      <c r="D1890" s="6">
        <v>3497</v>
      </c>
      <c r="E1890" s="7">
        <v>43939</v>
      </c>
      <c r="F1890" s="6">
        <v>16566</v>
      </c>
      <c r="G1890" s="6">
        <v>270013</v>
      </c>
      <c r="H1890" s="8">
        <v>6.14</v>
      </c>
      <c r="I1890">
        <f t="shared" si="59"/>
        <v>93.86</v>
      </c>
      <c r="J1890">
        <f>IFERROR(VLOOKUP(A1890,Sheet1!$A$1:$Q$12637,16,FALSE),0)</f>
        <v>6.8571428571428568</v>
      </c>
      <c r="K1890">
        <f>IFERROR(VLOOKUP(A1890,Sheet1!$A$1:$Q$12637,17,FALSE),0)</f>
        <v>0.2857142857142857</v>
      </c>
      <c r="L1890">
        <f>IFERROR(VLOOKUP(A1890,Sheet1!$A$1:$Q$12637,7,FALSE),0)</f>
        <v>1</v>
      </c>
    </row>
    <row r="1891" spans="1:12" hidden="1" x14ac:dyDescent="0.35">
      <c r="A1891" t="str">
        <f t="shared" si="58"/>
        <v>Wyoming43946</v>
      </c>
      <c r="B1891" s="3" t="s">
        <v>59</v>
      </c>
      <c r="C1891" s="5">
        <v>43953</v>
      </c>
      <c r="D1891" s="6">
        <v>2854</v>
      </c>
      <c r="E1891" s="7">
        <v>43946</v>
      </c>
      <c r="F1891" s="6">
        <v>17521</v>
      </c>
      <c r="G1891" s="6">
        <v>270013</v>
      </c>
      <c r="H1891" s="8">
        <v>6.49</v>
      </c>
      <c r="I1891">
        <f t="shared" si="59"/>
        <v>93.51</v>
      </c>
      <c r="J1891">
        <f>IFERROR(VLOOKUP(A1891,Sheet1!$A$1:$Q$12637,16,FALSE),0)</f>
        <v>26</v>
      </c>
      <c r="K1891">
        <f>IFERROR(VLOOKUP(A1891,Sheet1!$A$1:$Q$12637,17,FALSE),0)</f>
        <v>0.7142857142857143</v>
      </c>
      <c r="L1891">
        <f>IFERROR(VLOOKUP(A1891,Sheet1!$A$1:$Q$12637,7,FALSE),0)</f>
        <v>1</v>
      </c>
    </row>
    <row r="1892" spans="1:12" hidden="1" x14ac:dyDescent="0.35">
      <c r="A1892" t="str">
        <f t="shared" si="58"/>
        <v>Wyoming43953</v>
      </c>
      <c r="B1892" s="3" t="s">
        <v>59</v>
      </c>
      <c r="C1892" s="5">
        <v>43960</v>
      </c>
      <c r="D1892" s="6">
        <v>3297</v>
      </c>
      <c r="E1892" s="7">
        <v>43953</v>
      </c>
      <c r="F1892" s="6">
        <v>17928</v>
      </c>
      <c r="G1892" s="6">
        <v>270013</v>
      </c>
      <c r="H1892" s="8">
        <v>6.64</v>
      </c>
      <c r="I1892">
        <f t="shared" si="59"/>
        <v>93.36</v>
      </c>
      <c r="J1892">
        <f>IFERROR(VLOOKUP(A1892,Sheet1!$A$1:$Q$12637,16,FALSE),0)</f>
        <v>12.571428571428571</v>
      </c>
      <c r="K1892">
        <f>IFERROR(VLOOKUP(A1892,Sheet1!$A$1:$Q$12637,17,FALSE),0)</f>
        <v>0</v>
      </c>
      <c r="L1892">
        <f>IFERROR(VLOOKUP(A1892,Sheet1!$A$1:$Q$12637,7,FALSE),0)</f>
        <v>1</v>
      </c>
    </row>
    <row r="1893" spans="1:12" hidden="1" x14ac:dyDescent="0.35">
      <c r="A1893" t="str">
        <f t="shared" si="58"/>
        <v>Wyoming43960</v>
      </c>
      <c r="B1893" s="3" t="s">
        <v>59</v>
      </c>
      <c r="C1893" s="5">
        <v>43967</v>
      </c>
      <c r="D1893" s="6">
        <v>2303</v>
      </c>
      <c r="E1893" s="7">
        <v>43960</v>
      </c>
      <c r="F1893" s="6">
        <v>17335</v>
      </c>
      <c r="G1893" s="6">
        <v>270013</v>
      </c>
      <c r="H1893" s="8">
        <v>6.42</v>
      </c>
      <c r="I1893">
        <f t="shared" si="59"/>
        <v>93.58</v>
      </c>
      <c r="J1893">
        <f>IFERROR(VLOOKUP(A1893,Sheet1!$A$1:$Q$12637,16,FALSE),0)</f>
        <v>10.571428571428571</v>
      </c>
      <c r="K1893">
        <f>IFERROR(VLOOKUP(A1893,Sheet1!$A$1:$Q$12637,17,FALSE),0)</f>
        <v>0</v>
      </c>
      <c r="L1893">
        <f>IFERROR(VLOOKUP(A1893,Sheet1!$A$1:$Q$12637,7,FALSE),0)</f>
        <v>1</v>
      </c>
    </row>
    <row r="1894" spans="1:12" hidden="1" x14ac:dyDescent="0.35">
      <c r="A1894" t="str">
        <f t="shared" si="58"/>
        <v>Wyoming43967</v>
      </c>
      <c r="B1894" s="3" t="s">
        <v>59</v>
      </c>
      <c r="C1894" s="5">
        <v>43974</v>
      </c>
      <c r="D1894" s="6">
        <v>2800</v>
      </c>
      <c r="E1894" s="7">
        <v>43967</v>
      </c>
      <c r="F1894" s="6">
        <v>17631</v>
      </c>
      <c r="G1894" s="6">
        <v>270013</v>
      </c>
      <c r="H1894" s="8">
        <v>6.53</v>
      </c>
      <c r="I1894">
        <f t="shared" si="59"/>
        <v>93.47</v>
      </c>
      <c r="J1894">
        <f>IFERROR(VLOOKUP(A1894,Sheet1!$A$1:$Q$12637,16,FALSE),0)</f>
        <v>12.571428571428571</v>
      </c>
      <c r="K1894">
        <f>IFERROR(VLOOKUP(A1894,Sheet1!$A$1:$Q$12637,17,FALSE),0)</f>
        <v>0</v>
      </c>
      <c r="L1894">
        <f>IFERROR(VLOOKUP(A1894,Sheet1!$A$1:$Q$12637,7,FALSE),0)</f>
        <v>1</v>
      </c>
    </row>
    <row r="1895" spans="1:12" hidden="1" x14ac:dyDescent="0.35">
      <c r="A1895" t="str">
        <f t="shared" si="58"/>
        <v>Wyoming43974</v>
      </c>
      <c r="B1895" s="3" t="s">
        <v>59</v>
      </c>
      <c r="C1895" s="5">
        <v>43981</v>
      </c>
      <c r="D1895" s="6">
        <v>2421</v>
      </c>
      <c r="E1895" s="7">
        <v>43974</v>
      </c>
      <c r="F1895" s="6">
        <v>15853</v>
      </c>
      <c r="G1895" s="6">
        <v>270013</v>
      </c>
      <c r="H1895" s="8">
        <v>5.87</v>
      </c>
      <c r="I1895">
        <f t="shared" si="59"/>
        <v>94.13</v>
      </c>
      <c r="J1895">
        <f>IFERROR(VLOOKUP(A1895,Sheet1!$A$1:$Q$12637,16,FALSE),0)</f>
        <v>10.285714285714286</v>
      </c>
      <c r="K1895">
        <f>IFERROR(VLOOKUP(A1895,Sheet1!$A$1:$Q$12637,17,FALSE),0)</f>
        <v>0.7142857142857143</v>
      </c>
      <c r="L1895">
        <f>IFERROR(VLOOKUP(A1895,Sheet1!$A$1:$Q$12637,7,FALSE),0)</f>
        <v>1</v>
      </c>
    </row>
    <row r="1896" spans="1:12" hidden="1" x14ac:dyDescent="0.35">
      <c r="A1896" t="str">
        <f t="shared" si="58"/>
        <v>Wyoming43981</v>
      </c>
      <c r="B1896" s="3" t="s">
        <v>59</v>
      </c>
      <c r="C1896" s="5">
        <v>43988</v>
      </c>
      <c r="D1896" s="6">
        <v>2013</v>
      </c>
      <c r="E1896" s="7">
        <v>43981</v>
      </c>
      <c r="F1896" s="6">
        <v>15552</v>
      </c>
      <c r="G1896" s="6">
        <v>270013</v>
      </c>
      <c r="H1896" s="8">
        <v>5.76</v>
      </c>
      <c r="I1896">
        <f t="shared" si="59"/>
        <v>94.24</v>
      </c>
      <c r="J1896">
        <f>IFERROR(VLOOKUP(A1896,Sheet1!$A$1:$Q$12637,16,FALSE),0)</f>
        <v>12.142857142857142</v>
      </c>
      <c r="K1896">
        <f>IFERROR(VLOOKUP(A1896,Sheet1!$A$1:$Q$12637,17,FALSE),0)</f>
        <v>0.5714285714285714</v>
      </c>
      <c r="L1896">
        <f>IFERROR(VLOOKUP(A1896,Sheet1!$A$1:$Q$12637,7,FALSE),0)</f>
        <v>1</v>
      </c>
    </row>
    <row r="1897" spans="1:12" hidden="1" x14ac:dyDescent="0.35">
      <c r="A1897" t="str">
        <f t="shared" si="58"/>
        <v>Wyoming43988</v>
      </c>
      <c r="B1897" s="3" t="s">
        <v>59</v>
      </c>
      <c r="C1897" s="5">
        <v>43995</v>
      </c>
      <c r="D1897" s="6">
        <v>1539</v>
      </c>
      <c r="E1897" s="7">
        <v>43988</v>
      </c>
      <c r="F1897" s="6">
        <v>15371</v>
      </c>
      <c r="G1897" s="6">
        <v>270013</v>
      </c>
      <c r="H1897" s="8">
        <v>5.69</v>
      </c>
      <c r="I1897">
        <f t="shared" si="59"/>
        <v>94.31</v>
      </c>
      <c r="J1897">
        <f>IFERROR(VLOOKUP(A1897,Sheet1!$A$1:$Q$12637,16,FALSE),0)</f>
        <v>5.8571428571428568</v>
      </c>
      <c r="K1897">
        <f>IFERROR(VLOOKUP(A1897,Sheet1!$A$1:$Q$12637,17,FALSE),0)</f>
        <v>0.14285714285714285</v>
      </c>
      <c r="L1897">
        <f>IFERROR(VLOOKUP(A1897,Sheet1!$A$1:$Q$12637,7,FALSE),0)</f>
        <v>1</v>
      </c>
    </row>
    <row r="1898" spans="1:12" hidden="1" x14ac:dyDescent="0.35">
      <c r="A1898" t="str">
        <f t="shared" si="58"/>
        <v>Wyoming43995</v>
      </c>
      <c r="B1898" s="3" t="s">
        <v>59</v>
      </c>
      <c r="C1898" s="5">
        <v>44002</v>
      </c>
      <c r="D1898" s="6">
        <v>1402</v>
      </c>
      <c r="E1898" s="7">
        <v>43995</v>
      </c>
      <c r="F1898" s="6">
        <v>15070</v>
      </c>
      <c r="G1898" s="6">
        <v>270013</v>
      </c>
      <c r="H1898" s="8">
        <v>5.58</v>
      </c>
      <c r="I1898">
        <f t="shared" si="59"/>
        <v>94.42</v>
      </c>
      <c r="J1898">
        <f>IFERROR(VLOOKUP(A1898,Sheet1!$A$1:$Q$12637,16,FALSE),0)</f>
        <v>15.857142857142858</v>
      </c>
      <c r="K1898">
        <f>IFERROR(VLOOKUP(A1898,Sheet1!$A$1:$Q$12637,17,FALSE),0)</f>
        <v>0.14285714285714285</v>
      </c>
      <c r="L1898">
        <f>IFERROR(VLOOKUP(A1898,Sheet1!$A$1:$Q$12637,7,FALSE),0)</f>
        <v>1</v>
      </c>
    </row>
    <row r="1899" spans="1:12" hidden="1" x14ac:dyDescent="0.35">
      <c r="A1899" t="str">
        <f t="shared" si="58"/>
        <v>Wyoming44002</v>
      </c>
      <c r="B1899" s="3" t="s">
        <v>59</v>
      </c>
      <c r="C1899" s="5">
        <v>44009</v>
      </c>
      <c r="D1899" s="6">
        <v>1418</v>
      </c>
      <c r="E1899" s="7">
        <v>44002</v>
      </c>
      <c r="F1899" s="6">
        <v>14494</v>
      </c>
      <c r="G1899" s="6">
        <v>270013</v>
      </c>
      <c r="H1899" s="8">
        <v>5.37</v>
      </c>
      <c r="I1899">
        <f t="shared" si="59"/>
        <v>94.63</v>
      </c>
      <c r="J1899">
        <f>IFERROR(VLOOKUP(A1899,Sheet1!$A$1:$Q$12637,16,FALSE),0)</f>
        <v>18.428571428571427</v>
      </c>
      <c r="K1899">
        <f>IFERROR(VLOOKUP(A1899,Sheet1!$A$1:$Q$12637,17,FALSE),0)</f>
        <v>0.2857142857142857</v>
      </c>
      <c r="L1899">
        <f>IFERROR(VLOOKUP(A1899,Sheet1!$A$1:$Q$12637,7,FALSE),0)</f>
        <v>1</v>
      </c>
    </row>
    <row r="1900" spans="1:12" hidden="1" x14ac:dyDescent="0.35">
      <c r="A1900" t="str">
        <f t="shared" si="58"/>
        <v>Wyoming44009</v>
      </c>
      <c r="B1900" s="3" t="s">
        <v>59</v>
      </c>
      <c r="C1900" s="5">
        <v>44016</v>
      </c>
      <c r="D1900" s="6">
        <v>1338</v>
      </c>
      <c r="E1900" s="7">
        <v>44009</v>
      </c>
      <c r="F1900" s="6">
        <v>14048</v>
      </c>
      <c r="G1900" s="6">
        <v>270013</v>
      </c>
      <c r="H1900" s="8">
        <v>5.2</v>
      </c>
      <c r="I1900">
        <f t="shared" si="59"/>
        <v>94.8</v>
      </c>
      <c r="J1900">
        <f>IFERROR(VLOOKUP(A1900,Sheet1!$A$1:$Q$12637,16,FALSE),0)</f>
        <v>30.428571428571427</v>
      </c>
      <c r="K1900">
        <f>IFERROR(VLOOKUP(A1900,Sheet1!$A$1:$Q$12637,17,FALSE),0)</f>
        <v>0</v>
      </c>
      <c r="L1900">
        <f>IFERROR(VLOOKUP(A1900,Sheet1!$A$1:$Q$12637,7,FALSE),0)</f>
        <v>1</v>
      </c>
    </row>
    <row r="1901" spans="1:12" hidden="1" x14ac:dyDescent="0.35">
      <c r="A1901" t="str">
        <f t="shared" si="58"/>
        <v>Wyoming44016</v>
      </c>
      <c r="B1901" s="3" t="s">
        <v>59</v>
      </c>
      <c r="C1901" s="5">
        <v>44023</v>
      </c>
      <c r="D1901" s="6">
        <v>1485</v>
      </c>
      <c r="E1901" s="7">
        <v>44016</v>
      </c>
      <c r="F1901" s="6">
        <v>13711</v>
      </c>
      <c r="G1901" s="6">
        <v>269607</v>
      </c>
      <c r="H1901" s="8">
        <v>5.09</v>
      </c>
      <c r="I1901">
        <f t="shared" si="59"/>
        <v>94.91</v>
      </c>
      <c r="J1901">
        <f>IFERROR(VLOOKUP(A1901,Sheet1!$A$1:$Q$12637,16,FALSE),0)</f>
        <v>30.571428571428573</v>
      </c>
      <c r="K1901">
        <f>IFERROR(VLOOKUP(A1901,Sheet1!$A$1:$Q$12637,17,FALSE),0)</f>
        <v>0</v>
      </c>
      <c r="L1901">
        <f>IFERROR(VLOOKUP(A1901,Sheet1!$A$1:$Q$12637,7,FALSE),0)</f>
        <v>1</v>
      </c>
    </row>
    <row r="1902" spans="1:12" hidden="1" x14ac:dyDescent="0.35">
      <c r="A1902" t="str">
        <f t="shared" si="58"/>
        <v>Wyoming44023</v>
      </c>
      <c r="B1902" s="3" t="s">
        <v>59</v>
      </c>
      <c r="C1902" s="5">
        <v>44030</v>
      </c>
      <c r="D1902" s="6">
        <v>2664</v>
      </c>
      <c r="E1902" s="7">
        <v>44023</v>
      </c>
      <c r="F1902" s="6">
        <v>13497</v>
      </c>
      <c r="G1902" s="6">
        <v>269604</v>
      </c>
      <c r="H1902" s="8">
        <v>5.01</v>
      </c>
      <c r="I1902">
        <f t="shared" si="59"/>
        <v>94.99</v>
      </c>
      <c r="J1902">
        <f>IFERROR(VLOOKUP(A1902,Sheet1!$A$1:$Q$12637,16,FALSE),0)</f>
        <v>33.285714285714285</v>
      </c>
      <c r="K1902">
        <f>IFERROR(VLOOKUP(A1902,Sheet1!$A$1:$Q$12637,17,FALSE),0)</f>
        <v>0.14285714285714285</v>
      </c>
      <c r="L1902">
        <f>IFERROR(VLOOKUP(A1902,Sheet1!$A$1:$Q$12637,7,FALSE),0)</f>
        <v>1</v>
      </c>
    </row>
    <row r="1903" spans="1:12" hidden="1" x14ac:dyDescent="0.35">
      <c r="A1903" t="str">
        <f t="shared" si="58"/>
        <v>Wyoming44030</v>
      </c>
      <c r="B1903" s="3" t="s">
        <v>59</v>
      </c>
      <c r="C1903" s="5">
        <v>44037</v>
      </c>
      <c r="D1903" s="6">
        <v>1600</v>
      </c>
      <c r="E1903" s="7">
        <v>44030</v>
      </c>
      <c r="F1903" s="6">
        <v>13023</v>
      </c>
      <c r="G1903" s="6">
        <v>269604</v>
      </c>
      <c r="H1903" s="8">
        <v>4.83</v>
      </c>
      <c r="I1903">
        <f t="shared" si="59"/>
        <v>95.17</v>
      </c>
      <c r="J1903">
        <f>IFERROR(VLOOKUP(A1903,Sheet1!$A$1:$Q$12637,16,FALSE),0)</f>
        <v>38.428571428571431</v>
      </c>
      <c r="K1903">
        <f>IFERROR(VLOOKUP(A1903,Sheet1!$A$1:$Q$12637,17,FALSE),0)</f>
        <v>0.42857142857142855</v>
      </c>
      <c r="L1903">
        <f>IFERROR(VLOOKUP(A1903,Sheet1!$A$1:$Q$12637,7,FALSE),0)</f>
        <v>1</v>
      </c>
    </row>
    <row r="1904" spans="1:12" hidden="1" x14ac:dyDescent="0.35">
      <c r="A1904" t="str">
        <f t="shared" si="58"/>
        <v>Wyoming44037</v>
      </c>
      <c r="B1904" s="3" t="s">
        <v>59</v>
      </c>
      <c r="C1904" s="5">
        <v>44044</v>
      </c>
      <c r="D1904" s="6">
        <v>1130</v>
      </c>
      <c r="E1904" s="7">
        <v>44037</v>
      </c>
      <c r="F1904" s="6">
        <v>12854</v>
      </c>
      <c r="G1904" s="6">
        <v>269604</v>
      </c>
      <c r="H1904" s="8">
        <v>4.7699999999999996</v>
      </c>
      <c r="I1904">
        <f t="shared" si="59"/>
        <v>95.23</v>
      </c>
      <c r="J1904">
        <f>IFERROR(VLOOKUP(A1904,Sheet1!$A$1:$Q$12637,16,FALSE),0)</f>
        <v>48.285714285714285</v>
      </c>
      <c r="K1904">
        <f>IFERROR(VLOOKUP(A1904,Sheet1!$A$1:$Q$12637,17,FALSE),0)</f>
        <v>0.14285714285714285</v>
      </c>
      <c r="L1904">
        <f>IFERROR(VLOOKUP(A1904,Sheet1!$A$1:$Q$12637,7,FALSE),0)</f>
        <v>1</v>
      </c>
    </row>
    <row r="1905" spans="1:12" hidden="1" x14ac:dyDescent="0.35">
      <c r="A1905" t="str">
        <f t="shared" si="58"/>
        <v>Wyoming44044</v>
      </c>
      <c r="B1905" s="3" t="s">
        <v>59</v>
      </c>
      <c r="C1905" s="5">
        <v>44051</v>
      </c>
      <c r="D1905" s="6">
        <v>1115</v>
      </c>
      <c r="E1905" s="7">
        <v>44044</v>
      </c>
      <c r="F1905" s="6">
        <v>11320</v>
      </c>
      <c r="G1905" s="6">
        <v>269604</v>
      </c>
      <c r="H1905" s="8">
        <v>4.2</v>
      </c>
      <c r="I1905">
        <f t="shared" si="59"/>
        <v>95.8</v>
      </c>
      <c r="J1905">
        <f>IFERROR(VLOOKUP(A1905,Sheet1!$A$1:$Q$12637,16,FALSE),0)</f>
        <v>46.142857142857146</v>
      </c>
      <c r="K1905">
        <f>IFERROR(VLOOKUP(A1905,Sheet1!$A$1:$Q$12637,17,FALSE),0)</f>
        <v>0.14285714285714285</v>
      </c>
      <c r="L1905">
        <f>IFERROR(VLOOKUP(A1905,Sheet1!$A$1:$Q$12637,7,FALSE),0)</f>
        <v>1</v>
      </c>
    </row>
    <row r="1906" spans="1:12" hidden="1" x14ac:dyDescent="0.35">
      <c r="A1906" t="str">
        <f t="shared" si="58"/>
        <v>Wyoming44051</v>
      </c>
      <c r="B1906" s="3" t="s">
        <v>59</v>
      </c>
      <c r="C1906" s="5">
        <v>44058</v>
      </c>
      <c r="D1906" s="8">
        <v>861</v>
      </c>
      <c r="E1906" s="7">
        <v>44051</v>
      </c>
      <c r="F1906" s="6">
        <v>10568</v>
      </c>
      <c r="G1906" s="6">
        <v>269604</v>
      </c>
      <c r="H1906" s="8">
        <v>3.92</v>
      </c>
      <c r="I1906">
        <f t="shared" si="59"/>
        <v>96.08</v>
      </c>
      <c r="J1906">
        <f>IFERROR(VLOOKUP(A1906,Sheet1!$A$1:$Q$12637,16,FALSE),0)</f>
        <v>35.142857142857146</v>
      </c>
      <c r="K1906">
        <f>IFERROR(VLOOKUP(A1906,Sheet1!$A$1:$Q$12637,17,FALSE),0)</f>
        <v>0.2857142857142857</v>
      </c>
      <c r="L1906">
        <f>IFERROR(VLOOKUP(A1906,Sheet1!$A$1:$Q$12637,7,FALSE),0)</f>
        <v>1</v>
      </c>
    </row>
    <row r="1907" spans="1:12" hidden="1" x14ac:dyDescent="0.35">
      <c r="A1907" t="str">
        <f t="shared" si="58"/>
        <v>Wyoming44058</v>
      </c>
      <c r="B1907" s="3" t="s">
        <v>59</v>
      </c>
      <c r="C1907" s="5">
        <v>44065</v>
      </c>
      <c r="D1907" s="8">
        <v>963</v>
      </c>
      <c r="E1907" s="7">
        <v>44058</v>
      </c>
      <c r="F1907" s="6">
        <v>9827</v>
      </c>
      <c r="G1907" s="6">
        <v>269604</v>
      </c>
      <c r="H1907" s="8">
        <v>3.64</v>
      </c>
      <c r="I1907">
        <f t="shared" si="59"/>
        <v>96.36</v>
      </c>
      <c r="J1907">
        <f>IFERROR(VLOOKUP(A1907,Sheet1!$A$1:$Q$12637,16,FALSE),0)</f>
        <v>30.285714285714285</v>
      </c>
      <c r="K1907">
        <f>IFERROR(VLOOKUP(A1907,Sheet1!$A$1:$Q$12637,17,FALSE),0)</f>
        <v>0.2857142857142857</v>
      </c>
      <c r="L1907">
        <f>IFERROR(VLOOKUP(A1907,Sheet1!$A$1:$Q$12637,7,FALSE),0)</f>
        <v>1</v>
      </c>
    </row>
    <row r="1908" spans="1:12" hidden="1" x14ac:dyDescent="0.35">
      <c r="A1908" t="str">
        <f t="shared" si="58"/>
        <v>Wyoming44065</v>
      </c>
      <c r="B1908" s="3" t="s">
        <v>59</v>
      </c>
      <c r="C1908" s="5">
        <v>44072</v>
      </c>
      <c r="D1908" s="8">
        <v>957</v>
      </c>
      <c r="E1908" s="7">
        <v>44065</v>
      </c>
      <c r="F1908" s="6">
        <v>9146</v>
      </c>
      <c r="G1908" s="6">
        <v>269604</v>
      </c>
      <c r="H1908" s="8">
        <v>3.39</v>
      </c>
      <c r="I1908">
        <f t="shared" si="59"/>
        <v>96.61</v>
      </c>
      <c r="J1908">
        <f>IFERROR(VLOOKUP(A1908,Sheet1!$A$1:$Q$12637,16,FALSE),0)</f>
        <v>45.142857142857146</v>
      </c>
      <c r="K1908">
        <f>IFERROR(VLOOKUP(A1908,Sheet1!$A$1:$Q$12637,17,FALSE),0)</f>
        <v>1</v>
      </c>
      <c r="L1908">
        <f>IFERROR(VLOOKUP(A1908,Sheet1!$A$1:$Q$12637,7,FALSE),0)</f>
        <v>1</v>
      </c>
    </row>
    <row r="1909" spans="1:12" hidden="1" x14ac:dyDescent="0.35">
      <c r="A1909" t="str">
        <f t="shared" si="58"/>
        <v>Wyoming44072</v>
      </c>
      <c r="B1909" s="3" t="s">
        <v>59</v>
      </c>
      <c r="C1909" s="5">
        <v>44079</v>
      </c>
      <c r="D1909" s="8">
        <v>793</v>
      </c>
      <c r="E1909" s="7">
        <v>44072</v>
      </c>
      <c r="F1909" s="6">
        <v>8880</v>
      </c>
      <c r="G1909" s="6">
        <v>269604</v>
      </c>
      <c r="H1909" s="8">
        <v>3.29</v>
      </c>
      <c r="I1909">
        <f t="shared" si="59"/>
        <v>96.71</v>
      </c>
      <c r="J1909">
        <f>IFERROR(VLOOKUP(A1909,Sheet1!$A$1:$Q$12637,16,FALSE),0)</f>
        <v>36</v>
      </c>
      <c r="K1909">
        <f>IFERROR(VLOOKUP(A1909,Sheet1!$A$1:$Q$12637,17,FALSE),0)</f>
        <v>0</v>
      </c>
      <c r="L1909">
        <f>IFERROR(VLOOKUP(A1909,Sheet1!$A$1:$Q$12637,7,FALSE),0)</f>
        <v>1</v>
      </c>
    </row>
  </sheetData>
  <autoFilter ref="A1:L1909" xr:uid="{827CC295-EC8A-48B6-9EC0-2DBD65B695CB}">
    <filterColumn colId="1">
      <filters>
        <filter val="Washington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911"/>
  <sheetViews>
    <sheetView showGridLines="0" workbookViewId="0">
      <selection activeCell="A14" sqref="A14:XFD14"/>
    </sheetView>
  </sheetViews>
  <sheetFormatPr defaultRowHeight="14.5" x14ac:dyDescent="0.35"/>
  <cols>
    <col min="1" max="1" width="13.26953125" bestFit="1" customWidth="1"/>
    <col min="2" max="2" width="16.36328125" customWidth="1"/>
    <col min="3" max="3" width="9.54296875" customWidth="1"/>
    <col min="4" max="4" width="8.7265625" customWidth="1"/>
    <col min="5" max="5" width="16.453125" customWidth="1"/>
    <col min="6" max="6" width="12.7265625" customWidth="1"/>
    <col min="7" max="7" width="14.1796875" customWidth="1"/>
    <col min="8" max="8" width="15.453125" customWidth="1"/>
    <col min="9" max="9" width="14.7265625" customWidth="1"/>
    <col min="10" max="10" width="13.90625" customWidth="1"/>
  </cols>
  <sheetData>
    <row r="1" spans="1:12" s="9" customFormat="1" ht="43.5" x14ac:dyDescent="0.35">
      <c r="A1" s="9" t="s">
        <v>79</v>
      </c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61</v>
      </c>
      <c r="J1" s="2" t="s">
        <v>81</v>
      </c>
      <c r="K1" s="2" t="s">
        <v>80</v>
      </c>
      <c r="L1" s="9" t="s">
        <v>82</v>
      </c>
    </row>
    <row r="2" spans="1:12" x14ac:dyDescent="0.35">
      <c r="A2" t="str">
        <f>B2&amp;E2</f>
        <v>Alabama43827</v>
      </c>
      <c r="B2" s="3" t="s">
        <v>7</v>
      </c>
      <c r="C2" s="5">
        <v>43834</v>
      </c>
      <c r="D2" s="6">
        <v>4578</v>
      </c>
      <c r="E2" s="7">
        <v>43827</v>
      </c>
      <c r="F2" s="6">
        <v>18523</v>
      </c>
      <c r="G2" s="6">
        <v>1923741</v>
      </c>
      <c r="H2" s="8">
        <v>0.96</v>
      </c>
      <c r="I2">
        <f>100-H2</f>
        <v>99.04</v>
      </c>
      <c r="J2">
        <f>IFERROR(VLOOKUP(A2,Sheet1!$A$1:$Q$12637,16,FALSE),0)</f>
        <v>0</v>
      </c>
      <c r="K2">
        <f>IFERROR(VLOOKUP(A2,Sheet1!$A$1:$Q$12637,17,FALSE),0)</f>
        <v>0</v>
      </c>
      <c r="L2">
        <f>IFERROR(VLOOKUP(A2,Sheet1!$A$1:$Q$12637,7,FALSE),0)</f>
        <v>0</v>
      </c>
    </row>
    <row r="3" spans="1:12" x14ac:dyDescent="0.35">
      <c r="A3" t="str">
        <f t="shared" ref="A3:A66" si="0">B3&amp;E3</f>
        <v>Alabama43834</v>
      </c>
      <c r="B3" s="3" t="s">
        <v>7</v>
      </c>
      <c r="C3" s="5">
        <v>43841</v>
      </c>
      <c r="D3" s="6">
        <v>3629</v>
      </c>
      <c r="E3" s="7">
        <v>43834</v>
      </c>
      <c r="F3" s="6">
        <v>21143</v>
      </c>
      <c r="G3" s="6">
        <v>1923741</v>
      </c>
      <c r="H3" s="8">
        <v>1.1000000000000001</v>
      </c>
      <c r="I3">
        <f t="shared" ref="I3:I66" si="1">100-H3</f>
        <v>98.9</v>
      </c>
      <c r="J3">
        <f>IFERROR(VLOOKUP(A3,Sheet1!$A$1:$Q$12637,16,FALSE),0)</f>
        <v>0</v>
      </c>
      <c r="K3">
        <f>IFERROR(VLOOKUP(A3,Sheet1!$A$1:$Q$12637,17,FALSE),0)</f>
        <v>0</v>
      </c>
      <c r="L3">
        <f>IFERROR(VLOOKUP(A3,Sheet1!$A$1:$Q$12637,7,FALSE),0)</f>
        <v>0</v>
      </c>
    </row>
    <row r="4" spans="1:12" x14ac:dyDescent="0.35">
      <c r="A4" t="str">
        <f t="shared" si="0"/>
        <v>Alabama43841</v>
      </c>
      <c r="B4" s="3" t="s">
        <v>7</v>
      </c>
      <c r="C4" s="5">
        <v>43848</v>
      </c>
      <c r="D4" s="6">
        <v>2483</v>
      </c>
      <c r="E4" s="7">
        <v>43841</v>
      </c>
      <c r="F4" s="6">
        <v>17402</v>
      </c>
      <c r="G4" s="6">
        <v>1923741</v>
      </c>
      <c r="H4" s="8">
        <v>0.9</v>
      </c>
      <c r="I4">
        <f t="shared" si="1"/>
        <v>99.1</v>
      </c>
      <c r="J4">
        <f>IFERROR(VLOOKUP(A4,Sheet1!$A$1:$Q$12637,16,FALSE),0)</f>
        <v>0</v>
      </c>
      <c r="K4">
        <f>IFERROR(VLOOKUP(A4,Sheet1!$A$1:$Q$12637,17,FALSE),0)</f>
        <v>0</v>
      </c>
      <c r="L4">
        <f>IFERROR(VLOOKUP(A4,Sheet1!$A$1:$Q$12637,7,FALSE),0)</f>
        <v>0</v>
      </c>
    </row>
    <row r="5" spans="1:12" x14ac:dyDescent="0.35">
      <c r="A5" t="str">
        <f t="shared" si="0"/>
        <v>Alabama43848</v>
      </c>
      <c r="B5" s="3" t="s">
        <v>7</v>
      </c>
      <c r="C5" s="5">
        <v>43855</v>
      </c>
      <c r="D5" s="6">
        <v>2129</v>
      </c>
      <c r="E5" s="7">
        <v>43848</v>
      </c>
      <c r="F5" s="6">
        <v>18390</v>
      </c>
      <c r="G5" s="6">
        <v>1923741</v>
      </c>
      <c r="H5" s="8">
        <v>0.96</v>
      </c>
      <c r="I5">
        <f t="shared" si="1"/>
        <v>99.04</v>
      </c>
      <c r="J5">
        <f>IFERROR(VLOOKUP(A5,Sheet1!$A$1:$Q$12637,16,FALSE),0)</f>
        <v>0</v>
      </c>
      <c r="K5">
        <f>IFERROR(VLOOKUP(A5,Sheet1!$A$1:$Q$12637,17,FALSE),0)</f>
        <v>0</v>
      </c>
      <c r="L5">
        <f>IFERROR(VLOOKUP(A5,Sheet1!$A$1:$Q$12637,7,FALSE),0)</f>
        <v>0</v>
      </c>
    </row>
    <row r="6" spans="1:12" x14ac:dyDescent="0.35">
      <c r="A6" t="str">
        <f t="shared" si="0"/>
        <v>Alabama43855</v>
      </c>
      <c r="B6" s="3" t="s">
        <v>7</v>
      </c>
      <c r="C6" s="5">
        <v>43862</v>
      </c>
      <c r="D6" s="6">
        <v>2170</v>
      </c>
      <c r="E6" s="7">
        <v>43855</v>
      </c>
      <c r="F6" s="6">
        <v>17284</v>
      </c>
      <c r="G6" s="6">
        <v>1923741</v>
      </c>
      <c r="H6" s="8">
        <v>0.9</v>
      </c>
      <c r="I6">
        <f t="shared" si="1"/>
        <v>99.1</v>
      </c>
      <c r="J6">
        <f>IFERROR(VLOOKUP(A6,Sheet1!$A$1:$Q$12637,16,FALSE),0)</f>
        <v>0</v>
      </c>
      <c r="K6">
        <f>IFERROR(VLOOKUP(A6,Sheet1!$A$1:$Q$12637,17,FALSE),0)</f>
        <v>0</v>
      </c>
      <c r="L6">
        <f>IFERROR(VLOOKUP(A6,Sheet1!$A$1:$Q$12637,7,FALSE),0)</f>
        <v>0</v>
      </c>
    </row>
    <row r="7" spans="1:12" x14ac:dyDescent="0.35">
      <c r="A7" t="str">
        <f t="shared" si="0"/>
        <v>Alabama43862</v>
      </c>
      <c r="B7" s="3" t="s">
        <v>7</v>
      </c>
      <c r="C7" s="5">
        <v>43869</v>
      </c>
      <c r="D7" s="6">
        <v>2176</v>
      </c>
      <c r="E7" s="7">
        <v>43862</v>
      </c>
      <c r="F7" s="6">
        <v>16745</v>
      </c>
      <c r="G7" s="6">
        <v>1923741</v>
      </c>
      <c r="H7" s="8">
        <v>0.87</v>
      </c>
      <c r="I7">
        <f t="shared" si="1"/>
        <v>99.13</v>
      </c>
      <c r="J7">
        <f>IFERROR(VLOOKUP(A7,Sheet1!$A$1:$Q$12637,16,FALSE),0)</f>
        <v>0</v>
      </c>
      <c r="K7">
        <f>IFERROR(VLOOKUP(A7,Sheet1!$A$1:$Q$12637,17,FALSE),0)</f>
        <v>0</v>
      </c>
      <c r="L7">
        <f>IFERROR(VLOOKUP(A7,Sheet1!$A$1:$Q$12637,7,FALSE),0)</f>
        <v>0</v>
      </c>
    </row>
    <row r="8" spans="1:12" x14ac:dyDescent="0.35">
      <c r="A8" t="str">
        <f t="shared" si="0"/>
        <v>Alabama43869</v>
      </c>
      <c r="B8" s="3" t="s">
        <v>7</v>
      </c>
      <c r="C8" s="5">
        <v>43876</v>
      </c>
      <c r="D8" s="6">
        <v>1981</v>
      </c>
      <c r="E8" s="7">
        <v>43869</v>
      </c>
      <c r="F8" s="6">
        <v>16571</v>
      </c>
      <c r="G8" s="6">
        <v>1923741</v>
      </c>
      <c r="H8" s="8">
        <v>0.86</v>
      </c>
      <c r="I8">
        <f t="shared" si="1"/>
        <v>99.14</v>
      </c>
      <c r="J8">
        <f>IFERROR(VLOOKUP(A8,Sheet1!$A$1:$Q$12637,16,FALSE),0)</f>
        <v>0</v>
      </c>
      <c r="K8">
        <f>IFERROR(VLOOKUP(A8,Sheet1!$A$1:$Q$12637,17,FALSE),0)</f>
        <v>0</v>
      </c>
      <c r="L8">
        <f>IFERROR(VLOOKUP(A8,Sheet1!$A$1:$Q$12637,7,FALSE),0)</f>
        <v>0</v>
      </c>
    </row>
    <row r="9" spans="1:12" x14ac:dyDescent="0.35">
      <c r="A9" t="str">
        <f t="shared" si="0"/>
        <v>Alabama43876</v>
      </c>
      <c r="B9" s="3" t="s">
        <v>7</v>
      </c>
      <c r="C9" s="5">
        <v>43883</v>
      </c>
      <c r="D9" s="6">
        <v>1735</v>
      </c>
      <c r="E9" s="7">
        <v>43876</v>
      </c>
      <c r="F9" s="6">
        <v>16059</v>
      </c>
      <c r="G9" s="6">
        <v>1923741</v>
      </c>
      <c r="H9" s="8">
        <v>0.83</v>
      </c>
      <c r="I9">
        <f t="shared" si="1"/>
        <v>99.17</v>
      </c>
      <c r="J9">
        <f>IFERROR(VLOOKUP(A9,Sheet1!$A$1:$Q$12637,16,FALSE),0)</f>
        <v>0</v>
      </c>
      <c r="K9">
        <f>IFERROR(VLOOKUP(A9,Sheet1!$A$1:$Q$12637,17,FALSE),0)</f>
        <v>0</v>
      </c>
      <c r="L9">
        <f>IFERROR(VLOOKUP(A9,Sheet1!$A$1:$Q$12637,7,FALSE),0)</f>
        <v>0</v>
      </c>
    </row>
    <row r="10" spans="1:12" x14ac:dyDescent="0.35">
      <c r="A10" t="str">
        <f t="shared" si="0"/>
        <v>Alabama43883</v>
      </c>
      <c r="B10" s="3" t="s">
        <v>7</v>
      </c>
      <c r="C10" s="5">
        <v>43890</v>
      </c>
      <c r="D10" s="6">
        <v>1575</v>
      </c>
      <c r="E10" s="7">
        <v>43883</v>
      </c>
      <c r="F10" s="6">
        <v>14721</v>
      </c>
      <c r="G10" s="6">
        <v>1923741</v>
      </c>
      <c r="H10" s="8">
        <v>0.77</v>
      </c>
      <c r="I10">
        <f t="shared" si="1"/>
        <v>99.23</v>
      </c>
      <c r="J10">
        <f>IFERROR(VLOOKUP(A10,Sheet1!$A$1:$Q$12637,16,FALSE),0)</f>
        <v>0</v>
      </c>
      <c r="K10">
        <f>IFERROR(VLOOKUP(A10,Sheet1!$A$1:$Q$12637,17,FALSE),0)</f>
        <v>0</v>
      </c>
      <c r="L10">
        <f>IFERROR(VLOOKUP(A10,Sheet1!$A$1:$Q$12637,7,FALSE),0)</f>
        <v>0</v>
      </c>
    </row>
    <row r="11" spans="1:12" x14ac:dyDescent="0.35">
      <c r="A11" t="str">
        <f t="shared" si="0"/>
        <v>Alabama43890</v>
      </c>
      <c r="B11" s="3" t="s">
        <v>7</v>
      </c>
      <c r="C11" s="5">
        <v>43897</v>
      </c>
      <c r="D11" s="6">
        <v>1663</v>
      </c>
      <c r="E11" s="7">
        <v>43890</v>
      </c>
      <c r="F11" s="6">
        <v>13657</v>
      </c>
      <c r="G11" s="6">
        <v>1923741</v>
      </c>
      <c r="H11" s="8">
        <v>0.71</v>
      </c>
      <c r="I11">
        <f t="shared" si="1"/>
        <v>99.29</v>
      </c>
      <c r="J11">
        <f>IFERROR(VLOOKUP(A11,Sheet1!$A$1:$Q$12637,16,FALSE),0)</f>
        <v>0</v>
      </c>
      <c r="K11">
        <f>IFERROR(VLOOKUP(A11,Sheet1!$A$1:$Q$12637,17,FALSE),0)</f>
        <v>0</v>
      </c>
      <c r="L11">
        <f>IFERROR(VLOOKUP(A11,Sheet1!$A$1:$Q$12637,7,FALSE),0)</f>
        <v>0</v>
      </c>
    </row>
    <row r="12" spans="1:12" x14ac:dyDescent="0.35">
      <c r="A12" t="str">
        <f t="shared" si="0"/>
        <v>Alabama43897</v>
      </c>
      <c r="B12" s="3" t="s">
        <v>7</v>
      </c>
      <c r="C12" s="5">
        <v>43904</v>
      </c>
      <c r="D12" s="6">
        <v>1819</v>
      </c>
      <c r="E12" s="7">
        <v>43897</v>
      </c>
      <c r="F12" s="6">
        <v>13070</v>
      </c>
      <c r="G12" s="6">
        <v>1923741</v>
      </c>
      <c r="H12" s="8">
        <v>0.68</v>
      </c>
      <c r="I12">
        <f t="shared" si="1"/>
        <v>99.32</v>
      </c>
      <c r="J12">
        <f>IFERROR(VLOOKUP(A12,Sheet1!$A$1:$Q$12637,16,FALSE),0)</f>
        <v>0</v>
      </c>
      <c r="K12">
        <f>IFERROR(VLOOKUP(A12,Sheet1!$A$1:$Q$12637,17,FALSE),0)</f>
        <v>0</v>
      </c>
      <c r="L12">
        <f>IFERROR(VLOOKUP(A12,Sheet1!$A$1:$Q$12637,7,FALSE),0)</f>
        <v>0</v>
      </c>
    </row>
    <row r="13" spans="1:12" x14ac:dyDescent="0.35">
      <c r="A13" t="str">
        <f t="shared" si="0"/>
        <v>Alabama43904</v>
      </c>
      <c r="B13" s="3" t="s">
        <v>7</v>
      </c>
      <c r="C13" s="5">
        <v>43911</v>
      </c>
      <c r="D13" s="6">
        <v>10892</v>
      </c>
      <c r="E13" s="7">
        <v>43904</v>
      </c>
      <c r="F13" s="6">
        <v>12487</v>
      </c>
      <c r="G13" s="6">
        <v>1923741</v>
      </c>
      <c r="H13" s="8">
        <v>0.65</v>
      </c>
      <c r="I13">
        <f t="shared" si="1"/>
        <v>99.35</v>
      </c>
      <c r="J13">
        <f>IFERROR(VLOOKUP(A13,Sheet1!$A$1:$Q$12637,16,FALSE),0)</f>
        <v>1</v>
      </c>
      <c r="K13">
        <f>IFERROR(VLOOKUP(A13,Sheet1!$A$1:$Q$12637,17,FALSE),0)</f>
        <v>0</v>
      </c>
      <c r="L13">
        <f>IFERROR(VLOOKUP(A13,Sheet1!$A$1:$Q$12637,7,FALSE),0)</f>
        <v>0</v>
      </c>
    </row>
    <row r="14" spans="1:12" x14ac:dyDescent="0.35">
      <c r="A14" t="str">
        <f t="shared" si="0"/>
        <v>Alabama43911</v>
      </c>
      <c r="B14" s="3" t="s">
        <v>7</v>
      </c>
      <c r="C14" s="5">
        <v>43918</v>
      </c>
      <c r="D14" s="6">
        <v>80984</v>
      </c>
      <c r="E14" s="7">
        <v>43911</v>
      </c>
      <c r="F14" s="6">
        <v>18083</v>
      </c>
      <c r="G14" s="6">
        <v>1923741</v>
      </c>
      <c r="H14" s="8">
        <v>0.94</v>
      </c>
      <c r="I14">
        <f t="shared" si="1"/>
        <v>99.06</v>
      </c>
      <c r="J14">
        <f>IFERROR(VLOOKUP(A14,Sheet1!$A$1:$Q$12637,16,FALSE),0)</f>
        <v>17.714285714285715</v>
      </c>
      <c r="K14">
        <f>IFERROR(VLOOKUP(A14,Sheet1!$A$1:$Q$12637,17,FALSE),0)</f>
        <v>0</v>
      </c>
      <c r="L14">
        <f>IFERROR(VLOOKUP(A14,Sheet1!$A$1:$Q$12637,7,FALSE),0)</f>
        <v>0</v>
      </c>
    </row>
    <row r="15" spans="1:12" x14ac:dyDescent="0.35">
      <c r="A15" t="str">
        <f t="shared" si="0"/>
        <v>Alabama43918</v>
      </c>
      <c r="B15" s="3" t="s">
        <v>7</v>
      </c>
      <c r="C15" s="5">
        <v>43925</v>
      </c>
      <c r="D15" s="6">
        <v>106739</v>
      </c>
      <c r="E15" s="7">
        <v>43918</v>
      </c>
      <c r="F15" s="6">
        <v>52176</v>
      </c>
      <c r="G15" s="6">
        <v>1923741</v>
      </c>
      <c r="H15" s="8">
        <v>2.71</v>
      </c>
      <c r="I15">
        <f t="shared" si="1"/>
        <v>97.29</v>
      </c>
      <c r="J15">
        <f>IFERROR(VLOOKUP(A15,Sheet1!$A$1:$Q$12637,16,FALSE),0)</f>
        <v>80.428571428571431</v>
      </c>
      <c r="K15">
        <f>IFERROR(VLOOKUP(A15,Sheet1!$A$1:$Q$12637,17,FALSE),0)</f>
        <v>0.5714285714285714</v>
      </c>
      <c r="L15">
        <f>IFERROR(VLOOKUP(A15,Sheet1!$A$1:$Q$12637,7,FALSE),0)</f>
        <v>0</v>
      </c>
    </row>
    <row r="16" spans="1:12" x14ac:dyDescent="0.35">
      <c r="A16" t="str">
        <f t="shared" si="0"/>
        <v>Alabama43925</v>
      </c>
      <c r="B16" s="3" t="s">
        <v>7</v>
      </c>
      <c r="C16" s="5">
        <v>43932</v>
      </c>
      <c r="D16" s="6">
        <v>77515</v>
      </c>
      <c r="E16" s="7">
        <v>43925</v>
      </c>
      <c r="F16" s="6">
        <v>95325</v>
      </c>
      <c r="G16" s="6">
        <v>1929897</v>
      </c>
      <c r="H16" s="8">
        <v>4.9400000000000004</v>
      </c>
      <c r="I16">
        <f t="shared" si="1"/>
        <v>95.06</v>
      </c>
      <c r="J16">
        <f>IFERROR(VLOOKUP(A16,Sheet1!$A$1:$Q$12637,16,FALSE),0)</f>
        <v>131.42857142857142</v>
      </c>
      <c r="K16">
        <f>IFERROR(VLOOKUP(A16,Sheet1!$A$1:$Q$12637,17,FALSE),0)</f>
        <v>5.7142857142857144</v>
      </c>
      <c r="L16">
        <f>IFERROR(VLOOKUP(A16,Sheet1!$A$1:$Q$12637,7,FALSE),0)</f>
        <v>1</v>
      </c>
    </row>
    <row r="17" spans="1:12" x14ac:dyDescent="0.35">
      <c r="A17" t="str">
        <f t="shared" si="0"/>
        <v>Alabama43932</v>
      </c>
      <c r="B17" s="3" t="s">
        <v>7</v>
      </c>
      <c r="C17" s="5">
        <v>43939</v>
      </c>
      <c r="D17" s="6">
        <v>66432</v>
      </c>
      <c r="E17" s="7">
        <v>43932</v>
      </c>
      <c r="F17" s="6">
        <v>144327</v>
      </c>
      <c r="G17" s="6">
        <v>1929897</v>
      </c>
      <c r="H17" s="8">
        <v>7.48</v>
      </c>
      <c r="I17">
        <f t="shared" si="1"/>
        <v>92.52</v>
      </c>
      <c r="J17">
        <f>IFERROR(VLOOKUP(A17,Sheet1!$A$1:$Q$12637,16,FALSE),0)</f>
        <v>229</v>
      </c>
      <c r="K17">
        <f>IFERROR(VLOOKUP(A17,Sheet1!$A$1:$Q$12637,17,FALSE),0)</f>
        <v>6.8571428571428568</v>
      </c>
      <c r="L17">
        <f>IFERROR(VLOOKUP(A17,Sheet1!$A$1:$Q$12637,7,FALSE),0)</f>
        <v>1</v>
      </c>
    </row>
    <row r="18" spans="1:12" x14ac:dyDescent="0.35">
      <c r="A18" t="str">
        <f t="shared" si="0"/>
        <v>Alabama43939</v>
      </c>
      <c r="B18" s="3" t="s">
        <v>7</v>
      </c>
      <c r="C18" s="5">
        <v>43946</v>
      </c>
      <c r="D18" s="6">
        <v>74966</v>
      </c>
      <c r="E18" s="7">
        <v>43939</v>
      </c>
      <c r="F18" s="6">
        <v>173855</v>
      </c>
      <c r="G18" s="6">
        <v>1929897</v>
      </c>
      <c r="H18" s="8">
        <v>9.01</v>
      </c>
      <c r="I18">
        <f t="shared" si="1"/>
        <v>90.99</v>
      </c>
      <c r="J18">
        <f>IFERROR(VLOOKUP(A18,Sheet1!$A$1:$Q$12637,16,FALSE),0)</f>
        <v>213.57142857142858</v>
      </c>
      <c r="K18">
        <f>IFERROR(VLOOKUP(A18,Sheet1!$A$1:$Q$12637,17,FALSE),0)</f>
        <v>8.7142857142857135</v>
      </c>
      <c r="L18">
        <f>IFERROR(VLOOKUP(A18,Sheet1!$A$1:$Q$12637,7,FALSE),0)</f>
        <v>1</v>
      </c>
    </row>
    <row r="19" spans="1:12" x14ac:dyDescent="0.35">
      <c r="A19" t="str">
        <f t="shared" si="0"/>
        <v>Alabama43946</v>
      </c>
      <c r="B19" s="3" t="s">
        <v>7</v>
      </c>
      <c r="C19" s="5">
        <v>43953</v>
      </c>
      <c r="D19" s="6">
        <v>28985</v>
      </c>
      <c r="E19" s="7">
        <v>43946</v>
      </c>
      <c r="F19" s="6">
        <v>214684</v>
      </c>
      <c r="G19" s="6">
        <v>1929897</v>
      </c>
      <c r="H19" s="8">
        <v>11.12</v>
      </c>
      <c r="I19">
        <f t="shared" si="1"/>
        <v>88.88</v>
      </c>
      <c r="J19">
        <f>IFERROR(VLOOKUP(A19,Sheet1!$A$1:$Q$12637,16,FALSE),0)</f>
        <v>187.71428571428572</v>
      </c>
      <c r="K19">
        <f>IFERROR(VLOOKUP(A19,Sheet1!$A$1:$Q$12637,17,FALSE),0)</f>
        <v>8</v>
      </c>
      <c r="L19">
        <f>IFERROR(VLOOKUP(A19,Sheet1!$A$1:$Q$12637,7,FALSE),0)</f>
        <v>1</v>
      </c>
    </row>
    <row r="20" spans="1:12" x14ac:dyDescent="0.35">
      <c r="A20" t="str">
        <f t="shared" si="0"/>
        <v>Alabama43953</v>
      </c>
      <c r="B20" s="3" t="s">
        <v>7</v>
      </c>
      <c r="C20" s="5">
        <v>43960</v>
      </c>
      <c r="D20" s="6">
        <v>26666</v>
      </c>
      <c r="E20" s="7">
        <v>43953</v>
      </c>
      <c r="F20" s="6">
        <v>216856</v>
      </c>
      <c r="G20" s="6">
        <v>1929897</v>
      </c>
      <c r="H20" s="8">
        <v>11.24</v>
      </c>
      <c r="I20">
        <f t="shared" si="1"/>
        <v>88.76</v>
      </c>
      <c r="J20">
        <f>IFERROR(VLOOKUP(A20,Sheet1!$A$1:$Q$12637,16,FALSE),0)</f>
        <v>226.42857142857142</v>
      </c>
      <c r="K20">
        <f>IFERROR(VLOOKUP(A20,Sheet1!$A$1:$Q$12637,17,FALSE),0)</f>
        <v>11.285714285714286</v>
      </c>
      <c r="L20">
        <f>IFERROR(VLOOKUP(A20,Sheet1!$A$1:$Q$12637,7,FALSE),0)</f>
        <v>0</v>
      </c>
    </row>
    <row r="21" spans="1:12" x14ac:dyDescent="0.35">
      <c r="A21" t="str">
        <f t="shared" si="0"/>
        <v>Alabama43960</v>
      </c>
      <c r="B21" s="3" t="s">
        <v>7</v>
      </c>
      <c r="C21" s="5">
        <v>43967</v>
      </c>
      <c r="D21" s="6">
        <v>25150</v>
      </c>
      <c r="E21" s="7">
        <v>43960</v>
      </c>
      <c r="F21" s="6">
        <v>203677</v>
      </c>
      <c r="G21" s="6">
        <v>1929897</v>
      </c>
      <c r="H21" s="8">
        <v>10.55</v>
      </c>
      <c r="I21">
        <f t="shared" si="1"/>
        <v>89.45</v>
      </c>
      <c r="J21">
        <f>IFERROR(VLOOKUP(A21,Sheet1!$A$1:$Q$12637,16,FALSE),0)</f>
        <v>293.85714285714283</v>
      </c>
      <c r="K21">
        <f>IFERROR(VLOOKUP(A21,Sheet1!$A$1:$Q$12637,17,FALSE),0)</f>
        <v>14.571428571428571</v>
      </c>
      <c r="L21">
        <f>IFERROR(VLOOKUP(A21,Sheet1!$A$1:$Q$12637,7,FALSE),0)</f>
        <v>0</v>
      </c>
    </row>
    <row r="22" spans="1:12" x14ac:dyDescent="0.35">
      <c r="A22" t="str">
        <f t="shared" si="0"/>
        <v>Alabama43967</v>
      </c>
      <c r="B22" s="3" t="s">
        <v>7</v>
      </c>
      <c r="C22" s="5">
        <v>43974</v>
      </c>
      <c r="D22" s="6">
        <v>27919</v>
      </c>
      <c r="E22" s="7">
        <v>43967</v>
      </c>
      <c r="F22" s="6">
        <v>190205</v>
      </c>
      <c r="G22" s="6">
        <v>1929897</v>
      </c>
      <c r="H22" s="8">
        <v>9.86</v>
      </c>
      <c r="I22">
        <f t="shared" si="1"/>
        <v>90.14</v>
      </c>
      <c r="J22">
        <f>IFERROR(VLOOKUP(A22,Sheet1!$A$1:$Q$12637,16,FALSE),0)</f>
        <v>286.57142857142856</v>
      </c>
      <c r="K22">
        <f>IFERROR(VLOOKUP(A22,Sheet1!$A$1:$Q$12637,17,FALSE),0)</f>
        <v>13.571428571428571</v>
      </c>
      <c r="L22">
        <f>IFERROR(VLOOKUP(A22,Sheet1!$A$1:$Q$12637,7,FALSE),0)</f>
        <v>0</v>
      </c>
    </row>
    <row r="23" spans="1:12" x14ac:dyDescent="0.35">
      <c r="A23" t="str">
        <f t="shared" si="0"/>
        <v>Alabama43974</v>
      </c>
      <c r="B23" s="3" t="s">
        <v>7</v>
      </c>
      <c r="C23" s="5">
        <v>43981</v>
      </c>
      <c r="D23" s="6">
        <v>21335</v>
      </c>
      <c r="E23" s="7">
        <v>43974</v>
      </c>
      <c r="F23" s="6">
        <v>183565</v>
      </c>
      <c r="G23" s="6">
        <v>1929897</v>
      </c>
      <c r="H23" s="8">
        <v>9.51</v>
      </c>
      <c r="I23">
        <f t="shared" si="1"/>
        <v>90.49</v>
      </c>
      <c r="J23">
        <f>IFERROR(VLOOKUP(A23,Sheet1!$A$1:$Q$12637,16,FALSE),0)</f>
        <v>349</v>
      </c>
      <c r="K23">
        <f>IFERROR(VLOOKUP(A23,Sheet1!$A$1:$Q$12637,17,FALSE),0)</f>
        <v>9.1428571428571423</v>
      </c>
      <c r="L23">
        <f>IFERROR(VLOOKUP(A23,Sheet1!$A$1:$Q$12637,7,FALSE),0)</f>
        <v>0</v>
      </c>
    </row>
    <row r="24" spans="1:12" x14ac:dyDescent="0.35">
      <c r="A24" t="str">
        <f t="shared" si="0"/>
        <v>Alabama43981</v>
      </c>
      <c r="B24" s="3" t="s">
        <v>7</v>
      </c>
      <c r="C24" s="5">
        <v>43988</v>
      </c>
      <c r="D24" s="6">
        <v>19949</v>
      </c>
      <c r="E24" s="7">
        <v>43981</v>
      </c>
      <c r="F24" s="6">
        <v>180245</v>
      </c>
      <c r="G24" s="6">
        <v>1929897</v>
      </c>
      <c r="H24" s="8">
        <v>9.34</v>
      </c>
      <c r="I24">
        <f t="shared" si="1"/>
        <v>90.66</v>
      </c>
      <c r="J24">
        <f>IFERROR(VLOOKUP(A24,Sheet1!$A$1:$Q$12637,16,FALSE),0)</f>
        <v>463.14285714285717</v>
      </c>
      <c r="K24">
        <f>IFERROR(VLOOKUP(A24,Sheet1!$A$1:$Q$12637,17,FALSE),0)</f>
        <v>9.8571428571428577</v>
      </c>
      <c r="L24">
        <f>IFERROR(VLOOKUP(A24,Sheet1!$A$1:$Q$12637,7,FALSE),0)</f>
        <v>0</v>
      </c>
    </row>
    <row r="25" spans="1:12" x14ac:dyDescent="0.35">
      <c r="A25" t="str">
        <f t="shared" si="0"/>
        <v>Alabama43988</v>
      </c>
      <c r="B25" s="3" t="s">
        <v>7</v>
      </c>
      <c r="C25" s="5">
        <v>43995</v>
      </c>
      <c r="D25" s="6">
        <v>18367</v>
      </c>
      <c r="E25" s="7">
        <v>43988</v>
      </c>
      <c r="F25" s="6">
        <v>163982</v>
      </c>
      <c r="G25" s="6">
        <v>1929897</v>
      </c>
      <c r="H25" s="8">
        <v>8.5</v>
      </c>
      <c r="I25">
        <f t="shared" si="1"/>
        <v>91.5</v>
      </c>
      <c r="J25">
        <f>IFERROR(VLOOKUP(A25,Sheet1!$A$1:$Q$12637,16,FALSE),0)</f>
        <v>383.42857142857144</v>
      </c>
      <c r="K25">
        <f>IFERROR(VLOOKUP(A25,Sheet1!$A$1:$Q$12637,17,FALSE),0)</f>
        <v>10.142857142857142</v>
      </c>
      <c r="L25">
        <f>IFERROR(VLOOKUP(A25,Sheet1!$A$1:$Q$12637,7,FALSE),0)</f>
        <v>0</v>
      </c>
    </row>
    <row r="26" spans="1:12" x14ac:dyDescent="0.35">
      <c r="A26" t="str">
        <f t="shared" si="0"/>
        <v>Alabama43995</v>
      </c>
      <c r="B26" s="3" t="s">
        <v>7</v>
      </c>
      <c r="C26" s="5">
        <v>44002</v>
      </c>
      <c r="D26" s="6">
        <v>18671</v>
      </c>
      <c r="E26" s="7">
        <v>43995</v>
      </c>
      <c r="F26" s="6">
        <v>150002</v>
      </c>
      <c r="G26" s="6">
        <v>1929897</v>
      </c>
      <c r="H26" s="8">
        <v>7.77</v>
      </c>
      <c r="I26">
        <f t="shared" si="1"/>
        <v>92.23</v>
      </c>
      <c r="J26">
        <f>IFERROR(VLOOKUP(A26,Sheet1!$A$1:$Q$12637,16,FALSE),0)</f>
        <v>651.14285714285711</v>
      </c>
      <c r="K26">
        <f>IFERROR(VLOOKUP(A26,Sheet1!$A$1:$Q$12637,17,FALSE),0)</f>
        <v>12</v>
      </c>
      <c r="L26">
        <f>IFERROR(VLOOKUP(A26,Sheet1!$A$1:$Q$12637,7,FALSE),0)</f>
        <v>0</v>
      </c>
    </row>
    <row r="27" spans="1:12" x14ac:dyDescent="0.35">
      <c r="A27" t="str">
        <f t="shared" si="0"/>
        <v>Alabama44002</v>
      </c>
      <c r="B27" s="3" t="s">
        <v>7</v>
      </c>
      <c r="C27" s="5">
        <v>44009</v>
      </c>
      <c r="D27" s="6">
        <v>18338</v>
      </c>
      <c r="E27" s="7">
        <v>44002</v>
      </c>
      <c r="F27" s="6">
        <v>141450</v>
      </c>
      <c r="G27" s="6">
        <v>1929897</v>
      </c>
      <c r="H27" s="8">
        <v>7.33</v>
      </c>
      <c r="I27">
        <f t="shared" si="1"/>
        <v>92.67</v>
      </c>
      <c r="J27">
        <f>IFERROR(VLOOKUP(A27,Sheet1!$A$1:$Q$12637,16,FALSE),0)</f>
        <v>706.85714285714289</v>
      </c>
      <c r="K27">
        <f>IFERROR(VLOOKUP(A27,Sheet1!$A$1:$Q$12637,17,FALSE),0)</f>
        <v>9.2857142857142865</v>
      </c>
      <c r="L27">
        <f>IFERROR(VLOOKUP(A27,Sheet1!$A$1:$Q$12637,7,FALSE),0)</f>
        <v>0</v>
      </c>
    </row>
    <row r="28" spans="1:12" x14ac:dyDescent="0.35">
      <c r="A28" t="str">
        <f t="shared" si="0"/>
        <v>Alabama44009</v>
      </c>
      <c r="B28" s="3" t="s">
        <v>7</v>
      </c>
      <c r="C28" s="5">
        <v>44016</v>
      </c>
      <c r="D28" s="6">
        <v>19056</v>
      </c>
      <c r="E28" s="7">
        <v>44009</v>
      </c>
      <c r="F28" s="6">
        <v>138272</v>
      </c>
      <c r="G28" s="6">
        <v>1929897</v>
      </c>
      <c r="H28" s="8">
        <v>7.16</v>
      </c>
      <c r="I28">
        <f t="shared" si="1"/>
        <v>92.84</v>
      </c>
      <c r="J28">
        <f>IFERROR(VLOOKUP(A28,Sheet1!$A$1:$Q$12637,16,FALSE),0)</f>
        <v>790.57142857142856</v>
      </c>
      <c r="K28">
        <f>IFERROR(VLOOKUP(A28,Sheet1!$A$1:$Q$12637,17,FALSE),0)</f>
        <v>11.571428571428571</v>
      </c>
      <c r="L28">
        <f>IFERROR(VLOOKUP(A28,Sheet1!$A$1:$Q$12637,7,FALSE),0)</f>
        <v>0</v>
      </c>
    </row>
    <row r="29" spans="1:12" x14ac:dyDescent="0.35">
      <c r="A29" t="str">
        <f t="shared" si="0"/>
        <v>Alabama44016</v>
      </c>
      <c r="B29" s="3" t="s">
        <v>7</v>
      </c>
      <c r="C29" s="5">
        <v>44023</v>
      </c>
      <c r="D29" s="6">
        <v>20563</v>
      </c>
      <c r="E29" s="7">
        <v>44016</v>
      </c>
      <c r="F29" s="6">
        <v>117388</v>
      </c>
      <c r="G29" s="6">
        <v>1935262</v>
      </c>
      <c r="H29" s="8">
        <v>6.07</v>
      </c>
      <c r="I29">
        <f t="shared" si="1"/>
        <v>93.93</v>
      </c>
      <c r="J29">
        <f>IFERROR(VLOOKUP(A29,Sheet1!$A$1:$Q$12637,16,FALSE),0)</f>
        <v>1111.2857142857142</v>
      </c>
      <c r="K29">
        <f>IFERROR(VLOOKUP(A29,Sheet1!$A$1:$Q$12637,17,FALSE),0)</f>
        <v>12.571428571428571</v>
      </c>
      <c r="L29">
        <f>IFERROR(VLOOKUP(A29,Sheet1!$A$1:$Q$12637,7,FALSE),0)</f>
        <v>0</v>
      </c>
    </row>
    <row r="30" spans="1:12" x14ac:dyDescent="0.35">
      <c r="A30" t="str">
        <f t="shared" si="0"/>
        <v>Alabama44023</v>
      </c>
      <c r="B30" s="3" t="s">
        <v>7</v>
      </c>
      <c r="C30" s="5">
        <v>44030</v>
      </c>
      <c r="D30" s="6">
        <v>23676</v>
      </c>
      <c r="E30" s="7">
        <v>44023</v>
      </c>
      <c r="F30" s="6">
        <v>105644</v>
      </c>
      <c r="G30" s="6">
        <v>1935262</v>
      </c>
      <c r="H30" s="8">
        <v>5.46</v>
      </c>
      <c r="I30">
        <f t="shared" si="1"/>
        <v>94.54</v>
      </c>
      <c r="J30">
        <f>IFERROR(VLOOKUP(A30,Sheet1!$A$1:$Q$12637,16,FALSE),0)</f>
        <v>1297.8571428571429</v>
      </c>
      <c r="K30">
        <f>IFERROR(VLOOKUP(A30,Sheet1!$A$1:$Q$12637,17,FALSE),0)</f>
        <v>15.285714285714286</v>
      </c>
      <c r="L30">
        <f>IFERROR(VLOOKUP(A30,Sheet1!$A$1:$Q$12637,7,FALSE),0)</f>
        <v>0</v>
      </c>
    </row>
    <row r="31" spans="1:12" x14ac:dyDescent="0.35">
      <c r="A31" t="str">
        <f t="shared" si="0"/>
        <v>Alabama44030</v>
      </c>
      <c r="B31" s="3" t="s">
        <v>7</v>
      </c>
      <c r="C31" s="5">
        <v>44037</v>
      </c>
      <c r="D31" s="6">
        <v>17437</v>
      </c>
      <c r="E31" s="7">
        <v>44030</v>
      </c>
      <c r="F31" s="6">
        <v>94069</v>
      </c>
      <c r="G31" s="6">
        <v>1935262</v>
      </c>
      <c r="H31" s="8">
        <v>4.8600000000000003</v>
      </c>
      <c r="I31">
        <f t="shared" si="1"/>
        <v>95.14</v>
      </c>
      <c r="J31">
        <f>IFERROR(VLOOKUP(A31,Sheet1!$A$1:$Q$12637,16,FALSE),0)</f>
        <v>1898.1428571428571</v>
      </c>
      <c r="K31">
        <f>IFERROR(VLOOKUP(A31,Sheet1!$A$1:$Q$12637,17,FALSE),0)</f>
        <v>24.571428571428573</v>
      </c>
      <c r="L31">
        <f>IFERROR(VLOOKUP(A31,Sheet1!$A$1:$Q$12637,7,FALSE),0)</f>
        <v>0</v>
      </c>
    </row>
    <row r="32" spans="1:12" x14ac:dyDescent="0.35">
      <c r="A32" t="str">
        <f t="shared" si="0"/>
        <v>Alabama44037</v>
      </c>
      <c r="B32" s="3" t="s">
        <v>7</v>
      </c>
      <c r="C32" s="5">
        <v>44044</v>
      </c>
      <c r="D32" s="6">
        <v>11690</v>
      </c>
      <c r="E32" s="7">
        <v>44037</v>
      </c>
      <c r="F32" s="6">
        <v>84070</v>
      </c>
      <c r="G32" s="6">
        <v>1935262</v>
      </c>
      <c r="H32" s="8">
        <v>4.34</v>
      </c>
      <c r="I32">
        <f t="shared" si="1"/>
        <v>95.66</v>
      </c>
      <c r="J32">
        <f>IFERROR(VLOOKUP(A32,Sheet1!$A$1:$Q$12637,16,FALSE),0)</f>
        <v>1842.2857142857142</v>
      </c>
      <c r="K32">
        <f>IFERROR(VLOOKUP(A32,Sheet1!$A$1:$Q$12637,17,FALSE),0)</f>
        <v>24.285714285714285</v>
      </c>
      <c r="L32">
        <f>IFERROR(VLOOKUP(A32,Sheet1!$A$1:$Q$12637,7,FALSE),0)</f>
        <v>0</v>
      </c>
    </row>
    <row r="33" spans="1:12" x14ac:dyDescent="0.35">
      <c r="A33" t="str">
        <f t="shared" si="0"/>
        <v>Alabama44044</v>
      </c>
      <c r="B33" s="3" t="s">
        <v>7</v>
      </c>
      <c r="C33" s="5">
        <v>44051</v>
      </c>
      <c r="D33" s="6">
        <v>9467</v>
      </c>
      <c r="E33" s="7">
        <v>44044</v>
      </c>
      <c r="F33" s="6">
        <v>70412</v>
      </c>
      <c r="G33" s="6">
        <v>1935262</v>
      </c>
      <c r="H33" s="8">
        <v>3.64</v>
      </c>
      <c r="I33">
        <f t="shared" si="1"/>
        <v>96.36</v>
      </c>
      <c r="J33">
        <f>IFERROR(VLOOKUP(A33,Sheet1!$A$1:$Q$12637,16,FALSE),0)</f>
        <v>1602.7142857142858</v>
      </c>
      <c r="K33">
        <f>IFERROR(VLOOKUP(A33,Sheet1!$A$1:$Q$12637,17,FALSE),0)</f>
        <v>21</v>
      </c>
      <c r="L33">
        <f>IFERROR(VLOOKUP(A33,Sheet1!$A$1:$Q$12637,7,FALSE),0)</f>
        <v>0</v>
      </c>
    </row>
    <row r="34" spans="1:12" x14ac:dyDescent="0.35">
      <c r="A34" t="str">
        <f t="shared" si="0"/>
        <v>Alabama44051</v>
      </c>
      <c r="B34" s="3" t="s">
        <v>7</v>
      </c>
      <c r="C34" s="5">
        <v>44058</v>
      </c>
      <c r="D34" s="6">
        <v>11047</v>
      </c>
      <c r="E34" s="7">
        <v>44051</v>
      </c>
      <c r="F34" s="6">
        <v>58275</v>
      </c>
      <c r="G34" s="6">
        <v>1935262</v>
      </c>
      <c r="H34" s="8">
        <v>3.01</v>
      </c>
      <c r="I34">
        <f t="shared" si="1"/>
        <v>96.99</v>
      </c>
      <c r="J34">
        <f>IFERROR(VLOOKUP(A34,Sheet1!$A$1:$Q$12637,16,FALSE),0)</f>
        <v>1546.2857142857142</v>
      </c>
      <c r="K34">
        <f>IFERROR(VLOOKUP(A34,Sheet1!$A$1:$Q$12637,17,FALSE),0)</f>
        <v>21.714285714285715</v>
      </c>
      <c r="L34">
        <f>IFERROR(VLOOKUP(A34,Sheet1!$A$1:$Q$12637,7,FALSE),0)</f>
        <v>0</v>
      </c>
    </row>
    <row r="35" spans="1:12" x14ac:dyDescent="0.35">
      <c r="A35" t="str">
        <f t="shared" si="0"/>
        <v>Alabama44058</v>
      </c>
      <c r="B35" s="3" t="s">
        <v>7</v>
      </c>
      <c r="C35" s="5">
        <v>44065</v>
      </c>
      <c r="D35" s="6">
        <v>8676</v>
      </c>
      <c r="E35" s="7">
        <v>44058</v>
      </c>
      <c r="F35" s="6">
        <v>51991</v>
      </c>
      <c r="G35" s="6">
        <v>1935262</v>
      </c>
      <c r="H35" s="8">
        <v>2.69</v>
      </c>
      <c r="I35">
        <f t="shared" si="1"/>
        <v>97.31</v>
      </c>
      <c r="J35">
        <f>IFERROR(VLOOKUP(A35,Sheet1!$A$1:$Q$12637,16,FALSE),0)</f>
        <v>1058.1428571428571</v>
      </c>
      <c r="K35">
        <f>IFERROR(VLOOKUP(A35,Sheet1!$A$1:$Q$12637,17,FALSE),0)</f>
        <v>20.142857142857142</v>
      </c>
      <c r="L35">
        <f>IFERROR(VLOOKUP(A35,Sheet1!$A$1:$Q$12637,7,FALSE),0)</f>
        <v>0</v>
      </c>
    </row>
    <row r="36" spans="1:12" x14ac:dyDescent="0.35">
      <c r="A36" t="str">
        <f t="shared" si="0"/>
        <v>Alabama44065</v>
      </c>
      <c r="B36" s="3" t="s">
        <v>7</v>
      </c>
      <c r="C36" s="5">
        <v>44072</v>
      </c>
      <c r="D36" s="6">
        <v>8511</v>
      </c>
      <c r="E36" s="7">
        <v>44065</v>
      </c>
      <c r="F36" s="6">
        <v>48797</v>
      </c>
      <c r="G36" s="6">
        <v>1935262</v>
      </c>
      <c r="H36" s="8">
        <v>2.52</v>
      </c>
      <c r="I36">
        <f t="shared" si="1"/>
        <v>97.48</v>
      </c>
      <c r="J36">
        <f>IFERROR(VLOOKUP(A36,Sheet1!$A$1:$Q$12637,16,FALSE),0)</f>
        <v>993.14285714285711</v>
      </c>
      <c r="K36">
        <f>IFERROR(VLOOKUP(A36,Sheet1!$A$1:$Q$12637,17,FALSE),0)</f>
        <v>16.428571428571427</v>
      </c>
      <c r="L36">
        <f>IFERROR(VLOOKUP(A36,Sheet1!$A$1:$Q$12637,7,FALSE),0)</f>
        <v>0</v>
      </c>
    </row>
    <row r="37" spans="1:12" x14ac:dyDescent="0.35">
      <c r="A37" t="str">
        <f t="shared" si="0"/>
        <v>Alabama44072</v>
      </c>
      <c r="B37" s="3" t="s">
        <v>7</v>
      </c>
      <c r="C37" s="5">
        <v>44079</v>
      </c>
      <c r="D37" s="6">
        <v>8901</v>
      </c>
      <c r="E37" s="7">
        <v>44072</v>
      </c>
      <c r="F37" s="6">
        <v>44546</v>
      </c>
      <c r="G37" s="6">
        <v>1935262</v>
      </c>
      <c r="H37" s="8">
        <v>2.2999999999999998</v>
      </c>
      <c r="I37">
        <f t="shared" si="1"/>
        <v>97.7</v>
      </c>
      <c r="J37">
        <f>IFERROR(VLOOKUP(A37,Sheet1!$A$1:$Q$12637,16,FALSE),0)</f>
        <v>1336.7142857142858</v>
      </c>
      <c r="K37">
        <f>IFERROR(VLOOKUP(A37,Sheet1!$A$1:$Q$12637,17,FALSE),0)</f>
        <v>20.142857142857142</v>
      </c>
      <c r="L37">
        <f>IFERROR(VLOOKUP(A37,Sheet1!$A$1:$Q$12637,7,FALSE),0)</f>
        <v>0</v>
      </c>
    </row>
    <row r="38" spans="1:12" x14ac:dyDescent="0.35">
      <c r="A38" t="str">
        <f t="shared" si="0"/>
        <v>Alaska43827</v>
      </c>
      <c r="B38" s="3" t="s">
        <v>8</v>
      </c>
      <c r="C38" s="5">
        <v>43834</v>
      </c>
      <c r="D38" s="8">
        <v>981</v>
      </c>
      <c r="E38" s="7">
        <v>43827</v>
      </c>
      <c r="F38" s="6">
        <v>10177</v>
      </c>
      <c r="G38" s="6">
        <v>306493</v>
      </c>
      <c r="H38" s="8">
        <v>3.32</v>
      </c>
      <c r="I38">
        <f t="shared" si="1"/>
        <v>96.68</v>
      </c>
      <c r="J38">
        <f>IFERROR(VLOOKUP(A38,Sheet1!$A$1:$Q$12637,16,FALSE),0)</f>
        <v>0</v>
      </c>
      <c r="K38">
        <f>IFERROR(VLOOKUP(A38,Sheet1!$A$1:$Q$12637,17,FALSE),0)</f>
        <v>0</v>
      </c>
      <c r="L38">
        <f>IFERROR(VLOOKUP(A38,Sheet1!$A$1:$Q$12637,7,FALSE),0)</f>
        <v>0</v>
      </c>
    </row>
    <row r="39" spans="1:12" x14ac:dyDescent="0.35">
      <c r="A39" t="str">
        <f t="shared" si="0"/>
        <v>Alaska43834</v>
      </c>
      <c r="B39" s="3" t="s">
        <v>8</v>
      </c>
      <c r="C39" s="5">
        <v>43841</v>
      </c>
      <c r="D39" s="6">
        <v>1371</v>
      </c>
      <c r="E39" s="7">
        <v>43834</v>
      </c>
      <c r="F39" s="6">
        <v>9310</v>
      </c>
      <c r="G39" s="6">
        <v>307329</v>
      </c>
      <c r="H39" s="8">
        <v>3.03</v>
      </c>
      <c r="I39">
        <f t="shared" si="1"/>
        <v>96.97</v>
      </c>
      <c r="J39">
        <f>IFERROR(VLOOKUP(A39,Sheet1!$A$1:$Q$12637,16,FALSE),0)</f>
        <v>0</v>
      </c>
      <c r="K39">
        <f>IFERROR(VLOOKUP(A39,Sheet1!$A$1:$Q$12637,17,FALSE),0)</f>
        <v>0</v>
      </c>
      <c r="L39">
        <f>IFERROR(VLOOKUP(A39,Sheet1!$A$1:$Q$12637,7,FALSE),0)</f>
        <v>0</v>
      </c>
    </row>
    <row r="40" spans="1:12" x14ac:dyDescent="0.35">
      <c r="A40" t="str">
        <f t="shared" si="0"/>
        <v>Alaska43841</v>
      </c>
      <c r="B40" s="3" t="s">
        <v>8</v>
      </c>
      <c r="C40" s="5">
        <v>43848</v>
      </c>
      <c r="D40" s="6">
        <v>1181</v>
      </c>
      <c r="E40" s="7">
        <v>43841</v>
      </c>
      <c r="F40" s="6">
        <v>9984</v>
      </c>
      <c r="G40" s="6">
        <v>307329</v>
      </c>
      <c r="H40" s="8">
        <v>3.25</v>
      </c>
      <c r="I40">
        <f t="shared" si="1"/>
        <v>96.75</v>
      </c>
      <c r="J40">
        <f>IFERROR(VLOOKUP(A40,Sheet1!$A$1:$Q$12637,16,FALSE),0)</f>
        <v>0</v>
      </c>
      <c r="K40">
        <f>IFERROR(VLOOKUP(A40,Sheet1!$A$1:$Q$12637,17,FALSE),0)</f>
        <v>0</v>
      </c>
      <c r="L40">
        <f>IFERROR(VLOOKUP(A40,Sheet1!$A$1:$Q$12637,7,FALSE),0)</f>
        <v>0</v>
      </c>
    </row>
    <row r="41" spans="1:12" x14ac:dyDescent="0.35">
      <c r="A41" t="str">
        <f t="shared" si="0"/>
        <v>Alaska43848</v>
      </c>
      <c r="B41" s="3" t="s">
        <v>8</v>
      </c>
      <c r="C41" s="5">
        <v>43855</v>
      </c>
      <c r="D41" s="6">
        <v>1003</v>
      </c>
      <c r="E41" s="7">
        <v>43848</v>
      </c>
      <c r="F41" s="6">
        <v>9496</v>
      </c>
      <c r="G41" s="6">
        <v>307329</v>
      </c>
      <c r="H41" s="8">
        <v>3.09</v>
      </c>
      <c r="I41">
        <f t="shared" si="1"/>
        <v>96.91</v>
      </c>
      <c r="J41">
        <f>IFERROR(VLOOKUP(A41,Sheet1!$A$1:$Q$12637,16,FALSE),0)</f>
        <v>0</v>
      </c>
      <c r="K41">
        <f>IFERROR(VLOOKUP(A41,Sheet1!$A$1:$Q$12637,17,FALSE),0)</f>
        <v>0</v>
      </c>
      <c r="L41">
        <f>IFERROR(VLOOKUP(A41,Sheet1!$A$1:$Q$12637,7,FALSE),0)</f>
        <v>0</v>
      </c>
    </row>
    <row r="42" spans="1:12" x14ac:dyDescent="0.35">
      <c r="A42" t="str">
        <f t="shared" si="0"/>
        <v>Alaska43855</v>
      </c>
      <c r="B42" s="3" t="s">
        <v>8</v>
      </c>
      <c r="C42" s="5">
        <v>43862</v>
      </c>
      <c r="D42" s="6">
        <v>1122</v>
      </c>
      <c r="E42" s="7">
        <v>43855</v>
      </c>
      <c r="F42" s="6">
        <v>9579</v>
      </c>
      <c r="G42" s="6">
        <v>307329</v>
      </c>
      <c r="H42" s="8">
        <v>3.12</v>
      </c>
      <c r="I42">
        <f t="shared" si="1"/>
        <v>96.88</v>
      </c>
      <c r="J42">
        <f>IFERROR(VLOOKUP(A42,Sheet1!$A$1:$Q$12637,16,FALSE),0)</f>
        <v>0</v>
      </c>
      <c r="K42">
        <f>IFERROR(VLOOKUP(A42,Sheet1!$A$1:$Q$12637,17,FALSE),0)</f>
        <v>0</v>
      </c>
      <c r="L42">
        <f>IFERROR(VLOOKUP(A42,Sheet1!$A$1:$Q$12637,7,FALSE),0)</f>
        <v>0</v>
      </c>
    </row>
    <row r="43" spans="1:12" x14ac:dyDescent="0.35">
      <c r="A43" t="str">
        <f t="shared" si="0"/>
        <v>Alaska43862</v>
      </c>
      <c r="B43" s="3" t="s">
        <v>8</v>
      </c>
      <c r="C43" s="5">
        <v>43869</v>
      </c>
      <c r="D43" s="8">
        <v>980</v>
      </c>
      <c r="E43" s="7">
        <v>43862</v>
      </c>
      <c r="F43" s="6">
        <v>9161</v>
      </c>
      <c r="G43" s="6">
        <v>307329</v>
      </c>
      <c r="H43" s="8">
        <v>2.98</v>
      </c>
      <c r="I43">
        <f t="shared" si="1"/>
        <v>97.02</v>
      </c>
      <c r="J43">
        <f>IFERROR(VLOOKUP(A43,Sheet1!$A$1:$Q$12637,16,FALSE),0)</f>
        <v>0</v>
      </c>
      <c r="K43">
        <f>IFERROR(VLOOKUP(A43,Sheet1!$A$1:$Q$12637,17,FALSE),0)</f>
        <v>0</v>
      </c>
      <c r="L43">
        <f>IFERROR(VLOOKUP(A43,Sheet1!$A$1:$Q$12637,7,FALSE),0)</f>
        <v>0</v>
      </c>
    </row>
    <row r="44" spans="1:12" x14ac:dyDescent="0.35">
      <c r="A44" t="str">
        <f t="shared" si="0"/>
        <v>Alaska43869</v>
      </c>
      <c r="B44" s="3" t="s">
        <v>8</v>
      </c>
      <c r="C44" s="5">
        <v>43876</v>
      </c>
      <c r="D44" s="8">
        <v>915</v>
      </c>
      <c r="E44" s="7">
        <v>43869</v>
      </c>
      <c r="F44" s="6">
        <v>9343</v>
      </c>
      <c r="G44" s="6">
        <v>307329</v>
      </c>
      <c r="H44" s="8">
        <v>3.04</v>
      </c>
      <c r="I44">
        <f t="shared" si="1"/>
        <v>96.96</v>
      </c>
      <c r="J44">
        <f>IFERROR(VLOOKUP(A44,Sheet1!$A$1:$Q$12637,16,FALSE),0)</f>
        <v>0</v>
      </c>
      <c r="K44">
        <f>IFERROR(VLOOKUP(A44,Sheet1!$A$1:$Q$12637,17,FALSE),0)</f>
        <v>0</v>
      </c>
      <c r="L44">
        <f>IFERROR(VLOOKUP(A44,Sheet1!$A$1:$Q$12637,7,FALSE),0)</f>
        <v>0</v>
      </c>
    </row>
    <row r="45" spans="1:12" x14ac:dyDescent="0.35">
      <c r="A45" t="str">
        <f t="shared" si="0"/>
        <v>Alaska43876</v>
      </c>
      <c r="B45" s="3" t="s">
        <v>8</v>
      </c>
      <c r="C45" s="5">
        <v>43883</v>
      </c>
      <c r="D45" s="8">
        <v>773</v>
      </c>
      <c r="E45" s="7">
        <v>43876</v>
      </c>
      <c r="F45" s="6">
        <v>8864</v>
      </c>
      <c r="G45" s="6">
        <v>307329</v>
      </c>
      <c r="H45" s="8">
        <v>2.88</v>
      </c>
      <c r="I45">
        <f t="shared" si="1"/>
        <v>97.12</v>
      </c>
      <c r="J45">
        <f>IFERROR(VLOOKUP(A45,Sheet1!$A$1:$Q$12637,16,FALSE),0)</f>
        <v>0</v>
      </c>
      <c r="K45">
        <f>IFERROR(VLOOKUP(A45,Sheet1!$A$1:$Q$12637,17,FALSE),0)</f>
        <v>0</v>
      </c>
      <c r="L45">
        <f>IFERROR(VLOOKUP(A45,Sheet1!$A$1:$Q$12637,7,FALSE),0)</f>
        <v>0</v>
      </c>
    </row>
    <row r="46" spans="1:12" x14ac:dyDescent="0.35">
      <c r="A46" t="str">
        <f t="shared" si="0"/>
        <v>Alaska43883</v>
      </c>
      <c r="B46" s="3" t="s">
        <v>8</v>
      </c>
      <c r="C46" s="5">
        <v>43890</v>
      </c>
      <c r="D46" s="8">
        <v>874</v>
      </c>
      <c r="E46" s="7">
        <v>43883</v>
      </c>
      <c r="F46" s="6">
        <v>8938</v>
      </c>
      <c r="G46" s="6">
        <v>307329</v>
      </c>
      <c r="H46" s="8">
        <v>2.91</v>
      </c>
      <c r="I46">
        <f t="shared" si="1"/>
        <v>97.09</v>
      </c>
      <c r="J46">
        <f>IFERROR(VLOOKUP(A46,Sheet1!$A$1:$Q$12637,16,FALSE),0)</f>
        <v>0</v>
      </c>
      <c r="K46">
        <f>IFERROR(VLOOKUP(A46,Sheet1!$A$1:$Q$12637,17,FALSE),0)</f>
        <v>0</v>
      </c>
      <c r="L46">
        <f>IFERROR(VLOOKUP(A46,Sheet1!$A$1:$Q$12637,7,FALSE),0)</f>
        <v>0</v>
      </c>
    </row>
    <row r="47" spans="1:12" x14ac:dyDescent="0.35">
      <c r="A47" t="str">
        <f t="shared" si="0"/>
        <v>Alaska43890</v>
      </c>
      <c r="B47" s="3" t="s">
        <v>8</v>
      </c>
      <c r="C47" s="5">
        <v>43897</v>
      </c>
      <c r="D47" s="8">
        <v>815</v>
      </c>
      <c r="E47" s="7">
        <v>43890</v>
      </c>
      <c r="F47" s="6">
        <v>8266</v>
      </c>
      <c r="G47" s="6">
        <v>307329</v>
      </c>
      <c r="H47" s="8">
        <v>2.69</v>
      </c>
      <c r="I47">
        <f t="shared" si="1"/>
        <v>97.31</v>
      </c>
      <c r="J47">
        <f>IFERROR(VLOOKUP(A47,Sheet1!$A$1:$Q$12637,16,FALSE),0)</f>
        <v>0</v>
      </c>
      <c r="K47">
        <f>IFERROR(VLOOKUP(A47,Sheet1!$A$1:$Q$12637,17,FALSE),0)</f>
        <v>0</v>
      </c>
      <c r="L47">
        <f>IFERROR(VLOOKUP(A47,Sheet1!$A$1:$Q$12637,7,FALSE),0)</f>
        <v>0</v>
      </c>
    </row>
    <row r="48" spans="1:12" x14ac:dyDescent="0.35">
      <c r="A48" t="str">
        <f t="shared" si="0"/>
        <v>Alaska43897</v>
      </c>
      <c r="B48" s="3" t="s">
        <v>8</v>
      </c>
      <c r="C48" s="5">
        <v>43904</v>
      </c>
      <c r="D48" s="6">
        <v>1120</v>
      </c>
      <c r="E48" s="7">
        <v>43897</v>
      </c>
      <c r="F48" s="6">
        <v>8522</v>
      </c>
      <c r="G48" s="6">
        <v>307329</v>
      </c>
      <c r="H48" s="8">
        <v>2.77</v>
      </c>
      <c r="I48">
        <f t="shared" si="1"/>
        <v>97.23</v>
      </c>
      <c r="J48">
        <f>IFERROR(VLOOKUP(A48,Sheet1!$A$1:$Q$12637,16,FALSE),0)</f>
        <v>0</v>
      </c>
      <c r="K48">
        <f>IFERROR(VLOOKUP(A48,Sheet1!$A$1:$Q$12637,17,FALSE),0)</f>
        <v>0</v>
      </c>
      <c r="L48">
        <f>IFERROR(VLOOKUP(A48,Sheet1!$A$1:$Q$12637,7,FALSE),0)</f>
        <v>0</v>
      </c>
    </row>
    <row r="49" spans="1:12" x14ac:dyDescent="0.35">
      <c r="A49" t="str">
        <f t="shared" si="0"/>
        <v>Alaska43904</v>
      </c>
      <c r="B49" s="3" t="s">
        <v>8</v>
      </c>
      <c r="C49" s="5">
        <v>43911</v>
      </c>
      <c r="D49" s="6">
        <v>7847</v>
      </c>
      <c r="E49" s="7">
        <v>43904</v>
      </c>
      <c r="F49" s="6">
        <v>8512</v>
      </c>
      <c r="G49" s="6">
        <v>307329</v>
      </c>
      <c r="H49" s="8">
        <v>2.77</v>
      </c>
      <c r="I49">
        <f t="shared" si="1"/>
        <v>97.23</v>
      </c>
      <c r="J49">
        <f>IFERROR(VLOOKUP(A49,Sheet1!$A$1:$Q$12637,16,FALSE),0)</f>
        <v>0.14285714285714285</v>
      </c>
      <c r="K49">
        <f>IFERROR(VLOOKUP(A49,Sheet1!$A$1:$Q$12637,17,FALSE),0)</f>
        <v>0</v>
      </c>
      <c r="L49">
        <f>IFERROR(VLOOKUP(A49,Sheet1!$A$1:$Q$12637,7,FALSE),0)</f>
        <v>0</v>
      </c>
    </row>
    <row r="50" spans="1:12" x14ac:dyDescent="0.35">
      <c r="A50" t="str">
        <f t="shared" si="0"/>
        <v>Alaska43911</v>
      </c>
      <c r="B50" s="3" t="s">
        <v>8</v>
      </c>
      <c r="C50" s="5">
        <v>43918</v>
      </c>
      <c r="D50" s="6">
        <v>13774</v>
      </c>
      <c r="E50" s="7">
        <v>43911</v>
      </c>
      <c r="F50" s="6">
        <v>11173</v>
      </c>
      <c r="G50" s="6">
        <v>307329</v>
      </c>
      <c r="H50" s="8">
        <v>3.64</v>
      </c>
      <c r="I50">
        <f t="shared" si="1"/>
        <v>96.36</v>
      </c>
      <c r="J50">
        <f>IFERROR(VLOOKUP(A50,Sheet1!$A$1:$Q$12637,16,FALSE),0)</f>
        <v>1.7142857142857142</v>
      </c>
      <c r="K50">
        <f>IFERROR(VLOOKUP(A50,Sheet1!$A$1:$Q$12637,17,FALSE),0)</f>
        <v>0</v>
      </c>
      <c r="L50">
        <f>IFERROR(VLOOKUP(A50,Sheet1!$A$1:$Q$12637,7,FALSE),0)</f>
        <v>0</v>
      </c>
    </row>
    <row r="51" spans="1:12" x14ac:dyDescent="0.35">
      <c r="A51" t="str">
        <f t="shared" si="0"/>
        <v>Alaska43918</v>
      </c>
      <c r="B51" s="3" t="s">
        <v>8</v>
      </c>
      <c r="C51" s="5">
        <v>43925</v>
      </c>
      <c r="D51" s="6">
        <v>14590</v>
      </c>
      <c r="E51" s="7">
        <v>43918</v>
      </c>
      <c r="F51" s="6">
        <v>19845</v>
      </c>
      <c r="G51" s="6">
        <v>307329</v>
      </c>
      <c r="H51" s="8">
        <v>6.46</v>
      </c>
      <c r="I51">
        <f t="shared" si="1"/>
        <v>93.54</v>
      </c>
      <c r="J51">
        <f>IFERROR(VLOOKUP(A51,Sheet1!$A$1:$Q$12637,16,FALSE),0)</f>
        <v>10.285714285714286</v>
      </c>
      <c r="K51">
        <f>IFERROR(VLOOKUP(A51,Sheet1!$A$1:$Q$12637,17,FALSE),0)</f>
        <v>0.2857142857142857</v>
      </c>
      <c r="L51">
        <f>IFERROR(VLOOKUP(A51,Sheet1!$A$1:$Q$12637,7,FALSE),0)</f>
        <v>1</v>
      </c>
    </row>
    <row r="52" spans="1:12" x14ac:dyDescent="0.35">
      <c r="A52" t="str">
        <f t="shared" si="0"/>
        <v>Alaska43925</v>
      </c>
      <c r="B52" s="3" t="s">
        <v>8</v>
      </c>
      <c r="C52" s="5">
        <v>43932</v>
      </c>
      <c r="D52" s="6">
        <v>12007</v>
      </c>
      <c r="E52" s="7">
        <v>43925</v>
      </c>
      <c r="F52" s="6">
        <v>35365</v>
      </c>
      <c r="G52" s="6">
        <v>308137</v>
      </c>
      <c r="H52" s="8">
        <v>11.48</v>
      </c>
      <c r="I52">
        <f t="shared" si="1"/>
        <v>88.52</v>
      </c>
      <c r="J52">
        <f>IFERROR(VLOOKUP(A52,Sheet1!$A$1:$Q$12637,16,FALSE),0)</f>
        <v>12.285714285714286</v>
      </c>
      <c r="K52">
        <f>IFERROR(VLOOKUP(A52,Sheet1!$A$1:$Q$12637,17,FALSE),0)</f>
        <v>0.42857142857142855</v>
      </c>
      <c r="L52">
        <f>IFERROR(VLOOKUP(A52,Sheet1!$A$1:$Q$12637,7,FALSE),0)</f>
        <v>1</v>
      </c>
    </row>
    <row r="53" spans="1:12" x14ac:dyDescent="0.35">
      <c r="A53" t="str">
        <f t="shared" si="0"/>
        <v>Alaska43932</v>
      </c>
      <c r="B53" s="3" t="s">
        <v>8</v>
      </c>
      <c r="C53" s="5">
        <v>43939</v>
      </c>
      <c r="D53" s="6">
        <v>12201</v>
      </c>
      <c r="E53" s="7">
        <v>43932</v>
      </c>
      <c r="F53" s="6">
        <v>48096</v>
      </c>
      <c r="G53" s="6">
        <v>308137</v>
      </c>
      <c r="H53" s="8">
        <v>15.61</v>
      </c>
      <c r="I53">
        <f t="shared" si="1"/>
        <v>84.39</v>
      </c>
      <c r="J53">
        <f>IFERROR(VLOOKUP(A53,Sheet1!$A$1:$Q$12637,16,FALSE),0)</f>
        <v>12.285714285714286</v>
      </c>
      <c r="K53">
        <f>IFERROR(VLOOKUP(A53,Sheet1!$A$1:$Q$12637,17,FALSE),0)</f>
        <v>0.42857142857142855</v>
      </c>
      <c r="L53">
        <f>IFERROR(VLOOKUP(A53,Sheet1!$A$1:$Q$12637,7,FALSE),0)</f>
        <v>1</v>
      </c>
    </row>
    <row r="54" spans="1:12" x14ac:dyDescent="0.35">
      <c r="A54" t="str">
        <f t="shared" si="0"/>
        <v>Alaska43939</v>
      </c>
      <c r="B54" s="3" t="s">
        <v>8</v>
      </c>
      <c r="C54" s="5">
        <v>43946</v>
      </c>
      <c r="D54" s="6">
        <v>10313</v>
      </c>
      <c r="E54" s="7">
        <v>43939</v>
      </c>
      <c r="F54" s="6">
        <v>52022</v>
      </c>
      <c r="G54" s="6">
        <v>308137</v>
      </c>
      <c r="H54" s="8">
        <v>16.88</v>
      </c>
      <c r="I54">
        <f t="shared" si="1"/>
        <v>83.12</v>
      </c>
      <c r="J54">
        <f>IFERROR(VLOOKUP(A54,Sheet1!$A$1:$Q$12637,16,FALSE),0)</f>
        <v>8.1428571428571423</v>
      </c>
      <c r="K54">
        <f>IFERROR(VLOOKUP(A54,Sheet1!$A$1:$Q$12637,17,FALSE),0)</f>
        <v>0.14285714285714285</v>
      </c>
      <c r="L54">
        <f>IFERROR(VLOOKUP(A54,Sheet1!$A$1:$Q$12637,7,FALSE),0)</f>
        <v>1</v>
      </c>
    </row>
    <row r="55" spans="1:12" x14ac:dyDescent="0.35">
      <c r="A55" t="str">
        <f t="shared" si="0"/>
        <v>Alaska43946</v>
      </c>
      <c r="B55" s="3" t="s">
        <v>8</v>
      </c>
      <c r="C55" s="5">
        <v>43953</v>
      </c>
      <c r="D55" s="6">
        <v>8718</v>
      </c>
      <c r="E55" s="7">
        <v>43946</v>
      </c>
      <c r="F55" s="6">
        <v>49893</v>
      </c>
      <c r="G55" s="6">
        <v>308137</v>
      </c>
      <c r="H55" s="8">
        <v>16.190000000000001</v>
      </c>
      <c r="I55">
        <f t="shared" si="1"/>
        <v>83.81</v>
      </c>
      <c r="J55">
        <f>IFERROR(VLOOKUP(A55,Sheet1!$A$1:$Q$12637,16,FALSE),0)</f>
        <v>3.5714285714285716</v>
      </c>
      <c r="K55">
        <f>IFERROR(VLOOKUP(A55,Sheet1!$A$1:$Q$12637,17,FALSE),0)</f>
        <v>0</v>
      </c>
      <c r="L55">
        <f>IFERROR(VLOOKUP(A55,Sheet1!$A$1:$Q$12637,7,FALSE),0)</f>
        <v>1</v>
      </c>
    </row>
    <row r="56" spans="1:12" x14ac:dyDescent="0.35">
      <c r="A56" t="str">
        <f t="shared" si="0"/>
        <v>Alaska43953</v>
      </c>
      <c r="B56" s="3" t="s">
        <v>8</v>
      </c>
      <c r="C56" s="5">
        <v>43960</v>
      </c>
      <c r="D56" s="6">
        <v>7807</v>
      </c>
      <c r="E56" s="7">
        <v>43953</v>
      </c>
      <c r="F56" s="6">
        <v>50791</v>
      </c>
      <c r="G56" s="6">
        <v>308137</v>
      </c>
      <c r="H56" s="8">
        <v>16.48</v>
      </c>
      <c r="I56">
        <f t="shared" si="1"/>
        <v>83.52</v>
      </c>
      <c r="J56">
        <f>IFERROR(VLOOKUP(A56,Sheet1!$A$1:$Q$12637,16,FALSE),0)</f>
        <v>3.7142857142857144</v>
      </c>
      <c r="K56">
        <f>IFERROR(VLOOKUP(A56,Sheet1!$A$1:$Q$12637,17,FALSE),0)</f>
        <v>0</v>
      </c>
      <c r="L56">
        <f>IFERROR(VLOOKUP(A56,Sheet1!$A$1:$Q$12637,7,FALSE),0)</f>
        <v>1</v>
      </c>
    </row>
    <row r="57" spans="1:12" x14ac:dyDescent="0.35">
      <c r="A57" t="str">
        <f t="shared" si="0"/>
        <v>Alaska43960</v>
      </c>
      <c r="B57" s="3" t="s">
        <v>8</v>
      </c>
      <c r="C57" s="5">
        <v>43967</v>
      </c>
      <c r="D57" s="6">
        <v>7741</v>
      </c>
      <c r="E57" s="7">
        <v>43960</v>
      </c>
      <c r="F57" s="6">
        <v>50049</v>
      </c>
      <c r="G57" s="6">
        <v>308137</v>
      </c>
      <c r="H57" s="8">
        <v>16.239999999999998</v>
      </c>
      <c r="I57">
        <f t="shared" si="1"/>
        <v>83.76</v>
      </c>
      <c r="J57">
        <f>IFERROR(VLOOKUP(A57,Sheet1!$A$1:$Q$12637,16,FALSE),0)</f>
        <v>1.8571428571428572</v>
      </c>
      <c r="K57">
        <f>IFERROR(VLOOKUP(A57,Sheet1!$A$1:$Q$12637,17,FALSE),0)</f>
        <v>0.14285714285714285</v>
      </c>
      <c r="L57">
        <f>IFERROR(VLOOKUP(A57,Sheet1!$A$1:$Q$12637,7,FALSE),0)</f>
        <v>1</v>
      </c>
    </row>
    <row r="58" spans="1:12" x14ac:dyDescent="0.35">
      <c r="A58" t="str">
        <f t="shared" si="0"/>
        <v>Alaska43967</v>
      </c>
      <c r="B58" s="3" t="s">
        <v>8</v>
      </c>
      <c r="C58" s="5">
        <v>43974</v>
      </c>
      <c r="D58" s="6">
        <v>8152</v>
      </c>
      <c r="E58" s="7">
        <v>43967</v>
      </c>
      <c r="F58" s="6">
        <v>48000</v>
      </c>
      <c r="G58" s="6">
        <v>308137</v>
      </c>
      <c r="H58" s="8">
        <v>15.58</v>
      </c>
      <c r="I58">
        <f t="shared" si="1"/>
        <v>84.42</v>
      </c>
      <c r="J58">
        <f>IFERROR(VLOOKUP(A58,Sheet1!$A$1:$Q$12637,16,FALSE),0)</f>
        <v>1.4285714285714286</v>
      </c>
      <c r="K58">
        <f>IFERROR(VLOOKUP(A58,Sheet1!$A$1:$Q$12637,17,FALSE),0)</f>
        <v>0</v>
      </c>
      <c r="L58">
        <f>IFERROR(VLOOKUP(A58,Sheet1!$A$1:$Q$12637,7,FALSE),0)</f>
        <v>1</v>
      </c>
    </row>
    <row r="59" spans="1:12" x14ac:dyDescent="0.35">
      <c r="A59" t="str">
        <f t="shared" si="0"/>
        <v>Alaska43974</v>
      </c>
      <c r="B59" s="3" t="s">
        <v>8</v>
      </c>
      <c r="C59" s="5">
        <v>43981</v>
      </c>
      <c r="D59" s="6">
        <v>7452</v>
      </c>
      <c r="E59" s="7">
        <v>43974</v>
      </c>
      <c r="F59" s="6">
        <v>47344</v>
      </c>
      <c r="G59" s="6">
        <v>308137</v>
      </c>
      <c r="H59" s="8">
        <v>15.36</v>
      </c>
      <c r="I59">
        <f t="shared" si="1"/>
        <v>84.64</v>
      </c>
      <c r="J59">
        <f>IFERROR(VLOOKUP(A59,Sheet1!$A$1:$Q$12637,16,FALSE),0)</f>
        <v>2.7142857142857144</v>
      </c>
      <c r="K59">
        <f>IFERROR(VLOOKUP(A59,Sheet1!$A$1:$Q$12637,17,FALSE),0)</f>
        <v>0</v>
      </c>
      <c r="L59">
        <v>0</v>
      </c>
    </row>
    <row r="60" spans="1:12" x14ac:dyDescent="0.35">
      <c r="A60" t="str">
        <f t="shared" si="0"/>
        <v>Alaska43981</v>
      </c>
      <c r="B60" s="3" t="s">
        <v>8</v>
      </c>
      <c r="C60" s="5">
        <v>43988</v>
      </c>
      <c r="D60" s="6">
        <v>7081</v>
      </c>
      <c r="E60" s="7">
        <v>43981</v>
      </c>
      <c r="F60" s="6">
        <v>47123</v>
      </c>
      <c r="G60" s="6">
        <v>308137</v>
      </c>
      <c r="H60" s="8">
        <v>15.29</v>
      </c>
      <c r="I60">
        <f t="shared" si="1"/>
        <v>84.710000000000008</v>
      </c>
      <c r="J60">
        <f>IFERROR(VLOOKUP(A60,Sheet1!$A$1:$Q$12637,16,FALSE),0)</f>
        <v>3.7142857142857144</v>
      </c>
      <c r="K60">
        <f>IFERROR(VLOOKUP(A60,Sheet1!$A$1:$Q$12637,17,FALSE),0)</f>
        <v>0</v>
      </c>
      <c r="L60">
        <v>0</v>
      </c>
    </row>
    <row r="61" spans="1:12" x14ac:dyDescent="0.35">
      <c r="A61" t="str">
        <f t="shared" si="0"/>
        <v>Alaska43988</v>
      </c>
      <c r="B61" s="3" t="s">
        <v>8</v>
      </c>
      <c r="C61" s="5">
        <v>43995</v>
      </c>
      <c r="D61" s="6">
        <v>6797</v>
      </c>
      <c r="E61" s="7">
        <v>43988</v>
      </c>
      <c r="F61" s="6">
        <v>45792</v>
      </c>
      <c r="G61" s="6">
        <v>308137</v>
      </c>
      <c r="H61" s="8">
        <v>14.86</v>
      </c>
      <c r="I61">
        <f t="shared" si="1"/>
        <v>85.14</v>
      </c>
      <c r="J61">
        <f>IFERROR(VLOOKUP(A61,Sheet1!$A$1:$Q$12637,16,FALSE),0)</f>
        <v>14.571428571428571</v>
      </c>
      <c r="K61">
        <f>IFERROR(VLOOKUP(A61,Sheet1!$A$1:$Q$12637,17,FALSE),0)</f>
        <v>0</v>
      </c>
      <c r="L61">
        <v>0</v>
      </c>
    </row>
    <row r="62" spans="1:12" x14ac:dyDescent="0.35">
      <c r="A62" t="str">
        <f t="shared" si="0"/>
        <v>Alaska43995</v>
      </c>
      <c r="B62" s="3" t="s">
        <v>8</v>
      </c>
      <c r="C62" s="5">
        <v>44002</v>
      </c>
      <c r="D62" s="6">
        <v>6757</v>
      </c>
      <c r="E62" s="7">
        <v>43995</v>
      </c>
      <c r="F62" s="6">
        <v>44380</v>
      </c>
      <c r="G62" s="6">
        <v>308137</v>
      </c>
      <c r="H62" s="8">
        <v>14.4</v>
      </c>
      <c r="I62">
        <f t="shared" si="1"/>
        <v>85.6</v>
      </c>
      <c r="J62">
        <f>IFERROR(VLOOKUP(A62,Sheet1!$A$1:$Q$12637,16,FALSE),0)</f>
        <v>16.857142857142858</v>
      </c>
      <c r="K62">
        <f>IFERROR(VLOOKUP(A62,Sheet1!$A$1:$Q$12637,17,FALSE),0)</f>
        <v>0.2857142857142857</v>
      </c>
      <c r="L62">
        <v>0</v>
      </c>
    </row>
    <row r="63" spans="1:12" x14ac:dyDescent="0.35">
      <c r="A63" t="str">
        <f t="shared" si="0"/>
        <v>Alaska44002</v>
      </c>
      <c r="B63" s="3" t="s">
        <v>8</v>
      </c>
      <c r="C63" s="5">
        <v>44009</v>
      </c>
      <c r="D63" s="6">
        <v>6467</v>
      </c>
      <c r="E63" s="7">
        <v>44002</v>
      </c>
      <c r="F63" s="6">
        <v>43208</v>
      </c>
      <c r="G63" s="6">
        <v>308137</v>
      </c>
      <c r="H63" s="8">
        <v>14.02</v>
      </c>
      <c r="I63">
        <f t="shared" si="1"/>
        <v>85.98</v>
      </c>
      <c r="J63">
        <f>IFERROR(VLOOKUP(A63,Sheet1!$A$1:$Q$12637,16,FALSE),0)</f>
        <v>12.571428571428571</v>
      </c>
      <c r="K63">
        <f>IFERROR(VLOOKUP(A63,Sheet1!$A$1:$Q$12637,17,FALSE),0)</f>
        <v>0</v>
      </c>
      <c r="L63">
        <v>0</v>
      </c>
    </row>
    <row r="64" spans="1:12" x14ac:dyDescent="0.35">
      <c r="A64" t="str">
        <f t="shared" si="0"/>
        <v>Alaska44009</v>
      </c>
      <c r="B64" s="3" t="s">
        <v>8</v>
      </c>
      <c r="C64" s="5">
        <v>44016</v>
      </c>
      <c r="D64" s="6">
        <v>6124</v>
      </c>
      <c r="E64" s="7">
        <v>44009</v>
      </c>
      <c r="F64" s="6">
        <v>42110</v>
      </c>
      <c r="G64" s="6">
        <v>308137</v>
      </c>
      <c r="H64" s="8">
        <v>13.67</v>
      </c>
      <c r="I64">
        <f t="shared" si="1"/>
        <v>86.33</v>
      </c>
      <c r="J64">
        <f>IFERROR(VLOOKUP(A64,Sheet1!$A$1:$Q$12637,16,FALSE),0)</f>
        <v>15.714285714285714</v>
      </c>
      <c r="K64">
        <f>IFERROR(VLOOKUP(A64,Sheet1!$A$1:$Q$12637,17,FALSE),0)</f>
        <v>0.2857142857142857</v>
      </c>
      <c r="L64">
        <v>0</v>
      </c>
    </row>
    <row r="65" spans="1:12" x14ac:dyDescent="0.35">
      <c r="A65" t="str">
        <f t="shared" si="0"/>
        <v>Alaska44016</v>
      </c>
      <c r="B65" s="3" t="s">
        <v>8</v>
      </c>
      <c r="C65" s="5">
        <v>44023</v>
      </c>
      <c r="D65" s="6">
        <v>9572</v>
      </c>
      <c r="E65" s="7">
        <v>44016</v>
      </c>
      <c r="F65" s="6">
        <v>43225</v>
      </c>
      <c r="G65" s="6">
        <v>308691</v>
      </c>
      <c r="H65" s="8">
        <v>14</v>
      </c>
      <c r="I65">
        <f t="shared" si="1"/>
        <v>86</v>
      </c>
      <c r="J65">
        <f>IFERROR(VLOOKUP(A65,Sheet1!$A$1:$Q$12637,16,FALSE),0)</f>
        <v>36.571428571428569</v>
      </c>
      <c r="K65">
        <f>IFERROR(VLOOKUP(A65,Sheet1!$A$1:$Q$12637,17,FALSE),0)</f>
        <v>0.2857142857142857</v>
      </c>
      <c r="L65">
        <v>0</v>
      </c>
    </row>
    <row r="66" spans="1:12" x14ac:dyDescent="0.35">
      <c r="A66" t="str">
        <f t="shared" si="0"/>
        <v>Alaska44023</v>
      </c>
      <c r="B66" s="3" t="s">
        <v>8</v>
      </c>
      <c r="C66" s="5">
        <v>44030</v>
      </c>
      <c r="D66" s="6">
        <v>6606</v>
      </c>
      <c r="E66" s="7">
        <v>44023</v>
      </c>
      <c r="F66" s="6">
        <v>41685</v>
      </c>
      <c r="G66" s="6">
        <v>308691</v>
      </c>
      <c r="H66" s="8">
        <v>13.5</v>
      </c>
      <c r="I66">
        <f t="shared" si="1"/>
        <v>86.5</v>
      </c>
      <c r="J66">
        <f>IFERROR(VLOOKUP(A66,Sheet1!$A$1:$Q$12637,16,FALSE),0)</f>
        <v>39.714285714285715</v>
      </c>
      <c r="K66">
        <f>IFERROR(VLOOKUP(A66,Sheet1!$A$1:$Q$12637,17,FALSE),0)</f>
        <v>0.14285714285714285</v>
      </c>
      <c r="L66">
        <v>0</v>
      </c>
    </row>
    <row r="67" spans="1:12" x14ac:dyDescent="0.35">
      <c r="A67" t="str">
        <f t="shared" ref="A67:A130" si="2">B67&amp;E67</f>
        <v>Alaska44030</v>
      </c>
      <c r="B67" s="3" t="s">
        <v>8</v>
      </c>
      <c r="C67" s="5">
        <v>44037</v>
      </c>
      <c r="D67" s="6">
        <v>6069</v>
      </c>
      <c r="E67" s="7">
        <v>44030</v>
      </c>
      <c r="F67" s="6">
        <v>40596</v>
      </c>
      <c r="G67" s="6">
        <v>308691</v>
      </c>
      <c r="H67" s="8">
        <v>13.15</v>
      </c>
      <c r="I67">
        <f t="shared" ref="I67:I130" si="3">100-H67</f>
        <v>86.85</v>
      </c>
      <c r="J67">
        <f>IFERROR(VLOOKUP(A67,Sheet1!$A$1:$Q$12637,16,FALSE),0)</f>
        <v>58.714285714285715</v>
      </c>
      <c r="K67">
        <f>IFERROR(VLOOKUP(A67,Sheet1!$A$1:$Q$12637,17,FALSE),0)</f>
        <v>0.14285714285714285</v>
      </c>
      <c r="L67">
        <v>0</v>
      </c>
    </row>
    <row r="68" spans="1:12" x14ac:dyDescent="0.35">
      <c r="A68" t="str">
        <f t="shared" si="2"/>
        <v>Alaska44037</v>
      </c>
      <c r="B68" s="3" t="s">
        <v>8</v>
      </c>
      <c r="C68" s="5">
        <v>44044</v>
      </c>
      <c r="D68" s="6">
        <v>5195</v>
      </c>
      <c r="E68" s="7">
        <v>44037</v>
      </c>
      <c r="F68" s="6">
        <v>39002</v>
      </c>
      <c r="G68" s="6">
        <v>308691</v>
      </c>
      <c r="H68" s="8">
        <v>12.63</v>
      </c>
      <c r="I68">
        <f t="shared" si="3"/>
        <v>87.37</v>
      </c>
      <c r="J68">
        <f>IFERROR(VLOOKUP(A68,Sheet1!$A$1:$Q$12637,16,FALSE),0)</f>
        <v>77.571428571428569</v>
      </c>
      <c r="K68">
        <f>IFERROR(VLOOKUP(A68,Sheet1!$A$1:$Q$12637,17,FALSE),0)</f>
        <v>0.2857142857142857</v>
      </c>
      <c r="L68">
        <v>0</v>
      </c>
    </row>
    <row r="69" spans="1:12" x14ac:dyDescent="0.35">
      <c r="A69" t="str">
        <f t="shared" si="2"/>
        <v>Alaska44044</v>
      </c>
      <c r="B69" s="3" t="s">
        <v>8</v>
      </c>
      <c r="C69" s="5">
        <v>44051</v>
      </c>
      <c r="D69" s="6">
        <v>4619</v>
      </c>
      <c r="E69" s="7">
        <v>44044</v>
      </c>
      <c r="F69" s="6">
        <v>34442</v>
      </c>
      <c r="G69" s="6">
        <v>308691</v>
      </c>
      <c r="H69" s="8">
        <v>11.16</v>
      </c>
      <c r="I69">
        <f t="shared" si="3"/>
        <v>88.84</v>
      </c>
      <c r="J69">
        <f>IFERROR(VLOOKUP(A69,Sheet1!$A$1:$Q$12637,16,FALSE),0)</f>
        <v>113.85714285714286</v>
      </c>
      <c r="K69">
        <f>IFERROR(VLOOKUP(A69,Sheet1!$A$1:$Q$12637,17,FALSE),0)</f>
        <v>0.5714285714285714</v>
      </c>
      <c r="L69">
        <v>0</v>
      </c>
    </row>
    <row r="70" spans="1:12" x14ac:dyDescent="0.35">
      <c r="A70" t="str">
        <f t="shared" si="2"/>
        <v>Alaska44051</v>
      </c>
      <c r="B70" s="3" t="s">
        <v>8</v>
      </c>
      <c r="C70" s="5">
        <v>44058</v>
      </c>
      <c r="D70" s="6">
        <v>4731</v>
      </c>
      <c r="E70" s="7">
        <v>44051</v>
      </c>
      <c r="F70" s="6">
        <v>32899</v>
      </c>
      <c r="G70" s="6">
        <v>308691</v>
      </c>
      <c r="H70" s="8">
        <v>10.66</v>
      </c>
      <c r="I70">
        <f t="shared" si="3"/>
        <v>89.34</v>
      </c>
      <c r="J70">
        <f>IFERROR(VLOOKUP(A70,Sheet1!$A$1:$Q$12637,16,FALSE),0)</f>
        <v>68.142857142857139</v>
      </c>
      <c r="K70">
        <f>IFERROR(VLOOKUP(A70,Sheet1!$A$1:$Q$12637,17,FALSE),0)</f>
        <v>0.2857142857142857</v>
      </c>
      <c r="L70">
        <v>0</v>
      </c>
    </row>
    <row r="71" spans="1:12" x14ac:dyDescent="0.35">
      <c r="A71" t="str">
        <f t="shared" si="2"/>
        <v>Alaska44058</v>
      </c>
      <c r="B71" s="3" t="s">
        <v>8</v>
      </c>
      <c r="C71" s="5">
        <v>44065</v>
      </c>
      <c r="D71" s="6">
        <v>4344</v>
      </c>
      <c r="E71" s="7">
        <v>44058</v>
      </c>
      <c r="F71" s="6">
        <v>31673</v>
      </c>
      <c r="G71" s="6">
        <v>308691</v>
      </c>
      <c r="H71" s="8">
        <v>10.26</v>
      </c>
      <c r="I71">
        <f t="shared" si="3"/>
        <v>89.74</v>
      </c>
      <c r="J71">
        <f>IFERROR(VLOOKUP(A71,Sheet1!$A$1:$Q$12637,16,FALSE),0)</f>
        <v>77.571428571428569</v>
      </c>
      <c r="K71">
        <f>IFERROR(VLOOKUP(A71,Sheet1!$A$1:$Q$12637,17,FALSE),0)</f>
        <v>0.2857142857142857</v>
      </c>
      <c r="L71">
        <v>0</v>
      </c>
    </row>
    <row r="72" spans="1:12" x14ac:dyDescent="0.35">
      <c r="A72" t="str">
        <f t="shared" si="2"/>
        <v>Alaska44065</v>
      </c>
      <c r="B72" s="3" t="s">
        <v>8</v>
      </c>
      <c r="C72" s="5">
        <v>44072</v>
      </c>
      <c r="D72" s="6">
        <v>4057</v>
      </c>
      <c r="E72" s="7">
        <v>44065</v>
      </c>
      <c r="F72" s="6">
        <v>29524</v>
      </c>
      <c r="G72" s="6">
        <v>308691</v>
      </c>
      <c r="H72" s="8">
        <v>9.56</v>
      </c>
      <c r="I72">
        <f t="shared" si="3"/>
        <v>90.44</v>
      </c>
      <c r="J72">
        <f>IFERROR(VLOOKUP(A72,Sheet1!$A$1:$Q$12637,16,FALSE),0)</f>
        <v>74.428571428571431</v>
      </c>
      <c r="K72">
        <f>IFERROR(VLOOKUP(A72,Sheet1!$A$1:$Q$12637,17,FALSE),0)</f>
        <v>0.42857142857142855</v>
      </c>
      <c r="L72">
        <v>0</v>
      </c>
    </row>
    <row r="73" spans="1:12" x14ac:dyDescent="0.35">
      <c r="A73" t="str">
        <f t="shared" si="2"/>
        <v>Alaska44072</v>
      </c>
      <c r="B73" s="3" t="s">
        <v>8</v>
      </c>
      <c r="C73" s="5">
        <v>44079</v>
      </c>
      <c r="D73" s="6">
        <v>3817</v>
      </c>
      <c r="E73" s="7">
        <v>44072</v>
      </c>
      <c r="F73" s="6">
        <v>27536</v>
      </c>
      <c r="G73" s="6">
        <v>308691</v>
      </c>
      <c r="H73" s="8">
        <v>8.92</v>
      </c>
      <c r="I73">
        <f t="shared" si="3"/>
        <v>91.08</v>
      </c>
      <c r="J73">
        <f>IFERROR(VLOOKUP(A73,Sheet1!$A$1:$Q$12637,16,FALSE),0)</f>
        <v>72.142857142857139</v>
      </c>
      <c r="K73">
        <f>IFERROR(VLOOKUP(A73,Sheet1!$A$1:$Q$12637,17,FALSE),0)</f>
        <v>0.8571428571428571</v>
      </c>
      <c r="L73">
        <v>0</v>
      </c>
    </row>
    <row r="74" spans="1:12" x14ac:dyDescent="0.35">
      <c r="A74" t="str">
        <f t="shared" si="2"/>
        <v>Arkansas43827</v>
      </c>
      <c r="B74" s="3" t="s">
        <v>9</v>
      </c>
      <c r="C74" s="5">
        <v>43834</v>
      </c>
      <c r="D74" s="6">
        <v>2576</v>
      </c>
      <c r="E74" s="7">
        <v>43827</v>
      </c>
      <c r="F74" s="6">
        <v>15323</v>
      </c>
      <c r="G74" s="6">
        <v>1193713</v>
      </c>
      <c r="H74" s="8">
        <v>1.28</v>
      </c>
      <c r="I74">
        <f t="shared" si="3"/>
        <v>98.72</v>
      </c>
      <c r="J74">
        <f>IFERROR(VLOOKUP(A74,Sheet1!$A$1:$Q$12637,16,FALSE),0)</f>
        <v>0</v>
      </c>
      <c r="K74">
        <f>IFERROR(VLOOKUP(A74,Sheet1!$A$1:$Q$12637,17,FALSE),0)</f>
        <v>0</v>
      </c>
      <c r="L74">
        <f>IFERROR(VLOOKUP(A74,Sheet1!$A$1:$Q$12637,7,FALSE),0)</f>
        <v>0</v>
      </c>
    </row>
    <row r="75" spans="1:12" x14ac:dyDescent="0.35">
      <c r="A75" t="str">
        <f t="shared" si="2"/>
        <v>Arkansas43834</v>
      </c>
      <c r="B75" s="3" t="s">
        <v>9</v>
      </c>
      <c r="C75" s="5">
        <v>43841</v>
      </c>
      <c r="D75" s="6">
        <v>2493</v>
      </c>
      <c r="E75" s="7">
        <v>43834</v>
      </c>
      <c r="F75" s="6">
        <v>15536</v>
      </c>
      <c r="G75" s="6">
        <v>1195622</v>
      </c>
      <c r="H75" s="8">
        <v>1.3</v>
      </c>
      <c r="I75">
        <f t="shared" si="3"/>
        <v>98.7</v>
      </c>
      <c r="J75">
        <f>IFERROR(VLOOKUP(A75,Sheet1!$A$1:$Q$12637,16,FALSE),0)</f>
        <v>0</v>
      </c>
      <c r="K75">
        <f>IFERROR(VLOOKUP(A75,Sheet1!$A$1:$Q$12637,17,FALSE),0)</f>
        <v>0</v>
      </c>
      <c r="L75">
        <f>IFERROR(VLOOKUP(A75,Sheet1!$A$1:$Q$12637,7,FALSE),0)</f>
        <v>0</v>
      </c>
    </row>
    <row r="76" spans="1:12" x14ac:dyDescent="0.35">
      <c r="A76" t="str">
        <f t="shared" si="2"/>
        <v>Arkansas43841</v>
      </c>
      <c r="B76" s="3" t="s">
        <v>9</v>
      </c>
      <c r="C76" s="5">
        <v>43848</v>
      </c>
      <c r="D76" s="6">
        <v>1729</v>
      </c>
      <c r="E76" s="7">
        <v>43841</v>
      </c>
      <c r="F76" s="6">
        <v>13229</v>
      </c>
      <c r="G76" s="6">
        <v>1195622</v>
      </c>
      <c r="H76" s="8">
        <v>1.1100000000000001</v>
      </c>
      <c r="I76">
        <f t="shared" si="3"/>
        <v>98.89</v>
      </c>
      <c r="J76">
        <f>IFERROR(VLOOKUP(A76,Sheet1!$A$1:$Q$12637,16,FALSE),0)</f>
        <v>0</v>
      </c>
      <c r="K76">
        <f>IFERROR(VLOOKUP(A76,Sheet1!$A$1:$Q$12637,17,FALSE),0)</f>
        <v>0</v>
      </c>
      <c r="L76">
        <f>IFERROR(VLOOKUP(A76,Sheet1!$A$1:$Q$12637,7,FALSE),0)</f>
        <v>0</v>
      </c>
    </row>
    <row r="77" spans="1:12" x14ac:dyDescent="0.35">
      <c r="A77" t="str">
        <f t="shared" si="2"/>
        <v>Arkansas43848</v>
      </c>
      <c r="B77" s="3" t="s">
        <v>9</v>
      </c>
      <c r="C77" s="5">
        <v>43855</v>
      </c>
      <c r="D77" s="6">
        <v>1683</v>
      </c>
      <c r="E77" s="7">
        <v>43848</v>
      </c>
      <c r="F77" s="6">
        <v>12331</v>
      </c>
      <c r="G77" s="6">
        <v>1195622</v>
      </c>
      <c r="H77" s="8">
        <v>1.03</v>
      </c>
      <c r="I77">
        <f t="shared" si="3"/>
        <v>98.97</v>
      </c>
      <c r="J77">
        <f>IFERROR(VLOOKUP(A77,Sheet1!$A$1:$Q$12637,16,FALSE),0)</f>
        <v>0</v>
      </c>
      <c r="K77">
        <f>IFERROR(VLOOKUP(A77,Sheet1!$A$1:$Q$12637,17,FALSE),0)</f>
        <v>0</v>
      </c>
      <c r="L77">
        <f>IFERROR(VLOOKUP(A77,Sheet1!$A$1:$Q$12637,7,FALSE),0)</f>
        <v>0</v>
      </c>
    </row>
    <row r="78" spans="1:12" x14ac:dyDescent="0.35">
      <c r="A78" t="str">
        <f t="shared" si="2"/>
        <v>Arkansas43855</v>
      </c>
      <c r="B78" s="3" t="s">
        <v>9</v>
      </c>
      <c r="C78" s="5">
        <v>43862</v>
      </c>
      <c r="D78" s="6">
        <v>1837</v>
      </c>
      <c r="E78" s="7">
        <v>43855</v>
      </c>
      <c r="F78" s="6">
        <v>13210</v>
      </c>
      <c r="G78" s="6">
        <v>1195622</v>
      </c>
      <c r="H78" s="8">
        <v>1.1000000000000001</v>
      </c>
      <c r="I78">
        <f t="shared" si="3"/>
        <v>98.9</v>
      </c>
      <c r="J78">
        <f>IFERROR(VLOOKUP(A78,Sheet1!$A$1:$Q$12637,16,FALSE),0)</f>
        <v>0</v>
      </c>
      <c r="K78">
        <f>IFERROR(VLOOKUP(A78,Sheet1!$A$1:$Q$12637,17,FALSE),0)</f>
        <v>0</v>
      </c>
      <c r="L78">
        <f>IFERROR(VLOOKUP(A78,Sheet1!$A$1:$Q$12637,7,FALSE),0)</f>
        <v>0</v>
      </c>
    </row>
    <row r="79" spans="1:12" x14ac:dyDescent="0.35">
      <c r="A79" t="str">
        <f t="shared" si="2"/>
        <v>Arkansas43862</v>
      </c>
      <c r="B79" s="3" t="s">
        <v>9</v>
      </c>
      <c r="C79" s="5">
        <v>43869</v>
      </c>
      <c r="D79" s="6">
        <v>1724</v>
      </c>
      <c r="E79" s="7">
        <v>43862</v>
      </c>
      <c r="F79" s="6">
        <v>12964</v>
      </c>
      <c r="G79" s="6">
        <v>1195622</v>
      </c>
      <c r="H79" s="8">
        <v>1.08</v>
      </c>
      <c r="I79">
        <f t="shared" si="3"/>
        <v>98.92</v>
      </c>
      <c r="J79">
        <f>IFERROR(VLOOKUP(A79,Sheet1!$A$1:$Q$12637,16,FALSE),0)</f>
        <v>0</v>
      </c>
      <c r="K79">
        <f>IFERROR(VLOOKUP(A79,Sheet1!$A$1:$Q$12637,17,FALSE),0)</f>
        <v>0</v>
      </c>
      <c r="L79">
        <f>IFERROR(VLOOKUP(A79,Sheet1!$A$1:$Q$12637,7,FALSE),0)</f>
        <v>0</v>
      </c>
    </row>
    <row r="80" spans="1:12" x14ac:dyDescent="0.35">
      <c r="A80" t="str">
        <f t="shared" si="2"/>
        <v>Arkansas43869</v>
      </c>
      <c r="B80" s="3" t="s">
        <v>9</v>
      </c>
      <c r="C80" s="5">
        <v>43876</v>
      </c>
      <c r="D80" s="6">
        <v>1602</v>
      </c>
      <c r="E80" s="7">
        <v>43869</v>
      </c>
      <c r="F80" s="6">
        <v>12979</v>
      </c>
      <c r="G80" s="6">
        <v>1195622</v>
      </c>
      <c r="H80" s="8">
        <v>1.0900000000000001</v>
      </c>
      <c r="I80">
        <f t="shared" si="3"/>
        <v>98.91</v>
      </c>
      <c r="J80">
        <f>IFERROR(VLOOKUP(A80,Sheet1!$A$1:$Q$12637,16,FALSE),0)</f>
        <v>0</v>
      </c>
      <c r="K80">
        <f>IFERROR(VLOOKUP(A80,Sheet1!$A$1:$Q$12637,17,FALSE),0)</f>
        <v>0</v>
      </c>
      <c r="L80">
        <f>IFERROR(VLOOKUP(A80,Sheet1!$A$1:$Q$12637,7,FALSE),0)</f>
        <v>0</v>
      </c>
    </row>
    <row r="81" spans="1:12" x14ac:dyDescent="0.35">
      <c r="A81" t="str">
        <f t="shared" si="2"/>
        <v>Arkansas43876</v>
      </c>
      <c r="B81" s="3" t="s">
        <v>9</v>
      </c>
      <c r="C81" s="5">
        <v>43883</v>
      </c>
      <c r="D81" s="6">
        <v>1055</v>
      </c>
      <c r="E81" s="7">
        <v>43876</v>
      </c>
      <c r="F81" s="6">
        <v>12546</v>
      </c>
      <c r="G81" s="6">
        <v>1195622</v>
      </c>
      <c r="H81" s="8">
        <v>1.05</v>
      </c>
      <c r="I81">
        <f t="shared" si="3"/>
        <v>98.95</v>
      </c>
      <c r="J81">
        <f>IFERROR(VLOOKUP(A81,Sheet1!$A$1:$Q$12637,16,FALSE),0)</f>
        <v>0</v>
      </c>
      <c r="K81">
        <f>IFERROR(VLOOKUP(A81,Sheet1!$A$1:$Q$12637,17,FALSE),0)</f>
        <v>0</v>
      </c>
      <c r="L81">
        <f>IFERROR(VLOOKUP(A81,Sheet1!$A$1:$Q$12637,7,FALSE),0)</f>
        <v>0</v>
      </c>
    </row>
    <row r="82" spans="1:12" x14ac:dyDescent="0.35">
      <c r="A82" t="str">
        <f t="shared" si="2"/>
        <v>Arkansas43883</v>
      </c>
      <c r="B82" s="3" t="s">
        <v>9</v>
      </c>
      <c r="C82" s="5">
        <v>43890</v>
      </c>
      <c r="D82" s="6">
        <v>1418</v>
      </c>
      <c r="E82" s="7">
        <v>43883</v>
      </c>
      <c r="F82" s="6">
        <v>12244</v>
      </c>
      <c r="G82" s="6">
        <v>1195622</v>
      </c>
      <c r="H82" s="8">
        <v>1.02</v>
      </c>
      <c r="I82">
        <f t="shared" si="3"/>
        <v>98.98</v>
      </c>
      <c r="J82">
        <f>IFERROR(VLOOKUP(A82,Sheet1!$A$1:$Q$12637,16,FALSE),0)</f>
        <v>0</v>
      </c>
      <c r="K82">
        <f>IFERROR(VLOOKUP(A82,Sheet1!$A$1:$Q$12637,17,FALSE),0)</f>
        <v>0</v>
      </c>
      <c r="L82">
        <f>IFERROR(VLOOKUP(A82,Sheet1!$A$1:$Q$12637,7,FALSE),0)</f>
        <v>0</v>
      </c>
    </row>
    <row r="83" spans="1:12" x14ac:dyDescent="0.35">
      <c r="A83" t="str">
        <f t="shared" si="2"/>
        <v>Arkansas43890</v>
      </c>
      <c r="B83" s="3" t="s">
        <v>9</v>
      </c>
      <c r="C83" s="5">
        <v>43897</v>
      </c>
      <c r="D83" s="6">
        <v>1843</v>
      </c>
      <c r="E83" s="7">
        <v>43890</v>
      </c>
      <c r="F83" s="6">
        <v>11618</v>
      </c>
      <c r="G83" s="6">
        <v>1195622</v>
      </c>
      <c r="H83" s="8">
        <v>0.97</v>
      </c>
      <c r="I83">
        <f t="shared" si="3"/>
        <v>99.03</v>
      </c>
      <c r="J83">
        <f>IFERROR(VLOOKUP(A83,Sheet1!$A$1:$Q$12637,16,FALSE),0)</f>
        <v>0</v>
      </c>
      <c r="K83">
        <f>IFERROR(VLOOKUP(A83,Sheet1!$A$1:$Q$12637,17,FALSE),0)</f>
        <v>0</v>
      </c>
      <c r="L83">
        <f>IFERROR(VLOOKUP(A83,Sheet1!$A$1:$Q$12637,7,FALSE),0)</f>
        <v>0</v>
      </c>
    </row>
    <row r="84" spans="1:12" x14ac:dyDescent="0.35">
      <c r="A84" t="str">
        <f t="shared" si="2"/>
        <v>Arkansas43897</v>
      </c>
      <c r="B84" s="3" t="s">
        <v>9</v>
      </c>
      <c r="C84" s="5">
        <v>43904</v>
      </c>
      <c r="D84" s="6">
        <v>1382</v>
      </c>
      <c r="E84" s="7">
        <v>43897</v>
      </c>
      <c r="F84" s="6">
        <v>11514</v>
      </c>
      <c r="G84" s="6">
        <v>1195622</v>
      </c>
      <c r="H84" s="8">
        <v>0.96</v>
      </c>
      <c r="I84">
        <f t="shared" si="3"/>
        <v>99.04</v>
      </c>
      <c r="J84">
        <f>IFERROR(VLOOKUP(A84,Sheet1!$A$1:$Q$12637,16,FALSE),0)</f>
        <v>0</v>
      </c>
      <c r="K84">
        <f>IFERROR(VLOOKUP(A84,Sheet1!$A$1:$Q$12637,17,FALSE),0)</f>
        <v>0</v>
      </c>
      <c r="L84">
        <f>IFERROR(VLOOKUP(A84,Sheet1!$A$1:$Q$12637,7,FALSE),0)</f>
        <v>0</v>
      </c>
    </row>
    <row r="85" spans="1:12" x14ac:dyDescent="0.35">
      <c r="A85" t="str">
        <f t="shared" si="2"/>
        <v>Arkansas43904</v>
      </c>
      <c r="B85" s="3" t="s">
        <v>9</v>
      </c>
      <c r="C85" s="5">
        <v>43911</v>
      </c>
      <c r="D85" s="6">
        <v>9275</v>
      </c>
      <c r="E85" s="7">
        <v>43904</v>
      </c>
      <c r="F85" s="6">
        <v>10988</v>
      </c>
      <c r="G85" s="6">
        <v>1195622</v>
      </c>
      <c r="H85" s="8">
        <v>0.92</v>
      </c>
      <c r="I85">
        <f t="shared" si="3"/>
        <v>99.08</v>
      </c>
      <c r="J85">
        <f>IFERROR(VLOOKUP(A85,Sheet1!$A$1:$Q$12637,16,FALSE),0)</f>
        <v>1.7142857142857142</v>
      </c>
      <c r="K85">
        <f>IFERROR(VLOOKUP(A85,Sheet1!$A$1:$Q$12637,17,FALSE),0)</f>
        <v>0</v>
      </c>
      <c r="L85">
        <f>IFERROR(VLOOKUP(A85,Sheet1!$A$1:$Q$12637,7,FALSE),0)</f>
        <v>0</v>
      </c>
    </row>
    <row r="86" spans="1:12" x14ac:dyDescent="0.35">
      <c r="A86" t="str">
        <f t="shared" si="2"/>
        <v>Arkansas43911</v>
      </c>
      <c r="B86" s="3" t="s">
        <v>9</v>
      </c>
      <c r="C86" s="5">
        <v>43918</v>
      </c>
      <c r="D86" s="6">
        <v>27756</v>
      </c>
      <c r="E86" s="7">
        <v>43911</v>
      </c>
      <c r="F86" s="6">
        <v>16148</v>
      </c>
      <c r="G86" s="6">
        <v>1195622</v>
      </c>
      <c r="H86" s="8">
        <v>1.35</v>
      </c>
      <c r="I86">
        <f t="shared" si="3"/>
        <v>98.65</v>
      </c>
      <c r="J86">
        <f>IFERROR(VLOOKUP(A86,Sheet1!$A$1:$Q$12637,16,FALSE),0)</f>
        <v>15.714285714285714</v>
      </c>
      <c r="K86">
        <f>IFERROR(VLOOKUP(A86,Sheet1!$A$1:$Q$12637,17,FALSE),0)</f>
        <v>0</v>
      </c>
      <c r="L86">
        <f>IFERROR(VLOOKUP(A86,Sheet1!$A$1:$Q$12637,7,FALSE),0)</f>
        <v>0</v>
      </c>
    </row>
    <row r="87" spans="1:12" x14ac:dyDescent="0.35">
      <c r="A87" t="str">
        <f t="shared" si="2"/>
        <v>Arkansas43918</v>
      </c>
      <c r="B87" s="3" t="s">
        <v>9</v>
      </c>
      <c r="C87" s="5">
        <v>43925</v>
      </c>
      <c r="D87" s="6">
        <v>62086</v>
      </c>
      <c r="E87" s="7">
        <v>43918</v>
      </c>
      <c r="F87" s="6">
        <v>36499</v>
      </c>
      <c r="G87" s="6">
        <v>1195622</v>
      </c>
      <c r="H87" s="8">
        <v>3.05</v>
      </c>
      <c r="I87">
        <f t="shared" si="3"/>
        <v>96.95</v>
      </c>
      <c r="J87">
        <f>IFERROR(VLOOKUP(A87,Sheet1!$A$1:$Q$12637,16,FALSE),0)</f>
        <v>41</v>
      </c>
      <c r="K87">
        <f>IFERROR(VLOOKUP(A87,Sheet1!$A$1:$Q$12637,17,FALSE),0)</f>
        <v>0.7142857142857143</v>
      </c>
      <c r="L87">
        <f>IFERROR(VLOOKUP(A87,Sheet1!$A$1:$Q$12637,7,FALSE),0)</f>
        <v>0</v>
      </c>
    </row>
    <row r="88" spans="1:12" x14ac:dyDescent="0.35">
      <c r="A88" t="str">
        <f t="shared" si="2"/>
        <v>Arkansas43925</v>
      </c>
      <c r="B88" s="3" t="s">
        <v>9</v>
      </c>
      <c r="C88" s="5">
        <v>43932</v>
      </c>
      <c r="D88" s="6">
        <v>35629</v>
      </c>
      <c r="E88" s="7">
        <v>43925</v>
      </c>
      <c r="F88" s="6">
        <v>66511</v>
      </c>
      <c r="G88" s="6">
        <v>1196468</v>
      </c>
      <c r="H88" s="8">
        <v>5.56</v>
      </c>
      <c r="I88">
        <f t="shared" si="3"/>
        <v>94.44</v>
      </c>
      <c r="J88">
        <f>IFERROR(VLOOKUP(A88,Sheet1!$A$1:$Q$12637,16,FALSE),0)</f>
        <v>47.714285714285715</v>
      </c>
      <c r="K88">
        <f>IFERROR(VLOOKUP(A88,Sheet1!$A$1:$Q$12637,17,FALSE),0)</f>
        <v>1.2857142857142858</v>
      </c>
      <c r="L88">
        <f>IFERROR(VLOOKUP(A88,Sheet1!$A$1:$Q$12637,7,FALSE),0)</f>
        <v>0</v>
      </c>
    </row>
    <row r="89" spans="1:12" x14ac:dyDescent="0.35">
      <c r="A89" t="str">
        <f t="shared" si="2"/>
        <v>Arkansas43932</v>
      </c>
      <c r="B89" s="3" t="s">
        <v>9</v>
      </c>
      <c r="C89" s="5">
        <v>43939</v>
      </c>
      <c r="D89" s="6">
        <v>25404</v>
      </c>
      <c r="E89" s="7">
        <v>43932</v>
      </c>
      <c r="F89" s="6">
        <v>91278</v>
      </c>
      <c r="G89" s="6">
        <v>1196468</v>
      </c>
      <c r="H89" s="8">
        <v>7.63</v>
      </c>
      <c r="I89">
        <f t="shared" si="3"/>
        <v>92.37</v>
      </c>
      <c r="J89">
        <f>IFERROR(VLOOKUP(A89,Sheet1!$A$1:$Q$12637,16,FALSE),0)</f>
        <v>69.285714285714292</v>
      </c>
      <c r="K89">
        <f>IFERROR(VLOOKUP(A89,Sheet1!$A$1:$Q$12637,17,FALSE),0)</f>
        <v>1.5714285714285714</v>
      </c>
      <c r="L89">
        <f>IFERROR(VLOOKUP(A89,Sheet1!$A$1:$Q$12637,7,FALSE),0)</f>
        <v>0</v>
      </c>
    </row>
    <row r="90" spans="1:12" x14ac:dyDescent="0.35">
      <c r="A90" t="str">
        <f t="shared" si="2"/>
        <v>Arkansas43939</v>
      </c>
      <c r="B90" s="3" t="s">
        <v>9</v>
      </c>
      <c r="C90" s="5">
        <v>43946</v>
      </c>
      <c r="D90" s="6">
        <v>17671</v>
      </c>
      <c r="E90" s="7">
        <v>43939</v>
      </c>
      <c r="F90" s="6">
        <v>109337</v>
      </c>
      <c r="G90" s="6">
        <v>1196468</v>
      </c>
      <c r="H90" s="8">
        <v>9.14</v>
      </c>
      <c r="I90">
        <f t="shared" si="3"/>
        <v>90.86</v>
      </c>
      <c r="J90">
        <f>IFERROR(VLOOKUP(A90,Sheet1!$A$1:$Q$12637,16,FALSE),0)</f>
        <v>73.714285714285708</v>
      </c>
      <c r="K90">
        <f>IFERROR(VLOOKUP(A90,Sheet1!$A$1:$Q$12637,17,FALSE),0)</f>
        <v>1.8571428571428572</v>
      </c>
      <c r="L90">
        <f>IFERROR(VLOOKUP(A90,Sheet1!$A$1:$Q$12637,7,FALSE),0)</f>
        <v>0</v>
      </c>
    </row>
    <row r="91" spans="1:12" x14ac:dyDescent="0.35">
      <c r="A91" t="str">
        <f t="shared" si="2"/>
        <v>Arkansas43946</v>
      </c>
      <c r="B91" s="3" t="s">
        <v>9</v>
      </c>
      <c r="C91" s="5">
        <v>43953</v>
      </c>
      <c r="D91" s="6">
        <v>13448</v>
      </c>
      <c r="E91" s="7">
        <v>43946</v>
      </c>
      <c r="F91" s="6">
        <v>119332</v>
      </c>
      <c r="G91" s="6">
        <v>1196468</v>
      </c>
      <c r="H91" s="8">
        <v>9.9700000000000006</v>
      </c>
      <c r="I91">
        <f t="shared" si="3"/>
        <v>90.03</v>
      </c>
      <c r="J91">
        <f>IFERROR(VLOOKUP(A91,Sheet1!$A$1:$Q$12637,16,FALSE),0)</f>
        <v>166.71428571428572</v>
      </c>
      <c r="K91">
        <f>IFERROR(VLOOKUP(A91,Sheet1!$A$1:$Q$12637,17,FALSE),0)</f>
        <v>1.4285714285714286</v>
      </c>
      <c r="L91">
        <f>IFERROR(VLOOKUP(A91,Sheet1!$A$1:$Q$12637,7,FALSE),0)</f>
        <v>0</v>
      </c>
    </row>
    <row r="92" spans="1:12" x14ac:dyDescent="0.35">
      <c r="A92" t="str">
        <f t="shared" si="2"/>
        <v>Arkansas43953</v>
      </c>
      <c r="B92" s="3" t="s">
        <v>9</v>
      </c>
      <c r="C92" s="5">
        <v>43960</v>
      </c>
      <c r="D92" s="6">
        <v>13152</v>
      </c>
      <c r="E92" s="7">
        <v>43953</v>
      </c>
      <c r="F92" s="6">
        <v>122522</v>
      </c>
      <c r="G92" s="6">
        <v>1196468</v>
      </c>
      <c r="H92" s="8">
        <v>10.24</v>
      </c>
      <c r="I92">
        <f t="shared" si="3"/>
        <v>89.76</v>
      </c>
      <c r="J92">
        <f>IFERROR(VLOOKUP(A92,Sheet1!$A$1:$Q$12637,16,FALSE),0)</f>
        <v>65.857142857142861</v>
      </c>
      <c r="K92">
        <f>IFERROR(VLOOKUP(A92,Sheet1!$A$1:$Q$12637,17,FALSE),0)</f>
        <v>3.4285714285714284</v>
      </c>
      <c r="L92">
        <f>IFERROR(VLOOKUP(A92,Sheet1!$A$1:$Q$12637,7,FALSE),0)</f>
        <v>0</v>
      </c>
    </row>
    <row r="93" spans="1:12" x14ac:dyDescent="0.35">
      <c r="A93" t="str">
        <f t="shared" si="2"/>
        <v>Arkansas43960</v>
      </c>
      <c r="B93" s="3" t="s">
        <v>9</v>
      </c>
      <c r="C93" s="5">
        <v>43967</v>
      </c>
      <c r="D93" s="6">
        <v>11427</v>
      </c>
      <c r="E93" s="7">
        <v>43960</v>
      </c>
      <c r="F93" s="6">
        <v>122408</v>
      </c>
      <c r="G93" s="6">
        <v>1196468</v>
      </c>
      <c r="H93" s="8">
        <v>10.23</v>
      </c>
      <c r="I93">
        <f t="shared" si="3"/>
        <v>89.77</v>
      </c>
      <c r="J93">
        <f>IFERROR(VLOOKUP(A93,Sheet1!$A$1:$Q$12637,16,FALSE),0)</f>
        <v>53.571428571428569</v>
      </c>
      <c r="K93">
        <f>IFERROR(VLOOKUP(A93,Sheet1!$A$1:$Q$12637,17,FALSE),0)</f>
        <v>2.2857142857142856</v>
      </c>
      <c r="L93">
        <f>IFERROR(VLOOKUP(A93,Sheet1!$A$1:$Q$12637,7,FALSE),0)</f>
        <v>0</v>
      </c>
    </row>
    <row r="94" spans="1:12" x14ac:dyDescent="0.35">
      <c r="A94" t="str">
        <f t="shared" si="2"/>
        <v>Arkansas43967</v>
      </c>
      <c r="B94" s="3" t="s">
        <v>9</v>
      </c>
      <c r="C94" s="5">
        <v>43974</v>
      </c>
      <c r="D94" s="6">
        <v>10825</v>
      </c>
      <c r="E94" s="7">
        <v>43967</v>
      </c>
      <c r="F94" s="6">
        <v>120043</v>
      </c>
      <c r="G94" s="6">
        <v>1196468</v>
      </c>
      <c r="H94" s="8">
        <v>10.029999999999999</v>
      </c>
      <c r="I94">
        <f t="shared" si="3"/>
        <v>89.97</v>
      </c>
      <c r="J94">
        <f>IFERROR(VLOOKUP(A94,Sheet1!$A$1:$Q$12637,16,FALSE),0)</f>
        <v>118.71428571428571</v>
      </c>
      <c r="K94">
        <f>IFERROR(VLOOKUP(A94,Sheet1!$A$1:$Q$12637,17,FALSE),0)</f>
        <v>1.4285714285714286</v>
      </c>
      <c r="L94">
        <f>IFERROR(VLOOKUP(A94,Sheet1!$A$1:$Q$12637,7,FALSE),0)</f>
        <v>0</v>
      </c>
    </row>
    <row r="95" spans="1:12" x14ac:dyDescent="0.35">
      <c r="A95" t="str">
        <f t="shared" si="2"/>
        <v>Arkansas43974</v>
      </c>
      <c r="B95" s="3" t="s">
        <v>9</v>
      </c>
      <c r="C95" s="5">
        <v>43981</v>
      </c>
      <c r="D95" s="6">
        <v>8481</v>
      </c>
      <c r="E95" s="7">
        <v>43974</v>
      </c>
      <c r="F95" s="6">
        <v>115365</v>
      </c>
      <c r="G95" s="6">
        <v>1196468</v>
      </c>
      <c r="H95" s="8">
        <v>9.64</v>
      </c>
      <c r="I95">
        <f t="shared" si="3"/>
        <v>90.36</v>
      </c>
      <c r="J95">
        <f>IFERROR(VLOOKUP(A95,Sheet1!$A$1:$Q$12637,16,FALSE),0)</f>
        <v>171</v>
      </c>
      <c r="K95">
        <f>IFERROR(VLOOKUP(A95,Sheet1!$A$1:$Q$12637,17,FALSE),0)</f>
        <v>2.4285714285714284</v>
      </c>
      <c r="L95">
        <f>IFERROR(VLOOKUP(A95,Sheet1!$A$1:$Q$12637,7,FALSE),0)</f>
        <v>0</v>
      </c>
    </row>
    <row r="96" spans="1:12" x14ac:dyDescent="0.35">
      <c r="A96" t="str">
        <f t="shared" si="2"/>
        <v>Arkansas43981</v>
      </c>
      <c r="B96" s="3" t="s">
        <v>9</v>
      </c>
      <c r="C96" s="5">
        <v>43988</v>
      </c>
      <c r="D96" s="6">
        <v>9663</v>
      </c>
      <c r="E96" s="7">
        <v>43981</v>
      </c>
      <c r="F96" s="6">
        <v>115482</v>
      </c>
      <c r="G96" s="6">
        <v>1196468</v>
      </c>
      <c r="H96" s="8">
        <v>9.65</v>
      </c>
      <c r="I96">
        <f t="shared" si="3"/>
        <v>90.35</v>
      </c>
      <c r="J96">
        <f>IFERROR(VLOOKUP(A96,Sheet1!$A$1:$Q$12637,16,FALSE),0)</f>
        <v>176.85714285714286</v>
      </c>
      <c r="K96">
        <f>IFERROR(VLOOKUP(A96,Sheet1!$A$1:$Q$12637,17,FALSE),0)</f>
        <v>2.5714285714285716</v>
      </c>
      <c r="L96">
        <f>IFERROR(VLOOKUP(A96,Sheet1!$A$1:$Q$12637,7,FALSE),0)</f>
        <v>0</v>
      </c>
    </row>
    <row r="97" spans="1:12" x14ac:dyDescent="0.35">
      <c r="A97" t="str">
        <f t="shared" si="2"/>
        <v>Arkansas43988</v>
      </c>
      <c r="B97" s="3" t="s">
        <v>9</v>
      </c>
      <c r="C97" s="5">
        <v>43995</v>
      </c>
      <c r="D97" s="6">
        <v>9381</v>
      </c>
      <c r="E97" s="7">
        <v>43988</v>
      </c>
      <c r="F97" s="6">
        <v>113623</v>
      </c>
      <c r="G97" s="6">
        <v>1196468</v>
      </c>
      <c r="H97" s="8">
        <v>9.5</v>
      </c>
      <c r="I97">
        <f t="shared" si="3"/>
        <v>90.5</v>
      </c>
      <c r="J97">
        <f>IFERROR(VLOOKUP(A97,Sheet1!$A$1:$Q$12637,16,FALSE),0)</f>
        <v>298.28571428571428</v>
      </c>
      <c r="K97">
        <f>IFERROR(VLOOKUP(A97,Sheet1!$A$1:$Q$12637,17,FALSE),0)</f>
        <v>3</v>
      </c>
      <c r="L97">
        <f>IFERROR(VLOOKUP(A97,Sheet1!$A$1:$Q$12637,7,FALSE),0)</f>
        <v>0</v>
      </c>
    </row>
    <row r="98" spans="1:12" x14ac:dyDescent="0.35">
      <c r="A98" t="str">
        <f t="shared" si="2"/>
        <v>Arkansas43995</v>
      </c>
      <c r="B98" s="3" t="s">
        <v>9</v>
      </c>
      <c r="C98" s="5">
        <v>44002</v>
      </c>
      <c r="D98" s="6">
        <v>9669</v>
      </c>
      <c r="E98" s="7">
        <v>43995</v>
      </c>
      <c r="F98" s="6">
        <v>112189</v>
      </c>
      <c r="G98" s="6">
        <v>1196468</v>
      </c>
      <c r="H98" s="8">
        <v>9.3800000000000008</v>
      </c>
      <c r="I98">
        <f t="shared" si="3"/>
        <v>90.62</v>
      </c>
      <c r="J98">
        <f>IFERROR(VLOOKUP(A98,Sheet1!$A$1:$Q$12637,16,FALSE),0)</f>
        <v>427.71428571428572</v>
      </c>
      <c r="K98">
        <f>IFERROR(VLOOKUP(A98,Sheet1!$A$1:$Q$12637,17,FALSE),0)</f>
        <v>3.2857142857142856</v>
      </c>
      <c r="L98">
        <f>IFERROR(VLOOKUP(A98,Sheet1!$A$1:$Q$12637,7,FALSE),0)</f>
        <v>0</v>
      </c>
    </row>
    <row r="99" spans="1:12" x14ac:dyDescent="0.35">
      <c r="A99" t="str">
        <f t="shared" si="2"/>
        <v>Arkansas44002</v>
      </c>
      <c r="B99" s="3" t="s">
        <v>9</v>
      </c>
      <c r="C99" s="5">
        <v>44009</v>
      </c>
      <c r="D99" s="6">
        <v>10395</v>
      </c>
      <c r="E99" s="7">
        <v>44002</v>
      </c>
      <c r="F99" s="6">
        <v>108691</v>
      </c>
      <c r="G99" s="6">
        <v>1196468</v>
      </c>
      <c r="H99" s="8">
        <v>9.08</v>
      </c>
      <c r="I99">
        <f t="shared" si="3"/>
        <v>90.92</v>
      </c>
      <c r="J99">
        <f>IFERROR(VLOOKUP(A99,Sheet1!$A$1:$Q$12637,16,FALSE),0)</f>
        <v>435.28571428571428</v>
      </c>
      <c r="K99">
        <f>IFERROR(VLOOKUP(A99,Sheet1!$A$1:$Q$12637,17,FALSE),0)</f>
        <v>6.7142857142857144</v>
      </c>
      <c r="L99">
        <f>IFERROR(VLOOKUP(A99,Sheet1!$A$1:$Q$12637,7,FALSE),0)</f>
        <v>0</v>
      </c>
    </row>
    <row r="100" spans="1:12" x14ac:dyDescent="0.35">
      <c r="A100" t="str">
        <f t="shared" si="2"/>
        <v>Arkansas44009</v>
      </c>
      <c r="B100" s="3" t="s">
        <v>9</v>
      </c>
      <c r="C100" s="5">
        <v>44016</v>
      </c>
      <c r="D100" s="6">
        <v>10832</v>
      </c>
      <c r="E100" s="7">
        <v>44009</v>
      </c>
      <c r="F100" s="6">
        <v>104692</v>
      </c>
      <c r="G100" s="6">
        <v>1196468</v>
      </c>
      <c r="H100" s="8">
        <v>8.75</v>
      </c>
      <c r="I100">
        <f t="shared" si="3"/>
        <v>91.25</v>
      </c>
      <c r="J100">
        <f>IFERROR(VLOOKUP(A100,Sheet1!$A$1:$Q$12637,16,FALSE),0)</f>
        <v>595.42857142857144</v>
      </c>
      <c r="K100">
        <f>IFERROR(VLOOKUP(A100,Sheet1!$A$1:$Q$12637,17,FALSE),0)</f>
        <v>5</v>
      </c>
      <c r="L100">
        <f>IFERROR(VLOOKUP(A100,Sheet1!$A$1:$Q$12637,7,FALSE),0)</f>
        <v>0</v>
      </c>
    </row>
    <row r="101" spans="1:12" x14ac:dyDescent="0.35">
      <c r="A101" t="str">
        <f t="shared" si="2"/>
        <v>Arkansas44016</v>
      </c>
      <c r="B101" s="3" t="s">
        <v>9</v>
      </c>
      <c r="C101" s="5">
        <v>44023</v>
      </c>
      <c r="D101" s="6">
        <v>14155</v>
      </c>
      <c r="E101" s="7">
        <v>44016</v>
      </c>
      <c r="F101" s="6">
        <v>99083</v>
      </c>
      <c r="G101" s="6">
        <v>1197760</v>
      </c>
      <c r="H101" s="8">
        <v>8.27</v>
      </c>
      <c r="I101">
        <f t="shared" si="3"/>
        <v>91.73</v>
      </c>
      <c r="J101">
        <f>IFERROR(VLOOKUP(A101,Sheet1!$A$1:$Q$12637,16,FALSE),0)</f>
        <v>557</v>
      </c>
      <c r="K101">
        <f>IFERROR(VLOOKUP(A101,Sheet1!$A$1:$Q$12637,17,FALSE),0)</f>
        <v>3.8571428571428572</v>
      </c>
      <c r="L101">
        <f>IFERROR(VLOOKUP(A101,Sheet1!$A$1:$Q$12637,7,FALSE),0)</f>
        <v>0</v>
      </c>
    </row>
    <row r="102" spans="1:12" x14ac:dyDescent="0.35">
      <c r="A102" t="str">
        <f t="shared" si="2"/>
        <v>Arkansas44023</v>
      </c>
      <c r="B102" s="3" t="s">
        <v>9</v>
      </c>
      <c r="C102" s="5">
        <v>44030</v>
      </c>
      <c r="D102" s="6">
        <v>15932</v>
      </c>
      <c r="E102" s="7">
        <v>44023</v>
      </c>
      <c r="F102" s="6">
        <v>100026</v>
      </c>
      <c r="G102" s="6">
        <v>1197760</v>
      </c>
      <c r="H102" s="8">
        <v>8.35</v>
      </c>
      <c r="I102">
        <f t="shared" si="3"/>
        <v>91.65</v>
      </c>
      <c r="J102">
        <f>IFERROR(VLOOKUP(A102,Sheet1!$A$1:$Q$12637,16,FALSE),0)</f>
        <v>665</v>
      </c>
      <c r="K102">
        <f>IFERROR(VLOOKUP(A102,Sheet1!$A$1:$Q$12637,17,FALSE),0)</f>
        <v>4.7142857142857144</v>
      </c>
      <c r="L102">
        <f>IFERROR(VLOOKUP(A102,Sheet1!$A$1:$Q$12637,7,FALSE),0)</f>
        <v>0</v>
      </c>
    </row>
    <row r="103" spans="1:12" x14ac:dyDescent="0.35">
      <c r="A103" t="str">
        <f t="shared" si="2"/>
        <v>Arkansas44030</v>
      </c>
      <c r="B103" s="3" t="s">
        <v>9</v>
      </c>
      <c r="C103" s="5">
        <v>44037</v>
      </c>
      <c r="D103" s="6">
        <v>15257</v>
      </c>
      <c r="E103" s="7">
        <v>44030</v>
      </c>
      <c r="F103" s="6">
        <v>94113</v>
      </c>
      <c r="G103" s="6">
        <v>1197760</v>
      </c>
      <c r="H103" s="8">
        <v>7.86</v>
      </c>
      <c r="I103">
        <f t="shared" si="3"/>
        <v>92.14</v>
      </c>
      <c r="J103">
        <f>IFERROR(VLOOKUP(A103,Sheet1!$A$1:$Q$12637,16,FALSE),0)</f>
        <v>667</v>
      </c>
      <c r="K103">
        <f>IFERROR(VLOOKUP(A103,Sheet1!$A$1:$Q$12637,17,FALSE),0)</f>
        <v>5.4285714285714288</v>
      </c>
      <c r="L103">
        <f>IFERROR(VLOOKUP(A103,Sheet1!$A$1:$Q$12637,7,FALSE),0)</f>
        <v>0</v>
      </c>
    </row>
    <row r="104" spans="1:12" x14ac:dyDescent="0.35">
      <c r="A104" t="str">
        <f t="shared" si="2"/>
        <v>Arkansas44037</v>
      </c>
      <c r="B104" s="3" t="s">
        <v>9</v>
      </c>
      <c r="C104" s="5">
        <v>44044</v>
      </c>
      <c r="D104" s="6">
        <v>12750</v>
      </c>
      <c r="E104" s="7">
        <v>44037</v>
      </c>
      <c r="F104" s="6">
        <v>79564</v>
      </c>
      <c r="G104" s="6">
        <v>1197760</v>
      </c>
      <c r="H104" s="8">
        <v>6.64</v>
      </c>
      <c r="I104">
        <f t="shared" si="3"/>
        <v>93.36</v>
      </c>
      <c r="J104">
        <f>IFERROR(VLOOKUP(A104,Sheet1!$A$1:$Q$12637,16,FALSE),0)</f>
        <v>778.28571428571433</v>
      </c>
      <c r="K104">
        <f>IFERROR(VLOOKUP(A104,Sheet1!$A$1:$Q$12637,17,FALSE),0)</f>
        <v>6</v>
      </c>
      <c r="L104">
        <f>IFERROR(VLOOKUP(A104,Sheet1!$A$1:$Q$12637,7,FALSE),0)</f>
        <v>0</v>
      </c>
    </row>
    <row r="105" spans="1:12" x14ac:dyDescent="0.35">
      <c r="A105" t="str">
        <f t="shared" si="2"/>
        <v>Arkansas44044</v>
      </c>
      <c r="B105" s="3" t="s">
        <v>9</v>
      </c>
      <c r="C105" s="5">
        <v>44051</v>
      </c>
      <c r="D105" s="6">
        <v>5908</v>
      </c>
      <c r="E105" s="7">
        <v>44044</v>
      </c>
      <c r="F105" s="6">
        <v>62402</v>
      </c>
      <c r="G105" s="6">
        <v>1197760</v>
      </c>
      <c r="H105" s="8">
        <v>5.21</v>
      </c>
      <c r="I105">
        <f t="shared" si="3"/>
        <v>94.79</v>
      </c>
      <c r="J105">
        <f>IFERROR(VLOOKUP(A105,Sheet1!$A$1:$Q$12637,16,FALSE),0)</f>
        <v>741.71428571428567</v>
      </c>
      <c r="K105">
        <f>IFERROR(VLOOKUP(A105,Sheet1!$A$1:$Q$12637,17,FALSE),0)</f>
        <v>8.4285714285714288</v>
      </c>
      <c r="L105">
        <f>IFERROR(VLOOKUP(A105,Sheet1!$A$1:$Q$12637,7,FALSE),0)</f>
        <v>0</v>
      </c>
    </row>
    <row r="106" spans="1:12" x14ac:dyDescent="0.35">
      <c r="A106" t="str">
        <f t="shared" si="2"/>
        <v>Arkansas44051</v>
      </c>
      <c r="B106" s="3" t="s">
        <v>9</v>
      </c>
      <c r="C106" s="5">
        <v>44058</v>
      </c>
      <c r="D106" s="6">
        <v>6351</v>
      </c>
      <c r="E106" s="7">
        <v>44051</v>
      </c>
      <c r="F106" s="6">
        <v>52946</v>
      </c>
      <c r="G106" s="6">
        <v>1197760</v>
      </c>
      <c r="H106" s="8">
        <v>4.42</v>
      </c>
      <c r="I106">
        <f t="shared" si="3"/>
        <v>95.58</v>
      </c>
      <c r="J106">
        <f>IFERROR(VLOOKUP(A106,Sheet1!$A$1:$Q$12637,16,FALSE),0)</f>
        <v>805.42857142857144</v>
      </c>
      <c r="K106">
        <f>IFERROR(VLOOKUP(A106,Sheet1!$A$1:$Q$12637,17,FALSE),0)</f>
        <v>11</v>
      </c>
      <c r="L106">
        <f>IFERROR(VLOOKUP(A106,Sheet1!$A$1:$Q$12637,7,FALSE),0)</f>
        <v>0</v>
      </c>
    </row>
    <row r="107" spans="1:12" x14ac:dyDescent="0.35">
      <c r="A107" t="str">
        <f t="shared" si="2"/>
        <v>Arkansas44058</v>
      </c>
      <c r="B107" s="3" t="s">
        <v>9</v>
      </c>
      <c r="C107" s="5">
        <v>44065</v>
      </c>
      <c r="D107" s="6">
        <v>5660</v>
      </c>
      <c r="E107" s="7">
        <v>44058</v>
      </c>
      <c r="F107" s="6">
        <v>48069</v>
      </c>
      <c r="G107" s="6">
        <v>1197760</v>
      </c>
      <c r="H107" s="8">
        <v>4.01</v>
      </c>
      <c r="I107">
        <f t="shared" si="3"/>
        <v>95.99</v>
      </c>
      <c r="J107">
        <f>IFERROR(VLOOKUP(A107,Sheet1!$A$1:$Q$12637,16,FALSE),0)</f>
        <v>454.42857142857144</v>
      </c>
      <c r="K107">
        <f>IFERROR(VLOOKUP(A107,Sheet1!$A$1:$Q$12637,17,FALSE),0)</f>
        <v>9.2857142857142865</v>
      </c>
      <c r="L107">
        <f>IFERROR(VLOOKUP(A107,Sheet1!$A$1:$Q$12637,7,FALSE),0)</f>
        <v>0</v>
      </c>
    </row>
    <row r="108" spans="1:12" x14ac:dyDescent="0.35">
      <c r="A108" t="str">
        <f t="shared" si="2"/>
        <v>Arkansas44065</v>
      </c>
      <c r="B108" s="3" t="s">
        <v>9</v>
      </c>
      <c r="C108" s="5">
        <v>44072</v>
      </c>
      <c r="D108" s="6">
        <v>5337</v>
      </c>
      <c r="E108" s="7">
        <v>44065</v>
      </c>
      <c r="F108" s="6">
        <v>44564</v>
      </c>
      <c r="G108" s="6">
        <v>1197760</v>
      </c>
      <c r="H108" s="8">
        <v>3.72</v>
      </c>
      <c r="I108">
        <f t="shared" si="3"/>
        <v>96.28</v>
      </c>
      <c r="J108">
        <f>IFERROR(VLOOKUP(A108,Sheet1!$A$1:$Q$12637,16,FALSE),0)</f>
        <v>601</v>
      </c>
      <c r="K108">
        <f>IFERROR(VLOOKUP(A108,Sheet1!$A$1:$Q$12637,17,FALSE),0)</f>
        <v>10.571428571428571</v>
      </c>
      <c r="L108">
        <f>IFERROR(VLOOKUP(A108,Sheet1!$A$1:$Q$12637,7,FALSE),0)</f>
        <v>0</v>
      </c>
    </row>
    <row r="109" spans="1:12" x14ac:dyDescent="0.35">
      <c r="A109" t="str">
        <f t="shared" si="2"/>
        <v>Arkansas44072</v>
      </c>
      <c r="B109" s="3" t="s">
        <v>9</v>
      </c>
      <c r="C109" s="5">
        <v>44079</v>
      </c>
      <c r="D109" s="6">
        <v>5624</v>
      </c>
      <c r="E109" s="7">
        <v>44072</v>
      </c>
      <c r="F109" s="6">
        <v>42795</v>
      </c>
      <c r="G109" s="6">
        <v>1197760</v>
      </c>
      <c r="H109" s="8">
        <v>3.57</v>
      </c>
      <c r="I109">
        <f t="shared" si="3"/>
        <v>96.43</v>
      </c>
      <c r="J109">
        <f>IFERROR(VLOOKUP(A109,Sheet1!$A$1:$Q$12637,16,FALSE),0)</f>
        <v>597</v>
      </c>
      <c r="K109">
        <f>IFERROR(VLOOKUP(A109,Sheet1!$A$1:$Q$12637,17,FALSE),0)</f>
        <v>14</v>
      </c>
      <c r="L109">
        <f>IFERROR(VLOOKUP(A109,Sheet1!$A$1:$Q$12637,7,FALSE),0)</f>
        <v>0</v>
      </c>
    </row>
    <row r="110" spans="1:12" x14ac:dyDescent="0.35">
      <c r="A110" t="str">
        <f t="shared" si="2"/>
        <v>Arizona43827</v>
      </c>
      <c r="B110" s="3" t="s">
        <v>10</v>
      </c>
      <c r="C110" s="5">
        <v>43834</v>
      </c>
      <c r="D110" s="6">
        <v>3132</v>
      </c>
      <c r="E110" s="7">
        <v>43827</v>
      </c>
      <c r="F110" s="6">
        <v>17991</v>
      </c>
      <c r="G110" s="6">
        <v>2864180</v>
      </c>
      <c r="H110" s="8">
        <v>0.63</v>
      </c>
      <c r="I110">
        <f t="shared" si="3"/>
        <v>99.37</v>
      </c>
      <c r="J110">
        <f>IFERROR(VLOOKUP(A110,Sheet1!$A$1:$Q$12637,16,FALSE),0)</f>
        <v>0</v>
      </c>
      <c r="K110">
        <f>IFERROR(VLOOKUP(A110,Sheet1!$A$1:$Q$12637,17,FALSE),0)</f>
        <v>0</v>
      </c>
      <c r="L110">
        <f>IFERROR(VLOOKUP(A110,Sheet1!$A$1:$Q$12637,7,FALSE),0)</f>
        <v>0</v>
      </c>
    </row>
    <row r="111" spans="1:12" x14ac:dyDescent="0.35">
      <c r="A111" t="str">
        <f t="shared" si="2"/>
        <v>Arizona43834</v>
      </c>
      <c r="B111" s="3" t="s">
        <v>10</v>
      </c>
      <c r="C111" s="5">
        <v>43841</v>
      </c>
      <c r="D111" s="6">
        <v>4654</v>
      </c>
      <c r="E111" s="7">
        <v>43834</v>
      </c>
      <c r="F111" s="6">
        <v>18259</v>
      </c>
      <c r="G111" s="6">
        <v>2864180</v>
      </c>
      <c r="H111" s="8">
        <v>0.64</v>
      </c>
      <c r="I111">
        <f t="shared" si="3"/>
        <v>99.36</v>
      </c>
      <c r="J111">
        <f>IFERROR(VLOOKUP(A111,Sheet1!$A$1:$Q$12637,16,FALSE),0)</f>
        <v>0</v>
      </c>
      <c r="K111">
        <f>IFERROR(VLOOKUP(A111,Sheet1!$A$1:$Q$12637,17,FALSE),0)</f>
        <v>0</v>
      </c>
      <c r="L111">
        <f>IFERROR(VLOOKUP(A111,Sheet1!$A$1:$Q$12637,7,FALSE),0)</f>
        <v>0</v>
      </c>
    </row>
    <row r="112" spans="1:12" x14ac:dyDescent="0.35">
      <c r="A112" t="str">
        <f t="shared" si="2"/>
        <v>Arizona43841</v>
      </c>
      <c r="B112" s="3" t="s">
        <v>10</v>
      </c>
      <c r="C112" s="5">
        <v>43848</v>
      </c>
      <c r="D112" s="6">
        <v>4152</v>
      </c>
      <c r="E112" s="7">
        <v>43841</v>
      </c>
      <c r="F112" s="6">
        <v>18421</v>
      </c>
      <c r="G112" s="6">
        <v>2864180</v>
      </c>
      <c r="H112" s="8">
        <v>0.64</v>
      </c>
      <c r="I112">
        <f t="shared" si="3"/>
        <v>99.36</v>
      </c>
      <c r="J112">
        <f>IFERROR(VLOOKUP(A112,Sheet1!$A$1:$Q$12637,16,FALSE),0)</f>
        <v>0</v>
      </c>
      <c r="K112">
        <f>IFERROR(VLOOKUP(A112,Sheet1!$A$1:$Q$12637,17,FALSE),0)</f>
        <v>0</v>
      </c>
      <c r="L112">
        <f>IFERROR(VLOOKUP(A112,Sheet1!$A$1:$Q$12637,7,FALSE),0)</f>
        <v>0</v>
      </c>
    </row>
    <row r="113" spans="1:12" x14ac:dyDescent="0.35">
      <c r="A113" t="str">
        <f t="shared" si="2"/>
        <v>Arizona43848</v>
      </c>
      <c r="B113" s="3" t="s">
        <v>10</v>
      </c>
      <c r="C113" s="5">
        <v>43855</v>
      </c>
      <c r="D113" s="6">
        <v>3475</v>
      </c>
      <c r="E113" s="7">
        <v>43848</v>
      </c>
      <c r="F113" s="6">
        <v>18401</v>
      </c>
      <c r="G113" s="6">
        <v>2864180</v>
      </c>
      <c r="H113" s="8">
        <v>0.64</v>
      </c>
      <c r="I113">
        <f t="shared" si="3"/>
        <v>99.36</v>
      </c>
      <c r="J113">
        <f>IFERROR(VLOOKUP(A113,Sheet1!$A$1:$Q$12637,16,FALSE),0)</f>
        <v>0</v>
      </c>
      <c r="K113">
        <f>IFERROR(VLOOKUP(A113,Sheet1!$A$1:$Q$12637,17,FALSE),0)</f>
        <v>0</v>
      </c>
      <c r="L113">
        <f>IFERROR(VLOOKUP(A113,Sheet1!$A$1:$Q$12637,7,FALSE),0)</f>
        <v>0</v>
      </c>
    </row>
    <row r="114" spans="1:12" x14ac:dyDescent="0.35">
      <c r="A114" t="str">
        <f t="shared" si="2"/>
        <v>Arizona43855</v>
      </c>
      <c r="B114" s="3" t="s">
        <v>10</v>
      </c>
      <c r="C114" s="5">
        <v>43862</v>
      </c>
      <c r="D114" s="6">
        <v>3807</v>
      </c>
      <c r="E114" s="7">
        <v>43855</v>
      </c>
      <c r="F114" s="6">
        <v>18854</v>
      </c>
      <c r="G114" s="6">
        <v>2864180</v>
      </c>
      <c r="H114" s="8">
        <v>0.66</v>
      </c>
      <c r="I114">
        <f t="shared" si="3"/>
        <v>99.34</v>
      </c>
      <c r="J114">
        <f>IFERROR(VLOOKUP(A114,Sheet1!$A$1:$Q$12637,16,FALSE),0)</f>
        <v>0</v>
      </c>
      <c r="K114">
        <f>IFERROR(VLOOKUP(A114,Sheet1!$A$1:$Q$12637,17,FALSE),0)</f>
        <v>0</v>
      </c>
      <c r="L114">
        <f>IFERROR(VLOOKUP(A114,Sheet1!$A$1:$Q$12637,7,FALSE),0)</f>
        <v>0</v>
      </c>
    </row>
    <row r="115" spans="1:12" x14ac:dyDescent="0.35">
      <c r="A115" t="str">
        <f t="shared" si="2"/>
        <v>Arizona43862</v>
      </c>
      <c r="B115" s="3" t="s">
        <v>10</v>
      </c>
      <c r="C115" s="5">
        <v>43869</v>
      </c>
      <c r="D115" s="6">
        <v>3636</v>
      </c>
      <c r="E115" s="7">
        <v>43862</v>
      </c>
      <c r="F115" s="6">
        <v>18461</v>
      </c>
      <c r="G115" s="6">
        <v>2864180</v>
      </c>
      <c r="H115" s="8">
        <v>0.64</v>
      </c>
      <c r="I115">
        <f t="shared" si="3"/>
        <v>99.36</v>
      </c>
      <c r="J115">
        <f>IFERROR(VLOOKUP(A115,Sheet1!$A$1:$Q$12637,16,FALSE),0)</f>
        <v>0.14285714285714285</v>
      </c>
      <c r="K115">
        <f>IFERROR(VLOOKUP(A115,Sheet1!$A$1:$Q$12637,17,FALSE),0)</f>
        <v>0</v>
      </c>
      <c r="L115">
        <f>IFERROR(VLOOKUP(A115,Sheet1!$A$1:$Q$12637,7,FALSE),0)</f>
        <v>0</v>
      </c>
    </row>
    <row r="116" spans="1:12" x14ac:dyDescent="0.35">
      <c r="A116" t="str">
        <f t="shared" si="2"/>
        <v>Arizona43869</v>
      </c>
      <c r="B116" s="3" t="s">
        <v>10</v>
      </c>
      <c r="C116" s="5">
        <v>43876</v>
      </c>
      <c r="D116" s="6">
        <v>3538</v>
      </c>
      <c r="E116" s="7">
        <v>43869</v>
      </c>
      <c r="F116" s="6">
        <v>18516</v>
      </c>
      <c r="G116" s="6">
        <v>2864180</v>
      </c>
      <c r="H116" s="8">
        <v>0.65</v>
      </c>
      <c r="I116">
        <f t="shared" si="3"/>
        <v>99.35</v>
      </c>
      <c r="J116">
        <f>IFERROR(VLOOKUP(A116,Sheet1!$A$1:$Q$12637,16,FALSE),0)</f>
        <v>0</v>
      </c>
      <c r="K116">
        <f>IFERROR(VLOOKUP(A116,Sheet1!$A$1:$Q$12637,17,FALSE),0)</f>
        <v>0</v>
      </c>
      <c r="L116">
        <f>IFERROR(VLOOKUP(A116,Sheet1!$A$1:$Q$12637,7,FALSE),0)</f>
        <v>0</v>
      </c>
    </row>
    <row r="117" spans="1:12" x14ac:dyDescent="0.35">
      <c r="A117" t="str">
        <f t="shared" si="2"/>
        <v>Arizona43876</v>
      </c>
      <c r="B117" s="3" t="s">
        <v>10</v>
      </c>
      <c r="C117" s="5">
        <v>43883</v>
      </c>
      <c r="D117" s="6">
        <v>3151</v>
      </c>
      <c r="E117" s="7">
        <v>43876</v>
      </c>
      <c r="F117" s="6">
        <v>18217</v>
      </c>
      <c r="G117" s="6">
        <v>2864180</v>
      </c>
      <c r="H117" s="8">
        <v>0.64</v>
      </c>
      <c r="I117">
        <f t="shared" si="3"/>
        <v>99.36</v>
      </c>
      <c r="J117">
        <f>IFERROR(VLOOKUP(A117,Sheet1!$A$1:$Q$12637,16,FALSE),0)</f>
        <v>0</v>
      </c>
      <c r="K117">
        <f>IFERROR(VLOOKUP(A117,Sheet1!$A$1:$Q$12637,17,FALSE),0)</f>
        <v>0</v>
      </c>
      <c r="L117">
        <f>IFERROR(VLOOKUP(A117,Sheet1!$A$1:$Q$12637,7,FALSE),0)</f>
        <v>0</v>
      </c>
    </row>
    <row r="118" spans="1:12" x14ac:dyDescent="0.35">
      <c r="A118" t="str">
        <f t="shared" si="2"/>
        <v>Arizona43883</v>
      </c>
      <c r="B118" s="3" t="s">
        <v>10</v>
      </c>
      <c r="C118" s="5">
        <v>43890</v>
      </c>
      <c r="D118" s="6">
        <v>3086</v>
      </c>
      <c r="E118" s="7">
        <v>43883</v>
      </c>
      <c r="F118" s="6">
        <v>18137</v>
      </c>
      <c r="G118" s="6">
        <v>2864180</v>
      </c>
      <c r="H118" s="8">
        <v>0.63</v>
      </c>
      <c r="I118">
        <f t="shared" si="3"/>
        <v>99.37</v>
      </c>
      <c r="J118">
        <f>IFERROR(VLOOKUP(A118,Sheet1!$A$1:$Q$12637,16,FALSE),0)</f>
        <v>0</v>
      </c>
      <c r="K118">
        <f>IFERROR(VLOOKUP(A118,Sheet1!$A$1:$Q$12637,17,FALSE),0)</f>
        <v>0</v>
      </c>
      <c r="L118">
        <f>IFERROR(VLOOKUP(A118,Sheet1!$A$1:$Q$12637,7,FALSE),0)</f>
        <v>0</v>
      </c>
    </row>
    <row r="119" spans="1:12" x14ac:dyDescent="0.35">
      <c r="A119" t="str">
        <f t="shared" si="2"/>
        <v>Arizona43890</v>
      </c>
      <c r="B119" s="3" t="s">
        <v>10</v>
      </c>
      <c r="C119" s="5">
        <v>43897</v>
      </c>
      <c r="D119" s="6">
        <v>3357</v>
      </c>
      <c r="E119" s="7">
        <v>43890</v>
      </c>
      <c r="F119" s="6">
        <v>17593</v>
      </c>
      <c r="G119" s="6">
        <v>2864180</v>
      </c>
      <c r="H119" s="8">
        <v>0.61</v>
      </c>
      <c r="I119">
        <f t="shared" si="3"/>
        <v>99.39</v>
      </c>
      <c r="J119">
        <f>IFERROR(VLOOKUP(A119,Sheet1!$A$1:$Q$12637,16,FALSE),0)</f>
        <v>0</v>
      </c>
      <c r="K119">
        <f>IFERROR(VLOOKUP(A119,Sheet1!$A$1:$Q$12637,17,FALSE),0)</f>
        <v>0</v>
      </c>
      <c r="L119">
        <f>IFERROR(VLOOKUP(A119,Sheet1!$A$1:$Q$12637,7,FALSE),0)</f>
        <v>0</v>
      </c>
    </row>
    <row r="120" spans="1:12" x14ac:dyDescent="0.35">
      <c r="A120" t="str">
        <f t="shared" si="2"/>
        <v>Arizona43897</v>
      </c>
      <c r="B120" s="3" t="s">
        <v>10</v>
      </c>
      <c r="C120" s="5">
        <v>43904</v>
      </c>
      <c r="D120" s="6">
        <v>3844</v>
      </c>
      <c r="E120" s="7">
        <v>43897</v>
      </c>
      <c r="F120" s="6">
        <v>17595</v>
      </c>
      <c r="G120" s="6">
        <v>2864180</v>
      </c>
      <c r="H120" s="8">
        <v>0.61</v>
      </c>
      <c r="I120">
        <f t="shared" si="3"/>
        <v>99.39</v>
      </c>
      <c r="J120">
        <f>IFERROR(VLOOKUP(A120,Sheet1!$A$1:$Q$12637,16,FALSE),0)</f>
        <v>0.42857142857142855</v>
      </c>
      <c r="K120">
        <f>IFERROR(VLOOKUP(A120,Sheet1!$A$1:$Q$12637,17,FALSE),0)</f>
        <v>0</v>
      </c>
      <c r="L120">
        <f>IFERROR(VLOOKUP(A120,Sheet1!$A$1:$Q$12637,7,FALSE),0)</f>
        <v>0</v>
      </c>
    </row>
    <row r="121" spans="1:12" x14ac:dyDescent="0.35">
      <c r="A121" t="str">
        <f t="shared" si="2"/>
        <v>Arizona43904</v>
      </c>
      <c r="B121" s="3" t="s">
        <v>10</v>
      </c>
      <c r="C121" s="5">
        <v>43911</v>
      </c>
      <c r="D121" s="6">
        <v>29348</v>
      </c>
      <c r="E121" s="7">
        <v>43904</v>
      </c>
      <c r="F121" s="6">
        <v>18108</v>
      </c>
      <c r="G121" s="6">
        <v>2864180</v>
      </c>
      <c r="H121" s="8">
        <v>0.63</v>
      </c>
      <c r="I121">
        <f t="shared" si="3"/>
        <v>99.37</v>
      </c>
      <c r="J121">
        <f>IFERROR(VLOOKUP(A121,Sheet1!$A$1:$Q$12637,16,FALSE),0)</f>
        <v>1.1428571428571428</v>
      </c>
      <c r="K121">
        <f>IFERROR(VLOOKUP(A121,Sheet1!$A$1:$Q$12637,17,FALSE),0)</f>
        <v>0</v>
      </c>
      <c r="L121">
        <f>IFERROR(VLOOKUP(A121,Sheet1!$A$1:$Q$12637,7,FALSE),0)</f>
        <v>0</v>
      </c>
    </row>
    <row r="122" spans="1:12" x14ac:dyDescent="0.35">
      <c r="A122" t="str">
        <f t="shared" si="2"/>
        <v>Arizona43911</v>
      </c>
      <c r="B122" s="3" t="s">
        <v>10</v>
      </c>
      <c r="C122" s="5">
        <v>43918</v>
      </c>
      <c r="D122" s="6">
        <v>88940</v>
      </c>
      <c r="E122" s="7">
        <v>43911</v>
      </c>
      <c r="F122" s="6">
        <v>26387</v>
      </c>
      <c r="G122" s="6">
        <v>2864180</v>
      </c>
      <c r="H122" s="8">
        <v>0.92</v>
      </c>
      <c r="I122">
        <f t="shared" si="3"/>
        <v>99.08</v>
      </c>
      <c r="J122">
        <f>IFERROR(VLOOKUP(A122,Sheet1!$A$1:$Q$12637,16,FALSE),0)</f>
        <v>13.142857142857142</v>
      </c>
      <c r="K122">
        <f>IFERROR(VLOOKUP(A122,Sheet1!$A$1:$Q$12637,17,FALSE),0)</f>
        <v>0.14285714285714285</v>
      </c>
      <c r="L122">
        <f>IFERROR(VLOOKUP(A122,Sheet1!$A$1:$Q$12637,7,FALSE),0)</f>
        <v>0</v>
      </c>
    </row>
    <row r="123" spans="1:12" x14ac:dyDescent="0.35">
      <c r="A123" t="str">
        <f t="shared" si="2"/>
        <v>Arizona43918</v>
      </c>
      <c r="B123" s="3" t="s">
        <v>10</v>
      </c>
      <c r="C123" s="5">
        <v>43925</v>
      </c>
      <c r="D123" s="6">
        <v>132428</v>
      </c>
      <c r="E123" s="7">
        <v>43918</v>
      </c>
      <c r="F123" s="6">
        <v>62597</v>
      </c>
      <c r="G123" s="6">
        <v>2864180</v>
      </c>
      <c r="H123" s="8">
        <v>2.19</v>
      </c>
      <c r="I123">
        <f t="shared" si="3"/>
        <v>97.81</v>
      </c>
      <c r="J123">
        <f>IFERROR(VLOOKUP(A123,Sheet1!$A$1:$Q$12637,16,FALSE),0)</f>
        <v>95.571428571428569</v>
      </c>
      <c r="K123">
        <f>IFERROR(VLOOKUP(A123,Sheet1!$A$1:$Q$12637,17,FALSE),0)</f>
        <v>2</v>
      </c>
      <c r="L123">
        <f>IFERROR(VLOOKUP(A123,Sheet1!$A$1:$Q$12637,7,FALSE),0)</f>
        <v>0</v>
      </c>
    </row>
    <row r="124" spans="1:12" x14ac:dyDescent="0.35">
      <c r="A124" t="str">
        <f t="shared" si="2"/>
        <v>Arizona43925</v>
      </c>
      <c r="B124" s="3" t="s">
        <v>10</v>
      </c>
      <c r="C124" s="5">
        <v>43932</v>
      </c>
      <c r="D124" s="6">
        <v>98531</v>
      </c>
      <c r="E124" s="7">
        <v>43925</v>
      </c>
      <c r="F124" s="6">
        <v>120592</v>
      </c>
      <c r="G124" s="6">
        <v>2864180</v>
      </c>
      <c r="H124" s="8">
        <v>4.21</v>
      </c>
      <c r="I124">
        <f t="shared" si="3"/>
        <v>95.79</v>
      </c>
      <c r="J124">
        <f>IFERROR(VLOOKUP(A124,Sheet1!$A$1:$Q$12637,16,FALSE),0)</f>
        <v>178</v>
      </c>
      <c r="K124">
        <f>IFERROR(VLOOKUP(A124,Sheet1!$A$1:$Q$12637,17,FALSE),0)</f>
        <v>5.2857142857142856</v>
      </c>
      <c r="L124">
        <f>IFERROR(VLOOKUP(A124,Sheet1!$A$1:$Q$12637,7,FALSE),0)</f>
        <v>1</v>
      </c>
    </row>
    <row r="125" spans="1:12" x14ac:dyDescent="0.35">
      <c r="A125" t="str">
        <f t="shared" si="2"/>
        <v>Arizona43932</v>
      </c>
      <c r="B125" s="3" t="s">
        <v>10</v>
      </c>
      <c r="C125" s="5">
        <v>43939</v>
      </c>
      <c r="D125" s="6">
        <v>72457</v>
      </c>
      <c r="E125" s="7">
        <v>43932</v>
      </c>
      <c r="F125" s="6">
        <v>170262</v>
      </c>
      <c r="G125" s="6">
        <v>2885408</v>
      </c>
      <c r="H125" s="8">
        <v>5.9</v>
      </c>
      <c r="I125">
        <f t="shared" si="3"/>
        <v>94.1</v>
      </c>
      <c r="J125">
        <f>IFERROR(VLOOKUP(A125,Sheet1!$A$1:$Q$12637,16,FALSE),0)</f>
        <v>196.28571428571428</v>
      </c>
      <c r="K125">
        <f>IFERROR(VLOOKUP(A125,Sheet1!$A$1:$Q$12637,17,FALSE),0)</f>
        <v>9.2857142857142865</v>
      </c>
      <c r="L125">
        <f>IFERROR(VLOOKUP(A125,Sheet1!$A$1:$Q$12637,7,FALSE),0)</f>
        <v>1</v>
      </c>
    </row>
    <row r="126" spans="1:12" x14ac:dyDescent="0.35">
      <c r="A126" t="str">
        <f t="shared" si="2"/>
        <v>Arizona43939</v>
      </c>
      <c r="B126" s="3" t="s">
        <v>10</v>
      </c>
      <c r="C126" s="5">
        <v>43946</v>
      </c>
      <c r="D126" s="6">
        <v>52581</v>
      </c>
      <c r="E126" s="7">
        <v>43939</v>
      </c>
      <c r="F126" s="6">
        <v>196401</v>
      </c>
      <c r="G126" s="6">
        <v>2885408</v>
      </c>
      <c r="H126" s="8">
        <v>6.81</v>
      </c>
      <c r="I126">
        <f t="shared" si="3"/>
        <v>93.19</v>
      </c>
      <c r="J126">
        <f>IFERROR(VLOOKUP(A126,Sheet1!$A$1:$Q$12637,16,FALSE),0)</f>
        <v>190.14285714285714</v>
      </c>
      <c r="K126">
        <f>IFERROR(VLOOKUP(A126,Sheet1!$A$1:$Q$12637,17,FALSE),0)</f>
        <v>9</v>
      </c>
      <c r="L126">
        <f>IFERROR(VLOOKUP(A126,Sheet1!$A$1:$Q$12637,7,FALSE),0)</f>
        <v>1</v>
      </c>
    </row>
    <row r="127" spans="1:12" x14ac:dyDescent="0.35">
      <c r="A127" t="str">
        <f t="shared" si="2"/>
        <v>Arizona43946</v>
      </c>
      <c r="B127" s="3" t="s">
        <v>10</v>
      </c>
      <c r="C127" s="5">
        <v>43953</v>
      </c>
      <c r="D127" s="6">
        <v>43023</v>
      </c>
      <c r="E127" s="7">
        <v>43946</v>
      </c>
      <c r="F127" s="6">
        <v>218760</v>
      </c>
      <c r="G127" s="6">
        <v>2885408</v>
      </c>
      <c r="H127" s="8">
        <v>7.58</v>
      </c>
      <c r="I127">
        <f t="shared" si="3"/>
        <v>92.42</v>
      </c>
      <c r="J127">
        <f>IFERROR(VLOOKUP(A127,Sheet1!$A$1:$Q$12637,16,FALSE),0)</f>
        <v>223.14285714285714</v>
      </c>
      <c r="K127">
        <f>IFERROR(VLOOKUP(A127,Sheet1!$A$1:$Q$12637,17,FALSE),0)</f>
        <v>13.285714285714286</v>
      </c>
      <c r="L127">
        <f>IFERROR(VLOOKUP(A127,Sheet1!$A$1:$Q$12637,7,FALSE),0)</f>
        <v>1</v>
      </c>
    </row>
    <row r="128" spans="1:12" x14ac:dyDescent="0.35">
      <c r="A128" t="str">
        <f t="shared" si="2"/>
        <v>Arizona43953</v>
      </c>
      <c r="B128" s="3" t="s">
        <v>10</v>
      </c>
      <c r="C128" s="5">
        <v>43960</v>
      </c>
      <c r="D128" s="6">
        <v>31570</v>
      </c>
      <c r="E128" s="7">
        <v>43953</v>
      </c>
      <c r="F128" s="6">
        <v>228806</v>
      </c>
      <c r="G128" s="6">
        <v>2885408</v>
      </c>
      <c r="H128" s="8">
        <v>7.93</v>
      </c>
      <c r="I128">
        <f t="shared" si="3"/>
        <v>92.07</v>
      </c>
      <c r="J128">
        <f>IFERROR(VLOOKUP(A128,Sheet1!$A$1:$Q$12637,16,FALSE),0)</f>
        <v>296.85714285714283</v>
      </c>
      <c r="K128">
        <f>IFERROR(VLOOKUP(A128,Sheet1!$A$1:$Q$12637,17,FALSE),0)</f>
        <v>8.1428571428571423</v>
      </c>
      <c r="L128">
        <f>IFERROR(VLOOKUP(A128,Sheet1!$A$1:$Q$12637,7,FALSE),0)</f>
        <v>1</v>
      </c>
    </row>
    <row r="129" spans="1:12" x14ac:dyDescent="0.35">
      <c r="A129" t="str">
        <f t="shared" si="2"/>
        <v>Arizona43960</v>
      </c>
      <c r="B129" s="3" t="s">
        <v>10</v>
      </c>
      <c r="C129" s="5">
        <v>43967</v>
      </c>
      <c r="D129" s="6">
        <v>31957</v>
      </c>
      <c r="E129" s="7">
        <v>43960</v>
      </c>
      <c r="F129" s="6">
        <v>230566</v>
      </c>
      <c r="G129" s="6">
        <v>2885408</v>
      </c>
      <c r="H129" s="8">
        <v>7.99</v>
      </c>
      <c r="I129">
        <f t="shared" si="3"/>
        <v>92.01</v>
      </c>
      <c r="J129">
        <f>IFERROR(VLOOKUP(A129,Sheet1!$A$1:$Q$12637,16,FALSE),0)</f>
        <v>370.85714285714283</v>
      </c>
      <c r="K129">
        <f>IFERROR(VLOOKUP(A129,Sheet1!$A$1:$Q$12637,17,FALSE),0)</f>
        <v>28.857142857142858</v>
      </c>
      <c r="L129">
        <f>IFERROR(VLOOKUP(A129,Sheet1!$A$1:$Q$12637,7,FALSE),0)</f>
        <v>1</v>
      </c>
    </row>
    <row r="130" spans="1:12" x14ac:dyDescent="0.35">
      <c r="A130" t="str">
        <f t="shared" si="2"/>
        <v>Arizona43967</v>
      </c>
      <c r="B130" s="3" t="s">
        <v>10</v>
      </c>
      <c r="C130" s="5">
        <v>43974</v>
      </c>
      <c r="D130" s="6">
        <v>26868</v>
      </c>
      <c r="E130" s="7">
        <v>43967</v>
      </c>
      <c r="F130" s="6">
        <v>217968</v>
      </c>
      <c r="G130" s="6">
        <v>2885408</v>
      </c>
      <c r="H130" s="8">
        <v>7.55</v>
      </c>
      <c r="I130">
        <f t="shared" si="3"/>
        <v>92.45</v>
      </c>
      <c r="J130">
        <f>IFERROR(VLOOKUP(A130,Sheet1!$A$1:$Q$12637,16,FALSE),0)</f>
        <v>386.57142857142856</v>
      </c>
      <c r="K130">
        <f>IFERROR(VLOOKUP(A130,Sheet1!$A$1:$Q$12637,17,FALSE),0)</f>
        <v>21</v>
      </c>
      <c r="L130">
        <v>0</v>
      </c>
    </row>
    <row r="131" spans="1:12" x14ac:dyDescent="0.35">
      <c r="A131" t="str">
        <f t="shared" ref="A131:A194" si="4">B131&amp;E131</f>
        <v>Arizona43974</v>
      </c>
      <c r="B131" s="3" t="s">
        <v>10</v>
      </c>
      <c r="C131" s="5">
        <v>43981</v>
      </c>
      <c r="D131" s="6">
        <v>22012</v>
      </c>
      <c r="E131" s="7">
        <v>43974</v>
      </c>
      <c r="F131" s="6">
        <v>209944</v>
      </c>
      <c r="G131" s="6">
        <v>2885408</v>
      </c>
      <c r="H131" s="8">
        <v>7.28</v>
      </c>
      <c r="I131">
        <f t="shared" ref="I131:I194" si="5">100-H131</f>
        <v>92.72</v>
      </c>
      <c r="J131">
        <f>IFERROR(VLOOKUP(A131,Sheet1!$A$1:$Q$12637,16,FALSE),0)</f>
        <v>341</v>
      </c>
      <c r="K131">
        <f>IFERROR(VLOOKUP(A131,Sheet1!$A$1:$Q$12637,17,FALSE),0)</f>
        <v>17.428571428571427</v>
      </c>
      <c r="L131">
        <v>0</v>
      </c>
    </row>
    <row r="132" spans="1:12" x14ac:dyDescent="0.35">
      <c r="A132" t="str">
        <f t="shared" si="4"/>
        <v>Arizona43981</v>
      </c>
      <c r="B132" s="3" t="s">
        <v>10</v>
      </c>
      <c r="C132" s="5">
        <v>43988</v>
      </c>
      <c r="D132" s="6">
        <v>24367</v>
      </c>
      <c r="E132" s="7">
        <v>43981</v>
      </c>
      <c r="F132" s="6">
        <v>210605</v>
      </c>
      <c r="G132" s="6">
        <v>2885408</v>
      </c>
      <c r="H132" s="8">
        <v>7.3</v>
      </c>
      <c r="I132">
        <f t="shared" si="5"/>
        <v>92.7</v>
      </c>
      <c r="J132">
        <f>IFERROR(VLOOKUP(A132,Sheet1!$A$1:$Q$12637,16,FALSE),0)</f>
        <v>457.85714285714283</v>
      </c>
      <c r="K132">
        <f>IFERROR(VLOOKUP(A132,Sheet1!$A$1:$Q$12637,17,FALSE),0)</f>
        <v>14.714285714285714</v>
      </c>
      <c r="L132">
        <v>0</v>
      </c>
    </row>
    <row r="133" spans="1:12" x14ac:dyDescent="0.35">
      <c r="A133" t="str">
        <f t="shared" si="4"/>
        <v>Arizona43988</v>
      </c>
      <c r="B133" s="3" t="s">
        <v>10</v>
      </c>
      <c r="C133" s="5">
        <v>43995</v>
      </c>
      <c r="D133" s="6">
        <v>22419</v>
      </c>
      <c r="E133" s="7">
        <v>43988</v>
      </c>
      <c r="F133" s="6">
        <v>209529</v>
      </c>
      <c r="G133" s="6">
        <v>2885408</v>
      </c>
      <c r="H133" s="8">
        <v>7.26</v>
      </c>
      <c r="I133">
        <f t="shared" si="5"/>
        <v>92.74</v>
      </c>
      <c r="J133">
        <f>IFERROR(VLOOKUP(A133,Sheet1!$A$1:$Q$12637,16,FALSE),0)</f>
        <v>884.71428571428567</v>
      </c>
      <c r="K133">
        <f>IFERROR(VLOOKUP(A133,Sheet1!$A$1:$Q$12637,17,FALSE),0)</f>
        <v>19.857142857142858</v>
      </c>
      <c r="L133">
        <v>0</v>
      </c>
    </row>
    <row r="134" spans="1:12" x14ac:dyDescent="0.35">
      <c r="A134" t="str">
        <f t="shared" si="4"/>
        <v>Arizona43995</v>
      </c>
      <c r="B134" s="3" t="s">
        <v>10</v>
      </c>
      <c r="C134" s="5">
        <v>44002</v>
      </c>
      <c r="D134" s="6">
        <v>25886</v>
      </c>
      <c r="E134" s="7">
        <v>43995</v>
      </c>
      <c r="F134" s="6">
        <v>217934</v>
      </c>
      <c r="G134" s="6">
        <v>2885408</v>
      </c>
      <c r="H134" s="8">
        <v>7.55</v>
      </c>
      <c r="I134">
        <f t="shared" si="5"/>
        <v>92.45</v>
      </c>
      <c r="J134">
        <f>IFERROR(VLOOKUP(A134,Sheet1!$A$1:$Q$12637,16,FALSE),0)</f>
        <v>1315.5714285714287</v>
      </c>
      <c r="K134">
        <f>IFERROR(VLOOKUP(A134,Sheet1!$A$1:$Q$12637,17,FALSE),0)</f>
        <v>20.857142857142858</v>
      </c>
      <c r="L134">
        <v>0</v>
      </c>
    </row>
    <row r="135" spans="1:12" x14ac:dyDescent="0.35">
      <c r="A135" t="str">
        <f t="shared" si="4"/>
        <v>Arizona44002</v>
      </c>
      <c r="B135" s="3" t="s">
        <v>10</v>
      </c>
      <c r="C135" s="5">
        <v>44009</v>
      </c>
      <c r="D135" s="6">
        <v>26328</v>
      </c>
      <c r="E135" s="7">
        <v>44002</v>
      </c>
      <c r="F135" s="6">
        <v>217505</v>
      </c>
      <c r="G135" s="6">
        <v>2885408</v>
      </c>
      <c r="H135" s="8">
        <v>7.54</v>
      </c>
      <c r="I135">
        <f t="shared" si="5"/>
        <v>92.46</v>
      </c>
      <c r="J135">
        <f>IFERROR(VLOOKUP(A135,Sheet1!$A$1:$Q$12637,16,FALSE),0)</f>
        <v>2209.5714285714284</v>
      </c>
      <c r="K135">
        <f>IFERROR(VLOOKUP(A135,Sheet1!$A$1:$Q$12637,17,FALSE),0)</f>
        <v>22.428571428571427</v>
      </c>
      <c r="L135">
        <v>0</v>
      </c>
    </row>
    <row r="136" spans="1:12" x14ac:dyDescent="0.35">
      <c r="A136" t="str">
        <f t="shared" si="4"/>
        <v>Arizona44009</v>
      </c>
      <c r="B136" s="3" t="s">
        <v>10</v>
      </c>
      <c r="C136" s="5">
        <v>44016</v>
      </c>
      <c r="D136" s="6">
        <v>25774</v>
      </c>
      <c r="E136" s="7">
        <v>44009</v>
      </c>
      <c r="F136" s="6">
        <v>216603</v>
      </c>
      <c r="G136" s="6">
        <v>2885408</v>
      </c>
      <c r="H136" s="8">
        <v>7.51</v>
      </c>
      <c r="I136">
        <f t="shared" si="5"/>
        <v>92.49</v>
      </c>
      <c r="J136">
        <f>IFERROR(VLOOKUP(A136,Sheet1!$A$1:$Q$12637,16,FALSE),0)</f>
        <v>2856.7142857142858</v>
      </c>
      <c r="K136">
        <f>IFERROR(VLOOKUP(A136,Sheet1!$A$1:$Q$12637,17,FALSE),0)</f>
        <v>33.428571428571431</v>
      </c>
      <c r="L136">
        <v>0</v>
      </c>
    </row>
    <row r="137" spans="1:12" x14ac:dyDescent="0.35">
      <c r="A137" t="str">
        <f t="shared" si="4"/>
        <v>Arizona44016</v>
      </c>
      <c r="B137" s="3" t="s">
        <v>10</v>
      </c>
      <c r="C137" s="5">
        <v>44023</v>
      </c>
      <c r="D137" s="6">
        <v>28695</v>
      </c>
      <c r="E137" s="7">
        <v>44016</v>
      </c>
      <c r="F137" s="6">
        <v>227419</v>
      </c>
      <c r="G137" s="6">
        <v>2905807</v>
      </c>
      <c r="H137" s="8">
        <v>7.83</v>
      </c>
      <c r="I137">
        <f t="shared" si="5"/>
        <v>92.17</v>
      </c>
      <c r="J137">
        <f>IFERROR(VLOOKUP(A137,Sheet1!$A$1:$Q$12637,16,FALSE),0)</f>
        <v>3491.8571428571427</v>
      </c>
      <c r="K137">
        <f>IFERROR(VLOOKUP(A137,Sheet1!$A$1:$Q$12637,17,FALSE),0)</f>
        <v>33.857142857142854</v>
      </c>
      <c r="L137">
        <v>0</v>
      </c>
    </row>
    <row r="138" spans="1:12" x14ac:dyDescent="0.35">
      <c r="A138" t="str">
        <f t="shared" si="4"/>
        <v>Arizona44023</v>
      </c>
      <c r="B138" s="3" t="s">
        <v>10</v>
      </c>
      <c r="C138" s="5">
        <v>44030</v>
      </c>
      <c r="D138" s="6">
        <v>21441</v>
      </c>
      <c r="E138" s="7">
        <v>44023</v>
      </c>
      <c r="F138" s="6">
        <v>229352</v>
      </c>
      <c r="G138" s="6">
        <v>2905807</v>
      </c>
      <c r="H138" s="8">
        <v>7.89</v>
      </c>
      <c r="I138">
        <f t="shared" si="5"/>
        <v>92.11</v>
      </c>
      <c r="J138">
        <f>IFERROR(VLOOKUP(A138,Sheet1!$A$1:$Q$12637,16,FALSE),0)</f>
        <v>3623.2857142857142</v>
      </c>
      <c r="K138">
        <f>IFERROR(VLOOKUP(A138,Sheet1!$A$1:$Q$12637,17,FALSE),0)</f>
        <v>47.714285714285715</v>
      </c>
      <c r="L138">
        <v>0</v>
      </c>
    </row>
    <row r="139" spans="1:12" x14ac:dyDescent="0.35">
      <c r="A139" t="str">
        <f t="shared" si="4"/>
        <v>Arizona44030</v>
      </c>
      <c r="B139" s="3" t="s">
        <v>10</v>
      </c>
      <c r="C139" s="5">
        <v>44037</v>
      </c>
      <c r="D139" s="6">
        <v>19063</v>
      </c>
      <c r="E139" s="7">
        <v>44030</v>
      </c>
      <c r="F139" s="6">
        <v>230822</v>
      </c>
      <c r="G139" s="6">
        <v>2905807</v>
      </c>
      <c r="H139" s="8">
        <v>7.94</v>
      </c>
      <c r="I139">
        <f t="shared" si="5"/>
        <v>92.06</v>
      </c>
      <c r="J139">
        <f>IFERROR(VLOOKUP(A139,Sheet1!$A$1:$Q$12637,16,FALSE),0)</f>
        <v>3047.8571428571427</v>
      </c>
      <c r="K139">
        <f>IFERROR(VLOOKUP(A139,Sheet1!$A$1:$Q$12637,17,FALSE),0)</f>
        <v>82.714285714285708</v>
      </c>
      <c r="L139">
        <v>0</v>
      </c>
    </row>
    <row r="140" spans="1:12" x14ac:dyDescent="0.35">
      <c r="A140" t="str">
        <f t="shared" si="4"/>
        <v>Arizona44037</v>
      </c>
      <c r="B140" s="3" t="s">
        <v>10</v>
      </c>
      <c r="C140" s="5">
        <v>44044</v>
      </c>
      <c r="D140" s="6">
        <v>15561</v>
      </c>
      <c r="E140" s="7">
        <v>44037</v>
      </c>
      <c r="F140" s="6">
        <v>232497</v>
      </c>
      <c r="G140" s="6">
        <v>2905807</v>
      </c>
      <c r="H140" s="8">
        <v>8</v>
      </c>
      <c r="I140">
        <f t="shared" si="5"/>
        <v>92</v>
      </c>
      <c r="J140">
        <f>IFERROR(VLOOKUP(A140,Sheet1!$A$1:$Q$12637,16,FALSE),0)</f>
        <v>2682.2857142857142</v>
      </c>
      <c r="K140">
        <f>IFERROR(VLOOKUP(A140,Sheet1!$A$1:$Q$12637,17,FALSE),0)</f>
        <v>79.428571428571431</v>
      </c>
      <c r="L140">
        <v>0</v>
      </c>
    </row>
    <row r="141" spans="1:12" x14ac:dyDescent="0.35">
      <c r="A141" t="str">
        <f t="shared" si="4"/>
        <v>Arizona44044</v>
      </c>
      <c r="B141" s="3" t="s">
        <v>10</v>
      </c>
      <c r="C141" s="5">
        <v>44051</v>
      </c>
      <c r="D141" s="6">
        <v>11655</v>
      </c>
      <c r="E141" s="7">
        <v>44044</v>
      </c>
      <c r="F141" s="6">
        <v>219459</v>
      </c>
      <c r="G141" s="6">
        <v>2905807</v>
      </c>
      <c r="H141" s="8">
        <v>7.55</v>
      </c>
      <c r="I141">
        <f t="shared" si="5"/>
        <v>92.45</v>
      </c>
      <c r="J141">
        <f>IFERROR(VLOOKUP(A141,Sheet1!$A$1:$Q$12637,16,FALSE),0)</f>
        <v>2423</v>
      </c>
      <c r="K141">
        <f>IFERROR(VLOOKUP(A141,Sheet1!$A$1:$Q$12637,17,FALSE),0)</f>
        <v>65.857142857142861</v>
      </c>
      <c r="L141">
        <v>0</v>
      </c>
    </row>
    <row r="142" spans="1:12" x14ac:dyDescent="0.35">
      <c r="A142" t="str">
        <f t="shared" si="4"/>
        <v>Arizona44051</v>
      </c>
      <c r="B142" s="3" t="s">
        <v>10</v>
      </c>
      <c r="C142" s="5">
        <v>44058</v>
      </c>
      <c r="D142" s="6">
        <v>12775</v>
      </c>
      <c r="E142" s="7">
        <v>44051</v>
      </c>
      <c r="F142" s="6">
        <v>211212</v>
      </c>
      <c r="G142" s="6">
        <v>2905807</v>
      </c>
      <c r="H142" s="8">
        <v>7.27</v>
      </c>
      <c r="I142">
        <f t="shared" si="5"/>
        <v>92.73</v>
      </c>
      <c r="J142">
        <f>IFERROR(VLOOKUP(A142,Sheet1!$A$1:$Q$12637,16,FALSE),0)</f>
        <v>1300.7142857142858</v>
      </c>
      <c r="K142">
        <f>IFERROR(VLOOKUP(A142,Sheet1!$A$1:$Q$12637,17,FALSE),0)</f>
        <v>55.714285714285715</v>
      </c>
      <c r="L142">
        <v>0</v>
      </c>
    </row>
    <row r="143" spans="1:12" x14ac:dyDescent="0.35">
      <c r="A143" t="str">
        <f t="shared" si="4"/>
        <v>Arizona44058</v>
      </c>
      <c r="B143" s="3" t="s">
        <v>10</v>
      </c>
      <c r="C143" s="5">
        <v>44065</v>
      </c>
      <c r="D143" s="6">
        <v>12487</v>
      </c>
      <c r="E143" s="7">
        <v>44058</v>
      </c>
      <c r="F143" s="6">
        <v>205978</v>
      </c>
      <c r="G143" s="6">
        <v>2905807</v>
      </c>
      <c r="H143" s="8">
        <v>7.09</v>
      </c>
      <c r="I143">
        <f t="shared" si="5"/>
        <v>92.91</v>
      </c>
      <c r="J143">
        <f>IFERROR(VLOOKUP(A143,Sheet1!$A$1:$Q$12637,16,FALSE),0)</f>
        <v>935.28571428571433</v>
      </c>
      <c r="K143">
        <f>IFERROR(VLOOKUP(A143,Sheet1!$A$1:$Q$12637,17,FALSE),0)</f>
        <v>50.714285714285715</v>
      </c>
      <c r="L143">
        <v>0</v>
      </c>
    </row>
    <row r="144" spans="1:12" x14ac:dyDescent="0.35">
      <c r="A144" t="str">
        <f t="shared" si="4"/>
        <v>Arizona44065</v>
      </c>
      <c r="B144" s="3" t="s">
        <v>10</v>
      </c>
      <c r="C144" s="5">
        <v>44072</v>
      </c>
      <c r="D144" s="6">
        <v>11705</v>
      </c>
      <c r="E144" s="7">
        <v>44065</v>
      </c>
      <c r="F144" s="6">
        <v>202716</v>
      </c>
      <c r="G144" s="6">
        <v>2905807</v>
      </c>
      <c r="H144" s="8">
        <v>6.98</v>
      </c>
      <c r="I144">
        <f t="shared" si="5"/>
        <v>93.02</v>
      </c>
      <c r="J144">
        <f>IFERROR(VLOOKUP(A144,Sheet1!$A$1:$Q$12637,16,FALSE),0)</f>
        <v>748.71428571428567</v>
      </c>
      <c r="K144">
        <f>IFERROR(VLOOKUP(A144,Sheet1!$A$1:$Q$12637,17,FALSE),0)</f>
        <v>37.714285714285715</v>
      </c>
      <c r="L144">
        <v>0</v>
      </c>
    </row>
    <row r="145" spans="1:12" x14ac:dyDescent="0.35">
      <c r="A145" t="str">
        <f t="shared" si="4"/>
        <v>Arizona44072</v>
      </c>
      <c r="B145" s="3" t="s">
        <v>10</v>
      </c>
      <c r="C145" s="5">
        <v>44079</v>
      </c>
      <c r="D145" s="6">
        <v>11343</v>
      </c>
      <c r="E145" s="7">
        <v>44072</v>
      </c>
      <c r="F145" s="6">
        <v>200184</v>
      </c>
      <c r="G145" s="6">
        <v>2905807</v>
      </c>
      <c r="H145" s="8">
        <v>6.89</v>
      </c>
      <c r="I145">
        <f t="shared" si="5"/>
        <v>93.11</v>
      </c>
      <c r="J145">
        <f>IFERROR(VLOOKUP(A145,Sheet1!$A$1:$Q$12637,16,FALSE),0)</f>
        <v>484.57142857142856</v>
      </c>
      <c r="K145">
        <f>IFERROR(VLOOKUP(A145,Sheet1!$A$1:$Q$12637,17,FALSE),0)</f>
        <v>35.857142857142854</v>
      </c>
      <c r="L145">
        <v>0</v>
      </c>
    </row>
    <row r="146" spans="1:12" x14ac:dyDescent="0.35">
      <c r="A146" t="str">
        <f t="shared" si="4"/>
        <v>California43827</v>
      </c>
      <c r="B146" s="3" t="s">
        <v>11</v>
      </c>
      <c r="C146" s="5">
        <v>43834</v>
      </c>
      <c r="D146" s="6">
        <v>36720</v>
      </c>
      <c r="E146" s="7">
        <v>43827</v>
      </c>
      <c r="F146" s="6">
        <v>359606</v>
      </c>
      <c r="G146" s="6">
        <v>17203829</v>
      </c>
      <c r="H146" s="8">
        <v>2.09</v>
      </c>
      <c r="I146">
        <f t="shared" si="5"/>
        <v>97.91</v>
      </c>
      <c r="J146">
        <f>IFERROR(VLOOKUP(A146,Sheet1!$A$1:$Q$12637,16,FALSE),0)</f>
        <v>0</v>
      </c>
      <c r="K146">
        <f>IFERROR(VLOOKUP(A146,Sheet1!$A$1:$Q$12637,17,FALSE),0)</f>
        <v>0</v>
      </c>
      <c r="L146">
        <f>IFERROR(VLOOKUP(A146,Sheet1!$A$1:$Q$12637,7,FALSE),0)</f>
        <v>0</v>
      </c>
    </row>
    <row r="147" spans="1:12" x14ac:dyDescent="0.35">
      <c r="A147" t="str">
        <f t="shared" si="4"/>
        <v>California43834</v>
      </c>
      <c r="B147" s="3" t="s">
        <v>11</v>
      </c>
      <c r="C147" s="5">
        <v>43841</v>
      </c>
      <c r="D147" s="6">
        <v>51993</v>
      </c>
      <c r="E147" s="7">
        <v>43834</v>
      </c>
      <c r="F147" s="6">
        <v>356376</v>
      </c>
      <c r="G147" s="6">
        <v>17265039</v>
      </c>
      <c r="H147" s="8">
        <v>2.06</v>
      </c>
      <c r="I147">
        <f t="shared" si="5"/>
        <v>97.94</v>
      </c>
      <c r="J147">
        <f>IFERROR(VLOOKUP(A147,Sheet1!$A$1:$Q$12637,16,FALSE),0)</f>
        <v>0</v>
      </c>
      <c r="K147">
        <f>IFERROR(VLOOKUP(A147,Sheet1!$A$1:$Q$12637,17,FALSE),0)</f>
        <v>0</v>
      </c>
      <c r="L147">
        <f>IFERROR(VLOOKUP(A147,Sheet1!$A$1:$Q$12637,7,FALSE),0)</f>
        <v>0</v>
      </c>
    </row>
    <row r="148" spans="1:12" x14ac:dyDescent="0.35">
      <c r="A148" t="str">
        <f t="shared" si="4"/>
        <v>California43841</v>
      </c>
      <c r="B148" s="3" t="s">
        <v>11</v>
      </c>
      <c r="C148" s="5">
        <v>43848</v>
      </c>
      <c r="D148" s="6">
        <v>64858</v>
      </c>
      <c r="E148" s="7">
        <v>43841</v>
      </c>
      <c r="F148" s="6">
        <v>376947</v>
      </c>
      <c r="G148" s="6">
        <v>17265039</v>
      </c>
      <c r="H148" s="8">
        <v>2.1800000000000002</v>
      </c>
      <c r="I148">
        <f t="shared" si="5"/>
        <v>97.82</v>
      </c>
      <c r="J148">
        <f>IFERROR(VLOOKUP(A148,Sheet1!$A$1:$Q$12637,16,FALSE),0)</f>
        <v>0</v>
      </c>
      <c r="K148">
        <f>IFERROR(VLOOKUP(A148,Sheet1!$A$1:$Q$12637,17,FALSE),0)</f>
        <v>0</v>
      </c>
      <c r="L148">
        <f>IFERROR(VLOOKUP(A148,Sheet1!$A$1:$Q$12637,7,FALSE),0)</f>
        <v>0</v>
      </c>
    </row>
    <row r="149" spans="1:12" x14ac:dyDescent="0.35">
      <c r="A149" t="str">
        <f t="shared" si="4"/>
        <v>California43848</v>
      </c>
      <c r="B149" s="3" t="s">
        <v>11</v>
      </c>
      <c r="C149" s="5">
        <v>43855</v>
      </c>
      <c r="D149" s="6">
        <v>45596</v>
      </c>
      <c r="E149" s="7">
        <v>43848</v>
      </c>
      <c r="F149" s="6">
        <v>336269</v>
      </c>
      <c r="G149" s="6">
        <v>17265039</v>
      </c>
      <c r="H149" s="8">
        <v>1.95</v>
      </c>
      <c r="I149">
        <f t="shared" si="5"/>
        <v>98.05</v>
      </c>
      <c r="J149">
        <f>IFERROR(VLOOKUP(A149,Sheet1!$A$1:$Q$12637,16,FALSE),0)</f>
        <v>0</v>
      </c>
      <c r="K149">
        <f>IFERROR(VLOOKUP(A149,Sheet1!$A$1:$Q$12637,17,FALSE),0)</f>
        <v>0</v>
      </c>
      <c r="L149">
        <f>IFERROR(VLOOKUP(A149,Sheet1!$A$1:$Q$12637,7,FALSE),0)</f>
        <v>0</v>
      </c>
    </row>
    <row r="150" spans="1:12" x14ac:dyDescent="0.35">
      <c r="A150" t="str">
        <f t="shared" si="4"/>
        <v>California43855</v>
      </c>
      <c r="B150" s="3" t="s">
        <v>11</v>
      </c>
      <c r="C150" s="5">
        <v>43862</v>
      </c>
      <c r="D150" s="6">
        <v>43458</v>
      </c>
      <c r="E150" s="7">
        <v>43855</v>
      </c>
      <c r="F150" s="6">
        <v>388341</v>
      </c>
      <c r="G150" s="6">
        <v>17265039</v>
      </c>
      <c r="H150" s="8">
        <v>2.25</v>
      </c>
      <c r="I150">
        <f t="shared" si="5"/>
        <v>97.75</v>
      </c>
      <c r="J150">
        <f>IFERROR(VLOOKUP(A150,Sheet1!$A$1:$Q$12637,16,FALSE),0)</f>
        <v>0</v>
      </c>
      <c r="K150">
        <f>IFERROR(VLOOKUP(A150,Sheet1!$A$1:$Q$12637,17,FALSE),0)</f>
        <v>0</v>
      </c>
      <c r="L150">
        <f>IFERROR(VLOOKUP(A150,Sheet1!$A$1:$Q$12637,7,FALSE),0)</f>
        <v>0</v>
      </c>
    </row>
    <row r="151" spans="1:12" x14ac:dyDescent="0.35">
      <c r="A151" t="str">
        <f t="shared" si="4"/>
        <v>California43862</v>
      </c>
      <c r="B151" s="3" t="s">
        <v>11</v>
      </c>
      <c r="C151" s="5">
        <v>43869</v>
      </c>
      <c r="D151" s="6">
        <v>40392</v>
      </c>
      <c r="E151" s="7">
        <v>43862</v>
      </c>
      <c r="F151" s="6">
        <v>359156</v>
      </c>
      <c r="G151" s="6">
        <v>17265039</v>
      </c>
      <c r="H151" s="8">
        <v>2.08</v>
      </c>
      <c r="I151">
        <f t="shared" si="5"/>
        <v>97.92</v>
      </c>
      <c r="J151">
        <f>IFERROR(VLOOKUP(A151,Sheet1!$A$1:$Q$12637,16,FALSE),0)</f>
        <v>0.42857142857142855</v>
      </c>
      <c r="K151">
        <f>IFERROR(VLOOKUP(A151,Sheet1!$A$1:$Q$12637,17,FALSE),0)</f>
        <v>0</v>
      </c>
      <c r="L151">
        <f>IFERROR(VLOOKUP(A151,Sheet1!$A$1:$Q$12637,7,FALSE),0)</f>
        <v>0</v>
      </c>
    </row>
    <row r="152" spans="1:12" x14ac:dyDescent="0.35">
      <c r="A152" t="str">
        <f t="shared" si="4"/>
        <v>California43869</v>
      </c>
      <c r="B152" s="3" t="s">
        <v>11</v>
      </c>
      <c r="C152" s="5">
        <v>43876</v>
      </c>
      <c r="D152" s="6">
        <v>43445</v>
      </c>
      <c r="E152" s="7">
        <v>43869</v>
      </c>
      <c r="F152" s="6">
        <v>375305</v>
      </c>
      <c r="G152" s="6">
        <v>17265039</v>
      </c>
      <c r="H152" s="8">
        <v>2.17</v>
      </c>
      <c r="I152">
        <f t="shared" si="5"/>
        <v>97.83</v>
      </c>
      <c r="J152">
        <f>IFERROR(VLOOKUP(A152,Sheet1!$A$1:$Q$12637,16,FALSE),0)</f>
        <v>0.42857142857142855</v>
      </c>
      <c r="K152">
        <f>IFERROR(VLOOKUP(A152,Sheet1!$A$1:$Q$12637,17,FALSE),0)</f>
        <v>0</v>
      </c>
      <c r="L152">
        <f>IFERROR(VLOOKUP(A152,Sheet1!$A$1:$Q$12637,7,FALSE),0)</f>
        <v>0</v>
      </c>
    </row>
    <row r="153" spans="1:12" x14ac:dyDescent="0.35">
      <c r="A153" t="str">
        <f t="shared" si="4"/>
        <v>California43876</v>
      </c>
      <c r="B153" s="3" t="s">
        <v>11</v>
      </c>
      <c r="C153" s="5">
        <v>43883</v>
      </c>
      <c r="D153" s="6">
        <v>34979</v>
      </c>
      <c r="E153" s="7">
        <v>43876</v>
      </c>
      <c r="F153" s="6">
        <v>349252</v>
      </c>
      <c r="G153" s="6">
        <v>17265039</v>
      </c>
      <c r="H153" s="8">
        <v>2.02</v>
      </c>
      <c r="I153">
        <f t="shared" si="5"/>
        <v>97.98</v>
      </c>
      <c r="J153">
        <f>IFERROR(VLOOKUP(A153,Sheet1!$A$1:$Q$12637,16,FALSE),0)</f>
        <v>0.2857142857142857</v>
      </c>
      <c r="K153">
        <f>IFERROR(VLOOKUP(A153,Sheet1!$A$1:$Q$12637,17,FALSE),0)</f>
        <v>0</v>
      </c>
      <c r="L153">
        <f>IFERROR(VLOOKUP(A153,Sheet1!$A$1:$Q$12637,7,FALSE),0)</f>
        <v>0</v>
      </c>
    </row>
    <row r="154" spans="1:12" x14ac:dyDescent="0.35">
      <c r="A154" t="str">
        <f t="shared" si="4"/>
        <v>California43883</v>
      </c>
      <c r="B154" s="3" t="s">
        <v>11</v>
      </c>
      <c r="C154" s="5">
        <v>43890</v>
      </c>
      <c r="D154" s="6">
        <v>41678</v>
      </c>
      <c r="E154" s="7">
        <v>43883</v>
      </c>
      <c r="F154" s="6">
        <v>369988</v>
      </c>
      <c r="G154" s="6">
        <v>17265039</v>
      </c>
      <c r="H154" s="8">
        <v>2.14</v>
      </c>
      <c r="I154">
        <f t="shared" si="5"/>
        <v>97.86</v>
      </c>
      <c r="J154">
        <f>IFERROR(VLOOKUP(A154,Sheet1!$A$1:$Q$12637,16,FALSE),0)</f>
        <v>0.2857142857142857</v>
      </c>
      <c r="K154">
        <f>IFERROR(VLOOKUP(A154,Sheet1!$A$1:$Q$12637,17,FALSE),0)</f>
        <v>0</v>
      </c>
      <c r="L154">
        <f>IFERROR(VLOOKUP(A154,Sheet1!$A$1:$Q$12637,7,FALSE),0)</f>
        <v>0</v>
      </c>
    </row>
    <row r="155" spans="1:12" x14ac:dyDescent="0.35">
      <c r="A155" t="str">
        <f t="shared" si="4"/>
        <v>California43890</v>
      </c>
      <c r="B155" s="3" t="s">
        <v>11</v>
      </c>
      <c r="C155" s="5">
        <v>43897</v>
      </c>
      <c r="D155" s="6">
        <v>43385</v>
      </c>
      <c r="E155" s="7">
        <v>43890</v>
      </c>
      <c r="F155" s="6">
        <v>378864</v>
      </c>
      <c r="G155" s="6">
        <v>17265039</v>
      </c>
      <c r="H155" s="8">
        <v>2.19</v>
      </c>
      <c r="I155">
        <f t="shared" si="5"/>
        <v>97.81</v>
      </c>
      <c r="J155">
        <f>IFERROR(VLOOKUP(A155,Sheet1!$A$1:$Q$12637,16,FALSE),0)</f>
        <v>0.2857142857142857</v>
      </c>
      <c r="K155">
        <f>IFERROR(VLOOKUP(A155,Sheet1!$A$1:$Q$12637,17,FALSE),0)</f>
        <v>0</v>
      </c>
      <c r="L155">
        <f>IFERROR(VLOOKUP(A155,Sheet1!$A$1:$Q$12637,7,FALSE),0)</f>
        <v>0</v>
      </c>
    </row>
    <row r="156" spans="1:12" x14ac:dyDescent="0.35">
      <c r="A156" t="str">
        <f t="shared" si="4"/>
        <v>California43897</v>
      </c>
      <c r="B156" s="3" t="s">
        <v>11</v>
      </c>
      <c r="C156" s="5">
        <v>43904</v>
      </c>
      <c r="D156" s="6">
        <v>57606</v>
      </c>
      <c r="E156" s="7">
        <v>43897</v>
      </c>
      <c r="F156" s="6">
        <v>351344</v>
      </c>
      <c r="G156" s="6">
        <v>17265039</v>
      </c>
      <c r="H156" s="8">
        <v>2.04</v>
      </c>
      <c r="I156">
        <f t="shared" si="5"/>
        <v>97.96</v>
      </c>
      <c r="J156">
        <f>IFERROR(VLOOKUP(A156,Sheet1!$A$1:$Q$12637,16,FALSE),0)</f>
        <v>9.8571428571428577</v>
      </c>
      <c r="K156">
        <f>IFERROR(VLOOKUP(A156,Sheet1!$A$1:$Q$12637,17,FALSE),0)</f>
        <v>0.14285714285714285</v>
      </c>
      <c r="L156">
        <f>IFERROR(VLOOKUP(A156,Sheet1!$A$1:$Q$12637,7,FALSE),0)</f>
        <v>0</v>
      </c>
    </row>
    <row r="157" spans="1:12" x14ac:dyDescent="0.35">
      <c r="A157" t="str">
        <f t="shared" si="4"/>
        <v>California43904</v>
      </c>
      <c r="B157" s="3" t="s">
        <v>11</v>
      </c>
      <c r="C157" s="5">
        <v>43911</v>
      </c>
      <c r="D157" s="6">
        <v>186333</v>
      </c>
      <c r="E157" s="7">
        <v>43904</v>
      </c>
      <c r="F157" s="6">
        <v>421912</v>
      </c>
      <c r="G157" s="6">
        <v>17265039</v>
      </c>
      <c r="H157" s="8">
        <v>2.44</v>
      </c>
      <c r="I157">
        <f t="shared" si="5"/>
        <v>97.56</v>
      </c>
      <c r="J157">
        <f>IFERROR(VLOOKUP(A157,Sheet1!$A$1:$Q$12637,16,FALSE),0)</f>
        <v>41.571428571428569</v>
      </c>
      <c r="K157">
        <f>IFERROR(VLOOKUP(A157,Sheet1!$A$1:$Q$12637,17,FALSE),0)</f>
        <v>0.2857142857142857</v>
      </c>
      <c r="L157">
        <f>IFERROR(VLOOKUP(A157,Sheet1!$A$1:$Q$12637,7,FALSE),0)</f>
        <v>0</v>
      </c>
    </row>
    <row r="158" spans="1:12" x14ac:dyDescent="0.35">
      <c r="A158" t="str">
        <f t="shared" si="4"/>
        <v>California43911</v>
      </c>
      <c r="B158" s="3" t="s">
        <v>11</v>
      </c>
      <c r="C158" s="5">
        <v>43918</v>
      </c>
      <c r="D158" s="6">
        <v>1058325</v>
      </c>
      <c r="E158" s="7">
        <v>43911</v>
      </c>
      <c r="F158" s="6">
        <v>400565</v>
      </c>
      <c r="G158" s="6">
        <v>17265039</v>
      </c>
      <c r="H158" s="8">
        <v>2.3199999999999998</v>
      </c>
      <c r="I158">
        <f t="shared" si="5"/>
        <v>97.68</v>
      </c>
      <c r="J158">
        <f>IFERROR(VLOOKUP(A158,Sheet1!$A$1:$Q$12637,16,FALSE),0)</f>
        <v>148.57142857142858</v>
      </c>
      <c r="K158">
        <f>IFERROR(VLOOKUP(A158,Sheet1!$A$1:$Q$12637,17,FALSE),0)</f>
        <v>3.1428571428571428</v>
      </c>
      <c r="L158">
        <f>IFERROR(VLOOKUP(A158,Sheet1!$A$1:$Q$12637,7,FALSE),0)</f>
        <v>1</v>
      </c>
    </row>
    <row r="159" spans="1:12" x14ac:dyDescent="0.35">
      <c r="A159" t="str">
        <f t="shared" si="4"/>
        <v>California43918</v>
      </c>
      <c r="B159" s="3" t="s">
        <v>11</v>
      </c>
      <c r="C159" s="5">
        <v>43925</v>
      </c>
      <c r="D159" s="6">
        <v>918814</v>
      </c>
      <c r="E159" s="7">
        <v>43918</v>
      </c>
      <c r="F159" s="6">
        <v>1076761</v>
      </c>
      <c r="G159" s="6">
        <v>17265039</v>
      </c>
      <c r="H159" s="8">
        <v>6.24</v>
      </c>
      <c r="I159">
        <f t="shared" si="5"/>
        <v>93.76</v>
      </c>
      <c r="J159">
        <f>IFERROR(VLOOKUP(A159,Sheet1!$A$1:$Q$12637,16,FALSE),0)</f>
        <v>528.28571428571433</v>
      </c>
      <c r="K159">
        <f>IFERROR(VLOOKUP(A159,Sheet1!$A$1:$Q$12637,17,FALSE),0)</f>
        <v>12.142857142857142</v>
      </c>
      <c r="L159">
        <f>IFERROR(VLOOKUP(A159,Sheet1!$A$1:$Q$12637,7,FALSE),0)</f>
        <v>1</v>
      </c>
    </row>
    <row r="160" spans="1:12" x14ac:dyDescent="0.35">
      <c r="A160" t="str">
        <f t="shared" si="4"/>
        <v>California43925</v>
      </c>
      <c r="B160" s="3" t="s">
        <v>11</v>
      </c>
      <c r="C160" s="5">
        <v>43932</v>
      </c>
      <c r="D160" s="6">
        <v>655472</v>
      </c>
      <c r="E160" s="7">
        <v>43925</v>
      </c>
      <c r="F160" s="6">
        <v>1429954</v>
      </c>
      <c r="G160" s="6">
        <v>17330010</v>
      </c>
      <c r="H160" s="8">
        <v>8.25</v>
      </c>
      <c r="I160">
        <f t="shared" si="5"/>
        <v>91.75</v>
      </c>
      <c r="J160">
        <f>IFERROR(VLOOKUP(A160,Sheet1!$A$1:$Q$12637,16,FALSE),0)</f>
        <v>1103.8571428571429</v>
      </c>
      <c r="K160">
        <f>IFERROR(VLOOKUP(A160,Sheet1!$A$1:$Q$12637,17,FALSE),0)</f>
        <v>25.571428571428573</v>
      </c>
      <c r="L160">
        <f>IFERROR(VLOOKUP(A160,Sheet1!$A$1:$Q$12637,7,FALSE),0)</f>
        <v>1</v>
      </c>
    </row>
    <row r="161" spans="1:12" x14ac:dyDescent="0.35">
      <c r="A161" t="str">
        <f t="shared" si="4"/>
        <v>California43932</v>
      </c>
      <c r="B161" s="3" t="s">
        <v>11</v>
      </c>
      <c r="C161" s="5">
        <v>43939</v>
      </c>
      <c r="D161" s="6">
        <v>528360</v>
      </c>
      <c r="E161" s="7">
        <v>43932</v>
      </c>
      <c r="F161" s="6">
        <v>2422458</v>
      </c>
      <c r="G161" s="6">
        <v>17330010</v>
      </c>
      <c r="H161" s="8">
        <v>13.98</v>
      </c>
      <c r="I161">
        <f t="shared" si="5"/>
        <v>86.02</v>
      </c>
      <c r="J161">
        <f>IFERROR(VLOOKUP(A161,Sheet1!$A$1:$Q$12637,16,FALSE),0)</f>
        <v>1268.5714285714287</v>
      </c>
      <c r="K161">
        <f>IFERROR(VLOOKUP(A161,Sheet1!$A$1:$Q$12637,17,FALSE),0)</f>
        <v>45</v>
      </c>
      <c r="L161">
        <f>IFERROR(VLOOKUP(A161,Sheet1!$A$1:$Q$12637,7,FALSE),0)</f>
        <v>1</v>
      </c>
    </row>
    <row r="162" spans="1:12" x14ac:dyDescent="0.35">
      <c r="A162" t="str">
        <f t="shared" si="4"/>
        <v>California43939</v>
      </c>
      <c r="B162" s="3" t="s">
        <v>11</v>
      </c>
      <c r="C162" s="5">
        <v>43946</v>
      </c>
      <c r="D162" s="6">
        <v>325343</v>
      </c>
      <c r="E162" s="7">
        <v>43939</v>
      </c>
      <c r="F162" s="6">
        <v>1887575</v>
      </c>
      <c r="G162" s="6">
        <v>17330010</v>
      </c>
      <c r="H162" s="8">
        <v>10.89</v>
      </c>
      <c r="I162">
        <f t="shared" si="5"/>
        <v>89.11</v>
      </c>
      <c r="J162">
        <f>IFERROR(VLOOKUP(A162,Sheet1!$A$1:$Q$12637,16,FALSE),0)</f>
        <v>1256.2857142857142</v>
      </c>
      <c r="K162">
        <f>IFERROR(VLOOKUP(A162,Sheet1!$A$1:$Q$12637,17,FALSE),0)</f>
        <v>76.571428571428569</v>
      </c>
      <c r="L162">
        <f>IFERROR(VLOOKUP(A162,Sheet1!$A$1:$Q$12637,7,FALSE),0)</f>
        <v>1</v>
      </c>
    </row>
    <row r="163" spans="1:12" x14ac:dyDescent="0.35">
      <c r="A163" t="str">
        <f t="shared" si="4"/>
        <v>California43946</v>
      </c>
      <c r="B163" s="3" t="s">
        <v>11</v>
      </c>
      <c r="C163" s="5">
        <v>43953</v>
      </c>
      <c r="D163" s="6">
        <v>316257</v>
      </c>
      <c r="E163" s="7">
        <v>43946</v>
      </c>
      <c r="F163" s="6">
        <v>4808361</v>
      </c>
      <c r="G163" s="6">
        <v>17330010</v>
      </c>
      <c r="H163" s="8">
        <v>27.75</v>
      </c>
      <c r="I163">
        <f t="shared" si="5"/>
        <v>72.25</v>
      </c>
      <c r="J163">
        <f>IFERROR(VLOOKUP(A163,Sheet1!$A$1:$Q$12637,16,FALSE),0)</f>
        <v>1693.8571428571429</v>
      </c>
      <c r="K163">
        <f>IFERROR(VLOOKUP(A163,Sheet1!$A$1:$Q$12637,17,FALSE),0)</f>
        <v>78.428571428571431</v>
      </c>
      <c r="L163">
        <f>IFERROR(VLOOKUP(A163,Sheet1!$A$1:$Q$12637,7,FALSE),0)</f>
        <v>1</v>
      </c>
    </row>
    <row r="164" spans="1:12" x14ac:dyDescent="0.35">
      <c r="A164" t="str">
        <f t="shared" si="4"/>
        <v>California43953</v>
      </c>
      <c r="B164" s="3" t="s">
        <v>11</v>
      </c>
      <c r="C164" s="5">
        <v>43960</v>
      </c>
      <c r="D164" s="6">
        <v>212667</v>
      </c>
      <c r="E164" s="7">
        <v>43953</v>
      </c>
      <c r="F164" s="6">
        <v>2850204</v>
      </c>
      <c r="G164" s="6">
        <v>17330010</v>
      </c>
      <c r="H164" s="8">
        <v>16.45</v>
      </c>
      <c r="I164">
        <f t="shared" si="5"/>
        <v>83.55</v>
      </c>
      <c r="J164">
        <f>IFERROR(VLOOKUP(A164,Sheet1!$A$1:$Q$12637,16,FALSE),0)</f>
        <v>1568.4285714285713</v>
      </c>
      <c r="K164">
        <f>IFERROR(VLOOKUP(A164,Sheet1!$A$1:$Q$12637,17,FALSE),0)</f>
        <v>70.142857142857139</v>
      </c>
      <c r="L164">
        <f>IFERROR(VLOOKUP(A164,Sheet1!$A$1:$Q$12637,7,FALSE),0)</f>
        <v>1</v>
      </c>
    </row>
    <row r="165" spans="1:12" x14ac:dyDescent="0.35">
      <c r="A165" t="str">
        <f t="shared" si="4"/>
        <v>California43960</v>
      </c>
      <c r="B165" s="3" t="s">
        <v>11</v>
      </c>
      <c r="C165" s="5">
        <v>43967</v>
      </c>
      <c r="D165" s="6">
        <v>244431</v>
      </c>
      <c r="E165" s="7">
        <v>43960</v>
      </c>
      <c r="F165" s="6">
        <v>3565153</v>
      </c>
      <c r="G165" s="6">
        <v>17330010</v>
      </c>
      <c r="H165" s="8">
        <v>20.57</v>
      </c>
      <c r="I165">
        <f t="shared" si="5"/>
        <v>79.430000000000007</v>
      </c>
      <c r="J165">
        <f>IFERROR(VLOOKUP(A165,Sheet1!$A$1:$Q$12637,16,FALSE),0)</f>
        <v>1889.2857142857142</v>
      </c>
      <c r="K165">
        <f>IFERROR(VLOOKUP(A165,Sheet1!$A$1:$Q$12637,17,FALSE),0)</f>
        <v>72.428571428571431</v>
      </c>
      <c r="L165">
        <f>IFERROR(VLOOKUP(A165,Sheet1!$A$1:$Q$12637,7,FALSE),0)</f>
        <v>1</v>
      </c>
    </row>
    <row r="166" spans="1:12" x14ac:dyDescent="0.35">
      <c r="A166" t="str">
        <f t="shared" si="4"/>
        <v>California43967</v>
      </c>
      <c r="B166" s="3" t="s">
        <v>11</v>
      </c>
      <c r="C166" s="5">
        <v>43974</v>
      </c>
      <c r="D166" s="6">
        <v>203262</v>
      </c>
      <c r="E166" s="7">
        <v>43967</v>
      </c>
      <c r="F166" s="6">
        <v>2155310</v>
      </c>
      <c r="G166" s="6">
        <v>17330010</v>
      </c>
      <c r="H166" s="8">
        <v>12.44</v>
      </c>
      <c r="I166">
        <f t="shared" si="5"/>
        <v>87.56</v>
      </c>
      <c r="J166">
        <f>IFERROR(VLOOKUP(A166,Sheet1!$A$1:$Q$12637,16,FALSE),0)</f>
        <v>1736.1428571428571</v>
      </c>
      <c r="K166">
        <f>IFERROR(VLOOKUP(A166,Sheet1!$A$1:$Q$12637,17,FALSE),0)</f>
        <v>74.428571428571431</v>
      </c>
      <c r="L166">
        <f>IFERROR(VLOOKUP(A166,Sheet1!$A$1:$Q$12637,7,FALSE),0)</f>
        <v>1</v>
      </c>
    </row>
    <row r="167" spans="1:12" x14ac:dyDescent="0.35">
      <c r="A167" t="str">
        <f t="shared" si="4"/>
        <v>California43974</v>
      </c>
      <c r="B167" s="3" t="s">
        <v>11</v>
      </c>
      <c r="C167" s="5">
        <v>43981</v>
      </c>
      <c r="D167" s="6">
        <v>228634</v>
      </c>
      <c r="E167" s="7">
        <v>43974</v>
      </c>
      <c r="F167" s="6">
        <v>2752401</v>
      </c>
      <c r="G167" s="6">
        <v>17330010</v>
      </c>
      <c r="H167" s="8">
        <v>15.88</v>
      </c>
      <c r="I167">
        <f t="shared" si="5"/>
        <v>84.12</v>
      </c>
      <c r="J167">
        <f>IFERROR(VLOOKUP(A167,Sheet1!$A$1:$Q$12637,16,FALSE),0)</f>
        <v>1977</v>
      </c>
      <c r="K167">
        <f>IFERROR(VLOOKUP(A167,Sheet1!$A$1:$Q$12637,17,FALSE),0)</f>
        <v>75.571428571428569</v>
      </c>
      <c r="L167">
        <f>IFERROR(VLOOKUP(A167,Sheet1!$A$1:$Q$12637,7,FALSE),0)</f>
        <v>1</v>
      </c>
    </row>
    <row r="168" spans="1:12" x14ac:dyDescent="0.35">
      <c r="A168" t="str">
        <f t="shared" si="4"/>
        <v>California43981</v>
      </c>
      <c r="B168" s="3" t="s">
        <v>11</v>
      </c>
      <c r="C168" s="5">
        <v>43988</v>
      </c>
      <c r="D168" s="6">
        <v>255836</v>
      </c>
      <c r="E168" s="7">
        <v>43981</v>
      </c>
      <c r="F168" s="6">
        <v>2812484</v>
      </c>
      <c r="G168" s="6">
        <v>17330010</v>
      </c>
      <c r="H168" s="8">
        <v>16.23</v>
      </c>
      <c r="I168">
        <f t="shared" si="5"/>
        <v>83.77</v>
      </c>
      <c r="J168">
        <f>IFERROR(VLOOKUP(A168,Sheet1!$A$1:$Q$12637,16,FALSE),0)</f>
        <v>2475.8571428571427</v>
      </c>
      <c r="K168">
        <f>IFERROR(VLOOKUP(A168,Sheet1!$A$1:$Q$12637,17,FALSE),0)</f>
        <v>58.142857142857146</v>
      </c>
      <c r="L168">
        <f>IFERROR(VLOOKUP(A168,Sheet1!$A$1:$Q$12637,7,FALSE),0)</f>
        <v>1</v>
      </c>
    </row>
    <row r="169" spans="1:12" x14ac:dyDescent="0.35">
      <c r="A169" t="str">
        <f t="shared" si="4"/>
        <v>California43988</v>
      </c>
      <c r="B169" s="3" t="s">
        <v>11</v>
      </c>
      <c r="C169" s="5">
        <v>43995</v>
      </c>
      <c r="D169" s="6">
        <v>241424</v>
      </c>
      <c r="E169" s="7">
        <v>43988</v>
      </c>
      <c r="F169" s="6">
        <v>3001413</v>
      </c>
      <c r="G169" s="6">
        <v>17330010</v>
      </c>
      <c r="H169" s="8">
        <v>17.32</v>
      </c>
      <c r="I169">
        <f t="shared" si="5"/>
        <v>82.68</v>
      </c>
      <c r="J169">
        <f>IFERROR(VLOOKUP(A169,Sheet1!$A$1:$Q$12637,16,FALSE),0)</f>
        <v>2673</v>
      </c>
      <c r="K169">
        <f>IFERROR(VLOOKUP(A169,Sheet1!$A$1:$Q$12637,17,FALSE),0)</f>
        <v>66.142857142857139</v>
      </c>
      <c r="L169">
        <f>IFERROR(VLOOKUP(A169,Sheet1!$A$1:$Q$12637,7,FALSE),0)</f>
        <v>1</v>
      </c>
    </row>
    <row r="170" spans="1:12" x14ac:dyDescent="0.35">
      <c r="A170" t="str">
        <f t="shared" si="4"/>
        <v>California43995</v>
      </c>
      <c r="B170" s="3" t="s">
        <v>11</v>
      </c>
      <c r="C170" s="5">
        <v>44002</v>
      </c>
      <c r="D170" s="6">
        <v>284494</v>
      </c>
      <c r="E170" s="7">
        <v>43995</v>
      </c>
      <c r="F170" s="6">
        <v>2779425</v>
      </c>
      <c r="G170" s="6">
        <v>17330010</v>
      </c>
      <c r="H170" s="8">
        <v>16.04</v>
      </c>
      <c r="I170">
        <f t="shared" si="5"/>
        <v>83.960000000000008</v>
      </c>
      <c r="J170">
        <f>IFERROR(VLOOKUP(A170,Sheet1!$A$1:$Q$12637,16,FALSE),0)</f>
        <v>3061.1428571428573</v>
      </c>
      <c r="K170">
        <f>IFERROR(VLOOKUP(A170,Sheet1!$A$1:$Q$12637,17,FALSE),0)</f>
        <v>67</v>
      </c>
      <c r="L170">
        <f>IFERROR(VLOOKUP(A170,Sheet1!$A$1:$Q$12637,7,FALSE),0)</f>
        <v>1</v>
      </c>
    </row>
    <row r="171" spans="1:12" x14ac:dyDescent="0.35">
      <c r="A171" t="str">
        <f t="shared" si="4"/>
        <v>California44002</v>
      </c>
      <c r="B171" s="3" t="s">
        <v>11</v>
      </c>
      <c r="C171" s="5">
        <v>44009</v>
      </c>
      <c r="D171" s="6">
        <v>277362</v>
      </c>
      <c r="E171" s="7">
        <v>44002</v>
      </c>
      <c r="F171" s="6">
        <v>2901601</v>
      </c>
      <c r="G171" s="6">
        <v>17330010</v>
      </c>
      <c r="H171" s="8">
        <v>16.739999999999998</v>
      </c>
      <c r="I171">
        <f t="shared" si="5"/>
        <v>83.26</v>
      </c>
      <c r="J171">
        <f>IFERROR(VLOOKUP(A171,Sheet1!$A$1:$Q$12637,16,FALSE),0)</f>
        <v>3601.2857142857142</v>
      </c>
      <c r="K171">
        <f>IFERROR(VLOOKUP(A171,Sheet1!$A$1:$Q$12637,17,FALSE),0)</f>
        <v>59.714285714285715</v>
      </c>
      <c r="L171">
        <f>IFERROR(VLOOKUP(A171,Sheet1!$A$1:$Q$12637,7,FALSE),0)</f>
        <v>1</v>
      </c>
    </row>
    <row r="172" spans="1:12" x14ac:dyDescent="0.35">
      <c r="A172" t="str">
        <f t="shared" si="4"/>
        <v>California44009</v>
      </c>
      <c r="B172" s="3" t="s">
        <v>11</v>
      </c>
      <c r="C172" s="5">
        <v>44016</v>
      </c>
      <c r="D172" s="6">
        <v>264791</v>
      </c>
      <c r="E172" s="7">
        <v>44009</v>
      </c>
      <c r="F172" s="6">
        <v>2758474</v>
      </c>
      <c r="G172" s="6">
        <v>17330010</v>
      </c>
      <c r="H172" s="8">
        <v>15.92</v>
      </c>
      <c r="I172">
        <f t="shared" si="5"/>
        <v>84.08</v>
      </c>
      <c r="J172">
        <f>IFERROR(VLOOKUP(A172,Sheet1!$A$1:$Q$12637,16,FALSE),0)</f>
        <v>5064.1428571428569</v>
      </c>
      <c r="K172">
        <f>IFERROR(VLOOKUP(A172,Sheet1!$A$1:$Q$12637,17,FALSE),0)</f>
        <v>57.857142857142854</v>
      </c>
      <c r="L172">
        <f>IFERROR(VLOOKUP(A172,Sheet1!$A$1:$Q$12637,7,FALSE),0)</f>
        <v>1</v>
      </c>
    </row>
    <row r="173" spans="1:12" x14ac:dyDescent="0.35">
      <c r="A173" t="str">
        <f t="shared" si="4"/>
        <v>California44016</v>
      </c>
      <c r="B173" s="3" t="s">
        <v>11</v>
      </c>
      <c r="C173" s="5">
        <v>44023</v>
      </c>
      <c r="D173" s="6">
        <v>284914</v>
      </c>
      <c r="E173" s="7">
        <v>44016</v>
      </c>
      <c r="F173" s="6">
        <v>2946807</v>
      </c>
      <c r="G173" s="6">
        <v>17396834</v>
      </c>
      <c r="H173" s="8">
        <v>16.940000000000001</v>
      </c>
      <c r="I173">
        <f t="shared" si="5"/>
        <v>83.06</v>
      </c>
      <c r="J173">
        <f>IFERROR(VLOOKUP(A173,Sheet1!$A$1:$Q$12637,16,FALSE),0)</f>
        <v>6029</v>
      </c>
      <c r="K173">
        <f>IFERROR(VLOOKUP(A173,Sheet1!$A$1:$Q$12637,17,FALSE),0)</f>
        <v>62.142857142857146</v>
      </c>
      <c r="L173">
        <f>IFERROR(VLOOKUP(A173,Sheet1!$A$1:$Q$12637,7,FALSE),0)</f>
        <v>1</v>
      </c>
    </row>
    <row r="174" spans="1:12" x14ac:dyDescent="0.35">
      <c r="A174" t="str">
        <f t="shared" si="4"/>
        <v>California44023</v>
      </c>
      <c r="B174" s="3" t="s">
        <v>11</v>
      </c>
      <c r="C174" s="5">
        <v>44030</v>
      </c>
      <c r="D174" s="6">
        <v>289594</v>
      </c>
      <c r="E174" s="7">
        <v>44023</v>
      </c>
      <c r="F174" s="6">
        <v>2704904</v>
      </c>
      <c r="G174" s="6">
        <v>17396834</v>
      </c>
      <c r="H174" s="8">
        <v>15.55</v>
      </c>
      <c r="I174">
        <f t="shared" si="5"/>
        <v>84.45</v>
      </c>
      <c r="J174">
        <f>IFERROR(VLOOKUP(A174,Sheet1!$A$1:$Q$12637,16,FALSE),0)</f>
        <v>9409.4285714285706</v>
      </c>
      <c r="K174">
        <f>IFERROR(VLOOKUP(A174,Sheet1!$A$1:$Q$12637,17,FALSE),0)</f>
        <v>99</v>
      </c>
      <c r="L174">
        <f>IFERROR(VLOOKUP(A174,Sheet1!$A$1:$Q$12637,7,FALSE),0)</f>
        <v>1</v>
      </c>
    </row>
    <row r="175" spans="1:12" x14ac:dyDescent="0.35">
      <c r="A175" t="str">
        <f t="shared" si="4"/>
        <v>California44030</v>
      </c>
      <c r="B175" s="3" t="s">
        <v>11</v>
      </c>
      <c r="C175" s="5">
        <v>44037</v>
      </c>
      <c r="D175" s="6">
        <v>244653</v>
      </c>
      <c r="E175" s="7">
        <v>44030</v>
      </c>
      <c r="F175" s="6">
        <v>3140619</v>
      </c>
      <c r="G175" s="6">
        <v>17396834</v>
      </c>
      <c r="H175" s="8">
        <v>18.05</v>
      </c>
      <c r="I175">
        <f t="shared" si="5"/>
        <v>81.95</v>
      </c>
      <c r="J175">
        <f>IFERROR(VLOOKUP(A175,Sheet1!$A$1:$Q$12637,16,FALSE),0)</f>
        <v>8854.8571428571431</v>
      </c>
      <c r="K175">
        <f>IFERROR(VLOOKUP(A175,Sheet1!$A$1:$Q$12637,17,FALSE),0)</f>
        <v>96.428571428571431</v>
      </c>
      <c r="L175">
        <f>IFERROR(VLOOKUP(A175,Sheet1!$A$1:$Q$12637,7,FALSE),0)</f>
        <v>1</v>
      </c>
    </row>
    <row r="176" spans="1:12" x14ac:dyDescent="0.35">
      <c r="A176" t="str">
        <f t="shared" si="4"/>
        <v>California44037</v>
      </c>
      <c r="B176" s="3" t="s">
        <v>11</v>
      </c>
      <c r="C176" s="5">
        <v>44044</v>
      </c>
      <c r="D176" s="6">
        <v>222043</v>
      </c>
      <c r="E176" s="7">
        <v>44037</v>
      </c>
      <c r="F176" s="6">
        <v>2789482</v>
      </c>
      <c r="G176" s="6">
        <v>17396834</v>
      </c>
      <c r="H176" s="8">
        <v>16.03</v>
      </c>
      <c r="I176">
        <f t="shared" si="5"/>
        <v>83.97</v>
      </c>
      <c r="J176">
        <f>IFERROR(VLOOKUP(A176,Sheet1!$A$1:$Q$12637,16,FALSE),0)</f>
        <v>9386.7142857142862</v>
      </c>
      <c r="K176">
        <f>IFERROR(VLOOKUP(A176,Sheet1!$A$1:$Q$12637,17,FALSE),0)</f>
        <v>100.85714285714286</v>
      </c>
      <c r="L176">
        <f>IFERROR(VLOOKUP(A176,Sheet1!$A$1:$Q$12637,7,FALSE),0)</f>
        <v>1</v>
      </c>
    </row>
    <row r="177" spans="1:12" x14ac:dyDescent="0.35">
      <c r="A177" t="str">
        <f t="shared" si="4"/>
        <v>California44044</v>
      </c>
      <c r="B177" s="3" t="s">
        <v>11</v>
      </c>
      <c r="C177" s="5">
        <v>44051</v>
      </c>
      <c r="D177" s="6">
        <v>202509</v>
      </c>
      <c r="E177" s="7">
        <v>44044</v>
      </c>
      <c r="F177" s="6">
        <v>2961188</v>
      </c>
      <c r="G177" s="6">
        <v>17396834</v>
      </c>
      <c r="H177" s="8">
        <v>17.02</v>
      </c>
      <c r="I177">
        <f t="shared" si="5"/>
        <v>82.98</v>
      </c>
      <c r="J177">
        <f>IFERROR(VLOOKUP(A177,Sheet1!$A$1:$Q$12637,16,FALSE),0)</f>
        <v>8594.4285714285706</v>
      </c>
      <c r="K177">
        <f>IFERROR(VLOOKUP(A177,Sheet1!$A$1:$Q$12637,17,FALSE),0)</f>
        <v>133.85714285714286</v>
      </c>
      <c r="L177">
        <f>IFERROR(VLOOKUP(A177,Sheet1!$A$1:$Q$12637,7,FALSE),0)</f>
        <v>1</v>
      </c>
    </row>
    <row r="178" spans="1:12" x14ac:dyDescent="0.35">
      <c r="A178" t="str">
        <f t="shared" si="4"/>
        <v>California44051</v>
      </c>
      <c r="B178" s="3" t="s">
        <v>11</v>
      </c>
      <c r="C178" s="5">
        <v>44058</v>
      </c>
      <c r="D178" s="6">
        <v>190354</v>
      </c>
      <c r="E178" s="7">
        <v>44051</v>
      </c>
      <c r="F178" s="6">
        <v>2806840</v>
      </c>
      <c r="G178" s="6">
        <v>17396834</v>
      </c>
      <c r="H178" s="8">
        <v>16.13</v>
      </c>
      <c r="I178">
        <f t="shared" si="5"/>
        <v>83.87</v>
      </c>
      <c r="J178">
        <f>IFERROR(VLOOKUP(A178,Sheet1!$A$1:$Q$12637,16,FALSE),0)</f>
        <v>6825</v>
      </c>
      <c r="K178">
        <f>IFERROR(VLOOKUP(A178,Sheet1!$A$1:$Q$12637,17,FALSE),0)</f>
        <v>137.42857142857142</v>
      </c>
      <c r="L178">
        <f>IFERROR(VLOOKUP(A178,Sheet1!$A$1:$Q$12637,7,FALSE),0)</f>
        <v>1</v>
      </c>
    </row>
    <row r="179" spans="1:12" x14ac:dyDescent="0.35">
      <c r="A179" t="str">
        <f t="shared" si="4"/>
        <v>California44058</v>
      </c>
      <c r="B179" s="3" t="s">
        <v>11</v>
      </c>
      <c r="C179" s="5">
        <v>44065</v>
      </c>
      <c r="D179" s="6">
        <v>196916</v>
      </c>
      <c r="E179" s="7">
        <v>44058</v>
      </c>
      <c r="F179" s="6">
        <v>2837991</v>
      </c>
      <c r="G179" s="6">
        <v>17396834</v>
      </c>
      <c r="H179" s="8">
        <v>16.309999999999999</v>
      </c>
      <c r="I179">
        <f t="shared" si="5"/>
        <v>83.69</v>
      </c>
      <c r="J179">
        <f>IFERROR(VLOOKUP(A179,Sheet1!$A$1:$Q$12637,16,FALSE),0)</f>
        <v>9086.5714285714294</v>
      </c>
      <c r="K179">
        <f>IFERROR(VLOOKUP(A179,Sheet1!$A$1:$Q$12637,17,FALSE),0)</f>
        <v>130.14285714285714</v>
      </c>
      <c r="L179">
        <f>IFERROR(VLOOKUP(A179,Sheet1!$A$1:$Q$12637,7,FALSE),0)</f>
        <v>1</v>
      </c>
    </row>
    <row r="180" spans="1:12" x14ac:dyDescent="0.35">
      <c r="A180" t="str">
        <f t="shared" si="4"/>
        <v>California44065</v>
      </c>
      <c r="B180" s="3" t="s">
        <v>11</v>
      </c>
      <c r="C180" s="5">
        <v>44072</v>
      </c>
      <c r="D180" s="6">
        <v>219563</v>
      </c>
      <c r="E180" s="7">
        <v>44065</v>
      </c>
      <c r="F180" s="6">
        <v>2570005</v>
      </c>
      <c r="G180" s="6">
        <v>17396834</v>
      </c>
      <c r="H180" s="8">
        <v>14.77</v>
      </c>
      <c r="I180">
        <f t="shared" si="5"/>
        <v>85.23</v>
      </c>
      <c r="J180">
        <f>IFERROR(VLOOKUP(A180,Sheet1!$A$1:$Q$12637,16,FALSE),0)</f>
        <v>6634.4285714285716</v>
      </c>
      <c r="K180">
        <f>IFERROR(VLOOKUP(A180,Sheet1!$A$1:$Q$12637,17,FALSE),0)</f>
        <v>130.42857142857142</v>
      </c>
      <c r="L180">
        <f>IFERROR(VLOOKUP(A180,Sheet1!$A$1:$Q$12637,7,FALSE),0)</f>
        <v>1</v>
      </c>
    </row>
    <row r="181" spans="1:12" x14ac:dyDescent="0.35">
      <c r="A181" t="str">
        <f t="shared" si="4"/>
        <v>California44072</v>
      </c>
      <c r="B181" s="3" t="s">
        <v>11</v>
      </c>
      <c r="C181" s="5">
        <v>44079</v>
      </c>
      <c r="D181" s="6">
        <v>243404</v>
      </c>
      <c r="E181" s="7">
        <v>44072</v>
      </c>
      <c r="F181" s="6">
        <v>3012587</v>
      </c>
      <c r="G181" s="6">
        <v>17396834</v>
      </c>
      <c r="H181" s="8">
        <v>17.32</v>
      </c>
      <c r="I181">
        <f t="shared" si="5"/>
        <v>82.68</v>
      </c>
      <c r="J181">
        <f>IFERROR(VLOOKUP(A181,Sheet1!$A$1:$Q$12637,16,FALSE),0)</f>
        <v>5371.8571428571431</v>
      </c>
      <c r="K181">
        <f>IFERROR(VLOOKUP(A181,Sheet1!$A$1:$Q$12637,17,FALSE),0)</f>
        <v>109</v>
      </c>
      <c r="L181">
        <f>IFERROR(VLOOKUP(A181,Sheet1!$A$1:$Q$12637,7,FALSE),0)</f>
        <v>1</v>
      </c>
    </row>
    <row r="182" spans="1:12" x14ac:dyDescent="0.35">
      <c r="A182" t="str">
        <f t="shared" si="4"/>
        <v>Colorado43827</v>
      </c>
      <c r="B182" s="3" t="s">
        <v>12</v>
      </c>
      <c r="C182" s="5">
        <v>43834</v>
      </c>
      <c r="D182" s="6">
        <v>2431</v>
      </c>
      <c r="E182" s="7">
        <v>43827</v>
      </c>
      <c r="F182" s="6">
        <v>21391</v>
      </c>
      <c r="G182" s="6">
        <v>2635231</v>
      </c>
      <c r="H182" s="8">
        <v>0.81</v>
      </c>
      <c r="I182">
        <f t="shared" si="5"/>
        <v>99.19</v>
      </c>
      <c r="J182">
        <f>IFERROR(VLOOKUP(A182,Sheet1!$A$1:$Q$12637,16,FALSE),0)</f>
        <v>0</v>
      </c>
      <c r="K182">
        <f>IFERROR(VLOOKUP(A182,Sheet1!$A$1:$Q$12637,17,FALSE),0)</f>
        <v>0</v>
      </c>
      <c r="L182">
        <f>IFERROR(VLOOKUP(A182,Sheet1!$A$1:$Q$12637,7,FALSE),0)</f>
        <v>0</v>
      </c>
    </row>
    <row r="183" spans="1:12" x14ac:dyDescent="0.35">
      <c r="A183" t="str">
        <f t="shared" si="4"/>
        <v>Colorado43834</v>
      </c>
      <c r="B183" s="3" t="s">
        <v>12</v>
      </c>
      <c r="C183" s="5">
        <v>43841</v>
      </c>
      <c r="D183" s="6">
        <v>3001</v>
      </c>
      <c r="E183" s="7">
        <v>43834</v>
      </c>
      <c r="F183" s="6">
        <v>21492</v>
      </c>
      <c r="G183" s="6">
        <v>2650335</v>
      </c>
      <c r="H183" s="8">
        <v>0.81</v>
      </c>
      <c r="I183">
        <f t="shared" si="5"/>
        <v>99.19</v>
      </c>
      <c r="J183">
        <f>IFERROR(VLOOKUP(A183,Sheet1!$A$1:$Q$12637,16,FALSE),0)</f>
        <v>0</v>
      </c>
      <c r="K183">
        <f>IFERROR(VLOOKUP(A183,Sheet1!$A$1:$Q$12637,17,FALSE),0)</f>
        <v>0</v>
      </c>
      <c r="L183">
        <f>IFERROR(VLOOKUP(A183,Sheet1!$A$1:$Q$12637,7,FALSE),0)</f>
        <v>0</v>
      </c>
    </row>
    <row r="184" spans="1:12" x14ac:dyDescent="0.35">
      <c r="A184" t="str">
        <f t="shared" si="4"/>
        <v>Colorado43841</v>
      </c>
      <c r="B184" s="3" t="s">
        <v>12</v>
      </c>
      <c r="C184" s="5">
        <v>43848</v>
      </c>
      <c r="D184" s="6">
        <v>2522</v>
      </c>
      <c r="E184" s="7">
        <v>43841</v>
      </c>
      <c r="F184" s="6">
        <v>21104</v>
      </c>
      <c r="G184" s="6">
        <v>2650335</v>
      </c>
      <c r="H184" s="8">
        <v>0.8</v>
      </c>
      <c r="I184">
        <f t="shared" si="5"/>
        <v>99.2</v>
      </c>
      <c r="J184">
        <f>IFERROR(VLOOKUP(A184,Sheet1!$A$1:$Q$12637,16,FALSE),0)</f>
        <v>0</v>
      </c>
      <c r="K184">
        <f>IFERROR(VLOOKUP(A184,Sheet1!$A$1:$Q$12637,17,FALSE),0)</f>
        <v>0</v>
      </c>
      <c r="L184">
        <f>IFERROR(VLOOKUP(A184,Sheet1!$A$1:$Q$12637,7,FALSE),0)</f>
        <v>0</v>
      </c>
    </row>
    <row r="185" spans="1:12" x14ac:dyDescent="0.35">
      <c r="A185" t="str">
        <f t="shared" si="4"/>
        <v>Colorado43848</v>
      </c>
      <c r="B185" s="3" t="s">
        <v>12</v>
      </c>
      <c r="C185" s="5">
        <v>43855</v>
      </c>
      <c r="D185" s="6">
        <v>2164</v>
      </c>
      <c r="E185" s="7">
        <v>43848</v>
      </c>
      <c r="F185" s="6">
        <v>22738</v>
      </c>
      <c r="G185" s="6">
        <v>2650335</v>
      </c>
      <c r="H185" s="8">
        <v>0.86</v>
      </c>
      <c r="I185">
        <f t="shared" si="5"/>
        <v>99.14</v>
      </c>
      <c r="J185">
        <f>IFERROR(VLOOKUP(A185,Sheet1!$A$1:$Q$12637,16,FALSE),0)</f>
        <v>0</v>
      </c>
      <c r="K185">
        <f>IFERROR(VLOOKUP(A185,Sheet1!$A$1:$Q$12637,17,FALSE),0)</f>
        <v>0</v>
      </c>
      <c r="L185">
        <f>IFERROR(VLOOKUP(A185,Sheet1!$A$1:$Q$12637,7,FALSE),0)</f>
        <v>0</v>
      </c>
    </row>
    <row r="186" spans="1:12" x14ac:dyDescent="0.35">
      <c r="A186" t="str">
        <f t="shared" si="4"/>
        <v>Colorado43855</v>
      </c>
      <c r="B186" s="3" t="s">
        <v>12</v>
      </c>
      <c r="C186" s="5">
        <v>43862</v>
      </c>
      <c r="D186" s="6">
        <v>2049</v>
      </c>
      <c r="E186" s="7">
        <v>43855</v>
      </c>
      <c r="F186" s="6">
        <v>21560</v>
      </c>
      <c r="G186" s="6">
        <v>2650335</v>
      </c>
      <c r="H186" s="8">
        <v>0.81</v>
      </c>
      <c r="I186">
        <f t="shared" si="5"/>
        <v>99.19</v>
      </c>
      <c r="J186">
        <f>IFERROR(VLOOKUP(A186,Sheet1!$A$1:$Q$12637,16,FALSE),0)</f>
        <v>0</v>
      </c>
      <c r="K186">
        <f>IFERROR(VLOOKUP(A186,Sheet1!$A$1:$Q$12637,17,FALSE),0)</f>
        <v>0</v>
      </c>
      <c r="L186">
        <f>IFERROR(VLOOKUP(A186,Sheet1!$A$1:$Q$12637,7,FALSE),0)</f>
        <v>0</v>
      </c>
    </row>
    <row r="187" spans="1:12" x14ac:dyDescent="0.35">
      <c r="A187" t="str">
        <f t="shared" si="4"/>
        <v>Colorado43862</v>
      </c>
      <c r="B187" s="3" t="s">
        <v>12</v>
      </c>
      <c r="C187" s="5">
        <v>43869</v>
      </c>
      <c r="D187" s="6">
        <v>2482</v>
      </c>
      <c r="E187" s="7">
        <v>43862</v>
      </c>
      <c r="F187" s="6">
        <v>22881</v>
      </c>
      <c r="G187" s="6">
        <v>2650335</v>
      </c>
      <c r="H187" s="8">
        <v>0.86</v>
      </c>
      <c r="I187">
        <f t="shared" si="5"/>
        <v>99.14</v>
      </c>
      <c r="J187">
        <f>IFERROR(VLOOKUP(A187,Sheet1!$A$1:$Q$12637,16,FALSE),0)</f>
        <v>0</v>
      </c>
      <c r="K187">
        <f>IFERROR(VLOOKUP(A187,Sheet1!$A$1:$Q$12637,17,FALSE),0)</f>
        <v>0</v>
      </c>
      <c r="L187">
        <f>IFERROR(VLOOKUP(A187,Sheet1!$A$1:$Q$12637,7,FALSE),0)</f>
        <v>0</v>
      </c>
    </row>
    <row r="188" spans="1:12" x14ac:dyDescent="0.35">
      <c r="A188" t="str">
        <f t="shared" si="4"/>
        <v>Colorado43869</v>
      </c>
      <c r="B188" s="3" t="s">
        <v>12</v>
      </c>
      <c r="C188" s="5">
        <v>43876</v>
      </c>
      <c r="D188" s="6">
        <v>2209</v>
      </c>
      <c r="E188" s="7">
        <v>43869</v>
      </c>
      <c r="F188" s="6">
        <v>22076</v>
      </c>
      <c r="G188" s="6">
        <v>2650335</v>
      </c>
      <c r="H188" s="8">
        <v>0.83</v>
      </c>
      <c r="I188">
        <f t="shared" si="5"/>
        <v>99.17</v>
      </c>
      <c r="J188">
        <f>IFERROR(VLOOKUP(A188,Sheet1!$A$1:$Q$12637,16,FALSE),0)</f>
        <v>0</v>
      </c>
      <c r="K188">
        <f>IFERROR(VLOOKUP(A188,Sheet1!$A$1:$Q$12637,17,FALSE),0)</f>
        <v>0</v>
      </c>
      <c r="L188">
        <f>IFERROR(VLOOKUP(A188,Sheet1!$A$1:$Q$12637,7,FALSE),0)</f>
        <v>0</v>
      </c>
    </row>
    <row r="189" spans="1:12" x14ac:dyDescent="0.35">
      <c r="A189" t="str">
        <f t="shared" si="4"/>
        <v>Colorado43876</v>
      </c>
      <c r="B189" s="3" t="s">
        <v>12</v>
      </c>
      <c r="C189" s="5">
        <v>43883</v>
      </c>
      <c r="D189" s="6">
        <v>1862</v>
      </c>
      <c r="E189" s="7">
        <v>43876</v>
      </c>
      <c r="F189" s="6">
        <v>23694</v>
      </c>
      <c r="G189" s="6">
        <v>2650335</v>
      </c>
      <c r="H189" s="8">
        <v>0.89</v>
      </c>
      <c r="I189">
        <f t="shared" si="5"/>
        <v>99.11</v>
      </c>
      <c r="J189">
        <f>IFERROR(VLOOKUP(A189,Sheet1!$A$1:$Q$12637,16,FALSE),0)</f>
        <v>0</v>
      </c>
      <c r="K189">
        <f>IFERROR(VLOOKUP(A189,Sheet1!$A$1:$Q$12637,17,FALSE),0)</f>
        <v>0</v>
      </c>
      <c r="L189">
        <f>IFERROR(VLOOKUP(A189,Sheet1!$A$1:$Q$12637,7,FALSE),0)</f>
        <v>0</v>
      </c>
    </row>
    <row r="190" spans="1:12" x14ac:dyDescent="0.35">
      <c r="A190" t="str">
        <f t="shared" si="4"/>
        <v>Colorado43883</v>
      </c>
      <c r="B190" s="3" t="s">
        <v>12</v>
      </c>
      <c r="C190" s="5">
        <v>43890</v>
      </c>
      <c r="D190" s="6">
        <v>1681</v>
      </c>
      <c r="E190" s="7">
        <v>43883</v>
      </c>
      <c r="F190" s="6">
        <v>22409</v>
      </c>
      <c r="G190" s="6">
        <v>2650335</v>
      </c>
      <c r="H190" s="8">
        <v>0.85</v>
      </c>
      <c r="I190">
        <f t="shared" si="5"/>
        <v>99.15</v>
      </c>
      <c r="J190">
        <f>IFERROR(VLOOKUP(A190,Sheet1!$A$1:$Q$12637,16,FALSE),0)</f>
        <v>0</v>
      </c>
      <c r="K190">
        <f>IFERROR(VLOOKUP(A190,Sheet1!$A$1:$Q$12637,17,FALSE),0)</f>
        <v>0</v>
      </c>
      <c r="L190">
        <f>IFERROR(VLOOKUP(A190,Sheet1!$A$1:$Q$12637,7,FALSE),0)</f>
        <v>0</v>
      </c>
    </row>
    <row r="191" spans="1:12" x14ac:dyDescent="0.35">
      <c r="A191" t="str">
        <f t="shared" si="4"/>
        <v>Colorado43890</v>
      </c>
      <c r="B191" s="3" t="s">
        <v>12</v>
      </c>
      <c r="C191" s="5">
        <v>43897</v>
      </c>
      <c r="D191" s="6">
        <v>1865</v>
      </c>
      <c r="E191" s="7">
        <v>43890</v>
      </c>
      <c r="F191" s="6">
        <v>22908</v>
      </c>
      <c r="G191" s="6">
        <v>2650335</v>
      </c>
      <c r="H191" s="8">
        <v>0.86</v>
      </c>
      <c r="I191">
        <f t="shared" si="5"/>
        <v>99.14</v>
      </c>
      <c r="J191">
        <f>IFERROR(VLOOKUP(A191,Sheet1!$A$1:$Q$12637,16,FALSE),0)</f>
        <v>0</v>
      </c>
      <c r="K191">
        <f>IFERROR(VLOOKUP(A191,Sheet1!$A$1:$Q$12637,17,FALSE),0)</f>
        <v>0</v>
      </c>
      <c r="L191">
        <f>IFERROR(VLOOKUP(A191,Sheet1!$A$1:$Q$12637,7,FALSE),0)</f>
        <v>0</v>
      </c>
    </row>
    <row r="192" spans="1:12" x14ac:dyDescent="0.35">
      <c r="A192" t="str">
        <f t="shared" si="4"/>
        <v>Colorado43897</v>
      </c>
      <c r="B192" s="3" t="s">
        <v>12</v>
      </c>
      <c r="C192" s="5">
        <v>43904</v>
      </c>
      <c r="D192" s="6">
        <v>2321</v>
      </c>
      <c r="E192" s="7">
        <v>43897</v>
      </c>
      <c r="F192" s="6">
        <v>21260</v>
      </c>
      <c r="G192" s="6">
        <v>2650335</v>
      </c>
      <c r="H192" s="8">
        <v>0.8</v>
      </c>
      <c r="I192">
        <f t="shared" si="5"/>
        <v>99.2</v>
      </c>
      <c r="J192">
        <f>IFERROR(VLOOKUP(A192,Sheet1!$A$1:$Q$12637,16,FALSE),0)</f>
        <v>1.1428571428571428</v>
      </c>
      <c r="K192">
        <f>IFERROR(VLOOKUP(A192,Sheet1!$A$1:$Q$12637,17,FALSE),0)</f>
        <v>0</v>
      </c>
      <c r="L192">
        <f>IFERROR(VLOOKUP(A192,Sheet1!$A$1:$Q$12637,7,FALSE),0)</f>
        <v>0</v>
      </c>
    </row>
    <row r="193" spans="1:12" x14ac:dyDescent="0.35">
      <c r="A193" t="str">
        <f t="shared" si="4"/>
        <v>Colorado43904</v>
      </c>
      <c r="B193" s="3" t="s">
        <v>12</v>
      </c>
      <c r="C193" s="5">
        <v>43911</v>
      </c>
      <c r="D193" s="6">
        <v>19774</v>
      </c>
      <c r="E193" s="7">
        <v>43904</v>
      </c>
      <c r="F193" s="6">
        <v>21309</v>
      </c>
      <c r="G193" s="6">
        <v>2650335</v>
      </c>
      <c r="H193" s="8">
        <v>0.8</v>
      </c>
      <c r="I193">
        <f t="shared" si="5"/>
        <v>99.2</v>
      </c>
      <c r="J193">
        <f>IFERROR(VLOOKUP(A193,Sheet1!$A$1:$Q$12637,16,FALSE),0)</f>
        <v>13.571428571428571</v>
      </c>
      <c r="K193">
        <f>IFERROR(VLOOKUP(A193,Sheet1!$A$1:$Q$12637,17,FALSE),0)</f>
        <v>0.2857142857142857</v>
      </c>
      <c r="L193">
        <f>IFERROR(VLOOKUP(A193,Sheet1!$A$1:$Q$12637,7,FALSE),0)</f>
        <v>0</v>
      </c>
    </row>
    <row r="194" spans="1:12" x14ac:dyDescent="0.35">
      <c r="A194" t="str">
        <f t="shared" si="4"/>
        <v>Colorado43911</v>
      </c>
      <c r="B194" s="3" t="s">
        <v>12</v>
      </c>
      <c r="C194" s="5">
        <v>43918</v>
      </c>
      <c r="D194" s="6">
        <v>61838</v>
      </c>
      <c r="E194" s="7">
        <v>43911</v>
      </c>
      <c r="F194" s="6">
        <v>21956</v>
      </c>
      <c r="G194" s="6">
        <v>2650335</v>
      </c>
      <c r="H194" s="8">
        <v>0.83</v>
      </c>
      <c r="I194">
        <f t="shared" si="5"/>
        <v>99.17</v>
      </c>
      <c r="J194">
        <f>IFERROR(VLOOKUP(A194,Sheet1!$A$1:$Q$12637,16,FALSE),0)</f>
        <v>53.142857142857146</v>
      </c>
      <c r="K194">
        <f>IFERROR(VLOOKUP(A194,Sheet1!$A$1:$Q$12637,17,FALSE),0)</f>
        <v>0.5714285714285714</v>
      </c>
      <c r="L194">
        <f>IFERROR(VLOOKUP(A194,Sheet1!$A$1:$Q$12637,7,FALSE),0)</f>
        <v>0</v>
      </c>
    </row>
    <row r="195" spans="1:12" x14ac:dyDescent="0.35">
      <c r="A195" t="str">
        <f t="shared" ref="A195:A258" si="6">B195&amp;E195</f>
        <v>Colorado43918</v>
      </c>
      <c r="B195" s="3" t="s">
        <v>12</v>
      </c>
      <c r="C195" s="5">
        <v>43925</v>
      </c>
      <c r="D195" s="6">
        <v>46326</v>
      </c>
      <c r="E195" s="7">
        <v>43918</v>
      </c>
      <c r="F195" s="6">
        <v>73584</v>
      </c>
      <c r="G195" s="6">
        <v>2650335</v>
      </c>
      <c r="H195" s="8">
        <v>2.78</v>
      </c>
      <c r="I195">
        <f t="shared" ref="I195:I258" si="7">100-H195</f>
        <v>97.22</v>
      </c>
      <c r="J195">
        <f>IFERROR(VLOOKUP(A195,Sheet1!$A$1:$Q$12637,16,FALSE),0)</f>
        <v>226.57142857142858</v>
      </c>
      <c r="K195">
        <f>IFERROR(VLOOKUP(A195,Sheet1!$A$1:$Q$12637,17,FALSE),0)</f>
        <v>5.4285714285714288</v>
      </c>
      <c r="L195">
        <f>IFERROR(VLOOKUP(A195,Sheet1!$A$1:$Q$12637,7,FALSE),0)</f>
        <v>1</v>
      </c>
    </row>
    <row r="196" spans="1:12" x14ac:dyDescent="0.35">
      <c r="A196" t="str">
        <f t="shared" si="6"/>
        <v>Colorado43925</v>
      </c>
      <c r="B196" s="3" t="s">
        <v>12</v>
      </c>
      <c r="C196" s="5">
        <v>43932</v>
      </c>
      <c r="D196" s="6">
        <v>104572</v>
      </c>
      <c r="E196" s="7">
        <v>43925</v>
      </c>
      <c r="F196" s="6">
        <v>166593</v>
      </c>
      <c r="G196" s="6">
        <v>2666358</v>
      </c>
      <c r="H196" s="8">
        <v>6.25</v>
      </c>
      <c r="I196">
        <f t="shared" si="7"/>
        <v>93.75</v>
      </c>
      <c r="J196">
        <f>IFERROR(VLOOKUP(A196,Sheet1!$A$1:$Q$12637,16,FALSE),0)</f>
        <v>357.71428571428572</v>
      </c>
      <c r="K196">
        <f>IFERROR(VLOOKUP(A196,Sheet1!$A$1:$Q$12637,17,FALSE),0)</f>
        <v>11.714285714285714</v>
      </c>
      <c r="L196">
        <f>IFERROR(VLOOKUP(A196,Sheet1!$A$1:$Q$12637,7,FALSE),0)</f>
        <v>1</v>
      </c>
    </row>
    <row r="197" spans="1:12" x14ac:dyDescent="0.35">
      <c r="A197" t="str">
        <f t="shared" si="6"/>
        <v>Colorado43932</v>
      </c>
      <c r="B197" s="3" t="s">
        <v>12</v>
      </c>
      <c r="C197" s="5">
        <v>43939</v>
      </c>
      <c r="D197" s="6">
        <v>67639</v>
      </c>
      <c r="E197" s="7">
        <v>43932</v>
      </c>
      <c r="F197" s="6">
        <v>171434</v>
      </c>
      <c r="G197" s="6">
        <v>2666358</v>
      </c>
      <c r="H197" s="8">
        <v>6.43</v>
      </c>
      <c r="I197">
        <f t="shared" si="7"/>
        <v>93.57</v>
      </c>
      <c r="J197">
        <f>IFERROR(VLOOKUP(A197,Sheet1!$A$1:$Q$12637,16,FALSE),0)</f>
        <v>332.57142857142856</v>
      </c>
      <c r="K197">
        <f>IFERROR(VLOOKUP(A197,Sheet1!$A$1:$Q$12637,17,FALSE),0)</f>
        <v>21.142857142857142</v>
      </c>
      <c r="L197">
        <f>IFERROR(VLOOKUP(A197,Sheet1!$A$1:$Q$12637,7,FALSE),0)</f>
        <v>1</v>
      </c>
    </row>
    <row r="198" spans="1:12" x14ac:dyDescent="0.35">
      <c r="A198" t="str">
        <f t="shared" si="6"/>
        <v>Colorado43939</v>
      </c>
      <c r="B198" s="3" t="s">
        <v>12</v>
      </c>
      <c r="C198" s="5">
        <v>43946</v>
      </c>
      <c r="D198" s="6">
        <v>38662</v>
      </c>
      <c r="E198" s="7">
        <v>43939</v>
      </c>
      <c r="F198" s="6">
        <v>228713</v>
      </c>
      <c r="G198" s="6">
        <v>2666358</v>
      </c>
      <c r="H198" s="8">
        <v>8.58</v>
      </c>
      <c r="I198">
        <f t="shared" si="7"/>
        <v>91.42</v>
      </c>
      <c r="J198">
        <f>IFERROR(VLOOKUP(A198,Sheet1!$A$1:$Q$12637,16,FALSE),0)</f>
        <v>363.85714285714283</v>
      </c>
      <c r="K198">
        <f>IFERROR(VLOOKUP(A198,Sheet1!$A$1:$Q$12637,17,FALSE),0)</f>
        <v>19.571428571428573</v>
      </c>
      <c r="L198">
        <f>IFERROR(VLOOKUP(A198,Sheet1!$A$1:$Q$12637,7,FALSE),0)</f>
        <v>1</v>
      </c>
    </row>
    <row r="199" spans="1:12" x14ac:dyDescent="0.35">
      <c r="A199" t="str">
        <f t="shared" si="6"/>
        <v>Colorado43946</v>
      </c>
      <c r="B199" s="3" t="s">
        <v>12</v>
      </c>
      <c r="C199" s="5">
        <v>43953</v>
      </c>
      <c r="D199" s="6">
        <v>28360</v>
      </c>
      <c r="E199" s="7">
        <v>43946</v>
      </c>
      <c r="F199" s="6">
        <v>228683</v>
      </c>
      <c r="G199" s="6">
        <v>2666358</v>
      </c>
      <c r="H199" s="8">
        <v>8.58</v>
      </c>
      <c r="I199">
        <f t="shared" si="7"/>
        <v>91.42</v>
      </c>
      <c r="J199">
        <f>IFERROR(VLOOKUP(A199,Sheet1!$A$1:$Q$12637,16,FALSE),0)</f>
        <v>504</v>
      </c>
      <c r="K199">
        <f>IFERROR(VLOOKUP(A199,Sheet1!$A$1:$Q$12637,17,FALSE),0)</f>
        <v>39</v>
      </c>
      <c r="L199">
        <f>IFERROR(VLOOKUP(A199,Sheet1!$A$1:$Q$12637,7,FALSE),0)</f>
        <v>1</v>
      </c>
    </row>
    <row r="200" spans="1:12" x14ac:dyDescent="0.35">
      <c r="A200" t="str">
        <f t="shared" si="6"/>
        <v>Colorado43953</v>
      </c>
      <c r="B200" s="3" t="s">
        <v>12</v>
      </c>
      <c r="C200" s="5">
        <v>43960</v>
      </c>
      <c r="D200" s="6">
        <v>22732</v>
      </c>
      <c r="E200" s="7">
        <v>43953</v>
      </c>
      <c r="F200" s="6">
        <v>261951</v>
      </c>
      <c r="G200" s="6">
        <v>2666358</v>
      </c>
      <c r="H200" s="8">
        <v>9.82</v>
      </c>
      <c r="I200">
        <f t="shared" si="7"/>
        <v>90.18</v>
      </c>
      <c r="J200">
        <f>IFERROR(VLOOKUP(A200,Sheet1!$A$1:$Q$12637,16,FALSE),0)</f>
        <v>465.28571428571428</v>
      </c>
      <c r="K200">
        <f>IFERROR(VLOOKUP(A200,Sheet1!$A$1:$Q$12637,17,FALSE),0)</f>
        <v>21.142857142857142</v>
      </c>
      <c r="L200">
        <f>IFERROR(VLOOKUP(A200,Sheet1!$A$1:$Q$12637,7,FALSE),0)</f>
        <v>0</v>
      </c>
    </row>
    <row r="201" spans="1:12" x14ac:dyDescent="0.35">
      <c r="A201" t="str">
        <f t="shared" si="6"/>
        <v>Colorado43960</v>
      </c>
      <c r="B201" s="3" t="s">
        <v>12</v>
      </c>
      <c r="C201" s="5">
        <v>43967</v>
      </c>
      <c r="D201" s="6">
        <v>18054</v>
      </c>
      <c r="E201" s="7">
        <v>43960</v>
      </c>
      <c r="F201" s="6">
        <v>246507</v>
      </c>
      <c r="G201" s="6">
        <v>2666358</v>
      </c>
      <c r="H201" s="8">
        <v>9.25</v>
      </c>
      <c r="I201">
        <f t="shared" si="7"/>
        <v>90.75</v>
      </c>
      <c r="J201">
        <f>IFERROR(VLOOKUP(A201,Sheet1!$A$1:$Q$12637,16,FALSE),0)</f>
        <v>450</v>
      </c>
      <c r="K201">
        <f>IFERROR(VLOOKUP(A201,Sheet1!$A$1:$Q$12637,17,FALSE),0)</f>
        <v>19.285714285714285</v>
      </c>
      <c r="L201">
        <f>IFERROR(VLOOKUP(A201,Sheet1!$A$1:$Q$12637,7,FALSE),0)</f>
        <v>0</v>
      </c>
    </row>
    <row r="202" spans="1:12" x14ac:dyDescent="0.35">
      <c r="A202" t="str">
        <f t="shared" si="6"/>
        <v>Colorado43967</v>
      </c>
      <c r="B202" s="3" t="s">
        <v>12</v>
      </c>
      <c r="C202" s="5">
        <v>43974</v>
      </c>
      <c r="D202" s="6">
        <v>15719</v>
      </c>
      <c r="E202" s="7">
        <v>43967</v>
      </c>
      <c r="F202" s="6">
        <v>265499</v>
      </c>
      <c r="G202" s="6">
        <v>2666358</v>
      </c>
      <c r="H202" s="8">
        <v>9.9600000000000009</v>
      </c>
      <c r="I202">
        <f t="shared" si="7"/>
        <v>90.039999999999992</v>
      </c>
      <c r="J202">
        <f>IFERROR(VLOOKUP(A202,Sheet1!$A$1:$Q$12637,16,FALSE),0)</f>
        <v>322.57142857142856</v>
      </c>
      <c r="K202">
        <f>IFERROR(VLOOKUP(A202,Sheet1!$A$1:$Q$12637,17,FALSE),0)</f>
        <v>32.142857142857146</v>
      </c>
      <c r="L202">
        <f>IFERROR(VLOOKUP(A202,Sheet1!$A$1:$Q$12637,7,FALSE),0)</f>
        <v>0</v>
      </c>
    </row>
    <row r="203" spans="1:12" x14ac:dyDescent="0.35">
      <c r="A203" t="str">
        <f t="shared" si="6"/>
        <v>Colorado43974</v>
      </c>
      <c r="B203" s="3" t="s">
        <v>12</v>
      </c>
      <c r="C203" s="5">
        <v>43981</v>
      </c>
      <c r="D203" s="6">
        <v>12519</v>
      </c>
      <c r="E203" s="7">
        <v>43974</v>
      </c>
      <c r="F203" s="6">
        <v>244600</v>
      </c>
      <c r="G203" s="6">
        <v>2666358</v>
      </c>
      <c r="H203" s="8">
        <v>9.17</v>
      </c>
      <c r="I203">
        <f t="shared" si="7"/>
        <v>90.83</v>
      </c>
      <c r="J203">
        <f>IFERROR(VLOOKUP(A203,Sheet1!$A$1:$Q$12637,16,FALSE),0)</f>
        <v>333</v>
      </c>
      <c r="K203">
        <f>IFERROR(VLOOKUP(A203,Sheet1!$A$1:$Q$12637,17,FALSE),0)</f>
        <v>19.285714285714285</v>
      </c>
      <c r="L203">
        <f>IFERROR(VLOOKUP(A203,Sheet1!$A$1:$Q$12637,7,FALSE),0)</f>
        <v>0</v>
      </c>
    </row>
    <row r="204" spans="1:12" x14ac:dyDescent="0.35">
      <c r="A204" t="str">
        <f t="shared" si="6"/>
        <v>Colorado43981</v>
      </c>
      <c r="B204" s="3" t="s">
        <v>12</v>
      </c>
      <c r="C204" s="5">
        <v>43988</v>
      </c>
      <c r="D204" s="6">
        <v>13098</v>
      </c>
      <c r="E204" s="7">
        <v>43981</v>
      </c>
      <c r="F204" s="6">
        <v>263810</v>
      </c>
      <c r="G204" s="6">
        <v>2666358</v>
      </c>
      <c r="H204" s="8">
        <v>9.89</v>
      </c>
      <c r="I204">
        <f t="shared" si="7"/>
        <v>90.11</v>
      </c>
      <c r="J204">
        <f>IFERROR(VLOOKUP(A204,Sheet1!$A$1:$Q$12637,16,FALSE),0)</f>
        <v>302.85714285714283</v>
      </c>
      <c r="K204">
        <f>IFERROR(VLOOKUP(A204,Sheet1!$A$1:$Q$12637,17,FALSE),0)</f>
        <v>16.571428571428573</v>
      </c>
      <c r="L204">
        <f>IFERROR(VLOOKUP(A204,Sheet1!$A$1:$Q$12637,7,FALSE),0)</f>
        <v>0</v>
      </c>
    </row>
    <row r="205" spans="1:12" x14ac:dyDescent="0.35">
      <c r="A205" t="str">
        <f t="shared" si="6"/>
        <v>Colorado43988</v>
      </c>
      <c r="B205" s="3" t="s">
        <v>12</v>
      </c>
      <c r="C205" s="5">
        <v>43995</v>
      </c>
      <c r="D205" s="6">
        <v>10382</v>
      </c>
      <c r="E205" s="7">
        <v>43988</v>
      </c>
      <c r="F205" s="6">
        <v>242785</v>
      </c>
      <c r="G205" s="6">
        <v>2666358</v>
      </c>
      <c r="H205" s="8">
        <v>9.11</v>
      </c>
      <c r="I205">
        <f t="shared" si="7"/>
        <v>90.89</v>
      </c>
      <c r="J205">
        <f>IFERROR(VLOOKUP(A205,Sheet1!$A$1:$Q$12637,16,FALSE),0)</f>
        <v>250</v>
      </c>
      <c r="K205">
        <f>IFERROR(VLOOKUP(A205,Sheet1!$A$1:$Q$12637,17,FALSE),0)</f>
        <v>12</v>
      </c>
      <c r="L205">
        <f>IFERROR(VLOOKUP(A205,Sheet1!$A$1:$Q$12637,7,FALSE),0)</f>
        <v>0</v>
      </c>
    </row>
    <row r="206" spans="1:12" x14ac:dyDescent="0.35">
      <c r="A206" t="str">
        <f t="shared" si="6"/>
        <v>Colorado43995</v>
      </c>
      <c r="B206" s="3" t="s">
        <v>12</v>
      </c>
      <c r="C206" s="5">
        <v>44002</v>
      </c>
      <c r="D206" s="6">
        <v>10013</v>
      </c>
      <c r="E206" s="7">
        <v>43995</v>
      </c>
      <c r="F206" s="6">
        <v>259341</v>
      </c>
      <c r="G206" s="6">
        <v>2666358</v>
      </c>
      <c r="H206" s="8">
        <v>9.73</v>
      </c>
      <c r="I206">
        <f t="shared" si="7"/>
        <v>90.27</v>
      </c>
      <c r="J206">
        <f>IFERROR(VLOOKUP(A206,Sheet1!$A$1:$Q$12637,16,FALSE),0)</f>
        <v>166.85714285714286</v>
      </c>
      <c r="K206">
        <f>IFERROR(VLOOKUP(A206,Sheet1!$A$1:$Q$12637,17,FALSE),0)</f>
        <v>10</v>
      </c>
      <c r="L206">
        <f>IFERROR(VLOOKUP(A206,Sheet1!$A$1:$Q$12637,7,FALSE),0)</f>
        <v>0</v>
      </c>
    </row>
    <row r="207" spans="1:12" x14ac:dyDescent="0.35">
      <c r="A207" t="str">
        <f t="shared" si="6"/>
        <v>Colorado44002</v>
      </c>
      <c r="B207" s="3" t="s">
        <v>12</v>
      </c>
      <c r="C207" s="5">
        <v>44009</v>
      </c>
      <c r="D207" s="6">
        <v>8646</v>
      </c>
      <c r="E207" s="7">
        <v>44002</v>
      </c>
      <c r="F207" s="6">
        <v>237236</v>
      </c>
      <c r="G207" s="6">
        <v>2666358</v>
      </c>
      <c r="H207" s="8">
        <v>8.9</v>
      </c>
      <c r="I207">
        <f t="shared" si="7"/>
        <v>91.1</v>
      </c>
      <c r="J207">
        <f>IFERROR(VLOOKUP(A207,Sheet1!$A$1:$Q$12637,16,FALSE),0)</f>
        <v>190.14285714285714</v>
      </c>
      <c r="K207">
        <f>IFERROR(VLOOKUP(A207,Sheet1!$A$1:$Q$12637,17,FALSE),0)</f>
        <v>7.1428571428571432</v>
      </c>
      <c r="L207">
        <f>IFERROR(VLOOKUP(A207,Sheet1!$A$1:$Q$12637,7,FALSE),0)</f>
        <v>0</v>
      </c>
    </row>
    <row r="208" spans="1:12" x14ac:dyDescent="0.35">
      <c r="A208" t="str">
        <f t="shared" si="6"/>
        <v>Colorado44009</v>
      </c>
      <c r="B208" s="3" t="s">
        <v>12</v>
      </c>
      <c r="C208" s="5">
        <v>44016</v>
      </c>
      <c r="D208" s="6">
        <v>7928</v>
      </c>
      <c r="E208" s="7">
        <v>44009</v>
      </c>
      <c r="F208" s="6">
        <v>246108</v>
      </c>
      <c r="G208" s="6">
        <v>2666358</v>
      </c>
      <c r="H208" s="8">
        <v>9.23</v>
      </c>
      <c r="I208">
        <f t="shared" si="7"/>
        <v>90.77</v>
      </c>
      <c r="J208">
        <f>IFERROR(VLOOKUP(A208,Sheet1!$A$1:$Q$12637,16,FALSE),0)</f>
        <v>239</v>
      </c>
      <c r="K208">
        <f>IFERROR(VLOOKUP(A208,Sheet1!$A$1:$Q$12637,17,FALSE),0)</f>
        <v>3.8571428571428572</v>
      </c>
      <c r="L208">
        <f>IFERROR(VLOOKUP(A208,Sheet1!$A$1:$Q$12637,7,FALSE),0)</f>
        <v>0</v>
      </c>
    </row>
    <row r="209" spans="1:12" x14ac:dyDescent="0.35">
      <c r="A209" t="str">
        <f t="shared" si="6"/>
        <v>Colorado44016</v>
      </c>
      <c r="B209" s="3" t="s">
        <v>12</v>
      </c>
      <c r="C209" s="5">
        <v>44023</v>
      </c>
      <c r="D209" s="6">
        <v>10554</v>
      </c>
      <c r="E209" s="7">
        <v>44016</v>
      </c>
      <c r="F209" s="6">
        <v>228224</v>
      </c>
      <c r="G209" s="6">
        <v>2681376</v>
      </c>
      <c r="H209" s="8">
        <v>8.51</v>
      </c>
      <c r="I209">
        <f t="shared" si="7"/>
        <v>91.49</v>
      </c>
      <c r="J209">
        <f>IFERROR(VLOOKUP(A209,Sheet1!$A$1:$Q$12637,16,FALSE),0)</f>
        <v>263.28571428571428</v>
      </c>
      <c r="K209">
        <f>IFERROR(VLOOKUP(A209,Sheet1!$A$1:$Q$12637,17,FALSE),0)</f>
        <v>3.8571428571428572</v>
      </c>
      <c r="L209">
        <f>IFERROR(VLOOKUP(A209,Sheet1!$A$1:$Q$12637,7,FALSE),0)</f>
        <v>0</v>
      </c>
    </row>
    <row r="210" spans="1:12" x14ac:dyDescent="0.35">
      <c r="A210" t="str">
        <f t="shared" si="6"/>
        <v>Colorado44023</v>
      </c>
      <c r="B210" s="3" t="s">
        <v>12</v>
      </c>
      <c r="C210" s="5">
        <v>44030</v>
      </c>
      <c r="D210" s="6">
        <v>8531</v>
      </c>
      <c r="E210" s="7">
        <v>44023</v>
      </c>
      <c r="F210" s="6">
        <v>239098</v>
      </c>
      <c r="G210" s="6">
        <v>2681376</v>
      </c>
      <c r="H210" s="8">
        <v>8.92</v>
      </c>
      <c r="I210">
        <f t="shared" si="7"/>
        <v>91.08</v>
      </c>
      <c r="J210">
        <f>IFERROR(VLOOKUP(A210,Sheet1!$A$1:$Q$12637,16,FALSE),0)</f>
        <v>389.14285714285717</v>
      </c>
      <c r="K210">
        <f>IFERROR(VLOOKUP(A210,Sheet1!$A$1:$Q$12637,17,FALSE),0)</f>
        <v>3.4285714285714284</v>
      </c>
      <c r="L210">
        <f>IFERROR(VLOOKUP(A210,Sheet1!$A$1:$Q$12637,7,FALSE),0)</f>
        <v>0</v>
      </c>
    </row>
    <row r="211" spans="1:12" x14ac:dyDescent="0.35">
      <c r="A211" t="str">
        <f t="shared" si="6"/>
        <v>Colorado44030</v>
      </c>
      <c r="B211" s="3" t="s">
        <v>12</v>
      </c>
      <c r="C211" s="5">
        <v>44037</v>
      </c>
      <c r="D211" s="6">
        <v>8037</v>
      </c>
      <c r="E211" s="7">
        <v>44030</v>
      </c>
      <c r="F211" s="6">
        <v>224204</v>
      </c>
      <c r="G211" s="6">
        <v>2681376</v>
      </c>
      <c r="H211" s="8">
        <v>8.36</v>
      </c>
      <c r="I211">
        <f t="shared" si="7"/>
        <v>91.64</v>
      </c>
      <c r="J211">
        <f>IFERROR(VLOOKUP(A211,Sheet1!$A$1:$Q$12637,16,FALSE),0)</f>
        <v>456.71428571428572</v>
      </c>
      <c r="K211">
        <f>IFERROR(VLOOKUP(A211,Sheet1!$A$1:$Q$12637,17,FALSE),0)</f>
        <v>3.8571428571428572</v>
      </c>
      <c r="L211">
        <f>IFERROR(VLOOKUP(A211,Sheet1!$A$1:$Q$12637,7,FALSE),0)</f>
        <v>0</v>
      </c>
    </row>
    <row r="212" spans="1:12" x14ac:dyDescent="0.35">
      <c r="A212" t="str">
        <f t="shared" si="6"/>
        <v>Colorado44037</v>
      </c>
      <c r="B212" s="3" t="s">
        <v>12</v>
      </c>
      <c r="C212" s="5">
        <v>44044</v>
      </c>
      <c r="D212" s="6">
        <v>7167</v>
      </c>
      <c r="E212" s="7">
        <v>44037</v>
      </c>
      <c r="F212" s="6">
        <v>224130</v>
      </c>
      <c r="G212" s="6">
        <v>2681376</v>
      </c>
      <c r="H212" s="8">
        <v>8.36</v>
      </c>
      <c r="I212">
        <f t="shared" si="7"/>
        <v>91.64</v>
      </c>
      <c r="J212">
        <f>IFERROR(VLOOKUP(A212,Sheet1!$A$1:$Q$12637,16,FALSE),0)</f>
        <v>571.57142857142856</v>
      </c>
      <c r="K212">
        <f>IFERROR(VLOOKUP(A212,Sheet1!$A$1:$Q$12637,17,FALSE),0)</f>
        <v>6</v>
      </c>
      <c r="L212">
        <f>IFERROR(VLOOKUP(A212,Sheet1!$A$1:$Q$12637,7,FALSE),0)</f>
        <v>0</v>
      </c>
    </row>
    <row r="213" spans="1:12" x14ac:dyDescent="0.35">
      <c r="A213" t="str">
        <f t="shared" si="6"/>
        <v>Colorado44044</v>
      </c>
      <c r="B213" s="3" t="s">
        <v>12</v>
      </c>
      <c r="C213" s="5">
        <v>44051</v>
      </c>
      <c r="D213" s="6">
        <v>6231</v>
      </c>
      <c r="E213" s="7">
        <v>44044</v>
      </c>
      <c r="F213" s="6">
        <v>198702</v>
      </c>
      <c r="G213" s="6">
        <v>2681376</v>
      </c>
      <c r="H213" s="8">
        <v>7.41</v>
      </c>
      <c r="I213">
        <f t="shared" si="7"/>
        <v>92.59</v>
      </c>
      <c r="J213">
        <f>IFERROR(VLOOKUP(A213,Sheet1!$A$1:$Q$12637,16,FALSE),0)</f>
        <v>496.85714285714283</v>
      </c>
      <c r="K213">
        <f>IFERROR(VLOOKUP(A213,Sheet1!$A$1:$Q$12637,17,FALSE),0)</f>
        <v>7.1428571428571432</v>
      </c>
      <c r="L213">
        <f>IFERROR(VLOOKUP(A213,Sheet1!$A$1:$Q$12637,7,FALSE),0)</f>
        <v>0</v>
      </c>
    </row>
    <row r="214" spans="1:12" x14ac:dyDescent="0.35">
      <c r="A214" t="str">
        <f t="shared" si="6"/>
        <v>Colorado44051</v>
      </c>
      <c r="B214" s="3" t="s">
        <v>12</v>
      </c>
      <c r="C214" s="5">
        <v>44058</v>
      </c>
      <c r="D214" s="6">
        <v>6971</v>
      </c>
      <c r="E214" s="7">
        <v>44051</v>
      </c>
      <c r="F214" s="6">
        <v>197296</v>
      </c>
      <c r="G214" s="6">
        <v>2681376</v>
      </c>
      <c r="H214" s="8">
        <v>7.36</v>
      </c>
      <c r="I214">
        <f t="shared" si="7"/>
        <v>92.64</v>
      </c>
      <c r="J214">
        <f>IFERROR(VLOOKUP(A214,Sheet1!$A$1:$Q$12637,16,FALSE),0)</f>
        <v>436.71428571428572</v>
      </c>
      <c r="K214">
        <f>IFERROR(VLOOKUP(A214,Sheet1!$A$1:$Q$12637,17,FALSE),0)</f>
        <v>1.8571428571428572</v>
      </c>
      <c r="L214">
        <f>IFERROR(VLOOKUP(A214,Sheet1!$A$1:$Q$12637,7,FALSE),0)</f>
        <v>0</v>
      </c>
    </row>
    <row r="215" spans="1:12" x14ac:dyDescent="0.35">
      <c r="A215" t="str">
        <f t="shared" si="6"/>
        <v>Colorado44058</v>
      </c>
      <c r="B215" s="3" t="s">
        <v>12</v>
      </c>
      <c r="C215" s="5">
        <v>44065</v>
      </c>
      <c r="D215" s="6">
        <v>6483</v>
      </c>
      <c r="E215" s="7">
        <v>44058</v>
      </c>
      <c r="F215" s="6">
        <v>180390</v>
      </c>
      <c r="G215" s="6">
        <v>2681376</v>
      </c>
      <c r="H215" s="8">
        <v>6.73</v>
      </c>
      <c r="I215">
        <f t="shared" si="7"/>
        <v>93.27</v>
      </c>
      <c r="J215">
        <f>IFERROR(VLOOKUP(A215,Sheet1!$A$1:$Q$12637,16,FALSE),0)</f>
        <v>359</v>
      </c>
      <c r="K215">
        <f>IFERROR(VLOOKUP(A215,Sheet1!$A$1:$Q$12637,17,FALSE),0)</f>
        <v>5.5714285714285712</v>
      </c>
      <c r="L215">
        <f>IFERROR(VLOOKUP(A215,Sheet1!$A$1:$Q$12637,7,FALSE),0)</f>
        <v>0</v>
      </c>
    </row>
    <row r="216" spans="1:12" x14ac:dyDescent="0.35">
      <c r="A216" t="str">
        <f t="shared" si="6"/>
        <v>Colorado44065</v>
      </c>
      <c r="B216" s="3" t="s">
        <v>12</v>
      </c>
      <c r="C216" s="5">
        <v>44072</v>
      </c>
      <c r="D216" s="6">
        <v>5863</v>
      </c>
      <c r="E216" s="7">
        <v>44065</v>
      </c>
      <c r="F216" s="6">
        <v>177822</v>
      </c>
      <c r="G216" s="6">
        <v>2681376</v>
      </c>
      <c r="H216" s="8">
        <v>6.63</v>
      </c>
      <c r="I216">
        <f t="shared" si="7"/>
        <v>93.37</v>
      </c>
      <c r="J216">
        <f>IFERROR(VLOOKUP(A216,Sheet1!$A$1:$Q$12637,16,FALSE),0)</f>
        <v>292.14285714285717</v>
      </c>
      <c r="K216">
        <f>IFERROR(VLOOKUP(A216,Sheet1!$A$1:$Q$12637,17,FALSE),0)</f>
        <v>3.1428571428571428</v>
      </c>
      <c r="L216">
        <f>IFERROR(VLOOKUP(A216,Sheet1!$A$1:$Q$12637,7,FALSE),0)</f>
        <v>0</v>
      </c>
    </row>
    <row r="217" spans="1:12" x14ac:dyDescent="0.35">
      <c r="A217" t="str">
        <f t="shared" si="6"/>
        <v>Colorado44072</v>
      </c>
      <c r="B217" s="3" t="s">
        <v>12</v>
      </c>
      <c r="C217" s="5">
        <v>44079</v>
      </c>
      <c r="D217" s="6">
        <v>6031</v>
      </c>
      <c r="E217" s="7">
        <v>44072</v>
      </c>
      <c r="F217" s="6">
        <v>162261</v>
      </c>
      <c r="G217" s="6">
        <v>2681376</v>
      </c>
      <c r="H217" s="8">
        <v>6.05</v>
      </c>
      <c r="I217">
        <f t="shared" si="7"/>
        <v>93.95</v>
      </c>
      <c r="J217">
        <f>IFERROR(VLOOKUP(A217,Sheet1!$A$1:$Q$12637,16,FALSE),0)</f>
        <v>308</v>
      </c>
      <c r="K217">
        <f>IFERROR(VLOOKUP(A217,Sheet1!$A$1:$Q$12637,17,FALSE),0)</f>
        <v>3.4285714285714284</v>
      </c>
      <c r="L217">
        <f>IFERROR(VLOOKUP(A217,Sheet1!$A$1:$Q$12637,7,FALSE),0)</f>
        <v>0</v>
      </c>
    </row>
    <row r="218" spans="1:12" x14ac:dyDescent="0.35">
      <c r="A218" t="str">
        <f t="shared" si="6"/>
        <v>Connecticut43827</v>
      </c>
      <c r="B218" s="3" t="s">
        <v>13</v>
      </c>
      <c r="C218" s="5">
        <v>43834</v>
      </c>
      <c r="D218" s="6">
        <v>7852</v>
      </c>
      <c r="E218" s="7">
        <v>43827</v>
      </c>
      <c r="F218" s="6">
        <v>46562</v>
      </c>
      <c r="G218" s="6">
        <v>1655540</v>
      </c>
      <c r="H218" s="8">
        <v>2.81</v>
      </c>
      <c r="I218">
        <f t="shared" si="7"/>
        <v>97.19</v>
      </c>
      <c r="J218">
        <f>IFERROR(VLOOKUP(A218,Sheet1!$A$1:$Q$12637,16,FALSE),0)</f>
        <v>0</v>
      </c>
      <c r="K218">
        <f>IFERROR(VLOOKUP(A218,Sheet1!$A$1:$Q$12637,17,FALSE),0)</f>
        <v>0</v>
      </c>
      <c r="L218">
        <f>IFERROR(VLOOKUP(A218,Sheet1!$A$1:$Q$12637,7,FALSE),0)</f>
        <v>0</v>
      </c>
    </row>
    <row r="219" spans="1:12" x14ac:dyDescent="0.35">
      <c r="A219" t="str">
        <f t="shared" si="6"/>
        <v>Connecticut43834</v>
      </c>
      <c r="B219" s="3" t="s">
        <v>13</v>
      </c>
      <c r="C219" s="5">
        <v>43841</v>
      </c>
      <c r="D219" s="6">
        <v>5986</v>
      </c>
      <c r="E219" s="7">
        <v>43834</v>
      </c>
      <c r="F219" s="6">
        <v>47540</v>
      </c>
      <c r="G219" s="6">
        <v>1654391</v>
      </c>
      <c r="H219" s="8">
        <v>2.87</v>
      </c>
      <c r="I219">
        <f t="shared" si="7"/>
        <v>97.13</v>
      </c>
      <c r="J219">
        <f>IFERROR(VLOOKUP(A219,Sheet1!$A$1:$Q$12637,16,FALSE),0)</f>
        <v>0</v>
      </c>
      <c r="K219">
        <f>IFERROR(VLOOKUP(A219,Sheet1!$A$1:$Q$12637,17,FALSE),0)</f>
        <v>0</v>
      </c>
      <c r="L219">
        <f>IFERROR(VLOOKUP(A219,Sheet1!$A$1:$Q$12637,7,FALSE),0)</f>
        <v>0</v>
      </c>
    </row>
    <row r="220" spans="1:12" x14ac:dyDescent="0.35">
      <c r="A220" t="str">
        <f t="shared" si="6"/>
        <v>Connecticut43841</v>
      </c>
      <c r="B220" s="3" t="s">
        <v>13</v>
      </c>
      <c r="C220" s="5">
        <v>43848</v>
      </c>
      <c r="D220" s="6">
        <v>3776</v>
      </c>
      <c r="E220" s="7">
        <v>43841</v>
      </c>
      <c r="F220" s="6">
        <v>42483</v>
      </c>
      <c r="G220" s="6">
        <v>1654391</v>
      </c>
      <c r="H220" s="8">
        <v>2.57</v>
      </c>
      <c r="I220">
        <f t="shared" si="7"/>
        <v>97.43</v>
      </c>
      <c r="J220">
        <f>IFERROR(VLOOKUP(A220,Sheet1!$A$1:$Q$12637,16,FALSE),0)</f>
        <v>0</v>
      </c>
      <c r="K220">
        <f>IFERROR(VLOOKUP(A220,Sheet1!$A$1:$Q$12637,17,FALSE),0)</f>
        <v>0</v>
      </c>
      <c r="L220">
        <f>IFERROR(VLOOKUP(A220,Sheet1!$A$1:$Q$12637,7,FALSE),0)</f>
        <v>0</v>
      </c>
    </row>
    <row r="221" spans="1:12" x14ac:dyDescent="0.35">
      <c r="A221" t="str">
        <f t="shared" si="6"/>
        <v>Connecticut43848</v>
      </c>
      <c r="B221" s="3" t="s">
        <v>13</v>
      </c>
      <c r="C221" s="5">
        <v>43855</v>
      </c>
      <c r="D221" s="6">
        <v>2949</v>
      </c>
      <c r="E221" s="7">
        <v>43848</v>
      </c>
      <c r="F221" s="6">
        <v>41760</v>
      </c>
      <c r="G221" s="6">
        <v>1654391</v>
      </c>
      <c r="H221" s="8">
        <v>2.52</v>
      </c>
      <c r="I221">
        <f t="shared" si="7"/>
        <v>97.48</v>
      </c>
      <c r="J221">
        <f>IFERROR(VLOOKUP(A221,Sheet1!$A$1:$Q$12637,16,FALSE),0)</f>
        <v>0</v>
      </c>
      <c r="K221">
        <f>IFERROR(VLOOKUP(A221,Sheet1!$A$1:$Q$12637,17,FALSE),0)</f>
        <v>0</v>
      </c>
      <c r="L221">
        <f>IFERROR(VLOOKUP(A221,Sheet1!$A$1:$Q$12637,7,FALSE),0)</f>
        <v>0</v>
      </c>
    </row>
    <row r="222" spans="1:12" x14ac:dyDescent="0.35">
      <c r="A222" t="str">
        <f t="shared" si="6"/>
        <v>Connecticut43855</v>
      </c>
      <c r="B222" s="3" t="s">
        <v>13</v>
      </c>
      <c r="C222" s="5">
        <v>43862</v>
      </c>
      <c r="D222" s="6">
        <v>2994</v>
      </c>
      <c r="E222" s="7">
        <v>43855</v>
      </c>
      <c r="F222" s="6">
        <v>41725</v>
      </c>
      <c r="G222" s="6">
        <v>1654391</v>
      </c>
      <c r="H222" s="8">
        <v>2.52</v>
      </c>
      <c r="I222">
        <f t="shared" si="7"/>
        <v>97.48</v>
      </c>
      <c r="J222">
        <f>IFERROR(VLOOKUP(A222,Sheet1!$A$1:$Q$12637,16,FALSE),0)</f>
        <v>0</v>
      </c>
      <c r="K222">
        <f>IFERROR(VLOOKUP(A222,Sheet1!$A$1:$Q$12637,17,FALSE),0)</f>
        <v>0</v>
      </c>
      <c r="L222">
        <f>IFERROR(VLOOKUP(A222,Sheet1!$A$1:$Q$12637,7,FALSE),0)</f>
        <v>0</v>
      </c>
    </row>
    <row r="223" spans="1:12" x14ac:dyDescent="0.35">
      <c r="A223" t="str">
        <f t="shared" si="6"/>
        <v>Connecticut43862</v>
      </c>
      <c r="B223" s="3" t="s">
        <v>13</v>
      </c>
      <c r="C223" s="5">
        <v>43869</v>
      </c>
      <c r="D223" s="6">
        <v>2944</v>
      </c>
      <c r="E223" s="7">
        <v>43862</v>
      </c>
      <c r="F223" s="6">
        <v>41633</v>
      </c>
      <c r="G223" s="6">
        <v>1654391</v>
      </c>
      <c r="H223" s="8">
        <v>2.52</v>
      </c>
      <c r="I223">
        <f t="shared" si="7"/>
        <v>97.48</v>
      </c>
      <c r="J223">
        <f>IFERROR(VLOOKUP(A223,Sheet1!$A$1:$Q$12637,16,FALSE),0)</f>
        <v>0</v>
      </c>
      <c r="K223">
        <f>IFERROR(VLOOKUP(A223,Sheet1!$A$1:$Q$12637,17,FALSE),0)</f>
        <v>0</v>
      </c>
      <c r="L223">
        <f>IFERROR(VLOOKUP(A223,Sheet1!$A$1:$Q$12637,7,FALSE),0)</f>
        <v>0</v>
      </c>
    </row>
    <row r="224" spans="1:12" x14ac:dyDescent="0.35">
      <c r="A224" t="str">
        <f t="shared" si="6"/>
        <v>Connecticut43869</v>
      </c>
      <c r="B224" s="3" t="s">
        <v>13</v>
      </c>
      <c r="C224" s="5">
        <v>43876</v>
      </c>
      <c r="D224" s="6">
        <v>2520</v>
      </c>
      <c r="E224" s="7">
        <v>43869</v>
      </c>
      <c r="F224" s="6">
        <v>39384</v>
      </c>
      <c r="G224" s="6">
        <v>1654391</v>
      </c>
      <c r="H224" s="8">
        <v>2.38</v>
      </c>
      <c r="I224">
        <f t="shared" si="7"/>
        <v>97.62</v>
      </c>
      <c r="J224">
        <f>IFERROR(VLOOKUP(A224,Sheet1!$A$1:$Q$12637,16,FALSE),0)</f>
        <v>0</v>
      </c>
      <c r="K224">
        <f>IFERROR(VLOOKUP(A224,Sheet1!$A$1:$Q$12637,17,FALSE),0)</f>
        <v>0</v>
      </c>
      <c r="L224">
        <f>IFERROR(VLOOKUP(A224,Sheet1!$A$1:$Q$12637,7,FALSE),0)</f>
        <v>0</v>
      </c>
    </row>
    <row r="225" spans="1:12" x14ac:dyDescent="0.35">
      <c r="A225" t="str">
        <f t="shared" si="6"/>
        <v>Connecticut43876</v>
      </c>
      <c r="B225" s="3" t="s">
        <v>13</v>
      </c>
      <c r="C225" s="5">
        <v>43883</v>
      </c>
      <c r="D225" s="6">
        <v>2435</v>
      </c>
      <c r="E225" s="7">
        <v>43876</v>
      </c>
      <c r="F225" s="6">
        <v>41691</v>
      </c>
      <c r="G225" s="6">
        <v>1654391</v>
      </c>
      <c r="H225" s="8">
        <v>2.52</v>
      </c>
      <c r="I225">
        <f t="shared" si="7"/>
        <v>97.48</v>
      </c>
      <c r="J225">
        <f>IFERROR(VLOOKUP(A225,Sheet1!$A$1:$Q$12637,16,FALSE),0)</f>
        <v>0</v>
      </c>
      <c r="K225">
        <f>IFERROR(VLOOKUP(A225,Sheet1!$A$1:$Q$12637,17,FALSE),0)</f>
        <v>0</v>
      </c>
      <c r="L225">
        <f>IFERROR(VLOOKUP(A225,Sheet1!$A$1:$Q$12637,7,FALSE),0)</f>
        <v>0</v>
      </c>
    </row>
    <row r="226" spans="1:12" x14ac:dyDescent="0.35">
      <c r="A226" t="str">
        <f t="shared" si="6"/>
        <v>Connecticut43883</v>
      </c>
      <c r="B226" s="3" t="s">
        <v>13</v>
      </c>
      <c r="C226" s="5">
        <v>43890</v>
      </c>
      <c r="D226" s="6">
        <v>2843</v>
      </c>
      <c r="E226" s="7">
        <v>43883</v>
      </c>
      <c r="F226" s="6">
        <v>42168</v>
      </c>
      <c r="G226" s="6">
        <v>1654391</v>
      </c>
      <c r="H226" s="8">
        <v>2.5499999999999998</v>
      </c>
      <c r="I226">
        <f t="shared" si="7"/>
        <v>97.45</v>
      </c>
      <c r="J226">
        <f>IFERROR(VLOOKUP(A226,Sheet1!$A$1:$Q$12637,16,FALSE),0)</f>
        <v>0</v>
      </c>
      <c r="K226">
        <f>IFERROR(VLOOKUP(A226,Sheet1!$A$1:$Q$12637,17,FALSE),0)</f>
        <v>0</v>
      </c>
      <c r="L226">
        <f>IFERROR(VLOOKUP(A226,Sheet1!$A$1:$Q$12637,7,FALSE),0)</f>
        <v>0</v>
      </c>
    </row>
    <row r="227" spans="1:12" x14ac:dyDescent="0.35">
      <c r="A227" t="str">
        <f t="shared" si="6"/>
        <v>Connecticut43890</v>
      </c>
      <c r="B227" s="3" t="s">
        <v>13</v>
      </c>
      <c r="C227" s="5">
        <v>43897</v>
      </c>
      <c r="D227" s="6">
        <v>2527</v>
      </c>
      <c r="E227" s="7">
        <v>43890</v>
      </c>
      <c r="F227" s="6">
        <v>40638</v>
      </c>
      <c r="G227" s="6">
        <v>1654391</v>
      </c>
      <c r="H227" s="8">
        <v>2.46</v>
      </c>
      <c r="I227">
        <f t="shared" si="7"/>
        <v>97.54</v>
      </c>
      <c r="J227">
        <f>IFERROR(VLOOKUP(A227,Sheet1!$A$1:$Q$12637,16,FALSE),0)</f>
        <v>0</v>
      </c>
      <c r="K227">
        <f>IFERROR(VLOOKUP(A227,Sheet1!$A$1:$Q$12637,17,FALSE),0)</f>
        <v>0</v>
      </c>
      <c r="L227">
        <f>IFERROR(VLOOKUP(A227,Sheet1!$A$1:$Q$12637,7,FALSE),0)</f>
        <v>0</v>
      </c>
    </row>
    <row r="228" spans="1:12" x14ac:dyDescent="0.35">
      <c r="A228" t="str">
        <f t="shared" si="6"/>
        <v>Connecticut43897</v>
      </c>
      <c r="B228" s="3" t="s">
        <v>13</v>
      </c>
      <c r="C228" s="5">
        <v>43904</v>
      </c>
      <c r="D228" s="6">
        <v>3440</v>
      </c>
      <c r="E228" s="7">
        <v>43897</v>
      </c>
      <c r="F228" s="6">
        <v>39786</v>
      </c>
      <c r="G228" s="6">
        <v>1654391</v>
      </c>
      <c r="H228" s="8">
        <v>2.4</v>
      </c>
      <c r="I228">
        <f t="shared" si="7"/>
        <v>97.6</v>
      </c>
      <c r="J228">
        <f>IFERROR(VLOOKUP(A228,Sheet1!$A$1:$Q$12637,16,FALSE),0)</f>
        <v>0</v>
      </c>
      <c r="K228">
        <f>IFERROR(VLOOKUP(A228,Sheet1!$A$1:$Q$12637,17,FALSE),0)</f>
        <v>0</v>
      </c>
      <c r="L228">
        <f>IFERROR(VLOOKUP(A228,Sheet1!$A$1:$Q$12637,7,FALSE),0)</f>
        <v>0</v>
      </c>
    </row>
    <row r="229" spans="1:12" x14ac:dyDescent="0.35">
      <c r="A229" t="str">
        <f t="shared" si="6"/>
        <v>Connecticut43904</v>
      </c>
      <c r="B229" s="3" t="s">
        <v>13</v>
      </c>
      <c r="C229" s="5">
        <v>43911</v>
      </c>
      <c r="D229" s="6">
        <v>25100</v>
      </c>
      <c r="E229" s="7">
        <v>43904</v>
      </c>
      <c r="F229" s="6">
        <v>44194</v>
      </c>
      <c r="G229" s="6">
        <v>1654391</v>
      </c>
      <c r="H229" s="8">
        <v>2.67</v>
      </c>
      <c r="I229">
        <f t="shared" si="7"/>
        <v>97.33</v>
      </c>
      <c r="J229">
        <f>IFERROR(VLOOKUP(A229,Sheet1!$A$1:$Q$12637,16,FALSE),0)</f>
        <v>3.2857142857142856</v>
      </c>
      <c r="K229">
        <f>IFERROR(VLOOKUP(A229,Sheet1!$A$1:$Q$12637,17,FALSE),0)</f>
        <v>0</v>
      </c>
      <c r="L229">
        <f>IFERROR(VLOOKUP(A229,Sheet1!$A$1:$Q$12637,7,FALSE),0)</f>
        <v>0</v>
      </c>
    </row>
    <row r="230" spans="1:12" x14ac:dyDescent="0.35">
      <c r="A230" t="str">
        <f t="shared" si="6"/>
        <v>Connecticut43911</v>
      </c>
      <c r="B230" s="3" t="s">
        <v>13</v>
      </c>
      <c r="C230" s="5">
        <v>43918</v>
      </c>
      <c r="D230" s="6">
        <v>33227</v>
      </c>
      <c r="E230" s="7">
        <v>43911</v>
      </c>
      <c r="F230" s="6">
        <v>80861</v>
      </c>
      <c r="G230" s="6">
        <v>1654391</v>
      </c>
      <c r="H230" s="8">
        <v>4.8899999999999997</v>
      </c>
      <c r="I230">
        <f t="shared" si="7"/>
        <v>95.11</v>
      </c>
      <c r="J230">
        <f>IFERROR(VLOOKUP(A230,Sheet1!$A$1:$Q$12637,16,FALSE),0)</f>
        <v>24.428571428571427</v>
      </c>
      <c r="K230">
        <f>IFERROR(VLOOKUP(A230,Sheet1!$A$1:$Q$12637,17,FALSE),0)</f>
        <v>0.5714285714285714</v>
      </c>
      <c r="L230">
        <f>IFERROR(VLOOKUP(A230,Sheet1!$A$1:$Q$12637,7,FALSE),0)</f>
        <v>0</v>
      </c>
    </row>
    <row r="231" spans="1:12" x14ac:dyDescent="0.35">
      <c r="A231" t="str">
        <f t="shared" si="6"/>
        <v>Connecticut43918</v>
      </c>
      <c r="B231" s="3" t="s">
        <v>13</v>
      </c>
      <c r="C231" s="5">
        <v>43925</v>
      </c>
      <c r="D231" s="6">
        <v>33464</v>
      </c>
      <c r="E231" s="7">
        <v>43918</v>
      </c>
      <c r="F231" s="6">
        <v>147939</v>
      </c>
      <c r="G231" s="6">
        <v>1654391</v>
      </c>
      <c r="H231" s="8">
        <v>8.94</v>
      </c>
      <c r="I231">
        <f t="shared" si="7"/>
        <v>91.06</v>
      </c>
      <c r="J231">
        <f>IFERROR(VLOOKUP(A231,Sheet1!$A$1:$Q$12637,16,FALSE),0)</f>
        <v>190</v>
      </c>
      <c r="K231">
        <f>IFERROR(VLOOKUP(A231,Sheet1!$A$1:$Q$12637,17,FALSE),0)</f>
        <v>4.1428571428571432</v>
      </c>
      <c r="L231">
        <f>IFERROR(VLOOKUP(A231,Sheet1!$A$1:$Q$12637,7,FALSE),0)</f>
        <v>1</v>
      </c>
    </row>
    <row r="232" spans="1:12" x14ac:dyDescent="0.35">
      <c r="A232" t="str">
        <f t="shared" si="6"/>
        <v>Connecticut43925</v>
      </c>
      <c r="B232" s="3" t="s">
        <v>13</v>
      </c>
      <c r="C232" s="5">
        <v>43932</v>
      </c>
      <c r="D232" s="6">
        <v>34050</v>
      </c>
      <c r="E232" s="7">
        <v>43925</v>
      </c>
      <c r="F232" s="6">
        <v>189196</v>
      </c>
      <c r="G232" s="6">
        <v>1653302</v>
      </c>
      <c r="H232" s="8">
        <v>11.44</v>
      </c>
      <c r="I232">
        <f t="shared" si="7"/>
        <v>88.56</v>
      </c>
      <c r="J232">
        <f>IFERROR(VLOOKUP(A232,Sheet1!$A$1:$Q$12637,16,FALSE),0)</f>
        <v>536</v>
      </c>
      <c r="K232">
        <f>IFERROR(VLOOKUP(A232,Sheet1!$A$1:$Q$12637,17,FALSE),0)</f>
        <v>18.857142857142858</v>
      </c>
      <c r="L232">
        <f>IFERROR(VLOOKUP(A232,Sheet1!$A$1:$Q$12637,7,FALSE),0)</f>
        <v>1</v>
      </c>
    </row>
    <row r="233" spans="1:12" x14ac:dyDescent="0.35">
      <c r="A233" t="str">
        <f t="shared" si="6"/>
        <v>Connecticut43932</v>
      </c>
      <c r="B233" s="3" t="s">
        <v>13</v>
      </c>
      <c r="C233" s="5">
        <v>43939</v>
      </c>
      <c r="D233" s="6">
        <v>102808</v>
      </c>
      <c r="E233" s="7">
        <v>43932</v>
      </c>
      <c r="F233" s="6">
        <v>306047</v>
      </c>
      <c r="G233" s="6">
        <v>1653302</v>
      </c>
      <c r="H233" s="8">
        <v>18.510000000000002</v>
      </c>
      <c r="I233">
        <f t="shared" si="7"/>
        <v>81.489999999999995</v>
      </c>
      <c r="J233">
        <f>IFERROR(VLOOKUP(A233,Sheet1!$A$1:$Q$12637,16,FALSE),0)</f>
        <v>890.57142857142856</v>
      </c>
      <c r="K233">
        <f>IFERROR(VLOOKUP(A233,Sheet1!$A$1:$Q$12637,17,FALSE),0)</f>
        <v>47</v>
      </c>
      <c r="L233">
        <f>IFERROR(VLOOKUP(A233,Sheet1!$A$1:$Q$12637,7,FALSE),0)</f>
        <v>1</v>
      </c>
    </row>
    <row r="234" spans="1:12" x14ac:dyDescent="0.35">
      <c r="A234" t="str">
        <f t="shared" si="6"/>
        <v>Connecticut43939</v>
      </c>
      <c r="B234" s="3" t="s">
        <v>13</v>
      </c>
      <c r="C234" s="5">
        <v>43946</v>
      </c>
      <c r="D234" s="6">
        <v>33041</v>
      </c>
      <c r="E234" s="7">
        <v>43939</v>
      </c>
      <c r="F234" s="6">
        <v>309111</v>
      </c>
      <c r="G234" s="6">
        <v>1653302</v>
      </c>
      <c r="H234" s="8">
        <v>18.7</v>
      </c>
      <c r="I234">
        <f t="shared" si="7"/>
        <v>81.3</v>
      </c>
      <c r="J234">
        <f>IFERROR(VLOOKUP(A234,Sheet1!$A$1:$Q$12637,16,FALSE),0)</f>
        <v>862.85714285714289</v>
      </c>
      <c r="K234">
        <f>IFERROR(VLOOKUP(A234,Sheet1!$A$1:$Q$12637,17,FALSE),0)</f>
        <v>84.571428571428569</v>
      </c>
      <c r="L234">
        <f>IFERROR(VLOOKUP(A234,Sheet1!$A$1:$Q$12637,7,FALSE),0)</f>
        <v>1</v>
      </c>
    </row>
    <row r="235" spans="1:12" x14ac:dyDescent="0.35">
      <c r="A235" t="str">
        <f t="shared" si="6"/>
        <v>Connecticut43946</v>
      </c>
      <c r="B235" s="3" t="s">
        <v>13</v>
      </c>
      <c r="C235" s="5">
        <v>43953</v>
      </c>
      <c r="D235" s="6">
        <v>36138</v>
      </c>
      <c r="E235" s="7">
        <v>43946</v>
      </c>
      <c r="F235" s="6">
        <v>297549</v>
      </c>
      <c r="G235" s="6">
        <v>1653302</v>
      </c>
      <c r="H235" s="8">
        <v>18</v>
      </c>
      <c r="I235">
        <f t="shared" si="7"/>
        <v>82</v>
      </c>
      <c r="J235">
        <f>IFERROR(VLOOKUP(A235,Sheet1!$A$1:$Q$12637,16,FALSE),0)</f>
        <v>1004.7142857142857</v>
      </c>
      <c r="K235">
        <f>IFERROR(VLOOKUP(A235,Sheet1!$A$1:$Q$12637,17,FALSE),0)</f>
        <v>111.28571428571429</v>
      </c>
      <c r="L235">
        <f>IFERROR(VLOOKUP(A235,Sheet1!$A$1:$Q$12637,7,FALSE),0)</f>
        <v>1</v>
      </c>
    </row>
    <row r="236" spans="1:12" x14ac:dyDescent="0.35">
      <c r="A236" t="str">
        <f t="shared" si="6"/>
        <v>Connecticut43953</v>
      </c>
      <c r="B236" s="3" t="s">
        <v>13</v>
      </c>
      <c r="C236" s="5">
        <v>43960</v>
      </c>
      <c r="D236" s="6">
        <v>30046</v>
      </c>
      <c r="E236" s="7">
        <v>43953</v>
      </c>
      <c r="F236" s="6">
        <v>319529</v>
      </c>
      <c r="G236" s="6">
        <v>1653302</v>
      </c>
      <c r="H236" s="8">
        <v>19.329999999999998</v>
      </c>
      <c r="I236">
        <f t="shared" si="7"/>
        <v>80.67</v>
      </c>
      <c r="J236">
        <f>IFERROR(VLOOKUP(A236,Sheet1!$A$1:$Q$12637,16,FALSE),0)</f>
        <v>672</v>
      </c>
      <c r="K236">
        <f>IFERROR(VLOOKUP(A236,Sheet1!$A$1:$Q$12637,17,FALSE),0)</f>
        <v>81.571428571428569</v>
      </c>
      <c r="L236">
        <f>IFERROR(VLOOKUP(A236,Sheet1!$A$1:$Q$12637,7,FALSE),0)</f>
        <v>1</v>
      </c>
    </row>
    <row r="237" spans="1:12" x14ac:dyDescent="0.35">
      <c r="A237" t="str">
        <f t="shared" si="6"/>
        <v>Connecticut43960</v>
      </c>
      <c r="B237" s="3" t="s">
        <v>13</v>
      </c>
      <c r="C237" s="5">
        <v>43967</v>
      </c>
      <c r="D237" s="6">
        <v>25960</v>
      </c>
      <c r="E237" s="7">
        <v>43960</v>
      </c>
      <c r="F237" s="6">
        <v>297088</v>
      </c>
      <c r="G237" s="6">
        <v>1653302</v>
      </c>
      <c r="H237" s="8">
        <v>17.97</v>
      </c>
      <c r="I237">
        <f t="shared" si="7"/>
        <v>82.03</v>
      </c>
      <c r="J237">
        <f>IFERROR(VLOOKUP(A237,Sheet1!$A$1:$Q$12637,16,FALSE),0)</f>
        <v>528.14285714285711</v>
      </c>
      <c r="K237">
        <f>IFERROR(VLOOKUP(A237,Sheet1!$A$1:$Q$12637,17,FALSE),0)</f>
        <v>70.857142857142861</v>
      </c>
      <c r="L237">
        <f>IFERROR(VLOOKUP(A237,Sheet1!$A$1:$Q$12637,7,FALSE),0)</f>
        <v>1</v>
      </c>
    </row>
    <row r="238" spans="1:12" x14ac:dyDescent="0.35">
      <c r="A238" t="str">
        <f t="shared" si="6"/>
        <v>Connecticut43967</v>
      </c>
      <c r="B238" s="3" t="s">
        <v>13</v>
      </c>
      <c r="C238" s="5">
        <v>43974</v>
      </c>
      <c r="D238" s="6">
        <v>16603</v>
      </c>
      <c r="E238" s="7">
        <v>43967</v>
      </c>
      <c r="F238" s="6">
        <v>272695</v>
      </c>
      <c r="G238" s="6">
        <v>1653302</v>
      </c>
      <c r="H238" s="8">
        <v>16.489999999999998</v>
      </c>
      <c r="I238">
        <f t="shared" si="7"/>
        <v>83.51</v>
      </c>
      <c r="J238">
        <f>IFERROR(VLOOKUP(A238,Sheet1!$A$1:$Q$12637,16,FALSE),0)</f>
        <v>531.28571428571433</v>
      </c>
      <c r="K238">
        <f>IFERROR(VLOOKUP(A238,Sheet1!$A$1:$Q$12637,17,FALSE),0)</f>
        <v>58.142857142857146</v>
      </c>
      <c r="L238">
        <f>IFERROR(VLOOKUP(A238,Sheet1!$A$1:$Q$12637,7,FALSE),0)</f>
        <v>1</v>
      </c>
    </row>
    <row r="239" spans="1:12" x14ac:dyDescent="0.35">
      <c r="A239" t="str">
        <f t="shared" si="6"/>
        <v>Connecticut43974</v>
      </c>
      <c r="B239" s="3" t="s">
        <v>13</v>
      </c>
      <c r="C239" s="5">
        <v>43981</v>
      </c>
      <c r="D239" s="6">
        <v>14208</v>
      </c>
      <c r="E239" s="7">
        <v>43974</v>
      </c>
      <c r="F239" s="6">
        <v>248663</v>
      </c>
      <c r="G239" s="6">
        <v>1653302</v>
      </c>
      <c r="H239" s="8">
        <v>15.04</v>
      </c>
      <c r="I239">
        <f t="shared" si="7"/>
        <v>84.960000000000008</v>
      </c>
      <c r="J239">
        <f>IFERROR(VLOOKUP(A239,Sheet1!$A$1:$Q$12637,16,FALSE),0)</f>
        <v>474.14285714285717</v>
      </c>
      <c r="K239">
        <f>IFERROR(VLOOKUP(A239,Sheet1!$A$1:$Q$12637,17,FALSE),0)</f>
        <v>48</v>
      </c>
      <c r="L239">
        <f>IFERROR(VLOOKUP(A239,Sheet1!$A$1:$Q$12637,7,FALSE),0)</f>
        <v>1</v>
      </c>
    </row>
    <row r="240" spans="1:12" x14ac:dyDescent="0.35">
      <c r="A240" t="str">
        <f t="shared" si="6"/>
        <v>Connecticut43981</v>
      </c>
      <c r="B240" s="3" t="s">
        <v>13</v>
      </c>
      <c r="C240" s="5">
        <v>43988</v>
      </c>
      <c r="D240" s="6">
        <v>15366</v>
      </c>
      <c r="E240" s="7">
        <v>43981</v>
      </c>
      <c r="F240" s="6">
        <v>269117</v>
      </c>
      <c r="G240" s="6">
        <v>1653302</v>
      </c>
      <c r="H240" s="8">
        <v>16.28</v>
      </c>
      <c r="I240">
        <f t="shared" si="7"/>
        <v>83.72</v>
      </c>
      <c r="J240">
        <f>IFERROR(VLOOKUP(A240,Sheet1!$A$1:$Q$12637,16,FALSE),0)</f>
        <v>285.71428571428572</v>
      </c>
      <c r="K240">
        <f>IFERROR(VLOOKUP(A240,Sheet1!$A$1:$Q$12637,17,FALSE),0)</f>
        <v>33.857142857142854</v>
      </c>
      <c r="L240">
        <f>IFERROR(VLOOKUP(A240,Sheet1!$A$1:$Q$12637,7,FALSE),0)</f>
        <v>1</v>
      </c>
    </row>
    <row r="241" spans="1:12" x14ac:dyDescent="0.35">
      <c r="A241" t="str">
        <f t="shared" si="6"/>
        <v>Connecticut43988</v>
      </c>
      <c r="B241" s="3" t="s">
        <v>13</v>
      </c>
      <c r="C241" s="5">
        <v>43995</v>
      </c>
      <c r="D241" s="6">
        <v>11852</v>
      </c>
      <c r="E241" s="7">
        <v>43988</v>
      </c>
      <c r="F241" s="6">
        <v>260518</v>
      </c>
      <c r="G241" s="6">
        <v>1653302</v>
      </c>
      <c r="H241" s="8">
        <v>15.76</v>
      </c>
      <c r="I241">
        <f t="shared" si="7"/>
        <v>84.24</v>
      </c>
      <c r="J241">
        <f>IFERROR(VLOOKUP(A241,Sheet1!$A$1:$Q$12637,16,FALSE),0)</f>
        <v>256.57142857142856</v>
      </c>
      <c r="K241">
        <f>IFERROR(VLOOKUP(A241,Sheet1!$A$1:$Q$12637,17,FALSE),0)</f>
        <v>20.428571428571427</v>
      </c>
      <c r="L241">
        <f>IFERROR(VLOOKUP(A241,Sheet1!$A$1:$Q$12637,7,FALSE),0)</f>
        <v>1</v>
      </c>
    </row>
    <row r="242" spans="1:12" x14ac:dyDescent="0.35">
      <c r="A242" t="str">
        <f t="shared" si="6"/>
        <v>Connecticut43995</v>
      </c>
      <c r="B242" s="3" t="s">
        <v>13</v>
      </c>
      <c r="C242" s="5">
        <v>44002</v>
      </c>
      <c r="D242" s="6">
        <v>10411</v>
      </c>
      <c r="E242" s="7">
        <v>43995</v>
      </c>
      <c r="F242" s="6">
        <v>250774</v>
      </c>
      <c r="G242" s="6">
        <v>1653302</v>
      </c>
      <c r="H242" s="8">
        <v>15.17</v>
      </c>
      <c r="I242">
        <f t="shared" si="7"/>
        <v>84.83</v>
      </c>
      <c r="J242">
        <f>IFERROR(VLOOKUP(A242,Sheet1!$A$1:$Q$12637,16,FALSE),0)</f>
        <v>168</v>
      </c>
      <c r="K242">
        <f>IFERROR(VLOOKUP(A242,Sheet1!$A$1:$Q$12637,17,FALSE),0)</f>
        <v>18.714285714285715</v>
      </c>
      <c r="L242">
        <f>IFERROR(VLOOKUP(A242,Sheet1!$A$1:$Q$12637,7,FALSE),0)</f>
        <v>1</v>
      </c>
    </row>
    <row r="243" spans="1:12" x14ac:dyDescent="0.35">
      <c r="A243" t="str">
        <f t="shared" si="6"/>
        <v>Connecticut44002</v>
      </c>
      <c r="B243" s="3" t="s">
        <v>13</v>
      </c>
      <c r="C243" s="5">
        <v>44009</v>
      </c>
      <c r="D243" s="6">
        <v>10133</v>
      </c>
      <c r="E243" s="7">
        <v>44002</v>
      </c>
      <c r="F243" s="6">
        <v>247195</v>
      </c>
      <c r="G243" s="6">
        <v>1653302</v>
      </c>
      <c r="H243" s="8">
        <v>14.95</v>
      </c>
      <c r="I243">
        <f t="shared" si="7"/>
        <v>85.05</v>
      </c>
      <c r="J243">
        <f>IFERROR(VLOOKUP(A243,Sheet1!$A$1:$Q$12637,16,FALSE),0)</f>
        <v>103</v>
      </c>
      <c r="K243">
        <f>IFERROR(VLOOKUP(A243,Sheet1!$A$1:$Q$12637,17,FALSE),0)</f>
        <v>9.2857142857142865</v>
      </c>
      <c r="L243">
        <f>IFERROR(VLOOKUP(A243,Sheet1!$A$1:$Q$12637,7,FALSE),0)</f>
        <v>1</v>
      </c>
    </row>
    <row r="244" spans="1:12" x14ac:dyDescent="0.35">
      <c r="A244" t="str">
        <f t="shared" si="6"/>
        <v>Connecticut44009</v>
      </c>
      <c r="B244" s="3" t="s">
        <v>13</v>
      </c>
      <c r="C244" s="5">
        <v>44016</v>
      </c>
      <c r="D244" s="6">
        <v>12267</v>
      </c>
      <c r="E244" s="7">
        <v>44009</v>
      </c>
      <c r="F244" s="6">
        <v>251926</v>
      </c>
      <c r="G244" s="6">
        <v>1653302</v>
      </c>
      <c r="H244" s="8">
        <v>15.24</v>
      </c>
      <c r="I244">
        <f t="shared" si="7"/>
        <v>84.76</v>
      </c>
      <c r="J244">
        <f>IFERROR(VLOOKUP(A244,Sheet1!$A$1:$Q$12637,16,FALSE),0)</f>
        <v>70.142857142857139</v>
      </c>
      <c r="K244">
        <f>IFERROR(VLOOKUP(A244,Sheet1!$A$1:$Q$12637,17,FALSE),0)</f>
        <v>8.5714285714285712</v>
      </c>
      <c r="L244">
        <f>IFERROR(VLOOKUP(A244,Sheet1!$A$1:$Q$12637,7,FALSE),0)</f>
        <v>1</v>
      </c>
    </row>
    <row r="245" spans="1:12" x14ac:dyDescent="0.35">
      <c r="A245" t="str">
        <f t="shared" si="6"/>
        <v>Connecticut44016</v>
      </c>
      <c r="B245" s="3" t="s">
        <v>13</v>
      </c>
      <c r="C245" s="5">
        <v>44023</v>
      </c>
      <c r="D245" s="6">
        <v>9955</v>
      </c>
      <c r="E245" s="7">
        <v>44016</v>
      </c>
      <c r="F245" s="6">
        <v>254461</v>
      </c>
      <c r="G245" s="6">
        <v>1652033</v>
      </c>
      <c r="H245" s="8">
        <v>15.4</v>
      </c>
      <c r="I245">
        <f t="shared" si="7"/>
        <v>84.6</v>
      </c>
      <c r="J245">
        <f>IFERROR(VLOOKUP(A245,Sheet1!$A$1:$Q$12637,16,FALSE),0)</f>
        <v>73</v>
      </c>
      <c r="K245">
        <f>IFERROR(VLOOKUP(A245,Sheet1!$A$1:$Q$12637,17,FALSE),0)</f>
        <v>3.4285714285714284</v>
      </c>
      <c r="L245">
        <f>IFERROR(VLOOKUP(A245,Sheet1!$A$1:$Q$12637,7,FALSE),0)</f>
        <v>1</v>
      </c>
    </row>
    <row r="246" spans="1:12" x14ac:dyDescent="0.35">
      <c r="A246" t="str">
        <f t="shared" si="6"/>
        <v>Connecticut44023</v>
      </c>
      <c r="B246" s="3" t="s">
        <v>13</v>
      </c>
      <c r="C246" s="5">
        <v>44030</v>
      </c>
      <c r="D246" s="6">
        <v>11667</v>
      </c>
      <c r="E246" s="7">
        <v>44023</v>
      </c>
      <c r="F246" s="6">
        <v>249732</v>
      </c>
      <c r="G246" s="6">
        <v>1652033</v>
      </c>
      <c r="H246" s="8">
        <v>15.12</v>
      </c>
      <c r="I246">
        <f t="shared" si="7"/>
        <v>84.88</v>
      </c>
      <c r="J246">
        <f>IFERROR(VLOOKUP(A246,Sheet1!$A$1:$Q$12637,16,FALSE),0)</f>
        <v>81.428571428571431</v>
      </c>
      <c r="K246">
        <f>IFERROR(VLOOKUP(A246,Sheet1!$A$1:$Q$12637,17,FALSE),0)</f>
        <v>1.8571428571428572</v>
      </c>
      <c r="L246">
        <f>IFERROR(VLOOKUP(A246,Sheet1!$A$1:$Q$12637,7,FALSE),0)</f>
        <v>1</v>
      </c>
    </row>
    <row r="247" spans="1:12" x14ac:dyDescent="0.35">
      <c r="A247" t="str">
        <f t="shared" si="6"/>
        <v>Connecticut44030</v>
      </c>
      <c r="B247" s="3" t="s">
        <v>13</v>
      </c>
      <c r="C247" s="5">
        <v>44037</v>
      </c>
      <c r="D247" s="6">
        <v>11181</v>
      </c>
      <c r="E247" s="7">
        <v>44030</v>
      </c>
      <c r="F247" s="6">
        <v>251760</v>
      </c>
      <c r="G247" s="6">
        <v>1652033</v>
      </c>
      <c r="H247" s="8">
        <v>15.24</v>
      </c>
      <c r="I247">
        <f t="shared" si="7"/>
        <v>84.76</v>
      </c>
      <c r="J247">
        <f>IFERROR(VLOOKUP(A247,Sheet1!$A$1:$Q$12637,16,FALSE),0)</f>
        <v>86.571428571428569</v>
      </c>
      <c r="K247">
        <f>IFERROR(VLOOKUP(A247,Sheet1!$A$1:$Q$12637,17,FALSE),0)</f>
        <v>6.8571428571428568</v>
      </c>
      <c r="L247">
        <f>IFERROR(VLOOKUP(A247,Sheet1!$A$1:$Q$12637,7,FALSE),0)</f>
        <v>1</v>
      </c>
    </row>
    <row r="248" spans="1:12" x14ac:dyDescent="0.35">
      <c r="A248" t="str">
        <f t="shared" si="6"/>
        <v>Connecticut44037</v>
      </c>
      <c r="B248" s="3" t="s">
        <v>13</v>
      </c>
      <c r="C248" s="5">
        <v>44044</v>
      </c>
      <c r="D248" s="6">
        <v>10537</v>
      </c>
      <c r="E248" s="7">
        <v>44037</v>
      </c>
      <c r="F248" s="6">
        <v>252297</v>
      </c>
      <c r="G248" s="6">
        <v>1652033</v>
      </c>
      <c r="H248" s="8">
        <v>15.27</v>
      </c>
      <c r="I248">
        <f t="shared" si="7"/>
        <v>84.73</v>
      </c>
      <c r="J248">
        <f>IFERROR(VLOOKUP(A248,Sheet1!$A$1:$Q$12637,16,FALSE),0)</f>
        <v>126.14285714285714</v>
      </c>
      <c r="K248">
        <f>IFERROR(VLOOKUP(A248,Sheet1!$A$1:$Q$12637,17,FALSE),0)</f>
        <v>2.4285714285714284</v>
      </c>
      <c r="L248">
        <f>IFERROR(VLOOKUP(A248,Sheet1!$A$1:$Q$12637,7,FALSE),0)</f>
        <v>1</v>
      </c>
    </row>
    <row r="249" spans="1:12" x14ac:dyDescent="0.35">
      <c r="A249" t="str">
        <f t="shared" si="6"/>
        <v>Connecticut44044</v>
      </c>
      <c r="B249" s="3" t="s">
        <v>13</v>
      </c>
      <c r="C249" s="5">
        <v>44051</v>
      </c>
      <c r="D249" s="6">
        <v>7431</v>
      </c>
      <c r="E249" s="7">
        <v>44044</v>
      </c>
      <c r="F249" s="6">
        <v>231207</v>
      </c>
      <c r="G249" s="6">
        <v>1652033</v>
      </c>
      <c r="H249" s="8">
        <v>14</v>
      </c>
      <c r="I249">
        <f t="shared" si="7"/>
        <v>86</v>
      </c>
      <c r="J249">
        <f>IFERROR(VLOOKUP(A249,Sheet1!$A$1:$Q$12637,16,FALSE),0)</f>
        <v>147.71428571428572</v>
      </c>
      <c r="K249">
        <f>IFERROR(VLOOKUP(A249,Sheet1!$A$1:$Q$12637,17,FALSE),0)</f>
        <v>2.7142857142857144</v>
      </c>
      <c r="L249">
        <f>IFERROR(VLOOKUP(A249,Sheet1!$A$1:$Q$12637,7,FALSE),0)</f>
        <v>1</v>
      </c>
    </row>
    <row r="250" spans="1:12" x14ac:dyDescent="0.35">
      <c r="A250" t="str">
        <f t="shared" si="6"/>
        <v>Connecticut44051</v>
      </c>
      <c r="B250" s="3" t="s">
        <v>13</v>
      </c>
      <c r="C250" s="5">
        <v>44058</v>
      </c>
      <c r="D250" s="6">
        <v>9432</v>
      </c>
      <c r="E250" s="7">
        <v>44051</v>
      </c>
      <c r="F250" s="6">
        <v>224521</v>
      </c>
      <c r="G250" s="6">
        <v>1652033</v>
      </c>
      <c r="H250" s="8">
        <v>13.59</v>
      </c>
      <c r="I250">
        <f t="shared" si="7"/>
        <v>86.41</v>
      </c>
      <c r="J250">
        <f>IFERROR(VLOOKUP(A250,Sheet1!$A$1:$Q$12637,16,FALSE),0)</f>
        <v>72.857142857142861</v>
      </c>
      <c r="K250">
        <f>IFERROR(VLOOKUP(A250,Sheet1!$A$1:$Q$12637,17,FALSE),0)</f>
        <v>1.2857142857142858</v>
      </c>
      <c r="L250">
        <f>IFERROR(VLOOKUP(A250,Sheet1!$A$1:$Q$12637,7,FALSE),0)</f>
        <v>1</v>
      </c>
    </row>
    <row r="251" spans="1:12" x14ac:dyDescent="0.35">
      <c r="A251" t="str">
        <f t="shared" si="6"/>
        <v>Connecticut44058</v>
      </c>
      <c r="B251" s="3" t="s">
        <v>13</v>
      </c>
      <c r="C251" s="5">
        <v>44065</v>
      </c>
      <c r="D251" s="6">
        <v>6269</v>
      </c>
      <c r="E251" s="7">
        <v>44058</v>
      </c>
      <c r="F251" s="6">
        <v>230642</v>
      </c>
      <c r="G251" s="6">
        <v>1652033</v>
      </c>
      <c r="H251" s="8">
        <v>13.96</v>
      </c>
      <c r="I251">
        <f t="shared" si="7"/>
        <v>86.039999999999992</v>
      </c>
      <c r="J251">
        <f>IFERROR(VLOOKUP(A251,Sheet1!$A$1:$Q$12637,16,FALSE),0)</f>
        <v>82.428571428571431</v>
      </c>
      <c r="K251">
        <f>IFERROR(VLOOKUP(A251,Sheet1!$A$1:$Q$12637,17,FALSE),0)</f>
        <v>1.7142857142857142</v>
      </c>
      <c r="L251">
        <f>IFERROR(VLOOKUP(A251,Sheet1!$A$1:$Q$12637,7,FALSE),0)</f>
        <v>1</v>
      </c>
    </row>
    <row r="252" spans="1:12" x14ac:dyDescent="0.35">
      <c r="A252" t="str">
        <f t="shared" si="6"/>
        <v>Connecticut44065</v>
      </c>
      <c r="B252" s="3" t="s">
        <v>13</v>
      </c>
      <c r="C252" s="5">
        <v>44072</v>
      </c>
      <c r="D252" s="6">
        <v>5404</v>
      </c>
      <c r="E252" s="7">
        <v>44065</v>
      </c>
      <c r="F252" s="6">
        <v>242193</v>
      </c>
      <c r="G252" s="6">
        <v>1652033</v>
      </c>
      <c r="H252" s="8">
        <v>14.66</v>
      </c>
      <c r="I252">
        <f t="shared" si="7"/>
        <v>85.34</v>
      </c>
      <c r="J252">
        <f>IFERROR(VLOOKUP(A252,Sheet1!$A$1:$Q$12637,16,FALSE),0)</f>
        <v>88.857142857142861</v>
      </c>
      <c r="K252">
        <f>IFERROR(VLOOKUP(A252,Sheet1!$A$1:$Q$12637,17,FALSE),0)</f>
        <v>1</v>
      </c>
      <c r="L252">
        <f>IFERROR(VLOOKUP(A252,Sheet1!$A$1:$Q$12637,7,FALSE),0)</f>
        <v>1</v>
      </c>
    </row>
    <row r="253" spans="1:12" x14ac:dyDescent="0.35">
      <c r="A253" t="str">
        <f t="shared" si="6"/>
        <v>Connecticut44072</v>
      </c>
      <c r="B253" s="3" t="s">
        <v>13</v>
      </c>
      <c r="C253" s="5">
        <v>44079</v>
      </c>
      <c r="D253" s="6">
        <v>4741</v>
      </c>
      <c r="E253" s="7">
        <v>44072</v>
      </c>
      <c r="F253" s="6">
        <v>196677</v>
      </c>
      <c r="G253" s="6">
        <v>1652033</v>
      </c>
      <c r="H253" s="8">
        <v>11.91</v>
      </c>
      <c r="I253">
        <f t="shared" si="7"/>
        <v>88.09</v>
      </c>
      <c r="J253">
        <f>IFERROR(VLOOKUP(A253,Sheet1!$A$1:$Q$12637,16,FALSE),0)</f>
        <v>139.42857142857142</v>
      </c>
      <c r="K253">
        <f>IFERROR(VLOOKUP(A253,Sheet1!$A$1:$Q$12637,17,FALSE),0)</f>
        <v>0.7142857142857143</v>
      </c>
      <c r="L253">
        <f>IFERROR(VLOOKUP(A253,Sheet1!$A$1:$Q$12637,7,FALSE),0)</f>
        <v>1</v>
      </c>
    </row>
    <row r="254" spans="1:12" x14ac:dyDescent="0.35">
      <c r="A254" t="str">
        <f t="shared" si="6"/>
        <v>Delaware43827</v>
      </c>
      <c r="B254" s="3" t="s">
        <v>14</v>
      </c>
      <c r="C254" s="5">
        <v>43834</v>
      </c>
      <c r="D254" s="8">
        <v>875</v>
      </c>
      <c r="E254" s="7">
        <v>43827</v>
      </c>
      <c r="F254" s="6">
        <v>6881</v>
      </c>
      <c r="G254" s="6">
        <v>441663</v>
      </c>
      <c r="H254" s="8">
        <v>1.56</v>
      </c>
      <c r="I254">
        <f t="shared" si="7"/>
        <v>98.44</v>
      </c>
      <c r="J254">
        <f>IFERROR(VLOOKUP(A254,Sheet1!$A$1:$Q$12637,16,FALSE),0)</f>
        <v>0</v>
      </c>
      <c r="K254">
        <f>IFERROR(VLOOKUP(A254,Sheet1!$A$1:$Q$12637,17,FALSE),0)</f>
        <v>0</v>
      </c>
      <c r="L254">
        <f>IFERROR(VLOOKUP(A254,Sheet1!$A$1:$Q$12637,7,FALSE),0)</f>
        <v>0</v>
      </c>
    </row>
    <row r="255" spans="1:12" x14ac:dyDescent="0.35">
      <c r="A255" t="str">
        <f t="shared" si="6"/>
        <v>Delaware43834</v>
      </c>
      <c r="B255" s="3" t="s">
        <v>14</v>
      </c>
      <c r="C255" s="5">
        <v>43841</v>
      </c>
      <c r="D255" s="6">
        <v>1107</v>
      </c>
      <c r="E255" s="7">
        <v>43834</v>
      </c>
      <c r="F255" s="6">
        <v>7083</v>
      </c>
      <c r="G255" s="6">
        <v>443288</v>
      </c>
      <c r="H255" s="8">
        <v>1.6</v>
      </c>
      <c r="I255">
        <f t="shared" si="7"/>
        <v>98.4</v>
      </c>
      <c r="J255">
        <f>IFERROR(VLOOKUP(A255,Sheet1!$A$1:$Q$12637,16,FALSE),0)</f>
        <v>0</v>
      </c>
      <c r="K255">
        <f>IFERROR(VLOOKUP(A255,Sheet1!$A$1:$Q$12637,17,FALSE),0)</f>
        <v>0</v>
      </c>
      <c r="L255">
        <f>IFERROR(VLOOKUP(A255,Sheet1!$A$1:$Q$12637,7,FALSE),0)</f>
        <v>0</v>
      </c>
    </row>
    <row r="256" spans="1:12" x14ac:dyDescent="0.35">
      <c r="A256" t="str">
        <f t="shared" si="6"/>
        <v>Delaware43841</v>
      </c>
      <c r="B256" s="3" t="s">
        <v>14</v>
      </c>
      <c r="C256" s="5">
        <v>43848</v>
      </c>
      <c r="D256" s="8">
        <v>830</v>
      </c>
      <c r="E256" s="7">
        <v>43841</v>
      </c>
      <c r="F256" s="6">
        <v>5967</v>
      </c>
      <c r="G256" s="6">
        <v>443288</v>
      </c>
      <c r="H256" s="8">
        <v>1.35</v>
      </c>
      <c r="I256">
        <f t="shared" si="7"/>
        <v>98.65</v>
      </c>
      <c r="J256">
        <f>IFERROR(VLOOKUP(A256,Sheet1!$A$1:$Q$12637,16,FALSE),0)</f>
        <v>0</v>
      </c>
      <c r="K256">
        <f>IFERROR(VLOOKUP(A256,Sheet1!$A$1:$Q$12637,17,FALSE),0)</f>
        <v>0</v>
      </c>
      <c r="L256">
        <f>IFERROR(VLOOKUP(A256,Sheet1!$A$1:$Q$12637,7,FALSE),0)</f>
        <v>0</v>
      </c>
    </row>
    <row r="257" spans="1:12" x14ac:dyDescent="0.35">
      <c r="A257" t="str">
        <f t="shared" si="6"/>
        <v>Delaware43848</v>
      </c>
      <c r="B257" s="3" t="s">
        <v>14</v>
      </c>
      <c r="C257" s="5">
        <v>43855</v>
      </c>
      <c r="D257" s="8">
        <v>674</v>
      </c>
      <c r="E257" s="7">
        <v>43848</v>
      </c>
      <c r="F257" s="6">
        <v>5703</v>
      </c>
      <c r="G257" s="6">
        <v>443288</v>
      </c>
      <c r="H257" s="8">
        <v>1.29</v>
      </c>
      <c r="I257">
        <f t="shared" si="7"/>
        <v>98.71</v>
      </c>
      <c r="J257">
        <f>IFERROR(VLOOKUP(A257,Sheet1!$A$1:$Q$12637,16,FALSE),0)</f>
        <v>0</v>
      </c>
      <c r="K257">
        <f>IFERROR(VLOOKUP(A257,Sheet1!$A$1:$Q$12637,17,FALSE),0)</f>
        <v>0</v>
      </c>
      <c r="L257">
        <f>IFERROR(VLOOKUP(A257,Sheet1!$A$1:$Q$12637,7,FALSE),0)</f>
        <v>0</v>
      </c>
    </row>
    <row r="258" spans="1:12" x14ac:dyDescent="0.35">
      <c r="A258" t="str">
        <f t="shared" si="6"/>
        <v>Delaware43855</v>
      </c>
      <c r="B258" s="3" t="s">
        <v>14</v>
      </c>
      <c r="C258" s="5">
        <v>43862</v>
      </c>
      <c r="D258" s="8">
        <v>622</v>
      </c>
      <c r="E258" s="7">
        <v>43855</v>
      </c>
      <c r="F258" s="6">
        <v>6830</v>
      </c>
      <c r="G258" s="6">
        <v>443288</v>
      </c>
      <c r="H258" s="8">
        <v>1.54</v>
      </c>
      <c r="I258">
        <f t="shared" si="7"/>
        <v>98.46</v>
      </c>
      <c r="J258">
        <f>IFERROR(VLOOKUP(A258,Sheet1!$A$1:$Q$12637,16,FALSE),0)</f>
        <v>0</v>
      </c>
      <c r="K258">
        <f>IFERROR(VLOOKUP(A258,Sheet1!$A$1:$Q$12637,17,FALSE),0)</f>
        <v>0</v>
      </c>
      <c r="L258">
        <f>IFERROR(VLOOKUP(A258,Sheet1!$A$1:$Q$12637,7,FALSE),0)</f>
        <v>0</v>
      </c>
    </row>
    <row r="259" spans="1:12" x14ac:dyDescent="0.35">
      <c r="A259" t="str">
        <f t="shared" ref="A259:A322" si="8">B259&amp;E259</f>
        <v>Delaware43862</v>
      </c>
      <c r="B259" s="3" t="s">
        <v>14</v>
      </c>
      <c r="C259" s="5">
        <v>43869</v>
      </c>
      <c r="D259" s="8">
        <v>608</v>
      </c>
      <c r="E259" s="7">
        <v>43862</v>
      </c>
      <c r="F259" s="6">
        <v>5888</v>
      </c>
      <c r="G259" s="6">
        <v>443288</v>
      </c>
      <c r="H259" s="8">
        <v>1.33</v>
      </c>
      <c r="I259">
        <f t="shared" ref="I259:I322" si="9">100-H259</f>
        <v>98.67</v>
      </c>
      <c r="J259">
        <f>IFERROR(VLOOKUP(A259,Sheet1!$A$1:$Q$12637,16,FALSE),0)</f>
        <v>0</v>
      </c>
      <c r="K259">
        <f>IFERROR(VLOOKUP(A259,Sheet1!$A$1:$Q$12637,17,FALSE),0)</f>
        <v>0</v>
      </c>
      <c r="L259">
        <f>IFERROR(VLOOKUP(A259,Sheet1!$A$1:$Q$12637,7,FALSE),0)</f>
        <v>0</v>
      </c>
    </row>
    <row r="260" spans="1:12" x14ac:dyDescent="0.35">
      <c r="A260" t="str">
        <f t="shared" si="8"/>
        <v>Delaware43869</v>
      </c>
      <c r="B260" s="3" t="s">
        <v>14</v>
      </c>
      <c r="C260" s="5">
        <v>43876</v>
      </c>
      <c r="D260" s="8">
        <v>610</v>
      </c>
      <c r="E260" s="7">
        <v>43869</v>
      </c>
      <c r="F260" s="6">
        <v>5917</v>
      </c>
      <c r="G260" s="6">
        <v>443288</v>
      </c>
      <c r="H260" s="8">
        <v>1.33</v>
      </c>
      <c r="I260">
        <f t="shared" si="9"/>
        <v>98.67</v>
      </c>
      <c r="J260">
        <f>IFERROR(VLOOKUP(A260,Sheet1!$A$1:$Q$12637,16,FALSE),0)</f>
        <v>0</v>
      </c>
      <c r="K260">
        <f>IFERROR(VLOOKUP(A260,Sheet1!$A$1:$Q$12637,17,FALSE),0)</f>
        <v>0</v>
      </c>
      <c r="L260">
        <f>IFERROR(VLOOKUP(A260,Sheet1!$A$1:$Q$12637,7,FALSE),0)</f>
        <v>0</v>
      </c>
    </row>
    <row r="261" spans="1:12" x14ac:dyDescent="0.35">
      <c r="A261" t="str">
        <f t="shared" si="8"/>
        <v>Delaware43876</v>
      </c>
      <c r="B261" s="3" t="s">
        <v>14</v>
      </c>
      <c r="C261" s="5">
        <v>43883</v>
      </c>
      <c r="D261" s="8">
        <v>632</v>
      </c>
      <c r="E261" s="7">
        <v>43876</v>
      </c>
      <c r="F261" s="6">
        <v>5921</v>
      </c>
      <c r="G261" s="6">
        <v>443288</v>
      </c>
      <c r="H261" s="8">
        <v>1.34</v>
      </c>
      <c r="I261">
        <f t="shared" si="9"/>
        <v>98.66</v>
      </c>
      <c r="J261">
        <f>IFERROR(VLOOKUP(A261,Sheet1!$A$1:$Q$12637,16,FALSE),0)</f>
        <v>0</v>
      </c>
      <c r="K261">
        <f>IFERROR(VLOOKUP(A261,Sheet1!$A$1:$Q$12637,17,FALSE),0)</f>
        <v>0</v>
      </c>
      <c r="L261">
        <f>IFERROR(VLOOKUP(A261,Sheet1!$A$1:$Q$12637,7,FALSE),0)</f>
        <v>0</v>
      </c>
    </row>
    <row r="262" spans="1:12" x14ac:dyDescent="0.35">
      <c r="A262" t="str">
        <f t="shared" si="8"/>
        <v>Delaware43883</v>
      </c>
      <c r="B262" s="3" t="s">
        <v>14</v>
      </c>
      <c r="C262" s="5">
        <v>43890</v>
      </c>
      <c r="D262" s="8">
        <v>524</v>
      </c>
      <c r="E262" s="7">
        <v>43883</v>
      </c>
      <c r="F262" s="6">
        <v>6742</v>
      </c>
      <c r="G262" s="6">
        <v>443288</v>
      </c>
      <c r="H262" s="8">
        <v>1.52</v>
      </c>
      <c r="I262">
        <f t="shared" si="9"/>
        <v>98.48</v>
      </c>
      <c r="J262">
        <f>IFERROR(VLOOKUP(A262,Sheet1!$A$1:$Q$12637,16,FALSE),0)</f>
        <v>0</v>
      </c>
      <c r="K262">
        <f>IFERROR(VLOOKUP(A262,Sheet1!$A$1:$Q$12637,17,FALSE),0)</f>
        <v>0</v>
      </c>
      <c r="L262">
        <f>IFERROR(VLOOKUP(A262,Sheet1!$A$1:$Q$12637,7,FALSE),0)</f>
        <v>0</v>
      </c>
    </row>
    <row r="263" spans="1:12" x14ac:dyDescent="0.35">
      <c r="A263" t="str">
        <f t="shared" si="8"/>
        <v>Delaware43890</v>
      </c>
      <c r="B263" s="3" t="s">
        <v>14</v>
      </c>
      <c r="C263" s="5">
        <v>43897</v>
      </c>
      <c r="D263" s="8">
        <v>518</v>
      </c>
      <c r="E263" s="7">
        <v>43890</v>
      </c>
      <c r="F263" s="6">
        <v>5480</v>
      </c>
      <c r="G263" s="6">
        <v>443288</v>
      </c>
      <c r="H263" s="8">
        <v>1.24</v>
      </c>
      <c r="I263">
        <f t="shared" si="9"/>
        <v>98.76</v>
      </c>
      <c r="J263">
        <f>IFERROR(VLOOKUP(A263,Sheet1!$A$1:$Q$12637,16,FALSE),0)</f>
        <v>0</v>
      </c>
      <c r="K263">
        <f>IFERROR(VLOOKUP(A263,Sheet1!$A$1:$Q$12637,17,FALSE),0)</f>
        <v>0</v>
      </c>
      <c r="L263">
        <f>IFERROR(VLOOKUP(A263,Sheet1!$A$1:$Q$12637,7,FALSE),0)</f>
        <v>0</v>
      </c>
    </row>
    <row r="264" spans="1:12" x14ac:dyDescent="0.35">
      <c r="A264" t="str">
        <f t="shared" si="8"/>
        <v>Delaware43897</v>
      </c>
      <c r="B264" s="3" t="s">
        <v>14</v>
      </c>
      <c r="C264" s="5">
        <v>43904</v>
      </c>
      <c r="D264" s="8">
        <v>472</v>
      </c>
      <c r="E264" s="7">
        <v>43897</v>
      </c>
      <c r="F264" s="6">
        <v>5310</v>
      </c>
      <c r="G264" s="6">
        <v>443288</v>
      </c>
      <c r="H264" s="8">
        <v>1.2</v>
      </c>
      <c r="I264">
        <f t="shared" si="9"/>
        <v>98.8</v>
      </c>
      <c r="J264">
        <f>IFERROR(VLOOKUP(A264,Sheet1!$A$1:$Q$12637,16,FALSE),0)</f>
        <v>0</v>
      </c>
      <c r="K264">
        <f>IFERROR(VLOOKUP(A264,Sheet1!$A$1:$Q$12637,17,FALSE),0)</f>
        <v>0</v>
      </c>
      <c r="L264">
        <f>IFERROR(VLOOKUP(A264,Sheet1!$A$1:$Q$12637,7,FALSE),0)</f>
        <v>0</v>
      </c>
    </row>
    <row r="265" spans="1:12" x14ac:dyDescent="0.35">
      <c r="A265" t="str">
        <f t="shared" si="8"/>
        <v>Delaware43904</v>
      </c>
      <c r="B265" s="3" t="s">
        <v>14</v>
      </c>
      <c r="C265" s="5">
        <v>43911</v>
      </c>
      <c r="D265" s="6">
        <v>10776</v>
      </c>
      <c r="E265" s="7">
        <v>43904</v>
      </c>
      <c r="F265" s="6">
        <v>5297</v>
      </c>
      <c r="G265" s="6">
        <v>443288</v>
      </c>
      <c r="H265" s="8">
        <v>1.19</v>
      </c>
      <c r="I265">
        <f t="shared" si="9"/>
        <v>98.81</v>
      </c>
      <c r="J265">
        <f>IFERROR(VLOOKUP(A265,Sheet1!$A$1:$Q$12637,16,FALSE),0)</f>
        <v>0.8571428571428571</v>
      </c>
      <c r="K265">
        <f>IFERROR(VLOOKUP(A265,Sheet1!$A$1:$Q$12637,17,FALSE),0)</f>
        <v>0</v>
      </c>
      <c r="L265">
        <f>IFERROR(VLOOKUP(A265,Sheet1!$A$1:$Q$12637,7,FALSE),0)</f>
        <v>0</v>
      </c>
    </row>
    <row r="266" spans="1:12" x14ac:dyDescent="0.35">
      <c r="A266" t="str">
        <f t="shared" si="8"/>
        <v>Delaware43911</v>
      </c>
      <c r="B266" s="3" t="s">
        <v>14</v>
      </c>
      <c r="C266" s="5">
        <v>43918</v>
      </c>
      <c r="D266" s="6">
        <v>19137</v>
      </c>
      <c r="E266" s="7">
        <v>43911</v>
      </c>
      <c r="F266" s="6">
        <v>11506</v>
      </c>
      <c r="G266" s="6">
        <v>443288</v>
      </c>
      <c r="H266" s="8">
        <v>2.6</v>
      </c>
      <c r="I266">
        <f t="shared" si="9"/>
        <v>97.4</v>
      </c>
      <c r="J266">
        <f>IFERROR(VLOOKUP(A266,Sheet1!$A$1:$Q$12637,16,FALSE),0)</f>
        <v>5.5714285714285712</v>
      </c>
      <c r="K266">
        <f>IFERROR(VLOOKUP(A266,Sheet1!$A$1:$Q$12637,17,FALSE),0)</f>
        <v>0</v>
      </c>
      <c r="L266">
        <f>IFERROR(VLOOKUP(A266,Sheet1!$A$1:$Q$12637,7,FALSE),0)</f>
        <v>0</v>
      </c>
    </row>
    <row r="267" spans="1:12" x14ac:dyDescent="0.35">
      <c r="A267" t="str">
        <f t="shared" si="8"/>
        <v>Delaware43918</v>
      </c>
      <c r="B267" s="3" t="s">
        <v>14</v>
      </c>
      <c r="C267" s="5">
        <v>43925</v>
      </c>
      <c r="D267" s="6">
        <v>18851</v>
      </c>
      <c r="E267" s="7">
        <v>43918</v>
      </c>
      <c r="F267" s="6">
        <v>19442</v>
      </c>
      <c r="G267" s="6">
        <v>443288</v>
      </c>
      <c r="H267" s="8">
        <v>4.3899999999999997</v>
      </c>
      <c r="I267">
        <f t="shared" si="9"/>
        <v>95.61</v>
      </c>
      <c r="J267">
        <f>IFERROR(VLOOKUP(A267,Sheet1!$A$1:$Q$12637,16,FALSE),0)</f>
        <v>24.142857142857142</v>
      </c>
      <c r="K267">
        <f>IFERROR(VLOOKUP(A267,Sheet1!$A$1:$Q$12637,17,FALSE),0)</f>
        <v>0.7142857142857143</v>
      </c>
      <c r="L267">
        <f>IFERROR(VLOOKUP(A267,Sheet1!$A$1:$Q$12637,7,FALSE),0)</f>
        <v>1</v>
      </c>
    </row>
    <row r="268" spans="1:12" x14ac:dyDescent="0.35">
      <c r="A268" t="str">
        <f t="shared" si="8"/>
        <v>Delaware43925</v>
      </c>
      <c r="B268" s="3" t="s">
        <v>14</v>
      </c>
      <c r="C268" s="5">
        <v>43932</v>
      </c>
      <c r="D268" s="6">
        <v>13258</v>
      </c>
      <c r="E268" s="7">
        <v>43925</v>
      </c>
      <c r="F268" s="6">
        <v>29577</v>
      </c>
      <c r="G268" s="6">
        <v>445741</v>
      </c>
      <c r="H268" s="8">
        <v>6.64</v>
      </c>
      <c r="I268">
        <f t="shared" si="9"/>
        <v>93.36</v>
      </c>
      <c r="J268">
        <f>IFERROR(VLOOKUP(A268,Sheet1!$A$1:$Q$12637,16,FALSE),0)</f>
        <v>54.142857142857146</v>
      </c>
      <c r="K268">
        <f>IFERROR(VLOOKUP(A268,Sheet1!$A$1:$Q$12637,17,FALSE),0)</f>
        <v>1.2857142857142858</v>
      </c>
      <c r="L268">
        <f>IFERROR(VLOOKUP(A268,Sheet1!$A$1:$Q$12637,7,FALSE),0)</f>
        <v>1</v>
      </c>
    </row>
    <row r="269" spans="1:12" x14ac:dyDescent="0.35">
      <c r="A269" t="str">
        <f t="shared" si="8"/>
        <v>Delaware43932</v>
      </c>
      <c r="B269" s="3" t="s">
        <v>14</v>
      </c>
      <c r="C269" s="5">
        <v>43939</v>
      </c>
      <c r="D269" s="6">
        <v>9446</v>
      </c>
      <c r="E269" s="7">
        <v>43932</v>
      </c>
      <c r="F269" s="6">
        <v>38451</v>
      </c>
      <c r="G269" s="6">
        <v>445741</v>
      </c>
      <c r="H269" s="8">
        <v>8.6300000000000008</v>
      </c>
      <c r="I269">
        <f t="shared" si="9"/>
        <v>91.37</v>
      </c>
      <c r="J269">
        <f>IFERROR(VLOOKUP(A269,Sheet1!$A$1:$Q$12637,16,FALSE),0)</f>
        <v>126.57142857142857</v>
      </c>
      <c r="K269">
        <f>IFERROR(VLOOKUP(A269,Sheet1!$A$1:$Q$12637,17,FALSE),0)</f>
        <v>2.7142857142857144</v>
      </c>
      <c r="L269">
        <f>IFERROR(VLOOKUP(A269,Sheet1!$A$1:$Q$12637,7,FALSE),0)</f>
        <v>1</v>
      </c>
    </row>
    <row r="270" spans="1:12" x14ac:dyDescent="0.35">
      <c r="A270" t="str">
        <f t="shared" si="8"/>
        <v>Delaware43939</v>
      </c>
      <c r="B270" s="3" t="s">
        <v>14</v>
      </c>
      <c r="C270" s="5">
        <v>43946</v>
      </c>
      <c r="D270" s="6">
        <v>7947</v>
      </c>
      <c r="E270" s="7">
        <v>43939</v>
      </c>
      <c r="F270" s="6">
        <v>44977</v>
      </c>
      <c r="G270" s="6">
        <v>445741</v>
      </c>
      <c r="H270" s="8">
        <v>10.09</v>
      </c>
      <c r="I270">
        <f t="shared" si="9"/>
        <v>89.91</v>
      </c>
      <c r="J270">
        <f>IFERROR(VLOOKUP(A270,Sheet1!$A$1:$Q$12637,16,FALSE),0)</f>
        <v>151.28571428571428</v>
      </c>
      <c r="K270">
        <f>IFERROR(VLOOKUP(A270,Sheet1!$A$1:$Q$12637,17,FALSE),0)</f>
        <v>4.8571428571428568</v>
      </c>
      <c r="L270">
        <f>IFERROR(VLOOKUP(A270,Sheet1!$A$1:$Q$12637,7,FALSE),0)</f>
        <v>1</v>
      </c>
    </row>
    <row r="271" spans="1:12" x14ac:dyDescent="0.35">
      <c r="A271" t="str">
        <f t="shared" si="8"/>
        <v>Delaware43946</v>
      </c>
      <c r="B271" s="3" t="s">
        <v>14</v>
      </c>
      <c r="C271" s="5">
        <v>43953</v>
      </c>
      <c r="D271" s="6">
        <v>6297</v>
      </c>
      <c r="E271" s="7">
        <v>43946</v>
      </c>
      <c r="F271" s="6">
        <v>52501</v>
      </c>
      <c r="G271" s="6">
        <v>445741</v>
      </c>
      <c r="H271" s="8">
        <v>11.78</v>
      </c>
      <c r="I271">
        <f t="shared" si="9"/>
        <v>88.22</v>
      </c>
      <c r="J271">
        <f>IFERROR(VLOOKUP(A271,Sheet1!$A$1:$Q$12637,16,FALSE),0)</f>
        <v>148.28571428571428</v>
      </c>
      <c r="K271">
        <f>IFERROR(VLOOKUP(A271,Sheet1!$A$1:$Q$12637,17,FALSE),0)</f>
        <v>6.4285714285714288</v>
      </c>
      <c r="L271">
        <f>IFERROR(VLOOKUP(A271,Sheet1!$A$1:$Q$12637,7,FALSE),0)</f>
        <v>1</v>
      </c>
    </row>
    <row r="272" spans="1:12" x14ac:dyDescent="0.35">
      <c r="A272" t="str">
        <f t="shared" si="8"/>
        <v>Delaware43953</v>
      </c>
      <c r="B272" s="3" t="s">
        <v>14</v>
      </c>
      <c r="C272" s="5">
        <v>43960</v>
      </c>
      <c r="D272" s="6">
        <v>5197</v>
      </c>
      <c r="E272" s="7">
        <v>43953</v>
      </c>
      <c r="F272" s="6">
        <v>50205</v>
      </c>
      <c r="G272" s="6">
        <v>445741</v>
      </c>
      <c r="H272" s="8">
        <v>11.26</v>
      </c>
      <c r="I272">
        <f t="shared" si="9"/>
        <v>88.74</v>
      </c>
      <c r="J272">
        <f>IFERROR(VLOOKUP(A272,Sheet1!$A$1:$Q$12637,16,FALSE),0)</f>
        <v>208.85714285714286</v>
      </c>
      <c r="K272">
        <f>IFERROR(VLOOKUP(A272,Sheet1!$A$1:$Q$12637,17,FALSE),0)</f>
        <v>8</v>
      </c>
      <c r="L272">
        <f>IFERROR(VLOOKUP(A272,Sheet1!$A$1:$Q$12637,7,FALSE),0)</f>
        <v>1</v>
      </c>
    </row>
    <row r="273" spans="1:12" x14ac:dyDescent="0.35">
      <c r="A273" t="str">
        <f t="shared" si="8"/>
        <v>Delaware43960</v>
      </c>
      <c r="B273" s="3" t="s">
        <v>14</v>
      </c>
      <c r="C273" s="5">
        <v>43967</v>
      </c>
      <c r="D273" s="6">
        <v>5554</v>
      </c>
      <c r="E273" s="7">
        <v>43960</v>
      </c>
      <c r="F273" s="6">
        <v>51010</v>
      </c>
      <c r="G273" s="6">
        <v>445741</v>
      </c>
      <c r="H273" s="8">
        <v>11.44</v>
      </c>
      <c r="I273">
        <f t="shared" si="9"/>
        <v>88.56</v>
      </c>
      <c r="J273">
        <f>IFERROR(VLOOKUP(A273,Sheet1!$A$1:$Q$12637,16,FALSE),0)</f>
        <v>177</v>
      </c>
      <c r="K273">
        <f>IFERROR(VLOOKUP(A273,Sheet1!$A$1:$Q$12637,17,FALSE),0)</f>
        <v>7.5714285714285712</v>
      </c>
      <c r="L273">
        <f>IFERROR(VLOOKUP(A273,Sheet1!$A$1:$Q$12637,7,FALSE),0)</f>
        <v>1</v>
      </c>
    </row>
    <row r="274" spans="1:12" x14ac:dyDescent="0.35">
      <c r="A274" t="str">
        <f t="shared" si="8"/>
        <v>Delaware43967</v>
      </c>
      <c r="B274" s="3" t="s">
        <v>14</v>
      </c>
      <c r="C274" s="5">
        <v>43974</v>
      </c>
      <c r="D274" s="6">
        <v>4651</v>
      </c>
      <c r="E274" s="7">
        <v>43967</v>
      </c>
      <c r="F274" s="6">
        <v>50780</v>
      </c>
      <c r="G274" s="6">
        <v>445741</v>
      </c>
      <c r="H274" s="8">
        <v>11.39</v>
      </c>
      <c r="I274">
        <f t="shared" si="9"/>
        <v>88.61</v>
      </c>
      <c r="J274">
        <f>IFERROR(VLOOKUP(A274,Sheet1!$A$1:$Q$12637,16,FALSE),0)</f>
        <v>181.42857142857142</v>
      </c>
      <c r="K274">
        <f>IFERROR(VLOOKUP(A274,Sheet1!$A$1:$Q$12637,17,FALSE),0)</f>
        <v>9.2857142857142865</v>
      </c>
      <c r="L274">
        <f>IFERROR(VLOOKUP(A274,Sheet1!$A$1:$Q$12637,7,FALSE),0)</f>
        <v>1</v>
      </c>
    </row>
    <row r="275" spans="1:12" x14ac:dyDescent="0.35">
      <c r="A275" t="str">
        <f t="shared" si="8"/>
        <v>Delaware43974</v>
      </c>
      <c r="B275" s="3" t="s">
        <v>14</v>
      </c>
      <c r="C275" s="5">
        <v>43981</v>
      </c>
      <c r="D275" s="6">
        <v>3052</v>
      </c>
      <c r="E275" s="7">
        <v>43974</v>
      </c>
      <c r="F275" s="6">
        <v>55172</v>
      </c>
      <c r="G275" s="6">
        <v>445741</v>
      </c>
      <c r="H275" s="8">
        <v>12.38</v>
      </c>
      <c r="I275">
        <f t="shared" si="9"/>
        <v>87.62</v>
      </c>
      <c r="J275">
        <f>IFERROR(VLOOKUP(A275,Sheet1!$A$1:$Q$12637,16,FALSE),0)</f>
        <v>140.28571428571428</v>
      </c>
      <c r="K275">
        <f>IFERROR(VLOOKUP(A275,Sheet1!$A$1:$Q$12637,17,FALSE),0)</f>
        <v>5.1428571428571432</v>
      </c>
      <c r="L275">
        <f>IFERROR(VLOOKUP(A275,Sheet1!$A$1:$Q$12637,7,FALSE),0)</f>
        <v>1</v>
      </c>
    </row>
    <row r="276" spans="1:12" x14ac:dyDescent="0.35">
      <c r="A276" t="str">
        <f t="shared" si="8"/>
        <v>Delaware43981</v>
      </c>
      <c r="B276" s="3" t="s">
        <v>14</v>
      </c>
      <c r="C276" s="5">
        <v>43988</v>
      </c>
      <c r="D276" s="6">
        <v>3037</v>
      </c>
      <c r="E276" s="7">
        <v>43981</v>
      </c>
      <c r="F276" s="6">
        <v>49659</v>
      </c>
      <c r="G276" s="6">
        <v>445741</v>
      </c>
      <c r="H276" s="8">
        <v>11.14</v>
      </c>
      <c r="I276">
        <f t="shared" si="9"/>
        <v>88.86</v>
      </c>
      <c r="J276">
        <f>IFERROR(VLOOKUP(A276,Sheet1!$A$1:$Q$12637,16,FALSE),0)</f>
        <v>127.57142857142857</v>
      </c>
      <c r="K276">
        <f>IFERROR(VLOOKUP(A276,Sheet1!$A$1:$Q$12637,17,FALSE),0)</f>
        <v>5.5714285714285712</v>
      </c>
      <c r="L276">
        <f>IFERROR(VLOOKUP(A276,Sheet1!$A$1:$Q$12637,7,FALSE),0)</f>
        <v>1</v>
      </c>
    </row>
    <row r="277" spans="1:12" x14ac:dyDescent="0.35">
      <c r="A277" t="str">
        <f t="shared" si="8"/>
        <v>Delaware43988</v>
      </c>
      <c r="B277" s="3" t="s">
        <v>14</v>
      </c>
      <c r="C277" s="5">
        <v>43995</v>
      </c>
      <c r="D277" s="6">
        <v>2516</v>
      </c>
      <c r="E277" s="7">
        <v>43988</v>
      </c>
      <c r="F277" s="6">
        <v>47115</v>
      </c>
      <c r="G277" s="6">
        <v>445741</v>
      </c>
      <c r="H277" s="8">
        <v>10.57</v>
      </c>
      <c r="I277">
        <f t="shared" si="9"/>
        <v>89.43</v>
      </c>
      <c r="J277">
        <f>IFERROR(VLOOKUP(A277,Sheet1!$A$1:$Q$12637,16,FALSE),0)</f>
        <v>60.428571428571431</v>
      </c>
      <c r="K277">
        <f>IFERROR(VLOOKUP(A277,Sheet1!$A$1:$Q$12637,17,FALSE),0)</f>
        <v>4.1428571428571432</v>
      </c>
      <c r="L277">
        <f>IFERROR(VLOOKUP(A277,Sheet1!$A$1:$Q$12637,7,FALSE),0)</f>
        <v>1</v>
      </c>
    </row>
    <row r="278" spans="1:12" x14ac:dyDescent="0.35">
      <c r="A278" t="str">
        <f t="shared" si="8"/>
        <v>Delaware43995</v>
      </c>
      <c r="B278" s="3" t="s">
        <v>14</v>
      </c>
      <c r="C278" s="5">
        <v>44002</v>
      </c>
      <c r="D278" s="6">
        <v>2797</v>
      </c>
      <c r="E278" s="7">
        <v>43995</v>
      </c>
      <c r="F278" s="6">
        <v>45112</v>
      </c>
      <c r="G278" s="6">
        <v>445741</v>
      </c>
      <c r="H278" s="8">
        <v>10.119999999999999</v>
      </c>
      <c r="I278">
        <f t="shared" si="9"/>
        <v>89.88</v>
      </c>
      <c r="J278">
        <f>IFERROR(VLOOKUP(A278,Sheet1!$A$1:$Q$12637,16,FALSE),0)</f>
        <v>54.857142857142854</v>
      </c>
      <c r="K278">
        <f>IFERROR(VLOOKUP(A278,Sheet1!$A$1:$Q$12637,17,FALSE),0)</f>
        <v>4.1428571428571432</v>
      </c>
      <c r="L278">
        <f>IFERROR(VLOOKUP(A278,Sheet1!$A$1:$Q$12637,7,FALSE),0)</f>
        <v>1</v>
      </c>
    </row>
    <row r="279" spans="1:12" x14ac:dyDescent="0.35">
      <c r="A279" t="str">
        <f t="shared" si="8"/>
        <v>Delaware44002</v>
      </c>
      <c r="B279" s="3" t="s">
        <v>14</v>
      </c>
      <c r="C279" s="5">
        <v>44009</v>
      </c>
      <c r="D279" s="6">
        <v>2771</v>
      </c>
      <c r="E279" s="7">
        <v>44002</v>
      </c>
      <c r="F279" s="6">
        <v>44034</v>
      </c>
      <c r="G279" s="6">
        <v>445741</v>
      </c>
      <c r="H279" s="8">
        <v>9.8800000000000008</v>
      </c>
      <c r="I279">
        <f t="shared" si="9"/>
        <v>90.12</v>
      </c>
      <c r="J279">
        <f>IFERROR(VLOOKUP(A279,Sheet1!$A$1:$Q$12637,16,FALSE),0)</f>
        <v>64.571428571428569</v>
      </c>
      <c r="K279">
        <f>IFERROR(VLOOKUP(A279,Sheet1!$A$1:$Q$12637,17,FALSE),0)</f>
        <v>2.1428571428571428</v>
      </c>
      <c r="L279">
        <f>IFERROR(VLOOKUP(A279,Sheet1!$A$1:$Q$12637,7,FALSE),0)</f>
        <v>1</v>
      </c>
    </row>
    <row r="280" spans="1:12" x14ac:dyDescent="0.35">
      <c r="A280" t="str">
        <f t="shared" si="8"/>
        <v>Delaware44009</v>
      </c>
      <c r="B280" s="3" t="s">
        <v>14</v>
      </c>
      <c r="C280" s="5">
        <v>44016</v>
      </c>
      <c r="D280" s="6">
        <v>2791</v>
      </c>
      <c r="E280" s="7">
        <v>44009</v>
      </c>
      <c r="F280" s="6">
        <v>45598</v>
      </c>
      <c r="G280" s="6">
        <v>445741</v>
      </c>
      <c r="H280" s="8">
        <v>10.23</v>
      </c>
      <c r="I280">
        <f t="shared" si="9"/>
        <v>89.77</v>
      </c>
      <c r="J280">
        <f>IFERROR(VLOOKUP(A280,Sheet1!$A$1:$Q$12637,16,FALSE),0)</f>
        <v>58.571428571428569</v>
      </c>
      <c r="K280">
        <f>IFERROR(VLOOKUP(A280,Sheet1!$A$1:$Q$12637,17,FALSE),0)</f>
        <v>10.428571428571429</v>
      </c>
      <c r="L280">
        <f>IFERROR(VLOOKUP(A280,Sheet1!$A$1:$Q$12637,7,FALSE),0)</f>
        <v>1</v>
      </c>
    </row>
    <row r="281" spans="1:12" x14ac:dyDescent="0.35">
      <c r="A281" t="str">
        <f t="shared" si="8"/>
        <v>Delaware44016</v>
      </c>
      <c r="B281" s="3" t="s">
        <v>14</v>
      </c>
      <c r="C281" s="5">
        <v>44023</v>
      </c>
      <c r="D281" s="6">
        <v>3167</v>
      </c>
      <c r="E281" s="7">
        <v>44016</v>
      </c>
      <c r="F281" s="6">
        <v>42194</v>
      </c>
      <c r="G281" s="6">
        <v>446976</v>
      </c>
      <c r="H281" s="8">
        <v>9.44</v>
      </c>
      <c r="I281">
        <f t="shared" si="9"/>
        <v>90.56</v>
      </c>
      <c r="J281">
        <f>IFERROR(VLOOKUP(A281,Sheet1!$A$1:$Q$12637,16,FALSE),0)</f>
        <v>129.28571428571428</v>
      </c>
      <c r="K281">
        <f>IFERROR(VLOOKUP(A281,Sheet1!$A$1:$Q$12637,17,FALSE),0)</f>
        <v>0.7142857142857143</v>
      </c>
      <c r="L281">
        <f>IFERROR(VLOOKUP(A281,Sheet1!$A$1:$Q$12637,7,FALSE),0)</f>
        <v>1</v>
      </c>
    </row>
    <row r="282" spans="1:12" x14ac:dyDescent="0.35">
      <c r="A282" t="str">
        <f t="shared" si="8"/>
        <v>Delaware44023</v>
      </c>
      <c r="B282" s="3" t="s">
        <v>14</v>
      </c>
      <c r="C282" s="5">
        <v>44030</v>
      </c>
      <c r="D282" s="6">
        <v>2720</v>
      </c>
      <c r="E282" s="7">
        <v>44023</v>
      </c>
      <c r="F282" s="6">
        <v>41572</v>
      </c>
      <c r="G282" s="6">
        <v>446976</v>
      </c>
      <c r="H282" s="8">
        <v>9.3000000000000007</v>
      </c>
      <c r="I282">
        <f t="shared" si="9"/>
        <v>90.7</v>
      </c>
      <c r="J282">
        <f>IFERROR(VLOOKUP(A282,Sheet1!$A$1:$Q$12637,16,FALSE),0)</f>
        <v>106.71428571428571</v>
      </c>
      <c r="K282">
        <f>IFERROR(VLOOKUP(A282,Sheet1!$A$1:$Q$12637,17,FALSE),0)</f>
        <v>0.7142857142857143</v>
      </c>
      <c r="L282">
        <f>IFERROR(VLOOKUP(A282,Sheet1!$A$1:$Q$12637,7,FALSE),0)</f>
        <v>1</v>
      </c>
    </row>
    <row r="283" spans="1:12" x14ac:dyDescent="0.35">
      <c r="A283" t="str">
        <f t="shared" si="8"/>
        <v>Delaware44030</v>
      </c>
      <c r="B283" s="3" t="s">
        <v>14</v>
      </c>
      <c r="C283" s="5">
        <v>44037</v>
      </c>
      <c r="D283" s="6">
        <v>2563</v>
      </c>
      <c r="E283" s="7">
        <v>44030</v>
      </c>
      <c r="F283" s="6">
        <v>40923</v>
      </c>
      <c r="G283" s="6">
        <v>446976</v>
      </c>
      <c r="H283" s="8">
        <v>9.16</v>
      </c>
      <c r="I283">
        <f t="shared" si="9"/>
        <v>90.84</v>
      </c>
      <c r="J283">
        <f>IFERROR(VLOOKUP(A283,Sheet1!$A$1:$Q$12637,16,FALSE),0)</f>
        <v>98</v>
      </c>
      <c r="K283">
        <f>IFERROR(VLOOKUP(A283,Sheet1!$A$1:$Q$12637,17,FALSE),0)</f>
        <v>0.8571428571428571</v>
      </c>
      <c r="L283">
        <f>IFERROR(VLOOKUP(A283,Sheet1!$A$1:$Q$12637,7,FALSE),0)</f>
        <v>1</v>
      </c>
    </row>
    <row r="284" spans="1:12" x14ac:dyDescent="0.35">
      <c r="A284" t="str">
        <f t="shared" si="8"/>
        <v>Delaware44037</v>
      </c>
      <c r="B284" s="3" t="s">
        <v>14</v>
      </c>
      <c r="C284" s="5">
        <v>44044</v>
      </c>
      <c r="D284" s="6">
        <v>2133</v>
      </c>
      <c r="E284" s="7">
        <v>44037</v>
      </c>
      <c r="F284" s="6">
        <v>42352</v>
      </c>
      <c r="G284" s="6">
        <v>446976</v>
      </c>
      <c r="H284" s="8">
        <v>9.48</v>
      </c>
      <c r="I284">
        <f t="shared" si="9"/>
        <v>90.52</v>
      </c>
      <c r="J284">
        <f>IFERROR(VLOOKUP(A284,Sheet1!$A$1:$Q$12637,16,FALSE),0)</f>
        <v>106.57142857142857</v>
      </c>
      <c r="K284">
        <f>IFERROR(VLOOKUP(A284,Sheet1!$A$1:$Q$12637,17,FALSE),0)</f>
        <v>8</v>
      </c>
      <c r="L284">
        <f>IFERROR(VLOOKUP(A284,Sheet1!$A$1:$Q$12637,7,FALSE),0)</f>
        <v>1</v>
      </c>
    </row>
    <row r="285" spans="1:12" x14ac:dyDescent="0.35">
      <c r="A285" t="str">
        <f t="shared" si="8"/>
        <v>Delaware44044</v>
      </c>
      <c r="B285" s="3" t="s">
        <v>14</v>
      </c>
      <c r="C285" s="5">
        <v>44051</v>
      </c>
      <c r="D285" s="6">
        <v>1760</v>
      </c>
      <c r="E285" s="7">
        <v>44044</v>
      </c>
      <c r="F285" s="6">
        <v>36026</v>
      </c>
      <c r="G285" s="6">
        <v>446976</v>
      </c>
      <c r="H285" s="8">
        <v>8.06</v>
      </c>
      <c r="I285">
        <f t="shared" si="9"/>
        <v>91.94</v>
      </c>
      <c r="J285">
        <f>IFERROR(VLOOKUP(A285,Sheet1!$A$1:$Q$12637,16,FALSE),0)</f>
        <v>100.28571428571429</v>
      </c>
      <c r="K285">
        <f>IFERROR(VLOOKUP(A285,Sheet1!$A$1:$Q$12637,17,FALSE),0)</f>
        <v>0.8571428571428571</v>
      </c>
      <c r="L285">
        <f>IFERROR(VLOOKUP(A285,Sheet1!$A$1:$Q$12637,7,FALSE),0)</f>
        <v>1</v>
      </c>
    </row>
    <row r="286" spans="1:12" x14ac:dyDescent="0.35">
      <c r="A286" t="str">
        <f t="shared" si="8"/>
        <v>Delaware44051</v>
      </c>
      <c r="B286" s="3" t="s">
        <v>14</v>
      </c>
      <c r="C286" s="5">
        <v>44058</v>
      </c>
      <c r="D286" s="6">
        <v>1927</v>
      </c>
      <c r="E286" s="7">
        <v>44051</v>
      </c>
      <c r="F286" s="6">
        <v>35186</v>
      </c>
      <c r="G286" s="6">
        <v>446976</v>
      </c>
      <c r="H286" s="8">
        <v>7.87</v>
      </c>
      <c r="I286">
        <f t="shared" si="9"/>
        <v>92.13</v>
      </c>
      <c r="J286">
        <f>IFERROR(VLOOKUP(A286,Sheet1!$A$1:$Q$12637,16,FALSE),0)</f>
        <v>89.285714285714292</v>
      </c>
      <c r="K286">
        <f>IFERROR(VLOOKUP(A286,Sheet1!$A$1:$Q$12637,17,FALSE),0)</f>
        <v>0.7142857142857143</v>
      </c>
      <c r="L286">
        <f>IFERROR(VLOOKUP(A286,Sheet1!$A$1:$Q$12637,7,FALSE),0)</f>
        <v>1</v>
      </c>
    </row>
    <row r="287" spans="1:12" x14ac:dyDescent="0.35">
      <c r="A287" t="str">
        <f t="shared" si="8"/>
        <v>Delaware44058</v>
      </c>
      <c r="B287" s="3" t="s">
        <v>14</v>
      </c>
      <c r="C287" s="5">
        <v>44065</v>
      </c>
      <c r="D287" s="6">
        <v>1678</v>
      </c>
      <c r="E287" s="7">
        <v>44058</v>
      </c>
      <c r="F287" s="6">
        <v>33171</v>
      </c>
      <c r="G287" s="6">
        <v>446976</v>
      </c>
      <c r="H287" s="8">
        <v>7.42</v>
      </c>
      <c r="I287">
        <f t="shared" si="9"/>
        <v>92.58</v>
      </c>
      <c r="J287">
        <f>IFERROR(VLOOKUP(A287,Sheet1!$A$1:$Q$12637,16,FALSE),0)</f>
        <v>127.71428571428571</v>
      </c>
      <c r="K287">
        <f>IFERROR(VLOOKUP(A287,Sheet1!$A$1:$Q$12637,17,FALSE),0)</f>
        <v>0.42857142857142855</v>
      </c>
      <c r="L287">
        <f>IFERROR(VLOOKUP(A287,Sheet1!$A$1:$Q$12637,7,FALSE),0)</f>
        <v>1</v>
      </c>
    </row>
    <row r="288" spans="1:12" x14ac:dyDescent="0.35">
      <c r="A288" t="str">
        <f t="shared" si="8"/>
        <v>Delaware44065</v>
      </c>
      <c r="B288" s="3" t="s">
        <v>14</v>
      </c>
      <c r="C288" s="5">
        <v>44072</v>
      </c>
      <c r="D288" s="6">
        <v>1577</v>
      </c>
      <c r="E288" s="7">
        <v>44065</v>
      </c>
      <c r="F288" s="6">
        <v>31974</v>
      </c>
      <c r="G288" s="6">
        <v>446976</v>
      </c>
      <c r="H288" s="8">
        <v>7.15</v>
      </c>
      <c r="I288">
        <f t="shared" si="9"/>
        <v>92.85</v>
      </c>
      <c r="J288">
        <f>IFERROR(VLOOKUP(A288,Sheet1!$A$1:$Q$12637,16,FALSE),0)</f>
        <v>61.714285714285715</v>
      </c>
      <c r="K288">
        <f>IFERROR(VLOOKUP(A288,Sheet1!$A$1:$Q$12637,17,FALSE),0)</f>
        <v>1</v>
      </c>
      <c r="L288">
        <f>IFERROR(VLOOKUP(A288,Sheet1!$A$1:$Q$12637,7,FALSE),0)</f>
        <v>1</v>
      </c>
    </row>
    <row r="289" spans="1:12" x14ac:dyDescent="0.35">
      <c r="A289" t="str">
        <f t="shared" si="8"/>
        <v>Delaware44072</v>
      </c>
      <c r="B289" s="3" t="s">
        <v>14</v>
      </c>
      <c r="C289" s="5">
        <v>44079</v>
      </c>
      <c r="D289" s="6">
        <v>1629</v>
      </c>
      <c r="E289" s="7">
        <v>44072</v>
      </c>
      <c r="F289" s="6">
        <v>32327</v>
      </c>
      <c r="G289" s="6">
        <v>446976</v>
      </c>
      <c r="H289" s="8">
        <v>7.23</v>
      </c>
      <c r="I289">
        <f t="shared" si="9"/>
        <v>92.77</v>
      </c>
      <c r="J289">
        <f>IFERROR(VLOOKUP(A289,Sheet1!$A$1:$Q$12637,16,FALSE),0)</f>
        <v>74.428571428571431</v>
      </c>
      <c r="K289">
        <f>IFERROR(VLOOKUP(A289,Sheet1!$A$1:$Q$12637,17,FALSE),0)</f>
        <v>0.5714285714285714</v>
      </c>
      <c r="L289">
        <f>IFERROR(VLOOKUP(A289,Sheet1!$A$1:$Q$12637,7,FALSE),0)</f>
        <v>1</v>
      </c>
    </row>
    <row r="290" spans="1:12" ht="29" x14ac:dyDescent="0.35">
      <c r="A290" t="str">
        <f t="shared" si="8"/>
        <v>District of Columbia43827</v>
      </c>
      <c r="B290" s="3" t="s">
        <v>15</v>
      </c>
      <c r="C290" s="5">
        <v>43834</v>
      </c>
      <c r="D290" s="8">
        <v>481</v>
      </c>
      <c r="E290" s="7">
        <v>43827</v>
      </c>
      <c r="F290" s="6">
        <v>7198</v>
      </c>
      <c r="G290" s="6">
        <v>576878</v>
      </c>
      <c r="H290" s="8">
        <v>1.25</v>
      </c>
      <c r="I290">
        <f t="shared" si="9"/>
        <v>98.75</v>
      </c>
      <c r="J290">
        <f>IFERROR(VLOOKUP(A290,Sheet1!$A$1:$Q$12637,16,FALSE),0)</f>
        <v>0</v>
      </c>
      <c r="K290">
        <f>IFERROR(VLOOKUP(A290,Sheet1!$A$1:$Q$12637,17,FALSE),0)</f>
        <v>0</v>
      </c>
      <c r="L290">
        <f>IFERROR(VLOOKUP(A290,Sheet1!$A$1:$Q$12637,7,FALSE),0)</f>
        <v>0</v>
      </c>
    </row>
    <row r="291" spans="1:12" ht="29" x14ac:dyDescent="0.35">
      <c r="A291" t="str">
        <f t="shared" si="8"/>
        <v>District of Columbia43834</v>
      </c>
      <c r="B291" s="3" t="s">
        <v>15</v>
      </c>
      <c r="C291" s="5">
        <v>43841</v>
      </c>
      <c r="D291" s="8">
        <v>706</v>
      </c>
      <c r="E291" s="7">
        <v>43834</v>
      </c>
      <c r="F291" s="6">
        <v>7102</v>
      </c>
      <c r="G291" s="6">
        <v>578035</v>
      </c>
      <c r="H291" s="8">
        <v>1.23</v>
      </c>
      <c r="I291">
        <f t="shared" si="9"/>
        <v>98.77</v>
      </c>
      <c r="J291">
        <f>IFERROR(VLOOKUP(A291,Sheet1!$A$1:$Q$12637,16,FALSE),0)</f>
        <v>0</v>
      </c>
      <c r="K291">
        <f>IFERROR(VLOOKUP(A291,Sheet1!$A$1:$Q$12637,17,FALSE),0)</f>
        <v>0</v>
      </c>
      <c r="L291">
        <f>IFERROR(VLOOKUP(A291,Sheet1!$A$1:$Q$12637,7,FALSE),0)</f>
        <v>0</v>
      </c>
    </row>
    <row r="292" spans="1:12" ht="29" x14ac:dyDescent="0.35">
      <c r="A292" t="str">
        <f t="shared" si="8"/>
        <v>District of Columbia43841</v>
      </c>
      <c r="B292" s="3" t="s">
        <v>15</v>
      </c>
      <c r="C292" s="5">
        <v>43848</v>
      </c>
      <c r="D292" s="8">
        <v>594</v>
      </c>
      <c r="E292" s="7">
        <v>43841</v>
      </c>
      <c r="F292" s="6">
        <v>7271</v>
      </c>
      <c r="G292" s="6">
        <v>578035</v>
      </c>
      <c r="H292" s="8">
        <v>1.26</v>
      </c>
      <c r="I292">
        <f t="shared" si="9"/>
        <v>98.74</v>
      </c>
      <c r="J292">
        <f>IFERROR(VLOOKUP(A292,Sheet1!$A$1:$Q$12637,16,FALSE),0)</f>
        <v>0</v>
      </c>
      <c r="K292">
        <f>IFERROR(VLOOKUP(A292,Sheet1!$A$1:$Q$12637,17,FALSE),0)</f>
        <v>0</v>
      </c>
      <c r="L292">
        <f>IFERROR(VLOOKUP(A292,Sheet1!$A$1:$Q$12637,7,FALSE),0)</f>
        <v>0</v>
      </c>
    </row>
    <row r="293" spans="1:12" ht="29" x14ac:dyDescent="0.35">
      <c r="A293" t="str">
        <f t="shared" si="8"/>
        <v>District of Columbia43848</v>
      </c>
      <c r="B293" s="3" t="s">
        <v>15</v>
      </c>
      <c r="C293" s="5">
        <v>43855</v>
      </c>
      <c r="D293" s="8">
        <v>534</v>
      </c>
      <c r="E293" s="7">
        <v>43848</v>
      </c>
      <c r="F293" s="6">
        <v>7149</v>
      </c>
      <c r="G293" s="6">
        <v>578035</v>
      </c>
      <c r="H293" s="8">
        <v>1.24</v>
      </c>
      <c r="I293">
        <f t="shared" si="9"/>
        <v>98.76</v>
      </c>
      <c r="J293">
        <f>IFERROR(VLOOKUP(A293,Sheet1!$A$1:$Q$12637,16,FALSE),0)</f>
        <v>0</v>
      </c>
      <c r="K293">
        <f>IFERROR(VLOOKUP(A293,Sheet1!$A$1:$Q$12637,17,FALSE),0)</f>
        <v>0</v>
      </c>
      <c r="L293">
        <f>IFERROR(VLOOKUP(A293,Sheet1!$A$1:$Q$12637,7,FALSE),0)</f>
        <v>0</v>
      </c>
    </row>
    <row r="294" spans="1:12" ht="29" x14ac:dyDescent="0.35">
      <c r="A294" t="str">
        <f t="shared" si="8"/>
        <v>District of Columbia43855</v>
      </c>
      <c r="B294" s="3" t="s">
        <v>15</v>
      </c>
      <c r="C294" s="5">
        <v>43862</v>
      </c>
      <c r="D294" s="8">
        <v>539</v>
      </c>
      <c r="E294" s="7">
        <v>43855</v>
      </c>
      <c r="F294" s="6">
        <v>7139</v>
      </c>
      <c r="G294" s="6">
        <v>578035</v>
      </c>
      <c r="H294" s="8">
        <v>1.24</v>
      </c>
      <c r="I294">
        <f t="shared" si="9"/>
        <v>98.76</v>
      </c>
      <c r="J294">
        <f>IFERROR(VLOOKUP(A294,Sheet1!$A$1:$Q$12637,16,FALSE),0)</f>
        <v>0</v>
      </c>
      <c r="K294">
        <f>IFERROR(VLOOKUP(A294,Sheet1!$A$1:$Q$12637,17,FALSE),0)</f>
        <v>0</v>
      </c>
      <c r="L294">
        <f>IFERROR(VLOOKUP(A294,Sheet1!$A$1:$Q$12637,7,FALSE),0)</f>
        <v>0</v>
      </c>
    </row>
    <row r="295" spans="1:12" ht="29" x14ac:dyDescent="0.35">
      <c r="A295" t="str">
        <f t="shared" si="8"/>
        <v>District of Columbia43862</v>
      </c>
      <c r="B295" s="3" t="s">
        <v>15</v>
      </c>
      <c r="C295" s="5">
        <v>43869</v>
      </c>
      <c r="D295" s="8">
        <v>508</v>
      </c>
      <c r="E295" s="7">
        <v>43862</v>
      </c>
      <c r="F295" s="6">
        <v>7156</v>
      </c>
      <c r="G295" s="6">
        <v>578035</v>
      </c>
      <c r="H295" s="8">
        <v>1.24</v>
      </c>
      <c r="I295">
        <f t="shared" si="9"/>
        <v>98.76</v>
      </c>
      <c r="J295">
        <f>IFERROR(VLOOKUP(A295,Sheet1!$A$1:$Q$12637,16,FALSE),0)</f>
        <v>0</v>
      </c>
      <c r="K295">
        <f>IFERROR(VLOOKUP(A295,Sheet1!$A$1:$Q$12637,17,FALSE),0)</f>
        <v>0</v>
      </c>
      <c r="L295">
        <f>IFERROR(VLOOKUP(A295,Sheet1!$A$1:$Q$12637,7,FALSE),0)</f>
        <v>0</v>
      </c>
    </row>
    <row r="296" spans="1:12" ht="29" x14ac:dyDescent="0.35">
      <c r="A296" t="str">
        <f t="shared" si="8"/>
        <v>District of Columbia43869</v>
      </c>
      <c r="B296" s="3" t="s">
        <v>15</v>
      </c>
      <c r="C296" s="5">
        <v>43876</v>
      </c>
      <c r="D296" s="8">
        <v>473</v>
      </c>
      <c r="E296" s="7">
        <v>43869</v>
      </c>
      <c r="F296" s="6">
        <v>7079</v>
      </c>
      <c r="G296" s="6">
        <v>578035</v>
      </c>
      <c r="H296" s="8">
        <v>1.22</v>
      </c>
      <c r="I296">
        <f t="shared" si="9"/>
        <v>98.78</v>
      </c>
      <c r="J296">
        <f>IFERROR(VLOOKUP(A296,Sheet1!$A$1:$Q$12637,16,FALSE),0)</f>
        <v>0</v>
      </c>
      <c r="K296">
        <f>IFERROR(VLOOKUP(A296,Sheet1!$A$1:$Q$12637,17,FALSE),0)</f>
        <v>0</v>
      </c>
      <c r="L296">
        <f>IFERROR(VLOOKUP(A296,Sheet1!$A$1:$Q$12637,7,FALSE),0)</f>
        <v>0</v>
      </c>
    </row>
    <row r="297" spans="1:12" ht="29" x14ac:dyDescent="0.35">
      <c r="A297" t="str">
        <f t="shared" si="8"/>
        <v>District of Columbia43876</v>
      </c>
      <c r="B297" s="3" t="s">
        <v>15</v>
      </c>
      <c r="C297" s="5">
        <v>43883</v>
      </c>
      <c r="D297" s="8">
        <v>422</v>
      </c>
      <c r="E297" s="7">
        <v>43876</v>
      </c>
      <c r="F297" s="6">
        <v>7003</v>
      </c>
      <c r="G297" s="6">
        <v>578035</v>
      </c>
      <c r="H297" s="8">
        <v>1.21</v>
      </c>
      <c r="I297">
        <f t="shared" si="9"/>
        <v>98.79</v>
      </c>
      <c r="J297">
        <f>IFERROR(VLOOKUP(A297,Sheet1!$A$1:$Q$12637,16,FALSE),0)</f>
        <v>0</v>
      </c>
      <c r="K297">
        <f>IFERROR(VLOOKUP(A297,Sheet1!$A$1:$Q$12637,17,FALSE),0)</f>
        <v>0</v>
      </c>
      <c r="L297">
        <f>IFERROR(VLOOKUP(A297,Sheet1!$A$1:$Q$12637,7,FALSE),0)</f>
        <v>0</v>
      </c>
    </row>
    <row r="298" spans="1:12" ht="29" x14ac:dyDescent="0.35">
      <c r="A298" t="str">
        <f t="shared" si="8"/>
        <v>District of Columbia43883</v>
      </c>
      <c r="B298" s="3" t="s">
        <v>15</v>
      </c>
      <c r="C298" s="5">
        <v>43890</v>
      </c>
      <c r="D298" s="8">
        <v>452</v>
      </c>
      <c r="E298" s="7">
        <v>43883</v>
      </c>
      <c r="F298" s="6">
        <v>7020</v>
      </c>
      <c r="G298" s="6">
        <v>578035</v>
      </c>
      <c r="H298" s="8">
        <v>1.21</v>
      </c>
      <c r="I298">
        <f t="shared" si="9"/>
        <v>98.79</v>
      </c>
      <c r="J298">
        <f>IFERROR(VLOOKUP(A298,Sheet1!$A$1:$Q$12637,16,FALSE),0)</f>
        <v>0</v>
      </c>
      <c r="K298">
        <f>IFERROR(VLOOKUP(A298,Sheet1!$A$1:$Q$12637,17,FALSE),0)</f>
        <v>0</v>
      </c>
      <c r="L298">
        <f>IFERROR(VLOOKUP(A298,Sheet1!$A$1:$Q$12637,7,FALSE),0)</f>
        <v>0</v>
      </c>
    </row>
    <row r="299" spans="1:12" ht="29" x14ac:dyDescent="0.35">
      <c r="A299" t="str">
        <f t="shared" si="8"/>
        <v>District of Columbia43890</v>
      </c>
      <c r="B299" s="3" t="s">
        <v>15</v>
      </c>
      <c r="C299" s="5">
        <v>43897</v>
      </c>
      <c r="D299" s="8">
        <v>471</v>
      </c>
      <c r="E299" s="7">
        <v>43890</v>
      </c>
      <c r="F299" s="6">
        <v>6792</v>
      </c>
      <c r="G299" s="6">
        <v>578035</v>
      </c>
      <c r="H299" s="8">
        <v>1.18</v>
      </c>
      <c r="I299">
        <f t="shared" si="9"/>
        <v>98.82</v>
      </c>
      <c r="J299">
        <f>IFERROR(VLOOKUP(A299,Sheet1!$A$1:$Q$12637,16,FALSE),0)</f>
        <v>0</v>
      </c>
      <c r="K299">
        <f>IFERROR(VLOOKUP(A299,Sheet1!$A$1:$Q$12637,17,FALSE),0)</f>
        <v>0</v>
      </c>
      <c r="L299">
        <f>IFERROR(VLOOKUP(A299,Sheet1!$A$1:$Q$12637,7,FALSE),0)</f>
        <v>0</v>
      </c>
    </row>
    <row r="300" spans="1:12" ht="29" x14ac:dyDescent="0.35">
      <c r="A300" t="str">
        <f t="shared" si="8"/>
        <v>District of Columbia43897</v>
      </c>
      <c r="B300" s="3" t="s">
        <v>15</v>
      </c>
      <c r="C300" s="5">
        <v>43904</v>
      </c>
      <c r="D300" s="6">
        <v>1213</v>
      </c>
      <c r="E300" s="7">
        <v>43897</v>
      </c>
      <c r="F300" s="6">
        <v>6746</v>
      </c>
      <c r="G300" s="6">
        <v>578035</v>
      </c>
      <c r="H300" s="8">
        <v>1.17</v>
      </c>
      <c r="I300">
        <f t="shared" si="9"/>
        <v>98.83</v>
      </c>
      <c r="J300">
        <f>IFERROR(VLOOKUP(A300,Sheet1!$A$1:$Q$12637,16,FALSE),0)</f>
        <v>0</v>
      </c>
      <c r="K300">
        <f>IFERROR(VLOOKUP(A300,Sheet1!$A$1:$Q$12637,17,FALSE),0)</f>
        <v>0</v>
      </c>
      <c r="L300">
        <f>IFERROR(VLOOKUP(A300,Sheet1!$A$1:$Q$12637,7,FALSE),0)</f>
        <v>0</v>
      </c>
    </row>
    <row r="301" spans="1:12" ht="29" x14ac:dyDescent="0.35">
      <c r="A301" t="str">
        <f t="shared" si="8"/>
        <v>District of Columbia43904</v>
      </c>
      <c r="B301" s="3" t="s">
        <v>15</v>
      </c>
      <c r="C301" s="5">
        <v>43911</v>
      </c>
      <c r="D301" s="6">
        <v>14462</v>
      </c>
      <c r="E301" s="7">
        <v>43904</v>
      </c>
      <c r="F301" s="6">
        <v>7378</v>
      </c>
      <c r="G301" s="6">
        <v>578035</v>
      </c>
      <c r="H301" s="8">
        <v>1.28</v>
      </c>
      <c r="I301">
        <f t="shared" si="9"/>
        <v>98.72</v>
      </c>
      <c r="J301">
        <f>IFERROR(VLOOKUP(A301,Sheet1!$A$1:$Q$12637,16,FALSE),0)</f>
        <v>0</v>
      </c>
      <c r="K301">
        <f>IFERROR(VLOOKUP(A301,Sheet1!$A$1:$Q$12637,17,FALSE),0)</f>
        <v>0</v>
      </c>
      <c r="L301">
        <f>IFERROR(VLOOKUP(A301,Sheet1!$A$1:$Q$12637,7,FALSE),0)</f>
        <v>0</v>
      </c>
    </row>
    <row r="302" spans="1:12" ht="29" x14ac:dyDescent="0.35">
      <c r="A302" t="str">
        <f t="shared" si="8"/>
        <v>District of Columbia43911</v>
      </c>
      <c r="B302" s="3" t="s">
        <v>15</v>
      </c>
      <c r="C302" s="5">
        <v>43918</v>
      </c>
      <c r="D302" s="6">
        <v>15869</v>
      </c>
      <c r="E302" s="7">
        <v>43911</v>
      </c>
      <c r="F302" s="6">
        <v>17661</v>
      </c>
      <c r="G302" s="6">
        <v>578035</v>
      </c>
      <c r="H302" s="8">
        <v>3.06</v>
      </c>
      <c r="I302">
        <f t="shared" si="9"/>
        <v>96.94</v>
      </c>
      <c r="J302">
        <f>IFERROR(VLOOKUP(A302,Sheet1!$A$1:$Q$12637,16,FALSE),0)</f>
        <v>14</v>
      </c>
      <c r="K302">
        <f>IFERROR(VLOOKUP(A302,Sheet1!$A$1:$Q$12637,17,FALSE),0)</f>
        <v>0</v>
      </c>
      <c r="L302">
        <f>IFERROR(VLOOKUP(A302,Sheet1!$A$1:$Q$12637,7,FALSE),0)</f>
        <v>0</v>
      </c>
    </row>
    <row r="303" spans="1:12" ht="29" x14ac:dyDescent="0.35">
      <c r="A303" t="str">
        <f t="shared" si="8"/>
        <v>District of Columbia43918</v>
      </c>
      <c r="B303" s="3" t="s">
        <v>15</v>
      </c>
      <c r="C303" s="5">
        <v>43925</v>
      </c>
      <c r="D303" s="6">
        <v>15329</v>
      </c>
      <c r="E303" s="7">
        <v>43918</v>
      </c>
      <c r="F303" s="6">
        <v>31385</v>
      </c>
      <c r="G303" s="6">
        <v>578035</v>
      </c>
      <c r="H303" s="8">
        <v>5.43</v>
      </c>
      <c r="I303">
        <f t="shared" si="9"/>
        <v>94.57</v>
      </c>
      <c r="J303">
        <f>IFERROR(VLOOKUP(A303,Sheet1!$A$1:$Q$12637,16,FALSE),0)</f>
        <v>29.428571428571427</v>
      </c>
      <c r="K303">
        <f>IFERROR(VLOOKUP(A303,Sheet1!$A$1:$Q$12637,17,FALSE),0)</f>
        <v>0.5714285714285714</v>
      </c>
      <c r="L303">
        <f>IFERROR(VLOOKUP(A303,Sheet1!$A$1:$Q$12637,7,FALSE),0)</f>
        <v>0</v>
      </c>
    </row>
    <row r="304" spans="1:12" ht="29" x14ac:dyDescent="0.35">
      <c r="A304" t="str">
        <f t="shared" si="8"/>
        <v>District of Columbia43925</v>
      </c>
      <c r="B304" s="3" t="s">
        <v>15</v>
      </c>
      <c r="C304" s="5">
        <v>43932</v>
      </c>
      <c r="D304" s="6">
        <v>9974</v>
      </c>
      <c r="E304" s="7">
        <v>43925</v>
      </c>
      <c r="F304" s="6">
        <v>42224</v>
      </c>
      <c r="G304" s="6">
        <v>579419</v>
      </c>
      <c r="H304" s="8">
        <v>7.29</v>
      </c>
      <c r="I304">
        <f t="shared" si="9"/>
        <v>92.71</v>
      </c>
      <c r="J304">
        <f>IFERROR(VLOOKUP(A304,Sheet1!$A$1:$Q$12637,16,FALSE),0)</f>
        <v>85.428571428571431</v>
      </c>
      <c r="K304">
        <f>IFERROR(VLOOKUP(A304,Sheet1!$A$1:$Q$12637,17,FALSE),0)</f>
        <v>2.4285714285714284</v>
      </c>
      <c r="L304">
        <f>IFERROR(VLOOKUP(A304,Sheet1!$A$1:$Q$12637,7,FALSE),0)</f>
        <v>1</v>
      </c>
    </row>
    <row r="305" spans="1:12" ht="29" x14ac:dyDescent="0.35">
      <c r="A305" t="str">
        <f t="shared" si="8"/>
        <v>District of Columbia43932</v>
      </c>
      <c r="B305" s="3" t="s">
        <v>15</v>
      </c>
      <c r="C305" s="5">
        <v>43939</v>
      </c>
      <c r="D305" s="6">
        <v>8639</v>
      </c>
      <c r="E305" s="7">
        <v>43932</v>
      </c>
      <c r="F305" s="6">
        <v>47465</v>
      </c>
      <c r="G305" s="6">
        <v>579419</v>
      </c>
      <c r="H305" s="8">
        <v>8.19</v>
      </c>
      <c r="I305">
        <f t="shared" si="9"/>
        <v>91.81</v>
      </c>
      <c r="J305">
        <f>IFERROR(VLOOKUP(A305,Sheet1!$A$1:$Q$12637,16,FALSE),0)</f>
        <v>125.14285714285714</v>
      </c>
      <c r="K305">
        <f>IFERROR(VLOOKUP(A305,Sheet1!$A$1:$Q$12637,17,FALSE),0)</f>
        <v>3.7142857142857144</v>
      </c>
      <c r="L305">
        <f>IFERROR(VLOOKUP(A305,Sheet1!$A$1:$Q$12637,7,FALSE),0)</f>
        <v>1</v>
      </c>
    </row>
    <row r="306" spans="1:12" ht="29" x14ac:dyDescent="0.35">
      <c r="A306" t="str">
        <f t="shared" si="8"/>
        <v>District of Columbia43939</v>
      </c>
      <c r="B306" s="3" t="s">
        <v>15</v>
      </c>
      <c r="C306" s="5">
        <v>43946</v>
      </c>
      <c r="D306" s="6">
        <v>8708</v>
      </c>
      <c r="E306" s="7">
        <v>43939</v>
      </c>
      <c r="F306" s="6">
        <v>52534</v>
      </c>
      <c r="G306" s="6">
        <v>579419</v>
      </c>
      <c r="H306" s="8">
        <v>9.07</v>
      </c>
      <c r="I306">
        <f t="shared" si="9"/>
        <v>90.93</v>
      </c>
      <c r="J306">
        <f>IFERROR(VLOOKUP(A306,Sheet1!$A$1:$Q$12637,16,FALSE),0)</f>
        <v>126.85714285714286</v>
      </c>
      <c r="K306">
        <f>IFERROR(VLOOKUP(A306,Sheet1!$A$1:$Q$12637,17,FALSE),0)</f>
        <v>6.2857142857142856</v>
      </c>
      <c r="L306">
        <f>IFERROR(VLOOKUP(A306,Sheet1!$A$1:$Q$12637,7,FALSE),0)</f>
        <v>1</v>
      </c>
    </row>
    <row r="307" spans="1:12" ht="29" x14ac:dyDescent="0.35">
      <c r="A307" t="str">
        <f t="shared" si="8"/>
        <v>District of Columbia43946</v>
      </c>
      <c r="B307" s="3" t="s">
        <v>15</v>
      </c>
      <c r="C307" s="5">
        <v>43953</v>
      </c>
      <c r="D307" s="6">
        <v>8113</v>
      </c>
      <c r="E307" s="7">
        <v>43946</v>
      </c>
      <c r="F307" s="6">
        <v>58634</v>
      </c>
      <c r="G307" s="6">
        <v>579419</v>
      </c>
      <c r="H307" s="8">
        <v>10.119999999999999</v>
      </c>
      <c r="I307">
        <f t="shared" si="9"/>
        <v>89.88</v>
      </c>
      <c r="J307">
        <f>IFERROR(VLOOKUP(A307,Sheet1!$A$1:$Q$12637,16,FALSE),0)</f>
        <v>147.57142857142858</v>
      </c>
      <c r="K307">
        <f>IFERROR(VLOOKUP(A307,Sheet1!$A$1:$Q$12637,17,FALSE),0)</f>
        <v>10.571428571428571</v>
      </c>
      <c r="L307">
        <f>IFERROR(VLOOKUP(A307,Sheet1!$A$1:$Q$12637,7,FALSE),0)</f>
        <v>1</v>
      </c>
    </row>
    <row r="308" spans="1:12" ht="29" x14ac:dyDescent="0.35">
      <c r="A308" t="str">
        <f t="shared" si="8"/>
        <v>District of Columbia43953</v>
      </c>
      <c r="B308" s="3" t="s">
        <v>15</v>
      </c>
      <c r="C308" s="5">
        <v>43960</v>
      </c>
      <c r="D308" s="6">
        <v>5782</v>
      </c>
      <c r="E308" s="7">
        <v>43953</v>
      </c>
      <c r="F308" s="6">
        <v>65298</v>
      </c>
      <c r="G308" s="6">
        <v>579419</v>
      </c>
      <c r="H308" s="8">
        <v>11.27</v>
      </c>
      <c r="I308">
        <f t="shared" si="9"/>
        <v>88.73</v>
      </c>
      <c r="J308">
        <f>IFERROR(VLOOKUP(A308,Sheet1!$A$1:$Q$12637,16,FALSE),0)</f>
        <v>156.85714285714286</v>
      </c>
      <c r="K308">
        <f>IFERROR(VLOOKUP(A308,Sheet1!$A$1:$Q$12637,17,FALSE),0)</f>
        <v>10.714285714285714</v>
      </c>
      <c r="L308">
        <f>IFERROR(VLOOKUP(A308,Sheet1!$A$1:$Q$12637,7,FALSE),0)</f>
        <v>1</v>
      </c>
    </row>
    <row r="309" spans="1:12" ht="29" x14ac:dyDescent="0.35">
      <c r="A309" t="str">
        <f t="shared" si="8"/>
        <v>District of Columbia43960</v>
      </c>
      <c r="B309" s="3" t="s">
        <v>15</v>
      </c>
      <c r="C309" s="5">
        <v>43967</v>
      </c>
      <c r="D309" s="6">
        <v>5196</v>
      </c>
      <c r="E309" s="7">
        <v>43960</v>
      </c>
      <c r="F309" s="6">
        <v>68844</v>
      </c>
      <c r="G309" s="6">
        <v>579419</v>
      </c>
      <c r="H309" s="8">
        <v>11.88</v>
      </c>
      <c r="I309">
        <f t="shared" si="9"/>
        <v>88.12</v>
      </c>
      <c r="J309">
        <f>IFERROR(VLOOKUP(A309,Sheet1!$A$1:$Q$12637,16,FALSE),0)</f>
        <v>186.42857142857142</v>
      </c>
      <c r="K309">
        <f>IFERROR(VLOOKUP(A309,Sheet1!$A$1:$Q$12637,17,FALSE),0)</f>
        <v>10.142857142857142</v>
      </c>
      <c r="L309">
        <f>IFERROR(VLOOKUP(A309,Sheet1!$A$1:$Q$12637,7,FALSE),0)</f>
        <v>1</v>
      </c>
    </row>
    <row r="310" spans="1:12" ht="29" x14ac:dyDescent="0.35">
      <c r="A310" t="str">
        <f t="shared" si="8"/>
        <v>District of Columbia43967</v>
      </c>
      <c r="B310" s="3" t="s">
        <v>15</v>
      </c>
      <c r="C310" s="5">
        <v>43974</v>
      </c>
      <c r="D310" s="6">
        <v>5135</v>
      </c>
      <c r="E310" s="7">
        <v>43967</v>
      </c>
      <c r="F310" s="6">
        <v>70103</v>
      </c>
      <c r="G310" s="6">
        <v>579419</v>
      </c>
      <c r="H310" s="8">
        <v>12.1</v>
      </c>
      <c r="I310">
        <f t="shared" si="9"/>
        <v>87.9</v>
      </c>
      <c r="J310">
        <f>IFERROR(VLOOKUP(A310,Sheet1!$A$1:$Q$12637,16,FALSE),0)</f>
        <v>134.28571428571428</v>
      </c>
      <c r="K310">
        <f>IFERROR(VLOOKUP(A310,Sheet1!$A$1:$Q$12637,17,FALSE),0)</f>
        <v>9.1428571428571423</v>
      </c>
      <c r="L310">
        <f>IFERROR(VLOOKUP(A310,Sheet1!$A$1:$Q$12637,7,FALSE),0)</f>
        <v>1</v>
      </c>
    </row>
    <row r="311" spans="1:12" ht="29" x14ac:dyDescent="0.35">
      <c r="A311" t="str">
        <f t="shared" si="8"/>
        <v>District of Columbia43974</v>
      </c>
      <c r="B311" s="3" t="s">
        <v>15</v>
      </c>
      <c r="C311" s="5">
        <v>43981</v>
      </c>
      <c r="D311" s="6">
        <v>3559</v>
      </c>
      <c r="E311" s="7">
        <v>43974</v>
      </c>
      <c r="F311" s="6">
        <v>70671</v>
      </c>
      <c r="G311" s="6">
        <v>579419</v>
      </c>
      <c r="H311" s="8">
        <v>12.2</v>
      </c>
      <c r="I311">
        <f t="shared" si="9"/>
        <v>87.8</v>
      </c>
      <c r="J311">
        <f>IFERROR(VLOOKUP(A311,Sheet1!$A$1:$Q$12637,16,FALSE),0)</f>
        <v>132</v>
      </c>
      <c r="K311">
        <f>IFERROR(VLOOKUP(A311,Sheet1!$A$1:$Q$12637,17,FALSE),0)</f>
        <v>7.4285714285714288</v>
      </c>
      <c r="L311">
        <f>IFERROR(VLOOKUP(A311,Sheet1!$A$1:$Q$12637,7,FALSE),0)</f>
        <v>1</v>
      </c>
    </row>
    <row r="312" spans="1:12" ht="29" x14ac:dyDescent="0.35">
      <c r="A312" t="str">
        <f t="shared" si="8"/>
        <v>District of Columbia43981</v>
      </c>
      <c r="B312" s="3" t="s">
        <v>15</v>
      </c>
      <c r="C312" s="5">
        <v>43988</v>
      </c>
      <c r="D312" s="6">
        <v>3385</v>
      </c>
      <c r="E312" s="7">
        <v>43981</v>
      </c>
      <c r="F312" s="6">
        <v>72023</v>
      </c>
      <c r="G312" s="6">
        <v>579419</v>
      </c>
      <c r="H312" s="8">
        <v>12.43</v>
      </c>
      <c r="I312">
        <f t="shared" si="9"/>
        <v>87.57</v>
      </c>
      <c r="J312">
        <f>IFERROR(VLOOKUP(A312,Sheet1!$A$1:$Q$12637,16,FALSE),0)</f>
        <v>107.28571428571429</v>
      </c>
      <c r="K312">
        <f>IFERROR(VLOOKUP(A312,Sheet1!$A$1:$Q$12637,17,FALSE),0)</f>
        <v>5</v>
      </c>
      <c r="L312">
        <f>IFERROR(VLOOKUP(A312,Sheet1!$A$1:$Q$12637,7,FALSE),0)</f>
        <v>1</v>
      </c>
    </row>
    <row r="313" spans="1:12" ht="29" x14ac:dyDescent="0.35">
      <c r="A313" t="str">
        <f t="shared" si="8"/>
        <v>District of Columbia43988</v>
      </c>
      <c r="B313" s="3" t="s">
        <v>15</v>
      </c>
      <c r="C313" s="5">
        <v>43995</v>
      </c>
      <c r="D313" s="6">
        <v>3065</v>
      </c>
      <c r="E313" s="7">
        <v>43988</v>
      </c>
      <c r="F313" s="6">
        <v>72934</v>
      </c>
      <c r="G313" s="6">
        <v>579419</v>
      </c>
      <c r="H313" s="8">
        <v>12.59</v>
      </c>
      <c r="I313">
        <f t="shared" si="9"/>
        <v>87.41</v>
      </c>
      <c r="J313">
        <f>IFERROR(VLOOKUP(A313,Sheet1!$A$1:$Q$12637,16,FALSE),0)</f>
        <v>78.857142857142861</v>
      </c>
      <c r="K313">
        <f>IFERROR(VLOOKUP(A313,Sheet1!$A$1:$Q$12637,17,FALSE),0)</f>
        <v>3</v>
      </c>
      <c r="L313">
        <f>IFERROR(VLOOKUP(A313,Sheet1!$A$1:$Q$12637,7,FALSE),0)</f>
        <v>1</v>
      </c>
    </row>
    <row r="314" spans="1:12" ht="29" x14ac:dyDescent="0.35">
      <c r="A314" t="str">
        <f t="shared" si="8"/>
        <v>District of Columbia43995</v>
      </c>
      <c r="B314" s="3" t="s">
        <v>15</v>
      </c>
      <c r="C314" s="5">
        <v>44002</v>
      </c>
      <c r="D314" s="6">
        <v>3073</v>
      </c>
      <c r="E314" s="7">
        <v>43995</v>
      </c>
      <c r="F314" s="6">
        <v>72927</v>
      </c>
      <c r="G314" s="6">
        <v>579419</v>
      </c>
      <c r="H314" s="8">
        <v>12.59</v>
      </c>
      <c r="I314">
        <f t="shared" si="9"/>
        <v>87.41</v>
      </c>
      <c r="J314">
        <f>IFERROR(VLOOKUP(A314,Sheet1!$A$1:$Q$12637,16,FALSE),0)</f>
        <v>62.857142857142854</v>
      </c>
      <c r="K314">
        <f>IFERROR(VLOOKUP(A314,Sheet1!$A$1:$Q$12637,17,FALSE),0)</f>
        <v>4</v>
      </c>
      <c r="L314">
        <f>IFERROR(VLOOKUP(A314,Sheet1!$A$1:$Q$12637,7,FALSE),0)</f>
        <v>1</v>
      </c>
    </row>
    <row r="315" spans="1:12" ht="29" x14ac:dyDescent="0.35">
      <c r="A315" t="str">
        <f t="shared" si="8"/>
        <v>District of Columbia44002</v>
      </c>
      <c r="B315" s="3" t="s">
        <v>15</v>
      </c>
      <c r="C315" s="5">
        <v>44009</v>
      </c>
      <c r="D315" s="6">
        <v>3132</v>
      </c>
      <c r="E315" s="7">
        <v>44002</v>
      </c>
      <c r="F315" s="6">
        <v>72807</v>
      </c>
      <c r="G315" s="6">
        <v>579419</v>
      </c>
      <c r="H315" s="8">
        <v>12.57</v>
      </c>
      <c r="I315">
        <f t="shared" si="9"/>
        <v>87.43</v>
      </c>
      <c r="J315">
        <f>IFERROR(VLOOKUP(A315,Sheet1!$A$1:$Q$12637,16,FALSE),0)</f>
        <v>39.285714285714285</v>
      </c>
      <c r="K315">
        <f>IFERROR(VLOOKUP(A315,Sheet1!$A$1:$Q$12637,17,FALSE),0)</f>
        <v>2.8571428571428572</v>
      </c>
      <c r="L315">
        <f>IFERROR(VLOOKUP(A315,Sheet1!$A$1:$Q$12637,7,FALSE),0)</f>
        <v>1</v>
      </c>
    </row>
    <row r="316" spans="1:12" ht="29" x14ac:dyDescent="0.35">
      <c r="A316" t="str">
        <f t="shared" si="8"/>
        <v>District of Columbia44009</v>
      </c>
      <c r="B316" s="3" t="s">
        <v>15</v>
      </c>
      <c r="C316" s="5">
        <v>44016</v>
      </c>
      <c r="D316" s="6">
        <v>2858</v>
      </c>
      <c r="E316" s="7">
        <v>44009</v>
      </c>
      <c r="F316" s="6">
        <v>72802</v>
      </c>
      <c r="G316" s="6">
        <v>579419</v>
      </c>
      <c r="H316" s="8">
        <v>12.56</v>
      </c>
      <c r="I316">
        <f t="shared" si="9"/>
        <v>87.44</v>
      </c>
      <c r="J316">
        <f>IFERROR(VLOOKUP(A316,Sheet1!$A$1:$Q$12637,16,FALSE),0)</f>
        <v>33.142857142857146</v>
      </c>
      <c r="K316">
        <f>IFERROR(VLOOKUP(A316,Sheet1!$A$1:$Q$12637,17,FALSE),0)</f>
        <v>2.4285714285714284</v>
      </c>
      <c r="L316">
        <f>IFERROR(VLOOKUP(A316,Sheet1!$A$1:$Q$12637,7,FALSE),0)</f>
        <v>1</v>
      </c>
    </row>
    <row r="317" spans="1:12" ht="29" x14ac:dyDescent="0.35">
      <c r="A317" t="str">
        <f t="shared" si="8"/>
        <v>District of Columbia44016</v>
      </c>
      <c r="B317" s="3" t="s">
        <v>15</v>
      </c>
      <c r="C317" s="5">
        <v>44023</v>
      </c>
      <c r="D317" s="6">
        <v>3300</v>
      </c>
      <c r="E317" s="7">
        <v>44016</v>
      </c>
      <c r="F317" s="6">
        <v>72525</v>
      </c>
      <c r="G317" s="6">
        <v>580956</v>
      </c>
      <c r="H317" s="8">
        <v>12.48</v>
      </c>
      <c r="I317">
        <f t="shared" si="9"/>
        <v>87.52</v>
      </c>
      <c r="J317">
        <f>IFERROR(VLOOKUP(A317,Sheet1!$A$1:$Q$12637,16,FALSE),0)</f>
        <v>33</v>
      </c>
      <c r="K317">
        <f>IFERROR(VLOOKUP(A317,Sheet1!$A$1:$Q$12637,17,FALSE),0)</f>
        <v>1.2857142857142858</v>
      </c>
      <c r="L317">
        <f>IFERROR(VLOOKUP(A317,Sheet1!$A$1:$Q$12637,7,FALSE),0)</f>
        <v>1</v>
      </c>
    </row>
    <row r="318" spans="1:12" ht="29" x14ac:dyDescent="0.35">
      <c r="A318" t="str">
        <f t="shared" si="8"/>
        <v>District of Columbia44023</v>
      </c>
      <c r="B318" s="3" t="s">
        <v>15</v>
      </c>
      <c r="C318" s="5">
        <v>44030</v>
      </c>
      <c r="D318" s="6">
        <v>3053</v>
      </c>
      <c r="E318" s="7">
        <v>44023</v>
      </c>
      <c r="F318" s="6">
        <v>73115</v>
      </c>
      <c r="G318" s="6">
        <v>580956</v>
      </c>
      <c r="H318" s="8">
        <v>12.59</v>
      </c>
      <c r="I318">
        <f t="shared" si="9"/>
        <v>87.41</v>
      </c>
      <c r="J318">
        <f>IFERROR(VLOOKUP(A318,Sheet1!$A$1:$Q$12637,16,FALSE),0)</f>
        <v>50.571428571428569</v>
      </c>
      <c r="K318">
        <f>IFERROR(VLOOKUP(A318,Sheet1!$A$1:$Q$12637,17,FALSE),0)</f>
        <v>1.5714285714285714</v>
      </c>
      <c r="L318">
        <f>IFERROR(VLOOKUP(A318,Sheet1!$A$1:$Q$12637,7,FALSE),0)</f>
        <v>1</v>
      </c>
    </row>
    <row r="319" spans="1:12" ht="29" x14ac:dyDescent="0.35">
      <c r="A319" t="str">
        <f t="shared" si="8"/>
        <v>District of Columbia44030</v>
      </c>
      <c r="B319" s="3" t="s">
        <v>15</v>
      </c>
      <c r="C319" s="5">
        <v>44037</v>
      </c>
      <c r="D319" s="6">
        <v>2712</v>
      </c>
      <c r="E319" s="7">
        <v>44030</v>
      </c>
      <c r="F319" s="6">
        <v>72710</v>
      </c>
      <c r="G319" s="6">
        <v>580956</v>
      </c>
      <c r="H319" s="8">
        <v>12.52</v>
      </c>
      <c r="I319">
        <f t="shared" si="9"/>
        <v>87.48</v>
      </c>
      <c r="J319">
        <f>IFERROR(VLOOKUP(A319,Sheet1!$A$1:$Q$12637,16,FALSE),0)</f>
        <v>56.142857142857146</v>
      </c>
      <c r="K319">
        <f>IFERROR(VLOOKUP(A319,Sheet1!$A$1:$Q$12637,17,FALSE),0)</f>
        <v>1.4285714285714286</v>
      </c>
      <c r="L319">
        <f>IFERROR(VLOOKUP(A319,Sheet1!$A$1:$Q$12637,7,FALSE),0)</f>
        <v>1</v>
      </c>
    </row>
    <row r="320" spans="1:12" ht="29" x14ac:dyDescent="0.35">
      <c r="A320" t="str">
        <f t="shared" si="8"/>
        <v>District of Columbia44037</v>
      </c>
      <c r="B320" s="3" t="s">
        <v>15</v>
      </c>
      <c r="C320" s="5">
        <v>44044</v>
      </c>
      <c r="D320" s="6">
        <v>2250</v>
      </c>
      <c r="E320" s="7">
        <v>44037</v>
      </c>
      <c r="F320" s="6">
        <v>72931</v>
      </c>
      <c r="G320" s="6">
        <v>580956</v>
      </c>
      <c r="H320" s="8">
        <v>12.55</v>
      </c>
      <c r="I320">
        <f t="shared" si="9"/>
        <v>87.45</v>
      </c>
      <c r="J320">
        <f>IFERROR(VLOOKUP(A320,Sheet1!$A$1:$Q$12637,16,FALSE),0)</f>
        <v>74.714285714285708</v>
      </c>
      <c r="K320">
        <f>IFERROR(VLOOKUP(A320,Sheet1!$A$1:$Q$12637,17,FALSE),0)</f>
        <v>0.42857142857142855</v>
      </c>
      <c r="L320">
        <f>IFERROR(VLOOKUP(A320,Sheet1!$A$1:$Q$12637,7,FALSE),0)</f>
        <v>1</v>
      </c>
    </row>
    <row r="321" spans="1:12" ht="29" x14ac:dyDescent="0.35">
      <c r="A321" t="str">
        <f t="shared" si="8"/>
        <v>District of Columbia44044</v>
      </c>
      <c r="B321" s="3" t="s">
        <v>15</v>
      </c>
      <c r="C321" s="5">
        <v>44051</v>
      </c>
      <c r="D321" s="6">
        <v>1797</v>
      </c>
      <c r="E321" s="7">
        <v>44044</v>
      </c>
      <c r="F321" s="6">
        <v>70887</v>
      </c>
      <c r="G321" s="6">
        <v>580956</v>
      </c>
      <c r="H321" s="8">
        <v>12.2</v>
      </c>
      <c r="I321">
        <f t="shared" si="9"/>
        <v>87.8</v>
      </c>
      <c r="J321">
        <f>IFERROR(VLOOKUP(A321,Sheet1!$A$1:$Q$12637,16,FALSE),0)</f>
        <v>69.714285714285708</v>
      </c>
      <c r="K321">
        <f>IFERROR(VLOOKUP(A321,Sheet1!$A$1:$Q$12637,17,FALSE),0)</f>
        <v>0.5714285714285714</v>
      </c>
      <c r="L321">
        <f>IFERROR(VLOOKUP(A321,Sheet1!$A$1:$Q$12637,7,FALSE),0)</f>
        <v>1</v>
      </c>
    </row>
    <row r="322" spans="1:12" ht="29" x14ac:dyDescent="0.35">
      <c r="A322" t="str">
        <f t="shared" si="8"/>
        <v>District of Columbia44051</v>
      </c>
      <c r="B322" s="3" t="s">
        <v>15</v>
      </c>
      <c r="C322" s="5">
        <v>44058</v>
      </c>
      <c r="D322" s="6">
        <v>1979</v>
      </c>
      <c r="E322" s="7">
        <v>44051</v>
      </c>
      <c r="F322" s="6">
        <v>69640</v>
      </c>
      <c r="G322" s="6">
        <v>580956</v>
      </c>
      <c r="H322" s="8">
        <v>11.99</v>
      </c>
      <c r="I322">
        <f t="shared" si="9"/>
        <v>88.01</v>
      </c>
      <c r="J322">
        <f>IFERROR(VLOOKUP(A322,Sheet1!$A$1:$Q$12637,16,FALSE),0)</f>
        <v>64</v>
      </c>
      <c r="K322">
        <f>IFERROR(VLOOKUP(A322,Sheet1!$A$1:$Q$12637,17,FALSE),0)</f>
        <v>0.7142857142857143</v>
      </c>
      <c r="L322">
        <f>IFERROR(VLOOKUP(A322,Sheet1!$A$1:$Q$12637,7,FALSE),0)</f>
        <v>1</v>
      </c>
    </row>
    <row r="323" spans="1:12" ht="29" x14ac:dyDescent="0.35">
      <c r="A323" t="str">
        <f t="shared" ref="A323:A386" si="10">B323&amp;E323</f>
        <v>District of Columbia44058</v>
      </c>
      <c r="B323" s="3" t="s">
        <v>15</v>
      </c>
      <c r="C323" s="5">
        <v>44065</v>
      </c>
      <c r="D323" s="6">
        <v>1645</v>
      </c>
      <c r="E323" s="7">
        <v>44058</v>
      </c>
      <c r="F323" s="6">
        <v>68248</v>
      </c>
      <c r="G323" s="6">
        <v>580956</v>
      </c>
      <c r="H323" s="8">
        <v>11.75</v>
      </c>
      <c r="I323">
        <f t="shared" ref="I323:I386" si="11">100-H323</f>
        <v>88.25</v>
      </c>
      <c r="J323">
        <f>IFERROR(VLOOKUP(A323,Sheet1!$A$1:$Q$12637,16,FALSE),0)</f>
        <v>72.285714285714292</v>
      </c>
      <c r="K323">
        <f>IFERROR(VLOOKUP(A323,Sheet1!$A$1:$Q$12637,17,FALSE),0)</f>
        <v>1</v>
      </c>
      <c r="L323">
        <f>IFERROR(VLOOKUP(A323,Sheet1!$A$1:$Q$12637,7,FALSE),0)</f>
        <v>1</v>
      </c>
    </row>
    <row r="324" spans="1:12" ht="29" x14ac:dyDescent="0.35">
      <c r="A324" t="str">
        <f t="shared" si="10"/>
        <v>District of Columbia44065</v>
      </c>
      <c r="B324" s="3" t="s">
        <v>15</v>
      </c>
      <c r="C324" s="5">
        <v>44072</v>
      </c>
      <c r="D324" s="6">
        <v>1468</v>
      </c>
      <c r="E324" s="7">
        <v>44065</v>
      </c>
      <c r="F324" s="6">
        <v>66870</v>
      </c>
      <c r="G324" s="6">
        <v>580956</v>
      </c>
      <c r="H324" s="8">
        <v>11.51</v>
      </c>
      <c r="I324">
        <f t="shared" si="11"/>
        <v>88.49</v>
      </c>
      <c r="J324">
        <f>IFERROR(VLOOKUP(A324,Sheet1!$A$1:$Q$12637,16,FALSE),0)</f>
        <v>53.571428571428569</v>
      </c>
      <c r="K324">
        <f>IFERROR(VLOOKUP(A324,Sheet1!$A$1:$Q$12637,17,FALSE),0)</f>
        <v>1</v>
      </c>
      <c r="L324">
        <f>IFERROR(VLOOKUP(A324,Sheet1!$A$1:$Q$12637,7,FALSE),0)</f>
        <v>1</v>
      </c>
    </row>
    <row r="325" spans="1:12" ht="29" x14ac:dyDescent="0.35">
      <c r="A325" t="str">
        <f t="shared" si="10"/>
        <v>District of Columbia44072</v>
      </c>
      <c r="B325" s="3" t="s">
        <v>15</v>
      </c>
      <c r="C325" s="5">
        <v>44079</v>
      </c>
      <c r="D325" s="6">
        <v>1493</v>
      </c>
      <c r="E325" s="7">
        <v>44072</v>
      </c>
      <c r="F325" s="6">
        <v>65456</v>
      </c>
      <c r="G325" s="6">
        <v>580956</v>
      </c>
      <c r="H325" s="8">
        <v>11.27</v>
      </c>
      <c r="I325">
        <f t="shared" si="11"/>
        <v>88.73</v>
      </c>
      <c r="J325">
        <f>IFERROR(VLOOKUP(A325,Sheet1!$A$1:$Q$12637,16,FALSE),0)</f>
        <v>55.857142857142854</v>
      </c>
      <c r="K325">
        <f>IFERROR(VLOOKUP(A325,Sheet1!$A$1:$Q$12637,17,FALSE),0)</f>
        <v>0.14285714285714285</v>
      </c>
      <c r="L325">
        <f>IFERROR(VLOOKUP(A325,Sheet1!$A$1:$Q$12637,7,FALSE),0)</f>
        <v>1</v>
      </c>
    </row>
    <row r="326" spans="1:12" x14ac:dyDescent="0.35">
      <c r="A326" t="str">
        <f t="shared" si="10"/>
        <v>Florida43827</v>
      </c>
      <c r="B326" s="3" t="s">
        <v>16</v>
      </c>
      <c r="C326" s="5">
        <v>43834</v>
      </c>
      <c r="D326" s="6">
        <v>4618</v>
      </c>
      <c r="E326" s="7">
        <v>43827</v>
      </c>
      <c r="F326" s="6">
        <v>36189</v>
      </c>
      <c r="G326" s="6">
        <v>8608066</v>
      </c>
      <c r="H326" s="8">
        <v>0.42</v>
      </c>
      <c r="I326">
        <f t="shared" si="11"/>
        <v>99.58</v>
      </c>
      <c r="J326">
        <f>IFERROR(VLOOKUP(A326,Sheet1!$A$1:$Q$12637,16,FALSE),0)</f>
        <v>0</v>
      </c>
      <c r="K326">
        <f>IFERROR(VLOOKUP(A326,Sheet1!$A$1:$Q$12637,17,FALSE),0)</f>
        <v>0</v>
      </c>
      <c r="L326">
        <f>IFERROR(VLOOKUP(A326,Sheet1!$A$1:$Q$12637,7,FALSE),0)</f>
        <v>0</v>
      </c>
    </row>
    <row r="327" spans="1:12" x14ac:dyDescent="0.35">
      <c r="A327" t="str">
        <f t="shared" si="10"/>
        <v>Florida43834</v>
      </c>
      <c r="B327" s="3" t="s">
        <v>16</v>
      </c>
      <c r="C327" s="5">
        <v>43841</v>
      </c>
      <c r="D327" s="6">
        <v>6862</v>
      </c>
      <c r="E327" s="7">
        <v>43834</v>
      </c>
      <c r="F327" s="6">
        <v>35024</v>
      </c>
      <c r="G327" s="6">
        <v>8604277</v>
      </c>
      <c r="H327" s="8">
        <v>0.41</v>
      </c>
      <c r="I327">
        <f t="shared" si="11"/>
        <v>99.59</v>
      </c>
      <c r="J327">
        <f>IFERROR(VLOOKUP(A327,Sheet1!$A$1:$Q$12637,16,FALSE),0)</f>
        <v>0</v>
      </c>
      <c r="K327">
        <f>IFERROR(VLOOKUP(A327,Sheet1!$A$1:$Q$12637,17,FALSE),0)</f>
        <v>0</v>
      </c>
      <c r="L327">
        <f>IFERROR(VLOOKUP(A327,Sheet1!$A$1:$Q$12637,7,FALSE),0)</f>
        <v>0</v>
      </c>
    </row>
    <row r="328" spans="1:12" x14ac:dyDescent="0.35">
      <c r="A328" t="str">
        <f t="shared" si="10"/>
        <v>Florida43841</v>
      </c>
      <c r="B328" s="3" t="s">
        <v>16</v>
      </c>
      <c r="C328" s="5">
        <v>43848</v>
      </c>
      <c r="D328" s="6">
        <v>6088</v>
      </c>
      <c r="E328" s="7">
        <v>43841</v>
      </c>
      <c r="F328" s="6">
        <v>34718</v>
      </c>
      <c r="G328" s="6">
        <v>8604277</v>
      </c>
      <c r="H328" s="8">
        <v>0.4</v>
      </c>
      <c r="I328">
        <f t="shared" si="11"/>
        <v>99.6</v>
      </c>
      <c r="J328">
        <f>IFERROR(VLOOKUP(A328,Sheet1!$A$1:$Q$12637,16,FALSE),0)</f>
        <v>0</v>
      </c>
      <c r="K328">
        <f>IFERROR(VLOOKUP(A328,Sheet1!$A$1:$Q$12637,17,FALSE),0)</f>
        <v>0</v>
      </c>
      <c r="L328">
        <f>IFERROR(VLOOKUP(A328,Sheet1!$A$1:$Q$12637,7,FALSE),0)</f>
        <v>0</v>
      </c>
    </row>
    <row r="329" spans="1:12" x14ac:dyDescent="0.35">
      <c r="A329" t="str">
        <f t="shared" si="10"/>
        <v>Florida43848</v>
      </c>
      <c r="B329" s="3" t="s">
        <v>16</v>
      </c>
      <c r="C329" s="5">
        <v>43855</v>
      </c>
      <c r="D329" s="6">
        <v>5206</v>
      </c>
      <c r="E329" s="7">
        <v>43848</v>
      </c>
      <c r="F329" s="6">
        <v>33347</v>
      </c>
      <c r="G329" s="6">
        <v>8604277</v>
      </c>
      <c r="H329" s="8">
        <v>0.39</v>
      </c>
      <c r="I329">
        <f t="shared" si="11"/>
        <v>99.61</v>
      </c>
      <c r="J329">
        <f>IFERROR(VLOOKUP(A329,Sheet1!$A$1:$Q$12637,16,FALSE),0)</f>
        <v>0</v>
      </c>
      <c r="K329">
        <f>IFERROR(VLOOKUP(A329,Sheet1!$A$1:$Q$12637,17,FALSE),0)</f>
        <v>0</v>
      </c>
      <c r="L329">
        <f>IFERROR(VLOOKUP(A329,Sheet1!$A$1:$Q$12637,7,FALSE),0)</f>
        <v>0</v>
      </c>
    </row>
    <row r="330" spans="1:12" x14ac:dyDescent="0.35">
      <c r="A330" t="str">
        <f t="shared" si="10"/>
        <v>Florida43855</v>
      </c>
      <c r="B330" s="3" t="s">
        <v>16</v>
      </c>
      <c r="C330" s="5">
        <v>43862</v>
      </c>
      <c r="D330" s="6">
        <v>5457</v>
      </c>
      <c r="E330" s="7">
        <v>43855</v>
      </c>
      <c r="F330" s="6">
        <v>35871</v>
      </c>
      <c r="G330" s="6">
        <v>8604277</v>
      </c>
      <c r="H330" s="8">
        <v>0.42</v>
      </c>
      <c r="I330">
        <f t="shared" si="11"/>
        <v>99.58</v>
      </c>
      <c r="J330">
        <f>IFERROR(VLOOKUP(A330,Sheet1!$A$1:$Q$12637,16,FALSE),0)</f>
        <v>0</v>
      </c>
      <c r="K330">
        <f>IFERROR(VLOOKUP(A330,Sheet1!$A$1:$Q$12637,17,FALSE),0)</f>
        <v>0</v>
      </c>
      <c r="L330">
        <f>IFERROR(VLOOKUP(A330,Sheet1!$A$1:$Q$12637,7,FALSE),0)</f>
        <v>0</v>
      </c>
    </row>
    <row r="331" spans="1:12" x14ac:dyDescent="0.35">
      <c r="A331" t="str">
        <f t="shared" si="10"/>
        <v>Florida43862</v>
      </c>
      <c r="B331" s="3" t="s">
        <v>16</v>
      </c>
      <c r="C331" s="5">
        <v>43869</v>
      </c>
      <c r="D331" s="6">
        <v>5605</v>
      </c>
      <c r="E331" s="7">
        <v>43862</v>
      </c>
      <c r="F331" s="6">
        <v>33176</v>
      </c>
      <c r="G331" s="6">
        <v>8604277</v>
      </c>
      <c r="H331" s="8">
        <v>0.39</v>
      </c>
      <c r="I331">
        <f t="shared" si="11"/>
        <v>99.61</v>
      </c>
      <c r="J331">
        <f>IFERROR(VLOOKUP(A331,Sheet1!$A$1:$Q$12637,16,FALSE),0)</f>
        <v>0</v>
      </c>
      <c r="K331">
        <f>IFERROR(VLOOKUP(A331,Sheet1!$A$1:$Q$12637,17,FALSE),0)</f>
        <v>0</v>
      </c>
      <c r="L331">
        <f>IFERROR(VLOOKUP(A331,Sheet1!$A$1:$Q$12637,7,FALSE),0)</f>
        <v>0</v>
      </c>
    </row>
    <row r="332" spans="1:12" x14ac:dyDescent="0.35">
      <c r="A332" t="str">
        <f t="shared" si="10"/>
        <v>Florida43869</v>
      </c>
      <c r="B332" s="3" t="s">
        <v>16</v>
      </c>
      <c r="C332" s="5">
        <v>43876</v>
      </c>
      <c r="D332" s="6">
        <v>5229</v>
      </c>
      <c r="E332" s="7">
        <v>43869</v>
      </c>
      <c r="F332" s="6">
        <v>34449</v>
      </c>
      <c r="G332" s="6">
        <v>8604277</v>
      </c>
      <c r="H332" s="8">
        <v>0.4</v>
      </c>
      <c r="I332">
        <f t="shared" si="11"/>
        <v>99.6</v>
      </c>
      <c r="J332">
        <f>IFERROR(VLOOKUP(A332,Sheet1!$A$1:$Q$12637,16,FALSE),0)</f>
        <v>0</v>
      </c>
      <c r="K332">
        <f>IFERROR(VLOOKUP(A332,Sheet1!$A$1:$Q$12637,17,FALSE),0)</f>
        <v>0</v>
      </c>
      <c r="L332">
        <f>IFERROR(VLOOKUP(A332,Sheet1!$A$1:$Q$12637,7,FALSE),0)</f>
        <v>0</v>
      </c>
    </row>
    <row r="333" spans="1:12" x14ac:dyDescent="0.35">
      <c r="A333" t="str">
        <f t="shared" si="10"/>
        <v>Florida43876</v>
      </c>
      <c r="B333" s="3" t="s">
        <v>16</v>
      </c>
      <c r="C333" s="5">
        <v>43883</v>
      </c>
      <c r="D333" s="6">
        <v>4861</v>
      </c>
      <c r="E333" s="7">
        <v>43876</v>
      </c>
      <c r="F333" s="6">
        <v>33570</v>
      </c>
      <c r="G333" s="6">
        <v>8604277</v>
      </c>
      <c r="H333" s="8">
        <v>0.39</v>
      </c>
      <c r="I333">
        <f t="shared" si="11"/>
        <v>99.61</v>
      </c>
      <c r="J333">
        <f>IFERROR(VLOOKUP(A333,Sheet1!$A$1:$Q$12637,16,FALSE),0)</f>
        <v>0</v>
      </c>
      <c r="K333">
        <f>IFERROR(VLOOKUP(A333,Sheet1!$A$1:$Q$12637,17,FALSE),0)</f>
        <v>0</v>
      </c>
      <c r="L333">
        <f>IFERROR(VLOOKUP(A333,Sheet1!$A$1:$Q$12637,7,FALSE),0)</f>
        <v>0</v>
      </c>
    </row>
    <row r="334" spans="1:12" x14ac:dyDescent="0.35">
      <c r="A334" t="str">
        <f t="shared" si="10"/>
        <v>Florida43883</v>
      </c>
      <c r="B334" s="3" t="s">
        <v>16</v>
      </c>
      <c r="C334" s="5">
        <v>43890</v>
      </c>
      <c r="D334" s="6">
        <v>4853</v>
      </c>
      <c r="E334" s="7">
        <v>43883</v>
      </c>
      <c r="F334" s="6">
        <v>33421</v>
      </c>
      <c r="G334" s="6">
        <v>8604277</v>
      </c>
      <c r="H334" s="8">
        <v>0.39</v>
      </c>
      <c r="I334">
        <f t="shared" si="11"/>
        <v>99.61</v>
      </c>
      <c r="J334">
        <f>IFERROR(VLOOKUP(A334,Sheet1!$A$1:$Q$12637,16,FALSE),0)</f>
        <v>0</v>
      </c>
      <c r="K334">
        <f>IFERROR(VLOOKUP(A334,Sheet1!$A$1:$Q$12637,17,FALSE),0)</f>
        <v>0</v>
      </c>
      <c r="L334">
        <f>IFERROR(VLOOKUP(A334,Sheet1!$A$1:$Q$12637,7,FALSE),0)</f>
        <v>0</v>
      </c>
    </row>
    <row r="335" spans="1:12" x14ac:dyDescent="0.35">
      <c r="A335" t="str">
        <f t="shared" si="10"/>
        <v>Florida43890</v>
      </c>
      <c r="B335" s="3" t="s">
        <v>16</v>
      </c>
      <c r="C335" s="5">
        <v>43897</v>
      </c>
      <c r="D335" s="6">
        <v>5325</v>
      </c>
      <c r="E335" s="7">
        <v>43890</v>
      </c>
      <c r="F335" s="6">
        <v>32262</v>
      </c>
      <c r="G335" s="6">
        <v>8604277</v>
      </c>
      <c r="H335" s="8">
        <v>0.37</v>
      </c>
      <c r="I335">
        <f t="shared" si="11"/>
        <v>99.63</v>
      </c>
      <c r="J335">
        <f>IFERROR(VLOOKUP(A335,Sheet1!$A$1:$Q$12637,16,FALSE),0)</f>
        <v>0</v>
      </c>
      <c r="K335">
        <f>IFERROR(VLOOKUP(A335,Sheet1!$A$1:$Q$12637,17,FALSE),0)</f>
        <v>0</v>
      </c>
      <c r="L335">
        <f>IFERROR(VLOOKUP(A335,Sheet1!$A$1:$Q$12637,7,FALSE),0)</f>
        <v>0</v>
      </c>
    </row>
    <row r="336" spans="1:12" x14ac:dyDescent="0.35">
      <c r="A336" t="str">
        <f t="shared" si="10"/>
        <v>Florida43897</v>
      </c>
      <c r="B336" s="3" t="s">
        <v>16</v>
      </c>
      <c r="C336" s="5">
        <v>43904</v>
      </c>
      <c r="D336" s="6">
        <v>6463</v>
      </c>
      <c r="E336" s="7">
        <v>43897</v>
      </c>
      <c r="F336" s="6">
        <v>32244</v>
      </c>
      <c r="G336" s="6">
        <v>8604277</v>
      </c>
      <c r="H336" s="8">
        <v>0.37</v>
      </c>
      <c r="I336">
        <f t="shared" si="11"/>
        <v>99.63</v>
      </c>
      <c r="J336">
        <f>IFERROR(VLOOKUP(A336,Sheet1!$A$1:$Q$12637,16,FALSE),0)</f>
        <v>1</v>
      </c>
      <c r="K336">
        <f>IFERROR(VLOOKUP(A336,Sheet1!$A$1:$Q$12637,17,FALSE),0)</f>
        <v>0</v>
      </c>
      <c r="L336">
        <f>IFERROR(VLOOKUP(A336,Sheet1!$A$1:$Q$12637,7,FALSE),0)</f>
        <v>0</v>
      </c>
    </row>
    <row r="337" spans="1:12" x14ac:dyDescent="0.35">
      <c r="A337" t="str">
        <f t="shared" si="10"/>
        <v>Florida43904</v>
      </c>
      <c r="B337" s="3" t="s">
        <v>16</v>
      </c>
      <c r="C337" s="5">
        <v>43911</v>
      </c>
      <c r="D337" s="6">
        <v>74313</v>
      </c>
      <c r="E337" s="7">
        <v>43904</v>
      </c>
      <c r="F337" s="6">
        <v>33728</v>
      </c>
      <c r="G337" s="6">
        <v>8604277</v>
      </c>
      <c r="H337" s="8">
        <v>0.39</v>
      </c>
      <c r="I337">
        <f t="shared" si="11"/>
        <v>99.61</v>
      </c>
      <c r="J337">
        <f>IFERROR(VLOOKUP(A337,Sheet1!$A$1:$Q$12637,16,FALSE),0)</f>
        <v>9.8571428571428577</v>
      </c>
      <c r="K337">
        <f>IFERROR(VLOOKUP(A337,Sheet1!$A$1:$Q$12637,17,FALSE),0)</f>
        <v>0.2857142857142857</v>
      </c>
      <c r="L337">
        <f>IFERROR(VLOOKUP(A337,Sheet1!$A$1:$Q$12637,7,FALSE),0)</f>
        <v>0</v>
      </c>
    </row>
    <row r="338" spans="1:12" x14ac:dyDescent="0.35">
      <c r="A338" t="str">
        <f t="shared" si="10"/>
        <v>Florida43911</v>
      </c>
      <c r="B338" s="3" t="s">
        <v>16</v>
      </c>
      <c r="C338" s="5">
        <v>43918</v>
      </c>
      <c r="D338" s="6">
        <v>228484</v>
      </c>
      <c r="E338" s="7">
        <v>43911</v>
      </c>
      <c r="F338" s="6">
        <v>35076</v>
      </c>
      <c r="G338" s="6">
        <v>8604277</v>
      </c>
      <c r="H338" s="8">
        <v>0.41</v>
      </c>
      <c r="I338">
        <f t="shared" si="11"/>
        <v>99.59</v>
      </c>
      <c r="J338">
        <f>IFERROR(VLOOKUP(A338,Sheet1!$A$1:$Q$12637,16,FALSE),0)</f>
        <v>98.142857142857139</v>
      </c>
      <c r="K338">
        <f>IFERROR(VLOOKUP(A338,Sheet1!$A$1:$Q$12637,17,FALSE),0)</f>
        <v>1.5714285714285714</v>
      </c>
      <c r="L338">
        <f>IFERROR(VLOOKUP(A338,Sheet1!$A$1:$Q$12637,7,FALSE),0)</f>
        <v>0</v>
      </c>
    </row>
    <row r="339" spans="1:12" x14ac:dyDescent="0.35">
      <c r="A339" t="str">
        <f t="shared" si="10"/>
        <v>Florida43918</v>
      </c>
      <c r="B339" s="3" t="s">
        <v>16</v>
      </c>
      <c r="C339" s="5">
        <v>43925</v>
      </c>
      <c r="D339" s="6">
        <v>169885</v>
      </c>
      <c r="E339" s="7">
        <v>43918</v>
      </c>
      <c r="F339" s="6">
        <v>98921</v>
      </c>
      <c r="G339" s="6">
        <v>8604277</v>
      </c>
      <c r="H339" s="8">
        <v>1.1499999999999999</v>
      </c>
      <c r="I339">
        <f t="shared" si="11"/>
        <v>98.85</v>
      </c>
      <c r="J339">
        <f>IFERROR(VLOOKUP(A339,Sheet1!$A$1:$Q$12637,16,FALSE),0)</f>
        <v>428.57142857142856</v>
      </c>
      <c r="K339">
        <f>IFERROR(VLOOKUP(A339,Sheet1!$A$1:$Q$12637,17,FALSE),0)</f>
        <v>5.8571428571428568</v>
      </c>
      <c r="L339">
        <f>IFERROR(VLOOKUP(A339,Sheet1!$A$1:$Q$12637,7,FALSE),0)</f>
        <v>0</v>
      </c>
    </row>
    <row r="340" spans="1:12" x14ac:dyDescent="0.35">
      <c r="A340" t="str">
        <f t="shared" si="10"/>
        <v>Florida43925</v>
      </c>
      <c r="B340" s="3" t="s">
        <v>16</v>
      </c>
      <c r="C340" s="5">
        <v>43932</v>
      </c>
      <c r="D340" s="6">
        <v>180419</v>
      </c>
      <c r="E340" s="7">
        <v>43925</v>
      </c>
      <c r="F340" s="6">
        <v>339448</v>
      </c>
      <c r="G340" s="6">
        <v>8590846</v>
      </c>
      <c r="H340" s="8">
        <v>3.95</v>
      </c>
      <c r="I340">
        <f t="shared" si="11"/>
        <v>96.05</v>
      </c>
      <c r="J340">
        <f>IFERROR(VLOOKUP(A340,Sheet1!$A$1:$Q$12637,16,FALSE),0)</f>
        <v>1110.5714285714287</v>
      </c>
      <c r="K340">
        <f>IFERROR(VLOOKUP(A340,Sheet1!$A$1:$Q$12637,17,FALSE),0)</f>
        <v>20.142857142857142</v>
      </c>
      <c r="L340">
        <f>IFERROR(VLOOKUP(A340,Sheet1!$A$1:$Q$12637,7,FALSE),0)</f>
        <v>1</v>
      </c>
    </row>
    <row r="341" spans="1:12" x14ac:dyDescent="0.35">
      <c r="A341" t="str">
        <f t="shared" si="10"/>
        <v>Florida43932</v>
      </c>
      <c r="B341" s="3" t="s">
        <v>16</v>
      </c>
      <c r="C341" s="5">
        <v>43939</v>
      </c>
      <c r="D341" s="6">
        <v>506670</v>
      </c>
      <c r="E341" s="7">
        <v>43932</v>
      </c>
      <c r="F341" s="6">
        <v>177021</v>
      </c>
      <c r="G341" s="6">
        <v>8590846</v>
      </c>
      <c r="H341" s="8">
        <v>2.06</v>
      </c>
      <c r="I341">
        <f t="shared" si="11"/>
        <v>97.94</v>
      </c>
      <c r="J341">
        <f>IFERROR(VLOOKUP(A341,Sheet1!$A$1:$Q$12637,16,FALSE),0)</f>
        <v>993.85714285714289</v>
      </c>
      <c r="K341">
        <f>IFERROR(VLOOKUP(A341,Sheet1!$A$1:$Q$12637,17,FALSE),0)</f>
        <v>34.714285714285715</v>
      </c>
      <c r="L341">
        <f>IFERROR(VLOOKUP(A341,Sheet1!$A$1:$Q$12637,7,FALSE),0)</f>
        <v>1</v>
      </c>
    </row>
    <row r="342" spans="1:12" x14ac:dyDescent="0.35">
      <c r="A342" t="str">
        <f t="shared" si="10"/>
        <v>Florida43939</v>
      </c>
      <c r="B342" s="3" t="s">
        <v>16</v>
      </c>
      <c r="C342" s="5">
        <v>43946</v>
      </c>
      <c r="D342" s="6">
        <v>433103</v>
      </c>
      <c r="E342" s="7">
        <v>43939</v>
      </c>
      <c r="F342" s="6">
        <v>540554</v>
      </c>
      <c r="G342" s="6">
        <v>8590846</v>
      </c>
      <c r="H342" s="8">
        <v>6.29</v>
      </c>
      <c r="I342">
        <f t="shared" si="11"/>
        <v>93.71</v>
      </c>
      <c r="J342">
        <f>IFERROR(VLOOKUP(A342,Sheet1!$A$1:$Q$12637,16,FALSE),0)</f>
        <v>999.71428571428567</v>
      </c>
      <c r="K342">
        <f>IFERROR(VLOOKUP(A342,Sheet1!$A$1:$Q$12637,17,FALSE),0)</f>
        <v>44.285714285714285</v>
      </c>
      <c r="L342">
        <f>IFERROR(VLOOKUP(A342,Sheet1!$A$1:$Q$12637,7,FALSE),0)</f>
        <v>1</v>
      </c>
    </row>
    <row r="343" spans="1:12" x14ac:dyDescent="0.35">
      <c r="A343" t="str">
        <f t="shared" si="10"/>
        <v>Florida43946</v>
      </c>
      <c r="B343" s="3" t="s">
        <v>16</v>
      </c>
      <c r="C343" s="5">
        <v>43953</v>
      </c>
      <c r="D343" s="6">
        <v>174860</v>
      </c>
      <c r="E343" s="7">
        <v>43946</v>
      </c>
      <c r="F343" s="6">
        <v>444561</v>
      </c>
      <c r="G343" s="6">
        <v>8590846</v>
      </c>
      <c r="H343" s="8">
        <v>5.17</v>
      </c>
      <c r="I343">
        <f t="shared" si="11"/>
        <v>94.83</v>
      </c>
      <c r="J343">
        <f>IFERROR(VLOOKUP(A343,Sheet1!$A$1:$Q$12637,16,FALSE),0)</f>
        <v>763.85714285714289</v>
      </c>
      <c r="K343">
        <f>IFERROR(VLOOKUP(A343,Sheet1!$A$1:$Q$12637,17,FALSE),0)</f>
        <v>43.857142857142854</v>
      </c>
      <c r="L343">
        <f>IFERROR(VLOOKUP(A343,Sheet1!$A$1:$Q$12637,7,FALSE),0)</f>
        <v>1</v>
      </c>
    </row>
    <row r="344" spans="1:12" x14ac:dyDescent="0.35">
      <c r="A344" t="str">
        <f t="shared" si="10"/>
        <v>Florida43953</v>
      </c>
      <c r="B344" s="3" t="s">
        <v>16</v>
      </c>
      <c r="C344" s="5">
        <v>43960</v>
      </c>
      <c r="D344" s="6">
        <v>223082</v>
      </c>
      <c r="E344" s="7">
        <v>43953</v>
      </c>
      <c r="F344" s="6">
        <v>1035207</v>
      </c>
      <c r="G344" s="6">
        <v>8590846</v>
      </c>
      <c r="H344" s="8">
        <v>12.05</v>
      </c>
      <c r="I344">
        <f t="shared" si="11"/>
        <v>87.95</v>
      </c>
      <c r="J344">
        <f>IFERROR(VLOOKUP(A344,Sheet1!$A$1:$Q$12637,16,FALSE),0)</f>
        <v>660.57142857142856</v>
      </c>
      <c r="K344">
        <f>IFERROR(VLOOKUP(A344,Sheet1!$A$1:$Q$12637,17,FALSE),0)</f>
        <v>44.142857142857146</v>
      </c>
      <c r="L344">
        <f>IFERROR(VLOOKUP(A344,Sheet1!$A$1:$Q$12637,7,FALSE),0)</f>
        <v>1</v>
      </c>
    </row>
    <row r="345" spans="1:12" x14ac:dyDescent="0.35">
      <c r="A345" t="str">
        <f t="shared" si="10"/>
        <v>Florida43960</v>
      </c>
      <c r="B345" s="3" t="s">
        <v>16</v>
      </c>
      <c r="C345" s="5">
        <v>43967</v>
      </c>
      <c r="D345" s="6">
        <v>225404</v>
      </c>
      <c r="E345" s="7">
        <v>43960</v>
      </c>
      <c r="F345" s="6">
        <v>2151108</v>
      </c>
      <c r="G345" s="6">
        <v>8590846</v>
      </c>
      <c r="H345" s="8">
        <v>25.04</v>
      </c>
      <c r="I345">
        <f t="shared" si="11"/>
        <v>74.960000000000008</v>
      </c>
      <c r="J345">
        <f>IFERROR(VLOOKUP(A345,Sheet1!$A$1:$Q$12637,16,FALSE),0)</f>
        <v>648.28571428571433</v>
      </c>
      <c r="K345">
        <f>IFERROR(VLOOKUP(A345,Sheet1!$A$1:$Q$12637,17,FALSE),0)</f>
        <v>50.142857142857146</v>
      </c>
      <c r="L345">
        <f>IFERROR(VLOOKUP(A345,Sheet1!$A$1:$Q$12637,7,FALSE),0)</f>
        <v>0</v>
      </c>
    </row>
    <row r="346" spans="1:12" x14ac:dyDescent="0.35">
      <c r="A346" t="str">
        <f t="shared" si="10"/>
        <v>Florida43967</v>
      </c>
      <c r="B346" s="3" t="s">
        <v>16</v>
      </c>
      <c r="C346" s="5">
        <v>43974</v>
      </c>
      <c r="D346" s="6">
        <v>175411</v>
      </c>
      <c r="E346" s="7">
        <v>43967</v>
      </c>
      <c r="F346" s="6">
        <v>529384</v>
      </c>
      <c r="G346" s="6">
        <v>8590846</v>
      </c>
      <c r="H346" s="8">
        <v>6.16</v>
      </c>
      <c r="I346">
        <f t="shared" si="11"/>
        <v>93.84</v>
      </c>
      <c r="J346">
        <f>IFERROR(VLOOKUP(A346,Sheet1!$A$1:$Q$12637,16,FALSE),0)</f>
        <v>687.14285714285711</v>
      </c>
      <c r="K346">
        <f>IFERROR(VLOOKUP(A346,Sheet1!$A$1:$Q$12637,17,FALSE),0)</f>
        <v>35.571428571428569</v>
      </c>
      <c r="L346">
        <f>IFERROR(VLOOKUP(A346,Sheet1!$A$1:$Q$12637,7,FALSE),0)</f>
        <v>0</v>
      </c>
    </row>
    <row r="347" spans="1:12" x14ac:dyDescent="0.35">
      <c r="A347" t="str">
        <f t="shared" si="10"/>
        <v>Florida43974</v>
      </c>
      <c r="B347" s="3" t="s">
        <v>16</v>
      </c>
      <c r="C347" s="5">
        <v>43981</v>
      </c>
      <c r="D347" s="6">
        <v>207707</v>
      </c>
      <c r="E347" s="7">
        <v>43974</v>
      </c>
      <c r="F347" s="6">
        <v>630640</v>
      </c>
      <c r="G347" s="6">
        <v>8590846</v>
      </c>
      <c r="H347" s="8">
        <v>7.34</v>
      </c>
      <c r="I347">
        <f t="shared" si="11"/>
        <v>92.66</v>
      </c>
      <c r="J347">
        <f>IFERROR(VLOOKUP(A347,Sheet1!$A$1:$Q$12637,16,FALSE),0)</f>
        <v>759.42857142857144</v>
      </c>
      <c r="K347">
        <f>IFERROR(VLOOKUP(A347,Sheet1!$A$1:$Q$12637,17,FALSE),0)</f>
        <v>38.428571428571431</v>
      </c>
      <c r="L347">
        <f>IFERROR(VLOOKUP(A347,Sheet1!$A$1:$Q$12637,7,FALSE),0)</f>
        <v>0</v>
      </c>
    </row>
    <row r="348" spans="1:12" x14ac:dyDescent="0.35">
      <c r="A348" t="str">
        <f t="shared" si="10"/>
        <v>Florida43981</v>
      </c>
      <c r="B348" s="3" t="s">
        <v>16</v>
      </c>
      <c r="C348" s="5">
        <v>43988</v>
      </c>
      <c r="D348" s="6">
        <v>112161</v>
      </c>
      <c r="E348" s="7">
        <v>43981</v>
      </c>
      <c r="F348" s="6">
        <v>966625</v>
      </c>
      <c r="G348" s="6">
        <v>8590846</v>
      </c>
      <c r="H348" s="8">
        <v>11.25</v>
      </c>
      <c r="I348">
        <f t="shared" si="11"/>
        <v>88.75</v>
      </c>
      <c r="J348">
        <f>IFERROR(VLOOKUP(A348,Sheet1!$A$1:$Q$12637,16,FALSE),0)</f>
        <v>756.71428571428567</v>
      </c>
      <c r="K348">
        <f>IFERROR(VLOOKUP(A348,Sheet1!$A$1:$Q$12637,17,FALSE),0)</f>
        <v>30.571428571428573</v>
      </c>
      <c r="L348">
        <f>IFERROR(VLOOKUP(A348,Sheet1!$A$1:$Q$12637,7,FALSE),0)</f>
        <v>0</v>
      </c>
    </row>
    <row r="349" spans="1:12" x14ac:dyDescent="0.35">
      <c r="A349" t="str">
        <f t="shared" si="10"/>
        <v>Florida43988</v>
      </c>
      <c r="B349" s="3" t="s">
        <v>16</v>
      </c>
      <c r="C349" s="5">
        <v>43995</v>
      </c>
      <c r="D349" s="6">
        <v>88148</v>
      </c>
      <c r="E349" s="7">
        <v>43988</v>
      </c>
      <c r="F349" s="6">
        <v>920202</v>
      </c>
      <c r="G349" s="6">
        <v>8590846</v>
      </c>
      <c r="H349" s="8">
        <v>10.71</v>
      </c>
      <c r="I349">
        <f t="shared" si="11"/>
        <v>89.289999999999992</v>
      </c>
      <c r="J349">
        <f>IFERROR(VLOOKUP(A349,Sheet1!$A$1:$Q$12637,16,FALSE),0)</f>
        <v>1047.7142857142858</v>
      </c>
      <c r="K349">
        <f>IFERROR(VLOOKUP(A349,Sheet1!$A$1:$Q$12637,17,FALSE),0)</f>
        <v>34.428571428571431</v>
      </c>
      <c r="L349">
        <f>IFERROR(VLOOKUP(A349,Sheet1!$A$1:$Q$12637,7,FALSE),0)</f>
        <v>0</v>
      </c>
    </row>
    <row r="350" spans="1:12" x14ac:dyDescent="0.35">
      <c r="A350" t="str">
        <f t="shared" si="10"/>
        <v>Florida43995</v>
      </c>
      <c r="B350" s="3" t="s">
        <v>16</v>
      </c>
      <c r="C350" s="5">
        <v>44002</v>
      </c>
      <c r="D350" s="6">
        <v>95683</v>
      </c>
      <c r="E350" s="7">
        <v>43995</v>
      </c>
      <c r="F350" s="6">
        <v>995792</v>
      </c>
      <c r="G350" s="6">
        <v>8590846</v>
      </c>
      <c r="H350" s="8">
        <v>11.59</v>
      </c>
      <c r="I350">
        <f t="shared" si="11"/>
        <v>88.41</v>
      </c>
      <c r="J350">
        <f>IFERROR(VLOOKUP(A350,Sheet1!$A$1:$Q$12637,16,FALSE),0)</f>
        <v>1542</v>
      </c>
      <c r="K350">
        <f>IFERROR(VLOOKUP(A350,Sheet1!$A$1:$Q$12637,17,FALSE),0)</f>
        <v>33.857142857142854</v>
      </c>
      <c r="L350">
        <f>IFERROR(VLOOKUP(A350,Sheet1!$A$1:$Q$12637,7,FALSE),0)</f>
        <v>0</v>
      </c>
    </row>
    <row r="351" spans="1:12" x14ac:dyDescent="0.35">
      <c r="A351" t="str">
        <f t="shared" si="10"/>
        <v>Florida44002</v>
      </c>
      <c r="B351" s="3" t="s">
        <v>16</v>
      </c>
      <c r="C351" s="5">
        <v>44009</v>
      </c>
      <c r="D351" s="6">
        <v>84370</v>
      </c>
      <c r="E351" s="7">
        <v>44002</v>
      </c>
      <c r="F351" s="6">
        <v>741344</v>
      </c>
      <c r="G351" s="6">
        <v>8590846</v>
      </c>
      <c r="H351" s="8">
        <v>8.6300000000000008</v>
      </c>
      <c r="I351">
        <f t="shared" si="11"/>
        <v>91.37</v>
      </c>
      <c r="J351">
        <f>IFERROR(VLOOKUP(A351,Sheet1!$A$1:$Q$12637,16,FALSE),0)</f>
        <v>2892.1428571428573</v>
      </c>
      <c r="K351">
        <f>IFERROR(VLOOKUP(A351,Sheet1!$A$1:$Q$12637,17,FALSE),0)</f>
        <v>31.285714285714285</v>
      </c>
      <c r="L351">
        <f>IFERROR(VLOOKUP(A351,Sheet1!$A$1:$Q$12637,7,FALSE),0)</f>
        <v>0</v>
      </c>
    </row>
    <row r="352" spans="1:12" x14ac:dyDescent="0.35">
      <c r="A352" t="str">
        <f t="shared" si="10"/>
        <v>Florida44009</v>
      </c>
      <c r="B352" s="3" t="s">
        <v>16</v>
      </c>
      <c r="C352" s="5">
        <v>44016</v>
      </c>
      <c r="D352" s="6">
        <v>66941</v>
      </c>
      <c r="E352" s="7">
        <v>44009</v>
      </c>
      <c r="F352" s="6">
        <v>581952</v>
      </c>
      <c r="G352" s="6">
        <v>8590846</v>
      </c>
      <c r="H352" s="8">
        <v>6.77</v>
      </c>
      <c r="I352">
        <f t="shared" si="11"/>
        <v>93.23</v>
      </c>
      <c r="J352">
        <f>IFERROR(VLOOKUP(A352,Sheet1!$A$1:$Q$12637,16,FALSE),0)</f>
        <v>5535.4285714285716</v>
      </c>
      <c r="K352">
        <f>IFERROR(VLOOKUP(A352,Sheet1!$A$1:$Q$12637,17,FALSE),0)</f>
        <v>35.142857142857146</v>
      </c>
      <c r="L352">
        <f>IFERROR(VLOOKUP(A352,Sheet1!$A$1:$Q$12637,7,FALSE),0)</f>
        <v>0</v>
      </c>
    </row>
    <row r="353" spans="1:12" x14ac:dyDescent="0.35">
      <c r="A353" t="str">
        <f t="shared" si="10"/>
        <v>Florida44016</v>
      </c>
      <c r="B353" s="3" t="s">
        <v>16</v>
      </c>
      <c r="C353" s="5">
        <v>44023</v>
      </c>
      <c r="D353" s="6">
        <v>132831</v>
      </c>
      <c r="E353" s="7">
        <v>44016</v>
      </c>
      <c r="F353" s="6">
        <v>914801</v>
      </c>
      <c r="G353" s="6">
        <v>8732627</v>
      </c>
      <c r="H353" s="8">
        <v>10.48</v>
      </c>
      <c r="I353">
        <f t="shared" si="11"/>
        <v>89.52</v>
      </c>
      <c r="J353">
        <f>IFERROR(VLOOKUP(A353,Sheet1!$A$1:$Q$12637,16,FALSE),0)</f>
        <v>8215.2857142857138</v>
      </c>
      <c r="K353">
        <f>IFERROR(VLOOKUP(A353,Sheet1!$A$1:$Q$12637,17,FALSE),0)</f>
        <v>44.571428571428569</v>
      </c>
      <c r="L353">
        <f>IFERROR(VLOOKUP(A353,Sheet1!$A$1:$Q$12637,7,FALSE),0)</f>
        <v>0</v>
      </c>
    </row>
    <row r="354" spans="1:12" x14ac:dyDescent="0.35">
      <c r="A354" t="str">
        <f t="shared" si="10"/>
        <v>Florida44023</v>
      </c>
      <c r="B354" s="3" t="s">
        <v>16</v>
      </c>
      <c r="C354" s="5">
        <v>44030</v>
      </c>
      <c r="D354" s="6">
        <v>108976</v>
      </c>
      <c r="E354" s="7">
        <v>44023</v>
      </c>
      <c r="F354" s="6">
        <v>748004</v>
      </c>
      <c r="G354" s="6">
        <v>8732627</v>
      </c>
      <c r="H354" s="8">
        <v>8.57</v>
      </c>
      <c r="I354">
        <f t="shared" si="11"/>
        <v>91.43</v>
      </c>
      <c r="J354">
        <f>IFERROR(VLOOKUP(A354,Sheet1!$A$1:$Q$12637,16,FALSE),0)</f>
        <v>9208.4285714285706</v>
      </c>
      <c r="K354">
        <f>IFERROR(VLOOKUP(A354,Sheet1!$A$1:$Q$12637,17,FALSE),0)</f>
        <v>70.714285714285708</v>
      </c>
      <c r="L354">
        <f>IFERROR(VLOOKUP(A354,Sheet1!$A$1:$Q$12637,7,FALSE),0)</f>
        <v>0</v>
      </c>
    </row>
    <row r="355" spans="1:12" x14ac:dyDescent="0.35">
      <c r="A355" t="str">
        <f t="shared" si="10"/>
        <v>Florida44030</v>
      </c>
      <c r="B355" s="3" t="s">
        <v>16</v>
      </c>
      <c r="C355" s="5">
        <v>44037</v>
      </c>
      <c r="D355" s="6">
        <v>91462</v>
      </c>
      <c r="E355" s="7">
        <v>44030</v>
      </c>
      <c r="F355" s="6">
        <v>691070</v>
      </c>
      <c r="G355" s="6">
        <v>8732627</v>
      </c>
      <c r="H355" s="8">
        <v>7.91</v>
      </c>
      <c r="I355">
        <f t="shared" si="11"/>
        <v>92.09</v>
      </c>
      <c r="J355">
        <f>IFERROR(VLOOKUP(A355,Sheet1!$A$1:$Q$12637,16,FALSE),0)</f>
        <v>11865.428571428571</v>
      </c>
      <c r="K355">
        <f>IFERROR(VLOOKUP(A355,Sheet1!$A$1:$Q$12637,17,FALSE),0)</f>
        <v>99.714285714285708</v>
      </c>
      <c r="L355">
        <f>IFERROR(VLOOKUP(A355,Sheet1!$A$1:$Q$12637,7,FALSE),0)</f>
        <v>0</v>
      </c>
    </row>
    <row r="356" spans="1:12" x14ac:dyDescent="0.35">
      <c r="A356" t="str">
        <f t="shared" si="10"/>
        <v>Florida44037</v>
      </c>
      <c r="B356" s="3" t="s">
        <v>16</v>
      </c>
      <c r="C356" s="5">
        <v>44044</v>
      </c>
      <c r="D356" s="6">
        <v>78286</v>
      </c>
      <c r="E356" s="7">
        <v>44037</v>
      </c>
      <c r="F356" s="6">
        <v>631163</v>
      </c>
      <c r="G356" s="6">
        <v>8732627</v>
      </c>
      <c r="H356" s="8">
        <v>7.23</v>
      </c>
      <c r="I356">
        <f t="shared" si="11"/>
        <v>92.77</v>
      </c>
      <c r="J356">
        <f>IFERROR(VLOOKUP(A356,Sheet1!$A$1:$Q$12637,16,FALSE),0)</f>
        <v>10991.714285714286</v>
      </c>
      <c r="K356">
        <f>IFERROR(VLOOKUP(A356,Sheet1!$A$1:$Q$12637,17,FALSE),0)</f>
        <v>126</v>
      </c>
      <c r="L356">
        <f>IFERROR(VLOOKUP(A356,Sheet1!$A$1:$Q$12637,7,FALSE),0)</f>
        <v>0</v>
      </c>
    </row>
    <row r="357" spans="1:12" x14ac:dyDescent="0.35">
      <c r="A357" t="str">
        <f t="shared" si="10"/>
        <v>Florida44044</v>
      </c>
      <c r="B357" s="3" t="s">
        <v>16</v>
      </c>
      <c r="C357" s="5">
        <v>44051</v>
      </c>
      <c r="D357" s="6">
        <v>61584</v>
      </c>
      <c r="E357" s="7">
        <v>44044</v>
      </c>
      <c r="F357" s="6">
        <v>567987</v>
      </c>
      <c r="G357" s="6">
        <v>8732627</v>
      </c>
      <c r="H357" s="8">
        <v>6.5</v>
      </c>
      <c r="I357">
        <f t="shared" si="11"/>
        <v>93.5</v>
      </c>
      <c r="J357">
        <f>IFERROR(VLOOKUP(A357,Sheet1!$A$1:$Q$12637,16,FALSE),0)</f>
        <v>9359.5714285714294</v>
      </c>
      <c r="K357">
        <f>IFERROR(VLOOKUP(A357,Sheet1!$A$1:$Q$12637,17,FALSE),0)</f>
        <v>177.85714285714286</v>
      </c>
      <c r="L357">
        <f>IFERROR(VLOOKUP(A357,Sheet1!$A$1:$Q$12637,7,FALSE),0)</f>
        <v>0</v>
      </c>
    </row>
    <row r="358" spans="1:12" x14ac:dyDescent="0.35">
      <c r="A358" t="str">
        <f t="shared" si="10"/>
        <v>Florida44051</v>
      </c>
      <c r="B358" s="3" t="s">
        <v>16</v>
      </c>
      <c r="C358" s="5">
        <v>44058</v>
      </c>
      <c r="D358" s="6">
        <v>72774</v>
      </c>
      <c r="E358" s="7">
        <v>44051</v>
      </c>
      <c r="F358" s="6">
        <v>512527</v>
      </c>
      <c r="G358" s="6">
        <v>8732627</v>
      </c>
      <c r="H358" s="8">
        <v>5.87</v>
      </c>
      <c r="I358">
        <f t="shared" si="11"/>
        <v>94.13</v>
      </c>
      <c r="J358">
        <f>IFERROR(VLOOKUP(A358,Sheet1!$A$1:$Q$12637,16,FALSE),0)</f>
        <v>6649.8571428571431</v>
      </c>
      <c r="K358">
        <f>IFERROR(VLOOKUP(A358,Sheet1!$A$1:$Q$12637,17,FALSE),0)</f>
        <v>155.28571428571428</v>
      </c>
      <c r="L358">
        <f>IFERROR(VLOOKUP(A358,Sheet1!$A$1:$Q$12637,7,FALSE),0)</f>
        <v>0</v>
      </c>
    </row>
    <row r="359" spans="1:12" x14ac:dyDescent="0.35">
      <c r="A359" t="str">
        <f t="shared" si="10"/>
        <v>Florida44058</v>
      </c>
      <c r="B359" s="3" t="s">
        <v>16</v>
      </c>
      <c r="C359" s="5">
        <v>44065</v>
      </c>
      <c r="D359" s="6">
        <v>51647</v>
      </c>
      <c r="E359" s="7">
        <v>44058</v>
      </c>
      <c r="F359" s="6">
        <v>458954</v>
      </c>
      <c r="G359" s="6">
        <v>8732627</v>
      </c>
      <c r="H359" s="8">
        <v>5.26</v>
      </c>
      <c r="I359">
        <f t="shared" si="11"/>
        <v>94.74</v>
      </c>
      <c r="J359">
        <f>IFERROR(VLOOKUP(A359,Sheet1!$A$1:$Q$12637,16,FALSE),0)</f>
        <v>6151.4285714285716</v>
      </c>
      <c r="K359">
        <f>IFERROR(VLOOKUP(A359,Sheet1!$A$1:$Q$12637,17,FALSE),0)</f>
        <v>176.57142857142858</v>
      </c>
      <c r="L359">
        <f>IFERROR(VLOOKUP(A359,Sheet1!$A$1:$Q$12637,7,FALSE),0)</f>
        <v>0</v>
      </c>
    </row>
    <row r="360" spans="1:12" x14ac:dyDescent="0.35">
      <c r="A360" t="str">
        <f t="shared" si="10"/>
        <v>Florida44065</v>
      </c>
      <c r="B360" s="3" t="s">
        <v>16</v>
      </c>
      <c r="C360" s="5">
        <v>44072</v>
      </c>
      <c r="D360" s="6">
        <v>45590</v>
      </c>
      <c r="E360" s="7">
        <v>44065</v>
      </c>
      <c r="F360" s="6">
        <v>455587</v>
      </c>
      <c r="G360" s="6">
        <v>8732627</v>
      </c>
      <c r="H360" s="8">
        <v>5.22</v>
      </c>
      <c r="I360">
        <f t="shared" si="11"/>
        <v>94.78</v>
      </c>
      <c r="J360">
        <f>IFERROR(VLOOKUP(A360,Sheet1!$A$1:$Q$12637,16,FALSE),0)</f>
        <v>3994.2857142857142</v>
      </c>
      <c r="K360">
        <f>IFERROR(VLOOKUP(A360,Sheet1!$A$1:$Q$12637,17,FALSE),0)</f>
        <v>132.71428571428572</v>
      </c>
      <c r="L360">
        <f>IFERROR(VLOOKUP(A360,Sheet1!$A$1:$Q$12637,7,FALSE),0)</f>
        <v>0</v>
      </c>
    </row>
    <row r="361" spans="1:12" x14ac:dyDescent="0.35">
      <c r="A361" t="str">
        <f t="shared" si="10"/>
        <v>Florida44072</v>
      </c>
      <c r="B361" s="3" t="s">
        <v>16</v>
      </c>
      <c r="C361" s="5">
        <v>44079</v>
      </c>
      <c r="D361" s="6">
        <v>40256</v>
      </c>
      <c r="E361" s="7">
        <v>44072</v>
      </c>
      <c r="F361" s="6">
        <v>410406</v>
      </c>
      <c r="G361" s="6">
        <v>8732627</v>
      </c>
      <c r="H361" s="8">
        <v>4.7</v>
      </c>
      <c r="I361">
        <f t="shared" si="11"/>
        <v>95.3</v>
      </c>
      <c r="J361">
        <f>IFERROR(VLOOKUP(A361,Sheet1!$A$1:$Q$12637,16,FALSE),0)</f>
        <v>3058</v>
      </c>
      <c r="K361">
        <f>IFERROR(VLOOKUP(A361,Sheet1!$A$1:$Q$12637,17,FALSE),0)</f>
        <v>118.71428571428571</v>
      </c>
      <c r="L361">
        <f>IFERROR(VLOOKUP(A361,Sheet1!$A$1:$Q$12637,7,FALSE),0)</f>
        <v>0</v>
      </c>
    </row>
    <row r="362" spans="1:12" x14ac:dyDescent="0.35">
      <c r="A362" t="str">
        <f t="shared" si="10"/>
        <v>Georgia43827</v>
      </c>
      <c r="B362" s="3" t="s">
        <v>17</v>
      </c>
      <c r="C362" s="5">
        <v>43834</v>
      </c>
      <c r="D362" s="6">
        <v>17060</v>
      </c>
      <c r="E362" s="7">
        <v>43827</v>
      </c>
      <c r="F362" s="6">
        <v>38704</v>
      </c>
      <c r="G362" s="6">
        <v>4353840</v>
      </c>
      <c r="H362" s="8">
        <v>0.89</v>
      </c>
      <c r="I362">
        <f t="shared" si="11"/>
        <v>99.11</v>
      </c>
      <c r="J362">
        <f>IFERROR(VLOOKUP(A362,Sheet1!$A$1:$Q$12637,16,FALSE),0)</f>
        <v>0</v>
      </c>
      <c r="K362">
        <f>IFERROR(VLOOKUP(A362,Sheet1!$A$1:$Q$12637,17,FALSE),0)</f>
        <v>0</v>
      </c>
      <c r="L362">
        <f>IFERROR(VLOOKUP(A362,Sheet1!$A$1:$Q$12637,7,FALSE),0)</f>
        <v>0</v>
      </c>
    </row>
    <row r="363" spans="1:12" x14ac:dyDescent="0.35">
      <c r="A363" t="str">
        <f t="shared" si="10"/>
        <v>Georgia43834</v>
      </c>
      <c r="B363" s="3" t="s">
        <v>17</v>
      </c>
      <c r="C363" s="5">
        <v>43841</v>
      </c>
      <c r="D363" s="6">
        <v>17962</v>
      </c>
      <c r="E363" s="7">
        <v>43834</v>
      </c>
      <c r="F363" s="6">
        <v>47482</v>
      </c>
      <c r="G363" s="6">
        <v>4373059</v>
      </c>
      <c r="H363" s="8">
        <v>1.0900000000000001</v>
      </c>
      <c r="I363">
        <f t="shared" si="11"/>
        <v>98.91</v>
      </c>
      <c r="J363">
        <f>IFERROR(VLOOKUP(A363,Sheet1!$A$1:$Q$12637,16,FALSE),0)</f>
        <v>0</v>
      </c>
      <c r="K363">
        <f>IFERROR(VLOOKUP(A363,Sheet1!$A$1:$Q$12637,17,FALSE),0)</f>
        <v>0</v>
      </c>
      <c r="L363">
        <f>IFERROR(VLOOKUP(A363,Sheet1!$A$1:$Q$12637,7,FALSE),0)</f>
        <v>0</v>
      </c>
    </row>
    <row r="364" spans="1:12" x14ac:dyDescent="0.35">
      <c r="A364" t="str">
        <f t="shared" si="10"/>
        <v>Georgia43841</v>
      </c>
      <c r="B364" s="3" t="s">
        <v>17</v>
      </c>
      <c r="C364" s="5">
        <v>43848</v>
      </c>
      <c r="D364" s="6">
        <v>8161</v>
      </c>
      <c r="E364" s="7">
        <v>43841</v>
      </c>
      <c r="F364" s="6">
        <v>32079</v>
      </c>
      <c r="G364" s="6">
        <v>4373059</v>
      </c>
      <c r="H364" s="8">
        <v>0.73</v>
      </c>
      <c r="I364">
        <f t="shared" si="11"/>
        <v>99.27</v>
      </c>
      <c r="J364">
        <f>IFERROR(VLOOKUP(A364,Sheet1!$A$1:$Q$12637,16,FALSE),0)</f>
        <v>0</v>
      </c>
      <c r="K364">
        <f>IFERROR(VLOOKUP(A364,Sheet1!$A$1:$Q$12637,17,FALSE),0)</f>
        <v>0</v>
      </c>
      <c r="L364">
        <f>IFERROR(VLOOKUP(A364,Sheet1!$A$1:$Q$12637,7,FALSE),0)</f>
        <v>0</v>
      </c>
    </row>
    <row r="365" spans="1:12" x14ac:dyDescent="0.35">
      <c r="A365" t="str">
        <f t="shared" si="10"/>
        <v>Georgia43848</v>
      </c>
      <c r="B365" s="3" t="s">
        <v>17</v>
      </c>
      <c r="C365" s="5">
        <v>43855</v>
      </c>
      <c r="D365" s="6">
        <v>5257</v>
      </c>
      <c r="E365" s="7">
        <v>43848</v>
      </c>
      <c r="F365" s="6">
        <v>28998</v>
      </c>
      <c r="G365" s="6">
        <v>4373059</v>
      </c>
      <c r="H365" s="8">
        <v>0.66</v>
      </c>
      <c r="I365">
        <f t="shared" si="11"/>
        <v>99.34</v>
      </c>
      <c r="J365">
        <f>IFERROR(VLOOKUP(A365,Sheet1!$A$1:$Q$12637,16,FALSE),0)</f>
        <v>0</v>
      </c>
      <c r="K365">
        <f>IFERROR(VLOOKUP(A365,Sheet1!$A$1:$Q$12637,17,FALSE),0)</f>
        <v>0</v>
      </c>
      <c r="L365">
        <f>IFERROR(VLOOKUP(A365,Sheet1!$A$1:$Q$12637,7,FALSE),0)</f>
        <v>0</v>
      </c>
    </row>
    <row r="366" spans="1:12" x14ac:dyDescent="0.35">
      <c r="A366" t="str">
        <f t="shared" si="10"/>
        <v>Georgia43855</v>
      </c>
      <c r="B366" s="3" t="s">
        <v>17</v>
      </c>
      <c r="C366" s="5">
        <v>43862</v>
      </c>
      <c r="D366" s="6">
        <v>5199</v>
      </c>
      <c r="E366" s="7">
        <v>43855</v>
      </c>
      <c r="F366" s="6">
        <v>28332</v>
      </c>
      <c r="G366" s="6">
        <v>4373059</v>
      </c>
      <c r="H366" s="8">
        <v>0.65</v>
      </c>
      <c r="I366">
        <f t="shared" si="11"/>
        <v>99.35</v>
      </c>
      <c r="J366">
        <f>IFERROR(VLOOKUP(A366,Sheet1!$A$1:$Q$12637,16,FALSE),0)</f>
        <v>0</v>
      </c>
      <c r="K366">
        <f>IFERROR(VLOOKUP(A366,Sheet1!$A$1:$Q$12637,17,FALSE),0)</f>
        <v>0</v>
      </c>
      <c r="L366">
        <f>IFERROR(VLOOKUP(A366,Sheet1!$A$1:$Q$12637,7,FALSE),0)</f>
        <v>0</v>
      </c>
    </row>
    <row r="367" spans="1:12" x14ac:dyDescent="0.35">
      <c r="A367" t="str">
        <f t="shared" si="10"/>
        <v>Georgia43862</v>
      </c>
      <c r="B367" s="3" t="s">
        <v>17</v>
      </c>
      <c r="C367" s="5">
        <v>43869</v>
      </c>
      <c r="D367" s="6">
        <v>5577</v>
      </c>
      <c r="E367" s="7">
        <v>43862</v>
      </c>
      <c r="F367" s="6">
        <v>26984</v>
      </c>
      <c r="G367" s="6">
        <v>4373059</v>
      </c>
      <c r="H367" s="8">
        <v>0.62</v>
      </c>
      <c r="I367">
        <f t="shared" si="11"/>
        <v>99.38</v>
      </c>
      <c r="J367">
        <f>IFERROR(VLOOKUP(A367,Sheet1!$A$1:$Q$12637,16,FALSE),0)</f>
        <v>0</v>
      </c>
      <c r="K367">
        <f>IFERROR(VLOOKUP(A367,Sheet1!$A$1:$Q$12637,17,FALSE),0)</f>
        <v>0</v>
      </c>
      <c r="L367">
        <f>IFERROR(VLOOKUP(A367,Sheet1!$A$1:$Q$12637,7,FALSE),0)</f>
        <v>0</v>
      </c>
    </row>
    <row r="368" spans="1:12" x14ac:dyDescent="0.35">
      <c r="A368" t="str">
        <f t="shared" si="10"/>
        <v>Georgia43869</v>
      </c>
      <c r="B368" s="3" t="s">
        <v>17</v>
      </c>
      <c r="C368" s="5">
        <v>43876</v>
      </c>
      <c r="D368" s="6">
        <v>6277</v>
      </c>
      <c r="E368" s="7">
        <v>43869</v>
      </c>
      <c r="F368" s="6">
        <v>27317</v>
      </c>
      <c r="G368" s="6">
        <v>4373059</v>
      </c>
      <c r="H368" s="8">
        <v>0.62</v>
      </c>
      <c r="I368">
        <f t="shared" si="11"/>
        <v>99.38</v>
      </c>
      <c r="J368">
        <f>IFERROR(VLOOKUP(A368,Sheet1!$A$1:$Q$12637,16,FALSE),0)</f>
        <v>0</v>
      </c>
      <c r="K368">
        <f>IFERROR(VLOOKUP(A368,Sheet1!$A$1:$Q$12637,17,FALSE),0)</f>
        <v>0</v>
      </c>
      <c r="L368">
        <f>IFERROR(VLOOKUP(A368,Sheet1!$A$1:$Q$12637,7,FALSE),0)</f>
        <v>0</v>
      </c>
    </row>
    <row r="369" spans="1:12" x14ac:dyDescent="0.35">
      <c r="A369" t="str">
        <f t="shared" si="10"/>
        <v>Georgia43876</v>
      </c>
      <c r="B369" s="3" t="s">
        <v>17</v>
      </c>
      <c r="C369" s="5">
        <v>43883</v>
      </c>
      <c r="D369" s="6">
        <v>5030</v>
      </c>
      <c r="E369" s="7">
        <v>43876</v>
      </c>
      <c r="F369" s="6">
        <v>26963</v>
      </c>
      <c r="G369" s="6">
        <v>4373059</v>
      </c>
      <c r="H369" s="8">
        <v>0.62</v>
      </c>
      <c r="I369">
        <f t="shared" si="11"/>
        <v>99.38</v>
      </c>
      <c r="J369">
        <f>IFERROR(VLOOKUP(A369,Sheet1!$A$1:$Q$12637,16,FALSE),0)</f>
        <v>0</v>
      </c>
      <c r="K369">
        <f>IFERROR(VLOOKUP(A369,Sheet1!$A$1:$Q$12637,17,FALSE),0)</f>
        <v>0</v>
      </c>
      <c r="L369">
        <f>IFERROR(VLOOKUP(A369,Sheet1!$A$1:$Q$12637,7,FALSE),0)</f>
        <v>0</v>
      </c>
    </row>
    <row r="370" spans="1:12" x14ac:dyDescent="0.35">
      <c r="A370" t="str">
        <f t="shared" si="10"/>
        <v>Georgia43883</v>
      </c>
      <c r="B370" s="3" t="s">
        <v>17</v>
      </c>
      <c r="C370" s="5">
        <v>43890</v>
      </c>
      <c r="D370" s="6">
        <v>5538</v>
      </c>
      <c r="E370" s="7">
        <v>43883</v>
      </c>
      <c r="F370" s="6">
        <v>26958</v>
      </c>
      <c r="G370" s="6">
        <v>4373059</v>
      </c>
      <c r="H370" s="8">
        <v>0.62</v>
      </c>
      <c r="I370">
        <f t="shared" si="11"/>
        <v>99.38</v>
      </c>
      <c r="J370">
        <f>IFERROR(VLOOKUP(A370,Sheet1!$A$1:$Q$12637,16,FALSE),0)</f>
        <v>0</v>
      </c>
      <c r="K370">
        <f>IFERROR(VLOOKUP(A370,Sheet1!$A$1:$Q$12637,17,FALSE),0)</f>
        <v>0</v>
      </c>
      <c r="L370">
        <f>IFERROR(VLOOKUP(A370,Sheet1!$A$1:$Q$12637,7,FALSE),0)</f>
        <v>0</v>
      </c>
    </row>
    <row r="371" spans="1:12" x14ac:dyDescent="0.35">
      <c r="A371" t="str">
        <f t="shared" si="10"/>
        <v>Georgia43890</v>
      </c>
      <c r="B371" s="3" t="s">
        <v>17</v>
      </c>
      <c r="C371" s="5">
        <v>43897</v>
      </c>
      <c r="D371" s="6">
        <v>4569</v>
      </c>
      <c r="E371" s="7">
        <v>43890</v>
      </c>
      <c r="F371" s="6">
        <v>25079</v>
      </c>
      <c r="G371" s="6">
        <v>4373059</v>
      </c>
      <c r="H371" s="8">
        <v>0.56999999999999995</v>
      </c>
      <c r="I371">
        <f t="shared" si="11"/>
        <v>99.43</v>
      </c>
      <c r="J371">
        <f>IFERROR(VLOOKUP(A371,Sheet1!$A$1:$Q$12637,16,FALSE),0)</f>
        <v>0</v>
      </c>
      <c r="K371">
        <f>IFERROR(VLOOKUP(A371,Sheet1!$A$1:$Q$12637,17,FALSE),0)</f>
        <v>0</v>
      </c>
      <c r="L371">
        <f>IFERROR(VLOOKUP(A371,Sheet1!$A$1:$Q$12637,7,FALSE),0)</f>
        <v>0</v>
      </c>
    </row>
    <row r="372" spans="1:12" x14ac:dyDescent="0.35">
      <c r="A372" t="str">
        <f t="shared" si="10"/>
        <v>Georgia43897</v>
      </c>
      <c r="B372" s="3" t="s">
        <v>17</v>
      </c>
      <c r="C372" s="5">
        <v>43904</v>
      </c>
      <c r="D372" s="6">
        <v>5445</v>
      </c>
      <c r="E372" s="7">
        <v>43897</v>
      </c>
      <c r="F372" s="6">
        <v>25352</v>
      </c>
      <c r="G372" s="6">
        <v>4373059</v>
      </c>
      <c r="H372" s="8">
        <v>0.57999999999999996</v>
      </c>
      <c r="I372">
        <f t="shared" si="11"/>
        <v>99.42</v>
      </c>
      <c r="J372">
        <f>IFERROR(VLOOKUP(A372,Sheet1!$A$1:$Q$12637,16,FALSE),0)</f>
        <v>0.7142857142857143</v>
      </c>
      <c r="K372">
        <f>IFERROR(VLOOKUP(A372,Sheet1!$A$1:$Q$12637,17,FALSE),0)</f>
        <v>0</v>
      </c>
      <c r="L372">
        <f>IFERROR(VLOOKUP(A372,Sheet1!$A$1:$Q$12637,7,FALSE),0)</f>
        <v>0</v>
      </c>
    </row>
    <row r="373" spans="1:12" x14ac:dyDescent="0.35">
      <c r="A373" t="str">
        <f t="shared" si="10"/>
        <v>Georgia43904</v>
      </c>
      <c r="B373" s="3" t="s">
        <v>17</v>
      </c>
      <c r="C373" s="5">
        <v>43911</v>
      </c>
      <c r="D373" s="6">
        <v>12140</v>
      </c>
      <c r="E373" s="7">
        <v>43904</v>
      </c>
      <c r="F373" s="6">
        <v>27507</v>
      </c>
      <c r="G373" s="6">
        <v>4373059</v>
      </c>
      <c r="H373" s="8">
        <v>0.63</v>
      </c>
      <c r="I373">
        <f t="shared" si="11"/>
        <v>99.37</v>
      </c>
      <c r="J373">
        <f>IFERROR(VLOOKUP(A373,Sheet1!$A$1:$Q$12637,16,FALSE),0)</f>
        <v>9.7142857142857135</v>
      </c>
      <c r="K373">
        <f>IFERROR(VLOOKUP(A373,Sheet1!$A$1:$Q$12637,17,FALSE),0)</f>
        <v>0.14285714285714285</v>
      </c>
      <c r="L373">
        <f>IFERROR(VLOOKUP(A373,Sheet1!$A$1:$Q$12637,7,FALSE),0)</f>
        <v>0</v>
      </c>
    </row>
    <row r="374" spans="1:12" x14ac:dyDescent="0.35">
      <c r="A374" t="str">
        <f t="shared" si="10"/>
        <v>Georgia43911</v>
      </c>
      <c r="B374" s="3" t="s">
        <v>17</v>
      </c>
      <c r="C374" s="5">
        <v>43918</v>
      </c>
      <c r="D374" s="6">
        <v>133820</v>
      </c>
      <c r="E374" s="7">
        <v>43911</v>
      </c>
      <c r="F374" s="6">
        <v>107877</v>
      </c>
      <c r="G374" s="6">
        <v>4373059</v>
      </c>
      <c r="H374" s="8">
        <v>2.4700000000000002</v>
      </c>
      <c r="I374">
        <f t="shared" si="11"/>
        <v>97.53</v>
      </c>
      <c r="J374">
        <f>IFERROR(VLOOKUP(A374,Sheet1!$A$1:$Q$12637,16,FALSE),0)</f>
        <v>68.857142857142861</v>
      </c>
      <c r="K374">
        <f>IFERROR(VLOOKUP(A374,Sheet1!$A$1:$Q$12637,17,FALSE),0)</f>
        <v>2.7142857142857144</v>
      </c>
      <c r="L374">
        <f>IFERROR(VLOOKUP(A374,Sheet1!$A$1:$Q$12637,7,FALSE),0)</f>
        <v>0</v>
      </c>
    </row>
    <row r="375" spans="1:12" x14ac:dyDescent="0.35">
      <c r="A375" t="str">
        <f t="shared" si="10"/>
        <v>Georgia43918</v>
      </c>
      <c r="B375" s="3" t="s">
        <v>17</v>
      </c>
      <c r="C375" s="5">
        <v>43925</v>
      </c>
      <c r="D375" s="6">
        <v>390132</v>
      </c>
      <c r="E375" s="7">
        <v>43918</v>
      </c>
      <c r="F375" s="6">
        <v>360077</v>
      </c>
      <c r="G375" s="6">
        <v>4373059</v>
      </c>
      <c r="H375" s="8">
        <v>8.23</v>
      </c>
      <c r="I375">
        <f t="shared" si="11"/>
        <v>91.77</v>
      </c>
      <c r="J375">
        <f>IFERROR(VLOOKUP(A375,Sheet1!$A$1:$Q$12637,16,FALSE),0)</f>
        <v>258.71428571428572</v>
      </c>
      <c r="K375">
        <f>IFERROR(VLOOKUP(A375,Sheet1!$A$1:$Q$12637,17,FALSE),0)</f>
        <v>7</v>
      </c>
      <c r="L375">
        <f>IFERROR(VLOOKUP(A375,Sheet1!$A$1:$Q$12637,7,FALSE),0)</f>
        <v>0</v>
      </c>
    </row>
    <row r="376" spans="1:12" x14ac:dyDescent="0.35">
      <c r="A376" t="str">
        <f t="shared" si="10"/>
        <v>Georgia43925</v>
      </c>
      <c r="B376" s="3" t="s">
        <v>17</v>
      </c>
      <c r="C376" s="5">
        <v>43932</v>
      </c>
      <c r="D376" s="6">
        <v>319581</v>
      </c>
      <c r="E376" s="7">
        <v>43925</v>
      </c>
      <c r="F376" s="6">
        <v>595418</v>
      </c>
      <c r="G376" s="6">
        <v>4388404</v>
      </c>
      <c r="H376" s="8">
        <v>13.57</v>
      </c>
      <c r="I376">
        <f t="shared" si="11"/>
        <v>86.43</v>
      </c>
      <c r="J376">
        <f>IFERROR(VLOOKUP(A376,Sheet1!$A$1:$Q$12637,16,FALSE),0)</f>
        <v>542</v>
      </c>
      <c r="K376">
        <f>IFERROR(VLOOKUP(A376,Sheet1!$A$1:$Q$12637,17,FALSE),0)</f>
        <v>18.857142857142858</v>
      </c>
      <c r="L376">
        <f>IFERROR(VLOOKUP(A376,Sheet1!$A$1:$Q$12637,7,FALSE),0)</f>
        <v>1</v>
      </c>
    </row>
    <row r="377" spans="1:12" x14ac:dyDescent="0.35">
      <c r="A377" t="str">
        <f t="shared" si="10"/>
        <v>Georgia43932</v>
      </c>
      <c r="B377" s="3" t="s">
        <v>17</v>
      </c>
      <c r="C377" s="5">
        <v>43939</v>
      </c>
      <c r="D377" s="6">
        <v>247003</v>
      </c>
      <c r="E377" s="7">
        <v>43932</v>
      </c>
      <c r="F377" s="6">
        <v>611889</v>
      </c>
      <c r="G377" s="6">
        <v>4388404</v>
      </c>
      <c r="H377" s="8">
        <v>13.94</v>
      </c>
      <c r="I377">
        <f t="shared" si="11"/>
        <v>86.06</v>
      </c>
      <c r="J377">
        <f>IFERROR(VLOOKUP(A377,Sheet1!$A$1:$Q$12637,16,FALSE),0)</f>
        <v>857</v>
      </c>
      <c r="K377">
        <f>IFERROR(VLOOKUP(A377,Sheet1!$A$1:$Q$12637,17,FALSE),0)</f>
        <v>32.571428571428569</v>
      </c>
      <c r="L377">
        <f>IFERROR(VLOOKUP(A377,Sheet1!$A$1:$Q$12637,7,FALSE),0)</f>
        <v>1</v>
      </c>
    </row>
    <row r="378" spans="1:12" x14ac:dyDescent="0.35">
      <c r="A378" t="str">
        <f t="shared" si="10"/>
        <v>Georgia43939</v>
      </c>
      <c r="B378" s="3" t="s">
        <v>17</v>
      </c>
      <c r="C378" s="5">
        <v>43946</v>
      </c>
      <c r="D378" s="6">
        <v>266565</v>
      </c>
      <c r="E378" s="7">
        <v>43939</v>
      </c>
      <c r="F378" s="6">
        <v>758856</v>
      </c>
      <c r="G378" s="6">
        <v>4388404</v>
      </c>
      <c r="H378" s="8">
        <v>17.29</v>
      </c>
      <c r="I378">
        <f t="shared" si="11"/>
        <v>82.710000000000008</v>
      </c>
      <c r="J378">
        <f>IFERROR(VLOOKUP(A378,Sheet1!$A$1:$Q$12637,16,FALSE),0)</f>
        <v>787.14285714285711</v>
      </c>
      <c r="K378">
        <f>IFERROR(VLOOKUP(A378,Sheet1!$A$1:$Q$12637,17,FALSE),0)</f>
        <v>34.857142857142854</v>
      </c>
      <c r="L378">
        <f>IFERROR(VLOOKUP(A378,Sheet1!$A$1:$Q$12637,7,FALSE),0)</f>
        <v>1</v>
      </c>
    </row>
    <row r="379" spans="1:12" x14ac:dyDescent="0.35">
      <c r="A379" t="str">
        <f t="shared" si="10"/>
        <v>Georgia43946</v>
      </c>
      <c r="B379" s="3" t="s">
        <v>17</v>
      </c>
      <c r="C379" s="5">
        <v>43953</v>
      </c>
      <c r="D379" s="6">
        <v>228352</v>
      </c>
      <c r="E379" s="7">
        <v>43946</v>
      </c>
      <c r="F379" s="6">
        <v>885764</v>
      </c>
      <c r="G379" s="6">
        <v>4388404</v>
      </c>
      <c r="H379" s="8">
        <v>20.18</v>
      </c>
      <c r="I379">
        <f t="shared" si="11"/>
        <v>79.819999999999993</v>
      </c>
      <c r="J379">
        <f>IFERROR(VLOOKUP(A379,Sheet1!$A$1:$Q$12637,16,FALSE),0)</f>
        <v>793.28571428571433</v>
      </c>
      <c r="K379">
        <f>IFERROR(VLOOKUP(A379,Sheet1!$A$1:$Q$12637,17,FALSE),0)</f>
        <v>33.428571428571431</v>
      </c>
      <c r="L379">
        <f>IFERROR(VLOOKUP(A379,Sheet1!$A$1:$Q$12637,7,FALSE),0)</f>
        <v>1</v>
      </c>
    </row>
    <row r="380" spans="1:12" x14ac:dyDescent="0.35">
      <c r="A380" t="str">
        <f t="shared" si="10"/>
        <v>Georgia43953</v>
      </c>
      <c r="B380" s="3" t="s">
        <v>17</v>
      </c>
      <c r="C380" s="5">
        <v>43960</v>
      </c>
      <c r="D380" s="6">
        <v>242772</v>
      </c>
      <c r="E380" s="7">
        <v>43953</v>
      </c>
      <c r="F380" s="6">
        <v>812913</v>
      </c>
      <c r="G380" s="6">
        <v>4388404</v>
      </c>
      <c r="H380" s="8">
        <v>18.52</v>
      </c>
      <c r="I380">
        <f t="shared" si="11"/>
        <v>81.48</v>
      </c>
      <c r="J380">
        <f>IFERROR(VLOOKUP(A380,Sheet1!$A$1:$Q$12637,16,FALSE),0)</f>
        <v>729.85714285714289</v>
      </c>
      <c r="K380">
        <f>IFERROR(VLOOKUP(A380,Sheet1!$A$1:$Q$12637,17,FALSE),0)</f>
        <v>38.571428571428569</v>
      </c>
      <c r="L380">
        <f>IFERROR(VLOOKUP(A380,Sheet1!$A$1:$Q$12637,7,FALSE),0)</f>
        <v>0</v>
      </c>
    </row>
    <row r="381" spans="1:12" x14ac:dyDescent="0.35">
      <c r="A381" t="str">
        <f t="shared" si="10"/>
        <v>Georgia43960</v>
      </c>
      <c r="B381" s="3" t="s">
        <v>17</v>
      </c>
      <c r="C381" s="5">
        <v>43967</v>
      </c>
      <c r="D381" s="6">
        <v>177731</v>
      </c>
      <c r="E381" s="7">
        <v>43960</v>
      </c>
      <c r="F381" s="6">
        <v>790178</v>
      </c>
      <c r="G381" s="6">
        <v>4388404</v>
      </c>
      <c r="H381" s="8">
        <v>18.010000000000002</v>
      </c>
      <c r="I381">
        <f t="shared" si="11"/>
        <v>81.99</v>
      </c>
      <c r="J381">
        <f>IFERROR(VLOOKUP(A381,Sheet1!$A$1:$Q$12637,16,FALSE),0)</f>
        <v>608.14285714285711</v>
      </c>
      <c r="K381">
        <f>IFERROR(VLOOKUP(A381,Sheet1!$A$1:$Q$12637,17,FALSE),0)</f>
        <v>32.285714285714285</v>
      </c>
      <c r="L381">
        <f>IFERROR(VLOOKUP(A381,Sheet1!$A$1:$Q$12637,7,FALSE),0)</f>
        <v>0</v>
      </c>
    </row>
    <row r="382" spans="1:12" x14ac:dyDescent="0.35">
      <c r="A382" t="str">
        <f t="shared" si="10"/>
        <v>Georgia43967</v>
      </c>
      <c r="B382" s="3" t="s">
        <v>17</v>
      </c>
      <c r="C382" s="5">
        <v>43974</v>
      </c>
      <c r="D382" s="6">
        <v>165499</v>
      </c>
      <c r="E382" s="7">
        <v>43967</v>
      </c>
      <c r="F382" s="6">
        <v>731762</v>
      </c>
      <c r="G382" s="6">
        <v>4388404</v>
      </c>
      <c r="H382" s="8">
        <v>16.670000000000002</v>
      </c>
      <c r="I382">
        <f t="shared" si="11"/>
        <v>83.33</v>
      </c>
      <c r="J382">
        <f>IFERROR(VLOOKUP(A382,Sheet1!$A$1:$Q$12637,16,FALSE),0)</f>
        <v>660.57142857142856</v>
      </c>
      <c r="K382">
        <f>IFERROR(VLOOKUP(A382,Sheet1!$A$1:$Q$12637,17,FALSE),0)</f>
        <v>27.857142857142858</v>
      </c>
      <c r="L382">
        <f>IFERROR(VLOOKUP(A382,Sheet1!$A$1:$Q$12637,7,FALSE),0)</f>
        <v>0</v>
      </c>
    </row>
    <row r="383" spans="1:12" x14ac:dyDescent="0.35">
      <c r="A383" t="str">
        <f t="shared" si="10"/>
        <v>Georgia43974</v>
      </c>
      <c r="B383" s="3" t="s">
        <v>17</v>
      </c>
      <c r="C383" s="5">
        <v>43981</v>
      </c>
      <c r="D383" s="6">
        <v>149163</v>
      </c>
      <c r="E383" s="7">
        <v>43974</v>
      </c>
      <c r="F383" s="6">
        <v>754833</v>
      </c>
      <c r="G383" s="6">
        <v>4388404</v>
      </c>
      <c r="H383" s="8">
        <v>17.2</v>
      </c>
      <c r="I383">
        <f t="shared" si="11"/>
        <v>82.8</v>
      </c>
      <c r="J383">
        <f>IFERROR(VLOOKUP(A383,Sheet1!$A$1:$Q$12637,16,FALSE),0)</f>
        <v>718.57142857142856</v>
      </c>
      <c r="K383">
        <f>IFERROR(VLOOKUP(A383,Sheet1!$A$1:$Q$12637,17,FALSE),0)</f>
        <v>32</v>
      </c>
      <c r="L383">
        <f>IFERROR(VLOOKUP(A383,Sheet1!$A$1:$Q$12637,7,FALSE),0)</f>
        <v>0</v>
      </c>
    </row>
    <row r="384" spans="1:12" x14ac:dyDescent="0.35">
      <c r="A384" t="str">
        <f t="shared" si="10"/>
        <v>Georgia43981</v>
      </c>
      <c r="B384" s="3" t="s">
        <v>17</v>
      </c>
      <c r="C384" s="5">
        <v>43988</v>
      </c>
      <c r="D384" s="6">
        <v>135254</v>
      </c>
      <c r="E384" s="7">
        <v>43981</v>
      </c>
      <c r="F384" s="6">
        <v>698154</v>
      </c>
      <c r="G384" s="6">
        <v>4388404</v>
      </c>
      <c r="H384" s="8">
        <v>15.91</v>
      </c>
      <c r="I384">
        <f t="shared" si="11"/>
        <v>84.09</v>
      </c>
      <c r="J384">
        <f>IFERROR(VLOOKUP(A384,Sheet1!$A$1:$Q$12637,16,FALSE),0)</f>
        <v>584.14285714285711</v>
      </c>
      <c r="K384">
        <f>IFERROR(VLOOKUP(A384,Sheet1!$A$1:$Q$12637,17,FALSE),0)</f>
        <v>26</v>
      </c>
      <c r="L384">
        <f>IFERROR(VLOOKUP(A384,Sheet1!$A$1:$Q$12637,7,FALSE),0)</f>
        <v>0</v>
      </c>
    </row>
    <row r="385" spans="1:12" x14ac:dyDescent="0.35">
      <c r="A385" t="str">
        <f t="shared" si="10"/>
        <v>Georgia43988</v>
      </c>
      <c r="B385" s="3" t="s">
        <v>17</v>
      </c>
      <c r="C385" s="5">
        <v>43995</v>
      </c>
      <c r="D385" s="6">
        <v>131997</v>
      </c>
      <c r="E385" s="7">
        <v>43988</v>
      </c>
      <c r="F385" s="6">
        <v>682501</v>
      </c>
      <c r="G385" s="6">
        <v>4388404</v>
      </c>
      <c r="H385" s="8">
        <v>15.55</v>
      </c>
      <c r="I385">
        <f t="shared" si="11"/>
        <v>84.45</v>
      </c>
      <c r="J385">
        <f>IFERROR(VLOOKUP(A385,Sheet1!$A$1:$Q$12637,16,FALSE),0)</f>
        <v>718.28571428571433</v>
      </c>
      <c r="K385">
        <f>IFERROR(VLOOKUP(A385,Sheet1!$A$1:$Q$12637,17,FALSE),0)</f>
        <v>24.857142857142858</v>
      </c>
      <c r="L385">
        <f>IFERROR(VLOOKUP(A385,Sheet1!$A$1:$Q$12637,7,FALSE),0)</f>
        <v>0</v>
      </c>
    </row>
    <row r="386" spans="1:12" x14ac:dyDescent="0.35">
      <c r="A386" t="str">
        <f t="shared" si="10"/>
        <v>Georgia43995</v>
      </c>
      <c r="B386" s="3" t="s">
        <v>17</v>
      </c>
      <c r="C386" s="5">
        <v>44002</v>
      </c>
      <c r="D386" s="6">
        <v>125725</v>
      </c>
      <c r="E386" s="7">
        <v>43995</v>
      </c>
      <c r="F386" s="6">
        <v>669735</v>
      </c>
      <c r="G386" s="6">
        <v>4388404</v>
      </c>
      <c r="H386" s="8">
        <v>15.26</v>
      </c>
      <c r="I386">
        <f t="shared" si="11"/>
        <v>84.74</v>
      </c>
      <c r="J386">
        <f>IFERROR(VLOOKUP(A386,Sheet1!$A$1:$Q$12637,16,FALSE),0)</f>
        <v>777.85714285714289</v>
      </c>
      <c r="K386">
        <f>IFERROR(VLOOKUP(A386,Sheet1!$A$1:$Q$12637,17,FALSE),0)</f>
        <v>38.428571428571431</v>
      </c>
      <c r="L386">
        <f>IFERROR(VLOOKUP(A386,Sheet1!$A$1:$Q$12637,7,FALSE),0)</f>
        <v>0</v>
      </c>
    </row>
    <row r="387" spans="1:12" x14ac:dyDescent="0.35">
      <c r="A387" t="str">
        <f t="shared" ref="A387:A450" si="12">B387&amp;E387</f>
        <v>Georgia44002</v>
      </c>
      <c r="B387" s="3" t="s">
        <v>17</v>
      </c>
      <c r="C387" s="5">
        <v>44009</v>
      </c>
      <c r="D387" s="6">
        <v>117485</v>
      </c>
      <c r="E387" s="7">
        <v>44002</v>
      </c>
      <c r="F387" s="6">
        <v>661233</v>
      </c>
      <c r="G387" s="6">
        <v>4388404</v>
      </c>
      <c r="H387" s="8">
        <v>15.07</v>
      </c>
      <c r="I387">
        <f t="shared" ref="I387:I450" si="13">100-H387</f>
        <v>84.93</v>
      </c>
      <c r="J387">
        <f>IFERROR(VLOOKUP(A387,Sheet1!$A$1:$Q$12637,16,FALSE),0)</f>
        <v>1000.7142857142857</v>
      </c>
      <c r="K387">
        <f>IFERROR(VLOOKUP(A387,Sheet1!$A$1:$Q$12637,17,FALSE),0)</f>
        <v>27.857142857142858</v>
      </c>
      <c r="L387">
        <f>IFERROR(VLOOKUP(A387,Sheet1!$A$1:$Q$12637,7,FALSE),0)</f>
        <v>0</v>
      </c>
    </row>
    <row r="388" spans="1:12" x14ac:dyDescent="0.35">
      <c r="A388" t="str">
        <f t="shared" si="12"/>
        <v>Georgia44009</v>
      </c>
      <c r="B388" s="3" t="s">
        <v>17</v>
      </c>
      <c r="C388" s="5">
        <v>44016</v>
      </c>
      <c r="D388" s="6">
        <v>105160</v>
      </c>
      <c r="E388" s="7">
        <v>44009</v>
      </c>
      <c r="F388" s="6">
        <v>619947</v>
      </c>
      <c r="G388" s="6">
        <v>4388404</v>
      </c>
      <c r="H388" s="8">
        <v>14.13</v>
      </c>
      <c r="I388">
        <f t="shared" si="13"/>
        <v>85.87</v>
      </c>
      <c r="J388">
        <f>IFERROR(VLOOKUP(A388,Sheet1!$A$1:$Q$12637,16,FALSE),0)</f>
        <v>1596.5714285714287</v>
      </c>
      <c r="K388">
        <f>IFERROR(VLOOKUP(A388,Sheet1!$A$1:$Q$12637,17,FALSE),0)</f>
        <v>19.142857142857142</v>
      </c>
      <c r="L388">
        <f>IFERROR(VLOOKUP(A388,Sheet1!$A$1:$Q$12637,7,FALSE),0)</f>
        <v>0</v>
      </c>
    </row>
    <row r="389" spans="1:12" x14ac:dyDescent="0.35">
      <c r="A389" t="str">
        <f t="shared" si="12"/>
        <v>Georgia44016</v>
      </c>
      <c r="B389" s="3" t="s">
        <v>17</v>
      </c>
      <c r="C389" s="5">
        <v>44023</v>
      </c>
      <c r="D389" s="6">
        <v>138452</v>
      </c>
      <c r="E389" s="7">
        <v>44016</v>
      </c>
      <c r="F389" s="6">
        <v>792717</v>
      </c>
      <c r="G389" s="6">
        <v>4406223</v>
      </c>
      <c r="H389" s="8">
        <v>17.989999999999998</v>
      </c>
      <c r="I389">
        <f t="shared" si="13"/>
        <v>82.01</v>
      </c>
      <c r="J389">
        <f>IFERROR(VLOOKUP(A389,Sheet1!$A$1:$Q$12637,16,FALSE),0)</f>
        <v>2619.1428571428573</v>
      </c>
      <c r="K389">
        <f>IFERROR(VLOOKUP(A389,Sheet1!$A$1:$Q$12637,17,FALSE),0)</f>
        <v>11.571428571428571</v>
      </c>
      <c r="L389">
        <f>IFERROR(VLOOKUP(A389,Sheet1!$A$1:$Q$12637,7,FALSE),0)</f>
        <v>0</v>
      </c>
    </row>
    <row r="390" spans="1:12" x14ac:dyDescent="0.35">
      <c r="A390" t="str">
        <f t="shared" si="12"/>
        <v>Georgia44023</v>
      </c>
      <c r="B390" s="3" t="s">
        <v>17</v>
      </c>
      <c r="C390" s="5">
        <v>44030</v>
      </c>
      <c r="D390" s="6">
        <v>122313</v>
      </c>
      <c r="E390" s="7">
        <v>44023</v>
      </c>
      <c r="F390" s="6">
        <v>703153</v>
      </c>
      <c r="G390" s="6">
        <v>4406223</v>
      </c>
      <c r="H390" s="8">
        <v>15.96</v>
      </c>
      <c r="I390">
        <f t="shared" si="13"/>
        <v>84.039999999999992</v>
      </c>
      <c r="J390">
        <f>IFERROR(VLOOKUP(A390,Sheet1!$A$1:$Q$12637,16,FALSE),0)</f>
        <v>3011.7142857142858</v>
      </c>
      <c r="K390">
        <f>IFERROR(VLOOKUP(A390,Sheet1!$A$1:$Q$12637,17,FALSE),0)</f>
        <v>19.857142857142858</v>
      </c>
      <c r="L390">
        <f>IFERROR(VLOOKUP(A390,Sheet1!$A$1:$Q$12637,7,FALSE),0)</f>
        <v>0</v>
      </c>
    </row>
    <row r="391" spans="1:12" x14ac:dyDescent="0.35">
      <c r="A391" t="str">
        <f t="shared" si="12"/>
        <v>Georgia44030</v>
      </c>
      <c r="B391" s="3" t="s">
        <v>17</v>
      </c>
      <c r="C391" s="5">
        <v>44037</v>
      </c>
      <c r="D391" s="6">
        <v>84984</v>
      </c>
      <c r="E391" s="7">
        <v>44030</v>
      </c>
      <c r="F391" s="6">
        <v>636912</v>
      </c>
      <c r="G391" s="6">
        <v>4406223</v>
      </c>
      <c r="H391" s="8">
        <v>14.45</v>
      </c>
      <c r="I391">
        <f t="shared" si="13"/>
        <v>85.55</v>
      </c>
      <c r="J391">
        <f>IFERROR(VLOOKUP(A391,Sheet1!$A$1:$Q$12637,16,FALSE),0)</f>
        <v>3639.8571428571427</v>
      </c>
      <c r="K391">
        <f>IFERROR(VLOOKUP(A391,Sheet1!$A$1:$Q$12637,17,FALSE),0)</f>
        <v>24.714285714285715</v>
      </c>
      <c r="L391">
        <f>IFERROR(VLOOKUP(A391,Sheet1!$A$1:$Q$12637,7,FALSE),0)</f>
        <v>0</v>
      </c>
    </row>
    <row r="392" spans="1:12" x14ac:dyDescent="0.35">
      <c r="A392" t="str">
        <f t="shared" si="12"/>
        <v>Georgia44037</v>
      </c>
      <c r="B392" s="3" t="s">
        <v>17</v>
      </c>
      <c r="C392" s="5">
        <v>44044</v>
      </c>
      <c r="D392" s="6">
        <v>73931</v>
      </c>
      <c r="E392" s="7">
        <v>44037</v>
      </c>
      <c r="F392" s="6">
        <v>633988</v>
      </c>
      <c r="G392" s="6">
        <v>4406223</v>
      </c>
      <c r="H392" s="8">
        <v>14.39</v>
      </c>
      <c r="I392">
        <f t="shared" si="13"/>
        <v>85.61</v>
      </c>
      <c r="J392">
        <f>IFERROR(VLOOKUP(A392,Sheet1!$A$1:$Q$12637,16,FALSE),0)</f>
        <v>3615.4285714285716</v>
      </c>
      <c r="K392">
        <f>IFERROR(VLOOKUP(A392,Sheet1!$A$1:$Q$12637,17,FALSE),0)</f>
        <v>46.428571428571431</v>
      </c>
      <c r="L392">
        <f>IFERROR(VLOOKUP(A392,Sheet1!$A$1:$Q$12637,7,FALSE),0)</f>
        <v>0</v>
      </c>
    </row>
    <row r="393" spans="1:12" x14ac:dyDescent="0.35">
      <c r="A393" t="str">
        <f t="shared" si="12"/>
        <v>Georgia44044</v>
      </c>
      <c r="B393" s="3" t="s">
        <v>17</v>
      </c>
      <c r="C393" s="5">
        <v>44051</v>
      </c>
      <c r="D393" s="6">
        <v>62335</v>
      </c>
      <c r="E393" s="7">
        <v>44044</v>
      </c>
      <c r="F393" s="6">
        <v>572455</v>
      </c>
      <c r="G393" s="6">
        <v>4406223</v>
      </c>
      <c r="H393" s="8">
        <v>12.99</v>
      </c>
      <c r="I393">
        <f t="shared" si="13"/>
        <v>87.01</v>
      </c>
      <c r="J393">
        <f>IFERROR(VLOOKUP(A393,Sheet1!$A$1:$Q$12637,16,FALSE),0)</f>
        <v>3546.2857142857142</v>
      </c>
      <c r="K393">
        <f>IFERROR(VLOOKUP(A393,Sheet1!$A$1:$Q$12637,17,FALSE),0)</f>
        <v>47.285714285714285</v>
      </c>
      <c r="L393">
        <f>IFERROR(VLOOKUP(A393,Sheet1!$A$1:$Q$12637,7,FALSE),0)</f>
        <v>0</v>
      </c>
    </row>
    <row r="394" spans="1:12" x14ac:dyDescent="0.35">
      <c r="A394" t="str">
        <f t="shared" si="12"/>
        <v>Georgia44051</v>
      </c>
      <c r="B394" s="3" t="s">
        <v>17</v>
      </c>
      <c r="C394" s="5">
        <v>44058</v>
      </c>
      <c r="D394" s="6">
        <v>58099</v>
      </c>
      <c r="E394" s="7">
        <v>44051</v>
      </c>
      <c r="F394" s="6">
        <v>555479</v>
      </c>
      <c r="G394" s="6">
        <v>4406223</v>
      </c>
      <c r="H394" s="8">
        <v>12.61</v>
      </c>
      <c r="I394">
        <f t="shared" si="13"/>
        <v>87.39</v>
      </c>
      <c r="J394">
        <f>IFERROR(VLOOKUP(A394,Sheet1!$A$1:$Q$12637,16,FALSE),0)</f>
        <v>3345</v>
      </c>
      <c r="K394">
        <f>IFERROR(VLOOKUP(A394,Sheet1!$A$1:$Q$12637,17,FALSE),0)</f>
        <v>51.571428571428569</v>
      </c>
      <c r="L394">
        <f>IFERROR(VLOOKUP(A394,Sheet1!$A$1:$Q$12637,7,FALSE),0)</f>
        <v>0</v>
      </c>
    </row>
    <row r="395" spans="1:12" x14ac:dyDescent="0.35">
      <c r="A395" t="str">
        <f t="shared" si="12"/>
        <v>Georgia44058</v>
      </c>
      <c r="B395" s="3" t="s">
        <v>17</v>
      </c>
      <c r="C395" s="5">
        <v>44065</v>
      </c>
      <c r="D395" s="6">
        <v>56768</v>
      </c>
      <c r="E395" s="7">
        <v>44058</v>
      </c>
      <c r="F395" s="6">
        <v>553713</v>
      </c>
      <c r="G395" s="6">
        <v>4406223</v>
      </c>
      <c r="H395" s="8">
        <v>12.57</v>
      </c>
      <c r="I395">
        <f t="shared" si="13"/>
        <v>87.43</v>
      </c>
      <c r="J395">
        <f>IFERROR(VLOOKUP(A395,Sheet1!$A$1:$Q$12637,16,FALSE),0)</f>
        <v>3105.8571428571427</v>
      </c>
      <c r="K395">
        <f>IFERROR(VLOOKUP(A395,Sheet1!$A$1:$Q$12637,17,FALSE),0)</f>
        <v>69</v>
      </c>
      <c r="L395">
        <f>IFERROR(VLOOKUP(A395,Sheet1!$A$1:$Q$12637,7,FALSE),0)</f>
        <v>0</v>
      </c>
    </row>
    <row r="396" spans="1:12" x14ac:dyDescent="0.35">
      <c r="A396" t="str">
        <f t="shared" si="12"/>
        <v>Georgia44065</v>
      </c>
      <c r="B396" s="3" t="s">
        <v>17</v>
      </c>
      <c r="C396" s="5">
        <v>44072</v>
      </c>
      <c r="D396" s="6">
        <v>51283</v>
      </c>
      <c r="E396" s="7">
        <v>44065</v>
      </c>
      <c r="F396" s="6">
        <v>535406</v>
      </c>
      <c r="G396" s="6">
        <v>4406223</v>
      </c>
      <c r="H396" s="8">
        <v>12.15</v>
      </c>
      <c r="I396">
        <f t="shared" si="13"/>
        <v>87.85</v>
      </c>
      <c r="J396">
        <f>IFERROR(VLOOKUP(A396,Sheet1!$A$1:$Q$12637,16,FALSE),0)</f>
        <v>2436.2857142857142</v>
      </c>
      <c r="K396">
        <f>IFERROR(VLOOKUP(A396,Sheet1!$A$1:$Q$12637,17,FALSE),0)</f>
        <v>60.428571428571431</v>
      </c>
      <c r="L396">
        <f>IFERROR(VLOOKUP(A396,Sheet1!$A$1:$Q$12637,7,FALSE),0)</f>
        <v>0</v>
      </c>
    </row>
    <row r="397" spans="1:12" x14ac:dyDescent="0.35">
      <c r="A397" t="str">
        <f t="shared" si="12"/>
        <v>Georgia44072</v>
      </c>
      <c r="B397" s="3" t="s">
        <v>17</v>
      </c>
      <c r="C397" s="5">
        <v>44079</v>
      </c>
      <c r="D397" s="6">
        <v>50320</v>
      </c>
      <c r="E397" s="7">
        <v>44072</v>
      </c>
      <c r="F397" s="6">
        <v>523143</v>
      </c>
      <c r="G397" s="6">
        <v>4406223</v>
      </c>
      <c r="H397" s="8">
        <v>11.87</v>
      </c>
      <c r="I397">
        <f t="shared" si="13"/>
        <v>88.13</v>
      </c>
      <c r="J397">
        <f>IFERROR(VLOOKUP(A397,Sheet1!$A$1:$Q$12637,16,FALSE),0)</f>
        <v>2219.4285714285716</v>
      </c>
      <c r="K397">
        <f>IFERROR(VLOOKUP(A397,Sheet1!$A$1:$Q$12637,17,FALSE),0)</f>
        <v>69.142857142857139</v>
      </c>
      <c r="L397">
        <f>IFERROR(VLOOKUP(A397,Sheet1!$A$1:$Q$12637,7,FALSE),0)</f>
        <v>0</v>
      </c>
    </row>
    <row r="398" spans="1:12" x14ac:dyDescent="0.35">
      <c r="A398" t="str">
        <f t="shared" si="12"/>
        <v>Hawaii43827</v>
      </c>
      <c r="B398" s="3" t="s">
        <v>18</v>
      </c>
      <c r="C398" s="5">
        <v>43834</v>
      </c>
      <c r="D398" s="6">
        <v>1825</v>
      </c>
      <c r="E398" s="7">
        <v>43827</v>
      </c>
      <c r="F398" s="6">
        <v>6813</v>
      </c>
      <c r="G398" s="6">
        <v>623074</v>
      </c>
      <c r="H398" s="8">
        <v>1.0900000000000001</v>
      </c>
      <c r="I398">
        <f t="shared" si="13"/>
        <v>98.91</v>
      </c>
      <c r="J398">
        <f>IFERROR(VLOOKUP(A398,Sheet1!$A$1:$Q$12637,16,FALSE),0)</f>
        <v>0</v>
      </c>
      <c r="K398">
        <f>IFERROR(VLOOKUP(A398,Sheet1!$A$1:$Q$12637,17,FALSE),0)</f>
        <v>0</v>
      </c>
      <c r="L398">
        <f>IFERROR(VLOOKUP(A398,Sheet1!$A$1:$Q$12637,7,FALSE),0)</f>
        <v>0</v>
      </c>
    </row>
    <row r="399" spans="1:12" x14ac:dyDescent="0.35">
      <c r="A399" t="str">
        <f t="shared" si="12"/>
        <v>Hawaii43834</v>
      </c>
      <c r="B399" s="3" t="s">
        <v>18</v>
      </c>
      <c r="C399" s="5">
        <v>43841</v>
      </c>
      <c r="D399" s="6">
        <v>1826</v>
      </c>
      <c r="E399" s="7">
        <v>43834</v>
      </c>
      <c r="F399" s="6">
        <v>7849</v>
      </c>
      <c r="G399" s="6">
        <v>621949</v>
      </c>
      <c r="H399" s="8">
        <v>1.26</v>
      </c>
      <c r="I399">
        <f t="shared" si="13"/>
        <v>98.74</v>
      </c>
      <c r="J399">
        <f>IFERROR(VLOOKUP(A399,Sheet1!$A$1:$Q$12637,16,FALSE),0)</f>
        <v>0</v>
      </c>
      <c r="K399">
        <f>IFERROR(VLOOKUP(A399,Sheet1!$A$1:$Q$12637,17,FALSE),0)</f>
        <v>0</v>
      </c>
      <c r="L399">
        <f>IFERROR(VLOOKUP(A399,Sheet1!$A$1:$Q$12637,7,FALSE),0)</f>
        <v>0</v>
      </c>
    </row>
    <row r="400" spans="1:12" x14ac:dyDescent="0.35">
      <c r="A400" t="str">
        <f t="shared" si="12"/>
        <v>Hawaii43841</v>
      </c>
      <c r="B400" s="3" t="s">
        <v>18</v>
      </c>
      <c r="C400" s="5">
        <v>43848</v>
      </c>
      <c r="D400" s="6">
        <v>1234</v>
      </c>
      <c r="E400" s="7">
        <v>43841</v>
      </c>
      <c r="F400" s="6">
        <v>6623</v>
      </c>
      <c r="G400" s="6">
        <v>621949</v>
      </c>
      <c r="H400" s="8">
        <v>1.06</v>
      </c>
      <c r="I400">
        <f t="shared" si="13"/>
        <v>98.94</v>
      </c>
      <c r="J400">
        <f>IFERROR(VLOOKUP(A400,Sheet1!$A$1:$Q$12637,16,FALSE),0)</f>
        <v>0</v>
      </c>
      <c r="K400">
        <f>IFERROR(VLOOKUP(A400,Sheet1!$A$1:$Q$12637,17,FALSE),0)</f>
        <v>0</v>
      </c>
      <c r="L400">
        <f>IFERROR(VLOOKUP(A400,Sheet1!$A$1:$Q$12637,7,FALSE),0)</f>
        <v>0</v>
      </c>
    </row>
    <row r="401" spans="1:12" x14ac:dyDescent="0.35">
      <c r="A401" t="str">
        <f t="shared" si="12"/>
        <v>Hawaii43848</v>
      </c>
      <c r="B401" s="3" t="s">
        <v>18</v>
      </c>
      <c r="C401" s="5">
        <v>43855</v>
      </c>
      <c r="D401" s="6">
        <v>1014</v>
      </c>
      <c r="E401" s="7">
        <v>43848</v>
      </c>
      <c r="F401" s="6">
        <v>6407</v>
      </c>
      <c r="G401" s="6">
        <v>621949</v>
      </c>
      <c r="H401" s="8">
        <v>1.03</v>
      </c>
      <c r="I401">
        <f t="shared" si="13"/>
        <v>98.97</v>
      </c>
      <c r="J401">
        <f>IFERROR(VLOOKUP(A401,Sheet1!$A$1:$Q$12637,16,FALSE),0)</f>
        <v>0</v>
      </c>
      <c r="K401">
        <f>IFERROR(VLOOKUP(A401,Sheet1!$A$1:$Q$12637,17,FALSE),0)</f>
        <v>0</v>
      </c>
      <c r="L401">
        <f>IFERROR(VLOOKUP(A401,Sheet1!$A$1:$Q$12637,7,FALSE),0)</f>
        <v>0</v>
      </c>
    </row>
    <row r="402" spans="1:12" x14ac:dyDescent="0.35">
      <c r="A402" t="str">
        <f t="shared" si="12"/>
        <v>Hawaii43855</v>
      </c>
      <c r="B402" s="3" t="s">
        <v>18</v>
      </c>
      <c r="C402" s="5">
        <v>43862</v>
      </c>
      <c r="D402" s="6">
        <v>1135</v>
      </c>
      <c r="E402" s="7">
        <v>43855</v>
      </c>
      <c r="F402" s="6">
        <v>6070</v>
      </c>
      <c r="G402" s="6">
        <v>621949</v>
      </c>
      <c r="H402" s="8">
        <v>0.98</v>
      </c>
      <c r="I402">
        <f t="shared" si="13"/>
        <v>99.02</v>
      </c>
      <c r="J402">
        <f>IFERROR(VLOOKUP(A402,Sheet1!$A$1:$Q$12637,16,FALSE),0)</f>
        <v>0</v>
      </c>
      <c r="K402">
        <f>IFERROR(VLOOKUP(A402,Sheet1!$A$1:$Q$12637,17,FALSE),0)</f>
        <v>0</v>
      </c>
      <c r="L402">
        <f>IFERROR(VLOOKUP(A402,Sheet1!$A$1:$Q$12637,7,FALSE),0)</f>
        <v>0</v>
      </c>
    </row>
    <row r="403" spans="1:12" x14ac:dyDescent="0.35">
      <c r="A403" t="str">
        <f t="shared" si="12"/>
        <v>Hawaii43862</v>
      </c>
      <c r="B403" s="3" t="s">
        <v>18</v>
      </c>
      <c r="C403" s="5">
        <v>43869</v>
      </c>
      <c r="D403" s="6">
        <v>1137</v>
      </c>
      <c r="E403" s="7">
        <v>43862</v>
      </c>
      <c r="F403" s="6">
        <v>6205</v>
      </c>
      <c r="G403" s="6">
        <v>621949</v>
      </c>
      <c r="H403" s="8">
        <v>1</v>
      </c>
      <c r="I403">
        <f t="shared" si="13"/>
        <v>99</v>
      </c>
      <c r="J403">
        <f>IFERROR(VLOOKUP(A403,Sheet1!$A$1:$Q$12637,16,FALSE),0)</f>
        <v>0</v>
      </c>
      <c r="K403">
        <f>IFERROR(VLOOKUP(A403,Sheet1!$A$1:$Q$12637,17,FALSE),0)</f>
        <v>0</v>
      </c>
      <c r="L403">
        <f>IFERROR(VLOOKUP(A403,Sheet1!$A$1:$Q$12637,7,FALSE),0)</f>
        <v>0</v>
      </c>
    </row>
    <row r="404" spans="1:12" x14ac:dyDescent="0.35">
      <c r="A404" t="str">
        <f t="shared" si="12"/>
        <v>Hawaii43869</v>
      </c>
      <c r="B404" s="3" t="s">
        <v>18</v>
      </c>
      <c r="C404" s="5">
        <v>43876</v>
      </c>
      <c r="D404" s="6">
        <v>1199</v>
      </c>
      <c r="E404" s="7">
        <v>43869</v>
      </c>
      <c r="F404" s="6">
        <v>6121</v>
      </c>
      <c r="G404" s="6">
        <v>621949</v>
      </c>
      <c r="H404" s="8">
        <v>0.98</v>
      </c>
      <c r="I404">
        <f t="shared" si="13"/>
        <v>99.02</v>
      </c>
      <c r="J404">
        <f>IFERROR(VLOOKUP(A404,Sheet1!$A$1:$Q$12637,16,FALSE),0)</f>
        <v>0</v>
      </c>
      <c r="K404">
        <f>IFERROR(VLOOKUP(A404,Sheet1!$A$1:$Q$12637,17,FALSE),0)</f>
        <v>0</v>
      </c>
      <c r="L404">
        <f>IFERROR(VLOOKUP(A404,Sheet1!$A$1:$Q$12637,7,FALSE),0)</f>
        <v>0</v>
      </c>
    </row>
    <row r="405" spans="1:12" x14ac:dyDescent="0.35">
      <c r="A405" t="str">
        <f t="shared" si="12"/>
        <v>Hawaii43876</v>
      </c>
      <c r="B405" s="3" t="s">
        <v>18</v>
      </c>
      <c r="C405" s="5">
        <v>43883</v>
      </c>
      <c r="D405" s="6">
        <v>1020</v>
      </c>
      <c r="E405" s="7">
        <v>43876</v>
      </c>
      <c r="F405" s="6">
        <v>6223</v>
      </c>
      <c r="G405" s="6">
        <v>621949</v>
      </c>
      <c r="H405" s="8">
        <v>1</v>
      </c>
      <c r="I405">
        <f t="shared" si="13"/>
        <v>99</v>
      </c>
      <c r="J405">
        <f>IFERROR(VLOOKUP(A405,Sheet1!$A$1:$Q$12637,16,FALSE),0)</f>
        <v>0</v>
      </c>
      <c r="K405">
        <f>IFERROR(VLOOKUP(A405,Sheet1!$A$1:$Q$12637,17,FALSE),0)</f>
        <v>0</v>
      </c>
      <c r="L405">
        <f>IFERROR(VLOOKUP(A405,Sheet1!$A$1:$Q$12637,7,FALSE),0)</f>
        <v>0</v>
      </c>
    </row>
    <row r="406" spans="1:12" x14ac:dyDescent="0.35">
      <c r="A406" t="str">
        <f t="shared" si="12"/>
        <v>Hawaii43883</v>
      </c>
      <c r="B406" s="3" t="s">
        <v>18</v>
      </c>
      <c r="C406" s="5">
        <v>43890</v>
      </c>
      <c r="D406" s="6">
        <v>1049</v>
      </c>
      <c r="E406" s="7">
        <v>43883</v>
      </c>
      <c r="F406" s="6">
        <v>5951</v>
      </c>
      <c r="G406" s="6">
        <v>621949</v>
      </c>
      <c r="H406" s="8">
        <v>0.96</v>
      </c>
      <c r="I406">
        <f t="shared" si="13"/>
        <v>99.04</v>
      </c>
      <c r="J406">
        <f>IFERROR(VLOOKUP(A406,Sheet1!$A$1:$Q$12637,16,FALSE),0)</f>
        <v>0</v>
      </c>
      <c r="K406">
        <f>IFERROR(VLOOKUP(A406,Sheet1!$A$1:$Q$12637,17,FALSE),0)</f>
        <v>0</v>
      </c>
      <c r="L406">
        <f>IFERROR(VLOOKUP(A406,Sheet1!$A$1:$Q$12637,7,FALSE),0)</f>
        <v>0</v>
      </c>
    </row>
    <row r="407" spans="1:12" x14ac:dyDescent="0.35">
      <c r="A407" t="str">
        <f t="shared" si="12"/>
        <v>Hawaii43890</v>
      </c>
      <c r="B407" s="3" t="s">
        <v>18</v>
      </c>
      <c r="C407" s="5">
        <v>43897</v>
      </c>
      <c r="D407" s="6">
        <v>1275</v>
      </c>
      <c r="E407" s="7">
        <v>43890</v>
      </c>
      <c r="F407" s="6">
        <v>6047</v>
      </c>
      <c r="G407" s="6">
        <v>621949</v>
      </c>
      <c r="H407" s="8">
        <v>0.97</v>
      </c>
      <c r="I407">
        <f t="shared" si="13"/>
        <v>99.03</v>
      </c>
      <c r="J407">
        <f>IFERROR(VLOOKUP(A407,Sheet1!$A$1:$Q$12637,16,FALSE),0)</f>
        <v>0</v>
      </c>
      <c r="K407">
        <f>IFERROR(VLOOKUP(A407,Sheet1!$A$1:$Q$12637,17,FALSE),0)</f>
        <v>0</v>
      </c>
      <c r="L407">
        <f>IFERROR(VLOOKUP(A407,Sheet1!$A$1:$Q$12637,7,FALSE),0)</f>
        <v>0</v>
      </c>
    </row>
    <row r="408" spans="1:12" x14ac:dyDescent="0.35">
      <c r="A408" t="str">
        <f t="shared" si="12"/>
        <v>Hawaii43897</v>
      </c>
      <c r="B408" s="3" t="s">
        <v>18</v>
      </c>
      <c r="C408" s="5">
        <v>43904</v>
      </c>
      <c r="D408" s="6">
        <v>1589</v>
      </c>
      <c r="E408" s="7">
        <v>43897</v>
      </c>
      <c r="F408" s="6">
        <v>6204</v>
      </c>
      <c r="G408" s="6">
        <v>621949</v>
      </c>
      <c r="H408" s="8">
        <v>1</v>
      </c>
      <c r="I408">
        <f t="shared" si="13"/>
        <v>99</v>
      </c>
      <c r="J408">
        <f>IFERROR(VLOOKUP(A408,Sheet1!$A$1:$Q$12637,16,FALSE),0)</f>
        <v>0.14285714285714285</v>
      </c>
      <c r="K408">
        <f>IFERROR(VLOOKUP(A408,Sheet1!$A$1:$Q$12637,17,FALSE),0)</f>
        <v>0</v>
      </c>
      <c r="L408">
        <f>IFERROR(VLOOKUP(A408,Sheet1!$A$1:$Q$12637,7,FALSE),0)</f>
        <v>0</v>
      </c>
    </row>
    <row r="409" spans="1:12" x14ac:dyDescent="0.35">
      <c r="A409" t="str">
        <f t="shared" si="12"/>
        <v>Hawaii43904</v>
      </c>
      <c r="B409" s="3" t="s">
        <v>18</v>
      </c>
      <c r="C409" s="5">
        <v>43911</v>
      </c>
      <c r="D409" s="6">
        <v>8817</v>
      </c>
      <c r="E409" s="7">
        <v>43904</v>
      </c>
      <c r="F409" s="6">
        <v>6477</v>
      </c>
      <c r="G409" s="6">
        <v>621949</v>
      </c>
      <c r="H409" s="8">
        <v>1.04</v>
      </c>
      <c r="I409">
        <f t="shared" si="13"/>
        <v>98.96</v>
      </c>
      <c r="J409">
        <f>IFERROR(VLOOKUP(A409,Sheet1!$A$1:$Q$12637,16,FALSE),0)</f>
        <v>0.42857142857142855</v>
      </c>
      <c r="K409">
        <f>IFERROR(VLOOKUP(A409,Sheet1!$A$1:$Q$12637,17,FALSE),0)</f>
        <v>0</v>
      </c>
      <c r="L409">
        <f>IFERROR(VLOOKUP(A409,Sheet1!$A$1:$Q$12637,7,FALSE),0)</f>
        <v>0</v>
      </c>
    </row>
    <row r="410" spans="1:12" x14ac:dyDescent="0.35">
      <c r="A410" t="str">
        <f t="shared" si="12"/>
        <v>Hawaii43911</v>
      </c>
      <c r="B410" s="3" t="s">
        <v>18</v>
      </c>
      <c r="C410" s="5">
        <v>43918</v>
      </c>
      <c r="D410" s="6">
        <v>48596</v>
      </c>
      <c r="E410" s="7">
        <v>43911</v>
      </c>
      <c r="F410" s="6">
        <v>10997</v>
      </c>
      <c r="G410" s="6">
        <v>621949</v>
      </c>
      <c r="H410" s="8">
        <v>1.77</v>
      </c>
      <c r="I410">
        <f t="shared" si="13"/>
        <v>98.23</v>
      </c>
      <c r="J410">
        <f>IFERROR(VLOOKUP(A410,Sheet1!$A$1:$Q$12637,16,FALSE),0)</f>
        <v>4.5714285714285712</v>
      </c>
      <c r="K410">
        <f>IFERROR(VLOOKUP(A410,Sheet1!$A$1:$Q$12637,17,FALSE),0)</f>
        <v>0</v>
      </c>
      <c r="L410">
        <f>IFERROR(VLOOKUP(A410,Sheet1!$A$1:$Q$12637,7,FALSE),0)</f>
        <v>0</v>
      </c>
    </row>
    <row r="411" spans="1:12" x14ac:dyDescent="0.35">
      <c r="A411" t="str">
        <f t="shared" si="12"/>
        <v>Hawaii43918</v>
      </c>
      <c r="B411" s="3" t="s">
        <v>18</v>
      </c>
      <c r="C411" s="5">
        <v>43925</v>
      </c>
      <c r="D411" s="6">
        <v>53102</v>
      </c>
      <c r="E411" s="7">
        <v>43918</v>
      </c>
      <c r="F411" s="6">
        <v>32226</v>
      </c>
      <c r="G411" s="6">
        <v>621949</v>
      </c>
      <c r="H411" s="8">
        <v>5.18</v>
      </c>
      <c r="I411">
        <f t="shared" si="13"/>
        <v>94.82</v>
      </c>
      <c r="J411">
        <f>IFERROR(VLOOKUP(A411,Sheet1!$A$1:$Q$12637,16,FALSE),0)</f>
        <v>16.142857142857142</v>
      </c>
      <c r="K411">
        <f>IFERROR(VLOOKUP(A411,Sheet1!$A$1:$Q$12637,17,FALSE),0)</f>
        <v>0</v>
      </c>
      <c r="L411">
        <f>IFERROR(VLOOKUP(A411,Sheet1!$A$1:$Q$12637,7,FALSE),0)</f>
        <v>1</v>
      </c>
    </row>
    <row r="412" spans="1:12" x14ac:dyDescent="0.35">
      <c r="A412" t="str">
        <f t="shared" si="12"/>
        <v>Hawaii43925</v>
      </c>
      <c r="B412" s="3" t="s">
        <v>18</v>
      </c>
      <c r="C412" s="5">
        <v>43932</v>
      </c>
      <c r="D412" s="6">
        <v>34717</v>
      </c>
      <c r="E412" s="7">
        <v>43925</v>
      </c>
      <c r="F412" s="6">
        <v>48305</v>
      </c>
      <c r="G412" s="6">
        <v>621474</v>
      </c>
      <c r="H412" s="8">
        <v>7.77</v>
      </c>
      <c r="I412">
        <f t="shared" si="13"/>
        <v>92.23</v>
      </c>
      <c r="J412">
        <f>IFERROR(VLOOKUP(A412,Sheet1!$A$1:$Q$12637,16,FALSE),0)</f>
        <v>28.857142857142858</v>
      </c>
      <c r="K412">
        <f>IFERROR(VLOOKUP(A412,Sheet1!$A$1:$Q$12637,17,FALSE),0)</f>
        <v>0.42857142857142855</v>
      </c>
      <c r="L412">
        <f>IFERROR(VLOOKUP(A412,Sheet1!$A$1:$Q$12637,7,FALSE),0)</f>
        <v>1</v>
      </c>
    </row>
    <row r="413" spans="1:12" x14ac:dyDescent="0.35">
      <c r="A413" t="str">
        <f t="shared" si="12"/>
        <v>Hawaii43932</v>
      </c>
      <c r="B413" s="3" t="s">
        <v>18</v>
      </c>
      <c r="C413" s="5">
        <v>43939</v>
      </c>
      <c r="D413" s="6">
        <v>26591</v>
      </c>
      <c r="E413" s="7">
        <v>43932</v>
      </c>
      <c r="F413" s="6">
        <v>72261</v>
      </c>
      <c r="G413" s="6">
        <v>621474</v>
      </c>
      <c r="H413" s="8">
        <v>11.63</v>
      </c>
      <c r="I413">
        <f t="shared" si="13"/>
        <v>88.37</v>
      </c>
      <c r="J413">
        <f>IFERROR(VLOOKUP(A413,Sheet1!$A$1:$Q$12637,16,FALSE),0)</f>
        <v>16.285714285714285</v>
      </c>
      <c r="K413">
        <f>IFERROR(VLOOKUP(A413,Sheet1!$A$1:$Q$12637,17,FALSE),0)</f>
        <v>0.7142857142857143</v>
      </c>
      <c r="L413">
        <f>IFERROR(VLOOKUP(A413,Sheet1!$A$1:$Q$12637,7,FALSE),0)</f>
        <v>1</v>
      </c>
    </row>
    <row r="414" spans="1:12" x14ac:dyDescent="0.35">
      <c r="A414" t="str">
        <f t="shared" si="12"/>
        <v>Hawaii43939</v>
      </c>
      <c r="B414" s="3" t="s">
        <v>18</v>
      </c>
      <c r="C414" s="5">
        <v>43946</v>
      </c>
      <c r="D414" s="6">
        <v>22496</v>
      </c>
      <c r="E414" s="7">
        <v>43939</v>
      </c>
      <c r="F414" s="6">
        <v>68637</v>
      </c>
      <c r="G414" s="6">
        <v>621474</v>
      </c>
      <c r="H414" s="8">
        <v>11.04</v>
      </c>
      <c r="I414">
        <f t="shared" si="13"/>
        <v>88.960000000000008</v>
      </c>
      <c r="J414">
        <f>IFERROR(VLOOKUP(A414,Sheet1!$A$1:$Q$12637,16,FALSE),0)</f>
        <v>15.571428571428571</v>
      </c>
      <c r="K414">
        <f>IFERROR(VLOOKUP(A414,Sheet1!$A$1:$Q$12637,17,FALSE),0)</f>
        <v>0.14285714285714285</v>
      </c>
      <c r="L414">
        <f>IFERROR(VLOOKUP(A414,Sheet1!$A$1:$Q$12637,7,FALSE),0)</f>
        <v>1</v>
      </c>
    </row>
    <row r="415" spans="1:12" x14ac:dyDescent="0.35">
      <c r="A415" t="str">
        <f t="shared" si="12"/>
        <v>Hawaii43946</v>
      </c>
      <c r="B415" s="3" t="s">
        <v>18</v>
      </c>
      <c r="C415" s="5">
        <v>43953</v>
      </c>
      <c r="D415" s="6">
        <v>15177</v>
      </c>
      <c r="E415" s="7">
        <v>43946</v>
      </c>
      <c r="F415" s="6">
        <v>88110</v>
      </c>
      <c r="G415" s="6">
        <v>621474</v>
      </c>
      <c r="H415" s="8">
        <v>14.18</v>
      </c>
      <c r="I415">
        <f t="shared" si="13"/>
        <v>85.82</v>
      </c>
      <c r="J415">
        <f>IFERROR(VLOOKUP(A415,Sheet1!$A$1:$Q$12637,16,FALSE),0)</f>
        <v>4.4285714285714288</v>
      </c>
      <c r="K415">
        <f>IFERROR(VLOOKUP(A415,Sheet1!$A$1:$Q$12637,17,FALSE),0)</f>
        <v>0.5714285714285714</v>
      </c>
      <c r="L415">
        <f>IFERROR(VLOOKUP(A415,Sheet1!$A$1:$Q$12637,7,FALSE),0)</f>
        <v>1</v>
      </c>
    </row>
    <row r="416" spans="1:12" x14ac:dyDescent="0.35">
      <c r="A416" t="str">
        <f t="shared" si="12"/>
        <v>Hawaii43953</v>
      </c>
      <c r="B416" s="3" t="s">
        <v>18</v>
      </c>
      <c r="C416" s="5">
        <v>43960</v>
      </c>
      <c r="D416" s="6">
        <v>12329</v>
      </c>
      <c r="E416" s="7">
        <v>43953</v>
      </c>
      <c r="F416" s="6">
        <v>110922</v>
      </c>
      <c r="G416" s="6">
        <v>621474</v>
      </c>
      <c r="H416" s="8">
        <v>17.850000000000001</v>
      </c>
      <c r="I416">
        <f t="shared" si="13"/>
        <v>82.15</v>
      </c>
      <c r="J416">
        <f>IFERROR(VLOOKUP(A416,Sheet1!$A$1:$Q$12637,16,FALSE),0)</f>
        <v>2.1428571428571428</v>
      </c>
      <c r="K416">
        <f>IFERROR(VLOOKUP(A416,Sheet1!$A$1:$Q$12637,17,FALSE),0)</f>
        <v>0.42857142857142855</v>
      </c>
      <c r="L416">
        <f>IFERROR(VLOOKUP(A416,Sheet1!$A$1:$Q$12637,7,FALSE),0)</f>
        <v>1</v>
      </c>
    </row>
    <row r="417" spans="1:12" x14ac:dyDescent="0.35">
      <c r="A417" t="str">
        <f t="shared" si="12"/>
        <v>Hawaii43960</v>
      </c>
      <c r="B417" s="3" t="s">
        <v>18</v>
      </c>
      <c r="C417" s="5">
        <v>43967</v>
      </c>
      <c r="D417" s="6">
        <v>10964</v>
      </c>
      <c r="E417" s="7">
        <v>43960</v>
      </c>
      <c r="F417" s="6">
        <v>145711</v>
      </c>
      <c r="G417" s="6">
        <v>621474</v>
      </c>
      <c r="H417" s="8">
        <v>23.45</v>
      </c>
      <c r="I417">
        <f t="shared" si="13"/>
        <v>76.55</v>
      </c>
      <c r="J417">
        <f>IFERROR(VLOOKUP(A417,Sheet1!$A$1:$Q$12637,16,FALSE),0)</f>
        <v>1.5714285714285714</v>
      </c>
      <c r="K417">
        <f>IFERROR(VLOOKUP(A417,Sheet1!$A$1:$Q$12637,17,FALSE),0)</f>
        <v>0.14285714285714285</v>
      </c>
      <c r="L417">
        <f>IFERROR(VLOOKUP(A417,Sheet1!$A$1:$Q$12637,7,FALSE),0)</f>
        <v>1</v>
      </c>
    </row>
    <row r="418" spans="1:12" x14ac:dyDescent="0.35">
      <c r="A418" t="str">
        <f t="shared" si="12"/>
        <v>Hawaii43967</v>
      </c>
      <c r="B418" s="3" t="s">
        <v>18</v>
      </c>
      <c r="C418" s="5">
        <v>43974</v>
      </c>
      <c r="D418" s="6">
        <v>9140</v>
      </c>
      <c r="E418" s="7">
        <v>43967</v>
      </c>
      <c r="F418" s="6">
        <v>128086</v>
      </c>
      <c r="G418" s="6">
        <v>621474</v>
      </c>
      <c r="H418" s="8">
        <v>20.61</v>
      </c>
      <c r="I418">
        <f t="shared" si="13"/>
        <v>79.39</v>
      </c>
      <c r="J418">
        <f>IFERROR(VLOOKUP(A418,Sheet1!$A$1:$Q$12637,16,FALSE),0)</f>
        <v>1.1428571428571428</v>
      </c>
      <c r="K418">
        <f>IFERROR(VLOOKUP(A418,Sheet1!$A$1:$Q$12637,17,FALSE),0)</f>
        <v>0</v>
      </c>
      <c r="L418">
        <f>IFERROR(VLOOKUP(A418,Sheet1!$A$1:$Q$12637,7,FALSE),0)</f>
        <v>1</v>
      </c>
    </row>
    <row r="419" spans="1:12" x14ac:dyDescent="0.35">
      <c r="A419" t="str">
        <f t="shared" si="12"/>
        <v>Hawaii43974</v>
      </c>
      <c r="B419" s="3" t="s">
        <v>18</v>
      </c>
      <c r="C419" s="5">
        <v>43981</v>
      </c>
      <c r="D419" s="6">
        <v>7702</v>
      </c>
      <c r="E419" s="7">
        <v>43974</v>
      </c>
      <c r="F419" s="6">
        <v>124939</v>
      </c>
      <c r="G419" s="6">
        <v>621474</v>
      </c>
      <c r="H419" s="8">
        <v>20.100000000000001</v>
      </c>
      <c r="I419">
        <f t="shared" si="13"/>
        <v>79.900000000000006</v>
      </c>
      <c r="J419">
        <f>IFERROR(VLOOKUP(A419,Sheet1!$A$1:$Q$12637,16,FALSE),0)</f>
        <v>0.5714285714285714</v>
      </c>
      <c r="K419">
        <f>IFERROR(VLOOKUP(A419,Sheet1!$A$1:$Q$12637,17,FALSE),0)</f>
        <v>0</v>
      </c>
      <c r="L419">
        <f>IFERROR(VLOOKUP(A419,Sheet1!$A$1:$Q$12637,7,FALSE),0)</f>
        <v>1</v>
      </c>
    </row>
    <row r="420" spans="1:12" x14ac:dyDescent="0.35">
      <c r="A420" t="str">
        <f t="shared" si="12"/>
        <v>Hawaii43981</v>
      </c>
      <c r="B420" s="3" t="s">
        <v>18</v>
      </c>
      <c r="C420" s="5">
        <v>43988</v>
      </c>
      <c r="D420" s="6">
        <v>7338</v>
      </c>
      <c r="E420" s="7">
        <v>43981</v>
      </c>
      <c r="F420" s="6">
        <v>125568</v>
      </c>
      <c r="G420" s="6">
        <v>621474</v>
      </c>
      <c r="H420" s="8">
        <v>20.2</v>
      </c>
      <c r="I420">
        <f t="shared" si="13"/>
        <v>79.8</v>
      </c>
      <c r="J420">
        <f>IFERROR(VLOOKUP(A420,Sheet1!$A$1:$Q$12637,16,FALSE),0)</f>
        <v>1.1428571428571428</v>
      </c>
      <c r="K420">
        <f>IFERROR(VLOOKUP(A420,Sheet1!$A$1:$Q$12637,17,FALSE),0)</f>
        <v>0</v>
      </c>
      <c r="L420">
        <f>IFERROR(VLOOKUP(A420,Sheet1!$A$1:$Q$12637,7,FALSE),0)</f>
        <v>1</v>
      </c>
    </row>
    <row r="421" spans="1:12" x14ac:dyDescent="0.35">
      <c r="A421" t="str">
        <f t="shared" si="12"/>
        <v>Hawaii43988</v>
      </c>
      <c r="B421" s="3" t="s">
        <v>18</v>
      </c>
      <c r="C421" s="5">
        <v>43995</v>
      </c>
      <c r="D421" s="6">
        <v>7248</v>
      </c>
      <c r="E421" s="7">
        <v>43988</v>
      </c>
      <c r="F421" s="6">
        <v>114119</v>
      </c>
      <c r="G421" s="6">
        <v>621474</v>
      </c>
      <c r="H421" s="8">
        <v>18.36</v>
      </c>
      <c r="I421">
        <f t="shared" si="13"/>
        <v>81.64</v>
      </c>
      <c r="J421">
        <f>IFERROR(VLOOKUP(A421,Sheet1!$A$1:$Q$12637,16,FALSE),0)</f>
        <v>3.1428571428571428</v>
      </c>
      <c r="K421">
        <f>IFERROR(VLOOKUP(A421,Sheet1!$A$1:$Q$12637,17,FALSE),0)</f>
        <v>0</v>
      </c>
      <c r="L421">
        <f>IFERROR(VLOOKUP(A421,Sheet1!$A$1:$Q$12637,7,FALSE),0)</f>
        <v>1</v>
      </c>
    </row>
    <row r="422" spans="1:12" x14ac:dyDescent="0.35">
      <c r="A422" t="str">
        <f t="shared" si="12"/>
        <v>Hawaii43995</v>
      </c>
      <c r="B422" s="3" t="s">
        <v>18</v>
      </c>
      <c r="C422" s="5">
        <v>44002</v>
      </c>
      <c r="D422" s="6">
        <v>7178</v>
      </c>
      <c r="E422" s="7">
        <v>43995</v>
      </c>
      <c r="F422" s="6">
        <v>132466</v>
      </c>
      <c r="G422" s="6">
        <v>621474</v>
      </c>
      <c r="H422" s="8">
        <v>21.31</v>
      </c>
      <c r="I422">
        <f t="shared" si="13"/>
        <v>78.69</v>
      </c>
      <c r="J422">
        <f>IFERROR(VLOOKUP(A422,Sheet1!$A$1:$Q$12637,16,FALSE),0)</f>
        <v>7.1428571428571432</v>
      </c>
      <c r="K422">
        <f>IFERROR(VLOOKUP(A422,Sheet1!$A$1:$Q$12637,17,FALSE),0)</f>
        <v>0</v>
      </c>
      <c r="L422">
        <f>IFERROR(VLOOKUP(A422,Sheet1!$A$1:$Q$12637,7,FALSE),0)</f>
        <v>1</v>
      </c>
    </row>
    <row r="423" spans="1:12" x14ac:dyDescent="0.35">
      <c r="A423" t="str">
        <f t="shared" si="12"/>
        <v>Hawaii44002</v>
      </c>
      <c r="B423" s="3" t="s">
        <v>18</v>
      </c>
      <c r="C423" s="5">
        <v>44009</v>
      </c>
      <c r="D423" s="6">
        <v>8193</v>
      </c>
      <c r="E423" s="7">
        <v>44002</v>
      </c>
      <c r="F423" s="6">
        <v>128990</v>
      </c>
      <c r="G423" s="6">
        <v>621474</v>
      </c>
      <c r="H423" s="8">
        <v>20.76</v>
      </c>
      <c r="I423">
        <f t="shared" si="13"/>
        <v>79.239999999999995</v>
      </c>
      <c r="J423">
        <f>IFERROR(VLOOKUP(A423,Sheet1!$A$1:$Q$12637,16,FALSE),0)</f>
        <v>9.4285714285714288</v>
      </c>
      <c r="K423">
        <f>IFERROR(VLOOKUP(A423,Sheet1!$A$1:$Q$12637,17,FALSE),0)</f>
        <v>0</v>
      </c>
      <c r="L423">
        <f>IFERROR(VLOOKUP(A423,Sheet1!$A$1:$Q$12637,7,FALSE),0)</f>
        <v>1</v>
      </c>
    </row>
    <row r="424" spans="1:12" x14ac:dyDescent="0.35">
      <c r="A424" t="str">
        <f t="shared" si="12"/>
        <v>Hawaii44009</v>
      </c>
      <c r="B424" s="3" t="s">
        <v>18</v>
      </c>
      <c r="C424" s="5">
        <v>44016</v>
      </c>
      <c r="D424" s="6">
        <v>7648</v>
      </c>
      <c r="E424" s="7">
        <v>44009</v>
      </c>
      <c r="F424" s="6">
        <v>123633</v>
      </c>
      <c r="G424" s="6">
        <v>621474</v>
      </c>
      <c r="H424" s="8">
        <v>19.89</v>
      </c>
      <c r="I424">
        <f t="shared" si="13"/>
        <v>80.11</v>
      </c>
      <c r="J424">
        <f>IFERROR(VLOOKUP(A424,Sheet1!$A$1:$Q$12637,16,FALSE),0)</f>
        <v>11.857142857142858</v>
      </c>
      <c r="K424">
        <f>IFERROR(VLOOKUP(A424,Sheet1!$A$1:$Q$12637,17,FALSE),0)</f>
        <v>0.14285714285714285</v>
      </c>
      <c r="L424">
        <f>IFERROR(VLOOKUP(A424,Sheet1!$A$1:$Q$12637,7,FALSE),0)</f>
        <v>1</v>
      </c>
    </row>
    <row r="425" spans="1:12" x14ac:dyDescent="0.35">
      <c r="A425" t="str">
        <f t="shared" si="12"/>
        <v>Hawaii44016</v>
      </c>
      <c r="B425" s="3" t="s">
        <v>18</v>
      </c>
      <c r="C425" s="5">
        <v>44023</v>
      </c>
      <c r="D425" s="6">
        <v>7668</v>
      </c>
      <c r="E425" s="7">
        <v>44016</v>
      </c>
      <c r="F425" s="6">
        <v>128650</v>
      </c>
      <c r="G425" s="6">
        <v>620739</v>
      </c>
      <c r="H425" s="8">
        <v>20.73</v>
      </c>
      <c r="I425">
        <f t="shared" si="13"/>
        <v>79.27</v>
      </c>
      <c r="J425">
        <f>IFERROR(VLOOKUP(A425,Sheet1!$A$1:$Q$12637,16,FALSE),0)</f>
        <v>18.142857142857142</v>
      </c>
      <c r="K425">
        <f>IFERROR(VLOOKUP(A425,Sheet1!$A$1:$Q$12637,17,FALSE),0)</f>
        <v>0.14285714285714285</v>
      </c>
      <c r="L425">
        <f>IFERROR(VLOOKUP(A425,Sheet1!$A$1:$Q$12637,7,FALSE),0)</f>
        <v>1</v>
      </c>
    </row>
    <row r="426" spans="1:12" x14ac:dyDescent="0.35">
      <c r="A426" t="str">
        <f t="shared" si="12"/>
        <v>Hawaii44023</v>
      </c>
      <c r="B426" s="3" t="s">
        <v>18</v>
      </c>
      <c r="C426" s="5">
        <v>44030</v>
      </c>
      <c r="D426" s="6">
        <v>7581</v>
      </c>
      <c r="E426" s="7">
        <v>44023</v>
      </c>
      <c r="F426" s="6">
        <v>130769</v>
      </c>
      <c r="G426" s="6">
        <v>620739</v>
      </c>
      <c r="H426" s="8">
        <v>21.07</v>
      </c>
      <c r="I426">
        <f t="shared" si="13"/>
        <v>78.930000000000007</v>
      </c>
      <c r="J426">
        <f>IFERROR(VLOOKUP(A426,Sheet1!$A$1:$Q$12637,16,FALSE),0)</f>
        <v>28.714285714285715</v>
      </c>
      <c r="K426">
        <f>IFERROR(VLOOKUP(A426,Sheet1!$A$1:$Q$12637,17,FALSE),0)</f>
        <v>0</v>
      </c>
      <c r="L426">
        <f>IFERROR(VLOOKUP(A426,Sheet1!$A$1:$Q$12637,7,FALSE),0)</f>
        <v>1</v>
      </c>
    </row>
    <row r="427" spans="1:12" x14ac:dyDescent="0.35">
      <c r="A427" t="str">
        <f t="shared" si="12"/>
        <v>Hawaii44030</v>
      </c>
      <c r="B427" s="3" t="s">
        <v>18</v>
      </c>
      <c r="C427" s="5">
        <v>44037</v>
      </c>
      <c r="D427" s="6">
        <v>5885</v>
      </c>
      <c r="E427" s="7">
        <v>44030</v>
      </c>
      <c r="F427" s="6">
        <v>130209</v>
      </c>
      <c r="G427" s="6">
        <v>620739</v>
      </c>
      <c r="H427" s="8">
        <v>20.98</v>
      </c>
      <c r="I427">
        <f t="shared" si="13"/>
        <v>79.02</v>
      </c>
      <c r="J427">
        <f>IFERROR(VLOOKUP(A427,Sheet1!$A$1:$Q$12637,16,FALSE),0)</f>
        <v>22</v>
      </c>
      <c r="K427">
        <f>IFERROR(VLOOKUP(A427,Sheet1!$A$1:$Q$12637,17,FALSE),0)</f>
        <v>0.7142857142857143</v>
      </c>
      <c r="L427">
        <f>IFERROR(VLOOKUP(A427,Sheet1!$A$1:$Q$12637,7,FALSE),0)</f>
        <v>1</v>
      </c>
    </row>
    <row r="428" spans="1:12" x14ac:dyDescent="0.35">
      <c r="A428" t="str">
        <f t="shared" si="12"/>
        <v>Hawaii44037</v>
      </c>
      <c r="B428" s="3" t="s">
        <v>18</v>
      </c>
      <c r="C428" s="5">
        <v>44044</v>
      </c>
      <c r="D428" s="6">
        <v>5049</v>
      </c>
      <c r="E428" s="7">
        <v>44037</v>
      </c>
      <c r="F428" s="6">
        <v>131338</v>
      </c>
      <c r="G428" s="6">
        <v>620739</v>
      </c>
      <c r="H428" s="8">
        <v>21.16</v>
      </c>
      <c r="I428">
        <f t="shared" si="13"/>
        <v>78.84</v>
      </c>
      <c r="J428">
        <f>IFERROR(VLOOKUP(A428,Sheet1!$A$1:$Q$12637,16,FALSE),0)</f>
        <v>38</v>
      </c>
      <c r="K428">
        <f>IFERROR(VLOOKUP(A428,Sheet1!$A$1:$Q$12637,17,FALSE),0)</f>
        <v>0.2857142857142857</v>
      </c>
      <c r="L428">
        <f>IFERROR(VLOOKUP(A428,Sheet1!$A$1:$Q$12637,7,FALSE),0)</f>
        <v>1</v>
      </c>
    </row>
    <row r="429" spans="1:12" x14ac:dyDescent="0.35">
      <c r="A429" t="str">
        <f t="shared" si="12"/>
        <v>Hawaii44044</v>
      </c>
      <c r="B429" s="3" t="s">
        <v>18</v>
      </c>
      <c r="C429" s="5">
        <v>44051</v>
      </c>
      <c r="D429" s="6">
        <v>5296</v>
      </c>
      <c r="E429" s="7">
        <v>44044</v>
      </c>
      <c r="F429" s="6">
        <v>123924</v>
      </c>
      <c r="G429" s="6">
        <v>620739</v>
      </c>
      <c r="H429" s="8">
        <v>19.96</v>
      </c>
      <c r="I429">
        <f t="shared" si="13"/>
        <v>80.039999999999992</v>
      </c>
      <c r="J429">
        <f>IFERROR(VLOOKUP(A429,Sheet1!$A$1:$Q$12637,16,FALSE),0)</f>
        <v>82.428571428571431</v>
      </c>
      <c r="K429">
        <f>IFERROR(VLOOKUP(A429,Sheet1!$A$1:$Q$12637,17,FALSE),0)</f>
        <v>0</v>
      </c>
      <c r="L429">
        <f>IFERROR(VLOOKUP(A429,Sheet1!$A$1:$Q$12637,7,FALSE),0)</f>
        <v>1</v>
      </c>
    </row>
    <row r="430" spans="1:12" x14ac:dyDescent="0.35">
      <c r="A430" t="str">
        <f t="shared" si="12"/>
        <v>Hawaii44051</v>
      </c>
      <c r="B430" s="3" t="s">
        <v>18</v>
      </c>
      <c r="C430" s="5">
        <v>44058</v>
      </c>
      <c r="D430" s="6">
        <v>5493</v>
      </c>
      <c r="E430" s="7">
        <v>44051</v>
      </c>
      <c r="F430" s="6">
        <v>123282</v>
      </c>
      <c r="G430" s="6">
        <v>620739</v>
      </c>
      <c r="H430" s="8">
        <v>19.86</v>
      </c>
      <c r="I430">
        <f t="shared" si="13"/>
        <v>80.14</v>
      </c>
      <c r="J430">
        <f>IFERROR(VLOOKUP(A430,Sheet1!$A$1:$Q$12637,16,FALSE),0)</f>
        <v>164.14285714285714</v>
      </c>
      <c r="K430">
        <f>IFERROR(VLOOKUP(A430,Sheet1!$A$1:$Q$12637,17,FALSE),0)</f>
        <v>0.7142857142857143</v>
      </c>
      <c r="L430">
        <f>IFERROR(VLOOKUP(A430,Sheet1!$A$1:$Q$12637,7,FALSE),0)</f>
        <v>1</v>
      </c>
    </row>
    <row r="431" spans="1:12" x14ac:dyDescent="0.35">
      <c r="A431" t="str">
        <f t="shared" si="12"/>
        <v>Hawaii44058</v>
      </c>
      <c r="B431" s="3" t="s">
        <v>18</v>
      </c>
      <c r="C431" s="5">
        <v>44065</v>
      </c>
      <c r="D431" s="6">
        <v>5775</v>
      </c>
      <c r="E431" s="7">
        <v>44058</v>
      </c>
      <c r="F431" s="6">
        <v>115430</v>
      </c>
      <c r="G431" s="6">
        <v>620739</v>
      </c>
      <c r="H431" s="8">
        <v>18.600000000000001</v>
      </c>
      <c r="I431">
        <f t="shared" si="13"/>
        <v>81.400000000000006</v>
      </c>
      <c r="J431">
        <f>IFERROR(VLOOKUP(A431,Sheet1!$A$1:$Q$12637,16,FALSE),0)</f>
        <v>211.28571428571428</v>
      </c>
      <c r="K431">
        <f>IFERROR(VLOOKUP(A431,Sheet1!$A$1:$Q$12637,17,FALSE),0)</f>
        <v>1.2857142857142858</v>
      </c>
      <c r="L431">
        <f>IFERROR(VLOOKUP(A431,Sheet1!$A$1:$Q$12637,7,FALSE),0)</f>
        <v>1</v>
      </c>
    </row>
    <row r="432" spans="1:12" x14ac:dyDescent="0.35">
      <c r="A432" t="str">
        <f t="shared" si="12"/>
        <v>Hawaii44065</v>
      </c>
      <c r="B432" s="3" t="s">
        <v>18</v>
      </c>
      <c r="C432" s="5">
        <v>44072</v>
      </c>
      <c r="D432" s="6">
        <v>6748</v>
      </c>
      <c r="E432" s="7">
        <v>44065</v>
      </c>
      <c r="F432" s="6">
        <v>126112</v>
      </c>
      <c r="G432" s="6">
        <v>620739</v>
      </c>
      <c r="H432" s="8">
        <v>20.32</v>
      </c>
      <c r="I432">
        <f t="shared" si="13"/>
        <v>79.680000000000007</v>
      </c>
      <c r="J432">
        <f>IFERROR(VLOOKUP(A432,Sheet1!$A$1:$Q$12637,16,FALSE),0)</f>
        <v>218.71428571428572</v>
      </c>
      <c r="K432">
        <f>IFERROR(VLOOKUP(A432,Sheet1!$A$1:$Q$12637,17,FALSE),0)</f>
        <v>1</v>
      </c>
      <c r="L432">
        <f>IFERROR(VLOOKUP(A432,Sheet1!$A$1:$Q$12637,7,FALSE),0)</f>
        <v>1</v>
      </c>
    </row>
    <row r="433" spans="1:12" x14ac:dyDescent="0.35">
      <c r="A433" t="str">
        <f t="shared" si="12"/>
        <v>Hawaii44072</v>
      </c>
      <c r="B433" s="3" t="s">
        <v>18</v>
      </c>
      <c r="C433" s="5">
        <v>44079</v>
      </c>
      <c r="D433" s="6">
        <v>7464</v>
      </c>
      <c r="E433" s="7">
        <v>44072</v>
      </c>
      <c r="F433" s="6">
        <v>126395</v>
      </c>
      <c r="G433" s="6">
        <v>620739</v>
      </c>
      <c r="H433" s="8">
        <v>20.36</v>
      </c>
      <c r="I433">
        <f t="shared" si="13"/>
        <v>79.64</v>
      </c>
      <c r="J433">
        <f>IFERROR(VLOOKUP(A433,Sheet1!$A$1:$Q$12637,16,FALSE),0)</f>
        <v>254.71428571428572</v>
      </c>
      <c r="K433">
        <f>IFERROR(VLOOKUP(A433,Sheet1!$A$1:$Q$12637,17,FALSE),0)</f>
        <v>2.1428571428571428</v>
      </c>
      <c r="L433">
        <f>IFERROR(VLOOKUP(A433,Sheet1!$A$1:$Q$12637,7,FALSE),0)</f>
        <v>1</v>
      </c>
    </row>
    <row r="434" spans="1:12" x14ac:dyDescent="0.35">
      <c r="A434" t="str">
        <f t="shared" si="12"/>
        <v>Idaho43827</v>
      </c>
      <c r="B434" s="3" t="s">
        <v>19</v>
      </c>
      <c r="C434" s="5">
        <v>43834</v>
      </c>
      <c r="D434" s="6">
        <v>2957</v>
      </c>
      <c r="E434" s="7">
        <v>43827</v>
      </c>
      <c r="F434" s="6">
        <v>8854</v>
      </c>
      <c r="G434" s="6">
        <v>722812</v>
      </c>
      <c r="H434" s="8">
        <v>1.22</v>
      </c>
      <c r="I434">
        <f t="shared" si="13"/>
        <v>98.78</v>
      </c>
      <c r="J434">
        <f>IFERROR(VLOOKUP(A434,Sheet1!$A$1:$Q$12637,16,FALSE),0)</f>
        <v>0</v>
      </c>
      <c r="K434">
        <f>IFERROR(VLOOKUP(A434,Sheet1!$A$1:$Q$12637,17,FALSE),0)</f>
        <v>0</v>
      </c>
      <c r="L434">
        <f>IFERROR(VLOOKUP(A434,Sheet1!$A$1:$Q$12637,7,FALSE),0)</f>
        <v>0</v>
      </c>
    </row>
    <row r="435" spans="1:12" x14ac:dyDescent="0.35">
      <c r="A435" t="str">
        <f t="shared" si="12"/>
        <v>Idaho43834</v>
      </c>
      <c r="B435" s="3" t="s">
        <v>19</v>
      </c>
      <c r="C435" s="5">
        <v>43841</v>
      </c>
      <c r="D435" s="6">
        <v>2131</v>
      </c>
      <c r="E435" s="7">
        <v>43834</v>
      </c>
      <c r="F435" s="6">
        <v>11483</v>
      </c>
      <c r="G435" s="6">
        <v>727996</v>
      </c>
      <c r="H435" s="8">
        <v>1.58</v>
      </c>
      <c r="I435">
        <f t="shared" si="13"/>
        <v>98.42</v>
      </c>
      <c r="J435">
        <f>IFERROR(VLOOKUP(A435,Sheet1!$A$1:$Q$12637,16,FALSE),0)</f>
        <v>0</v>
      </c>
      <c r="K435">
        <f>IFERROR(VLOOKUP(A435,Sheet1!$A$1:$Q$12637,17,FALSE),0)</f>
        <v>0</v>
      </c>
      <c r="L435">
        <f>IFERROR(VLOOKUP(A435,Sheet1!$A$1:$Q$12637,7,FALSE),0)</f>
        <v>0</v>
      </c>
    </row>
    <row r="436" spans="1:12" x14ac:dyDescent="0.35">
      <c r="A436" t="str">
        <f t="shared" si="12"/>
        <v>Idaho43841</v>
      </c>
      <c r="B436" s="3" t="s">
        <v>19</v>
      </c>
      <c r="C436" s="5">
        <v>43848</v>
      </c>
      <c r="D436" s="6">
        <v>2172</v>
      </c>
      <c r="E436" s="7">
        <v>43841</v>
      </c>
      <c r="F436" s="6">
        <v>11931</v>
      </c>
      <c r="G436" s="6">
        <v>727996</v>
      </c>
      <c r="H436" s="8">
        <v>1.64</v>
      </c>
      <c r="I436">
        <f t="shared" si="13"/>
        <v>98.36</v>
      </c>
      <c r="J436">
        <f>IFERROR(VLOOKUP(A436,Sheet1!$A$1:$Q$12637,16,FALSE),0)</f>
        <v>0</v>
      </c>
      <c r="K436">
        <f>IFERROR(VLOOKUP(A436,Sheet1!$A$1:$Q$12637,17,FALSE),0)</f>
        <v>0</v>
      </c>
      <c r="L436">
        <f>IFERROR(VLOOKUP(A436,Sheet1!$A$1:$Q$12637,7,FALSE),0)</f>
        <v>0</v>
      </c>
    </row>
    <row r="437" spans="1:12" x14ac:dyDescent="0.35">
      <c r="A437" t="str">
        <f t="shared" si="12"/>
        <v>Idaho43848</v>
      </c>
      <c r="B437" s="3" t="s">
        <v>19</v>
      </c>
      <c r="C437" s="5">
        <v>43855</v>
      </c>
      <c r="D437" s="6">
        <v>1821</v>
      </c>
      <c r="E437" s="7">
        <v>43848</v>
      </c>
      <c r="F437" s="6">
        <v>11833</v>
      </c>
      <c r="G437" s="6">
        <v>727996</v>
      </c>
      <c r="H437" s="8">
        <v>1.63</v>
      </c>
      <c r="I437">
        <f t="shared" si="13"/>
        <v>98.37</v>
      </c>
      <c r="J437">
        <f>IFERROR(VLOOKUP(A437,Sheet1!$A$1:$Q$12637,16,FALSE),0)</f>
        <v>0</v>
      </c>
      <c r="K437">
        <f>IFERROR(VLOOKUP(A437,Sheet1!$A$1:$Q$12637,17,FALSE),0)</f>
        <v>0</v>
      </c>
      <c r="L437">
        <f>IFERROR(VLOOKUP(A437,Sheet1!$A$1:$Q$12637,7,FALSE),0)</f>
        <v>0</v>
      </c>
    </row>
    <row r="438" spans="1:12" x14ac:dyDescent="0.35">
      <c r="A438" t="str">
        <f t="shared" si="12"/>
        <v>Idaho43855</v>
      </c>
      <c r="B438" s="3" t="s">
        <v>19</v>
      </c>
      <c r="C438" s="5">
        <v>43862</v>
      </c>
      <c r="D438" s="6">
        <v>1446</v>
      </c>
      <c r="E438" s="7">
        <v>43855</v>
      </c>
      <c r="F438" s="6">
        <v>11337</v>
      </c>
      <c r="G438" s="6">
        <v>727996</v>
      </c>
      <c r="H438" s="8">
        <v>1.56</v>
      </c>
      <c r="I438">
        <f t="shared" si="13"/>
        <v>98.44</v>
      </c>
      <c r="J438">
        <f>IFERROR(VLOOKUP(A438,Sheet1!$A$1:$Q$12637,16,FALSE),0)</f>
        <v>0</v>
      </c>
      <c r="K438">
        <f>IFERROR(VLOOKUP(A438,Sheet1!$A$1:$Q$12637,17,FALSE),0)</f>
        <v>0</v>
      </c>
      <c r="L438">
        <f>IFERROR(VLOOKUP(A438,Sheet1!$A$1:$Q$12637,7,FALSE),0)</f>
        <v>0</v>
      </c>
    </row>
    <row r="439" spans="1:12" x14ac:dyDescent="0.35">
      <c r="A439" t="str">
        <f t="shared" si="12"/>
        <v>Idaho43862</v>
      </c>
      <c r="B439" s="3" t="s">
        <v>19</v>
      </c>
      <c r="C439" s="5">
        <v>43869</v>
      </c>
      <c r="D439" s="6">
        <v>1443</v>
      </c>
      <c r="E439" s="7">
        <v>43862</v>
      </c>
      <c r="F439" s="6">
        <v>11389</v>
      </c>
      <c r="G439" s="6">
        <v>727996</v>
      </c>
      <c r="H439" s="8">
        <v>1.56</v>
      </c>
      <c r="I439">
        <f t="shared" si="13"/>
        <v>98.44</v>
      </c>
      <c r="J439">
        <f>IFERROR(VLOOKUP(A439,Sheet1!$A$1:$Q$12637,16,FALSE),0)</f>
        <v>0</v>
      </c>
      <c r="K439">
        <f>IFERROR(VLOOKUP(A439,Sheet1!$A$1:$Q$12637,17,FALSE),0)</f>
        <v>0</v>
      </c>
      <c r="L439">
        <f>IFERROR(VLOOKUP(A439,Sheet1!$A$1:$Q$12637,7,FALSE),0)</f>
        <v>0</v>
      </c>
    </row>
    <row r="440" spans="1:12" x14ac:dyDescent="0.35">
      <c r="A440" t="str">
        <f t="shared" si="12"/>
        <v>Idaho43869</v>
      </c>
      <c r="B440" s="3" t="s">
        <v>19</v>
      </c>
      <c r="C440" s="5">
        <v>43876</v>
      </c>
      <c r="D440" s="6">
        <v>1356</v>
      </c>
      <c r="E440" s="7">
        <v>43869</v>
      </c>
      <c r="F440" s="6">
        <v>11334</v>
      </c>
      <c r="G440" s="6">
        <v>727996</v>
      </c>
      <c r="H440" s="8">
        <v>1.56</v>
      </c>
      <c r="I440">
        <f t="shared" si="13"/>
        <v>98.44</v>
      </c>
      <c r="J440">
        <f>IFERROR(VLOOKUP(A440,Sheet1!$A$1:$Q$12637,16,FALSE),0)</f>
        <v>0</v>
      </c>
      <c r="K440">
        <f>IFERROR(VLOOKUP(A440,Sheet1!$A$1:$Q$12637,17,FALSE),0)</f>
        <v>0</v>
      </c>
      <c r="L440">
        <f>IFERROR(VLOOKUP(A440,Sheet1!$A$1:$Q$12637,7,FALSE),0)</f>
        <v>0</v>
      </c>
    </row>
    <row r="441" spans="1:12" x14ac:dyDescent="0.35">
      <c r="A441" t="str">
        <f t="shared" si="12"/>
        <v>Idaho43876</v>
      </c>
      <c r="B441" s="3" t="s">
        <v>19</v>
      </c>
      <c r="C441" s="5">
        <v>43883</v>
      </c>
      <c r="D441" s="6">
        <v>1114</v>
      </c>
      <c r="E441" s="7">
        <v>43876</v>
      </c>
      <c r="F441" s="6">
        <v>11275</v>
      </c>
      <c r="G441" s="6">
        <v>727996</v>
      </c>
      <c r="H441" s="8">
        <v>1.55</v>
      </c>
      <c r="I441">
        <f t="shared" si="13"/>
        <v>98.45</v>
      </c>
      <c r="J441">
        <f>IFERROR(VLOOKUP(A441,Sheet1!$A$1:$Q$12637,16,FALSE),0)</f>
        <v>0</v>
      </c>
      <c r="K441">
        <f>IFERROR(VLOOKUP(A441,Sheet1!$A$1:$Q$12637,17,FALSE),0)</f>
        <v>0</v>
      </c>
      <c r="L441">
        <f>IFERROR(VLOOKUP(A441,Sheet1!$A$1:$Q$12637,7,FALSE),0)</f>
        <v>0</v>
      </c>
    </row>
    <row r="442" spans="1:12" x14ac:dyDescent="0.35">
      <c r="A442" t="str">
        <f t="shared" si="12"/>
        <v>Idaho43883</v>
      </c>
      <c r="B442" s="3" t="s">
        <v>19</v>
      </c>
      <c r="C442" s="5">
        <v>43890</v>
      </c>
      <c r="D442" s="8">
        <v>998</v>
      </c>
      <c r="E442" s="7">
        <v>43883</v>
      </c>
      <c r="F442" s="6">
        <v>10587</v>
      </c>
      <c r="G442" s="6">
        <v>727996</v>
      </c>
      <c r="H442" s="8">
        <v>1.45</v>
      </c>
      <c r="I442">
        <f t="shared" si="13"/>
        <v>98.55</v>
      </c>
      <c r="J442">
        <f>IFERROR(VLOOKUP(A442,Sheet1!$A$1:$Q$12637,16,FALSE),0)</f>
        <v>0</v>
      </c>
      <c r="K442">
        <f>IFERROR(VLOOKUP(A442,Sheet1!$A$1:$Q$12637,17,FALSE),0)</f>
        <v>0</v>
      </c>
      <c r="L442">
        <f>IFERROR(VLOOKUP(A442,Sheet1!$A$1:$Q$12637,7,FALSE),0)</f>
        <v>0</v>
      </c>
    </row>
    <row r="443" spans="1:12" x14ac:dyDescent="0.35">
      <c r="A443" t="str">
        <f t="shared" si="12"/>
        <v>Idaho43890</v>
      </c>
      <c r="B443" s="3" t="s">
        <v>19</v>
      </c>
      <c r="C443" s="5">
        <v>43897</v>
      </c>
      <c r="D443" s="8">
        <v>938</v>
      </c>
      <c r="E443" s="7">
        <v>43890</v>
      </c>
      <c r="F443" s="6">
        <v>10167</v>
      </c>
      <c r="G443" s="6">
        <v>727996</v>
      </c>
      <c r="H443" s="8">
        <v>1.4</v>
      </c>
      <c r="I443">
        <f t="shared" si="13"/>
        <v>98.6</v>
      </c>
      <c r="J443">
        <f>IFERROR(VLOOKUP(A443,Sheet1!$A$1:$Q$12637,16,FALSE),0)</f>
        <v>0</v>
      </c>
      <c r="K443">
        <f>IFERROR(VLOOKUP(A443,Sheet1!$A$1:$Q$12637,17,FALSE),0)</f>
        <v>0</v>
      </c>
      <c r="L443">
        <f>IFERROR(VLOOKUP(A443,Sheet1!$A$1:$Q$12637,7,FALSE),0)</f>
        <v>0</v>
      </c>
    </row>
    <row r="444" spans="1:12" x14ac:dyDescent="0.35">
      <c r="A444" t="str">
        <f t="shared" si="12"/>
        <v>Idaho43897</v>
      </c>
      <c r="B444" s="3" t="s">
        <v>19</v>
      </c>
      <c r="C444" s="5">
        <v>43904</v>
      </c>
      <c r="D444" s="6">
        <v>1031</v>
      </c>
      <c r="E444" s="7">
        <v>43897</v>
      </c>
      <c r="F444" s="6">
        <v>9336</v>
      </c>
      <c r="G444" s="6">
        <v>727996</v>
      </c>
      <c r="H444" s="8">
        <v>1.28</v>
      </c>
      <c r="I444">
        <f t="shared" si="13"/>
        <v>98.72</v>
      </c>
      <c r="J444">
        <f>IFERROR(VLOOKUP(A444,Sheet1!$A$1:$Q$12637,16,FALSE),0)</f>
        <v>0</v>
      </c>
      <c r="K444">
        <f>IFERROR(VLOOKUP(A444,Sheet1!$A$1:$Q$12637,17,FALSE),0)</f>
        <v>0</v>
      </c>
      <c r="L444">
        <f>IFERROR(VLOOKUP(A444,Sheet1!$A$1:$Q$12637,7,FALSE),0)</f>
        <v>0</v>
      </c>
    </row>
    <row r="445" spans="1:12" x14ac:dyDescent="0.35">
      <c r="A445" t="str">
        <f t="shared" si="12"/>
        <v>Idaho43904</v>
      </c>
      <c r="B445" s="3" t="s">
        <v>19</v>
      </c>
      <c r="C445" s="5">
        <v>43911</v>
      </c>
      <c r="D445" s="6">
        <v>13586</v>
      </c>
      <c r="E445" s="7">
        <v>43904</v>
      </c>
      <c r="F445" s="6">
        <v>7869</v>
      </c>
      <c r="G445" s="6">
        <v>727996</v>
      </c>
      <c r="H445" s="8">
        <v>1.08</v>
      </c>
      <c r="I445">
        <f t="shared" si="13"/>
        <v>98.92</v>
      </c>
      <c r="J445">
        <f>IFERROR(VLOOKUP(A445,Sheet1!$A$1:$Q$12637,16,FALSE),0)</f>
        <v>0.2857142857142857</v>
      </c>
      <c r="K445">
        <f>IFERROR(VLOOKUP(A445,Sheet1!$A$1:$Q$12637,17,FALSE),0)</f>
        <v>0</v>
      </c>
      <c r="L445">
        <f>IFERROR(VLOOKUP(A445,Sheet1!$A$1:$Q$12637,7,FALSE),0)</f>
        <v>0</v>
      </c>
    </row>
    <row r="446" spans="1:12" x14ac:dyDescent="0.35">
      <c r="A446" t="str">
        <f t="shared" si="12"/>
        <v>Idaho43911</v>
      </c>
      <c r="B446" s="3" t="s">
        <v>19</v>
      </c>
      <c r="C446" s="5">
        <v>43918</v>
      </c>
      <c r="D446" s="6">
        <v>32941</v>
      </c>
      <c r="E446" s="7">
        <v>43911</v>
      </c>
      <c r="F446" s="6">
        <v>15523</v>
      </c>
      <c r="G446" s="6">
        <v>727996</v>
      </c>
      <c r="H446" s="8">
        <v>2.13</v>
      </c>
      <c r="I446">
        <f t="shared" si="13"/>
        <v>97.87</v>
      </c>
      <c r="J446">
        <f>IFERROR(VLOOKUP(A446,Sheet1!$A$1:$Q$12637,16,FALSE),0)</f>
        <v>5.7142857142857144</v>
      </c>
      <c r="K446">
        <f>IFERROR(VLOOKUP(A446,Sheet1!$A$1:$Q$12637,17,FALSE),0)</f>
        <v>0</v>
      </c>
      <c r="L446">
        <f>IFERROR(VLOOKUP(A446,Sheet1!$A$1:$Q$12637,7,FALSE),0)</f>
        <v>0</v>
      </c>
    </row>
    <row r="447" spans="1:12" x14ac:dyDescent="0.35">
      <c r="A447" t="str">
        <f t="shared" si="12"/>
        <v>Idaho43918</v>
      </c>
      <c r="B447" s="3" t="s">
        <v>19</v>
      </c>
      <c r="C447" s="5">
        <v>43925</v>
      </c>
      <c r="D447" s="6">
        <v>30904</v>
      </c>
      <c r="E447" s="7">
        <v>43918</v>
      </c>
      <c r="F447" s="6">
        <v>35915</v>
      </c>
      <c r="G447" s="6">
        <v>727996</v>
      </c>
      <c r="H447" s="8">
        <v>4.93</v>
      </c>
      <c r="I447">
        <f t="shared" si="13"/>
        <v>95.07</v>
      </c>
      <c r="J447">
        <f>IFERROR(VLOOKUP(A447,Sheet1!$A$1:$Q$12637,16,FALSE),0)</f>
        <v>27.428571428571427</v>
      </c>
      <c r="K447">
        <f>IFERROR(VLOOKUP(A447,Sheet1!$A$1:$Q$12637,17,FALSE),0)</f>
        <v>0.5714285714285714</v>
      </c>
      <c r="L447">
        <f>IFERROR(VLOOKUP(A447,Sheet1!$A$1:$Q$12637,7,FALSE),0)</f>
        <v>1</v>
      </c>
    </row>
    <row r="448" spans="1:12" x14ac:dyDescent="0.35">
      <c r="A448" t="str">
        <f t="shared" si="12"/>
        <v>Idaho43925</v>
      </c>
      <c r="B448" s="3" t="s">
        <v>19</v>
      </c>
      <c r="C448" s="5">
        <v>43932</v>
      </c>
      <c r="D448" s="6">
        <v>18531</v>
      </c>
      <c r="E448" s="7">
        <v>43925</v>
      </c>
      <c r="F448" s="6">
        <v>59139</v>
      </c>
      <c r="G448" s="6">
        <v>733499</v>
      </c>
      <c r="H448" s="8">
        <v>8.06</v>
      </c>
      <c r="I448">
        <f t="shared" si="13"/>
        <v>91.94</v>
      </c>
      <c r="J448">
        <f>IFERROR(VLOOKUP(A448,Sheet1!$A$1:$Q$12637,16,FALSE),0)</f>
        <v>112.57142857142857</v>
      </c>
      <c r="K448">
        <f>IFERROR(VLOOKUP(A448,Sheet1!$A$1:$Q$12637,17,FALSE),0)</f>
        <v>0.8571428571428571</v>
      </c>
      <c r="L448">
        <f>IFERROR(VLOOKUP(A448,Sheet1!$A$1:$Q$12637,7,FALSE),0)</f>
        <v>1</v>
      </c>
    </row>
    <row r="449" spans="1:12" x14ac:dyDescent="0.35">
      <c r="A449" t="str">
        <f t="shared" si="12"/>
        <v>Idaho43932</v>
      </c>
      <c r="B449" s="3" t="s">
        <v>19</v>
      </c>
      <c r="C449" s="5">
        <v>43939</v>
      </c>
      <c r="D449" s="6">
        <v>13023</v>
      </c>
      <c r="E449" s="7">
        <v>43932</v>
      </c>
      <c r="F449" s="6">
        <v>67722</v>
      </c>
      <c r="G449" s="6">
        <v>733499</v>
      </c>
      <c r="H449" s="8">
        <v>9.23</v>
      </c>
      <c r="I449">
        <f t="shared" si="13"/>
        <v>90.77</v>
      </c>
      <c r="J449">
        <f>IFERROR(VLOOKUP(A449,Sheet1!$A$1:$Q$12637,16,FALSE),0)</f>
        <v>53.428571428571431</v>
      </c>
      <c r="K449">
        <f>IFERROR(VLOOKUP(A449,Sheet1!$A$1:$Q$12637,17,FALSE),0)</f>
        <v>2.1428571428571428</v>
      </c>
      <c r="L449">
        <f>IFERROR(VLOOKUP(A449,Sheet1!$A$1:$Q$12637,7,FALSE),0)</f>
        <v>1</v>
      </c>
    </row>
    <row r="450" spans="1:12" x14ac:dyDescent="0.35">
      <c r="A450" t="str">
        <f t="shared" si="12"/>
        <v>Idaho43939</v>
      </c>
      <c r="B450" s="3" t="s">
        <v>19</v>
      </c>
      <c r="C450" s="5">
        <v>43946</v>
      </c>
      <c r="D450" s="6">
        <v>8827</v>
      </c>
      <c r="E450" s="7">
        <v>43939</v>
      </c>
      <c r="F450" s="6">
        <v>71416</v>
      </c>
      <c r="G450" s="6">
        <v>733499</v>
      </c>
      <c r="H450" s="8">
        <v>9.74</v>
      </c>
      <c r="I450">
        <f t="shared" si="13"/>
        <v>90.26</v>
      </c>
      <c r="J450">
        <f>IFERROR(VLOOKUP(A450,Sheet1!$A$1:$Q$12637,16,FALSE),0)</f>
        <v>37</v>
      </c>
      <c r="K450">
        <f>IFERROR(VLOOKUP(A450,Sheet1!$A$1:$Q$12637,17,FALSE),0)</f>
        <v>2.5714285714285716</v>
      </c>
      <c r="L450">
        <f>IFERROR(VLOOKUP(A450,Sheet1!$A$1:$Q$12637,7,FALSE),0)</f>
        <v>1</v>
      </c>
    </row>
    <row r="451" spans="1:12" x14ac:dyDescent="0.35">
      <c r="A451" t="str">
        <f t="shared" ref="A451:A514" si="14">B451&amp;E451</f>
        <v>Idaho43946</v>
      </c>
      <c r="B451" s="3" t="s">
        <v>19</v>
      </c>
      <c r="C451" s="5">
        <v>43953</v>
      </c>
      <c r="D451" s="6">
        <v>7495</v>
      </c>
      <c r="E451" s="7">
        <v>43946</v>
      </c>
      <c r="F451" s="6">
        <v>71794</v>
      </c>
      <c r="G451" s="6">
        <v>733499</v>
      </c>
      <c r="H451" s="8">
        <v>9.7899999999999991</v>
      </c>
      <c r="I451">
        <f t="shared" ref="I451:I514" si="15">100-H451</f>
        <v>90.210000000000008</v>
      </c>
      <c r="J451">
        <f>IFERROR(VLOOKUP(A451,Sheet1!$A$1:$Q$12637,16,FALSE),0)</f>
        <v>33.142857142857146</v>
      </c>
      <c r="K451">
        <f>IFERROR(VLOOKUP(A451,Sheet1!$A$1:$Q$12637,17,FALSE),0)</f>
        <v>1.8571428571428572</v>
      </c>
      <c r="L451">
        <f>IFERROR(VLOOKUP(A451,Sheet1!$A$1:$Q$12637,7,FALSE),0)</f>
        <v>1</v>
      </c>
    </row>
    <row r="452" spans="1:12" x14ac:dyDescent="0.35">
      <c r="A452" t="str">
        <f t="shared" si="14"/>
        <v>Idaho43953</v>
      </c>
      <c r="B452" s="3" t="s">
        <v>19</v>
      </c>
      <c r="C452" s="5">
        <v>43960</v>
      </c>
      <c r="D452" s="6">
        <v>5795</v>
      </c>
      <c r="E452" s="7">
        <v>43953</v>
      </c>
      <c r="F452" s="6">
        <v>65478</v>
      </c>
      <c r="G452" s="6">
        <v>733499</v>
      </c>
      <c r="H452" s="8">
        <v>8.93</v>
      </c>
      <c r="I452">
        <f t="shared" si="15"/>
        <v>91.07</v>
      </c>
      <c r="J452">
        <f>IFERROR(VLOOKUP(A452,Sheet1!$A$1:$Q$12637,16,FALSE),0)</f>
        <v>24.857142857142858</v>
      </c>
      <c r="K452">
        <f>IFERROR(VLOOKUP(A452,Sheet1!$A$1:$Q$12637,17,FALSE),0)</f>
        <v>1.1428571428571428</v>
      </c>
      <c r="L452">
        <f>IFERROR(VLOOKUP(A452,Sheet1!$A$1:$Q$12637,7,FALSE),0)</f>
        <v>0</v>
      </c>
    </row>
    <row r="453" spans="1:12" x14ac:dyDescent="0.35">
      <c r="A453" t="str">
        <f t="shared" si="14"/>
        <v>Idaho43960</v>
      </c>
      <c r="B453" s="3" t="s">
        <v>19</v>
      </c>
      <c r="C453" s="5">
        <v>43967</v>
      </c>
      <c r="D453" s="6">
        <v>5800</v>
      </c>
      <c r="E453" s="7">
        <v>43960</v>
      </c>
      <c r="F453" s="6">
        <v>60121</v>
      </c>
      <c r="G453" s="6">
        <v>733499</v>
      </c>
      <c r="H453" s="8">
        <v>8.1999999999999993</v>
      </c>
      <c r="I453">
        <f t="shared" si="15"/>
        <v>91.8</v>
      </c>
      <c r="J453">
        <f>IFERROR(VLOOKUP(A453,Sheet1!$A$1:$Q$12637,16,FALSE),0)</f>
        <v>20.571428571428573</v>
      </c>
      <c r="K453">
        <f>IFERROR(VLOOKUP(A453,Sheet1!$A$1:$Q$12637,17,FALSE),0)</f>
        <v>0.42857142857142855</v>
      </c>
      <c r="L453">
        <f>IFERROR(VLOOKUP(A453,Sheet1!$A$1:$Q$12637,7,FALSE),0)</f>
        <v>0</v>
      </c>
    </row>
    <row r="454" spans="1:12" x14ac:dyDescent="0.35">
      <c r="A454" t="str">
        <f t="shared" si="14"/>
        <v>Idaho43967</v>
      </c>
      <c r="B454" s="3" t="s">
        <v>19</v>
      </c>
      <c r="C454" s="5">
        <v>43974</v>
      </c>
      <c r="D454" s="6">
        <v>4727</v>
      </c>
      <c r="E454" s="7">
        <v>43967</v>
      </c>
      <c r="F454" s="6">
        <v>56692</v>
      </c>
      <c r="G454" s="6">
        <v>733499</v>
      </c>
      <c r="H454" s="8">
        <v>7.73</v>
      </c>
      <c r="I454">
        <f t="shared" si="15"/>
        <v>92.27</v>
      </c>
      <c r="J454">
        <f>IFERROR(VLOOKUP(A454,Sheet1!$A$1:$Q$12637,16,FALSE),0)</f>
        <v>30.571428571428573</v>
      </c>
      <c r="K454">
        <f>IFERROR(VLOOKUP(A454,Sheet1!$A$1:$Q$12637,17,FALSE),0)</f>
        <v>0.8571428571428571</v>
      </c>
      <c r="L454">
        <f>IFERROR(VLOOKUP(A454,Sheet1!$A$1:$Q$12637,7,FALSE),0)</f>
        <v>0</v>
      </c>
    </row>
    <row r="455" spans="1:12" x14ac:dyDescent="0.35">
      <c r="A455" t="str">
        <f t="shared" si="14"/>
        <v>Idaho43974</v>
      </c>
      <c r="B455" s="3" t="s">
        <v>19</v>
      </c>
      <c r="C455" s="5">
        <v>43981</v>
      </c>
      <c r="D455" s="6">
        <v>3646</v>
      </c>
      <c r="E455" s="7">
        <v>43974</v>
      </c>
      <c r="F455" s="6">
        <v>51035</v>
      </c>
      <c r="G455" s="6">
        <v>733499</v>
      </c>
      <c r="H455" s="8">
        <v>6.96</v>
      </c>
      <c r="I455">
        <f t="shared" si="15"/>
        <v>93.04</v>
      </c>
      <c r="J455">
        <f>IFERROR(VLOOKUP(A455,Sheet1!$A$1:$Q$12637,16,FALSE),0)</f>
        <v>25.142857142857142</v>
      </c>
      <c r="K455">
        <f>IFERROR(VLOOKUP(A455,Sheet1!$A$1:$Q$12637,17,FALSE),0)</f>
        <v>0.8571428571428571</v>
      </c>
      <c r="L455">
        <f>IFERROR(VLOOKUP(A455,Sheet1!$A$1:$Q$12637,7,FALSE),0)</f>
        <v>0</v>
      </c>
    </row>
    <row r="456" spans="1:12" x14ac:dyDescent="0.35">
      <c r="A456" t="str">
        <f t="shared" si="14"/>
        <v>Idaho43981</v>
      </c>
      <c r="B456" s="3" t="s">
        <v>19</v>
      </c>
      <c r="C456" s="5">
        <v>43988</v>
      </c>
      <c r="D456" s="6">
        <v>3953</v>
      </c>
      <c r="E456" s="7">
        <v>43981</v>
      </c>
      <c r="F456" s="6">
        <v>47779</v>
      </c>
      <c r="G456" s="6">
        <v>733499</v>
      </c>
      <c r="H456" s="8">
        <v>6.51</v>
      </c>
      <c r="I456">
        <f t="shared" si="15"/>
        <v>93.49</v>
      </c>
      <c r="J456">
        <f>IFERROR(VLOOKUP(A456,Sheet1!$A$1:$Q$12637,16,FALSE),0)</f>
        <v>29.714285714285715</v>
      </c>
      <c r="K456">
        <f>IFERROR(VLOOKUP(A456,Sheet1!$A$1:$Q$12637,17,FALSE),0)</f>
        <v>0.42857142857142855</v>
      </c>
      <c r="L456">
        <f>IFERROR(VLOOKUP(A456,Sheet1!$A$1:$Q$12637,7,FALSE),0)</f>
        <v>0</v>
      </c>
    </row>
    <row r="457" spans="1:12" x14ac:dyDescent="0.35">
      <c r="A457" t="str">
        <f t="shared" si="14"/>
        <v>Idaho43988</v>
      </c>
      <c r="B457" s="3" t="s">
        <v>19</v>
      </c>
      <c r="C457" s="5">
        <v>43995</v>
      </c>
      <c r="D457" s="6">
        <v>3631</v>
      </c>
      <c r="E457" s="7">
        <v>43988</v>
      </c>
      <c r="F457" s="6">
        <v>36764</v>
      </c>
      <c r="G457" s="6">
        <v>733499</v>
      </c>
      <c r="H457" s="8">
        <v>5.01</v>
      </c>
      <c r="I457">
        <f t="shared" si="15"/>
        <v>94.99</v>
      </c>
      <c r="J457">
        <f>IFERROR(VLOOKUP(A457,Sheet1!$A$1:$Q$12637,16,FALSE),0)</f>
        <v>48</v>
      </c>
      <c r="K457">
        <f>IFERROR(VLOOKUP(A457,Sheet1!$A$1:$Q$12637,17,FALSE),0)</f>
        <v>0.14285714285714285</v>
      </c>
      <c r="L457">
        <f>IFERROR(VLOOKUP(A457,Sheet1!$A$1:$Q$12637,7,FALSE),0)</f>
        <v>0</v>
      </c>
    </row>
    <row r="458" spans="1:12" x14ac:dyDescent="0.35">
      <c r="A458" t="str">
        <f t="shared" si="14"/>
        <v>Idaho43995</v>
      </c>
      <c r="B458" s="3" t="s">
        <v>19</v>
      </c>
      <c r="C458" s="5">
        <v>44002</v>
      </c>
      <c r="D458" s="6">
        <v>4285</v>
      </c>
      <c r="E458" s="7">
        <v>43995</v>
      </c>
      <c r="F458" s="6">
        <v>33060</v>
      </c>
      <c r="G458" s="6">
        <v>733499</v>
      </c>
      <c r="H458" s="8">
        <v>4.51</v>
      </c>
      <c r="I458">
        <f t="shared" si="15"/>
        <v>95.49</v>
      </c>
      <c r="J458">
        <f>IFERROR(VLOOKUP(A458,Sheet1!$A$1:$Q$12637,16,FALSE),0)</f>
        <v>30.571428571428573</v>
      </c>
      <c r="K458">
        <f>IFERROR(VLOOKUP(A458,Sheet1!$A$1:$Q$12637,17,FALSE),0)</f>
        <v>0.5714285714285714</v>
      </c>
      <c r="L458">
        <f>IFERROR(VLOOKUP(A458,Sheet1!$A$1:$Q$12637,7,FALSE),0)</f>
        <v>0</v>
      </c>
    </row>
    <row r="459" spans="1:12" x14ac:dyDescent="0.35">
      <c r="A459" t="str">
        <f t="shared" si="14"/>
        <v>Idaho44002</v>
      </c>
      <c r="B459" s="3" t="s">
        <v>19</v>
      </c>
      <c r="C459" s="5">
        <v>44009</v>
      </c>
      <c r="D459" s="6">
        <v>5417</v>
      </c>
      <c r="E459" s="7">
        <v>44002</v>
      </c>
      <c r="F459" s="6">
        <v>30886</v>
      </c>
      <c r="G459" s="6">
        <v>733499</v>
      </c>
      <c r="H459" s="8">
        <v>4.21</v>
      </c>
      <c r="I459">
        <f t="shared" si="15"/>
        <v>95.79</v>
      </c>
      <c r="J459">
        <f>IFERROR(VLOOKUP(A459,Sheet1!$A$1:$Q$12637,16,FALSE),0)</f>
        <v>93</v>
      </c>
      <c r="K459">
        <f>IFERROR(VLOOKUP(A459,Sheet1!$A$1:$Q$12637,17,FALSE),0)</f>
        <v>0.2857142857142857</v>
      </c>
      <c r="L459">
        <f>IFERROR(VLOOKUP(A459,Sheet1!$A$1:$Q$12637,7,FALSE),0)</f>
        <v>0</v>
      </c>
    </row>
    <row r="460" spans="1:12" x14ac:dyDescent="0.35">
      <c r="A460" t="str">
        <f t="shared" si="14"/>
        <v>Idaho44009</v>
      </c>
      <c r="B460" s="3" t="s">
        <v>19</v>
      </c>
      <c r="C460" s="5">
        <v>44016</v>
      </c>
      <c r="D460" s="6">
        <v>4924</v>
      </c>
      <c r="E460" s="7">
        <v>44009</v>
      </c>
      <c r="F460" s="6">
        <v>29090</v>
      </c>
      <c r="G460" s="6">
        <v>733499</v>
      </c>
      <c r="H460" s="8">
        <v>3.97</v>
      </c>
      <c r="I460">
        <f t="shared" si="15"/>
        <v>96.03</v>
      </c>
      <c r="J460">
        <f>IFERROR(VLOOKUP(A460,Sheet1!$A$1:$Q$12637,16,FALSE),0)</f>
        <v>188.28571428571428</v>
      </c>
      <c r="K460">
        <f>IFERROR(VLOOKUP(A460,Sheet1!$A$1:$Q$12637,17,FALSE),0)</f>
        <v>0.2857142857142857</v>
      </c>
      <c r="L460">
        <f>IFERROR(VLOOKUP(A460,Sheet1!$A$1:$Q$12637,7,FALSE),0)</f>
        <v>0</v>
      </c>
    </row>
    <row r="461" spans="1:12" x14ac:dyDescent="0.35">
      <c r="A461" t="str">
        <f t="shared" si="14"/>
        <v>Idaho44016</v>
      </c>
      <c r="B461" s="3" t="s">
        <v>19</v>
      </c>
      <c r="C461" s="5">
        <v>44023</v>
      </c>
      <c r="D461" s="6">
        <v>5458</v>
      </c>
      <c r="E461" s="7">
        <v>44016</v>
      </c>
      <c r="F461" s="6">
        <v>28766</v>
      </c>
      <c r="G461" s="6">
        <v>744799</v>
      </c>
      <c r="H461" s="8">
        <v>3.86</v>
      </c>
      <c r="I461">
        <f t="shared" si="15"/>
        <v>96.14</v>
      </c>
      <c r="J461">
        <f>IFERROR(VLOOKUP(A461,Sheet1!$A$1:$Q$12637,16,FALSE),0)</f>
        <v>292.57142857142856</v>
      </c>
      <c r="K461">
        <f>IFERROR(VLOOKUP(A461,Sheet1!$A$1:$Q$12637,17,FALSE),0)</f>
        <v>0.2857142857142857</v>
      </c>
      <c r="L461">
        <f>IFERROR(VLOOKUP(A461,Sheet1!$A$1:$Q$12637,7,FALSE),0)</f>
        <v>0</v>
      </c>
    </row>
    <row r="462" spans="1:12" x14ac:dyDescent="0.35">
      <c r="A462" t="str">
        <f t="shared" si="14"/>
        <v>Idaho44023</v>
      </c>
      <c r="B462" s="3" t="s">
        <v>19</v>
      </c>
      <c r="C462" s="5">
        <v>44030</v>
      </c>
      <c r="D462" s="6">
        <v>5687</v>
      </c>
      <c r="E462" s="7">
        <v>44023</v>
      </c>
      <c r="F462" s="6">
        <v>27622</v>
      </c>
      <c r="G462" s="6">
        <v>744799</v>
      </c>
      <c r="H462" s="8">
        <v>3.71</v>
      </c>
      <c r="I462">
        <f t="shared" si="15"/>
        <v>96.29</v>
      </c>
      <c r="J462">
        <f>IFERROR(VLOOKUP(A462,Sheet1!$A$1:$Q$12637,16,FALSE),0)</f>
        <v>448</v>
      </c>
      <c r="K462">
        <f>IFERROR(VLOOKUP(A462,Sheet1!$A$1:$Q$12637,17,FALSE),0)</f>
        <v>1.2857142857142858</v>
      </c>
      <c r="L462">
        <f>IFERROR(VLOOKUP(A462,Sheet1!$A$1:$Q$12637,7,FALSE),0)</f>
        <v>0</v>
      </c>
    </row>
    <row r="463" spans="1:12" x14ac:dyDescent="0.35">
      <c r="A463" t="str">
        <f t="shared" si="14"/>
        <v>Idaho44030</v>
      </c>
      <c r="B463" s="3" t="s">
        <v>19</v>
      </c>
      <c r="C463" s="5">
        <v>44037</v>
      </c>
      <c r="D463" s="6">
        <v>4703</v>
      </c>
      <c r="E463" s="7">
        <v>44030</v>
      </c>
      <c r="F463" s="6">
        <v>26445</v>
      </c>
      <c r="G463" s="6">
        <v>744799</v>
      </c>
      <c r="H463" s="8">
        <v>3.55</v>
      </c>
      <c r="I463">
        <f t="shared" si="15"/>
        <v>96.45</v>
      </c>
      <c r="J463">
        <f>IFERROR(VLOOKUP(A463,Sheet1!$A$1:$Q$12637,16,FALSE),0)</f>
        <v>542.42857142857144</v>
      </c>
      <c r="K463">
        <f>IFERROR(VLOOKUP(A463,Sheet1!$A$1:$Q$12637,17,FALSE),0)</f>
        <v>2.4285714285714284</v>
      </c>
      <c r="L463">
        <f>IFERROR(VLOOKUP(A463,Sheet1!$A$1:$Q$12637,7,FALSE),0)</f>
        <v>0</v>
      </c>
    </row>
    <row r="464" spans="1:12" x14ac:dyDescent="0.35">
      <c r="A464" t="str">
        <f t="shared" si="14"/>
        <v>Idaho44037</v>
      </c>
      <c r="B464" s="3" t="s">
        <v>19</v>
      </c>
      <c r="C464" s="5">
        <v>44044</v>
      </c>
      <c r="D464" s="6">
        <v>3607</v>
      </c>
      <c r="E464" s="7">
        <v>44037</v>
      </c>
      <c r="F464" s="6">
        <v>25369</v>
      </c>
      <c r="G464" s="6">
        <v>744799</v>
      </c>
      <c r="H464" s="8">
        <v>3.41</v>
      </c>
      <c r="I464">
        <f t="shared" si="15"/>
        <v>96.59</v>
      </c>
      <c r="J464">
        <f>IFERROR(VLOOKUP(A464,Sheet1!$A$1:$Q$12637,16,FALSE),0)</f>
        <v>503.28571428571428</v>
      </c>
      <c r="K464">
        <f>IFERROR(VLOOKUP(A464,Sheet1!$A$1:$Q$12637,17,FALSE),0)</f>
        <v>3.8571428571428572</v>
      </c>
      <c r="L464">
        <f>IFERROR(VLOOKUP(A464,Sheet1!$A$1:$Q$12637,7,FALSE),0)</f>
        <v>0</v>
      </c>
    </row>
    <row r="465" spans="1:12" x14ac:dyDescent="0.35">
      <c r="A465" t="str">
        <f t="shared" si="14"/>
        <v>Idaho44044</v>
      </c>
      <c r="B465" s="3" t="s">
        <v>19</v>
      </c>
      <c r="C465" s="5">
        <v>44051</v>
      </c>
      <c r="D465" s="6">
        <v>3250</v>
      </c>
      <c r="E465" s="7">
        <v>44044</v>
      </c>
      <c r="F465" s="6">
        <v>20263</v>
      </c>
      <c r="G465" s="6">
        <v>744799</v>
      </c>
      <c r="H465" s="8">
        <v>2.72</v>
      </c>
      <c r="I465">
        <f t="shared" si="15"/>
        <v>97.28</v>
      </c>
      <c r="J465">
        <f>IFERROR(VLOOKUP(A465,Sheet1!$A$1:$Q$12637,16,FALSE),0)</f>
        <v>469.14285714285717</v>
      </c>
      <c r="K465">
        <f>IFERROR(VLOOKUP(A465,Sheet1!$A$1:$Q$12637,17,FALSE),0)</f>
        <v>7.2857142857142856</v>
      </c>
      <c r="L465">
        <f>IFERROR(VLOOKUP(A465,Sheet1!$A$1:$Q$12637,7,FALSE),0)</f>
        <v>0</v>
      </c>
    </row>
    <row r="466" spans="1:12" x14ac:dyDescent="0.35">
      <c r="A466" t="str">
        <f t="shared" si="14"/>
        <v>Idaho44051</v>
      </c>
      <c r="B466" s="3" t="s">
        <v>19</v>
      </c>
      <c r="C466" s="5">
        <v>44058</v>
      </c>
      <c r="D466" s="6">
        <v>3644</v>
      </c>
      <c r="E466" s="7">
        <v>44051</v>
      </c>
      <c r="F466" s="6">
        <v>18772</v>
      </c>
      <c r="G466" s="6">
        <v>744799</v>
      </c>
      <c r="H466" s="8">
        <v>2.52</v>
      </c>
      <c r="I466">
        <f t="shared" si="15"/>
        <v>97.48</v>
      </c>
      <c r="J466">
        <f>IFERROR(VLOOKUP(A466,Sheet1!$A$1:$Q$12637,16,FALSE),0)</f>
        <v>483.85714285714283</v>
      </c>
      <c r="K466">
        <f>IFERROR(VLOOKUP(A466,Sheet1!$A$1:$Q$12637,17,FALSE),0)</f>
        <v>5.4285714285714288</v>
      </c>
      <c r="L466">
        <f>IFERROR(VLOOKUP(A466,Sheet1!$A$1:$Q$12637,7,FALSE),0)</f>
        <v>0</v>
      </c>
    </row>
    <row r="467" spans="1:12" x14ac:dyDescent="0.35">
      <c r="A467" t="str">
        <f t="shared" si="14"/>
        <v>Idaho44058</v>
      </c>
      <c r="B467" s="3" t="s">
        <v>19</v>
      </c>
      <c r="C467" s="5">
        <v>44065</v>
      </c>
      <c r="D467" s="6">
        <v>3794</v>
      </c>
      <c r="E467" s="7">
        <v>44058</v>
      </c>
      <c r="F467" s="6">
        <v>16414</v>
      </c>
      <c r="G467" s="6">
        <v>744799</v>
      </c>
      <c r="H467" s="8">
        <v>2.2000000000000002</v>
      </c>
      <c r="I467">
        <f t="shared" si="15"/>
        <v>97.8</v>
      </c>
      <c r="J467">
        <f>IFERROR(VLOOKUP(A467,Sheet1!$A$1:$Q$12637,16,FALSE),0)</f>
        <v>425.42857142857144</v>
      </c>
      <c r="K467">
        <f>IFERROR(VLOOKUP(A467,Sheet1!$A$1:$Q$12637,17,FALSE),0)</f>
        <v>4.8571428571428568</v>
      </c>
      <c r="L467">
        <f>IFERROR(VLOOKUP(A467,Sheet1!$A$1:$Q$12637,7,FALSE),0)</f>
        <v>0</v>
      </c>
    </row>
    <row r="468" spans="1:12" x14ac:dyDescent="0.35">
      <c r="A468" t="str">
        <f t="shared" si="14"/>
        <v>Idaho44065</v>
      </c>
      <c r="B468" s="3" t="s">
        <v>19</v>
      </c>
      <c r="C468" s="5">
        <v>44072</v>
      </c>
      <c r="D468" s="6">
        <v>3686</v>
      </c>
      <c r="E468" s="7">
        <v>44065</v>
      </c>
      <c r="F468" s="6">
        <v>14423</v>
      </c>
      <c r="G468" s="6">
        <v>744799</v>
      </c>
      <c r="H468" s="8">
        <v>1.94</v>
      </c>
      <c r="I468">
        <f t="shared" si="15"/>
        <v>98.06</v>
      </c>
      <c r="J468">
        <f>IFERROR(VLOOKUP(A468,Sheet1!$A$1:$Q$12637,16,FALSE),0)</f>
        <v>312</v>
      </c>
      <c r="K468">
        <f>IFERROR(VLOOKUP(A468,Sheet1!$A$1:$Q$12637,17,FALSE),0)</f>
        <v>5.2857142857142856</v>
      </c>
      <c r="L468">
        <f>IFERROR(VLOOKUP(A468,Sheet1!$A$1:$Q$12637,7,FALSE),0)</f>
        <v>0</v>
      </c>
    </row>
    <row r="469" spans="1:12" x14ac:dyDescent="0.35">
      <c r="A469" t="str">
        <f t="shared" si="14"/>
        <v>Idaho44072</v>
      </c>
      <c r="B469" s="3" t="s">
        <v>19</v>
      </c>
      <c r="C469" s="5">
        <v>44079</v>
      </c>
      <c r="D469" s="6">
        <v>3804</v>
      </c>
      <c r="E469" s="7">
        <v>44072</v>
      </c>
      <c r="F469" s="6">
        <v>13021</v>
      </c>
      <c r="G469" s="6">
        <v>744799</v>
      </c>
      <c r="H469" s="8">
        <v>1.75</v>
      </c>
      <c r="I469">
        <f t="shared" si="15"/>
        <v>98.25</v>
      </c>
      <c r="J469">
        <f>IFERROR(VLOOKUP(A469,Sheet1!$A$1:$Q$12637,16,FALSE),0)</f>
        <v>287</v>
      </c>
      <c r="K469">
        <f>IFERROR(VLOOKUP(A469,Sheet1!$A$1:$Q$12637,17,FALSE),0)</f>
        <v>7.4285714285714288</v>
      </c>
      <c r="L469">
        <f>IFERROR(VLOOKUP(A469,Sheet1!$A$1:$Q$12637,7,FALSE),0)</f>
        <v>0</v>
      </c>
    </row>
    <row r="470" spans="1:12" x14ac:dyDescent="0.35">
      <c r="A470" t="str">
        <f t="shared" si="14"/>
        <v>Illinois43827</v>
      </c>
      <c r="B470" s="3" t="s">
        <v>20</v>
      </c>
      <c r="C470" s="5">
        <v>43834</v>
      </c>
      <c r="D470" s="6">
        <v>11779</v>
      </c>
      <c r="E470" s="7">
        <v>43827</v>
      </c>
      <c r="F470" s="6">
        <v>125348</v>
      </c>
      <c r="G470" s="6">
        <v>5902475</v>
      </c>
      <c r="H470" s="8">
        <v>2.12</v>
      </c>
      <c r="I470">
        <f t="shared" si="15"/>
        <v>97.88</v>
      </c>
      <c r="J470">
        <f>IFERROR(VLOOKUP(A470,Sheet1!$A$1:$Q$12637,16,FALSE),0)</f>
        <v>0</v>
      </c>
      <c r="K470">
        <f>IFERROR(VLOOKUP(A470,Sheet1!$A$1:$Q$12637,17,FALSE),0)</f>
        <v>0</v>
      </c>
      <c r="L470">
        <f>IFERROR(VLOOKUP(A470,Sheet1!$A$1:$Q$12637,7,FALSE),0)</f>
        <v>0</v>
      </c>
    </row>
    <row r="471" spans="1:12" x14ac:dyDescent="0.35">
      <c r="A471" t="str">
        <f t="shared" si="14"/>
        <v>Illinois43834</v>
      </c>
      <c r="B471" s="3" t="s">
        <v>20</v>
      </c>
      <c r="C471" s="5">
        <v>43841</v>
      </c>
      <c r="D471" s="6">
        <v>12703</v>
      </c>
      <c r="E471" s="7">
        <v>43834</v>
      </c>
      <c r="F471" s="6">
        <v>136523</v>
      </c>
      <c r="G471" s="6">
        <v>5910898</v>
      </c>
      <c r="H471" s="8">
        <v>2.31</v>
      </c>
      <c r="I471">
        <f t="shared" si="15"/>
        <v>97.69</v>
      </c>
      <c r="J471">
        <f>IFERROR(VLOOKUP(A471,Sheet1!$A$1:$Q$12637,16,FALSE),0)</f>
        <v>0</v>
      </c>
      <c r="K471">
        <f>IFERROR(VLOOKUP(A471,Sheet1!$A$1:$Q$12637,17,FALSE),0)</f>
        <v>0</v>
      </c>
      <c r="L471">
        <f>IFERROR(VLOOKUP(A471,Sheet1!$A$1:$Q$12637,7,FALSE),0)</f>
        <v>0</v>
      </c>
    </row>
    <row r="472" spans="1:12" x14ac:dyDescent="0.35">
      <c r="A472" t="str">
        <f t="shared" si="14"/>
        <v>Illinois43841</v>
      </c>
      <c r="B472" s="3" t="s">
        <v>20</v>
      </c>
      <c r="C472" s="5">
        <v>43848</v>
      </c>
      <c r="D472" s="6">
        <v>14807</v>
      </c>
      <c r="E472" s="7">
        <v>43841</v>
      </c>
      <c r="F472" s="6">
        <v>133967</v>
      </c>
      <c r="G472" s="6">
        <v>5910898</v>
      </c>
      <c r="H472" s="8">
        <v>2.27</v>
      </c>
      <c r="I472">
        <f t="shared" si="15"/>
        <v>97.73</v>
      </c>
      <c r="J472">
        <f>IFERROR(VLOOKUP(A472,Sheet1!$A$1:$Q$12637,16,FALSE),0)</f>
        <v>0</v>
      </c>
      <c r="K472">
        <f>IFERROR(VLOOKUP(A472,Sheet1!$A$1:$Q$12637,17,FALSE),0)</f>
        <v>0</v>
      </c>
      <c r="L472">
        <f>IFERROR(VLOOKUP(A472,Sheet1!$A$1:$Q$12637,7,FALSE),0)</f>
        <v>0</v>
      </c>
    </row>
    <row r="473" spans="1:12" x14ac:dyDescent="0.35">
      <c r="A473" t="str">
        <f t="shared" si="14"/>
        <v>Illinois43848</v>
      </c>
      <c r="B473" s="3" t="s">
        <v>20</v>
      </c>
      <c r="C473" s="5">
        <v>43855</v>
      </c>
      <c r="D473" s="6">
        <v>9762</v>
      </c>
      <c r="E473" s="7">
        <v>43848</v>
      </c>
      <c r="F473" s="6">
        <v>131469</v>
      </c>
      <c r="G473" s="6">
        <v>5910898</v>
      </c>
      <c r="H473" s="8">
        <v>2.2200000000000002</v>
      </c>
      <c r="I473">
        <f t="shared" si="15"/>
        <v>97.78</v>
      </c>
      <c r="J473">
        <f>IFERROR(VLOOKUP(A473,Sheet1!$A$1:$Q$12637,16,FALSE),0)</f>
        <v>0</v>
      </c>
      <c r="K473">
        <f>IFERROR(VLOOKUP(A473,Sheet1!$A$1:$Q$12637,17,FALSE),0)</f>
        <v>0</v>
      </c>
      <c r="L473">
        <f>IFERROR(VLOOKUP(A473,Sheet1!$A$1:$Q$12637,7,FALSE),0)</f>
        <v>0</v>
      </c>
    </row>
    <row r="474" spans="1:12" x14ac:dyDescent="0.35">
      <c r="A474" t="str">
        <f t="shared" si="14"/>
        <v>Illinois43855</v>
      </c>
      <c r="B474" s="3" t="s">
        <v>20</v>
      </c>
      <c r="C474" s="5">
        <v>43862</v>
      </c>
      <c r="D474" s="6">
        <v>9343</v>
      </c>
      <c r="E474" s="7">
        <v>43855</v>
      </c>
      <c r="F474" s="6">
        <v>143239</v>
      </c>
      <c r="G474" s="6">
        <v>5910898</v>
      </c>
      <c r="H474" s="8">
        <v>2.42</v>
      </c>
      <c r="I474">
        <f t="shared" si="15"/>
        <v>97.58</v>
      </c>
      <c r="J474">
        <f>IFERROR(VLOOKUP(A474,Sheet1!$A$1:$Q$12637,16,FALSE),0)</f>
        <v>0</v>
      </c>
      <c r="K474">
        <f>IFERROR(VLOOKUP(A474,Sheet1!$A$1:$Q$12637,17,FALSE),0)</f>
        <v>0</v>
      </c>
      <c r="L474">
        <f>IFERROR(VLOOKUP(A474,Sheet1!$A$1:$Q$12637,7,FALSE),0)</f>
        <v>0</v>
      </c>
    </row>
    <row r="475" spans="1:12" x14ac:dyDescent="0.35">
      <c r="A475" t="str">
        <f t="shared" si="14"/>
        <v>Illinois43862</v>
      </c>
      <c r="B475" s="3" t="s">
        <v>20</v>
      </c>
      <c r="C475" s="5">
        <v>43869</v>
      </c>
      <c r="D475" s="6">
        <v>9794</v>
      </c>
      <c r="E475" s="7">
        <v>43862</v>
      </c>
      <c r="F475" s="6">
        <v>130900</v>
      </c>
      <c r="G475" s="6">
        <v>5910898</v>
      </c>
      <c r="H475" s="8">
        <v>2.21</v>
      </c>
      <c r="I475">
        <f t="shared" si="15"/>
        <v>97.79</v>
      </c>
      <c r="J475">
        <f>IFERROR(VLOOKUP(A475,Sheet1!$A$1:$Q$12637,16,FALSE),0)</f>
        <v>0.14285714285714285</v>
      </c>
      <c r="K475">
        <f>IFERROR(VLOOKUP(A475,Sheet1!$A$1:$Q$12637,17,FALSE),0)</f>
        <v>0</v>
      </c>
      <c r="L475">
        <f>IFERROR(VLOOKUP(A475,Sheet1!$A$1:$Q$12637,7,FALSE),0)</f>
        <v>0</v>
      </c>
    </row>
    <row r="476" spans="1:12" x14ac:dyDescent="0.35">
      <c r="A476" t="str">
        <f t="shared" si="14"/>
        <v>Illinois43869</v>
      </c>
      <c r="B476" s="3" t="s">
        <v>20</v>
      </c>
      <c r="C476" s="5">
        <v>43876</v>
      </c>
      <c r="D476" s="6">
        <v>8045</v>
      </c>
      <c r="E476" s="7">
        <v>43869</v>
      </c>
      <c r="F476" s="6">
        <v>133765</v>
      </c>
      <c r="G476" s="6">
        <v>5910898</v>
      </c>
      <c r="H476" s="8">
        <v>2.2599999999999998</v>
      </c>
      <c r="I476">
        <f t="shared" si="15"/>
        <v>97.74</v>
      </c>
      <c r="J476">
        <f>IFERROR(VLOOKUP(A476,Sheet1!$A$1:$Q$12637,16,FALSE),0)</f>
        <v>0</v>
      </c>
      <c r="K476">
        <f>IFERROR(VLOOKUP(A476,Sheet1!$A$1:$Q$12637,17,FALSE),0)</f>
        <v>0</v>
      </c>
      <c r="L476">
        <f>IFERROR(VLOOKUP(A476,Sheet1!$A$1:$Q$12637,7,FALSE),0)</f>
        <v>0</v>
      </c>
    </row>
    <row r="477" spans="1:12" x14ac:dyDescent="0.35">
      <c r="A477" t="str">
        <f t="shared" si="14"/>
        <v>Illinois43876</v>
      </c>
      <c r="B477" s="3" t="s">
        <v>20</v>
      </c>
      <c r="C477" s="5">
        <v>43883</v>
      </c>
      <c r="D477" s="6">
        <v>11812</v>
      </c>
      <c r="E477" s="7">
        <v>43876</v>
      </c>
      <c r="F477" s="6">
        <v>131171</v>
      </c>
      <c r="G477" s="6">
        <v>5910898</v>
      </c>
      <c r="H477" s="8">
        <v>2.2200000000000002</v>
      </c>
      <c r="I477">
        <f t="shared" si="15"/>
        <v>97.78</v>
      </c>
      <c r="J477">
        <f>IFERROR(VLOOKUP(A477,Sheet1!$A$1:$Q$12637,16,FALSE),0)</f>
        <v>0</v>
      </c>
      <c r="K477">
        <f>IFERROR(VLOOKUP(A477,Sheet1!$A$1:$Q$12637,17,FALSE),0)</f>
        <v>0</v>
      </c>
      <c r="L477">
        <f>IFERROR(VLOOKUP(A477,Sheet1!$A$1:$Q$12637,7,FALSE),0)</f>
        <v>0</v>
      </c>
    </row>
    <row r="478" spans="1:12" x14ac:dyDescent="0.35">
      <c r="A478" t="str">
        <f t="shared" si="14"/>
        <v>Illinois43883</v>
      </c>
      <c r="B478" s="3" t="s">
        <v>20</v>
      </c>
      <c r="C478" s="5">
        <v>43890</v>
      </c>
      <c r="D478" s="6">
        <v>8980</v>
      </c>
      <c r="E478" s="7">
        <v>43883</v>
      </c>
      <c r="F478" s="6">
        <v>132123</v>
      </c>
      <c r="G478" s="6">
        <v>5910898</v>
      </c>
      <c r="H478" s="8">
        <v>2.2400000000000002</v>
      </c>
      <c r="I478">
        <f t="shared" si="15"/>
        <v>97.76</v>
      </c>
      <c r="J478">
        <f>IFERROR(VLOOKUP(A478,Sheet1!$A$1:$Q$12637,16,FALSE),0)</f>
        <v>0</v>
      </c>
      <c r="K478">
        <f>IFERROR(VLOOKUP(A478,Sheet1!$A$1:$Q$12637,17,FALSE),0)</f>
        <v>0</v>
      </c>
      <c r="L478">
        <f>IFERROR(VLOOKUP(A478,Sheet1!$A$1:$Q$12637,7,FALSE),0)</f>
        <v>0</v>
      </c>
    </row>
    <row r="479" spans="1:12" x14ac:dyDescent="0.35">
      <c r="A479" t="str">
        <f t="shared" si="14"/>
        <v>Illinois43890</v>
      </c>
      <c r="B479" s="3" t="s">
        <v>20</v>
      </c>
      <c r="C479" s="5">
        <v>43897</v>
      </c>
      <c r="D479" s="6">
        <v>8727</v>
      </c>
      <c r="E479" s="7">
        <v>43890</v>
      </c>
      <c r="F479" s="6">
        <v>136396</v>
      </c>
      <c r="G479" s="6">
        <v>5910898</v>
      </c>
      <c r="H479" s="8">
        <v>2.31</v>
      </c>
      <c r="I479">
        <f t="shared" si="15"/>
        <v>97.69</v>
      </c>
      <c r="J479">
        <f>IFERROR(VLOOKUP(A479,Sheet1!$A$1:$Q$12637,16,FALSE),0)</f>
        <v>0</v>
      </c>
      <c r="K479">
        <f>IFERROR(VLOOKUP(A479,Sheet1!$A$1:$Q$12637,17,FALSE),0)</f>
        <v>0</v>
      </c>
      <c r="L479">
        <f>IFERROR(VLOOKUP(A479,Sheet1!$A$1:$Q$12637,7,FALSE),0)</f>
        <v>0</v>
      </c>
    </row>
    <row r="480" spans="1:12" x14ac:dyDescent="0.35">
      <c r="A480" t="str">
        <f t="shared" si="14"/>
        <v>Illinois43897</v>
      </c>
      <c r="B480" s="3" t="s">
        <v>20</v>
      </c>
      <c r="C480" s="5">
        <v>43904</v>
      </c>
      <c r="D480" s="6">
        <v>11305</v>
      </c>
      <c r="E480" s="7">
        <v>43897</v>
      </c>
      <c r="F480" s="6">
        <v>130293</v>
      </c>
      <c r="G480" s="6">
        <v>5910898</v>
      </c>
      <c r="H480" s="8">
        <v>2.2000000000000002</v>
      </c>
      <c r="I480">
        <f t="shared" si="15"/>
        <v>97.8</v>
      </c>
      <c r="J480">
        <f>IFERROR(VLOOKUP(A480,Sheet1!$A$1:$Q$12637,16,FALSE),0)</f>
        <v>0.5714285714285714</v>
      </c>
      <c r="K480">
        <f>IFERROR(VLOOKUP(A480,Sheet1!$A$1:$Q$12637,17,FALSE),0)</f>
        <v>0</v>
      </c>
      <c r="L480">
        <f>IFERROR(VLOOKUP(A480,Sheet1!$A$1:$Q$12637,7,FALSE),0)</f>
        <v>0</v>
      </c>
    </row>
    <row r="481" spans="1:12" x14ac:dyDescent="0.35">
      <c r="A481" t="str">
        <f t="shared" si="14"/>
        <v>Illinois43904</v>
      </c>
      <c r="B481" s="3" t="s">
        <v>20</v>
      </c>
      <c r="C481" s="5">
        <v>43911</v>
      </c>
      <c r="D481" s="6">
        <v>126716</v>
      </c>
      <c r="E481" s="7">
        <v>43904</v>
      </c>
      <c r="F481" s="6">
        <v>125422</v>
      </c>
      <c r="G481" s="6">
        <v>5910898</v>
      </c>
      <c r="H481" s="8">
        <v>2.12</v>
      </c>
      <c r="I481">
        <f t="shared" si="15"/>
        <v>97.88</v>
      </c>
      <c r="J481">
        <f>IFERROR(VLOOKUP(A481,Sheet1!$A$1:$Q$12637,16,FALSE),0)</f>
        <v>8.2857142857142865</v>
      </c>
      <c r="K481">
        <f>IFERROR(VLOOKUP(A481,Sheet1!$A$1:$Q$12637,17,FALSE),0)</f>
        <v>0</v>
      </c>
      <c r="L481">
        <f>IFERROR(VLOOKUP(A481,Sheet1!$A$1:$Q$12637,7,FALSE),0)</f>
        <v>0</v>
      </c>
    </row>
    <row r="482" spans="1:12" x14ac:dyDescent="0.35">
      <c r="A482" t="str">
        <f t="shared" si="14"/>
        <v>Illinois43911</v>
      </c>
      <c r="B482" s="3" t="s">
        <v>20</v>
      </c>
      <c r="C482" s="5">
        <v>43918</v>
      </c>
      <c r="D482" s="6">
        <v>185575</v>
      </c>
      <c r="E482" s="7">
        <v>43911</v>
      </c>
      <c r="F482" s="6">
        <v>132058</v>
      </c>
      <c r="G482" s="6">
        <v>5910898</v>
      </c>
      <c r="H482" s="8">
        <v>2.23</v>
      </c>
      <c r="I482">
        <f t="shared" si="15"/>
        <v>97.77</v>
      </c>
      <c r="J482">
        <f>IFERROR(VLOOKUP(A482,Sheet1!$A$1:$Q$12637,16,FALSE),0)</f>
        <v>98.428571428571431</v>
      </c>
      <c r="K482">
        <f>IFERROR(VLOOKUP(A482,Sheet1!$A$1:$Q$12637,17,FALSE),0)</f>
        <v>0.8571428571428571</v>
      </c>
      <c r="L482">
        <f>IFERROR(VLOOKUP(A482,Sheet1!$A$1:$Q$12637,7,FALSE),0)</f>
        <v>1</v>
      </c>
    </row>
    <row r="483" spans="1:12" x14ac:dyDescent="0.35">
      <c r="A483" t="str">
        <f t="shared" si="14"/>
        <v>Illinois43918</v>
      </c>
      <c r="B483" s="3" t="s">
        <v>20</v>
      </c>
      <c r="C483" s="5">
        <v>43925</v>
      </c>
      <c r="D483" s="6">
        <v>202157</v>
      </c>
      <c r="E483" s="7">
        <v>43918</v>
      </c>
      <c r="F483" s="6">
        <v>263018</v>
      </c>
      <c r="G483" s="6">
        <v>5910898</v>
      </c>
      <c r="H483" s="8">
        <v>4.45</v>
      </c>
      <c r="I483">
        <f t="shared" si="15"/>
        <v>95.55</v>
      </c>
      <c r="J483">
        <f>IFERROR(VLOOKUP(A483,Sheet1!$A$1:$Q$12637,16,FALSE),0)</f>
        <v>391.14285714285717</v>
      </c>
      <c r="K483">
        <f>IFERROR(VLOOKUP(A483,Sheet1!$A$1:$Q$12637,17,FALSE),0)</f>
        <v>5.8571428571428568</v>
      </c>
      <c r="L483">
        <f>IFERROR(VLOOKUP(A483,Sheet1!$A$1:$Q$12637,7,FALSE),0)</f>
        <v>1</v>
      </c>
    </row>
    <row r="484" spans="1:12" x14ac:dyDescent="0.35">
      <c r="A484" t="str">
        <f t="shared" si="14"/>
        <v>Illinois43925</v>
      </c>
      <c r="B484" s="3" t="s">
        <v>20</v>
      </c>
      <c r="C484" s="5">
        <v>43932</v>
      </c>
      <c r="D484" s="6">
        <v>140787</v>
      </c>
      <c r="E484" s="7">
        <v>43925</v>
      </c>
      <c r="F484" s="6">
        <v>452826</v>
      </c>
      <c r="G484" s="6">
        <v>5914575</v>
      </c>
      <c r="H484" s="8">
        <v>7.66</v>
      </c>
      <c r="I484">
        <f t="shared" si="15"/>
        <v>92.34</v>
      </c>
      <c r="J484">
        <f>IFERROR(VLOOKUP(A484,Sheet1!$A$1:$Q$12637,16,FALSE),0)</f>
        <v>980.85714285714289</v>
      </c>
      <c r="K484">
        <f>IFERROR(VLOOKUP(A484,Sheet1!$A$1:$Q$12637,17,FALSE),0)</f>
        <v>28.142857142857142</v>
      </c>
      <c r="L484">
        <f>IFERROR(VLOOKUP(A484,Sheet1!$A$1:$Q$12637,7,FALSE),0)</f>
        <v>1</v>
      </c>
    </row>
    <row r="485" spans="1:12" x14ac:dyDescent="0.35">
      <c r="A485" t="str">
        <f t="shared" si="14"/>
        <v>Illinois43932</v>
      </c>
      <c r="B485" s="3" t="s">
        <v>20</v>
      </c>
      <c r="C485" s="5">
        <v>43939</v>
      </c>
      <c r="D485" s="6">
        <v>118996</v>
      </c>
      <c r="E485" s="7">
        <v>43932</v>
      </c>
      <c r="F485" s="6">
        <v>569200</v>
      </c>
      <c r="G485" s="6">
        <v>5914575</v>
      </c>
      <c r="H485" s="8">
        <v>9.6199999999999992</v>
      </c>
      <c r="I485">
        <f t="shared" si="15"/>
        <v>90.38</v>
      </c>
      <c r="J485">
        <f>IFERROR(VLOOKUP(A485,Sheet1!$A$1:$Q$12637,16,FALSE),0)</f>
        <v>1260.4285714285713</v>
      </c>
      <c r="K485">
        <f>IFERROR(VLOOKUP(A485,Sheet1!$A$1:$Q$12637,17,FALSE),0)</f>
        <v>61.857142857142854</v>
      </c>
      <c r="L485">
        <f>IFERROR(VLOOKUP(A485,Sheet1!$A$1:$Q$12637,7,FALSE),0)</f>
        <v>1</v>
      </c>
    </row>
    <row r="486" spans="1:12" x14ac:dyDescent="0.35">
      <c r="A486" t="str">
        <f t="shared" si="14"/>
        <v>Illinois43939</v>
      </c>
      <c r="B486" s="3" t="s">
        <v>20</v>
      </c>
      <c r="C486" s="5">
        <v>43946</v>
      </c>
      <c r="D486" s="6">
        <v>101322</v>
      </c>
      <c r="E486" s="7">
        <v>43939</v>
      </c>
      <c r="F486" s="6">
        <v>681002</v>
      </c>
      <c r="G486" s="6">
        <v>5914575</v>
      </c>
      <c r="H486" s="8">
        <v>11.51</v>
      </c>
      <c r="I486">
        <f t="shared" si="15"/>
        <v>88.49</v>
      </c>
      <c r="J486">
        <f>IFERROR(VLOOKUP(A486,Sheet1!$A$1:$Q$12637,16,FALSE),0)</f>
        <v>1425.7142857142858</v>
      </c>
      <c r="K486">
        <f>IFERROR(VLOOKUP(A486,Sheet1!$A$1:$Q$12637,17,FALSE),0)</f>
        <v>83.142857142857139</v>
      </c>
      <c r="L486">
        <f>IFERROR(VLOOKUP(A486,Sheet1!$A$1:$Q$12637,7,FALSE),0)</f>
        <v>1</v>
      </c>
    </row>
    <row r="487" spans="1:12" x14ac:dyDescent="0.35">
      <c r="A487" t="str">
        <f t="shared" si="14"/>
        <v>Illinois43946</v>
      </c>
      <c r="B487" s="3" t="s">
        <v>20</v>
      </c>
      <c r="C487" s="5">
        <v>43953</v>
      </c>
      <c r="D487" s="6">
        <v>74476</v>
      </c>
      <c r="E487" s="7">
        <v>43946</v>
      </c>
      <c r="F487" s="6">
        <v>695971</v>
      </c>
      <c r="G487" s="6">
        <v>5914575</v>
      </c>
      <c r="H487" s="8">
        <v>11.77</v>
      </c>
      <c r="I487">
        <f t="shared" si="15"/>
        <v>88.23</v>
      </c>
      <c r="J487">
        <f>IFERROR(VLOOKUP(A487,Sheet1!$A$1:$Q$12637,16,FALSE),0)</f>
        <v>1802.4285714285713</v>
      </c>
      <c r="K487">
        <f>IFERROR(VLOOKUP(A487,Sheet1!$A$1:$Q$12637,17,FALSE),0)</f>
        <v>88</v>
      </c>
      <c r="L487">
        <f>IFERROR(VLOOKUP(A487,Sheet1!$A$1:$Q$12637,7,FALSE),0)</f>
        <v>1</v>
      </c>
    </row>
    <row r="488" spans="1:12" x14ac:dyDescent="0.35">
      <c r="A488" t="str">
        <f t="shared" si="14"/>
        <v>Illinois43953</v>
      </c>
      <c r="B488" s="3" t="s">
        <v>20</v>
      </c>
      <c r="C488" s="5">
        <v>43960</v>
      </c>
      <c r="D488" s="6">
        <v>72671</v>
      </c>
      <c r="E488" s="7">
        <v>43953</v>
      </c>
      <c r="F488" s="6">
        <v>755912</v>
      </c>
      <c r="G488" s="6">
        <v>5914575</v>
      </c>
      <c r="H488" s="8">
        <v>12.78</v>
      </c>
      <c r="I488">
        <f t="shared" si="15"/>
        <v>87.22</v>
      </c>
      <c r="J488">
        <f>IFERROR(VLOOKUP(A488,Sheet1!$A$1:$Q$12637,16,FALSE),0)</f>
        <v>2389.7142857142858</v>
      </c>
      <c r="K488">
        <f>IFERROR(VLOOKUP(A488,Sheet1!$A$1:$Q$12637,17,FALSE),0)</f>
        <v>97.714285714285708</v>
      </c>
      <c r="L488">
        <f>IFERROR(VLOOKUP(A488,Sheet1!$A$1:$Q$12637,7,FALSE),0)</f>
        <v>1</v>
      </c>
    </row>
    <row r="489" spans="1:12" x14ac:dyDescent="0.35">
      <c r="A489" t="str">
        <f t="shared" si="14"/>
        <v>Illinois43960</v>
      </c>
      <c r="B489" s="3" t="s">
        <v>20</v>
      </c>
      <c r="C489" s="5">
        <v>43967</v>
      </c>
      <c r="D489" s="6">
        <v>72780</v>
      </c>
      <c r="E489" s="7">
        <v>43960</v>
      </c>
      <c r="F489" s="6">
        <v>733542</v>
      </c>
      <c r="G489" s="6">
        <v>5914575</v>
      </c>
      <c r="H489" s="8">
        <v>12.4</v>
      </c>
      <c r="I489">
        <f t="shared" si="15"/>
        <v>87.6</v>
      </c>
      <c r="J489">
        <f>IFERROR(VLOOKUP(A489,Sheet1!$A$1:$Q$12637,16,FALSE),0)</f>
        <v>2511.4285714285716</v>
      </c>
      <c r="K489">
        <f>IFERROR(VLOOKUP(A489,Sheet1!$A$1:$Q$12637,17,FALSE),0)</f>
        <v>112.85714285714286</v>
      </c>
      <c r="L489">
        <f>IFERROR(VLOOKUP(A489,Sheet1!$A$1:$Q$12637,7,FALSE),0)</f>
        <v>1</v>
      </c>
    </row>
    <row r="490" spans="1:12" x14ac:dyDescent="0.35">
      <c r="A490" t="str">
        <f t="shared" si="14"/>
        <v>Illinois43967</v>
      </c>
      <c r="B490" s="3" t="s">
        <v>20</v>
      </c>
      <c r="C490" s="5">
        <v>43974</v>
      </c>
      <c r="D490" s="6">
        <v>58263</v>
      </c>
      <c r="E490" s="7">
        <v>43967</v>
      </c>
      <c r="F490" s="6">
        <v>762367</v>
      </c>
      <c r="G490" s="6">
        <v>5914575</v>
      </c>
      <c r="H490" s="8">
        <v>12.89</v>
      </c>
      <c r="I490">
        <f t="shared" si="15"/>
        <v>87.11</v>
      </c>
      <c r="J490">
        <f>IFERROR(VLOOKUP(A490,Sheet1!$A$1:$Q$12637,16,FALSE),0)</f>
        <v>2338.8571428571427</v>
      </c>
      <c r="K490">
        <f>IFERROR(VLOOKUP(A490,Sheet1!$A$1:$Q$12637,17,FALSE),0)</f>
        <v>111.42857142857143</v>
      </c>
      <c r="L490">
        <f>IFERROR(VLOOKUP(A490,Sheet1!$A$1:$Q$12637,7,FALSE),0)</f>
        <v>1</v>
      </c>
    </row>
    <row r="491" spans="1:12" x14ac:dyDescent="0.35">
      <c r="A491" t="str">
        <f t="shared" si="14"/>
        <v>Illinois43974</v>
      </c>
      <c r="B491" s="3" t="s">
        <v>20</v>
      </c>
      <c r="C491" s="5">
        <v>43981</v>
      </c>
      <c r="D491" s="6">
        <v>46385</v>
      </c>
      <c r="E491" s="7">
        <v>43974</v>
      </c>
      <c r="F491" s="6">
        <v>719779</v>
      </c>
      <c r="G491" s="6">
        <v>5914575</v>
      </c>
      <c r="H491" s="8">
        <v>12.17</v>
      </c>
      <c r="I491">
        <f t="shared" si="15"/>
        <v>87.83</v>
      </c>
      <c r="J491">
        <f>IFERROR(VLOOKUP(A491,Sheet1!$A$1:$Q$12637,16,FALSE),0)</f>
        <v>2191.2857142857142</v>
      </c>
      <c r="K491">
        <f>IFERROR(VLOOKUP(A491,Sheet1!$A$1:$Q$12637,17,FALSE),0)</f>
        <v>94.428571428571431</v>
      </c>
      <c r="L491">
        <f>IFERROR(VLOOKUP(A491,Sheet1!$A$1:$Q$12637,7,FALSE),0)</f>
        <v>1</v>
      </c>
    </row>
    <row r="492" spans="1:12" x14ac:dyDescent="0.35">
      <c r="A492" t="str">
        <f t="shared" si="14"/>
        <v>Illinois43981</v>
      </c>
      <c r="B492" s="3" t="s">
        <v>20</v>
      </c>
      <c r="C492" s="5">
        <v>43988</v>
      </c>
      <c r="D492" s="6">
        <v>44606</v>
      </c>
      <c r="E492" s="7">
        <v>43981</v>
      </c>
      <c r="F492" s="6">
        <v>741738</v>
      </c>
      <c r="G492" s="6">
        <v>5914575</v>
      </c>
      <c r="H492" s="8">
        <v>12.54</v>
      </c>
      <c r="I492">
        <f t="shared" si="15"/>
        <v>87.460000000000008</v>
      </c>
      <c r="J492">
        <f>IFERROR(VLOOKUP(A492,Sheet1!$A$1:$Q$12637,16,FALSE),0)</f>
        <v>1588.7142857142858</v>
      </c>
      <c r="K492">
        <f>IFERROR(VLOOKUP(A492,Sheet1!$A$1:$Q$12637,17,FALSE),0)</f>
        <v>77.142857142857139</v>
      </c>
      <c r="L492">
        <f>IFERROR(VLOOKUP(A492,Sheet1!$A$1:$Q$12637,7,FALSE),0)</f>
        <v>1</v>
      </c>
    </row>
    <row r="493" spans="1:12" x14ac:dyDescent="0.35">
      <c r="A493" t="str">
        <f t="shared" si="14"/>
        <v>Illinois43988</v>
      </c>
      <c r="B493" s="3" t="s">
        <v>20</v>
      </c>
      <c r="C493" s="5">
        <v>43995</v>
      </c>
      <c r="D493" s="6">
        <v>44694</v>
      </c>
      <c r="E493" s="7">
        <v>43988</v>
      </c>
      <c r="F493" s="6">
        <v>710279</v>
      </c>
      <c r="G493" s="6">
        <v>5914575</v>
      </c>
      <c r="H493" s="8">
        <v>12.01</v>
      </c>
      <c r="I493">
        <f t="shared" si="15"/>
        <v>87.99</v>
      </c>
      <c r="J493">
        <f>IFERROR(VLOOKUP(A493,Sheet1!$A$1:$Q$12637,16,FALSE),0)</f>
        <v>1139</v>
      </c>
      <c r="K493">
        <f>IFERROR(VLOOKUP(A493,Sheet1!$A$1:$Q$12637,17,FALSE),0)</f>
        <v>76.285714285714292</v>
      </c>
      <c r="L493">
        <f>IFERROR(VLOOKUP(A493,Sheet1!$A$1:$Q$12637,7,FALSE),0)</f>
        <v>0</v>
      </c>
    </row>
    <row r="494" spans="1:12" x14ac:dyDescent="0.35">
      <c r="A494" t="str">
        <f t="shared" si="14"/>
        <v>Illinois43995</v>
      </c>
      <c r="B494" s="3" t="s">
        <v>20</v>
      </c>
      <c r="C494" s="5">
        <v>44002</v>
      </c>
      <c r="D494" s="6">
        <v>46276</v>
      </c>
      <c r="E494" s="7">
        <v>43995</v>
      </c>
      <c r="F494" s="6">
        <v>705839</v>
      </c>
      <c r="G494" s="6">
        <v>5914575</v>
      </c>
      <c r="H494" s="8">
        <v>11.93</v>
      </c>
      <c r="I494">
        <f t="shared" si="15"/>
        <v>88.07</v>
      </c>
      <c r="J494">
        <f>IFERROR(VLOOKUP(A494,Sheet1!$A$1:$Q$12637,16,FALSE),0)</f>
        <v>711.57142857142856</v>
      </c>
      <c r="K494">
        <f>IFERROR(VLOOKUP(A494,Sheet1!$A$1:$Q$12637,17,FALSE),0)</f>
        <v>60.714285714285715</v>
      </c>
      <c r="L494">
        <f>IFERROR(VLOOKUP(A494,Sheet1!$A$1:$Q$12637,7,FALSE),0)</f>
        <v>0</v>
      </c>
    </row>
    <row r="495" spans="1:12" x14ac:dyDescent="0.35">
      <c r="A495" t="str">
        <f t="shared" si="14"/>
        <v>Illinois44002</v>
      </c>
      <c r="B495" s="3" t="s">
        <v>20</v>
      </c>
      <c r="C495" s="5">
        <v>44009</v>
      </c>
      <c r="D495" s="6">
        <v>45752</v>
      </c>
      <c r="E495" s="7">
        <v>44002</v>
      </c>
      <c r="F495" s="6">
        <v>676722</v>
      </c>
      <c r="G495" s="6">
        <v>5914575</v>
      </c>
      <c r="H495" s="8">
        <v>11.44</v>
      </c>
      <c r="I495">
        <f t="shared" si="15"/>
        <v>88.56</v>
      </c>
      <c r="J495">
        <f>IFERROR(VLOOKUP(A495,Sheet1!$A$1:$Q$12637,16,FALSE),0)</f>
        <v>604.71428571428567</v>
      </c>
      <c r="K495">
        <f>IFERROR(VLOOKUP(A495,Sheet1!$A$1:$Q$12637,17,FALSE),0)</f>
        <v>48</v>
      </c>
      <c r="L495">
        <f>IFERROR(VLOOKUP(A495,Sheet1!$A$1:$Q$12637,7,FALSE),0)</f>
        <v>0</v>
      </c>
    </row>
    <row r="496" spans="1:12" x14ac:dyDescent="0.35">
      <c r="A496" t="str">
        <f t="shared" si="14"/>
        <v>Illinois44009</v>
      </c>
      <c r="B496" s="3" t="s">
        <v>20</v>
      </c>
      <c r="C496" s="5">
        <v>44016</v>
      </c>
      <c r="D496" s="6">
        <v>39015</v>
      </c>
      <c r="E496" s="7">
        <v>44009</v>
      </c>
      <c r="F496" s="6">
        <v>667460</v>
      </c>
      <c r="G496" s="6">
        <v>5914575</v>
      </c>
      <c r="H496" s="8">
        <v>11.29</v>
      </c>
      <c r="I496">
        <f t="shared" si="15"/>
        <v>88.710000000000008</v>
      </c>
      <c r="J496">
        <f>IFERROR(VLOOKUP(A496,Sheet1!$A$1:$Q$12637,16,FALSE),0)</f>
        <v>710.42857142857144</v>
      </c>
      <c r="K496">
        <f>IFERROR(VLOOKUP(A496,Sheet1!$A$1:$Q$12637,17,FALSE),0)</f>
        <v>35.428571428571431</v>
      </c>
      <c r="L496">
        <f>IFERROR(VLOOKUP(A496,Sheet1!$A$1:$Q$12637,7,FALSE),0)</f>
        <v>0</v>
      </c>
    </row>
    <row r="497" spans="1:12" x14ac:dyDescent="0.35">
      <c r="A497" t="str">
        <f t="shared" si="14"/>
        <v>Illinois44016</v>
      </c>
      <c r="B497" s="3" t="s">
        <v>20</v>
      </c>
      <c r="C497" s="5">
        <v>44023</v>
      </c>
      <c r="D497" s="6">
        <v>38261</v>
      </c>
      <c r="E497" s="7">
        <v>44016</v>
      </c>
      <c r="F497" s="6">
        <v>664763</v>
      </c>
      <c r="G497" s="6">
        <v>5917347</v>
      </c>
      <c r="H497" s="8">
        <v>11.23</v>
      </c>
      <c r="I497">
        <f t="shared" si="15"/>
        <v>88.77</v>
      </c>
      <c r="J497">
        <f>IFERROR(VLOOKUP(A497,Sheet1!$A$1:$Q$12637,16,FALSE),0)</f>
        <v>790.71428571428567</v>
      </c>
      <c r="K497">
        <f>IFERROR(VLOOKUP(A497,Sheet1!$A$1:$Q$12637,17,FALSE),0)</f>
        <v>20.142857142857142</v>
      </c>
      <c r="L497">
        <f>IFERROR(VLOOKUP(A497,Sheet1!$A$1:$Q$12637,7,FALSE),0)</f>
        <v>0</v>
      </c>
    </row>
    <row r="498" spans="1:12" x14ac:dyDescent="0.35">
      <c r="A498" t="str">
        <f t="shared" si="14"/>
        <v>Illinois44023</v>
      </c>
      <c r="B498" s="3" t="s">
        <v>20</v>
      </c>
      <c r="C498" s="5">
        <v>44030</v>
      </c>
      <c r="D498" s="6">
        <v>36435</v>
      </c>
      <c r="E498" s="7">
        <v>44023</v>
      </c>
      <c r="F498" s="6">
        <v>655951</v>
      </c>
      <c r="G498" s="6">
        <v>5917347</v>
      </c>
      <c r="H498" s="8">
        <v>11.09</v>
      </c>
      <c r="I498">
        <f t="shared" si="15"/>
        <v>88.91</v>
      </c>
      <c r="J498">
        <f>IFERROR(VLOOKUP(A498,Sheet1!$A$1:$Q$12637,16,FALSE),0)</f>
        <v>1068.8571428571429</v>
      </c>
      <c r="K498">
        <f>IFERROR(VLOOKUP(A498,Sheet1!$A$1:$Q$12637,17,FALSE),0)</f>
        <v>50.714285714285715</v>
      </c>
      <c r="L498">
        <f>IFERROR(VLOOKUP(A498,Sheet1!$A$1:$Q$12637,7,FALSE),0)</f>
        <v>0</v>
      </c>
    </row>
    <row r="499" spans="1:12" x14ac:dyDescent="0.35">
      <c r="A499" t="str">
        <f t="shared" si="14"/>
        <v>Illinois44030</v>
      </c>
      <c r="B499" s="3" t="s">
        <v>20</v>
      </c>
      <c r="C499" s="5">
        <v>44037</v>
      </c>
      <c r="D499" s="6">
        <v>33230</v>
      </c>
      <c r="E499" s="7">
        <v>44030</v>
      </c>
      <c r="F499" s="6">
        <v>648727</v>
      </c>
      <c r="G499" s="6">
        <v>5917347</v>
      </c>
      <c r="H499" s="8">
        <v>10.96</v>
      </c>
      <c r="I499">
        <f t="shared" si="15"/>
        <v>89.039999999999992</v>
      </c>
      <c r="J499">
        <f>IFERROR(VLOOKUP(A499,Sheet1!$A$1:$Q$12637,16,FALSE),0)</f>
        <v>1098.7142857142858</v>
      </c>
      <c r="K499">
        <f>IFERROR(VLOOKUP(A499,Sheet1!$A$1:$Q$12637,17,FALSE),0)</f>
        <v>16.285714285714285</v>
      </c>
      <c r="L499">
        <f>IFERROR(VLOOKUP(A499,Sheet1!$A$1:$Q$12637,7,FALSE),0)</f>
        <v>0</v>
      </c>
    </row>
    <row r="500" spans="1:12" x14ac:dyDescent="0.35">
      <c r="A500" t="str">
        <f t="shared" si="14"/>
        <v>Illinois44037</v>
      </c>
      <c r="B500" s="3" t="s">
        <v>20</v>
      </c>
      <c r="C500" s="5">
        <v>44044</v>
      </c>
      <c r="D500" s="6">
        <v>25274</v>
      </c>
      <c r="E500" s="7">
        <v>44037</v>
      </c>
      <c r="F500" s="6">
        <v>631032</v>
      </c>
      <c r="G500" s="6">
        <v>5917347</v>
      </c>
      <c r="H500" s="8">
        <v>10.66</v>
      </c>
      <c r="I500">
        <f t="shared" si="15"/>
        <v>89.34</v>
      </c>
      <c r="J500">
        <f>IFERROR(VLOOKUP(A500,Sheet1!$A$1:$Q$12637,16,FALSE),0)</f>
        <v>1333.8571428571429</v>
      </c>
      <c r="K500">
        <f>IFERROR(VLOOKUP(A500,Sheet1!$A$1:$Q$12637,17,FALSE),0)</f>
        <v>15.142857142857142</v>
      </c>
      <c r="L500">
        <f>IFERROR(VLOOKUP(A500,Sheet1!$A$1:$Q$12637,7,FALSE),0)</f>
        <v>0</v>
      </c>
    </row>
    <row r="501" spans="1:12" x14ac:dyDescent="0.35">
      <c r="A501" t="str">
        <f t="shared" si="14"/>
        <v>Illinois44044</v>
      </c>
      <c r="B501" s="3" t="s">
        <v>20</v>
      </c>
      <c r="C501" s="5">
        <v>44051</v>
      </c>
      <c r="D501" s="6">
        <v>22934</v>
      </c>
      <c r="E501" s="7">
        <v>44044</v>
      </c>
      <c r="F501" s="6">
        <v>617131</v>
      </c>
      <c r="G501" s="6">
        <v>5917347</v>
      </c>
      <c r="H501" s="8">
        <v>10.43</v>
      </c>
      <c r="I501">
        <f t="shared" si="15"/>
        <v>89.57</v>
      </c>
      <c r="J501">
        <f>IFERROR(VLOOKUP(A501,Sheet1!$A$1:$Q$12637,16,FALSE),0)</f>
        <v>1518.8571428571429</v>
      </c>
      <c r="K501">
        <f>IFERROR(VLOOKUP(A501,Sheet1!$A$1:$Q$12637,17,FALSE),0)</f>
        <v>15.857142857142858</v>
      </c>
      <c r="L501">
        <f>IFERROR(VLOOKUP(A501,Sheet1!$A$1:$Q$12637,7,FALSE),0)</f>
        <v>0</v>
      </c>
    </row>
    <row r="502" spans="1:12" x14ac:dyDescent="0.35">
      <c r="A502" t="str">
        <f t="shared" si="14"/>
        <v>Illinois44051</v>
      </c>
      <c r="B502" s="3" t="s">
        <v>20</v>
      </c>
      <c r="C502" s="5">
        <v>44058</v>
      </c>
      <c r="D502" s="6">
        <v>22406</v>
      </c>
      <c r="E502" s="7">
        <v>44051</v>
      </c>
      <c r="F502" s="6">
        <v>604288</v>
      </c>
      <c r="G502" s="6">
        <v>5917347</v>
      </c>
      <c r="H502" s="8">
        <v>10.210000000000001</v>
      </c>
      <c r="I502">
        <f t="shared" si="15"/>
        <v>89.789999999999992</v>
      </c>
      <c r="J502">
        <f>IFERROR(VLOOKUP(A502,Sheet1!$A$1:$Q$12637,16,FALSE),0)</f>
        <v>1749.1428571428571</v>
      </c>
      <c r="K502">
        <f>IFERROR(VLOOKUP(A502,Sheet1!$A$1:$Q$12637,17,FALSE),0)</f>
        <v>20</v>
      </c>
      <c r="L502">
        <f>IFERROR(VLOOKUP(A502,Sheet1!$A$1:$Q$12637,7,FALSE),0)</f>
        <v>0</v>
      </c>
    </row>
    <row r="503" spans="1:12" x14ac:dyDescent="0.35">
      <c r="A503" t="str">
        <f t="shared" si="14"/>
        <v>Illinois44058</v>
      </c>
      <c r="B503" s="3" t="s">
        <v>20</v>
      </c>
      <c r="C503" s="5">
        <v>44065</v>
      </c>
      <c r="D503" s="6">
        <v>26262</v>
      </c>
      <c r="E503" s="7">
        <v>44058</v>
      </c>
      <c r="F503" s="6">
        <v>593305</v>
      </c>
      <c r="G503" s="6">
        <v>5917347</v>
      </c>
      <c r="H503" s="8">
        <v>10.029999999999999</v>
      </c>
      <c r="I503">
        <f t="shared" si="15"/>
        <v>89.97</v>
      </c>
      <c r="J503">
        <f>IFERROR(VLOOKUP(A503,Sheet1!$A$1:$Q$12637,16,FALSE),0)</f>
        <v>1693.2857142857142</v>
      </c>
      <c r="K503">
        <f>IFERROR(VLOOKUP(A503,Sheet1!$A$1:$Q$12637,17,FALSE),0)</f>
        <v>13.857142857142858</v>
      </c>
      <c r="L503">
        <f>IFERROR(VLOOKUP(A503,Sheet1!$A$1:$Q$12637,7,FALSE),0)</f>
        <v>0</v>
      </c>
    </row>
    <row r="504" spans="1:12" x14ac:dyDescent="0.35">
      <c r="A504" t="str">
        <f t="shared" si="14"/>
        <v>Illinois44065</v>
      </c>
      <c r="B504" s="3" t="s">
        <v>20</v>
      </c>
      <c r="C504" s="5">
        <v>44072</v>
      </c>
      <c r="D504" s="6">
        <v>26194</v>
      </c>
      <c r="E504" s="7">
        <v>44065</v>
      </c>
      <c r="F504" s="6">
        <v>558651</v>
      </c>
      <c r="G504" s="6">
        <v>5917347</v>
      </c>
      <c r="H504" s="8">
        <v>9.44</v>
      </c>
      <c r="I504">
        <f t="shared" si="15"/>
        <v>90.56</v>
      </c>
      <c r="J504">
        <f>IFERROR(VLOOKUP(A504,Sheet1!$A$1:$Q$12637,16,FALSE),0)</f>
        <v>1978.5714285714287</v>
      </c>
      <c r="K504">
        <f>IFERROR(VLOOKUP(A504,Sheet1!$A$1:$Q$12637,17,FALSE),0)</f>
        <v>20.857142857142858</v>
      </c>
      <c r="L504">
        <f>IFERROR(VLOOKUP(A504,Sheet1!$A$1:$Q$12637,7,FALSE),0)</f>
        <v>0</v>
      </c>
    </row>
    <row r="505" spans="1:12" x14ac:dyDescent="0.35">
      <c r="A505" t="str">
        <f t="shared" si="14"/>
        <v>Illinois44072</v>
      </c>
      <c r="B505" s="3" t="s">
        <v>20</v>
      </c>
      <c r="C505" s="5">
        <v>44079</v>
      </c>
      <c r="D505" s="6">
        <v>25478</v>
      </c>
      <c r="E505" s="7">
        <v>44072</v>
      </c>
      <c r="F505" s="6">
        <v>552436</v>
      </c>
      <c r="G505" s="6">
        <v>5917347</v>
      </c>
      <c r="H505" s="8">
        <v>9.34</v>
      </c>
      <c r="I505">
        <f t="shared" si="15"/>
        <v>90.66</v>
      </c>
      <c r="J505">
        <f>IFERROR(VLOOKUP(A505,Sheet1!$A$1:$Q$12637,16,FALSE),0)</f>
        <v>1909.2857142857142</v>
      </c>
      <c r="K505">
        <f>IFERROR(VLOOKUP(A505,Sheet1!$A$1:$Q$12637,17,FALSE),0)</f>
        <v>19.142857142857142</v>
      </c>
      <c r="L505">
        <f>IFERROR(VLOOKUP(A505,Sheet1!$A$1:$Q$12637,7,FALSE),0)</f>
        <v>0</v>
      </c>
    </row>
    <row r="506" spans="1:12" x14ac:dyDescent="0.35">
      <c r="A506" t="str">
        <f t="shared" si="14"/>
        <v>Indiana43827</v>
      </c>
      <c r="B506" s="3" t="s">
        <v>21</v>
      </c>
      <c r="C506" s="5">
        <v>43834</v>
      </c>
      <c r="D506" s="6">
        <v>4434</v>
      </c>
      <c r="E506" s="7">
        <v>43827</v>
      </c>
      <c r="F506" s="6">
        <v>20062</v>
      </c>
      <c r="G506" s="6">
        <v>3034091</v>
      </c>
      <c r="H506" s="8">
        <v>0.66</v>
      </c>
      <c r="I506">
        <f t="shared" si="15"/>
        <v>99.34</v>
      </c>
      <c r="J506">
        <f>IFERROR(VLOOKUP(A506,Sheet1!$A$1:$Q$12637,16,FALSE),0)</f>
        <v>0</v>
      </c>
      <c r="K506">
        <f>IFERROR(VLOOKUP(A506,Sheet1!$A$1:$Q$12637,17,FALSE),0)</f>
        <v>0</v>
      </c>
      <c r="L506">
        <f>IFERROR(VLOOKUP(A506,Sheet1!$A$1:$Q$12637,7,FALSE),0)</f>
        <v>0</v>
      </c>
    </row>
    <row r="507" spans="1:12" x14ac:dyDescent="0.35">
      <c r="A507" t="str">
        <f t="shared" si="14"/>
        <v>Indiana43834</v>
      </c>
      <c r="B507" s="3" t="s">
        <v>21</v>
      </c>
      <c r="C507" s="5">
        <v>43841</v>
      </c>
      <c r="D507" s="6">
        <v>4890</v>
      </c>
      <c r="E507" s="7">
        <v>43834</v>
      </c>
      <c r="F507" s="6">
        <v>21524</v>
      </c>
      <c r="G507" s="6">
        <v>3039304</v>
      </c>
      <c r="H507" s="8">
        <v>0.71</v>
      </c>
      <c r="I507">
        <f t="shared" si="15"/>
        <v>99.29</v>
      </c>
      <c r="J507">
        <f>IFERROR(VLOOKUP(A507,Sheet1!$A$1:$Q$12637,16,FALSE),0)</f>
        <v>0</v>
      </c>
      <c r="K507">
        <f>IFERROR(VLOOKUP(A507,Sheet1!$A$1:$Q$12637,17,FALSE),0)</f>
        <v>0</v>
      </c>
      <c r="L507">
        <f>IFERROR(VLOOKUP(A507,Sheet1!$A$1:$Q$12637,7,FALSE),0)</f>
        <v>0</v>
      </c>
    </row>
    <row r="508" spans="1:12" x14ac:dyDescent="0.35">
      <c r="A508" t="str">
        <f t="shared" si="14"/>
        <v>Indiana43841</v>
      </c>
      <c r="B508" s="3" t="s">
        <v>21</v>
      </c>
      <c r="C508" s="5">
        <v>43848</v>
      </c>
      <c r="D508" s="6">
        <v>3741</v>
      </c>
      <c r="E508" s="7">
        <v>43841</v>
      </c>
      <c r="F508" s="6">
        <v>21626</v>
      </c>
      <c r="G508" s="6">
        <v>3039304</v>
      </c>
      <c r="H508" s="8">
        <v>0.71</v>
      </c>
      <c r="I508">
        <f t="shared" si="15"/>
        <v>99.29</v>
      </c>
      <c r="J508">
        <f>IFERROR(VLOOKUP(A508,Sheet1!$A$1:$Q$12637,16,FALSE),0)</f>
        <v>0</v>
      </c>
      <c r="K508">
        <f>IFERROR(VLOOKUP(A508,Sheet1!$A$1:$Q$12637,17,FALSE),0)</f>
        <v>0</v>
      </c>
      <c r="L508">
        <f>IFERROR(VLOOKUP(A508,Sheet1!$A$1:$Q$12637,7,FALSE),0)</f>
        <v>0</v>
      </c>
    </row>
    <row r="509" spans="1:12" x14ac:dyDescent="0.35">
      <c r="A509" t="str">
        <f t="shared" si="14"/>
        <v>Indiana43848</v>
      </c>
      <c r="B509" s="3" t="s">
        <v>21</v>
      </c>
      <c r="C509" s="5">
        <v>43855</v>
      </c>
      <c r="D509" s="6">
        <v>2956</v>
      </c>
      <c r="E509" s="7">
        <v>43848</v>
      </c>
      <c r="F509" s="6">
        <v>21366</v>
      </c>
      <c r="G509" s="6">
        <v>3039304</v>
      </c>
      <c r="H509" s="8">
        <v>0.7</v>
      </c>
      <c r="I509">
        <f t="shared" si="15"/>
        <v>99.3</v>
      </c>
      <c r="J509">
        <f>IFERROR(VLOOKUP(A509,Sheet1!$A$1:$Q$12637,16,FALSE),0)</f>
        <v>0</v>
      </c>
      <c r="K509">
        <f>IFERROR(VLOOKUP(A509,Sheet1!$A$1:$Q$12637,17,FALSE),0)</f>
        <v>0</v>
      </c>
      <c r="L509">
        <f>IFERROR(VLOOKUP(A509,Sheet1!$A$1:$Q$12637,7,FALSE),0)</f>
        <v>0</v>
      </c>
    </row>
    <row r="510" spans="1:12" x14ac:dyDescent="0.35">
      <c r="A510" t="str">
        <f t="shared" si="14"/>
        <v>Indiana43855</v>
      </c>
      <c r="B510" s="3" t="s">
        <v>21</v>
      </c>
      <c r="C510" s="5">
        <v>43862</v>
      </c>
      <c r="D510" s="6">
        <v>3016</v>
      </c>
      <c r="E510" s="7">
        <v>43855</v>
      </c>
      <c r="F510" s="6">
        <v>22017</v>
      </c>
      <c r="G510" s="6">
        <v>3039304</v>
      </c>
      <c r="H510" s="8">
        <v>0.72</v>
      </c>
      <c r="I510">
        <f t="shared" si="15"/>
        <v>99.28</v>
      </c>
      <c r="J510">
        <f>IFERROR(VLOOKUP(A510,Sheet1!$A$1:$Q$12637,16,FALSE),0)</f>
        <v>0</v>
      </c>
      <c r="K510">
        <f>IFERROR(VLOOKUP(A510,Sheet1!$A$1:$Q$12637,17,FALSE),0)</f>
        <v>0</v>
      </c>
      <c r="L510">
        <f>IFERROR(VLOOKUP(A510,Sheet1!$A$1:$Q$12637,7,FALSE),0)</f>
        <v>0</v>
      </c>
    </row>
    <row r="511" spans="1:12" x14ac:dyDescent="0.35">
      <c r="A511" t="str">
        <f t="shared" si="14"/>
        <v>Indiana43862</v>
      </c>
      <c r="B511" s="3" t="s">
        <v>21</v>
      </c>
      <c r="C511" s="5">
        <v>43869</v>
      </c>
      <c r="D511" s="6">
        <v>2725</v>
      </c>
      <c r="E511" s="7">
        <v>43862</v>
      </c>
      <c r="F511" s="6">
        <v>22212</v>
      </c>
      <c r="G511" s="6">
        <v>3039304</v>
      </c>
      <c r="H511" s="8">
        <v>0.73</v>
      </c>
      <c r="I511">
        <f t="shared" si="15"/>
        <v>99.27</v>
      </c>
      <c r="J511">
        <f>IFERROR(VLOOKUP(A511,Sheet1!$A$1:$Q$12637,16,FALSE),0)</f>
        <v>0</v>
      </c>
      <c r="K511">
        <f>IFERROR(VLOOKUP(A511,Sheet1!$A$1:$Q$12637,17,FALSE),0)</f>
        <v>0</v>
      </c>
      <c r="L511">
        <f>IFERROR(VLOOKUP(A511,Sheet1!$A$1:$Q$12637,7,FALSE),0)</f>
        <v>0</v>
      </c>
    </row>
    <row r="512" spans="1:12" x14ac:dyDescent="0.35">
      <c r="A512" t="str">
        <f t="shared" si="14"/>
        <v>Indiana43869</v>
      </c>
      <c r="B512" s="3" t="s">
        <v>21</v>
      </c>
      <c r="C512" s="5">
        <v>43876</v>
      </c>
      <c r="D512" s="6">
        <v>2556</v>
      </c>
      <c r="E512" s="7">
        <v>43869</v>
      </c>
      <c r="F512" s="6">
        <v>22352</v>
      </c>
      <c r="G512" s="6">
        <v>3039304</v>
      </c>
      <c r="H512" s="8">
        <v>0.74</v>
      </c>
      <c r="I512">
        <f t="shared" si="15"/>
        <v>99.26</v>
      </c>
      <c r="J512">
        <f>IFERROR(VLOOKUP(A512,Sheet1!$A$1:$Q$12637,16,FALSE),0)</f>
        <v>0</v>
      </c>
      <c r="K512">
        <f>IFERROR(VLOOKUP(A512,Sheet1!$A$1:$Q$12637,17,FALSE),0)</f>
        <v>0</v>
      </c>
      <c r="L512">
        <f>IFERROR(VLOOKUP(A512,Sheet1!$A$1:$Q$12637,7,FALSE),0)</f>
        <v>0</v>
      </c>
    </row>
    <row r="513" spans="1:12" x14ac:dyDescent="0.35">
      <c r="A513" t="str">
        <f t="shared" si="14"/>
        <v>Indiana43876</v>
      </c>
      <c r="B513" s="3" t="s">
        <v>21</v>
      </c>
      <c r="C513" s="5">
        <v>43883</v>
      </c>
      <c r="D513" s="6">
        <v>2979</v>
      </c>
      <c r="E513" s="7">
        <v>43876</v>
      </c>
      <c r="F513" s="6">
        <v>22913</v>
      </c>
      <c r="G513" s="6">
        <v>3039304</v>
      </c>
      <c r="H513" s="8">
        <v>0.75</v>
      </c>
      <c r="I513">
        <f t="shared" si="15"/>
        <v>99.25</v>
      </c>
      <c r="J513">
        <f>IFERROR(VLOOKUP(A513,Sheet1!$A$1:$Q$12637,16,FALSE),0)</f>
        <v>0</v>
      </c>
      <c r="K513">
        <f>IFERROR(VLOOKUP(A513,Sheet1!$A$1:$Q$12637,17,FALSE),0)</f>
        <v>0</v>
      </c>
      <c r="L513">
        <f>IFERROR(VLOOKUP(A513,Sheet1!$A$1:$Q$12637,7,FALSE),0)</f>
        <v>0</v>
      </c>
    </row>
    <row r="514" spans="1:12" x14ac:dyDescent="0.35">
      <c r="A514" t="str">
        <f t="shared" si="14"/>
        <v>Indiana43883</v>
      </c>
      <c r="B514" s="3" t="s">
        <v>21</v>
      </c>
      <c r="C514" s="5">
        <v>43890</v>
      </c>
      <c r="D514" s="6">
        <v>2276</v>
      </c>
      <c r="E514" s="7">
        <v>43883</v>
      </c>
      <c r="F514" s="6">
        <v>22994</v>
      </c>
      <c r="G514" s="6">
        <v>3039304</v>
      </c>
      <c r="H514" s="8">
        <v>0.76</v>
      </c>
      <c r="I514">
        <f t="shared" si="15"/>
        <v>99.24</v>
      </c>
      <c r="J514">
        <f>IFERROR(VLOOKUP(A514,Sheet1!$A$1:$Q$12637,16,FALSE),0)</f>
        <v>0</v>
      </c>
      <c r="K514">
        <f>IFERROR(VLOOKUP(A514,Sheet1!$A$1:$Q$12637,17,FALSE),0)</f>
        <v>0</v>
      </c>
      <c r="L514">
        <f>IFERROR(VLOOKUP(A514,Sheet1!$A$1:$Q$12637,7,FALSE),0)</f>
        <v>0</v>
      </c>
    </row>
    <row r="515" spans="1:12" x14ac:dyDescent="0.35">
      <c r="A515" t="str">
        <f t="shared" ref="A515:A578" si="16">B515&amp;E515</f>
        <v>Indiana43890</v>
      </c>
      <c r="B515" s="3" t="s">
        <v>21</v>
      </c>
      <c r="C515" s="5">
        <v>43897</v>
      </c>
      <c r="D515" s="6">
        <v>2223</v>
      </c>
      <c r="E515" s="7">
        <v>43890</v>
      </c>
      <c r="F515" s="6">
        <v>22586</v>
      </c>
      <c r="G515" s="6">
        <v>3039304</v>
      </c>
      <c r="H515" s="8">
        <v>0.74</v>
      </c>
      <c r="I515">
        <f t="shared" ref="I515:I578" si="17">100-H515</f>
        <v>99.26</v>
      </c>
      <c r="J515">
        <f>IFERROR(VLOOKUP(A515,Sheet1!$A$1:$Q$12637,16,FALSE),0)</f>
        <v>0</v>
      </c>
      <c r="K515">
        <f>IFERROR(VLOOKUP(A515,Sheet1!$A$1:$Q$12637,17,FALSE),0)</f>
        <v>0</v>
      </c>
      <c r="L515">
        <f>IFERROR(VLOOKUP(A515,Sheet1!$A$1:$Q$12637,7,FALSE),0)</f>
        <v>0</v>
      </c>
    </row>
    <row r="516" spans="1:12" x14ac:dyDescent="0.35">
      <c r="A516" t="str">
        <f t="shared" si="16"/>
        <v>Indiana43897</v>
      </c>
      <c r="B516" s="3" t="s">
        <v>21</v>
      </c>
      <c r="C516" s="5">
        <v>43904</v>
      </c>
      <c r="D516" s="6">
        <v>2596</v>
      </c>
      <c r="E516" s="7">
        <v>43897</v>
      </c>
      <c r="F516" s="6">
        <v>21473</v>
      </c>
      <c r="G516" s="6">
        <v>3039304</v>
      </c>
      <c r="H516" s="8">
        <v>0.71</v>
      </c>
      <c r="I516">
        <f t="shared" si="17"/>
        <v>99.29</v>
      </c>
      <c r="J516">
        <f>IFERROR(VLOOKUP(A516,Sheet1!$A$1:$Q$12637,16,FALSE),0)</f>
        <v>0.14285714285714285</v>
      </c>
      <c r="K516">
        <f>IFERROR(VLOOKUP(A516,Sheet1!$A$1:$Q$12637,17,FALSE),0)</f>
        <v>0</v>
      </c>
      <c r="L516">
        <f>IFERROR(VLOOKUP(A516,Sheet1!$A$1:$Q$12637,7,FALSE),0)</f>
        <v>0</v>
      </c>
    </row>
    <row r="517" spans="1:12" x14ac:dyDescent="0.35">
      <c r="A517" t="str">
        <f t="shared" si="16"/>
        <v>Indiana43904</v>
      </c>
      <c r="B517" s="3" t="s">
        <v>21</v>
      </c>
      <c r="C517" s="5">
        <v>43911</v>
      </c>
      <c r="D517" s="6">
        <v>59755</v>
      </c>
      <c r="E517" s="7">
        <v>43904</v>
      </c>
      <c r="F517" s="6">
        <v>20778</v>
      </c>
      <c r="G517" s="6">
        <v>3039304</v>
      </c>
      <c r="H517" s="8">
        <v>0.68</v>
      </c>
      <c r="I517">
        <f t="shared" si="17"/>
        <v>99.32</v>
      </c>
      <c r="J517">
        <f>IFERROR(VLOOKUP(A517,Sheet1!$A$1:$Q$12637,16,FALSE),0)</f>
        <v>2.1428571428571428</v>
      </c>
      <c r="K517">
        <f>IFERROR(VLOOKUP(A517,Sheet1!$A$1:$Q$12637,17,FALSE),0)</f>
        <v>0</v>
      </c>
      <c r="L517">
        <f>IFERROR(VLOOKUP(A517,Sheet1!$A$1:$Q$12637,7,FALSE),0)</f>
        <v>0</v>
      </c>
    </row>
    <row r="518" spans="1:12" x14ac:dyDescent="0.35">
      <c r="A518" t="str">
        <f t="shared" si="16"/>
        <v>Indiana43911</v>
      </c>
      <c r="B518" s="3" t="s">
        <v>21</v>
      </c>
      <c r="C518" s="5">
        <v>43918</v>
      </c>
      <c r="D518" s="6">
        <v>139174</v>
      </c>
      <c r="E518" s="7">
        <v>43911</v>
      </c>
      <c r="F518" s="6">
        <v>28987</v>
      </c>
      <c r="G518" s="6">
        <v>3039304</v>
      </c>
      <c r="H518" s="8">
        <v>0.95</v>
      </c>
      <c r="I518">
        <f t="shared" si="17"/>
        <v>99.05</v>
      </c>
      <c r="J518">
        <f>IFERROR(VLOOKUP(A518,Sheet1!$A$1:$Q$12637,16,FALSE),0)</f>
        <v>16</v>
      </c>
      <c r="K518">
        <f>IFERROR(VLOOKUP(A518,Sheet1!$A$1:$Q$12637,17,FALSE),0)</f>
        <v>0.5714285714285714</v>
      </c>
      <c r="L518">
        <f>IFERROR(VLOOKUP(A518,Sheet1!$A$1:$Q$12637,7,FALSE),0)</f>
        <v>0</v>
      </c>
    </row>
    <row r="519" spans="1:12" x14ac:dyDescent="0.35">
      <c r="A519" t="str">
        <f t="shared" si="16"/>
        <v>Indiana43918</v>
      </c>
      <c r="B519" s="3" t="s">
        <v>21</v>
      </c>
      <c r="C519" s="5">
        <v>43925</v>
      </c>
      <c r="D519" s="6">
        <v>127010</v>
      </c>
      <c r="E519" s="7">
        <v>43918</v>
      </c>
      <c r="F519" s="6">
        <v>71737</v>
      </c>
      <c r="G519" s="6">
        <v>3039304</v>
      </c>
      <c r="H519" s="8">
        <v>2.36</v>
      </c>
      <c r="I519">
        <f t="shared" si="17"/>
        <v>97.64</v>
      </c>
      <c r="J519">
        <f>IFERROR(VLOOKUP(A519,Sheet1!$A$1:$Q$12637,16,FALSE),0)</f>
        <v>157.85714285714286</v>
      </c>
      <c r="K519">
        <f>IFERROR(VLOOKUP(A519,Sheet1!$A$1:$Q$12637,17,FALSE),0)</f>
        <v>3.8571428571428572</v>
      </c>
      <c r="L519">
        <f>IFERROR(VLOOKUP(A519,Sheet1!$A$1:$Q$12637,7,FALSE),0)</f>
        <v>1</v>
      </c>
    </row>
    <row r="520" spans="1:12" x14ac:dyDescent="0.35">
      <c r="A520" t="str">
        <f t="shared" si="16"/>
        <v>Indiana43925</v>
      </c>
      <c r="B520" s="3" t="s">
        <v>21</v>
      </c>
      <c r="C520" s="5">
        <v>43932</v>
      </c>
      <c r="D520" s="6">
        <v>113755</v>
      </c>
      <c r="E520" s="7">
        <v>43925</v>
      </c>
      <c r="F520" s="6">
        <v>147583</v>
      </c>
      <c r="G520" s="6">
        <v>3041986</v>
      </c>
      <c r="H520" s="8">
        <v>4.8499999999999996</v>
      </c>
      <c r="I520">
        <f t="shared" si="17"/>
        <v>95.15</v>
      </c>
      <c r="J520">
        <f>IFERROR(VLOOKUP(A520,Sheet1!$A$1:$Q$12637,16,FALSE),0)</f>
        <v>388.57142857142856</v>
      </c>
      <c r="K520">
        <f>IFERROR(VLOOKUP(A520,Sheet1!$A$1:$Q$12637,17,FALSE),0)</f>
        <v>12.142857142857142</v>
      </c>
      <c r="L520">
        <f>IFERROR(VLOOKUP(A520,Sheet1!$A$1:$Q$12637,7,FALSE),0)</f>
        <v>1</v>
      </c>
    </row>
    <row r="521" spans="1:12" x14ac:dyDescent="0.35">
      <c r="A521" t="str">
        <f t="shared" si="16"/>
        <v>Indiana43932</v>
      </c>
      <c r="B521" s="3" t="s">
        <v>21</v>
      </c>
      <c r="C521" s="5">
        <v>43939</v>
      </c>
      <c r="D521" s="6">
        <v>72756</v>
      </c>
      <c r="E521" s="7">
        <v>43932</v>
      </c>
      <c r="F521" s="6">
        <v>206386</v>
      </c>
      <c r="G521" s="6">
        <v>3041986</v>
      </c>
      <c r="H521" s="8">
        <v>6.78</v>
      </c>
      <c r="I521">
        <f t="shared" si="17"/>
        <v>93.22</v>
      </c>
      <c r="J521">
        <f>IFERROR(VLOOKUP(A521,Sheet1!$A$1:$Q$12637,16,FALSE),0)</f>
        <v>497.42857142857144</v>
      </c>
      <c r="K521">
        <f>IFERROR(VLOOKUP(A521,Sheet1!$A$1:$Q$12637,17,FALSE),0)</f>
        <v>30.571428571428573</v>
      </c>
      <c r="L521">
        <f>IFERROR(VLOOKUP(A521,Sheet1!$A$1:$Q$12637,7,FALSE),0)</f>
        <v>1</v>
      </c>
    </row>
    <row r="522" spans="1:12" x14ac:dyDescent="0.35">
      <c r="A522" t="str">
        <f t="shared" si="16"/>
        <v>Indiana43939</v>
      </c>
      <c r="B522" s="3" t="s">
        <v>21</v>
      </c>
      <c r="C522" s="5">
        <v>43946</v>
      </c>
      <c r="D522" s="6">
        <v>55774</v>
      </c>
      <c r="E522" s="7">
        <v>43939</v>
      </c>
      <c r="F522" s="6">
        <v>253929</v>
      </c>
      <c r="G522" s="6">
        <v>3041986</v>
      </c>
      <c r="H522" s="8">
        <v>8.35</v>
      </c>
      <c r="I522">
        <f t="shared" si="17"/>
        <v>91.65</v>
      </c>
      <c r="J522">
        <f>IFERROR(VLOOKUP(A522,Sheet1!$A$1:$Q$12637,16,FALSE),0)</f>
        <v>458</v>
      </c>
      <c r="K522">
        <f>IFERROR(VLOOKUP(A522,Sheet1!$A$1:$Q$12637,17,FALSE),0)</f>
        <v>30.714285714285715</v>
      </c>
      <c r="L522">
        <f>IFERROR(VLOOKUP(A522,Sheet1!$A$1:$Q$12637,7,FALSE),0)</f>
        <v>1</v>
      </c>
    </row>
    <row r="523" spans="1:12" x14ac:dyDescent="0.35">
      <c r="A523" t="str">
        <f t="shared" si="16"/>
        <v>Indiana43946</v>
      </c>
      <c r="B523" s="3" t="s">
        <v>21</v>
      </c>
      <c r="C523" s="5">
        <v>43953</v>
      </c>
      <c r="D523" s="6">
        <v>42290</v>
      </c>
      <c r="E523" s="7">
        <v>43946</v>
      </c>
      <c r="F523" s="6">
        <v>271248</v>
      </c>
      <c r="G523" s="6">
        <v>3041986</v>
      </c>
      <c r="H523" s="8">
        <v>8.92</v>
      </c>
      <c r="I523">
        <f t="shared" si="17"/>
        <v>91.08</v>
      </c>
      <c r="J523">
        <f>IFERROR(VLOOKUP(A523,Sheet1!$A$1:$Q$12637,16,FALSE),0)</f>
        <v>536.85714285714289</v>
      </c>
      <c r="K523">
        <f>IFERROR(VLOOKUP(A523,Sheet1!$A$1:$Q$12637,17,FALSE),0)</f>
        <v>34.428571428571431</v>
      </c>
      <c r="L523">
        <f>IFERROR(VLOOKUP(A523,Sheet1!$A$1:$Q$12637,7,FALSE),0)</f>
        <v>1</v>
      </c>
    </row>
    <row r="524" spans="1:12" x14ac:dyDescent="0.35">
      <c r="A524" t="str">
        <f t="shared" si="16"/>
        <v>Indiana43953</v>
      </c>
      <c r="B524" s="3" t="s">
        <v>21</v>
      </c>
      <c r="C524" s="5">
        <v>43960</v>
      </c>
      <c r="D524" s="6">
        <v>29668</v>
      </c>
      <c r="E524" s="7">
        <v>43953</v>
      </c>
      <c r="F524" s="6">
        <v>285460</v>
      </c>
      <c r="G524" s="6">
        <v>3041986</v>
      </c>
      <c r="H524" s="8">
        <v>9.3800000000000008</v>
      </c>
      <c r="I524">
        <f t="shared" si="17"/>
        <v>90.62</v>
      </c>
      <c r="J524">
        <f>IFERROR(VLOOKUP(A524,Sheet1!$A$1:$Q$12637,16,FALSE),0)</f>
        <v>699.42857142857144</v>
      </c>
      <c r="K524">
        <f>IFERROR(VLOOKUP(A524,Sheet1!$A$1:$Q$12637,17,FALSE),0)</f>
        <v>63.285714285714285</v>
      </c>
      <c r="L524">
        <f>IFERROR(VLOOKUP(A524,Sheet1!$A$1:$Q$12637,7,FALSE),0)</f>
        <v>0</v>
      </c>
    </row>
    <row r="525" spans="1:12" x14ac:dyDescent="0.35">
      <c r="A525" t="str">
        <f t="shared" si="16"/>
        <v>Indiana43960</v>
      </c>
      <c r="B525" s="3" t="s">
        <v>21</v>
      </c>
      <c r="C525" s="5">
        <v>43967</v>
      </c>
      <c r="D525" s="6">
        <v>29436</v>
      </c>
      <c r="E525" s="7">
        <v>43960</v>
      </c>
      <c r="F525" s="6">
        <v>270385</v>
      </c>
      <c r="G525" s="6">
        <v>3041986</v>
      </c>
      <c r="H525" s="8">
        <v>8.89</v>
      </c>
      <c r="I525">
        <f t="shared" si="17"/>
        <v>91.11</v>
      </c>
      <c r="J525">
        <f>IFERROR(VLOOKUP(A525,Sheet1!$A$1:$Q$12637,16,FALSE),0)</f>
        <v>633.85714285714289</v>
      </c>
      <c r="K525">
        <f>IFERROR(VLOOKUP(A525,Sheet1!$A$1:$Q$12637,17,FALSE),0)</f>
        <v>37.285714285714285</v>
      </c>
      <c r="L525">
        <f>IFERROR(VLOOKUP(A525,Sheet1!$A$1:$Q$12637,7,FALSE),0)</f>
        <v>0</v>
      </c>
    </row>
    <row r="526" spans="1:12" x14ac:dyDescent="0.35">
      <c r="A526" t="str">
        <f t="shared" si="16"/>
        <v>Indiana43967</v>
      </c>
      <c r="B526" s="3" t="s">
        <v>21</v>
      </c>
      <c r="C526" s="5">
        <v>43974</v>
      </c>
      <c r="D526" s="6">
        <v>25523</v>
      </c>
      <c r="E526" s="7">
        <v>43967</v>
      </c>
      <c r="F526" s="6">
        <v>253536</v>
      </c>
      <c r="G526" s="6">
        <v>3041986</v>
      </c>
      <c r="H526" s="8">
        <v>8.33</v>
      </c>
      <c r="I526">
        <f t="shared" si="17"/>
        <v>91.67</v>
      </c>
      <c r="J526">
        <f>IFERROR(VLOOKUP(A526,Sheet1!$A$1:$Q$12637,16,FALSE),0)</f>
        <v>506.85714285714283</v>
      </c>
      <c r="K526">
        <f>IFERROR(VLOOKUP(A526,Sheet1!$A$1:$Q$12637,17,FALSE),0)</f>
        <v>35.857142857142854</v>
      </c>
      <c r="L526">
        <f>IFERROR(VLOOKUP(A526,Sheet1!$A$1:$Q$12637,7,FALSE),0)</f>
        <v>0</v>
      </c>
    </row>
    <row r="527" spans="1:12" x14ac:dyDescent="0.35">
      <c r="A527" t="str">
        <f t="shared" si="16"/>
        <v>Indiana43974</v>
      </c>
      <c r="B527" s="3" t="s">
        <v>21</v>
      </c>
      <c r="C527" s="5">
        <v>43981</v>
      </c>
      <c r="D527" s="6">
        <v>22914</v>
      </c>
      <c r="E527" s="7">
        <v>43974</v>
      </c>
      <c r="F527" s="6">
        <v>233869</v>
      </c>
      <c r="G527" s="6">
        <v>3041986</v>
      </c>
      <c r="H527" s="8">
        <v>7.69</v>
      </c>
      <c r="I527">
        <f t="shared" si="17"/>
        <v>92.31</v>
      </c>
      <c r="J527">
        <f>IFERROR(VLOOKUP(A527,Sheet1!$A$1:$Q$12637,16,FALSE),0)</f>
        <v>517.28571428571433</v>
      </c>
      <c r="K527">
        <f>IFERROR(VLOOKUP(A527,Sheet1!$A$1:$Q$12637,17,FALSE),0)</f>
        <v>31.857142857142858</v>
      </c>
      <c r="L527">
        <f>IFERROR(VLOOKUP(A527,Sheet1!$A$1:$Q$12637,7,FALSE),0)</f>
        <v>0</v>
      </c>
    </row>
    <row r="528" spans="1:12" x14ac:dyDescent="0.35">
      <c r="A528" t="str">
        <f t="shared" si="16"/>
        <v>Indiana43981</v>
      </c>
      <c r="B528" s="3" t="s">
        <v>21</v>
      </c>
      <c r="C528" s="5">
        <v>43988</v>
      </c>
      <c r="D528" s="6">
        <v>22931</v>
      </c>
      <c r="E528" s="7">
        <v>43981</v>
      </c>
      <c r="F528" s="6">
        <v>221056</v>
      </c>
      <c r="G528" s="6">
        <v>3041986</v>
      </c>
      <c r="H528" s="8">
        <v>7.27</v>
      </c>
      <c r="I528">
        <f t="shared" si="17"/>
        <v>92.73</v>
      </c>
      <c r="J528">
        <f>IFERROR(VLOOKUP(A528,Sheet1!$A$1:$Q$12637,16,FALSE),0)</f>
        <v>472.85714285714283</v>
      </c>
      <c r="K528">
        <f>IFERROR(VLOOKUP(A528,Sheet1!$A$1:$Q$12637,17,FALSE),0)</f>
        <v>23</v>
      </c>
      <c r="L528">
        <f>IFERROR(VLOOKUP(A528,Sheet1!$A$1:$Q$12637,7,FALSE),0)</f>
        <v>0</v>
      </c>
    </row>
    <row r="529" spans="1:12" x14ac:dyDescent="0.35">
      <c r="A529" t="str">
        <f t="shared" si="16"/>
        <v>Indiana43988</v>
      </c>
      <c r="B529" s="3" t="s">
        <v>21</v>
      </c>
      <c r="C529" s="5">
        <v>43995</v>
      </c>
      <c r="D529" s="6">
        <v>24017</v>
      </c>
      <c r="E529" s="7">
        <v>43988</v>
      </c>
      <c r="F529" s="6">
        <v>211255</v>
      </c>
      <c r="G529" s="6">
        <v>3041986</v>
      </c>
      <c r="H529" s="8">
        <v>6.94</v>
      </c>
      <c r="I529">
        <f t="shared" si="17"/>
        <v>93.06</v>
      </c>
      <c r="J529">
        <f>IFERROR(VLOOKUP(A529,Sheet1!$A$1:$Q$12637,16,FALSE),0)</f>
        <v>398</v>
      </c>
      <c r="K529">
        <f>IFERROR(VLOOKUP(A529,Sheet1!$A$1:$Q$12637,17,FALSE),0)</f>
        <v>23.857142857142858</v>
      </c>
      <c r="L529">
        <f>IFERROR(VLOOKUP(A529,Sheet1!$A$1:$Q$12637,7,FALSE),0)</f>
        <v>0</v>
      </c>
    </row>
    <row r="530" spans="1:12" x14ac:dyDescent="0.35">
      <c r="A530" t="str">
        <f t="shared" si="16"/>
        <v>Indiana43995</v>
      </c>
      <c r="B530" s="3" t="s">
        <v>21</v>
      </c>
      <c r="C530" s="5">
        <v>44002</v>
      </c>
      <c r="D530" s="6">
        <v>29331</v>
      </c>
      <c r="E530" s="7">
        <v>43995</v>
      </c>
      <c r="F530" s="6">
        <v>201242</v>
      </c>
      <c r="G530" s="6">
        <v>3041986</v>
      </c>
      <c r="H530" s="8">
        <v>6.62</v>
      </c>
      <c r="I530">
        <f t="shared" si="17"/>
        <v>93.38</v>
      </c>
      <c r="J530">
        <f>IFERROR(VLOOKUP(A530,Sheet1!$A$1:$Q$12637,16,FALSE),0)</f>
        <v>363.71428571428572</v>
      </c>
      <c r="K530">
        <f>IFERROR(VLOOKUP(A530,Sheet1!$A$1:$Q$12637,17,FALSE),0)</f>
        <v>17.285714285714285</v>
      </c>
      <c r="L530">
        <f>IFERROR(VLOOKUP(A530,Sheet1!$A$1:$Q$12637,7,FALSE),0)</f>
        <v>0</v>
      </c>
    </row>
    <row r="531" spans="1:12" x14ac:dyDescent="0.35">
      <c r="A531" t="str">
        <f t="shared" si="16"/>
        <v>Indiana44002</v>
      </c>
      <c r="B531" s="3" t="s">
        <v>21</v>
      </c>
      <c r="C531" s="5">
        <v>44009</v>
      </c>
      <c r="D531" s="6">
        <v>44827</v>
      </c>
      <c r="E531" s="7">
        <v>44002</v>
      </c>
      <c r="F531" s="6">
        <v>191288</v>
      </c>
      <c r="G531" s="6">
        <v>3041986</v>
      </c>
      <c r="H531" s="8">
        <v>6.29</v>
      </c>
      <c r="I531">
        <f t="shared" si="17"/>
        <v>93.71</v>
      </c>
      <c r="J531">
        <f>IFERROR(VLOOKUP(A531,Sheet1!$A$1:$Q$12637,16,FALSE),0)</f>
        <v>359.71428571428572</v>
      </c>
      <c r="K531">
        <f>IFERROR(VLOOKUP(A531,Sheet1!$A$1:$Q$12637,17,FALSE),0)</f>
        <v>17.571428571428573</v>
      </c>
      <c r="L531">
        <f>IFERROR(VLOOKUP(A531,Sheet1!$A$1:$Q$12637,7,FALSE),0)</f>
        <v>0</v>
      </c>
    </row>
    <row r="532" spans="1:12" x14ac:dyDescent="0.35">
      <c r="A532" t="str">
        <f t="shared" si="16"/>
        <v>Indiana44009</v>
      </c>
      <c r="B532" s="3" t="s">
        <v>21</v>
      </c>
      <c r="C532" s="5">
        <v>44016</v>
      </c>
      <c r="D532" s="6">
        <v>22102</v>
      </c>
      <c r="E532" s="7">
        <v>44009</v>
      </c>
      <c r="F532" s="6">
        <v>183968</v>
      </c>
      <c r="G532" s="6">
        <v>3041986</v>
      </c>
      <c r="H532" s="8">
        <v>6.05</v>
      </c>
      <c r="I532">
        <f t="shared" si="17"/>
        <v>93.95</v>
      </c>
      <c r="J532">
        <f>IFERROR(VLOOKUP(A532,Sheet1!$A$1:$Q$12637,16,FALSE),0)</f>
        <v>359.14285714285717</v>
      </c>
      <c r="K532">
        <f>IFERROR(VLOOKUP(A532,Sheet1!$A$1:$Q$12637,17,FALSE),0)</f>
        <v>11.428571428571429</v>
      </c>
      <c r="L532">
        <f>IFERROR(VLOOKUP(A532,Sheet1!$A$1:$Q$12637,7,FALSE),0)</f>
        <v>0</v>
      </c>
    </row>
    <row r="533" spans="1:12" x14ac:dyDescent="0.35">
      <c r="A533" t="str">
        <f t="shared" si="16"/>
        <v>Indiana44016</v>
      </c>
      <c r="B533" s="3" t="s">
        <v>21</v>
      </c>
      <c r="C533" s="5">
        <v>44023</v>
      </c>
      <c r="D533" s="6">
        <v>28360</v>
      </c>
      <c r="E533" s="7">
        <v>44016</v>
      </c>
      <c r="F533" s="6">
        <v>190169</v>
      </c>
      <c r="G533" s="6">
        <v>3046268</v>
      </c>
      <c r="H533" s="8">
        <v>6.24</v>
      </c>
      <c r="I533">
        <f t="shared" si="17"/>
        <v>93.76</v>
      </c>
      <c r="J533">
        <f>IFERROR(VLOOKUP(A533,Sheet1!$A$1:$Q$12637,16,FALSE),0)</f>
        <v>408.14285714285717</v>
      </c>
      <c r="K533">
        <f>IFERROR(VLOOKUP(A533,Sheet1!$A$1:$Q$12637,17,FALSE),0)</f>
        <v>10.142857142857142</v>
      </c>
      <c r="L533">
        <f>IFERROR(VLOOKUP(A533,Sheet1!$A$1:$Q$12637,7,FALSE),0)</f>
        <v>0</v>
      </c>
    </row>
    <row r="534" spans="1:12" x14ac:dyDescent="0.35">
      <c r="A534" t="str">
        <f t="shared" si="16"/>
        <v>Indiana44023</v>
      </c>
      <c r="B534" s="3" t="s">
        <v>21</v>
      </c>
      <c r="C534" s="5">
        <v>44030</v>
      </c>
      <c r="D534" s="6">
        <v>17911</v>
      </c>
      <c r="E534" s="7">
        <v>44023</v>
      </c>
      <c r="F534" s="6">
        <v>190854</v>
      </c>
      <c r="G534" s="6">
        <v>3046268</v>
      </c>
      <c r="H534" s="8">
        <v>6.27</v>
      </c>
      <c r="I534">
        <f t="shared" si="17"/>
        <v>93.73</v>
      </c>
      <c r="J534">
        <f>IFERROR(VLOOKUP(A534,Sheet1!$A$1:$Q$12637,16,FALSE),0)</f>
        <v>521</v>
      </c>
      <c r="K534">
        <f>IFERROR(VLOOKUP(A534,Sheet1!$A$1:$Q$12637,17,FALSE),0)</f>
        <v>9.8571428571428577</v>
      </c>
      <c r="L534">
        <f>IFERROR(VLOOKUP(A534,Sheet1!$A$1:$Q$12637,7,FALSE),0)</f>
        <v>0</v>
      </c>
    </row>
    <row r="535" spans="1:12" x14ac:dyDescent="0.35">
      <c r="A535" t="str">
        <f t="shared" si="16"/>
        <v>Indiana44030</v>
      </c>
      <c r="B535" s="3" t="s">
        <v>21</v>
      </c>
      <c r="C535" s="5">
        <v>44037</v>
      </c>
      <c r="D535" s="6">
        <v>20129</v>
      </c>
      <c r="E535" s="7">
        <v>44030</v>
      </c>
      <c r="F535" s="6">
        <v>228226</v>
      </c>
      <c r="G535" s="6">
        <v>3046268</v>
      </c>
      <c r="H535" s="8">
        <v>7.49</v>
      </c>
      <c r="I535">
        <f t="shared" si="17"/>
        <v>92.51</v>
      </c>
      <c r="J535">
        <f>IFERROR(VLOOKUP(A535,Sheet1!$A$1:$Q$12637,16,FALSE),0)</f>
        <v>653.57142857142856</v>
      </c>
      <c r="K535">
        <f>IFERROR(VLOOKUP(A535,Sheet1!$A$1:$Q$12637,17,FALSE),0)</f>
        <v>9.1428571428571423</v>
      </c>
      <c r="L535">
        <f>IFERROR(VLOOKUP(A535,Sheet1!$A$1:$Q$12637,7,FALSE),0)</f>
        <v>0</v>
      </c>
    </row>
    <row r="536" spans="1:12" x14ac:dyDescent="0.35">
      <c r="A536" t="str">
        <f t="shared" si="16"/>
        <v>Indiana44037</v>
      </c>
      <c r="B536" s="3" t="s">
        <v>21</v>
      </c>
      <c r="C536" s="5">
        <v>44044</v>
      </c>
      <c r="D536" s="6">
        <v>12551</v>
      </c>
      <c r="E536" s="7">
        <v>44037</v>
      </c>
      <c r="F536" s="6">
        <v>223895</v>
      </c>
      <c r="G536" s="6">
        <v>3046268</v>
      </c>
      <c r="H536" s="8">
        <v>7.35</v>
      </c>
      <c r="I536">
        <f t="shared" si="17"/>
        <v>92.65</v>
      </c>
      <c r="J536">
        <f>IFERROR(VLOOKUP(A536,Sheet1!$A$1:$Q$12637,16,FALSE),0)</f>
        <v>838</v>
      </c>
      <c r="K536">
        <f>IFERROR(VLOOKUP(A536,Sheet1!$A$1:$Q$12637,17,FALSE),0)</f>
        <v>10.714285714285714</v>
      </c>
      <c r="L536">
        <f>IFERROR(VLOOKUP(A536,Sheet1!$A$1:$Q$12637,7,FALSE),0)</f>
        <v>0</v>
      </c>
    </row>
    <row r="537" spans="1:12" x14ac:dyDescent="0.35">
      <c r="A537" t="str">
        <f t="shared" si="16"/>
        <v>Indiana44044</v>
      </c>
      <c r="B537" s="3" t="s">
        <v>21</v>
      </c>
      <c r="C537" s="5">
        <v>44051</v>
      </c>
      <c r="D537" s="6">
        <v>10624</v>
      </c>
      <c r="E537" s="7">
        <v>44044</v>
      </c>
      <c r="F537" s="6">
        <v>199336</v>
      </c>
      <c r="G537" s="6">
        <v>3046268</v>
      </c>
      <c r="H537" s="8">
        <v>6.54</v>
      </c>
      <c r="I537">
        <f t="shared" si="17"/>
        <v>93.46</v>
      </c>
      <c r="J537">
        <f>IFERROR(VLOOKUP(A537,Sheet1!$A$1:$Q$12637,16,FALSE),0)</f>
        <v>800.28571428571433</v>
      </c>
      <c r="K537">
        <f>IFERROR(VLOOKUP(A537,Sheet1!$A$1:$Q$12637,17,FALSE),0)</f>
        <v>10.857142857142858</v>
      </c>
      <c r="L537">
        <f>IFERROR(VLOOKUP(A537,Sheet1!$A$1:$Q$12637,7,FALSE),0)</f>
        <v>0</v>
      </c>
    </row>
    <row r="538" spans="1:12" x14ac:dyDescent="0.35">
      <c r="A538" t="str">
        <f t="shared" si="16"/>
        <v>Indiana44051</v>
      </c>
      <c r="B538" s="3" t="s">
        <v>21</v>
      </c>
      <c r="C538" s="5">
        <v>44058</v>
      </c>
      <c r="D538" s="6">
        <v>11569</v>
      </c>
      <c r="E538" s="7">
        <v>44051</v>
      </c>
      <c r="F538" s="6">
        <v>183083</v>
      </c>
      <c r="G538" s="6">
        <v>3046268</v>
      </c>
      <c r="H538" s="8">
        <v>6.01</v>
      </c>
      <c r="I538">
        <f t="shared" si="17"/>
        <v>93.99</v>
      </c>
      <c r="J538">
        <f>IFERROR(VLOOKUP(A538,Sheet1!$A$1:$Q$12637,16,FALSE),0)</f>
        <v>880.71428571428567</v>
      </c>
      <c r="K538">
        <f>IFERROR(VLOOKUP(A538,Sheet1!$A$1:$Q$12637,17,FALSE),0)</f>
        <v>9.2857142857142865</v>
      </c>
      <c r="L538">
        <f>IFERROR(VLOOKUP(A538,Sheet1!$A$1:$Q$12637,7,FALSE),0)</f>
        <v>0</v>
      </c>
    </row>
    <row r="539" spans="1:12" x14ac:dyDescent="0.35">
      <c r="A539" t="str">
        <f t="shared" si="16"/>
        <v>Indiana44058</v>
      </c>
      <c r="B539" s="3" t="s">
        <v>21</v>
      </c>
      <c r="C539" s="5">
        <v>44065</v>
      </c>
      <c r="D539" s="6">
        <v>10597</v>
      </c>
      <c r="E539" s="7">
        <v>44058</v>
      </c>
      <c r="F539" s="6">
        <v>170341</v>
      </c>
      <c r="G539" s="6">
        <v>3046268</v>
      </c>
      <c r="H539" s="8">
        <v>5.59</v>
      </c>
      <c r="I539">
        <f t="shared" si="17"/>
        <v>94.41</v>
      </c>
      <c r="J539">
        <f>IFERROR(VLOOKUP(A539,Sheet1!$A$1:$Q$12637,16,FALSE),0)</f>
        <v>912.71428571428567</v>
      </c>
      <c r="K539">
        <f>IFERROR(VLOOKUP(A539,Sheet1!$A$1:$Q$12637,17,FALSE),0)</f>
        <v>13.142857142857142</v>
      </c>
      <c r="L539">
        <f>IFERROR(VLOOKUP(A539,Sheet1!$A$1:$Q$12637,7,FALSE),0)</f>
        <v>0</v>
      </c>
    </row>
    <row r="540" spans="1:12" x14ac:dyDescent="0.35">
      <c r="A540" t="str">
        <f t="shared" si="16"/>
        <v>Indiana44065</v>
      </c>
      <c r="B540" s="3" t="s">
        <v>21</v>
      </c>
      <c r="C540" s="5">
        <v>44072</v>
      </c>
      <c r="D540" s="6">
        <v>10779</v>
      </c>
      <c r="E540" s="7">
        <v>44065</v>
      </c>
      <c r="F540" s="6">
        <v>164569</v>
      </c>
      <c r="G540" s="6">
        <v>3046268</v>
      </c>
      <c r="H540" s="8">
        <v>5.4</v>
      </c>
      <c r="I540">
        <f t="shared" si="17"/>
        <v>94.6</v>
      </c>
      <c r="J540">
        <f>IFERROR(VLOOKUP(A540,Sheet1!$A$1:$Q$12637,16,FALSE),0)</f>
        <v>805.85714285714289</v>
      </c>
      <c r="K540">
        <f>IFERROR(VLOOKUP(A540,Sheet1!$A$1:$Q$12637,17,FALSE),0)</f>
        <v>12.857142857142858</v>
      </c>
      <c r="L540">
        <f>IFERROR(VLOOKUP(A540,Sheet1!$A$1:$Q$12637,7,FALSE),0)</f>
        <v>0</v>
      </c>
    </row>
    <row r="541" spans="1:12" x14ac:dyDescent="0.35">
      <c r="A541" t="str">
        <f t="shared" si="16"/>
        <v>Indiana44072</v>
      </c>
      <c r="B541" s="3" t="s">
        <v>21</v>
      </c>
      <c r="C541" s="5">
        <v>44079</v>
      </c>
      <c r="D541" s="6">
        <v>11255</v>
      </c>
      <c r="E541" s="7">
        <v>44072</v>
      </c>
      <c r="F541" s="6">
        <v>158742</v>
      </c>
      <c r="G541" s="6">
        <v>3046268</v>
      </c>
      <c r="H541" s="8">
        <v>5.21</v>
      </c>
      <c r="I541">
        <f t="shared" si="17"/>
        <v>94.79</v>
      </c>
      <c r="J541">
        <f>IFERROR(VLOOKUP(A541,Sheet1!$A$1:$Q$12637,16,FALSE),0)</f>
        <v>1016.7142857142857</v>
      </c>
      <c r="K541">
        <f>IFERROR(VLOOKUP(A541,Sheet1!$A$1:$Q$12637,17,FALSE),0)</f>
        <v>9.5714285714285712</v>
      </c>
      <c r="L541">
        <f>IFERROR(VLOOKUP(A541,Sheet1!$A$1:$Q$12637,7,FALSE),0)</f>
        <v>0</v>
      </c>
    </row>
    <row r="542" spans="1:12" x14ac:dyDescent="0.35">
      <c r="A542" t="str">
        <f t="shared" si="16"/>
        <v>Iowa43827</v>
      </c>
      <c r="B542" s="3" t="s">
        <v>22</v>
      </c>
      <c r="C542" s="5">
        <v>43834</v>
      </c>
      <c r="D542" s="6">
        <v>4586</v>
      </c>
      <c r="E542" s="7">
        <v>43827</v>
      </c>
      <c r="F542" s="6">
        <v>34549</v>
      </c>
      <c r="G542" s="6">
        <v>1529213</v>
      </c>
      <c r="H542" s="8">
        <v>2.2599999999999998</v>
      </c>
      <c r="I542">
        <f t="shared" si="17"/>
        <v>97.74</v>
      </c>
      <c r="J542">
        <f>IFERROR(VLOOKUP(A542,Sheet1!$A$1:$Q$12637,16,FALSE),0)</f>
        <v>0</v>
      </c>
      <c r="K542">
        <f>IFERROR(VLOOKUP(A542,Sheet1!$A$1:$Q$12637,17,FALSE),0)</f>
        <v>0</v>
      </c>
      <c r="L542">
        <f>IFERROR(VLOOKUP(A542,Sheet1!$A$1:$Q$12637,7,FALSE),0)</f>
        <v>0</v>
      </c>
    </row>
    <row r="543" spans="1:12" x14ac:dyDescent="0.35">
      <c r="A543" t="str">
        <f t="shared" si="16"/>
        <v>Iowa43834</v>
      </c>
      <c r="B543" s="3" t="s">
        <v>22</v>
      </c>
      <c r="C543" s="5">
        <v>43841</v>
      </c>
      <c r="D543" s="6">
        <v>4836</v>
      </c>
      <c r="E543" s="7">
        <v>43834</v>
      </c>
      <c r="F543" s="6">
        <v>34540</v>
      </c>
      <c r="G543" s="6">
        <v>1530920</v>
      </c>
      <c r="H543" s="8">
        <v>2.2599999999999998</v>
      </c>
      <c r="I543">
        <f t="shared" si="17"/>
        <v>97.74</v>
      </c>
      <c r="J543">
        <f>IFERROR(VLOOKUP(A543,Sheet1!$A$1:$Q$12637,16,FALSE),0)</f>
        <v>0</v>
      </c>
      <c r="K543">
        <f>IFERROR(VLOOKUP(A543,Sheet1!$A$1:$Q$12637,17,FALSE),0)</f>
        <v>0</v>
      </c>
      <c r="L543">
        <f>IFERROR(VLOOKUP(A543,Sheet1!$A$1:$Q$12637,7,FALSE),0)</f>
        <v>0</v>
      </c>
    </row>
    <row r="544" spans="1:12" x14ac:dyDescent="0.35">
      <c r="A544" t="str">
        <f t="shared" si="16"/>
        <v>Iowa43841</v>
      </c>
      <c r="B544" s="3" t="s">
        <v>22</v>
      </c>
      <c r="C544" s="5">
        <v>43848</v>
      </c>
      <c r="D544" s="6">
        <v>3615</v>
      </c>
      <c r="E544" s="7">
        <v>43841</v>
      </c>
      <c r="F544" s="6">
        <v>29625</v>
      </c>
      <c r="G544" s="6">
        <v>1530920</v>
      </c>
      <c r="H544" s="8">
        <v>1.94</v>
      </c>
      <c r="I544">
        <f t="shared" si="17"/>
        <v>98.06</v>
      </c>
      <c r="J544">
        <f>IFERROR(VLOOKUP(A544,Sheet1!$A$1:$Q$12637,16,FALSE),0)</f>
        <v>0</v>
      </c>
      <c r="K544">
        <f>IFERROR(VLOOKUP(A544,Sheet1!$A$1:$Q$12637,17,FALSE),0)</f>
        <v>0</v>
      </c>
      <c r="L544">
        <f>IFERROR(VLOOKUP(A544,Sheet1!$A$1:$Q$12637,7,FALSE),0)</f>
        <v>0</v>
      </c>
    </row>
    <row r="545" spans="1:12" x14ac:dyDescent="0.35">
      <c r="A545" t="str">
        <f t="shared" si="16"/>
        <v>Iowa43848</v>
      </c>
      <c r="B545" s="3" t="s">
        <v>22</v>
      </c>
      <c r="C545" s="5">
        <v>43855</v>
      </c>
      <c r="D545" s="6">
        <v>3115</v>
      </c>
      <c r="E545" s="7">
        <v>43848</v>
      </c>
      <c r="F545" s="6">
        <v>30369</v>
      </c>
      <c r="G545" s="6">
        <v>1530920</v>
      </c>
      <c r="H545" s="8">
        <v>1.98</v>
      </c>
      <c r="I545">
        <f t="shared" si="17"/>
        <v>98.02</v>
      </c>
      <c r="J545">
        <f>IFERROR(VLOOKUP(A545,Sheet1!$A$1:$Q$12637,16,FALSE),0)</f>
        <v>0</v>
      </c>
      <c r="K545">
        <f>IFERROR(VLOOKUP(A545,Sheet1!$A$1:$Q$12637,17,FALSE),0)</f>
        <v>0</v>
      </c>
      <c r="L545">
        <f>IFERROR(VLOOKUP(A545,Sheet1!$A$1:$Q$12637,7,FALSE),0)</f>
        <v>0</v>
      </c>
    </row>
    <row r="546" spans="1:12" x14ac:dyDescent="0.35">
      <c r="A546" t="str">
        <f t="shared" si="16"/>
        <v>Iowa43855</v>
      </c>
      <c r="B546" s="3" t="s">
        <v>22</v>
      </c>
      <c r="C546" s="5">
        <v>43862</v>
      </c>
      <c r="D546" s="6">
        <v>3066</v>
      </c>
      <c r="E546" s="7">
        <v>43855</v>
      </c>
      <c r="F546" s="6">
        <v>30890</v>
      </c>
      <c r="G546" s="6">
        <v>1530920</v>
      </c>
      <c r="H546" s="8">
        <v>2.02</v>
      </c>
      <c r="I546">
        <f t="shared" si="17"/>
        <v>97.98</v>
      </c>
      <c r="J546">
        <f>IFERROR(VLOOKUP(A546,Sheet1!$A$1:$Q$12637,16,FALSE),0)</f>
        <v>0</v>
      </c>
      <c r="K546">
        <f>IFERROR(VLOOKUP(A546,Sheet1!$A$1:$Q$12637,17,FALSE),0)</f>
        <v>0</v>
      </c>
      <c r="L546">
        <f>IFERROR(VLOOKUP(A546,Sheet1!$A$1:$Q$12637,7,FALSE),0)</f>
        <v>0</v>
      </c>
    </row>
    <row r="547" spans="1:12" x14ac:dyDescent="0.35">
      <c r="A547" t="str">
        <f t="shared" si="16"/>
        <v>Iowa43862</v>
      </c>
      <c r="B547" s="3" t="s">
        <v>22</v>
      </c>
      <c r="C547" s="5">
        <v>43869</v>
      </c>
      <c r="D547" s="6">
        <v>2379</v>
      </c>
      <c r="E547" s="7">
        <v>43862</v>
      </c>
      <c r="F547" s="6">
        <v>30789</v>
      </c>
      <c r="G547" s="6">
        <v>1530920</v>
      </c>
      <c r="H547" s="8">
        <v>2.0099999999999998</v>
      </c>
      <c r="I547">
        <f t="shared" si="17"/>
        <v>97.99</v>
      </c>
      <c r="J547">
        <f>IFERROR(VLOOKUP(A547,Sheet1!$A$1:$Q$12637,16,FALSE),0)</f>
        <v>0</v>
      </c>
      <c r="K547">
        <f>IFERROR(VLOOKUP(A547,Sheet1!$A$1:$Q$12637,17,FALSE),0)</f>
        <v>0</v>
      </c>
      <c r="L547">
        <f>IFERROR(VLOOKUP(A547,Sheet1!$A$1:$Q$12637,7,FALSE),0)</f>
        <v>0</v>
      </c>
    </row>
    <row r="548" spans="1:12" x14ac:dyDescent="0.35">
      <c r="A548" t="str">
        <f t="shared" si="16"/>
        <v>Iowa43869</v>
      </c>
      <c r="B548" s="3" t="s">
        <v>22</v>
      </c>
      <c r="C548" s="5">
        <v>43876</v>
      </c>
      <c r="D548" s="6">
        <v>2239</v>
      </c>
      <c r="E548" s="7">
        <v>43869</v>
      </c>
      <c r="F548" s="6">
        <v>30799</v>
      </c>
      <c r="G548" s="6">
        <v>1530920</v>
      </c>
      <c r="H548" s="8">
        <v>2.0099999999999998</v>
      </c>
      <c r="I548">
        <f t="shared" si="17"/>
        <v>97.99</v>
      </c>
      <c r="J548">
        <f>IFERROR(VLOOKUP(A548,Sheet1!$A$1:$Q$12637,16,FALSE),0)</f>
        <v>0</v>
      </c>
      <c r="K548">
        <f>IFERROR(VLOOKUP(A548,Sheet1!$A$1:$Q$12637,17,FALSE),0)</f>
        <v>0</v>
      </c>
      <c r="L548">
        <f>IFERROR(VLOOKUP(A548,Sheet1!$A$1:$Q$12637,7,FALSE),0)</f>
        <v>0</v>
      </c>
    </row>
    <row r="549" spans="1:12" x14ac:dyDescent="0.35">
      <c r="A549" t="str">
        <f t="shared" si="16"/>
        <v>Iowa43876</v>
      </c>
      <c r="B549" s="3" t="s">
        <v>22</v>
      </c>
      <c r="C549" s="5">
        <v>43883</v>
      </c>
      <c r="D549" s="6">
        <v>2631</v>
      </c>
      <c r="E549" s="7">
        <v>43876</v>
      </c>
      <c r="F549" s="6">
        <v>30741</v>
      </c>
      <c r="G549" s="6">
        <v>1530920</v>
      </c>
      <c r="H549" s="8">
        <v>2.0099999999999998</v>
      </c>
      <c r="I549">
        <f t="shared" si="17"/>
        <v>97.99</v>
      </c>
      <c r="J549">
        <f>IFERROR(VLOOKUP(A549,Sheet1!$A$1:$Q$12637,16,FALSE),0)</f>
        <v>0</v>
      </c>
      <c r="K549">
        <f>IFERROR(VLOOKUP(A549,Sheet1!$A$1:$Q$12637,17,FALSE),0)</f>
        <v>0</v>
      </c>
      <c r="L549">
        <f>IFERROR(VLOOKUP(A549,Sheet1!$A$1:$Q$12637,7,FALSE),0)</f>
        <v>0</v>
      </c>
    </row>
    <row r="550" spans="1:12" x14ac:dyDescent="0.35">
      <c r="A550" t="str">
        <f t="shared" si="16"/>
        <v>Iowa43883</v>
      </c>
      <c r="B550" s="3" t="s">
        <v>22</v>
      </c>
      <c r="C550" s="5">
        <v>43890</v>
      </c>
      <c r="D550" s="6">
        <v>2240</v>
      </c>
      <c r="E550" s="7">
        <v>43883</v>
      </c>
      <c r="F550" s="6">
        <v>30516</v>
      </c>
      <c r="G550" s="6">
        <v>1530920</v>
      </c>
      <c r="H550" s="8">
        <v>1.99</v>
      </c>
      <c r="I550">
        <f t="shared" si="17"/>
        <v>98.01</v>
      </c>
      <c r="J550">
        <f>IFERROR(VLOOKUP(A550,Sheet1!$A$1:$Q$12637,16,FALSE),0)</f>
        <v>0</v>
      </c>
      <c r="K550">
        <f>IFERROR(VLOOKUP(A550,Sheet1!$A$1:$Q$12637,17,FALSE),0)</f>
        <v>0</v>
      </c>
      <c r="L550">
        <f>IFERROR(VLOOKUP(A550,Sheet1!$A$1:$Q$12637,7,FALSE),0)</f>
        <v>0</v>
      </c>
    </row>
    <row r="551" spans="1:12" x14ac:dyDescent="0.35">
      <c r="A551" t="str">
        <f t="shared" si="16"/>
        <v>Iowa43890</v>
      </c>
      <c r="B551" s="3" t="s">
        <v>22</v>
      </c>
      <c r="C551" s="5">
        <v>43897</v>
      </c>
      <c r="D551" s="6">
        <v>2221</v>
      </c>
      <c r="E551" s="7">
        <v>43890</v>
      </c>
      <c r="F551" s="6">
        <v>29424</v>
      </c>
      <c r="G551" s="6">
        <v>1530920</v>
      </c>
      <c r="H551" s="8">
        <v>1.92</v>
      </c>
      <c r="I551">
        <f t="shared" si="17"/>
        <v>98.08</v>
      </c>
      <c r="J551">
        <f>IFERROR(VLOOKUP(A551,Sheet1!$A$1:$Q$12637,16,FALSE),0)</f>
        <v>0</v>
      </c>
      <c r="K551">
        <f>IFERROR(VLOOKUP(A551,Sheet1!$A$1:$Q$12637,17,FALSE),0)</f>
        <v>0</v>
      </c>
      <c r="L551">
        <f>IFERROR(VLOOKUP(A551,Sheet1!$A$1:$Q$12637,7,FALSE),0)</f>
        <v>0</v>
      </c>
    </row>
    <row r="552" spans="1:12" x14ac:dyDescent="0.35">
      <c r="A552" t="str">
        <f t="shared" si="16"/>
        <v>Iowa43897</v>
      </c>
      <c r="B552" s="3" t="s">
        <v>22</v>
      </c>
      <c r="C552" s="5">
        <v>43904</v>
      </c>
      <c r="D552" s="6">
        <v>2229</v>
      </c>
      <c r="E552" s="7">
        <v>43897</v>
      </c>
      <c r="F552" s="6">
        <v>27816</v>
      </c>
      <c r="G552" s="6">
        <v>1530920</v>
      </c>
      <c r="H552" s="8">
        <v>1.82</v>
      </c>
      <c r="I552">
        <f t="shared" si="17"/>
        <v>98.18</v>
      </c>
      <c r="J552">
        <f>IFERROR(VLOOKUP(A552,Sheet1!$A$1:$Q$12637,16,FALSE),0)</f>
        <v>0</v>
      </c>
      <c r="K552">
        <f>IFERROR(VLOOKUP(A552,Sheet1!$A$1:$Q$12637,17,FALSE),0)</f>
        <v>0</v>
      </c>
      <c r="L552">
        <f>IFERROR(VLOOKUP(A552,Sheet1!$A$1:$Q$12637,7,FALSE),0)</f>
        <v>0</v>
      </c>
    </row>
    <row r="553" spans="1:12" x14ac:dyDescent="0.35">
      <c r="A553" t="str">
        <f t="shared" si="16"/>
        <v>Iowa43904</v>
      </c>
      <c r="B553" s="3" t="s">
        <v>22</v>
      </c>
      <c r="C553" s="5">
        <v>43911</v>
      </c>
      <c r="D553" s="6">
        <v>40952</v>
      </c>
      <c r="E553" s="7">
        <v>43904</v>
      </c>
      <c r="F553" s="6">
        <v>26496</v>
      </c>
      <c r="G553" s="6">
        <v>1530920</v>
      </c>
      <c r="H553" s="8">
        <v>1.73</v>
      </c>
      <c r="I553">
        <f t="shared" si="17"/>
        <v>98.27</v>
      </c>
      <c r="J553">
        <f>IFERROR(VLOOKUP(A553,Sheet1!$A$1:$Q$12637,16,FALSE),0)</f>
        <v>2.4285714285714284</v>
      </c>
      <c r="K553">
        <f>IFERROR(VLOOKUP(A553,Sheet1!$A$1:$Q$12637,17,FALSE),0)</f>
        <v>0</v>
      </c>
      <c r="L553">
        <f>IFERROR(VLOOKUP(A553,Sheet1!$A$1:$Q$12637,7,FALSE),0)</f>
        <v>0</v>
      </c>
    </row>
    <row r="554" spans="1:12" x14ac:dyDescent="0.35">
      <c r="A554" t="str">
        <f t="shared" si="16"/>
        <v>Iowa43911</v>
      </c>
      <c r="B554" s="3" t="s">
        <v>22</v>
      </c>
      <c r="C554" s="5">
        <v>43918</v>
      </c>
      <c r="D554" s="6">
        <v>55966</v>
      </c>
      <c r="E554" s="7">
        <v>43911</v>
      </c>
      <c r="F554" s="6">
        <v>53650</v>
      </c>
      <c r="G554" s="6">
        <v>1530920</v>
      </c>
      <c r="H554" s="8">
        <v>3.5</v>
      </c>
      <c r="I554">
        <f t="shared" si="17"/>
        <v>96.5</v>
      </c>
      <c r="J554">
        <f>IFERROR(VLOOKUP(A554,Sheet1!$A$1:$Q$12637,16,FALSE),0)</f>
        <v>7.4285714285714288</v>
      </c>
      <c r="K554">
        <f>IFERROR(VLOOKUP(A554,Sheet1!$A$1:$Q$12637,17,FALSE),0)</f>
        <v>0</v>
      </c>
      <c r="L554">
        <f>IFERROR(VLOOKUP(A554,Sheet1!$A$1:$Q$12637,7,FALSE),0)</f>
        <v>0</v>
      </c>
    </row>
    <row r="555" spans="1:12" x14ac:dyDescent="0.35">
      <c r="A555" t="str">
        <f t="shared" si="16"/>
        <v>Iowa43918</v>
      </c>
      <c r="B555" s="3" t="s">
        <v>22</v>
      </c>
      <c r="C555" s="5">
        <v>43925</v>
      </c>
      <c r="D555" s="6">
        <v>64194</v>
      </c>
      <c r="E555" s="7">
        <v>43918</v>
      </c>
      <c r="F555" s="6">
        <v>91631</v>
      </c>
      <c r="G555" s="6">
        <v>1530920</v>
      </c>
      <c r="H555" s="8">
        <v>5.99</v>
      </c>
      <c r="I555">
        <f t="shared" si="17"/>
        <v>94.01</v>
      </c>
      <c r="J555">
        <f>IFERROR(VLOOKUP(A555,Sheet1!$A$1:$Q$12637,16,FALSE),0)</f>
        <v>32.714285714285715</v>
      </c>
      <c r="K555">
        <f>IFERROR(VLOOKUP(A555,Sheet1!$A$1:$Q$12637,17,FALSE),0)</f>
        <v>0.42857142857142855</v>
      </c>
      <c r="L555">
        <f>IFERROR(VLOOKUP(A555,Sheet1!$A$1:$Q$12637,7,FALSE),0)</f>
        <v>0</v>
      </c>
    </row>
    <row r="556" spans="1:12" x14ac:dyDescent="0.35">
      <c r="A556" t="str">
        <f t="shared" si="16"/>
        <v>Iowa43925</v>
      </c>
      <c r="B556" s="3" t="s">
        <v>22</v>
      </c>
      <c r="C556" s="5">
        <v>43932</v>
      </c>
      <c r="D556" s="6">
        <v>43889</v>
      </c>
      <c r="E556" s="7">
        <v>43925</v>
      </c>
      <c r="F556" s="6">
        <v>127332</v>
      </c>
      <c r="G556" s="6">
        <v>1531621</v>
      </c>
      <c r="H556" s="8">
        <v>8.31</v>
      </c>
      <c r="I556">
        <f t="shared" si="17"/>
        <v>91.69</v>
      </c>
      <c r="J556">
        <f>IFERROR(VLOOKUP(A556,Sheet1!$A$1:$Q$12637,16,FALSE),0)</f>
        <v>69.857142857142861</v>
      </c>
      <c r="K556">
        <f>IFERROR(VLOOKUP(A556,Sheet1!$A$1:$Q$12637,17,FALSE),0)</f>
        <v>1.5714285714285714</v>
      </c>
      <c r="L556">
        <f>IFERROR(VLOOKUP(A556,Sheet1!$A$1:$Q$12637,7,FALSE),0)</f>
        <v>0</v>
      </c>
    </row>
    <row r="557" spans="1:12" x14ac:dyDescent="0.35">
      <c r="A557" t="str">
        <f t="shared" si="16"/>
        <v>Iowa43932</v>
      </c>
      <c r="B557" s="3" t="s">
        <v>22</v>
      </c>
      <c r="C557" s="5">
        <v>43939</v>
      </c>
      <c r="D557" s="6">
        <v>26901</v>
      </c>
      <c r="E557" s="7">
        <v>43932</v>
      </c>
      <c r="F557" s="6">
        <v>150445</v>
      </c>
      <c r="G557" s="6">
        <v>1531621</v>
      </c>
      <c r="H557" s="8">
        <v>9.82</v>
      </c>
      <c r="I557">
        <f t="shared" si="17"/>
        <v>90.18</v>
      </c>
      <c r="J557">
        <f>IFERROR(VLOOKUP(A557,Sheet1!$A$1:$Q$12637,16,FALSE),0)</f>
        <v>103.28571428571429</v>
      </c>
      <c r="K557">
        <f>IFERROR(VLOOKUP(A557,Sheet1!$A$1:$Q$12637,17,FALSE),0)</f>
        <v>2.8571428571428572</v>
      </c>
      <c r="L557">
        <f>IFERROR(VLOOKUP(A557,Sheet1!$A$1:$Q$12637,7,FALSE),0)</f>
        <v>0</v>
      </c>
    </row>
    <row r="558" spans="1:12" x14ac:dyDescent="0.35">
      <c r="A558" t="str">
        <f t="shared" si="16"/>
        <v>Iowa43939</v>
      </c>
      <c r="B558" s="3" t="s">
        <v>22</v>
      </c>
      <c r="C558" s="5">
        <v>43946</v>
      </c>
      <c r="D558" s="6">
        <v>27220</v>
      </c>
      <c r="E558" s="7">
        <v>43939</v>
      </c>
      <c r="F558" s="6">
        <v>168971</v>
      </c>
      <c r="G558" s="6">
        <v>1531621</v>
      </c>
      <c r="H558" s="8">
        <v>11.03</v>
      </c>
      <c r="I558">
        <f t="shared" si="17"/>
        <v>88.97</v>
      </c>
      <c r="J558">
        <f>IFERROR(VLOOKUP(A558,Sheet1!$A$1:$Q$12637,16,FALSE),0)</f>
        <v>143.28571428571428</v>
      </c>
      <c r="K558">
        <f>IFERROR(VLOOKUP(A558,Sheet1!$A$1:$Q$12637,17,FALSE),0)</f>
        <v>5.7142857142857144</v>
      </c>
      <c r="L558">
        <f>IFERROR(VLOOKUP(A558,Sheet1!$A$1:$Q$12637,7,FALSE),0)</f>
        <v>0</v>
      </c>
    </row>
    <row r="559" spans="1:12" x14ac:dyDescent="0.35">
      <c r="A559" t="str">
        <f t="shared" si="16"/>
        <v>Iowa43946</v>
      </c>
      <c r="B559" s="3" t="s">
        <v>22</v>
      </c>
      <c r="C559" s="5">
        <v>43953</v>
      </c>
      <c r="D559" s="6">
        <v>23241</v>
      </c>
      <c r="E559" s="7">
        <v>43946</v>
      </c>
      <c r="F559" s="6">
        <v>179610</v>
      </c>
      <c r="G559" s="6">
        <v>1531621</v>
      </c>
      <c r="H559" s="8">
        <v>11.73</v>
      </c>
      <c r="I559">
        <f t="shared" si="17"/>
        <v>88.27</v>
      </c>
      <c r="J559">
        <f>IFERROR(VLOOKUP(A559,Sheet1!$A$1:$Q$12637,16,FALSE),0)</f>
        <v>368.42857142857144</v>
      </c>
      <c r="K559">
        <f>IFERROR(VLOOKUP(A559,Sheet1!$A$1:$Q$12637,17,FALSE),0)</f>
        <v>5.4285714285714288</v>
      </c>
      <c r="L559">
        <f>IFERROR(VLOOKUP(A559,Sheet1!$A$1:$Q$12637,7,FALSE),0)</f>
        <v>0</v>
      </c>
    </row>
    <row r="560" spans="1:12" x14ac:dyDescent="0.35">
      <c r="A560" t="str">
        <f t="shared" si="16"/>
        <v>Iowa43953</v>
      </c>
      <c r="B560" s="3" t="s">
        <v>22</v>
      </c>
      <c r="C560" s="5">
        <v>43960</v>
      </c>
      <c r="D560" s="6">
        <v>15820</v>
      </c>
      <c r="E560" s="7">
        <v>43953</v>
      </c>
      <c r="F560" s="6">
        <v>189643</v>
      </c>
      <c r="G560" s="6">
        <v>1531621</v>
      </c>
      <c r="H560" s="8">
        <v>12.38</v>
      </c>
      <c r="I560">
        <f t="shared" si="17"/>
        <v>87.62</v>
      </c>
      <c r="J560">
        <f>IFERROR(VLOOKUP(A560,Sheet1!$A$1:$Q$12637,16,FALSE),0)</f>
        <v>507.28571428571428</v>
      </c>
      <c r="K560">
        <f>IFERROR(VLOOKUP(A560,Sheet1!$A$1:$Q$12637,17,FALSE),0)</f>
        <v>9</v>
      </c>
      <c r="L560">
        <f>IFERROR(VLOOKUP(A560,Sheet1!$A$1:$Q$12637,7,FALSE),0)</f>
        <v>0</v>
      </c>
    </row>
    <row r="561" spans="1:12" x14ac:dyDescent="0.35">
      <c r="A561" t="str">
        <f t="shared" si="16"/>
        <v>Iowa43960</v>
      </c>
      <c r="B561" s="3" t="s">
        <v>22</v>
      </c>
      <c r="C561" s="5">
        <v>43967</v>
      </c>
      <c r="D561" s="6">
        <v>12056</v>
      </c>
      <c r="E561" s="7">
        <v>43960</v>
      </c>
      <c r="F561" s="6">
        <v>184641</v>
      </c>
      <c r="G561" s="6">
        <v>1531621</v>
      </c>
      <c r="H561" s="8">
        <v>12.06</v>
      </c>
      <c r="I561">
        <f t="shared" si="17"/>
        <v>87.94</v>
      </c>
      <c r="J561">
        <f>IFERROR(VLOOKUP(A561,Sheet1!$A$1:$Q$12637,16,FALSE),0)</f>
        <v>432.57142857142856</v>
      </c>
      <c r="K561">
        <f>IFERROR(VLOOKUP(A561,Sheet1!$A$1:$Q$12637,17,FALSE),0)</f>
        <v>11</v>
      </c>
      <c r="L561">
        <f>IFERROR(VLOOKUP(A561,Sheet1!$A$1:$Q$12637,7,FALSE),0)</f>
        <v>0</v>
      </c>
    </row>
    <row r="562" spans="1:12" x14ac:dyDescent="0.35">
      <c r="A562" t="str">
        <f t="shared" si="16"/>
        <v>Iowa43967</v>
      </c>
      <c r="B562" s="3" t="s">
        <v>22</v>
      </c>
      <c r="C562" s="5">
        <v>43974</v>
      </c>
      <c r="D562" s="6">
        <v>13723</v>
      </c>
      <c r="E562" s="7">
        <v>43967</v>
      </c>
      <c r="F562" s="6">
        <v>178559</v>
      </c>
      <c r="G562" s="6">
        <v>1531621</v>
      </c>
      <c r="H562" s="8">
        <v>11.66</v>
      </c>
      <c r="I562">
        <f t="shared" si="17"/>
        <v>88.34</v>
      </c>
      <c r="J562">
        <f>IFERROR(VLOOKUP(A562,Sheet1!$A$1:$Q$12637,16,FALSE),0)</f>
        <v>379.57142857142856</v>
      </c>
      <c r="K562">
        <f>IFERROR(VLOOKUP(A562,Sheet1!$A$1:$Q$12637,17,FALSE),0)</f>
        <v>13.428571428571429</v>
      </c>
      <c r="L562">
        <f>IFERROR(VLOOKUP(A562,Sheet1!$A$1:$Q$12637,7,FALSE),0)</f>
        <v>0</v>
      </c>
    </row>
    <row r="563" spans="1:12" x14ac:dyDescent="0.35">
      <c r="A563" t="str">
        <f t="shared" si="16"/>
        <v>Iowa43974</v>
      </c>
      <c r="B563" s="3" t="s">
        <v>22</v>
      </c>
      <c r="C563" s="5">
        <v>43981</v>
      </c>
      <c r="D563" s="6">
        <v>6449</v>
      </c>
      <c r="E563" s="7">
        <v>43974</v>
      </c>
      <c r="F563" s="6">
        <v>162562</v>
      </c>
      <c r="G563" s="6">
        <v>1531621</v>
      </c>
      <c r="H563" s="8">
        <v>10.61</v>
      </c>
      <c r="I563">
        <f t="shared" si="17"/>
        <v>89.39</v>
      </c>
      <c r="J563">
        <f>IFERROR(VLOOKUP(A563,Sheet1!$A$1:$Q$12637,16,FALSE),0)</f>
        <v>367.14285714285717</v>
      </c>
      <c r="K563">
        <f>IFERROR(VLOOKUP(A563,Sheet1!$A$1:$Q$12637,17,FALSE),0)</f>
        <v>14.285714285714286</v>
      </c>
      <c r="L563">
        <f>IFERROR(VLOOKUP(A563,Sheet1!$A$1:$Q$12637,7,FALSE),0)</f>
        <v>0</v>
      </c>
    </row>
    <row r="564" spans="1:12" x14ac:dyDescent="0.35">
      <c r="A564" t="str">
        <f t="shared" si="16"/>
        <v>Iowa43981</v>
      </c>
      <c r="B564" s="3" t="s">
        <v>22</v>
      </c>
      <c r="C564" s="5">
        <v>43988</v>
      </c>
      <c r="D564" s="6">
        <v>9488</v>
      </c>
      <c r="E564" s="7">
        <v>43981</v>
      </c>
      <c r="F564" s="6">
        <v>158268</v>
      </c>
      <c r="G564" s="6">
        <v>1531621</v>
      </c>
      <c r="H564" s="8">
        <v>10.33</v>
      </c>
      <c r="I564">
        <f t="shared" si="17"/>
        <v>89.67</v>
      </c>
      <c r="J564">
        <f>IFERROR(VLOOKUP(A564,Sheet1!$A$1:$Q$12637,16,FALSE),0)</f>
        <v>335.14285714285717</v>
      </c>
      <c r="K564">
        <f>IFERROR(VLOOKUP(A564,Sheet1!$A$1:$Q$12637,17,FALSE),0)</f>
        <v>12.142857142857142</v>
      </c>
      <c r="L564">
        <f>IFERROR(VLOOKUP(A564,Sheet1!$A$1:$Q$12637,7,FALSE),0)</f>
        <v>0</v>
      </c>
    </row>
    <row r="565" spans="1:12" x14ac:dyDescent="0.35">
      <c r="A565" t="str">
        <f t="shared" si="16"/>
        <v>Iowa43988</v>
      </c>
      <c r="B565" s="3" t="s">
        <v>22</v>
      </c>
      <c r="C565" s="5">
        <v>43995</v>
      </c>
      <c r="D565" s="6">
        <v>9069</v>
      </c>
      <c r="E565" s="7">
        <v>43988</v>
      </c>
      <c r="F565" s="6">
        <v>152739</v>
      </c>
      <c r="G565" s="6">
        <v>1531621</v>
      </c>
      <c r="H565" s="8">
        <v>9.9700000000000006</v>
      </c>
      <c r="I565">
        <f t="shared" si="17"/>
        <v>90.03</v>
      </c>
      <c r="J565">
        <f>IFERROR(VLOOKUP(A565,Sheet1!$A$1:$Q$12637,16,FALSE),0)</f>
        <v>319.14285714285717</v>
      </c>
      <c r="K565">
        <f>IFERROR(VLOOKUP(A565,Sheet1!$A$1:$Q$12637,17,FALSE),0)</f>
        <v>9.7142857142857135</v>
      </c>
      <c r="L565">
        <f>IFERROR(VLOOKUP(A565,Sheet1!$A$1:$Q$12637,7,FALSE),0)</f>
        <v>0</v>
      </c>
    </row>
    <row r="566" spans="1:12" x14ac:dyDescent="0.35">
      <c r="A566" t="str">
        <f t="shared" si="16"/>
        <v>Iowa43995</v>
      </c>
      <c r="B566" s="3" t="s">
        <v>22</v>
      </c>
      <c r="C566" s="5">
        <v>44002</v>
      </c>
      <c r="D566" s="6">
        <v>8208</v>
      </c>
      <c r="E566" s="7">
        <v>43995</v>
      </c>
      <c r="F566" s="6">
        <v>152781</v>
      </c>
      <c r="G566" s="6">
        <v>1531621</v>
      </c>
      <c r="H566" s="8">
        <v>9.98</v>
      </c>
      <c r="I566">
        <f t="shared" si="17"/>
        <v>90.02</v>
      </c>
      <c r="J566">
        <f>IFERROR(VLOOKUP(A566,Sheet1!$A$1:$Q$12637,16,FALSE),0)</f>
        <v>319.85714285714283</v>
      </c>
      <c r="K566">
        <f>IFERROR(VLOOKUP(A566,Sheet1!$A$1:$Q$12637,17,FALSE),0)</f>
        <v>7.2857142857142856</v>
      </c>
      <c r="L566">
        <f>IFERROR(VLOOKUP(A566,Sheet1!$A$1:$Q$12637,7,FALSE),0)</f>
        <v>0</v>
      </c>
    </row>
    <row r="567" spans="1:12" x14ac:dyDescent="0.35">
      <c r="A567" t="str">
        <f t="shared" si="16"/>
        <v>Iowa44002</v>
      </c>
      <c r="B567" s="3" t="s">
        <v>22</v>
      </c>
      <c r="C567" s="5">
        <v>44009</v>
      </c>
      <c r="D567" s="6">
        <v>7732</v>
      </c>
      <c r="E567" s="7">
        <v>44002</v>
      </c>
      <c r="F567" s="6">
        <v>141748</v>
      </c>
      <c r="G567" s="6">
        <v>1531621</v>
      </c>
      <c r="H567" s="8">
        <v>9.25</v>
      </c>
      <c r="I567">
        <f t="shared" si="17"/>
        <v>90.75</v>
      </c>
      <c r="J567">
        <f>IFERROR(VLOOKUP(A567,Sheet1!$A$1:$Q$12637,16,FALSE),0)</f>
        <v>254.14285714285714</v>
      </c>
      <c r="K567">
        <f>IFERROR(VLOOKUP(A567,Sheet1!$A$1:$Q$12637,17,FALSE),0)</f>
        <v>4.4285714285714288</v>
      </c>
      <c r="L567">
        <f>IFERROR(VLOOKUP(A567,Sheet1!$A$1:$Q$12637,7,FALSE),0)</f>
        <v>0</v>
      </c>
    </row>
    <row r="568" spans="1:12" x14ac:dyDescent="0.35">
      <c r="A568" t="str">
        <f t="shared" si="16"/>
        <v>Iowa44009</v>
      </c>
      <c r="B568" s="3" t="s">
        <v>22</v>
      </c>
      <c r="C568" s="5">
        <v>44016</v>
      </c>
      <c r="D568" s="6">
        <v>9957</v>
      </c>
      <c r="E568" s="7">
        <v>44009</v>
      </c>
      <c r="F568" s="6">
        <v>134215</v>
      </c>
      <c r="G568" s="6">
        <v>1531621</v>
      </c>
      <c r="H568" s="8">
        <v>8.76</v>
      </c>
      <c r="I568">
        <f t="shared" si="17"/>
        <v>91.24</v>
      </c>
      <c r="J568">
        <f>IFERROR(VLOOKUP(A568,Sheet1!$A$1:$Q$12637,16,FALSE),0)</f>
        <v>368.14285714285717</v>
      </c>
      <c r="K568">
        <f>IFERROR(VLOOKUP(A568,Sheet1!$A$1:$Q$12637,17,FALSE),0)</f>
        <v>3.2857142857142856</v>
      </c>
      <c r="L568">
        <f>IFERROR(VLOOKUP(A568,Sheet1!$A$1:$Q$12637,7,FALSE),0)</f>
        <v>0</v>
      </c>
    </row>
    <row r="569" spans="1:12" x14ac:dyDescent="0.35">
      <c r="A569" t="str">
        <f t="shared" si="16"/>
        <v>Iowa44016</v>
      </c>
      <c r="B569" s="3" t="s">
        <v>22</v>
      </c>
      <c r="C569" s="5">
        <v>44023</v>
      </c>
      <c r="D569" s="6">
        <v>10653</v>
      </c>
      <c r="E569" s="7">
        <v>44016</v>
      </c>
      <c r="F569" s="6">
        <v>134284</v>
      </c>
      <c r="G569" s="6">
        <v>1532562</v>
      </c>
      <c r="H569" s="8">
        <v>8.76</v>
      </c>
      <c r="I569">
        <f t="shared" si="17"/>
        <v>91.24</v>
      </c>
      <c r="J569">
        <f>IFERROR(VLOOKUP(A569,Sheet1!$A$1:$Q$12637,16,FALSE),0)</f>
        <v>426.85714285714283</v>
      </c>
      <c r="K569">
        <f>IFERROR(VLOOKUP(A569,Sheet1!$A$1:$Q$12637,17,FALSE),0)</f>
        <v>2.4285714285714284</v>
      </c>
      <c r="L569">
        <f>IFERROR(VLOOKUP(A569,Sheet1!$A$1:$Q$12637,7,FALSE),0)</f>
        <v>0</v>
      </c>
    </row>
    <row r="570" spans="1:12" x14ac:dyDescent="0.35">
      <c r="A570" t="str">
        <f t="shared" si="16"/>
        <v>Iowa44023</v>
      </c>
      <c r="B570" s="3" t="s">
        <v>22</v>
      </c>
      <c r="C570" s="5">
        <v>44030</v>
      </c>
      <c r="D570" s="6">
        <v>8807</v>
      </c>
      <c r="E570" s="7">
        <v>44023</v>
      </c>
      <c r="F570" s="6">
        <v>115930</v>
      </c>
      <c r="G570" s="6">
        <v>1532562</v>
      </c>
      <c r="H570" s="8">
        <v>7.56</v>
      </c>
      <c r="I570">
        <f t="shared" si="17"/>
        <v>92.44</v>
      </c>
      <c r="J570">
        <f>IFERROR(VLOOKUP(A570,Sheet1!$A$1:$Q$12637,16,FALSE),0)</f>
        <v>513.85714285714289</v>
      </c>
      <c r="K570">
        <f>IFERROR(VLOOKUP(A570,Sheet1!$A$1:$Q$12637,17,FALSE),0)</f>
        <v>3.8571428571428572</v>
      </c>
      <c r="L570">
        <f>IFERROR(VLOOKUP(A570,Sheet1!$A$1:$Q$12637,7,FALSE),0)</f>
        <v>0</v>
      </c>
    </row>
    <row r="571" spans="1:12" x14ac:dyDescent="0.35">
      <c r="A571" t="str">
        <f t="shared" si="16"/>
        <v>Iowa44030</v>
      </c>
      <c r="B571" s="3" t="s">
        <v>22</v>
      </c>
      <c r="C571" s="5">
        <v>44037</v>
      </c>
      <c r="D571" s="6">
        <v>6970</v>
      </c>
      <c r="E571" s="7">
        <v>44030</v>
      </c>
      <c r="F571" s="6">
        <v>110042</v>
      </c>
      <c r="G571" s="6">
        <v>1532562</v>
      </c>
      <c r="H571" s="8">
        <v>7.18</v>
      </c>
      <c r="I571">
        <f t="shared" si="17"/>
        <v>92.82</v>
      </c>
      <c r="J571">
        <f>IFERROR(VLOOKUP(A571,Sheet1!$A$1:$Q$12637,16,FALSE),0)</f>
        <v>522.14285714285711</v>
      </c>
      <c r="K571">
        <f>IFERROR(VLOOKUP(A571,Sheet1!$A$1:$Q$12637,17,FALSE),0)</f>
        <v>5.8571428571428568</v>
      </c>
      <c r="L571">
        <f>IFERROR(VLOOKUP(A571,Sheet1!$A$1:$Q$12637,7,FALSE),0)</f>
        <v>0</v>
      </c>
    </row>
    <row r="572" spans="1:12" x14ac:dyDescent="0.35">
      <c r="A572" t="str">
        <f t="shared" si="16"/>
        <v>Iowa44037</v>
      </c>
      <c r="B572" s="3" t="s">
        <v>22</v>
      </c>
      <c r="C572" s="5">
        <v>44044</v>
      </c>
      <c r="D572" s="6">
        <v>6314</v>
      </c>
      <c r="E572" s="7">
        <v>44037</v>
      </c>
      <c r="F572" s="6">
        <v>104316</v>
      </c>
      <c r="G572" s="6">
        <v>1532562</v>
      </c>
      <c r="H572" s="8">
        <v>6.81</v>
      </c>
      <c r="I572">
        <f t="shared" si="17"/>
        <v>93.19</v>
      </c>
      <c r="J572">
        <f>IFERROR(VLOOKUP(A572,Sheet1!$A$1:$Q$12637,16,FALSE),0)</f>
        <v>510.42857142857144</v>
      </c>
      <c r="K572">
        <f>IFERROR(VLOOKUP(A572,Sheet1!$A$1:$Q$12637,17,FALSE),0)</f>
        <v>5.2857142857142856</v>
      </c>
      <c r="L572">
        <f>IFERROR(VLOOKUP(A572,Sheet1!$A$1:$Q$12637,7,FALSE),0)</f>
        <v>0</v>
      </c>
    </row>
    <row r="573" spans="1:12" x14ac:dyDescent="0.35">
      <c r="A573" t="str">
        <f t="shared" si="16"/>
        <v>Iowa44044</v>
      </c>
      <c r="B573" s="3" t="s">
        <v>22</v>
      </c>
      <c r="C573" s="5">
        <v>44051</v>
      </c>
      <c r="D573" s="6">
        <v>4888</v>
      </c>
      <c r="E573" s="7">
        <v>44044</v>
      </c>
      <c r="F573" s="6">
        <v>92100</v>
      </c>
      <c r="G573" s="6">
        <v>1532562</v>
      </c>
      <c r="H573" s="8">
        <v>6.01</v>
      </c>
      <c r="I573">
        <f t="shared" si="17"/>
        <v>93.99</v>
      </c>
      <c r="J573">
        <f>IFERROR(VLOOKUP(A573,Sheet1!$A$1:$Q$12637,16,FALSE),0)</f>
        <v>486.71428571428572</v>
      </c>
      <c r="K573">
        <f>IFERROR(VLOOKUP(A573,Sheet1!$A$1:$Q$12637,17,FALSE),0)</f>
        <v>6.8571428571428568</v>
      </c>
      <c r="L573">
        <f>IFERROR(VLOOKUP(A573,Sheet1!$A$1:$Q$12637,7,FALSE),0)</f>
        <v>0</v>
      </c>
    </row>
    <row r="574" spans="1:12" x14ac:dyDescent="0.35">
      <c r="A574" t="str">
        <f t="shared" si="16"/>
        <v>Iowa44051</v>
      </c>
      <c r="B574" s="3" t="s">
        <v>22</v>
      </c>
      <c r="C574" s="5">
        <v>44058</v>
      </c>
      <c r="D574" s="6">
        <v>5997</v>
      </c>
      <c r="E574" s="7">
        <v>44051</v>
      </c>
      <c r="F574" s="6">
        <v>82442</v>
      </c>
      <c r="G574" s="6">
        <v>1532562</v>
      </c>
      <c r="H574" s="8">
        <v>5.38</v>
      </c>
      <c r="I574">
        <f t="shared" si="17"/>
        <v>94.62</v>
      </c>
      <c r="J574">
        <f>IFERROR(VLOOKUP(A574,Sheet1!$A$1:$Q$12637,16,FALSE),0)</f>
        <v>463.14285714285717</v>
      </c>
      <c r="K574">
        <f>IFERROR(VLOOKUP(A574,Sheet1!$A$1:$Q$12637,17,FALSE),0)</f>
        <v>7.5714285714285712</v>
      </c>
      <c r="L574">
        <f>IFERROR(VLOOKUP(A574,Sheet1!$A$1:$Q$12637,7,FALSE),0)</f>
        <v>0</v>
      </c>
    </row>
    <row r="575" spans="1:12" x14ac:dyDescent="0.35">
      <c r="A575" t="str">
        <f t="shared" si="16"/>
        <v>Iowa44058</v>
      </c>
      <c r="B575" s="3" t="s">
        <v>22</v>
      </c>
      <c r="C575" s="5">
        <v>44065</v>
      </c>
      <c r="D575" s="6">
        <v>6384</v>
      </c>
      <c r="E575" s="7">
        <v>44058</v>
      </c>
      <c r="F575" s="6">
        <v>83312</v>
      </c>
      <c r="G575" s="6">
        <v>1532562</v>
      </c>
      <c r="H575" s="8">
        <v>5.44</v>
      </c>
      <c r="I575">
        <f t="shared" si="17"/>
        <v>94.56</v>
      </c>
      <c r="J575">
        <f>IFERROR(VLOOKUP(A575,Sheet1!$A$1:$Q$12637,16,FALSE),0)</f>
        <v>504.28571428571428</v>
      </c>
      <c r="K575">
        <f>IFERROR(VLOOKUP(A575,Sheet1!$A$1:$Q$12637,17,FALSE),0)</f>
        <v>6.8571428571428568</v>
      </c>
      <c r="L575">
        <f>IFERROR(VLOOKUP(A575,Sheet1!$A$1:$Q$12637,7,FALSE),0)</f>
        <v>0</v>
      </c>
    </row>
    <row r="576" spans="1:12" x14ac:dyDescent="0.35">
      <c r="A576" t="str">
        <f t="shared" si="16"/>
        <v>Iowa44065</v>
      </c>
      <c r="B576" s="3" t="s">
        <v>22</v>
      </c>
      <c r="C576" s="5">
        <v>44072</v>
      </c>
      <c r="D576" s="6">
        <v>5914</v>
      </c>
      <c r="E576" s="7">
        <v>44065</v>
      </c>
      <c r="F576" s="6">
        <v>75877</v>
      </c>
      <c r="G576" s="6">
        <v>1532562</v>
      </c>
      <c r="H576" s="8">
        <v>4.95</v>
      </c>
      <c r="I576">
        <f t="shared" si="17"/>
        <v>95.05</v>
      </c>
      <c r="J576">
        <f>IFERROR(VLOOKUP(A576,Sheet1!$A$1:$Q$12637,16,FALSE),0)</f>
        <v>561.57142857142856</v>
      </c>
      <c r="K576">
        <f>IFERROR(VLOOKUP(A576,Sheet1!$A$1:$Q$12637,17,FALSE),0)</f>
        <v>8.2857142857142865</v>
      </c>
      <c r="L576">
        <f>IFERROR(VLOOKUP(A576,Sheet1!$A$1:$Q$12637,7,FALSE),0)</f>
        <v>0</v>
      </c>
    </row>
    <row r="577" spans="1:12" x14ac:dyDescent="0.35">
      <c r="A577" t="str">
        <f t="shared" si="16"/>
        <v>Iowa44072</v>
      </c>
      <c r="B577" s="3" t="s">
        <v>22</v>
      </c>
      <c r="C577" s="5">
        <v>44079</v>
      </c>
      <c r="D577" s="6">
        <v>5252</v>
      </c>
      <c r="E577" s="7">
        <v>44072</v>
      </c>
      <c r="F577" s="6">
        <v>70953</v>
      </c>
      <c r="G577" s="6">
        <v>1532562</v>
      </c>
      <c r="H577" s="8">
        <v>4.63</v>
      </c>
      <c r="I577">
        <f t="shared" si="17"/>
        <v>95.37</v>
      </c>
      <c r="J577">
        <f>IFERROR(VLOOKUP(A577,Sheet1!$A$1:$Q$12637,16,FALSE),0)</f>
        <v>1088</v>
      </c>
      <c r="K577">
        <f>IFERROR(VLOOKUP(A577,Sheet1!$A$1:$Q$12637,17,FALSE),0)</f>
        <v>9.5714285714285712</v>
      </c>
      <c r="L577">
        <f>IFERROR(VLOOKUP(A577,Sheet1!$A$1:$Q$12637,7,FALSE),0)</f>
        <v>0</v>
      </c>
    </row>
    <row r="578" spans="1:12" x14ac:dyDescent="0.35">
      <c r="A578" t="str">
        <f t="shared" si="16"/>
        <v>Kansas43827</v>
      </c>
      <c r="B578" s="3" t="s">
        <v>23</v>
      </c>
      <c r="C578" s="5">
        <v>43834</v>
      </c>
      <c r="D578" s="6">
        <v>2019</v>
      </c>
      <c r="E578" s="7">
        <v>43827</v>
      </c>
      <c r="F578" s="6">
        <v>11175</v>
      </c>
      <c r="G578" s="6">
        <v>1359781</v>
      </c>
      <c r="H578" s="8">
        <v>0.82</v>
      </c>
      <c r="I578">
        <f t="shared" si="17"/>
        <v>99.18</v>
      </c>
      <c r="J578">
        <f>IFERROR(VLOOKUP(A578,Sheet1!$A$1:$Q$12637,16,FALSE),0)</f>
        <v>0</v>
      </c>
      <c r="K578">
        <f>IFERROR(VLOOKUP(A578,Sheet1!$A$1:$Q$12637,17,FALSE),0)</f>
        <v>0</v>
      </c>
      <c r="L578">
        <f>IFERROR(VLOOKUP(A578,Sheet1!$A$1:$Q$12637,7,FALSE),0)</f>
        <v>0</v>
      </c>
    </row>
    <row r="579" spans="1:12" x14ac:dyDescent="0.35">
      <c r="A579" t="str">
        <f t="shared" ref="A579:A642" si="18">B579&amp;E579</f>
        <v>Kansas43834</v>
      </c>
      <c r="B579" s="3" t="s">
        <v>23</v>
      </c>
      <c r="C579" s="5">
        <v>43841</v>
      </c>
      <c r="D579" s="6">
        <v>2140</v>
      </c>
      <c r="E579" s="7">
        <v>43834</v>
      </c>
      <c r="F579" s="6">
        <v>11431</v>
      </c>
      <c r="G579" s="6">
        <v>1363114</v>
      </c>
      <c r="H579" s="8">
        <v>0.84</v>
      </c>
      <c r="I579">
        <f t="shared" ref="I579:I642" si="19">100-H579</f>
        <v>99.16</v>
      </c>
      <c r="J579">
        <f>IFERROR(VLOOKUP(A579,Sheet1!$A$1:$Q$12637,16,FALSE),0)</f>
        <v>0</v>
      </c>
      <c r="K579">
        <f>IFERROR(VLOOKUP(A579,Sheet1!$A$1:$Q$12637,17,FALSE),0)</f>
        <v>0</v>
      </c>
      <c r="L579">
        <f>IFERROR(VLOOKUP(A579,Sheet1!$A$1:$Q$12637,7,FALSE),0)</f>
        <v>0</v>
      </c>
    </row>
    <row r="580" spans="1:12" x14ac:dyDescent="0.35">
      <c r="A580" t="str">
        <f t="shared" si="18"/>
        <v>Kansas43841</v>
      </c>
      <c r="B580" s="3" t="s">
        <v>23</v>
      </c>
      <c r="C580" s="5">
        <v>43848</v>
      </c>
      <c r="D580" s="6">
        <v>2402</v>
      </c>
      <c r="E580" s="7">
        <v>43841</v>
      </c>
      <c r="F580" s="6">
        <v>10638</v>
      </c>
      <c r="G580" s="6">
        <v>1363114</v>
      </c>
      <c r="H580" s="8">
        <v>0.78</v>
      </c>
      <c r="I580">
        <f t="shared" si="19"/>
        <v>99.22</v>
      </c>
      <c r="J580">
        <f>IFERROR(VLOOKUP(A580,Sheet1!$A$1:$Q$12637,16,FALSE),0)</f>
        <v>0</v>
      </c>
      <c r="K580">
        <f>IFERROR(VLOOKUP(A580,Sheet1!$A$1:$Q$12637,17,FALSE),0)</f>
        <v>0</v>
      </c>
      <c r="L580">
        <f>IFERROR(VLOOKUP(A580,Sheet1!$A$1:$Q$12637,7,FALSE),0)</f>
        <v>0</v>
      </c>
    </row>
    <row r="581" spans="1:12" x14ac:dyDescent="0.35">
      <c r="A581" t="str">
        <f t="shared" si="18"/>
        <v>Kansas43848</v>
      </c>
      <c r="B581" s="3" t="s">
        <v>23</v>
      </c>
      <c r="C581" s="5">
        <v>43855</v>
      </c>
      <c r="D581" s="6">
        <v>2557</v>
      </c>
      <c r="E581" s="7">
        <v>43848</v>
      </c>
      <c r="F581" s="6">
        <v>11182</v>
      </c>
      <c r="G581" s="6">
        <v>1363114</v>
      </c>
      <c r="H581" s="8">
        <v>0.82</v>
      </c>
      <c r="I581">
        <f t="shared" si="19"/>
        <v>99.18</v>
      </c>
      <c r="J581">
        <f>IFERROR(VLOOKUP(A581,Sheet1!$A$1:$Q$12637,16,FALSE),0)</f>
        <v>0</v>
      </c>
      <c r="K581">
        <f>IFERROR(VLOOKUP(A581,Sheet1!$A$1:$Q$12637,17,FALSE),0)</f>
        <v>0</v>
      </c>
      <c r="L581">
        <f>IFERROR(VLOOKUP(A581,Sheet1!$A$1:$Q$12637,7,FALSE),0)</f>
        <v>0</v>
      </c>
    </row>
    <row r="582" spans="1:12" x14ac:dyDescent="0.35">
      <c r="A582" t="str">
        <f t="shared" si="18"/>
        <v>Kansas43855</v>
      </c>
      <c r="B582" s="3" t="s">
        <v>23</v>
      </c>
      <c r="C582" s="5">
        <v>43862</v>
      </c>
      <c r="D582" s="6">
        <v>2000</v>
      </c>
      <c r="E582" s="7">
        <v>43855</v>
      </c>
      <c r="F582" s="6">
        <v>12301</v>
      </c>
      <c r="G582" s="6">
        <v>1363114</v>
      </c>
      <c r="H582" s="8">
        <v>0.9</v>
      </c>
      <c r="I582">
        <f t="shared" si="19"/>
        <v>99.1</v>
      </c>
      <c r="J582">
        <f>IFERROR(VLOOKUP(A582,Sheet1!$A$1:$Q$12637,16,FALSE),0)</f>
        <v>0</v>
      </c>
      <c r="K582">
        <f>IFERROR(VLOOKUP(A582,Sheet1!$A$1:$Q$12637,17,FALSE),0)</f>
        <v>0</v>
      </c>
      <c r="L582">
        <f>IFERROR(VLOOKUP(A582,Sheet1!$A$1:$Q$12637,7,FALSE),0)</f>
        <v>0</v>
      </c>
    </row>
    <row r="583" spans="1:12" x14ac:dyDescent="0.35">
      <c r="A583" t="str">
        <f t="shared" si="18"/>
        <v>Kansas43862</v>
      </c>
      <c r="B583" s="3" t="s">
        <v>23</v>
      </c>
      <c r="C583" s="5">
        <v>43869</v>
      </c>
      <c r="D583" s="6">
        <v>2107</v>
      </c>
      <c r="E583" s="7">
        <v>43862</v>
      </c>
      <c r="F583" s="6">
        <v>11809</v>
      </c>
      <c r="G583" s="6">
        <v>1363114</v>
      </c>
      <c r="H583" s="8">
        <v>0.87</v>
      </c>
      <c r="I583">
        <f t="shared" si="19"/>
        <v>99.13</v>
      </c>
      <c r="J583">
        <f>IFERROR(VLOOKUP(A583,Sheet1!$A$1:$Q$12637,16,FALSE),0)</f>
        <v>0</v>
      </c>
      <c r="K583">
        <f>IFERROR(VLOOKUP(A583,Sheet1!$A$1:$Q$12637,17,FALSE),0)</f>
        <v>0</v>
      </c>
      <c r="L583">
        <f>IFERROR(VLOOKUP(A583,Sheet1!$A$1:$Q$12637,7,FALSE),0)</f>
        <v>0</v>
      </c>
    </row>
    <row r="584" spans="1:12" x14ac:dyDescent="0.35">
      <c r="A584" t="str">
        <f t="shared" si="18"/>
        <v>Kansas43869</v>
      </c>
      <c r="B584" s="3" t="s">
        <v>23</v>
      </c>
      <c r="C584" s="5">
        <v>43876</v>
      </c>
      <c r="D584" s="6">
        <v>2076</v>
      </c>
      <c r="E584" s="7">
        <v>43869</v>
      </c>
      <c r="F584" s="6">
        <v>11666</v>
      </c>
      <c r="G584" s="6">
        <v>1363114</v>
      </c>
      <c r="H584" s="8">
        <v>0.86</v>
      </c>
      <c r="I584">
        <f t="shared" si="19"/>
        <v>99.14</v>
      </c>
      <c r="J584">
        <f>IFERROR(VLOOKUP(A584,Sheet1!$A$1:$Q$12637,16,FALSE),0)</f>
        <v>0</v>
      </c>
      <c r="K584">
        <f>IFERROR(VLOOKUP(A584,Sheet1!$A$1:$Q$12637,17,FALSE),0)</f>
        <v>0</v>
      </c>
      <c r="L584">
        <f>IFERROR(VLOOKUP(A584,Sheet1!$A$1:$Q$12637,7,FALSE),0)</f>
        <v>0</v>
      </c>
    </row>
    <row r="585" spans="1:12" x14ac:dyDescent="0.35">
      <c r="A585" t="str">
        <f t="shared" si="18"/>
        <v>Kansas43876</v>
      </c>
      <c r="B585" s="3" t="s">
        <v>23</v>
      </c>
      <c r="C585" s="5">
        <v>43883</v>
      </c>
      <c r="D585" s="6">
        <v>1494</v>
      </c>
      <c r="E585" s="7">
        <v>43876</v>
      </c>
      <c r="F585" s="6">
        <v>12003</v>
      </c>
      <c r="G585" s="6">
        <v>1363114</v>
      </c>
      <c r="H585" s="8">
        <v>0.88</v>
      </c>
      <c r="I585">
        <f t="shared" si="19"/>
        <v>99.12</v>
      </c>
      <c r="J585">
        <f>IFERROR(VLOOKUP(A585,Sheet1!$A$1:$Q$12637,16,FALSE),0)</f>
        <v>0</v>
      </c>
      <c r="K585">
        <f>IFERROR(VLOOKUP(A585,Sheet1!$A$1:$Q$12637,17,FALSE),0)</f>
        <v>0</v>
      </c>
      <c r="L585">
        <f>IFERROR(VLOOKUP(A585,Sheet1!$A$1:$Q$12637,7,FALSE),0)</f>
        <v>0</v>
      </c>
    </row>
    <row r="586" spans="1:12" x14ac:dyDescent="0.35">
      <c r="A586" t="str">
        <f t="shared" si="18"/>
        <v>Kansas43883</v>
      </c>
      <c r="B586" s="3" t="s">
        <v>23</v>
      </c>
      <c r="C586" s="5">
        <v>43890</v>
      </c>
      <c r="D586" s="6">
        <v>1517</v>
      </c>
      <c r="E586" s="7">
        <v>43883</v>
      </c>
      <c r="F586" s="6">
        <v>11505</v>
      </c>
      <c r="G586" s="6">
        <v>1363114</v>
      </c>
      <c r="H586" s="8">
        <v>0.84</v>
      </c>
      <c r="I586">
        <f t="shared" si="19"/>
        <v>99.16</v>
      </c>
      <c r="J586">
        <f>IFERROR(VLOOKUP(A586,Sheet1!$A$1:$Q$12637,16,FALSE),0)</f>
        <v>0</v>
      </c>
      <c r="K586">
        <f>IFERROR(VLOOKUP(A586,Sheet1!$A$1:$Q$12637,17,FALSE),0)</f>
        <v>0</v>
      </c>
      <c r="L586">
        <f>IFERROR(VLOOKUP(A586,Sheet1!$A$1:$Q$12637,7,FALSE),0)</f>
        <v>0</v>
      </c>
    </row>
    <row r="587" spans="1:12" x14ac:dyDescent="0.35">
      <c r="A587" t="str">
        <f t="shared" si="18"/>
        <v>Kansas43890</v>
      </c>
      <c r="B587" s="3" t="s">
        <v>23</v>
      </c>
      <c r="C587" s="5">
        <v>43897</v>
      </c>
      <c r="D587" s="6">
        <v>1365</v>
      </c>
      <c r="E587" s="7">
        <v>43890</v>
      </c>
      <c r="F587" s="6">
        <v>11003</v>
      </c>
      <c r="G587" s="6">
        <v>1363115</v>
      </c>
      <c r="H587" s="8">
        <v>0.81</v>
      </c>
      <c r="I587">
        <f t="shared" si="19"/>
        <v>99.19</v>
      </c>
      <c r="J587">
        <f>IFERROR(VLOOKUP(A587,Sheet1!$A$1:$Q$12637,16,FALSE),0)</f>
        <v>0</v>
      </c>
      <c r="K587">
        <f>IFERROR(VLOOKUP(A587,Sheet1!$A$1:$Q$12637,17,FALSE),0)</f>
        <v>0</v>
      </c>
      <c r="L587">
        <f>IFERROR(VLOOKUP(A587,Sheet1!$A$1:$Q$12637,7,FALSE),0)</f>
        <v>0</v>
      </c>
    </row>
    <row r="588" spans="1:12" x14ac:dyDescent="0.35">
      <c r="A588" t="str">
        <f t="shared" si="18"/>
        <v>Kansas43897</v>
      </c>
      <c r="B588" s="3" t="s">
        <v>23</v>
      </c>
      <c r="C588" s="5">
        <v>43904</v>
      </c>
      <c r="D588" s="6">
        <v>1755</v>
      </c>
      <c r="E588" s="7">
        <v>43897</v>
      </c>
      <c r="F588" s="6">
        <v>9771</v>
      </c>
      <c r="G588" s="6">
        <v>1363114</v>
      </c>
      <c r="H588" s="8">
        <v>0.72</v>
      </c>
      <c r="I588">
        <f t="shared" si="19"/>
        <v>99.28</v>
      </c>
      <c r="J588">
        <f>IFERROR(VLOOKUP(A588,Sheet1!$A$1:$Q$12637,16,FALSE),0)</f>
        <v>0</v>
      </c>
      <c r="K588">
        <f>IFERROR(VLOOKUP(A588,Sheet1!$A$1:$Q$12637,17,FALSE),0)</f>
        <v>0</v>
      </c>
      <c r="L588">
        <f>IFERROR(VLOOKUP(A588,Sheet1!$A$1:$Q$12637,7,FALSE),0)</f>
        <v>0</v>
      </c>
    </row>
    <row r="589" spans="1:12" x14ac:dyDescent="0.35">
      <c r="A589" t="str">
        <f t="shared" si="18"/>
        <v>Kansas43904</v>
      </c>
      <c r="B589" s="3" t="s">
        <v>23</v>
      </c>
      <c r="C589" s="5">
        <v>43911</v>
      </c>
      <c r="D589" s="6">
        <v>23563</v>
      </c>
      <c r="E589" s="7">
        <v>43904</v>
      </c>
      <c r="F589" s="6">
        <v>9973</v>
      </c>
      <c r="G589" s="6">
        <v>1363114</v>
      </c>
      <c r="H589" s="8">
        <v>0.73</v>
      </c>
      <c r="I589">
        <f t="shared" si="19"/>
        <v>99.27</v>
      </c>
      <c r="J589">
        <f>IFERROR(VLOOKUP(A589,Sheet1!$A$1:$Q$12637,16,FALSE),0)</f>
        <v>1.1428571428571428</v>
      </c>
      <c r="K589">
        <f>IFERROR(VLOOKUP(A589,Sheet1!$A$1:$Q$12637,17,FALSE),0)</f>
        <v>0.14285714285714285</v>
      </c>
      <c r="L589">
        <f>IFERROR(VLOOKUP(A589,Sheet1!$A$1:$Q$12637,7,FALSE),0)</f>
        <v>0</v>
      </c>
    </row>
    <row r="590" spans="1:12" x14ac:dyDescent="0.35">
      <c r="A590" t="str">
        <f t="shared" si="18"/>
        <v>Kansas43911</v>
      </c>
      <c r="B590" s="3" t="s">
        <v>23</v>
      </c>
      <c r="C590" s="5">
        <v>43918</v>
      </c>
      <c r="D590" s="6">
        <v>54330</v>
      </c>
      <c r="E590" s="7">
        <v>43911</v>
      </c>
      <c r="F590" s="6">
        <v>17558</v>
      </c>
      <c r="G590" s="6">
        <v>1363114</v>
      </c>
      <c r="H590" s="8">
        <v>1.29</v>
      </c>
      <c r="I590">
        <f t="shared" si="19"/>
        <v>98.71</v>
      </c>
      <c r="J590">
        <f>IFERROR(VLOOKUP(A590,Sheet1!$A$1:$Q$12637,16,FALSE),0)</f>
        <v>7</v>
      </c>
      <c r="K590">
        <f>IFERROR(VLOOKUP(A590,Sheet1!$A$1:$Q$12637,17,FALSE),0)</f>
        <v>0.14285714285714285</v>
      </c>
      <c r="L590">
        <f>IFERROR(VLOOKUP(A590,Sheet1!$A$1:$Q$12637,7,FALSE),0)</f>
        <v>0</v>
      </c>
    </row>
    <row r="591" spans="1:12" x14ac:dyDescent="0.35">
      <c r="A591" t="str">
        <f t="shared" si="18"/>
        <v>Kansas43918</v>
      </c>
      <c r="B591" s="3" t="s">
        <v>23</v>
      </c>
      <c r="C591" s="5">
        <v>43925</v>
      </c>
      <c r="D591" s="6">
        <v>49306</v>
      </c>
      <c r="E591" s="7">
        <v>43918</v>
      </c>
      <c r="F591" s="6">
        <v>51425</v>
      </c>
      <c r="G591" s="6">
        <v>1363114</v>
      </c>
      <c r="H591" s="8">
        <v>3.77</v>
      </c>
      <c r="I591">
        <f t="shared" si="19"/>
        <v>96.23</v>
      </c>
      <c r="J591">
        <f>IFERROR(VLOOKUP(A591,Sheet1!$A$1:$Q$12637,16,FALSE),0)</f>
        <v>29.857142857142858</v>
      </c>
      <c r="K591">
        <f>IFERROR(VLOOKUP(A591,Sheet1!$A$1:$Q$12637,17,FALSE),0)</f>
        <v>0.2857142857142857</v>
      </c>
      <c r="L591">
        <f>IFERROR(VLOOKUP(A591,Sheet1!$A$1:$Q$12637,7,FALSE),0)</f>
        <v>0</v>
      </c>
    </row>
    <row r="592" spans="1:12" x14ac:dyDescent="0.35">
      <c r="A592" t="str">
        <f t="shared" si="18"/>
        <v>Kansas43925</v>
      </c>
      <c r="B592" s="3" t="s">
        <v>23</v>
      </c>
      <c r="C592" s="5">
        <v>43932</v>
      </c>
      <c r="D592" s="6">
        <v>29873</v>
      </c>
      <c r="E592" s="7">
        <v>43925</v>
      </c>
      <c r="F592" s="6">
        <v>78334</v>
      </c>
      <c r="G592" s="6">
        <v>1364944</v>
      </c>
      <c r="H592" s="8">
        <v>5.74</v>
      </c>
      <c r="I592">
        <f t="shared" si="19"/>
        <v>94.26</v>
      </c>
      <c r="J592">
        <f>IFERROR(VLOOKUP(A592,Sheet1!$A$1:$Q$12637,16,FALSE),0)</f>
        <v>61.714285714285715</v>
      </c>
      <c r="K592">
        <f>IFERROR(VLOOKUP(A592,Sheet1!$A$1:$Q$12637,17,FALSE),0)</f>
        <v>2.4285714285714284</v>
      </c>
      <c r="L592">
        <f>IFERROR(VLOOKUP(A592,Sheet1!$A$1:$Q$12637,7,FALSE),0)</f>
        <v>1</v>
      </c>
    </row>
    <row r="593" spans="1:12" x14ac:dyDescent="0.35">
      <c r="A593" t="str">
        <f t="shared" si="18"/>
        <v>Kansas43932</v>
      </c>
      <c r="B593" s="3" t="s">
        <v>23</v>
      </c>
      <c r="C593" s="5">
        <v>43939</v>
      </c>
      <c r="D593" s="6">
        <v>30596</v>
      </c>
      <c r="E593" s="7">
        <v>43932</v>
      </c>
      <c r="F593" s="6">
        <v>97478</v>
      </c>
      <c r="G593" s="6">
        <v>1364944</v>
      </c>
      <c r="H593" s="8">
        <v>7.14</v>
      </c>
      <c r="I593">
        <f t="shared" si="19"/>
        <v>92.86</v>
      </c>
      <c r="J593">
        <f>IFERROR(VLOOKUP(A593,Sheet1!$A$1:$Q$12637,16,FALSE),0)</f>
        <v>82.428571428571431</v>
      </c>
      <c r="K593">
        <f>IFERROR(VLOOKUP(A593,Sheet1!$A$1:$Q$12637,17,FALSE),0)</f>
        <v>4.8571428571428568</v>
      </c>
      <c r="L593">
        <f>IFERROR(VLOOKUP(A593,Sheet1!$A$1:$Q$12637,7,FALSE),0)</f>
        <v>1</v>
      </c>
    </row>
    <row r="594" spans="1:12" x14ac:dyDescent="0.35">
      <c r="A594" t="str">
        <f t="shared" si="18"/>
        <v>Kansas43939</v>
      </c>
      <c r="B594" s="3" t="s">
        <v>23</v>
      </c>
      <c r="C594" s="5">
        <v>43946</v>
      </c>
      <c r="D594" s="6">
        <v>24483</v>
      </c>
      <c r="E594" s="7">
        <v>43939</v>
      </c>
      <c r="F594" s="6">
        <v>119022</v>
      </c>
      <c r="G594" s="6">
        <v>1364944</v>
      </c>
      <c r="H594" s="8">
        <v>8.7200000000000006</v>
      </c>
      <c r="I594">
        <f t="shared" si="19"/>
        <v>91.28</v>
      </c>
      <c r="J594">
        <f>IFERROR(VLOOKUP(A594,Sheet1!$A$1:$Q$12637,16,FALSE),0)</f>
        <v>78</v>
      </c>
      <c r="K594">
        <f>IFERROR(VLOOKUP(A594,Sheet1!$A$1:$Q$12637,17,FALSE),0)</f>
        <v>4.2857142857142856</v>
      </c>
      <c r="L594">
        <f>IFERROR(VLOOKUP(A594,Sheet1!$A$1:$Q$12637,7,FALSE),0)</f>
        <v>1</v>
      </c>
    </row>
    <row r="595" spans="1:12" x14ac:dyDescent="0.35">
      <c r="A595" t="str">
        <f t="shared" si="18"/>
        <v>Kansas43946</v>
      </c>
      <c r="B595" s="3" t="s">
        <v>23</v>
      </c>
      <c r="C595" s="5">
        <v>43953</v>
      </c>
      <c r="D595" s="6">
        <v>15959</v>
      </c>
      <c r="E595" s="7">
        <v>43946</v>
      </c>
      <c r="F595" s="6">
        <v>120701</v>
      </c>
      <c r="G595" s="6">
        <v>1364944</v>
      </c>
      <c r="H595" s="8">
        <v>8.84</v>
      </c>
      <c r="I595">
        <f t="shared" si="19"/>
        <v>91.16</v>
      </c>
      <c r="J595">
        <f>IFERROR(VLOOKUP(A595,Sheet1!$A$1:$Q$12637,16,FALSE),0)</f>
        <v>187.71428571428572</v>
      </c>
      <c r="K595">
        <f>IFERROR(VLOOKUP(A595,Sheet1!$A$1:$Q$12637,17,FALSE),0)</f>
        <v>5</v>
      </c>
      <c r="L595">
        <f>IFERROR(VLOOKUP(A595,Sheet1!$A$1:$Q$12637,7,FALSE),0)</f>
        <v>1</v>
      </c>
    </row>
    <row r="596" spans="1:12" x14ac:dyDescent="0.35">
      <c r="A596" t="str">
        <f t="shared" si="18"/>
        <v>Kansas43953</v>
      </c>
      <c r="B596" s="3" t="s">
        <v>23</v>
      </c>
      <c r="C596" s="5">
        <v>43960</v>
      </c>
      <c r="D596" s="6">
        <v>12234</v>
      </c>
      <c r="E596" s="7">
        <v>43953</v>
      </c>
      <c r="F596" s="6">
        <v>117977</v>
      </c>
      <c r="G596" s="6">
        <v>1364944</v>
      </c>
      <c r="H596" s="8">
        <v>8.64</v>
      </c>
      <c r="I596">
        <f t="shared" si="19"/>
        <v>91.36</v>
      </c>
      <c r="J596">
        <f>IFERROR(VLOOKUP(A596,Sheet1!$A$1:$Q$12637,16,FALSE),0)</f>
        <v>250</v>
      </c>
      <c r="K596">
        <f>IFERROR(VLOOKUP(A596,Sheet1!$A$1:$Q$12637,17,FALSE),0)</f>
        <v>3.1428571428571428</v>
      </c>
      <c r="L596">
        <f>IFERROR(VLOOKUP(A596,Sheet1!$A$1:$Q$12637,7,FALSE),0)</f>
        <v>1</v>
      </c>
    </row>
    <row r="597" spans="1:12" x14ac:dyDescent="0.35">
      <c r="A597" t="str">
        <f t="shared" si="18"/>
        <v>Kansas43960</v>
      </c>
      <c r="B597" s="3" t="s">
        <v>23</v>
      </c>
      <c r="C597" s="5">
        <v>43967</v>
      </c>
      <c r="D597" s="6">
        <v>11238</v>
      </c>
      <c r="E597" s="7">
        <v>43960</v>
      </c>
      <c r="F597" s="6">
        <v>108565</v>
      </c>
      <c r="G597" s="6">
        <v>1364944</v>
      </c>
      <c r="H597" s="8">
        <v>7.95</v>
      </c>
      <c r="I597">
        <f t="shared" si="19"/>
        <v>92.05</v>
      </c>
      <c r="J597">
        <f>IFERROR(VLOOKUP(A597,Sheet1!$A$1:$Q$12637,16,FALSE),0)</f>
        <v>277.71428571428572</v>
      </c>
      <c r="K597">
        <f>IFERROR(VLOOKUP(A597,Sheet1!$A$1:$Q$12637,17,FALSE),0)</f>
        <v>4.5714285714285712</v>
      </c>
      <c r="L597">
        <f>IFERROR(VLOOKUP(A597,Sheet1!$A$1:$Q$12637,7,FALSE),0)</f>
        <v>0</v>
      </c>
    </row>
    <row r="598" spans="1:12" x14ac:dyDescent="0.35">
      <c r="A598" t="str">
        <f t="shared" si="18"/>
        <v>Kansas43967</v>
      </c>
      <c r="B598" s="3" t="s">
        <v>23</v>
      </c>
      <c r="C598" s="5">
        <v>43974</v>
      </c>
      <c r="D598" s="6">
        <v>11232</v>
      </c>
      <c r="E598" s="7">
        <v>43967</v>
      </c>
      <c r="F598" s="6">
        <v>104553</v>
      </c>
      <c r="G598" s="6">
        <v>1364944</v>
      </c>
      <c r="H598" s="8">
        <v>7.66</v>
      </c>
      <c r="I598">
        <f t="shared" si="19"/>
        <v>92.34</v>
      </c>
      <c r="J598">
        <f>IFERROR(VLOOKUP(A598,Sheet1!$A$1:$Q$12637,16,FALSE),0)</f>
        <v>158.57142857142858</v>
      </c>
      <c r="K598">
        <f>IFERROR(VLOOKUP(A598,Sheet1!$A$1:$Q$12637,17,FALSE),0)</f>
        <v>3</v>
      </c>
      <c r="L598">
        <f>IFERROR(VLOOKUP(A598,Sheet1!$A$1:$Q$12637,7,FALSE),0)</f>
        <v>0</v>
      </c>
    </row>
    <row r="599" spans="1:12" x14ac:dyDescent="0.35">
      <c r="A599" t="str">
        <f t="shared" si="18"/>
        <v>Kansas43974</v>
      </c>
      <c r="B599" s="3" t="s">
        <v>23</v>
      </c>
      <c r="C599" s="5">
        <v>43981</v>
      </c>
      <c r="D599" s="6">
        <v>10028</v>
      </c>
      <c r="E599" s="7">
        <v>43974</v>
      </c>
      <c r="F599" s="6">
        <v>99948</v>
      </c>
      <c r="G599" s="6">
        <v>1364944</v>
      </c>
      <c r="H599" s="8">
        <v>7.32</v>
      </c>
      <c r="I599">
        <f t="shared" si="19"/>
        <v>92.68</v>
      </c>
      <c r="J599">
        <f>IFERROR(VLOOKUP(A599,Sheet1!$A$1:$Q$12637,16,FALSE),0)</f>
        <v>143.85714285714286</v>
      </c>
      <c r="K599">
        <f>IFERROR(VLOOKUP(A599,Sheet1!$A$1:$Q$12637,17,FALSE),0)</f>
        <v>1.4285714285714286</v>
      </c>
      <c r="L599">
        <f>IFERROR(VLOOKUP(A599,Sheet1!$A$1:$Q$12637,7,FALSE),0)</f>
        <v>0</v>
      </c>
    </row>
    <row r="600" spans="1:12" x14ac:dyDescent="0.35">
      <c r="A600" t="str">
        <f t="shared" si="18"/>
        <v>Kansas43981</v>
      </c>
      <c r="B600" s="3" t="s">
        <v>23</v>
      </c>
      <c r="C600" s="5">
        <v>43988</v>
      </c>
      <c r="D600" s="6">
        <v>8261</v>
      </c>
      <c r="E600" s="7">
        <v>43981</v>
      </c>
      <c r="F600" s="6">
        <v>91070</v>
      </c>
      <c r="G600" s="6">
        <v>1364944</v>
      </c>
      <c r="H600" s="8">
        <v>6.67</v>
      </c>
      <c r="I600">
        <f t="shared" si="19"/>
        <v>93.33</v>
      </c>
      <c r="J600">
        <f>IFERROR(VLOOKUP(A600,Sheet1!$A$1:$Q$12637,16,FALSE),0)</f>
        <v>106.28571428571429</v>
      </c>
      <c r="K600">
        <f>IFERROR(VLOOKUP(A600,Sheet1!$A$1:$Q$12637,17,FALSE),0)</f>
        <v>1.4285714285714286</v>
      </c>
      <c r="L600">
        <f>IFERROR(VLOOKUP(A600,Sheet1!$A$1:$Q$12637,7,FALSE),0)</f>
        <v>0</v>
      </c>
    </row>
    <row r="601" spans="1:12" x14ac:dyDescent="0.35">
      <c r="A601" t="str">
        <f t="shared" si="18"/>
        <v>Kansas43988</v>
      </c>
      <c r="B601" s="3" t="s">
        <v>23</v>
      </c>
      <c r="C601" s="5">
        <v>43995</v>
      </c>
      <c r="D601" s="6">
        <v>8287</v>
      </c>
      <c r="E601" s="7">
        <v>43988</v>
      </c>
      <c r="F601" s="6">
        <v>83881</v>
      </c>
      <c r="G601" s="6">
        <v>1364944</v>
      </c>
      <c r="H601" s="8">
        <v>6.15</v>
      </c>
      <c r="I601">
        <f t="shared" si="19"/>
        <v>93.85</v>
      </c>
      <c r="J601">
        <f>IFERROR(VLOOKUP(A601,Sheet1!$A$1:$Q$12637,16,FALSE),0)</f>
        <v>95.857142857142861</v>
      </c>
      <c r="K601">
        <f>IFERROR(VLOOKUP(A601,Sheet1!$A$1:$Q$12637,17,FALSE),0)</f>
        <v>2.5714285714285716</v>
      </c>
      <c r="L601">
        <f>IFERROR(VLOOKUP(A601,Sheet1!$A$1:$Q$12637,7,FALSE),0)</f>
        <v>0</v>
      </c>
    </row>
    <row r="602" spans="1:12" x14ac:dyDescent="0.35">
      <c r="A602" t="str">
        <f t="shared" si="18"/>
        <v>Kansas43995</v>
      </c>
      <c r="B602" s="3" t="s">
        <v>23</v>
      </c>
      <c r="C602" s="5">
        <v>44002</v>
      </c>
      <c r="D602" s="6">
        <v>9179</v>
      </c>
      <c r="E602" s="7">
        <v>43995</v>
      </c>
      <c r="F602" s="6">
        <v>81173</v>
      </c>
      <c r="G602" s="6">
        <v>1364944</v>
      </c>
      <c r="H602" s="8">
        <v>5.95</v>
      </c>
      <c r="I602">
        <f t="shared" si="19"/>
        <v>94.05</v>
      </c>
      <c r="J602">
        <f>IFERROR(VLOOKUP(A602,Sheet1!$A$1:$Q$12637,16,FALSE),0)</f>
        <v>94.142857142857139</v>
      </c>
      <c r="K602">
        <f>IFERROR(VLOOKUP(A602,Sheet1!$A$1:$Q$12637,17,FALSE),0)</f>
        <v>1.7142857142857142</v>
      </c>
      <c r="L602">
        <f>IFERROR(VLOOKUP(A602,Sheet1!$A$1:$Q$12637,7,FALSE),0)</f>
        <v>0</v>
      </c>
    </row>
    <row r="603" spans="1:12" x14ac:dyDescent="0.35">
      <c r="A603" t="str">
        <f t="shared" si="18"/>
        <v>Kansas44002</v>
      </c>
      <c r="B603" s="3" t="s">
        <v>23</v>
      </c>
      <c r="C603" s="5">
        <v>44009</v>
      </c>
      <c r="D603" s="6">
        <v>9738</v>
      </c>
      <c r="E603" s="7">
        <v>44002</v>
      </c>
      <c r="F603" s="6">
        <v>79455</v>
      </c>
      <c r="G603" s="6">
        <v>1364944</v>
      </c>
      <c r="H603" s="8">
        <v>5.82</v>
      </c>
      <c r="I603">
        <f t="shared" si="19"/>
        <v>94.18</v>
      </c>
      <c r="J603">
        <f>IFERROR(VLOOKUP(A603,Sheet1!$A$1:$Q$12637,16,FALSE),0)</f>
        <v>153.85714285714286</v>
      </c>
      <c r="K603">
        <f>IFERROR(VLOOKUP(A603,Sheet1!$A$1:$Q$12637,17,FALSE),0)</f>
        <v>1.5714285714285714</v>
      </c>
      <c r="L603">
        <f>IFERROR(VLOOKUP(A603,Sheet1!$A$1:$Q$12637,7,FALSE),0)</f>
        <v>0</v>
      </c>
    </row>
    <row r="604" spans="1:12" x14ac:dyDescent="0.35">
      <c r="A604" t="str">
        <f t="shared" si="18"/>
        <v>Kansas44009</v>
      </c>
      <c r="B604" s="3" t="s">
        <v>23</v>
      </c>
      <c r="C604" s="5">
        <v>44016</v>
      </c>
      <c r="D604" s="6">
        <v>11458</v>
      </c>
      <c r="E604" s="7">
        <v>44009</v>
      </c>
      <c r="F604" s="6">
        <v>82694</v>
      </c>
      <c r="G604" s="6">
        <v>1364944</v>
      </c>
      <c r="H604" s="8">
        <v>6.06</v>
      </c>
      <c r="I604">
        <f t="shared" si="19"/>
        <v>93.94</v>
      </c>
      <c r="J604">
        <f>IFERROR(VLOOKUP(A604,Sheet1!$A$1:$Q$12637,16,FALSE),0)</f>
        <v>217.14285714285714</v>
      </c>
      <c r="K604">
        <f>IFERROR(VLOOKUP(A604,Sheet1!$A$1:$Q$12637,17,FALSE),0)</f>
        <v>1.7142857142857142</v>
      </c>
      <c r="L604">
        <f>IFERROR(VLOOKUP(A604,Sheet1!$A$1:$Q$12637,7,FALSE),0)</f>
        <v>0</v>
      </c>
    </row>
    <row r="605" spans="1:12" x14ac:dyDescent="0.35">
      <c r="A605" t="str">
        <f t="shared" si="18"/>
        <v>Kansas44016</v>
      </c>
      <c r="B605" s="3" t="s">
        <v>23</v>
      </c>
      <c r="C605" s="5">
        <v>44023</v>
      </c>
      <c r="D605" s="6">
        <v>13368</v>
      </c>
      <c r="E605" s="7">
        <v>44016</v>
      </c>
      <c r="F605" s="6">
        <v>81561</v>
      </c>
      <c r="G605" s="6">
        <v>1367656</v>
      </c>
      <c r="H605" s="8">
        <v>5.96</v>
      </c>
      <c r="I605">
        <f t="shared" si="19"/>
        <v>94.04</v>
      </c>
      <c r="J605">
        <f>IFERROR(VLOOKUP(A605,Sheet1!$A$1:$Q$12637,16,FALSE),0)</f>
        <v>327.71428571428572</v>
      </c>
      <c r="K605">
        <f>IFERROR(VLOOKUP(A605,Sheet1!$A$1:$Q$12637,17,FALSE),0)</f>
        <v>2.1428571428571428</v>
      </c>
      <c r="L605">
        <f>IFERROR(VLOOKUP(A605,Sheet1!$A$1:$Q$12637,7,FALSE),0)</f>
        <v>0</v>
      </c>
    </row>
    <row r="606" spans="1:12" x14ac:dyDescent="0.35">
      <c r="A606" t="str">
        <f t="shared" si="18"/>
        <v>Kansas44023</v>
      </c>
      <c r="B606" s="3" t="s">
        <v>23</v>
      </c>
      <c r="C606" s="5">
        <v>44030</v>
      </c>
      <c r="D606" s="6">
        <v>9389</v>
      </c>
      <c r="E606" s="7">
        <v>44023</v>
      </c>
      <c r="F606" s="6">
        <v>85734</v>
      </c>
      <c r="G606" s="6">
        <v>1367656</v>
      </c>
      <c r="H606" s="8">
        <v>6.27</v>
      </c>
      <c r="I606">
        <f t="shared" si="19"/>
        <v>93.73</v>
      </c>
      <c r="J606">
        <f>IFERROR(VLOOKUP(A606,Sheet1!$A$1:$Q$12637,16,FALSE),0)</f>
        <v>396.57142857142856</v>
      </c>
      <c r="K606">
        <f>IFERROR(VLOOKUP(A606,Sheet1!$A$1:$Q$12637,17,FALSE),0)</f>
        <v>1.7142857142857142</v>
      </c>
      <c r="L606">
        <f>IFERROR(VLOOKUP(A606,Sheet1!$A$1:$Q$12637,7,FALSE),0)</f>
        <v>0</v>
      </c>
    </row>
    <row r="607" spans="1:12" x14ac:dyDescent="0.35">
      <c r="A607" t="str">
        <f t="shared" si="18"/>
        <v>Kansas44030</v>
      </c>
      <c r="B607" s="3" t="s">
        <v>23</v>
      </c>
      <c r="C607" s="5">
        <v>44037</v>
      </c>
      <c r="D607" s="6">
        <v>10462</v>
      </c>
      <c r="E607" s="7">
        <v>44030</v>
      </c>
      <c r="F607" s="6">
        <v>78979</v>
      </c>
      <c r="G607" s="6">
        <v>1367656</v>
      </c>
      <c r="H607" s="8">
        <v>5.77</v>
      </c>
      <c r="I607">
        <f t="shared" si="19"/>
        <v>94.23</v>
      </c>
      <c r="J607">
        <f>IFERROR(VLOOKUP(A607,Sheet1!$A$1:$Q$12637,16,FALSE),0)</f>
        <v>429.42857142857144</v>
      </c>
      <c r="K607">
        <f>IFERROR(VLOOKUP(A607,Sheet1!$A$1:$Q$12637,17,FALSE),0)</f>
        <v>1.8571428571428572</v>
      </c>
      <c r="L607">
        <f>IFERROR(VLOOKUP(A607,Sheet1!$A$1:$Q$12637,7,FALSE),0)</f>
        <v>0</v>
      </c>
    </row>
    <row r="608" spans="1:12" x14ac:dyDescent="0.35">
      <c r="A608" t="str">
        <f t="shared" si="18"/>
        <v>Kansas44037</v>
      </c>
      <c r="B608" s="3" t="s">
        <v>23</v>
      </c>
      <c r="C608" s="5">
        <v>44044</v>
      </c>
      <c r="D608" s="6">
        <v>8961</v>
      </c>
      <c r="E608" s="7">
        <v>44037</v>
      </c>
      <c r="F608" s="6">
        <v>77520</v>
      </c>
      <c r="G608" s="6">
        <v>1367656</v>
      </c>
      <c r="H608" s="8">
        <v>5.67</v>
      </c>
      <c r="I608">
        <f t="shared" si="19"/>
        <v>94.33</v>
      </c>
      <c r="J608">
        <f>IFERROR(VLOOKUP(A608,Sheet1!$A$1:$Q$12637,16,FALSE),0)</f>
        <v>473.71428571428572</v>
      </c>
      <c r="K608">
        <f>IFERROR(VLOOKUP(A608,Sheet1!$A$1:$Q$12637,17,FALSE),0)</f>
        <v>3</v>
      </c>
      <c r="L608">
        <f>IFERROR(VLOOKUP(A608,Sheet1!$A$1:$Q$12637,7,FALSE),0)</f>
        <v>0</v>
      </c>
    </row>
    <row r="609" spans="1:12" x14ac:dyDescent="0.35">
      <c r="A609" t="str">
        <f t="shared" si="18"/>
        <v>Kansas44044</v>
      </c>
      <c r="B609" s="3" t="s">
        <v>23</v>
      </c>
      <c r="C609" s="5">
        <v>44051</v>
      </c>
      <c r="D609" s="6">
        <v>11209</v>
      </c>
      <c r="E609" s="7">
        <v>44044</v>
      </c>
      <c r="F609" s="6">
        <v>70475</v>
      </c>
      <c r="G609" s="6">
        <v>1367656</v>
      </c>
      <c r="H609" s="8">
        <v>5.15</v>
      </c>
      <c r="I609">
        <f t="shared" si="19"/>
        <v>94.85</v>
      </c>
      <c r="J609">
        <f>IFERROR(VLOOKUP(A609,Sheet1!$A$1:$Q$12637,16,FALSE),0)</f>
        <v>369</v>
      </c>
      <c r="K609">
        <f>IFERROR(VLOOKUP(A609,Sheet1!$A$1:$Q$12637,17,FALSE),0)</f>
        <v>4.1428571428571432</v>
      </c>
      <c r="L609">
        <f>IFERROR(VLOOKUP(A609,Sheet1!$A$1:$Q$12637,7,FALSE),0)</f>
        <v>0</v>
      </c>
    </row>
    <row r="610" spans="1:12" x14ac:dyDescent="0.35">
      <c r="A610" t="str">
        <f t="shared" si="18"/>
        <v>Kansas44051</v>
      </c>
      <c r="B610" s="3" t="s">
        <v>23</v>
      </c>
      <c r="C610" s="5">
        <v>44058</v>
      </c>
      <c r="D610" s="6">
        <v>14348</v>
      </c>
      <c r="E610" s="7">
        <v>44051</v>
      </c>
      <c r="F610" s="6">
        <v>65426</v>
      </c>
      <c r="G610" s="6">
        <v>1367656</v>
      </c>
      <c r="H610" s="8">
        <v>4.78</v>
      </c>
      <c r="I610">
        <f t="shared" si="19"/>
        <v>95.22</v>
      </c>
      <c r="J610">
        <f>IFERROR(VLOOKUP(A610,Sheet1!$A$1:$Q$12637,16,FALSE),0)</f>
        <v>410.14285714285717</v>
      </c>
      <c r="K610">
        <f>IFERROR(VLOOKUP(A610,Sheet1!$A$1:$Q$12637,17,FALSE),0)</f>
        <v>3.1428571428571428</v>
      </c>
      <c r="L610">
        <f>IFERROR(VLOOKUP(A610,Sheet1!$A$1:$Q$12637,7,FALSE),0)</f>
        <v>0</v>
      </c>
    </row>
    <row r="611" spans="1:12" x14ac:dyDescent="0.35">
      <c r="A611" t="str">
        <f t="shared" si="18"/>
        <v>Kansas44058</v>
      </c>
      <c r="B611" s="3" t="s">
        <v>23</v>
      </c>
      <c r="C611" s="5">
        <v>44065</v>
      </c>
      <c r="D611" s="6">
        <v>15409</v>
      </c>
      <c r="E611" s="7">
        <v>44058</v>
      </c>
      <c r="F611" s="6">
        <v>61802</v>
      </c>
      <c r="G611" s="6">
        <v>1367656</v>
      </c>
      <c r="H611" s="8">
        <v>4.5199999999999996</v>
      </c>
      <c r="I611">
        <f t="shared" si="19"/>
        <v>95.48</v>
      </c>
      <c r="J611">
        <f>IFERROR(VLOOKUP(A611,Sheet1!$A$1:$Q$12637,16,FALSE),0)</f>
        <v>488.85714285714283</v>
      </c>
      <c r="K611">
        <f>IFERROR(VLOOKUP(A611,Sheet1!$A$1:$Q$12637,17,FALSE),0)</f>
        <v>3.7142857142857144</v>
      </c>
      <c r="L611">
        <f>IFERROR(VLOOKUP(A611,Sheet1!$A$1:$Q$12637,7,FALSE),0)</f>
        <v>0</v>
      </c>
    </row>
    <row r="612" spans="1:12" x14ac:dyDescent="0.35">
      <c r="A612" t="str">
        <f t="shared" si="18"/>
        <v>Kansas44065</v>
      </c>
      <c r="B612" s="3" t="s">
        <v>23</v>
      </c>
      <c r="C612" s="5">
        <v>44072</v>
      </c>
      <c r="D612" s="6">
        <v>15009</v>
      </c>
      <c r="E612" s="7">
        <v>44065</v>
      </c>
      <c r="F612" s="6">
        <v>59081</v>
      </c>
      <c r="G612" s="6">
        <v>1367656</v>
      </c>
      <c r="H612" s="8">
        <v>4.32</v>
      </c>
      <c r="I612">
        <f t="shared" si="19"/>
        <v>95.68</v>
      </c>
      <c r="J612">
        <f>IFERROR(VLOOKUP(A612,Sheet1!$A$1:$Q$12637,16,FALSE),0)</f>
        <v>500.42857142857144</v>
      </c>
      <c r="K612">
        <f>IFERROR(VLOOKUP(A612,Sheet1!$A$1:$Q$12637,17,FALSE),0)</f>
        <v>2.8571428571428572</v>
      </c>
      <c r="L612">
        <f>IFERROR(VLOOKUP(A612,Sheet1!$A$1:$Q$12637,7,FALSE),0)</f>
        <v>0</v>
      </c>
    </row>
    <row r="613" spans="1:12" x14ac:dyDescent="0.35">
      <c r="A613" t="str">
        <f t="shared" si="18"/>
        <v>Kansas44072</v>
      </c>
      <c r="B613" s="3" t="s">
        <v>23</v>
      </c>
      <c r="C613" s="5">
        <v>44079</v>
      </c>
      <c r="D613" s="6">
        <v>13094</v>
      </c>
      <c r="E613" s="7">
        <v>44072</v>
      </c>
      <c r="F613" s="6">
        <v>56819</v>
      </c>
      <c r="G613" s="6">
        <v>1367656</v>
      </c>
      <c r="H613" s="8">
        <v>4.1500000000000004</v>
      </c>
      <c r="I613">
        <f t="shared" si="19"/>
        <v>95.85</v>
      </c>
      <c r="J613">
        <f>IFERROR(VLOOKUP(A613,Sheet1!$A$1:$Q$12637,16,FALSE),0)</f>
        <v>601</v>
      </c>
      <c r="K613">
        <f>IFERROR(VLOOKUP(A613,Sheet1!$A$1:$Q$12637,17,FALSE),0)</f>
        <v>3.2857142857142856</v>
      </c>
      <c r="L613">
        <f>IFERROR(VLOOKUP(A613,Sheet1!$A$1:$Q$12637,7,FALSE),0)</f>
        <v>0</v>
      </c>
    </row>
    <row r="614" spans="1:12" x14ac:dyDescent="0.35">
      <c r="A614" t="str">
        <f t="shared" si="18"/>
        <v>Kentucky43827</v>
      </c>
      <c r="B614" s="3" t="s">
        <v>24</v>
      </c>
      <c r="C614" s="5">
        <v>43834</v>
      </c>
      <c r="D614" s="6">
        <v>5175</v>
      </c>
      <c r="E614" s="7">
        <v>43827</v>
      </c>
      <c r="F614" s="6">
        <v>22515</v>
      </c>
      <c r="G614" s="6">
        <v>1890475</v>
      </c>
      <c r="H614" s="8">
        <v>1.19</v>
      </c>
      <c r="I614">
        <f t="shared" si="19"/>
        <v>98.81</v>
      </c>
      <c r="J614">
        <f>IFERROR(VLOOKUP(A614,Sheet1!$A$1:$Q$12637,16,FALSE),0)</f>
        <v>0</v>
      </c>
      <c r="K614">
        <f>IFERROR(VLOOKUP(A614,Sheet1!$A$1:$Q$12637,17,FALSE),0)</f>
        <v>0</v>
      </c>
      <c r="L614">
        <f>IFERROR(VLOOKUP(A614,Sheet1!$A$1:$Q$12637,7,FALSE),0)</f>
        <v>0</v>
      </c>
    </row>
    <row r="615" spans="1:12" x14ac:dyDescent="0.35">
      <c r="A615" t="str">
        <f t="shared" si="18"/>
        <v>Kentucky43834</v>
      </c>
      <c r="B615" s="3" t="s">
        <v>24</v>
      </c>
      <c r="C615" s="5">
        <v>43841</v>
      </c>
      <c r="D615" s="6">
        <v>3968</v>
      </c>
      <c r="E615" s="7">
        <v>43834</v>
      </c>
      <c r="F615" s="6">
        <v>25124</v>
      </c>
      <c r="G615" s="6">
        <v>1890475</v>
      </c>
      <c r="H615" s="8">
        <v>1.33</v>
      </c>
      <c r="I615">
        <f t="shared" si="19"/>
        <v>98.67</v>
      </c>
      <c r="J615">
        <f>IFERROR(VLOOKUP(A615,Sheet1!$A$1:$Q$12637,16,FALSE),0)</f>
        <v>0</v>
      </c>
      <c r="K615">
        <f>IFERROR(VLOOKUP(A615,Sheet1!$A$1:$Q$12637,17,FALSE),0)</f>
        <v>0</v>
      </c>
      <c r="L615">
        <f>IFERROR(VLOOKUP(A615,Sheet1!$A$1:$Q$12637,7,FALSE),0)</f>
        <v>0</v>
      </c>
    </row>
    <row r="616" spans="1:12" x14ac:dyDescent="0.35">
      <c r="A616" t="str">
        <f t="shared" si="18"/>
        <v>Kentucky43841</v>
      </c>
      <c r="B616" s="3" t="s">
        <v>24</v>
      </c>
      <c r="C616" s="5">
        <v>43848</v>
      </c>
      <c r="D616" s="6">
        <v>3084</v>
      </c>
      <c r="E616" s="7">
        <v>43841</v>
      </c>
      <c r="F616" s="6">
        <v>24066</v>
      </c>
      <c r="G616" s="6">
        <v>1890475</v>
      </c>
      <c r="H616" s="8">
        <v>1.27</v>
      </c>
      <c r="I616">
        <f t="shared" si="19"/>
        <v>98.73</v>
      </c>
      <c r="J616">
        <f>IFERROR(VLOOKUP(A616,Sheet1!$A$1:$Q$12637,16,FALSE),0)</f>
        <v>0</v>
      </c>
      <c r="K616">
        <f>IFERROR(VLOOKUP(A616,Sheet1!$A$1:$Q$12637,17,FALSE),0)</f>
        <v>0</v>
      </c>
      <c r="L616">
        <f>IFERROR(VLOOKUP(A616,Sheet1!$A$1:$Q$12637,7,FALSE),0)</f>
        <v>0</v>
      </c>
    </row>
    <row r="617" spans="1:12" x14ac:dyDescent="0.35">
      <c r="A617" t="str">
        <f t="shared" si="18"/>
        <v>Kentucky43848</v>
      </c>
      <c r="B617" s="3" t="s">
        <v>24</v>
      </c>
      <c r="C617" s="5">
        <v>43855</v>
      </c>
      <c r="D617" s="6">
        <v>2569</v>
      </c>
      <c r="E617" s="7">
        <v>43848</v>
      </c>
      <c r="F617" s="6">
        <v>22874</v>
      </c>
      <c r="G617" s="6">
        <v>1890475</v>
      </c>
      <c r="H617" s="8">
        <v>1.21</v>
      </c>
      <c r="I617">
        <f t="shared" si="19"/>
        <v>98.79</v>
      </c>
      <c r="J617">
        <f>IFERROR(VLOOKUP(A617,Sheet1!$A$1:$Q$12637,16,FALSE),0)</f>
        <v>0</v>
      </c>
      <c r="K617">
        <f>IFERROR(VLOOKUP(A617,Sheet1!$A$1:$Q$12637,17,FALSE),0)</f>
        <v>0</v>
      </c>
      <c r="L617">
        <f>IFERROR(VLOOKUP(A617,Sheet1!$A$1:$Q$12637,7,FALSE),0)</f>
        <v>0</v>
      </c>
    </row>
    <row r="618" spans="1:12" x14ac:dyDescent="0.35">
      <c r="A618" t="str">
        <f t="shared" si="18"/>
        <v>Kentucky43855</v>
      </c>
      <c r="B618" s="3" t="s">
        <v>24</v>
      </c>
      <c r="C618" s="5">
        <v>43862</v>
      </c>
      <c r="D618" s="6">
        <v>2625</v>
      </c>
      <c r="E618" s="7">
        <v>43855</v>
      </c>
      <c r="F618" s="6">
        <v>23219</v>
      </c>
      <c r="G618" s="6">
        <v>1890475</v>
      </c>
      <c r="H618" s="8">
        <v>1.23</v>
      </c>
      <c r="I618">
        <f t="shared" si="19"/>
        <v>98.77</v>
      </c>
      <c r="J618">
        <f>IFERROR(VLOOKUP(A618,Sheet1!$A$1:$Q$12637,16,FALSE),0)</f>
        <v>0</v>
      </c>
      <c r="K618">
        <f>IFERROR(VLOOKUP(A618,Sheet1!$A$1:$Q$12637,17,FALSE),0)</f>
        <v>0</v>
      </c>
      <c r="L618">
        <f>IFERROR(VLOOKUP(A618,Sheet1!$A$1:$Q$12637,7,FALSE),0)</f>
        <v>0</v>
      </c>
    </row>
    <row r="619" spans="1:12" x14ac:dyDescent="0.35">
      <c r="A619" t="str">
        <f t="shared" si="18"/>
        <v>Kentucky43862</v>
      </c>
      <c r="B619" s="3" t="s">
        <v>24</v>
      </c>
      <c r="C619" s="5">
        <v>43869</v>
      </c>
      <c r="D619" s="6">
        <v>2936</v>
      </c>
      <c r="E619" s="7">
        <v>43862</v>
      </c>
      <c r="F619" s="6">
        <v>22937</v>
      </c>
      <c r="G619" s="6">
        <v>1890475</v>
      </c>
      <c r="H619" s="8">
        <v>1.21</v>
      </c>
      <c r="I619">
        <f t="shared" si="19"/>
        <v>98.79</v>
      </c>
      <c r="J619">
        <f>IFERROR(VLOOKUP(A619,Sheet1!$A$1:$Q$12637,16,FALSE),0)</f>
        <v>0</v>
      </c>
      <c r="K619">
        <f>IFERROR(VLOOKUP(A619,Sheet1!$A$1:$Q$12637,17,FALSE),0)</f>
        <v>0</v>
      </c>
      <c r="L619">
        <f>IFERROR(VLOOKUP(A619,Sheet1!$A$1:$Q$12637,7,FALSE),0)</f>
        <v>0</v>
      </c>
    </row>
    <row r="620" spans="1:12" x14ac:dyDescent="0.35">
      <c r="A620" t="str">
        <f t="shared" si="18"/>
        <v>Kentucky43869</v>
      </c>
      <c r="B620" s="3" t="s">
        <v>24</v>
      </c>
      <c r="C620" s="5">
        <v>43876</v>
      </c>
      <c r="D620" s="6">
        <v>2813</v>
      </c>
      <c r="E620" s="7">
        <v>43869</v>
      </c>
      <c r="F620" s="6">
        <v>23076</v>
      </c>
      <c r="G620" s="6">
        <v>1890475</v>
      </c>
      <c r="H620" s="8">
        <v>1.22</v>
      </c>
      <c r="I620">
        <f t="shared" si="19"/>
        <v>98.78</v>
      </c>
      <c r="J620">
        <f>IFERROR(VLOOKUP(A620,Sheet1!$A$1:$Q$12637,16,FALSE),0)</f>
        <v>0</v>
      </c>
      <c r="K620">
        <f>IFERROR(VLOOKUP(A620,Sheet1!$A$1:$Q$12637,17,FALSE),0)</f>
        <v>0</v>
      </c>
      <c r="L620">
        <f>IFERROR(VLOOKUP(A620,Sheet1!$A$1:$Q$12637,7,FALSE),0)</f>
        <v>0</v>
      </c>
    </row>
    <row r="621" spans="1:12" x14ac:dyDescent="0.35">
      <c r="A621" t="str">
        <f t="shared" si="18"/>
        <v>Kentucky43876</v>
      </c>
      <c r="B621" s="3" t="s">
        <v>24</v>
      </c>
      <c r="C621" s="5">
        <v>43883</v>
      </c>
      <c r="D621" s="6">
        <v>2508</v>
      </c>
      <c r="E621" s="7">
        <v>43876</v>
      </c>
      <c r="F621" s="6">
        <v>22623</v>
      </c>
      <c r="G621" s="6">
        <v>1890475</v>
      </c>
      <c r="H621" s="8">
        <v>1.2</v>
      </c>
      <c r="I621">
        <f t="shared" si="19"/>
        <v>98.8</v>
      </c>
      <c r="J621">
        <f>IFERROR(VLOOKUP(A621,Sheet1!$A$1:$Q$12637,16,FALSE),0)</f>
        <v>0</v>
      </c>
      <c r="K621">
        <f>IFERROR(VLOOKUP(A621,Sheet1!$A$1:$Q$12637,17,FALSE),0)</f>
        <v>0</v>
      </c>
      <c r="L621">
        <f>IFERROR(VLOOKUP(A621,Sheet1!$A$1:$Q$12637,7,FALSE),0)</f>
        <v>0</v>
      </c>
    </row>
    <row r="622" spans="1:12" x14ac:dyDescent="0.35">
      <c r="A622" t="str">
        <f t="shared" si="18"/>
        <v>Kentucky43883</v>
      </c>
      <c r="B622" s="3" t="s">
        <v>24</v>
      </c>
      <c r="C622" s="5">
        <v>43890</v>
      </c>
      <c r="D622" s="6">
        <v>2223</v>
      </c>
      <c r="E622" s="7">
        <v>43883</v>
      </c>
      <c r="F622" s="6">
        <v>23733</v>
      </c>
      <c r="G622" s="6">
        <v>1890475</v>
      </c>
      <c r="H622" s="8">
        <v>1.26</v>
      </c>
      <c r="I622">
        <f t="shared" si="19"/>
        <v>98.74</v>
      </c>
      <c r="J622">
        <f>IFERROR(VLOOKUP(A622,Sheet1!$A$1:$Q$12637,16,FALSE),0)</f>
        <v>0</v>
      </c>
      <c r="K622">
        <f>IFERROR(VLOOKUP(A622,Sheet1!$A$1:$Q$12637,17,FALSE),0)</f>
        <v>0</v>
      </c>
      <c r="L622">
        <f>IFERROR(VLOOKUP(A622,Sheet1!$A$1:$Q$12637,7,FALSE),0)</f>
        <v>0</v>
      </c>
    </row>
    <row r="623" spans="1:12" x14ac:dyDescent="0.35">
      <c r="A623" t="str">
        <f t="shared" si="18"/>
        <v>Kentucky43890</v>
      </c>
      <c r="B623" s="3" t="s">
        <v>24</v>
      </c>
      <c r="C623" s="5">
        <v>43897</v>
      </c>
      <c r="D623" s="6">
        <v>2463</v>
      </c>
      <c r="E623" s="7">
        <v>43890</v>
      </c>
      <c r="F623" s="6">
        <v>22770</v>
      </c>
      <c r="G623" s="6">
        <v>1890475</v>
      </c>
      <c r="H623" s="8">
        <v>1.2</v>
      </c>
      <c r="I623">
        <f t="shared" si="19"/>
        <v>98.8</v>
      </c>
      <c r="J623">
        <f>IFERROR(VLOOKUP(A623,Sheet1!$A$1:$Q$12637,16,FALSE),0)</f>
        <v>0</v>
      </c>
      <c r="K623">
        <f>IFERROR(VLOOKUP(A623,Sheet1!$A$1:$Q$12637,17,FALSE),0)</f>
        <v>0</v>
      </c>
      <c r="L623">
        <f>IFERROR(VLOOKUP(A623,Sheet1!$A$1:$Q$12637,7,FALSE),0)</f>
        <v>0</v>
      </c>
    </row>
    <row r="624" spans="1:12" x14ac:dyDescent="0.35">
      <c r="A624" t="str">
        <f t="shared" si="18"/>
        <v>Kentucky43897</v>
      </c>
      <c r="B624" s="3" t="s">
        <v>24</v>
      </c>
      <c r="C624" s="5">
        <v>43904</v>
      </c>
      <c r="D624" s="6">
        <v>2785</v>
      </c>
      <c r="E624" s="7">
        <v>43897</v>
      </c>
      <c r="F624" s="6">
        <v>22940</v>
      </c>
      <c r="G624" s="6">
        <v>1890475</v>
      </c>
      <c r="H624" s="8">
        <v>1.21</v>
      </c>
      <c r="I624">
        <f t="shared" si="19"/>
        <v>98.79</v>
      </c>
      <c r="J624">
        <f>IFERROR(VLOOKUP(A624,Sheet1!$A$1:$Q$12637,16,FALSE),0)</f>
        <v>0.14285714285714285</v>
      </c>
      <c r="K624">
        <f>IFERROR(VLOOKUP(A624,Sheet1!$A$1:$Q$12637,17,FALSE),0)</f>
        <v>0</v>
      </c>
      <c r="L624">
        <f>IFERROR(VLOOKUP(A624,Sheet1!$A$1:$Q$12637,7,FALSE),0)</f>
        <v>0</v>
      </c>
    </row>
    <row r="625" spans="1:12" x14ac:dyDescent="0.35">
      <c r="A625" t="str">
        <f t="shared" si="18"/>
        <v>Kentucky43904</v>
      </c>
      <c r="B625" s="3" t="s">
        <v>24</v>
      </c>
      <c r="C625" s="5">
        <v>43911</v>
      </c>
      <c r="D625" s="6">
        <v>49023</v>
      </c>
      <c r="E625" s="7">
        <v>43904</v>
      </c>
      <c r="F625" s="6">
        <v>22328</v>
      </c>
      <c r="G625" s="6">
        <v>1890475</v>
      </c>
      <c r="H625" s="8">
        <v>1.18</v>
      </c>
      <c r="I625">
        <f t="shared" si="19"/>
        <v>98.82</v>
      </c>
      <c r="J625">
        <f>IFERROR(VLOOKUP(A625,Sheet1!$A$1:$Q$12637,16,FALSE),0)</f>
        <v>2.1428571428571428</v>
      </c>
      <c r="K625">
        <f>IFERROR(VLOOKUP(A625,Sheet1!$A$1:$Q$12637,17,FALSE),0)</f>
        <v>0</v>
      </c>
      <c r="L625">
        <f>IFERROR(VLOOKUP(A625,Sheet1!$A$1:$Q$12637,7,FALSE),0)</f>
        <v>0</v>
      </c>
    </row>
    <row r="626" spans="1:12" x14ac:dyDescent="0.35">
      <c r="A626" t="str">
        <f t="shared" si="18"/>
        <v>Kentucky43911</v>
      </c>
      <c r="B626" s="3" t="s">
        <v>24</v>
      </c>
      <c r="C626" s="5">
        <v>43918</v>
      </c>
      <c r="D626" s="6">
        <v>113149</v>
      </c>
      <c r="E626" s="7">
        <v>43911</v>
      </c>
      <c r="F626" s="6">
        <v>24361</v>
      </c>
      <c r="G626" s="6">
        <v>1890475</v>
      </c>
      <c r="H626" s="8">
        <v>1.29</v>
      </c>
      <c r="I626">
        <f t="shared" si="19"/>
        <v>98.71</v>
      </c>
      <c r="J626">
        <f>IFERROR(VLOOKUP(A626,Sheet1!$A$1:$Q$12637,16,FALSE),0)</f>
        <v>10.142857142857142</v>
      </c>
      <c r="K626">
        <f>IFERROR(VLOOKUP(A626,Sheet1!$A$1:$Q$12637,17,FALSE),0)</f>
        <v>0.42857142857142855</v>
      </c>
      <c r="L626">
        <f>IFERROR(VLOOKUP(A626,Sheet1!$A$1:$Q$12637,7,FALSE),0)</f>
        <v>0</v>
      </c>
    </row>
    <row r="627" spans="1:12" x14ac:dyDescent="0.35">
      <c r="A627" t="str">
        <f t="shared" si="18"/>
        <v>Kentucky43918</v>
      </c>
      <c r="B627" s="3" t="s">
        <v>24</v>
      </c>
      <c r="C627" s="5">
        <v>43925</v>
      </c>
      <c r="D627" s="6">
        <v>117575</v>
      </c>
      <c r="E627" s="7">
        <v>43918</v>
      </c>
      <c r="F627" s="6">
        <v>130151</v>
      </c>
      <c r="G627" s="6">
        <v>1890475</v>
      </c>
      <c r="H627" s="8">
        <v>6.88</v>
      </c>
      <c r="I627">
        <f t="shared" si="19"/>
        <v>93.12</v>
      </c>
      <c r="J627">
        <f>IFERROR(VLOOKUP(A627,Sheet1!$A$1:$Q$12637,16,FALSE),0)</f>
        <v>41.857142857142854</v>
      </c>
      <c r="K627">
        <f>IFERROR(VLOOKUP(A627,Sheet1!$A$1:$Q$12637,17,FALSE),0)</f>
        <v>0.8571428571428571</v>
      </c>
      <c r="L627">
        <f>IFERROR(VLOOKUP(A627,Sheet1!$A$1:$Q$12637,7,FALSE),0)</f>
        <v>1</v>
      </c>
    </row>
    <row r="628" spans="1:12" x14ac:dyDescent="0.35">
      <c r="A628" t="str">
        <f t="shared" si="18"/>
        <v>Kentucky43925</v>
      </c>
      <c r="B628" s="3" t="s">
        <v>24</v>
      </c>
      <c r="C628" s="5">
        <v>43932</v>
      </c>
      <c r="D628" s="6">
        <v>116277</v>
      </c>
      <c r="E628" s="7">
        <v>43925</v>
      </c>
      <c r="F628" s="6">
        <v>182097</v>
      </c>
      <c r="G628" s="6">
        <v>1893451</v>
      </c>
      <c r="H628" s="8">
        <v>9.6199999999999992</v>
      </c>
      <c r="I628">
        <f t="shared" si="19"/>
        <v>90.38</v>
      </c>
      <c r="J628">
        <f>IFERROR(VLOOKUP(A628,Sheet1!$A$1:$Q$12637,16,FALSE),0)</f>
        <v>76.714285714285708</v>
      </c>
      <c r="K628">
        <f>IFERROR(VLOOKUP(A628,Sheet1!$A$1:$Q$12637,17,FALSE),0)</f>
        <v>4.4285714285714288</v>
      </c>
      <c r="L628">
        <f>IFERROR(VLOOKUP(A628,Sheet1!$A$1:$Q$12637,7,FALSE),0)</f>
        <v>1</v>
      </c>
    </row>
    <row r="629" spans="1:12" x14ac:dyDescent="0.35">
      <c r="A629" t="str">
        <f t="shared" si="18"/>
        <v>Kentucky43932</v>
      </c>
      <c r="B629" s="3" t="s">
        <v>24</v>
      </c>
      <c r="C629" s="5">
        <v>43939</v>
      </c>
      <c r="D629" s="6">
        <v>103981</v>
      </c>
      <c r="E629" s="7">
        <v>43932</v>
      </c>
      <c r="F629" s="6">
        <v>199030</v>
      </c>
      <c r="G629" s="6">
        <v>1893451</v>
      </c>
      <c r="H629" s="8">
        <v>10.51</v>
      </c>
      <c r="I629">
        <f t="shared" si="19"/>
        <v>89.49</v>
      </c>
      <c r="J629">
        <f>IFERROR(VLOOKUP(A629,Sheet1!$A$1:$Q$12637,16,FALSE),0)</f>
        <v>110.85714285714286</v>
      </c>
      <c r="K629">
        <f>IFERROR(VLOOKUP(A629,Sheet1!$A$1:$Q$12637,17,FALSE),0)</f>
        <v>7.1428571428571432</v>
      </c>
      <c r="L629">
        <f>IFERROR(VLOOKUP(A629,Sheet1!$A$1:$Q$12637,7,FALSE),0)</f>
        <v>1</v>
      </c>
    </row>
    <row r="630" spans="1:12" x14ac:dyDescent="0.35">
      <c r="A630" t="str">
        <f t="shared" si="18"/>
        <v>Kentucky43939</v>
      </c>
      <c r="B630" s="3" t="s">
        <v>24</v>
      </c>
      <c r="C630" s="5">
        <v>43946</v>
      </c>
      <c r="D630" s="6">
        <v>91223</v>
      </c>
      <c r="E630" s="7">
        <v>43939</v>
      </c>
      <c r="F630" s="6">
        <v>260792</v>
      </c>
      <c r="G630" s="6">
        <v>1893451</v>
      </c>
      <c r="H630" s="8">
        <v>13.77</v>
      </c>
      <c r="I630">
        <f t="shared" si="19"/>
        <v>86.23</v>
      </c>
      <c r="J630">
        <f>IFERROR(VLOOKUP(A630,Sheet1!$A$1:$Q$12637,16,FALSE),0)</f>
        <v>144.85714285714286</v>
      </c>
      <c r="K630">
        <f>IFERROR(VLOOKUP(A630,Sheet1!$A$1:$Q$12637,17,FALSE),0)</f>
        <v>7.7142857142857144</v>
      </c>
      <c r="L630">
        <f>IFERROR(VLOOKUP(A630,Sheet1!$A$1:$Q$12637,7,FALSE),0)</f>
        <v>1</v>
      </c>
    </row>
    <row r="631" spans="1:12" x14ac:dyDescent="0.35">
      <c r="A631" t="str">
        <f t="shared" si="18"/>
        <v>Kentucky43946</v>
      </c>
      <c r="B631" s="3" t="s">
        <v>24</v>
      </c>
      <c r="C631" s="5">
        <v>43953</v>
      </c>
      <c r="D631" s="6">
        <v>82435</v>
      </c>
      <c r="E631" s="7">
        <v>43946</v>
      </c>
      <c r="F631" s="6">
        <v>256317</v>
      </c>
      <c r="G631" s="6">
        <v>1893451</v>
      </c>
      <c r="H631" s="8">
        <v>13.54</v>
      </c>
      <c r="I631">
        <f t="shared" si="19"/>
        <v>86.460000000000008</v>
      </c>
      <c r="J631">
        <f>IFERROR(VLOOKUP(A631,Sheet1!$A$1:$Q$12637,16,FALSE),0)</f>
        <v>172.57142857142858</v>
      </c>
      <c r="K631">
        <f>IFERROR(VLOOKUP(A631,Sheet1!$A$1:$Q$12637,17,FALSE),0)</f>
        <v>8.7142857142857135</v>
      </c>
      <c r="L631">
        <f>IFERROR(VLOOKUP(A631,Sheet1!$A$1:$Q$12637,7,FALSE),0)</f>
        <v>1</v>
      </c>
    </row>
    <row r="632" spans="1:12" x14ac:dyDescent="0.35">
      <c r="A632" t="str">
        <f t="shared" si="18"/>
        <v>Kentucky43953</v>
      </c>
      <c r="B632" s="3" t="s">
        <v>24</v>
      </c>
      <c r="C632" s="5">
        <v>43960</v>
      </c>
      <c r="D632" s="6">
        <v>69372</v>
      </c>
      <c r="E632" s="7">
        <v>43953</v>
      </c>
      <c r="F632" s="6">
        <v>253250</v>
      </c>
      <c r="G632" s="6">
        <v>1893451</v>
      </c>
      <c r="H632" s="8">
        <v>13.38</v>
      </c>
      <c r="I632">
        <f t="shared" si="19"/>
        <v>86.62</v>
      </c>
      <c r="J632">
        <f>IFERROR(VLOOKUP(A632,Sheet1!$A$1:$Q$12637,16,FALSE),0)</f>
        <v>137.71428571428572</v>
      </c>
      <c r="K632">
        <f>IFERROR(VLOOKUP(A632,Sheet1!$A$1:$Q$12637,17,FALSE),0)</f>
        <v>6.1428571428571432</v>
      </c>
      <c r="L632">
        <f>IFERROR(VLOOKUP(A632,Sheet1!$A$1:$Q$12637,7,FALSE),0)</f>
        <v>1</v>
      </c>
    </row>
    <row r="633" spans="1:12" x14ac:dyDescent="0.35">
      <c r="A633" t="str">
        <f t="shared" si="18"/>
        <v>Kentucky43960</v>
      </c>
      <c r="B633" s="3" t="s">
        <v>24</v>
      </c>
      <c r="C633" s="5">
        <v>43967</v>
      </c>
      <c r="D633" s="6">
        <v>47321</v>
      </c>
      <c r="E633" s="7">
        <v>43960</v>
      </c>
      <c r="F633" s="6">
        <v>246865</v>
      </c>
      <c r="G633" s="6">
        <v>1893451</v>
      </c>
      <c r="H633" s="8">
        <v>13.04</v>
      </c>
      <c r="I633">
        <f t="shared" si="19"/>
        <v>86.960000000000008</v>
      </c>
      <c r="J633">
        <f>IFERROR(VLOOKUP(A633,Sheet1!$A$1:$Q$12637,16,FALSE),0)</f>
        <v>223</v>
      </c>
      <c r="K633">
        <f>IFERROR(VLOOKUP(A633,Sheet1!$A$1:$Q$12637,17,FALSE),0)</f>
        <v>8</v>
      </c>
      <c r="L633">
        <f>IFERROR(VLOOKUP(A633,Sheet1!$A$1:$Q$12637,7,FALSE),0)</f>
        <v>1</v>
      </c>
    </row>
    <row r="634" spans="1:12" x14ac:dyDescent="0.35">
      <c r="A634" t="str">
        <f t="shared" si="18"/>
        <v>Kentucky43967</v>
      </c>
      <c r="B634" s="3" t="s">
        <v>24</v>
      </c>
      <c r="C634" s="5">
        <v>43974</v>
      </c>
      <c r="D634" s="6">
        <v>53738</v>
      </c>
      <c r="E634" s="7">
        <v>43967</v>
      </c>
      <c r="F634" s="6">
        <v>244342</v>
      </c>
      <c r="G634" s="6">
        <v>1893451</v>
      </c>
      <c r="H634" s="8">
        <v>12.9</v>
      </c>
      <c r="I634">
        <f t="shared" si="19"/>
        <v>87.1</v>
      </c>
      <c r="J634">
        <f>IFERROR(VLOOKUP(A634,Sheet1!$A$1:$Q$12637,16,FALSE),0)</f>
        <v>178.28571428571428</v>
      </c>
      <c r="K634">
        <f>IFERROR(VLOOKUP(A634,Sheet1!$A$1:$Q$12637,17,FALSE),0)</f>
        <v>4.2857142857142856</v>
      </c>
      <c r="L634">
        <f>IFERROR(VLOOKUP(A634,Sheet1!$A$1:$Q$12637,7,FALSE),0)</f>
        <v>1</v>
      </c>
    </row>
    <row r="635" spans="1:12" x14ac:dyDescent="0.35">
      <c r="A635" t="str">
        <f t="shared" si="18"/>
        <v>Kentucky43974</v>
      </c>
      <c r="B635" s="3" t="s">
        <v>24</v>
      </c>
      <c r="C635" s="5">
        <v>43981</v>
      </c>
      <c r="D635" s="6">
        <v>43013</v>
      </c>
      <c r="E635" s="7">
        <v>43974</v>
      </c>
      <c r="F635" s="6">
        <v>206005</v>
      </c>
      <c r="G635" s="6">
        <v>1893451</v>
      </c>
      <c r="H635" s="8">
        <v>10.88</v>
      </c>
      <c r="I635">
        <f t="shared" si="19"/>
        <v>89.12</v>
      </c>
      <c r="J635">
        <f>IFERROR(VLOOKUP(A635,Sheet1!$A$1:$Q$12637,16,FALSE),0)</f>
        <v>126.14285714285714</v>
      </c>
      <c r="K635">
        <f>IFERROR(VLOOKUP(A635,Sheet1!$A$1:$Q$12637,17,FALSE),0)</f>
        <v>8.1428571428571423</v>
      </c>
      <c r="L635">
        <f>IFERROR(VLOOKUP(A635,Sheet1!$A$1:$Q$12637,7,FALSE),0)</f>
        <v>1</v>
      </c>
    </row>
    <row r="636" spans="1:12" x14ac:dyDescent="0.35">
      <c r="A636" t="str">
        <f t="shared" si="18"/>
        <v>Kentucky43981</v>
      </c>
      <c r="B636" s="3" t="s">
        <v>24</v>
      </c>
      <c r="C636" s="5">
        <v>43988</v>
      </c>
      <c r="D636" s="6">
        <v>40733</v>
      </c>
      <c r="E636" s="7">
        <v>43981</v>
      </c>
      <c r="F636" s="6">
        <v>197702</v>
      </c>
      <c r="G636" s="6">
        <v>1893451</v>
      </c>
      <c r="H636" s="8">
        <v>10.44</v>
      </c>
      <c r="I636">
        <f t="shared" si="19"/>
        <v>89.56</v>
      </c>
      <c r="J636">
        <f>IFERROR(VLOOKUP(A636,Sheet1!$A$1:$Q$12637,16,FALSE),0)</f>
        <v>161.85714285714286</v>
      </c>
      <c r="K636">
        <f>IFERROR(VLOOKUP(A636,Sheet1!$A$1:$Q$12637,17,FALSE),0)</f>
        <v>5.7142857142857144</v>
      </c>
      <c r="L636">
        <f>IFERROR(VLOOKUP(A636,Sheet1!$A$1:$Q$12637,7,FALSE),0)</f>
        <v>1</v>
      </c>
    </row>
    <row r="637" spans="1:12" x14ac:dyDescent="0.35">
      <c r="A637" t="str">
        <f t="shared" si="18"/>
        <v>Kentucky43988</v>
      </c>
      <c r="B637" s="3" t="s">
        <v>24</v>
      </c>
      <c r="C637" s="5">
        <v>43995</v>
      </c>
      <c r="D637" s="6">
        <v>37650</v>
      </c>
      <c r="E637" s="7">
        <v>43988</v>
      </c>
      <c r="F637" s="6">
        <v>181169</v>
      </c>
      <c r="G637" s="6">
        <v>1893451</v>
      </c>
      <c r="H637" s="8">
        <v>9.57</v>
      </c>
      <c r="I637">
        <f t="shared" si="19"/>
        <v>90.43</v>
      </c>
      <c r="J637">
        <f>IFERROR(VLOOKUP(A637,Sheet1!$A$1:$Q$12637,16,FALSE),0)</f>
        <v>226.14285714285714</v>
      </c>
      <c r="K637">
        <f>IFERROR(VLOOKUP(A637,Sheet1!$A$1:$Q$12637,17,FALSE),0)</f>
        <v>5.5714285714285712</v>
      </c>
      <c r="L637">
        <f>IFERROR(VLOOKUP(A637,Sheet1!$A$1:$Q$12637,7,FALSE),0)</f>
        <v>1</v>
      </c>
    </row>
    <row r="638" spans="1:12" x14ac:dyDescent="0.35">
      <c r="A638" t="str">
        <f t="shared" si="18"/>
        <v>Kentucky43995</v>
      </c>
      <c r="B638" s="3" t="s">
        <v>24</v>
      </c>
      <c r="C638" s="5">
        <v>44002</v>
      </c>
      <c r="D638" s="6">
        <v>24846</v>
      </c>
      <c r="E638" s="7">
        <v>43995</v>
      </c>
      <c r="F638" s="6">
        <v>172145</v>
      </c>
      <c r="G638" s="6">
        <v>1893451</v>
      </c>
      <c r="H638" s="8">
        <v>9.09</v>
      </c>
      <c r="I638">
        <f t="shared" si="19"/>
        <v>90.91</v>
      </c>
      <c r="J638">
        <f>IFERROR(VLOOKUP(A638,Sheet1!$A$1:$Q$12637,16,FALSE),0)</f>
        <v>165.42857142857142</v>
      </c>
      <c r="K638">
        <f>IFERROR(VLOOKUP(A638,Sheet1!$A$1:$Q$12637,17,FALSE),0)</f>
        <v>4.1428571428571432</v>
      </c>
      <c r="L638">
        <f>IFERROR(VLOOKUP(A638,Sheet1!$A$1:$Q$12637,7,FALSE),0)</f>
        <v>1</v>
      </c>
    </row>
    <row r="639" spans="1:12" x14ac:dyDescent="0.35">
      <c r="A639" t="str">
        <f t="shared" si="18"/>
        <v>Kentucky44002</v>
      </c>
      <c r="B639" s="3" t="s">
        <v>24</v>
      </c>
      <c r="C639" s="5">
        <v>44009</v>
      </c>
      <c r="D639" s="6">
        <v>30640</v>
      </c>
      <c r="E639" s="7">
        <v>44002</v>
      </c>
      <c r="F639" s="6">
        <v>159565</v>
      </c>
      <c r="G639" s="6">
        <v>1893451</v>
      </c>
      <c r="H639" s="8">
        <v>8.43</v>
      </c>
      <c r="I639">
        <f t="shared" si="19"/>
        <v>91.57</v>
      </c>
      <c r="J639">
        <f>IFERROR(VLOOKUP(A639,Sheet1!$A$1:$Q$12637,16,FALSE),0)</f>
        <v>169.28571428571428</v>
      </c>
      <c r="K639">
        <f>IFERROR(VLOOKUP(A639,Sheet1!$A$1:$Q$12637,17,FALSE),0)</f>
        <v>3.5714285714285716</v>
      </c>
      <c r="L639">
        <f>IFERROR(VLOOKUP(A639,Sheet1!$A$1:$Q$12637,7,FALSE),0)</f>
        <v>1</v>
      </c>
    </row>
    <row r="640" spans="1:12" x14ac:dyDescent="0.35">
      <c r="A640" t="str">
        <f t="shared" si="18"/>
        <v>Kentucky44009</v>
      </c>
      <c r="B640" s="3" t="s">
        <v>24</v>
      </c>
      <c r="C640" s="5">
        <v>44016</v>
      </c>
      <c r="D640" s="6">
        <v>23282</v>
      </c>
      <c r="E640" s="7">
        <v>44009</v>
      </c>
      <c r="F640" s="6">
        <v>150748</v>
      </c>
      <c r="G640" s="6">
        <v>1893451</v>
      </c>
      <c r="H640" s="8">
        <v>7.96</v>
      </c>
      <c r="I640">
        <f t="shared" si="19"/>
        <v>92.04</v>
      </c>
      <c r="J640">
        <f>IFERROR(VLOOKUP(A640,Sheet1!$A$1:$Q$12637,16,FALSE),0)</f>
        <v>219.57142857142858</v>
      </c>
      <c r="K640">
        <f>IFERROR(VLOOKUP(A640,Sheet1!$A$1:$Q$12637,17,FALSE),0)</f>
        <v>4.2857142857142856</v>
      </c>
      <c r="L640">
        <f>IFERROR(VLOOKUP(A640,Sheet1!$A$1:$Q$12637,7,FALSE),0)</f>
        <v>1</v>
      </c>
    </row>
    <row r="641" spans="1:12" x14ac:dyDescent="0.35">
      <c r="A641" t="str">
        <f t="shared" si="18"/>
        <v>Kentucky44016</v>
      </c>
      <c r="B641" s="3" t="s">
        <v>24</v>
      </c>
      <c r="C641" s="5">
        <v>44023</v>
      </c>
      <c r="D641" s="6">
        <v>24544</v>
      </c>
      <c r="E641" s="7">
        <v>44016</v>
      </c>
      <c r="F641" s="6">
        <v>158659</v>
      </c>
      <c r="G641" s="6">
        <v>1896673</v>
      </c>
      <c r="H641" s="8">
        <v>8.3699999999999992</v>
      </c>
      <c r="I641">
        <f t="shared" si="19"/>
        <v>91.63</v>
      </c>
      <c r="J641">
        <f>IFERROR(VLOOKUP(A641,Sheet1!$A$1:$Q$12637,16,FALSE),0)</f>
        <v>172.71428571428572</v>
      </c>
      <c r="K641">
        <f>IFERROR(VLOOKUP(A641,Sheet1!$A$1:$Q$12637,17,FALSE),0)</f>
        <v>4.4285714285714288</v>
      </c>
      <c r="L641">
        <f>IFERROR(VLOOKUP(A641,Sheet1!$A$1:$Q$12637,7,FALSE),0)</f>
        <v>1</v>
      </c>
    </row>
    <row r="642" spans="1:12" x14ac:dyDescent="0.35">
      <c r="A642" t="str">
        <f t="shared" si="18"/>
        <v>Kentucky44023</v>
      </c>
      <c r="B642" s="3" t="s">
        <v>24</v>
      </c>
      <c r="C642" s="5">
        <v>44030</v>
      </c>
      <c r="D642" s="6">
        <v>24488</v>
      </c>
      <c r="E642" s="7">
        <v>44023</v>
      </c>
      <c r="F642" s="6">
        <v>146091</v>
      </c>
      <c r="G642" s="6">
        <v>1896673</v>
      </c>
      <c r="H642" s="8">
        <v>7.7</v>
      </c>
      <c r="I642">
        <f t="shared" si="19"/>
        <v>92.3</v>
      </c>
      <c r="J642">
        <f>IFERROR(VLOOKUP(A642,Sheet1!$A$1:$Q$12637,16,FALSE),0)</f>
        <v>392.14285714285717</v>
      </c>
      <c r="K642">
        <f>IFERROR(VLOOKUP(A642,Sheet1!$A$1:$Q$12637,17,FALSE),0)</f>
        <v>5.2857142857142856</v>
      </c>
      <c r="L642">
        <f>IFERROR(VLOOKUP(A642,Sheet1!$A$1:$Q$12637,7,FALSE),0)</f>
        <v>1</v>
      </c>
    </row>
    <row r="643" spans="1:12" x14ac:dyDescent="0.35">
      <c r="A643" t="str">
        <f t="shared" ref="A643:A706" si="20">B643&amp;E643</f>
        <v>Kentucky44030</v>
      </c>
      <c r="B643" s="3" t="s">
        <v>24</v>
      </c>
      <c r="C643" s="5">
        <v>44037</v>
      </c>
      <c r="D643" s="6">
        <v>21041</v>
      </c>
      <c r="E643" s="7">
        <v>44030</v>
      </c>
      <c r="F643" s="6">
        <v>141290</v>
      </c>
      <c r="G643" s="6">
        <v>1896673</v>
      </c>
      <c r="H643" s="8">
        <v>7.45</v>
      </c>
      <c r="I643">
        <f t="shared" ref="I643:I706" si="21">100-H643</f>
        <v>92.55</v>
      </c>
      <c r="J643">
        <f>IFERROR(VLOOKUP(A643,Sheet1!$A$1:$Q$12637,16,FALSE),0)</f>
        <v>437.57142857142856</v>
      </c>
      <c r="K643">
        <f>IFERROR(VLOOKUP(A643,Sheet1!$A$1:$Q$12637,17,FALSE),0)</f>
        <v>6.4285714285714288</v>
      </c>
      <c r="L643">
        <f>IFERROR(VLOOKUP(A643,Sheet1!$A$1:$Q$12637,7,FALSE),0)</f>
        <v>1</v>
      </c>
    </row>
    <row r="644" spans="1:12" x14ac:dyDescent="0.35">
      <c r="A644" t="str">
        <f t="shared" si="20"/>
        <v>Kentucky44037</v>
      </c>
      <c r="B644" s="3" t="s">
        <v>24</v>
      </c>
      <c r="C644" s="5">
        <v>44044</v>
      </c>
      <c r="D644" s="6">
        <v>21020</v>
      </c>
      <c r="E644" s="7">
        <v>44037</v>
      </c>
      <c r="F644" s="6">
        <v>136779</v>
      </c>
      <c r="G644" s="6">
        <v>1896673</v>
      </c>
      <c r="H644" s="8">
        <v>7.21</v>
      </c>
      <c r="I644">
        <f t="shared" si="21"/>
        <v>92.79</v>
      </c>
      <c r="J644">
        <f>IFERROR(VLOOKUP(A644,Sheet1!$A$1:$Q$12637,16,FALSE),0)</f>
        <v>654.28571428571433</v>
      </c>
      <c r="K644">
        <f>IFERROR(VLOOKUP(A644,Sheet1!$A$1:$Q$12637,17,FALSE),0)</f>
        <v>4.1428571428571432</v>
      </c>
      <c r="L644">
        <f>IFERROR(VLOOKUP(A644,Sheet1!$A$1:$Q$12637,7,FALSE),0)</f>
        <v>1</v>
      </c>
    </row>
    <row r="645" spans="1:12" x14ac:dyDescent="0.35">
      <c r="A645" t="str">
        <f t="shared" si="20"/>
        <v>Kentucky44044</v>
      </c>
      <c r="B645" s="3" t="s">
        <v>24</v>
      </c>
      <c r="C645" s="5">
        <v>44051</v>
      </c>
      <c r="D645" s="6">
        <v>17465</v>
      </c>
      <c r="E645" s="7">
        <v>44044</v>
      </c>
      <c r="F645" s="6">
        <v>141811</v>
      </c>
      <c r="G645" s="6">
        <v>1896673</v>
      </c>
      <c r="H645" s="8">
        <v>7.48</v>
      </c>
      <c r="I645">
        <f t="shared" si="21"/>
        <v>92.52</v>
      </c>
      <c r="J645">
        <f>IFERROR(VLOOKUP(A645,Sheet1!$A$1:$Q$12637,16,FALSE),0)</f>
        <v>565.57142857142856</v>
      </c>
      <c r="K645">
        <f>IFERROR(VLOOKUP(A645,Sheet1!$A$1:$Q$12637,17,FALSE),0)</f>
        <v>6.2857142857142856</v>
      </c>
      <c r="L645">
        <f>IFERROR(VLOOKUP(A645,Sheet1!$A$1:$Q$12637,7,FALSE),0)</f>
        <v>1</v>
      </c>
    </row>
    <row r="646" spans="1:12" x14ac:dyDescent="0.35">
      <c r="A646" t="str">
        <f t="shared" si="20"/>
        <v>Kentucky44051</v>
      </c>
      <c r="B646" s="3" t="s">
        <v>24</v>
      </c>
      <c r="C646" s="5">
        <v>44058</v>
      </c>
      <c r="D646" s="6">
        <v>18266</v>
      </c>
      <c r="E646" s="7">
        <v>44051</v>
      </c>
      <c r="F646" s="6">
        <v>128376</v>
      </c>
      <c r="G646" s="6">
        <v>1896673</v>
      </c>
      <c r="H646" s="8">
        <v>6.77</v>
      </c>
      <c r="I646">
        <f t="shared" si="21"/>
        <v>93.23</v>
      </c>
      <c r="J646">
        <f>IFERROR(VLOOKUP(A646,Sheet1!$A$1:$Q$12637,16,FALSE),0)</f>
        <v>550.71428571428567</v>
      </c>
      <c r="K646">
        <f>IFERROR(VLOOKUP(A646,Sheet1!$A$1:$Q$12637,17,FALSE),0)</f>
        <v>4.5714285714285712</v>
      </c>
      <c r="L646">
        <f>IFERROR(VLOOKUP(A646,Sheet1!$A$1:$Q$12637,7,FALSE),0)</f>
        <v>1</v>
      </c>
    </row>
    <row r="647" spans="1:12" x14ac:dyDescent="0.35">
      <c r="A647" t="str">
        <f t="shared" si="20"/>
        <v>Kentucky44058</v>
      </c>
      <c r="B647" s="3" t="s">
        <v>24</v>
      </c>
      <c r="C647" s="5">
        <v>44065</v>
      </c>
      <c r="D647" s="6">
        <v>16321</v>
      </c>
      <c r="E647" s="7">
        <v>44058</v>
      </c>
      <c r="F647" s="6">
        <v>127811</v>
      </c>
      <c r="G647" s="6">
        <v>1896673</v>
      </c>
      <c r="H647" s="8">
        <v>6.74</v>
      </c>
      <c r="I647">
        <f t="shared" si="21"/>
        <v>93.26</v>
      </c>
      <c r="J647">
        <f>IFERROR(VLOOKUP(A647,Sheet1!$A$1:$Q$12637,16,FALSE),0)</f>
        <v>621.71428571428567</v>
      </c>
      <c r="K647">
        <f>IFERROR(VLOOKUP(A647,Sheet1!$A$1:$Q$12637,17,FALSE),0)</f>
        <v>5.4285714285714288</v>
      </c>
      <c r="L647">
        <f>IFERROR(VLOOKUP(A647,Sheet1!$A$1:$Q$12637,7,FALSE),0)</f>
        <v>1</v>
      </c>
    </row>
    <row r="648" spans="1:12" x14ac:dyDescent="0.35">
      <c r="A648" t="str">
        <f t="shared" si="20"/>
        <v>Kentucky44065</v>
      </c>
      <c r="B648" s="3" t="s">
        <v>24</v>
      </c>
      <c r="C648" s="5">
        <v>44072</v>
      </c>
      <c r="D648" s="6">
        <v>16504</v>
      </c>
      <c r="E648" s="7">
        <v>44065</v>
      </c>
      <c r="F648" s="6">
        <v>116600</v>
      </c>
      <c r="G648" s="6">
        <v>1896673</v>
      </c>
      <c r="H648" s="8">
        <v>6.15</v>
      </c>
      <c r="I648">
        <f t="shared" si="21"/>
        <v>93.85</v>
      </c>
      <c r="J648">
        <f>IFERROR(VLOOKUP(A648,Sheet1!$A$1:$Q$12637,16,FALSE),0)</f>
        <v>590.85714285714289</v>
      </c>
      <c r="K648">
        <f>IFERROR(VLOOKUP(A648,Sheet1!$A$1:$Q$12637,17,FALSE),0)</f>
        <v>8.8571428571428577</v>
      </c>
      <c r="L648">
        <f>IFERROR(VLOOKUP(A648,Sheet1!$A$1:$Q$12637,7,FALSE),0)</f>
        <v>1</v>
      </c>
    </row>
    <row r="649" spans="1:12" x14ac:dyDescent="0.35">
      <c r="A649" t="str">
        <f t="shared" si="20"/>
        <v>Kentucky44072</v>
      </c>
      <c r="B649" s="3" t="s">
        <v>24</v>
      </c>
      <c r="C649" s="5">
        <v>44079</v>
      </c>
      <c r="D649" s="6">
        <v>9285</v>
      </c>
      <c r="E649" s="7">
        <v>44072</v>
      </c>
      <c r="F649" s="6">
        <v>119899</v>
      </c>
      <c r="G649" s="6">
        <v>1896673</v>
      </c>
      <c r="H649" s="8">
        <v>6.32</v>
      </c>
      <c r="I649">
        <f t="shared" si="21"/>
        <v>93.68</v>
      </c>
      <c r="J649">
        <f>IFERROR(VLOOKUP(A649,Sheet1!$A$1:$Q$12637,16,FALSE),0)</f>
        <v>644.42857142857144</v>
      </c>
      <c r="K649">
        <f>IFERROR(VLOOKUP(A649,Sheet1!$A$1:$Q$12637,17,FALSE),0)</f>
        <v>7</v>
      </c>
      <c r="L649">
        <f>IFERROR(VLOOKUP(A649,Sheet1!$A$1:$Q$12637,7,FALSE),0)</f>
        <v>1</v>
      </c>
    </row>
    <row r="650" spans="1:12" x14ac:dyDescent="0.35">
      <c r="A650" t="str">
        <f t="shared" si="20"/>
        <v>Louisiana43827</v>
      </c>
      <c r="B650" s="3" t="s">
        <v>25</v>
      </c>
      <c r="C650" s="5">
        <v>43834</v>
      </c>
      <c r="D650" s="6">
        <v>1658</v>
      </c>
      <c r="E650" s="7">
        <v>43827</v>
      </c>
      <c r="F650" s="6">
        <v>16553</v>
      </c>
      <c r="G650" s="6">
        <v>1890973</v>
      </c>
      <c r="H650" s="8">
        <v>0.88</v>
      </c>
      <c r="I650">
        <f t="shared" si="21"/>
        <v>99.12</v>
      </c>
      <c r="J650">
        <f>IFERROR(VLOOKUP(A650,Sheet1!$A$1:$Q$12637,16,FALSE),0)</f>
        <v>0</v>
      </c>
      <c r="K650">
        <f>IFERROR(VLOOKUP(A650,Sheet1!$A$1:$Q$12637,17,FALSE),0)</f>
        <v>0</v>
      </c>
      <c r="L650">
        <f>IFERROR(VLOOKUP(A650,Sheet1!$A$1:$Q$12637,7,FALSE),0)</f>
        <v>0</v>
      </c>
    </row>
    <row r="651" spans="1:12" x14ac:dyDescent="0.35">
      <c r="A651" t="str">
        <f t="shared" si="20"/>
        <v>Louisiana43834</v>
      </c>
      <c r="B651" s="3" t="s">
        <v>25</v>
      </c>
      <c r="C651" s="5">
        <v>43841</v>
      </c>
      <c r="D651" s="6">
        <v>2521</v>
      </c>
      <c r="E651" s="7">
        <v>43834</v>
      </c>
      <c r="F651" s="6">
        <v>15957</v>
      </c>
      <c r="G651" s="6">
        <v>1892522</v>
      </c>
      <c r="H651" s="8">
        <v>0.84</v>
      </c>
      <c r="I651">
        <f t="shared" si="21"/>
        <v>99.16</v>
      </c>
      <c r="J651">
        <f>IFERROR(VLOOKUP(A651,Sheet1!$A$1:$Q$12637,16,FALSE),0)</f>
        <v>0</v>
      </c>
      <c r="K651">
        <f>IFERROR(VLOOKUP(A651,Sheet1!$A$1:$Q$12637,17,FALSE),0)</f>
        <v>0</v>
      </c>
      <c r="L651">
        <f>IFERROR(VLOOKUP(A651,Sheet1!$A$1:$Q$12637,7,FALSE),0)</f>
        <v>0</v>
      </c>
    </row>
    <row r="652" spans="1:12" x14ac:dyDescent="0.35">
      <c r="A652" t="str">
        <f t="shared" si="20"/>
        <v>Louisiana43841</v>
      </c>
      <c r="B652" s="3" t="s">
        <v>25</v>
      </c>
      <c r="C652" s="5">
        <v>43848</v>
      </c>
      <c r="D652" s="6">
        <v>2008</v>
      </c>
      <c r="E652" s="7">
        <v>43841</v>
      </c>
      <c r="F652" s="6">
        <v>16076</v>
      </c>
      <c r="G652" s="6">
        <v>1892522</v>
      </c>
      <c r="H652" s="8">
        <v>0.85</v>
      </c>
      <c r="I652">
        <f t="shared" si="21"/>
        <v>99.15</v>
      </c>
      <c r="J652">
        <f>IFERROR(VLOOKUP(A652,Sheet1!$A$1:$Q$12637,16,FALSE),0)</f>
        <v>0</v>
      </c>
      <c r="K652">
        <f>IFERROR(VLOOKUP(A652,Sheet1!$A$1:$Q$12637,17,FALSE),0)</f>
        <v>0</v>
      </c>
      <c r="L652">
        <f>IFERROR(VLOOKUP(A652,Sheet1!$A$1:$Q$12637,7,FALSE),0)</f>
        <v>0</v>
      </c>
    </row>
    <row r="653" spans="1:12" x14ac:dyDescent="0.35">
      <c r="A653" t="str">
        <f t="shared" si="20"/>
        <v>Louisiana43848</v>
      </c>
      <c r="B653" s="3" t="s">
        <v>25</v>
      </c>
      <c r="C653" s="5">
        <v>43855</v>
      </c>
      <c r="D653" s="6">
        <v>1878</v>
      </c>
      <c r="E653" s="7">
        <v>43848</v>
      </c>
      <c r="F653" s="6">
        <v>15500</v>
      </c>
      <c r="G653" s="6">
        <v>1892522</v>
      </c>
      <c r="H653" s="8">
        <v>0.82</v>
      </c>
      <c r="I653">
        <f t="shared" si="21"/>
        <v>99.18</v>
      </c>
      <c r="J653">
        <f>IFERROR(VLOOKUP(A653,Sheet1!$A$1:$Q$12637,16,FALSE),0)</f>
        <v>0</v>
      </c>
      <c r="K653">
        <f>IFERROR(VLOOKUP(A653,Sheet1!$A$1:$Q$12637,17,FALSE),0)</f>
        <v>0</v>
      </c>
      <c r="L653">
        <f>IFERROR(VLOOKUP(A653,Sheet1!$A$1:$Q$12637,7,FALSE),0)</f>
        <v>0</v>
      </c>
    </row>
    <row r="654" spans="1:12" x14ac:dyDescent="0.35">
      <c r="A654" t="str">
        <f t="shared" si="20"/>
        <v>Louisiana43855</v>
      </c>
      <c r="B654" s="3" t="s">
        <v>25</v>
      </c>
      <c r="C654" s="5">
        <v>43862</v>
      </c>
      <c r="D654" s="6">
        <v>2058</v>
      </c>
      <c r="E654" s="7">
        <v>43855</v>
      </c>
      <c r="F654" s="6">
        <v>16189</v>
      </c>
      <c r="G654" s="6">
        <v>1892522</v>
      </c>
      <c r="H654" s="8">
        <v>0.86</v>
      </c>
      <c r="I654">
        <f t="shared" si="21"/>
        <v>99.14</v>
      </c>
      <c r="J654">
        <f>IFERROR(VLOOKUP(A654,Sheet1!$A$1:$Q$12637,16,FALSE),0)</f>
        <v>0</v>
      </c>
      <c r="K654">
        <f>IFERROR(VLOOKUP(A654,Sheet1!$A$1:$Q$12637,17,FALSE),0)</f>
        <v>0</v>
      </c>
      <c r="L654">
        <f>IFERROR(VLOOKUP(A654,Sheet1!$A$1:$Q$12637,7,FALSE),0)</f>
        <v>0</v>
      </c>
    </row>
    <row r="655" spans="1:12" x14ac:dyDescent="0.35">
      <c r="A655" t="str">
        <f t="shared" si="20"/>
        <v>Louisiana43862</v>
      </c>
      <c r="B655" s="3" t="s">
        <v>25</v>
      </c>
      <c r="C655" s="5">
        <v>43869</v>
      </c>
      <c r="D655" s="6">
        <v>1805</v>
      </c>
      <c r="E655" s="7">
        <v>43862</v>
      </c>
      <c r="F655" s="6">
        <v>15051</v>
      </c>
      <c r="G655" s="6">
        <v>1892522</v>
      </c>
      <c r="H655" s="8">
        <v>0.8</v>
      </c>
      <c r="I655">
        <f t="shared" si="21"/>
        <v>99.2</v>
      </c>
      <c r="J655">
        <f>IFERROR(VLOOKUP(A655,Sheet1!$A$1:$Q$12637,16,FALSE),0)</f>
        <v>0</v>
      </c>
      <c r="K655">
        <f>IFERROR(VLOOKUP(A655,Sheet1!$A$1:$Q$12637,17,FALSE),0)</f>
        <v>0</v>
      </c>
      <c r="L655">
        <f>IFERROR(VLOOKUP(A655,Sheet1!$A$1:$Q$12637,7,FALSE),0)</f>
        <v>0</v>
      </c>
    </row>
    <row r="656" spans="1:12" x14ac:dyDescent="0.35">
      <c r="A656" t="str">
        <f t="shared" si="20"/>
        <v>Louisiana43869</v>
      </c>
      <c r="B656" s="3" t="s">
        <v>25</v>
      </c>
      <c r="C656" s="5">
        <v>43876</v>
      </c>
      <c r="D656" s="6">
        <v>1739</v>
      </c>
      <c r="E656" s="7">
        <v>43869</v>
      </c>
      <c r="F656" s="6">
        <v>15057</v>
      </c>
      <c r="G656" s="6">
        <v>1892522</v>
      </c>
      <c r="H656" s="8">
        <v>0.8</v>
      </c>
      <c r="I656">
        <f t="shared" si="21"/>
        <v>99.2</v>
      </c>
      <c r="J656">
        <f>IFERROR(VLOOKUP(A656,Sheet1!$A$1:$Q$12637,16,FALSE),0)</f>
        <v>0</v>
      </c>
      <c r="K656">
        <f>IFERROR(VLOOKUP(A656,Sheet1!$A$1:$Q$12637,17,FALSE),0)</f>
        <v>0</v>
      </c>
      <c r="L656">
        <f>IFERROR(VLOOKUP(A656,Sheet1!$A$1:$Q$12637,7,FALSE),0)</f>
        <v>0</v>
      </c>
    </row>
    <row r="657" spans="1:12" x14ac:dyDescent="0.35">
      <c r="A657" t="str">
        <f t="shared" si="20"/>
        <v>Louisiana43876</v>
      </c>
      <c r="B657" s="3" t="s">
        <v>25</v>
      </c>
      <c r="C657" s="5">
        <v>43883</v>
      </c>
      <c r="D657" s="6">
        <v>1798</v>
      </c>
      <c r="E657" s="7">
        <v>43876</v>
      </c>
      <c r="F657" s="6">
        <v>14640</v>
      </c>
      <c r="G657" s="6">
        <v>1892522</v>
      </c>
      <c r="H657" s="8">
        <v>0.77</v>
      </c>
      <c r="I657">
        <f t="shared" si="21"/>
        <v>99.23</v>
      </c>
      <c r="J657">
        <f>IFERROR(VLOOKUP(A657,Sheet1!$A$1:$Q$12637,16,FALSE),0)</f>
        <v>0</v>
      </c>
      <c r="K657">
        <f>IFERROR(VLOOKUP(A657,Sheet1!$A$1:$Q$12637,17,FALSE),0)</f>
        <v>0</v>
      </c>
      <c r="L657">
        <f>IFERROR(VLOOKUP(A657,Sheet1!$A$1:$Q$12637,7,FALSE),0)</f>
        <v>0</v>
      </c>
    </row>
    <row r="658" spans="1:12" x14ac:dyDescent="0.35">
      <c r="A658" t="str">
        <f t="shared" si="20"/>
        <v>Louisiana43883</v>
      </c>
      <c r="B658" s="3" t="s">
        <v>25</v>
      </c>
      <c r="C658" s="5">
        <v>43890</v>
      </c>
      <c r="D658" s="6">
        <v>1509</v>
      </c>
      <c r="E658" s="7">
        <v>43883</v>
      </c>
      <c r="F658" s="6">
        <v>15289</v>
      </c>
      <c r="G658" s="6">
        <v>1892522</v>
      </c>
      <c r="H658" s="8">
        <v>0.81</v>
      </c>
      <c r="I658">
        <f t="shared" si="21"/>
        <v>99.19</v>
      </c>
      <c r="J658">
        <f>IFERROR(VLOOKUP(A658,Sheet1!$A$1:$Q$12637,16,FALSE),0)</f>
        <v>0</v>
      </c>
      <c r="K658">
        <f>IFERROR(VLOOKUP(A658,Sheet1!$A$1:$Q$12637,17,FALSE),0)</f>
        <v>0</v>
      </c>
      <c r="L658">
        <f>IFERROR(VLOOKUP(A658,Sheet1!$A$1:$Q$12637,7,FALSE),0)</f>
        <v>0</v>
      </c>
    </row>
    <row r="659" spans="1:12" x14ac:dyDescent="0.35">
      <c r="A659" t="str">
        <f t="shared" si="20"/>
        <v>Louisiana43890</v>
      </c>
      <c r="B659" s="3" t="s">
        <v>25</v>
      </c>
      <c r="C659" s="5">
        <v>43897</v>
      </c>
      <c r="D659" s="6">
        <v>1698</v>
      </c>
      <c r="E659" s="7">
        <v>43890</v>
      </c>
      <c r="F659" s="6">
        <v>14199</v>
      </c>
      <c r="G659" s="6">
        <v>1892522</v>
      </c>
      <c r="H659" s="8">
        <v>0.75</v>
      </c>
      <c r="I659">
        <f t="shared" si="21"/>
        <v>99.25</v>
      </c>
      <c r="J659">
        <f>IFERROR(VLOOKUP(A659,Sheet1!$A$1:$Q$12637,16,FALSE),0)</f>
        <v>0</v>
      </c>
      <c r="K659">
        <f>IFERROR(VLOOKUP(A659,Sheet1!$A$1:$Q$12637,17,FALSE),0)</f>
        <v>0</v>
      </c>
      <c r="L659">
        <f>IFERROR(VLOOKUP(A659,Sheet1!$A$1:$Q$12637,7,FALSE),0)</f>
        <v>0</v>
      </c>
    </row>
    <row r="660" spans="1:12" x14ac:dyDescent="0.35">
      <c r="A660" t="str">
        <f t="shared" si="20"/>
        <v>Louisiana43897</v>
      </c>
      <c r="B660" s="3" t="s">
        <v>25</v>
      </c>
      <c r="C660" s="5">
        <v>43904</v>
      </c>
      <c r="D660" s="6">
        <v>2255</v>
      </c>
      <c r="E660" s="7">
        <v>43897</v>
      </c>
      <c r="F660" s="6">
        <v>13987</v>
      </c>
      <c r="G660" s="6">
        <v>1892522</v>
      </c>
      <c r="H660" s="8">
        <v>0.74</v>
      </c>
      <c r="I660">
        <f t="shared" si="21"/>
        <v>99.26</v>
      </c>
      <c r="J660">
        <f>IFERROR(VLOOKUP(A660,Sheet1!$A$1:$Q$12637,16,FALSE),0)</f>
        <v>0</v>
      </c>
      <c r="K660">
        <f>IFERROR(VLOOKUP(A660,Sheet1!$A$1:$Q$12637,17,FALSE),0)</f>
        <v>0</v>
      </c>
      <c r="L660">
        <f>IFERROR(VLOOKUP(A660,Sheet1!$A$1:$Q$12637,7,FALSE),0)</f>
        <v>0</v>
      </c>
    </row>
    <row r="661" spans="1:12" x14ac:dyDescent="0.35">
      <c r="A661" t="str">
        <f t="shared" si="20"/>
        <v>Louisiana43904</v>
      </c>
      <c r="B661" s="3" t="s">
        <v>25</v>
      </c>
      <c r="C661" s="5">
        <v>43911</v>
      </c>
      <c r="D661" s="6">
        <v>72438</v>
      </c>
      <c r="E661" s="7">
        <v>43904</v>
      </c>
      <c r="F661" s="6">
        <v>14143</v>
      </c>
      <c r="G661" s="6">
        <v>1892522</v>
      </c>
      <c r="H661" s="8">
        <v>0.75</v>
      </c>
      <c r="I661">
        <f t="shared" si="21"/>
        <v>99.25</v>
      </c>
      <c r="J661">
        <f>IFERROR(VLOOKUP(A661,Sheet1!$A$1:$Q$12637,16,FALSE),0)</f>
        <v>11</v>
      </c>
      <c r="K661">
        <f>IFERROR(VLOOKUP(A661,Sheet1!$A$1:$Q$12637,17,FALSE),0)</f>
        <v>0.14285714285714285</v>
      </c>
      <c r="L661">
        <f>IFERROR(VLOOKUP(A661,Sheet1!$A$1:$Q$12637,7,FALSE),0)</f>
        <v>0</v>
      </c>
    </row>
    <row r="662" spans="1:12" x14ac:dyDescent="0.35">
      <c r="A662" t="str">
        <f t="shared" si="20"/>
        <v>Louisiana43911</v>
      </c>
      <c r="B662" s="3" t="s">
        <v>25</v>
      </c>
      <c r="C662" s="5">
        <v>43918</v>
      </c>
      <c r="D662" s="6">
        <v>97400</v>
      </c>
      <c r="E662" s="7">
        <v>43911</v>
      </c>
      <c r="F662" s="6">
        <v>58027</v>
      </c>
      <c r="G662" s="6">
        <v>1892522</v>
      </c>
      <c r="H662" s="8">
        <v>3.07</v>
      </c>
      <c r="I662">
        <f t="shared" si="21"/>
        <v>96.93</v>
      </c>
      <c r="J662">
        <f>IFERROR(VLOOKUP(A662,Sheet1!$A$1:$Q$12637,16,FALSE),0)</f>
        <v>98</v>
      </c>
      <c r="K662">
        <f>IFERROR(VLOOKUP(A662,Sheet1!$A$1:$Q$12637,17,FALSE),0)</f>
        <v>2.7142857142857144</v>
      </c>
      <c r="L662">
        <f>IFERROR(VLOOKUP(A662,Sheet1!$A$1:$Q$12637,7,FALSE),0)</f>
        <v>0</v>
      </c>
    </row>
    <row r="663" spans="1:12" x14ac:dyDescent="0.35">
      <c r="A663" t="str">
        <f t="shared" si="20"/>
        <v>Louisiana43918</v>
      </c>
      <c r="B663" s="3" t="s">
        <v>25</v>
      </c>
      <c r="C663" s="5">
        <v>43925</v>
      </c>
      <c r="D663" s="6">
        <v>100621</v>
      </c>
      <c r="E663" s="7">
        <v>43918</v>
      </c>
      <c r="F663" s="6">
        <v>116690</v>
      </c>
      <c r="G663" s="6">
        <v>1892522</v>
      </c>
      <c r="H663" s="8">
        <v>6.17</v>
      </c>
      <c r="I663">
        <f t="shared" si="21"/>
        <v>93.83</v>
      </c>
      <c r="J663">
        <f>IFERROR(VLOOKUP(A663,Sheet1!$A$1:$Q$12637,16,FALSE),0)</f>
        <v>364.57142857142856</v>
      </c>
      <c r="K663">
        <f>IFERROR(VLOOKUP(A663,Sheet1!$A$1:$Q$12637,17,FALSE),0)</f>
        <v>16.714285714285715</v>
      </c>
      <c r="L663">
        <f>IFERROR(VLOOKUP(A663,Sheet1!$A$1:$Q$12637,7,FALSE),0)</f>
        <v>1</v>
      </c>
    </row>
    <row r="664" spans="1:12" x14ac:dyDescent="0.35">
      <c r="A664" t="str">
        <f t="shared" si="20"/>
        <v>Louisiana43925</v>
      </c>
      <c r="B664" s="3" t="s">
        <v>25</v>
      </c>
      <c r="C664" s="5">
        <v>43932</v>
      </c>
      <c r="D664" s="6">
        <v>79653</v>
      </c>
      <c r="E664" s="7">
        <v>43925</v>
      </c>
      <c r="F664" s="6">
        <v>217532</v>
      </c>
      <c r="G664" s="6">
        <v>1891334</v>
      </c>
      <c r="H664" s="8">
        <v>11.5</v>
      </c>
      <c r="I664">
        <f t="shared" si="21"/>
        <v>88.5</v>
      </c>
      <c r="J664">
        <f>IFERROR(VLOOKUP(A664,Sheet1!$A$1:$Q$12637,16,FALSE),0)</f>
        <v>1311.5714285714287</v>
      </c>
      <c r="K664">
        <f>IFERROR(VLOOKUP(A664,Sheet1!$A$1:$Q$12637,17,FALSE),0)</f>
        <v>38.857142857142854</v>
      </c>
      <c r="L664">
        <f>IFERROR(VLOOKUP(A664,Sheet1!$A$1:$Q$12637,7,FALSE),0)</f>
        <v>1</v>
      </c>
    </row>
    <row r="665" spans="1:12" x14ac:dyDescent="0.35">
      <c r="A665" t="str">
        <f t="shared" si="20"/>
        <v>Louisiana43932</v>
      </c>
      <c r="B665" s="3" t="s">
        <v>25</v>
      </c>
      <c r="C665" s="5">
        <v>43939</v>
      </c>
      <c r="D665" s="6">
        <v>91923</v>
      </c>
      <c r="E665" s="7">
        <v>43932</v>
      </c>
      <c r="F665" s="6">
        <v>246296</v>
      </c>
      <c r="G665" s="6">
        <v>1891334</v>
      </c>
      <c r="H665" s="8">
        <v>13.02</v>
      </c>
      <c r="I665">
        <f t="shared" si="21"/>
        <v>86.98</v>
      </c>
      <c r="J665">
        <f>IFERROR(VLOOKUP(A665,Sheet1!$A$1:$Q$12637,16,FALSE),0)</f>
        <v>1074</v>
      </c>
      <c r="K665">
        <f>IFERROR(VLOOKUP(A665,Sheet1!$A$1:$Q$12637,17,FALSE),0)</f>
        <v>56.714285714285715</v>
      </c>
      <c r="L665">
        <f>IFERROR(VLOOKUP(A665,Sheet1!$A$1:$Q$12637,7,FALSE),0)</f>
        <v>1</v>
      </c>
    </row>
    <row r="666" spans="1:12" x14ac:dyDescent="0.35">
      <c r="A666" t="str">
        <f t="shared" si="20"/>
        <v>Louisiana43939</v>
      </c>
      <c r="B666" s="3" t="s">
        <v>25</v>
      </c>
      <c r="C666" s="5">
        <v>43946</v>
      </c>
      <c r="D666" s="6">
        <v>66141</v>
      </c>
      <c r="E666" s="7">
        <v>43939</v>
      </c>
      <c r="F666" s="6">
        <v>300657</v>
      </c>
      <c r="G666" s="6">
        <v>1891334</v>
      </c>
      <c r="H666" s="8">
        <v>15.9</v>
      </c>
      <c r="I666">
        <f t="shared" si="21"/>
        <v>84.1</v>
      </c>
      <c r="J666">
        <f>IFERROR(VLOOKUP(A666,Sheet1!$A$1:$Q$12637,16,FALSE),0)</f>
        <v>509.42857142857144</v>
      </c>
      <c r="K666">
        <f>IFERROR(VLOOKUP(A666,Sheet1!$A$1:$Q$12637,17,FALSE),0)</f>
        <v>65.857142857142861</v>
      </c>
      <c r="L666">
        <f>IFERROR(VLOOKUP(A666,Sheet1!$A$1:$Q$12637,7,FALSE),0)</f>
        <v>1</v>
      </c>
    </row>
    <row r="667" spans="1:12" x14ac:dyDescent="0.35">
      <c r="A667" t="str">
        <f t="shared" si="20"/>
        <v>Louisiana43946</v>
      </c>
      <c r="B667" s="3" t="s">
        <v>25</v>
      </c>
      <c r="C667" s="5">
        <v>43953</v>
      </c>
      <c r="D667" s="6">
        <v>50941</v>
      </c>
      <c r="E667" s="7">
        <v>43946</v>
      </c>
      <c r="F667" s="6">
        <v>310013</v>
      </c>
      <c r="G667" s="6">
        <v>1891334</v>
      </c>
      <c r="H667" s="8">
        <v>16.39</v>
      </c>
      <c r="I667">
        <f t="shared" si="21"/>
        <v>83.61</v>
      </c>
      <c r="J667">
        <f>IFERROR(VLOOKUP(A667,Sheet1!$A$1:$Q$12637,16,FALSE),0)</f>
        <v>418.85714285714283</v>
      </c>
      <c r="K667">
        <f>IFERROR(VLOOKUP(A667,Sheet1!$A$1:$Q$12637,17,FALSE),0)</f>
        <v>62.857142857142854</v>
      </c>
      <c r="L667">
        <f>IFERROR(VLOOKUP(A667,Sheet1!$A$1:$Q$12637,7,FALSE),0)</f>
        <v>1</v>
      </c>
    </row>
    <row r="668" spans="1:12" x14ac:dyDescent="0.35">
      <c r="A668" t="str">
        <f t="shared" si="20"/>
        <v>Louisiana43953</v>
      </c>
      <c r="B668" s="3" t="s">
        <v>25</v>
      </c>
      <c r="C668" s="5">
        <v>43960</v>
      </c>
      <c r="D668" s="6">
        <v>40125</v>
      </c>
      <c r="E668" s="7">
        <v>43953</v>
      </c>
      <c r="F668" s="6">
        <v>325136</v>
      </c>
      <c r="G668" s="6">
        <v>1891334</v>
      </c>
      <c r="H668" s="8">
        <v>17.190000000000001</v>
      </c>
      <c r="I668">
        <f t="shared" si="21"/>
        <v>82.81</v>
      </c>
      <c r="J668">
        <f>IFERROR(VLOOKUP(A668,Sheet1!$A$1:$Q$12637,16,FALSE),0)</f>
        <v>375.42857142857144</v>
      </c>
      <c r="K668">
        <f>IFERROR(VLOOKUP(A668,Sheet1!$A$1:$Q$12637,17,FALSE),0)</f>
        <v>40.857142857142854</v>
      </c>
      <c r="L668">
        <f>IFERROR(VLOOKUP(A668,Sheet1!$A$1:$Q$12637,7,FALSE),0)</f>
        <v>1</v>
      </c>
    </row>
    <row r="669" spans="1:12" x14ac:dyDescent="0.35">
      <c r="A669" t="str">
        <f t="shared" si="20"/>
        <v>Louisiana43960</v>
      </c>
      <c r="B669" s="3" t="s">
        <v>25</v>
      </c>
      <c r="C669" s="5">
        <v>43967</v>
      </c>
      <c r="D669" s="6">
        <v>28545</v>
      </c>
      <c r="E669" s="7">
        <v>43960</v>
      </c>
      <c r="F669" s="6">
        <v>326504</v>
      </c>
      <c r="G669" s="6">
        <v>1891334</v>
      </c>
      <c r="H669" s="8">
        <v>17.260000000000002</v>
      </c>
      <c r="I669">
        <f t="shared" si="21"/>
        <v>82.74</v>
      </c>
      <c r="J669">
        <f>IFERROR(VLOOKUP(A669,Sheet1!$A$1:$Q$12637,16,FALSE),0)</f>
        <v>325.28571428571428</v>
      </c>
      <c r="K669">
        <f>IFERROR(VLOOKUP(A669,Sheet1!$A$1:$Q$12637,17,FALSE),0)</f>
        <v>39.142857142857146</v>
      </c>
      <c r="L669">
        <f>IFERROR(VLOOKUP(A669,Sheet1!$A$1:$Q$12637,7,FALSE),0)</f>
        <v>1</v>
      </c>
    </row>
    <row r="670" spans="1:12" x14ac:dyDescent="0.35">
      <c r="A670" t="str">
        <f t="shared" si="20"/>
        <v>Louisiana43967</v>
      </c>
      <c r="B670" s="3" t="s">
        <v>25</v>
      </c>
      <c r="C670" s="5">
        <v>43974</v>
      </c>
      <c r="D670" s="6">
        <v>23961</v>
      </c>
      <c r="E670" s="7">
        <v>43967</v>
      </c>
      <c r="F670" s="6">
        <v>328409</v>
      </c>
      <c r="G670" s="6">
        <v>1891334</v>
      </c>
      <c r="H670" s="8">
        <v>17.36</v>
      </c>
      <c r="I670">
        <f t="shared" si="21"/>
        <v>82.64</v>
      </c>
      <c r="J670">
        <f>IFERROR(VLOOKUP(A670,Sheet1!$A$1:$Q$12637,16,FALSE),0)</f>
        <v>385.71428571428572</v>
      </c>
      <c r="K670">
        <f>IFERROR(VLOOKUP(A670,Sheet1!$A$1:$Q$12637,17,FALSE),0)</f>
        <v>30.285714285714285</v>
      </c>
      <c r="L670">
        <f>IFERROR(VLOOKUP(A670,Sheet1!$A$1:$Q$12637,7,FALSE),0)</f>
        <v>0</v>
      </c>
    </row>
    <row r="671" spans="1:12" x14ac:dyDescent="0.35">
      <c r="A671" t="str">
        <f t="shared" si="20"/>
        <v>Louisiana43974</v>
      </c>
      <c r="B671" s="3" t="s">
        <v>25</v>
      </c>
      <c r="C671" s="5">
        <v>43981</v>
      </c>
      <c r="D671" s="6">
        <v>19334</v>
      </c>
      <c r="E671" s="7">
        <v>43974</v>
      </c>
      <c r="F671" s="6">
        <v>301598</v>
      </c>
      <c r="G671" s="6">
        <v>1891334</v>
      </c>
      <c r="H671" s="8">
        <v>15.95</v>
      </c>
      <c r="I671">
        <f t="shared" si="21"/>
        <v>84.05</v>
      </c>
      <c r="J671">
        <f>IFERROR(VLOOKUP(A671,Sheet1!$A$1:$Q$12637,16,FALSE),0)</f>
        <v>401.14285714285717</v>
      </c>
      <c r="K671">
        <f>IFERROR(VLOOKUP(A671,Sheet1!$A$1:$Q$12637,17,FALSE),0)</f>
        <v>27</v>
      </c>
      <c r="L671">
        <f>IFERROR(VLOOKUP(A671,Sheet1!$A$1:$Q$12637,7,FALSE),0)</f>
        <v>0</v>
      </c>
    </row>
    <row r="672" spans="1:12" x14ac:dyDescent="0.35">
      <c r="A672" t="str">
        <f t="shared" si="20"/>
        <v>Louisiana43981</v>
      </c>
      <c r="B672" s="3" t="s">
        <v>25</v>
      </c>
      <c r="C672" s="5">
        <v>43988</v>
      </c>
      <c r="D672" s="6">
        <v>21879</v>
      </c>
      <c r="E672" s="7">
        <v>43981</v>
      </c>
      <c r="F672" s="6">
        <v>305083</v>
      </c>
      <c r="G672" s="6">
        <v>1891334</v>
      </c>
      <c r="H672" s="8">
        <v>16.13</v>
      </c>
      <c r="I672">
        <f t="shared" si="21"/>
        <v>83.87</v>
      </c>
      <c r="J672">
        <f>IFERROR(VLOOKUP(A672,Sheet1!$A$1:$Q$12637,16,FALSE),0)</f>
        <v>378.85714285714283</v>
      </c>
      <c r="K672">
        <f>IFERROR(VLOOKUP(A672,Sheet1!$A$1:$Q$12637,17,FALSE),0)</f>
        <v>16.857142857142858</v>
      </c>
      <c r="L672">
        <f>IFERROR(VLOOKUP(A672,Sheet1!$A$1:$Q$12637,7,FALSE),0)</f>
        <v>0</v>
      </c>
    </row>
    <row r="673" spans="1:12" x14ac:dyDescent="0.35">
      <c r="A673" t="str">
        <f t="shared" si="20"/>
        <v>Louisiana43988</v>
      </c>
      <c r="B673" s="3" t="s">
        <v>25</v>
      </c>
      <c r="C673" s="5">
        <v>43995</v>
      </c>
      <c r="D673" s="6">
        <v>23122</v>
      </c>
      <c r="E673" s="7">
        <v>43988</v>
      </c>
      <c r="F673" s="6">
        <v>306358</v>
      </c>
      <c r="G673" s="6">
        <v>1891334</v>
      </c>
      <c r="H673" s="8">
        <v>16.2</v>
      </c>
      <c r="I673">
        <f t="shared" si="21"/>
        <v>83.8</v>
      </c>
      <c r="J673">
        <f>IFERROR(VLOOKUP(A673,Sheet1!$A$1:$Q$12637,16,FALSE),0)</f>
        <v>415.57142857142856</v>
      </c>
      <c r="K673">
        <f>IFERROR(VLOOKUP(A673,Sheet1!$A$1:$Q$12637,17,FALSE),0)</f>
        <v>19.857142857142858</v>
      </c>
      <c r="L673">
        <f>IFERROR(VLOOKUP(A673,Sheet1!$A$1:$Q$12637,7,FALSE),0)</f>
        <v>0</v>
      </c>
    </row>
    <row r="674" spans="1:12" x14ac:dyDescent="0.35">
      <c r="A674" t="str">
        <f t="shared" si="20"/>
        <v>Louisiana43995</v>
      </c>
      <c r="B674" s="3" t="s">
        <v>25</v>
      </c>
      <c r="C674" s="5">
        <v>44002</v>
      </c>
      <c r="D674" s="6">
        <v>19524</v>
      </c>
      <c r="E674" s="7">
        <v>43995</v>
      </c>
      <c r="F674" s="6">
        <v>300389</v>
      </c>
      <c r="G674" s="6">
        <v>1891334</v>
      </c>
      <c r="H674" s="8">
        <v>15.88</v>
      </c>
      <c r="I674">
        <f t="shared" si="21"/>
        <v>84.12</v>
      </c>
      <c r="J674">
        <f>IFERROR(VLOOKUP(A674,Sheet1!$A$1:$Q$12637,16,FALSE),0)</f>
        <v>542.42857142857144</v>
      </c>
      <c r="K674">
        <f>IFERROR(VLOOKUP(A674,Sheet1!$A$1:$Q$12637,17,FALSE),0)</f>
        <v>11.285714285714286</v>
      </c>
      <c r="L674">
        <f>IFERROR(VLOOKUP(A674,Sheet1!$A$1:$Q$12637,7,FALSE),0)</f>
        <v>0</v>
      </c>
    </row>
    <row r="675" spans="1:12" x14ac:dyDescent="0.35">
      <c r="A675" t="str">
        <f t="shared" si="20"/>
        <v>Louisiana44002</v>
      </c>
      <c r="B675" s="3" t="s">
        <v>25</v>
      </c>
      <c r="C675" s="5">
        <v>44009</v>
      </c>
      <c r="D675" s="6">
        <v>21976</v>
      </c>
      <c r="E675" s="7">
        <v>44002</v>
      </c>
      <c r="F675" s="6">
        <v>306089</v>
      </c>
      <c r="G675" s="6">
        <v>1891334</v>
      </c>
      <c r="H675" s="8">
        <v>16.18</v>
      </c>
      <c r="I675">
        <f t="shared" si="21"/>
        <v>83.82</v>
      </c>
      <c r="J675">
        <f>IFERROR(VLOOKUP(A675,Sheet1!$A$1:$Q$12637,16,FALSE),0)</f>
        <v>443.14285714285717</v>
      </c>
      <c r="K675">
        <f>IFERROR(VLOOKUP(A675,Sheet1!$A$1:$Q$12637,17,FALSE),0)</f>
        <v>14.285714285714286</v>
      </c>
      <c r="L675">
        <f>IFERROR(VLOOKUP(A675,Sheet1!$A$1:$Q$12637,7,FALSE),0)</f>
        <v>0</v>
      </c>
    </row>
    <row r="676" spans="1:12" x14ac:dyDescent="0.35">
      <c r="A676" t="str">
        <f t="shared" si="20"/>
        <v>Louisiana44009</v>
      </c>
      <c r="B676" s="3" t="s">
        <v>25</v>
      </c>
      <c r="C676" s="5">
        <v>44016</v>
      </c>
      <c r="D676" s="6">
        <v>31417</v>
      </c>
      <c r="E676" s="7">
        <v>44009</v>
      </c>
      <c r="F676" s="6">
        <v>313157</v>
      </c>
      <c r="G676" s="6">
        <v>1891334</v>
      </c>
      <c r="H676" s="8">
        <v>16.559999999999999</v>
      </c>
      <c r="I676">
        <f t="shared" si="21"/>
        <v>83.44</v>
      </c>
      <c r="J676">
        <f>IFERROR(VLOOKUP(A676,Sheet1!$A$1:$Q$12637,16,FALSE),0)</f>
        <v>769.14285714285711</v>
      </c>
      <c r="K676">
        <f>IFERROR(VLOOKUP(A676,Sheet1!$A$1:$Q$12637,17,FALSE),0)</f>
        <v>12.285714285714286</v>
      </c>
      <c r="L676">
        <f>IFERROR(VLOOKUP(A676,Sheet1!$A$1:$Q$12637,7,FALSE),0)</f>
        <v>0</v>
      </c>
    </row>
    <row r="677" spans="1:12" x14ac:dyDescent="0.35">
      <c r="A677" t="str">
        <f t="shared" si="20"/>
        <v>Louisiana44016</v>
      </c>
      <c r="B677" s="3" t="s">
        <v>25</v>
      </c>
      <c r="C677" s="5">
        <v>44023</v>
      </c>
      <c r="D677" s="6">
        <v>26351</v>
      </c>
      <c r="E677" s="7">
        <v>44016</v>
      </c>
      <c r="F677" s="6">
        <v>312893</v>
      </c>
      <c r="G677" s="6">
        <v>1889866</v>
      </c>
      <c r="H677" s="8">
        <v>16.559999999999999</v>
      </c>
      <c r="I677">
        <f t="shared" si="21"/>
        <v>83.44</v>
      </c>
      <c r="J677">
        <f>IFERROR(VLOOKUP(A677,Sheet1!$A$1:$Q$12637,16,FALSE),0)</f>
        <v>1217.1428571428571</v>
      </c>
      <c r="K677">
        <f>IFERROR(VLOOKUP(A677,Sheet1!$A$1:$Q$12637,17,FALSE),0)</f>
        <v>12.571428571428571</v>
      </c>
      <c r="L677">
        <f>IFERROR(VLOOKUP(A677,Sheet1!$A$1:$Q$12637,7,FALSE),0)</f>
        <v>0</v>
      </c>
    </row>
    <row r="678" spans="1:12" x14ac:dyDescent="0.35">
      <c r="A678" t="str">
        <f t="shared" si="20"/>
        <v>Louisiana44023</v>
      </c>
      <c r="B678" s="3" t="s">
        <v>25</v>
      </c>
      <c r="C678" s="5">
        <v>44030</v>
      </c>
      <c r="D678" s="6">
        <v>32079</v>
      </c>
      <c r="E678" s="7">
        <v>44023</v>
      </c>
      <c r="F678" s="6">
        <v>313117</v>
      </c>
      <c r="G678" s="6">
        <v>1889866</v>
      </c>
      <c r="H678" s="8">
        <v>16.57</v>
      </c>
      <c r="I678">
        <f t="shared" si="21"/>
        <v>83.43</v>
      </c>
      <c r="J678">
        <f>IFERROR(VLOOKUP(A678,Sheet1!$A$1:$Q$12637,16,FALSE),0)</f>
        <v>1930.5714285714287</v>
      </c>
      <c r="K678">
        <f>IFERROR(VLOOKUP(A678,Sheet1!$A$1:$Q$12637,17,FALSE),0)</f>
        <v>17.857142857142858</v>
      </c>
      <c r="L678">
        <f>IFERROR(VLOOKUP(A678,Sheet1!$A$1:$Q$12637,7,FALSE),0)</f>
        <v>0</v>
      </c>
    </row>
    <row r="679" spans="1:12" x14ac:dyDescent="0.35">
      <c r="A679" t="str">
        <f t="shared" si="20"/>
        <v>Louisiana44030</v>
      </c>
      <c r="B679" s="3" t="s">
        <v>25</v>
      </c>
      <c r="C679" s="5">
        <v>44037</v>
      </c>
      <c r="D679" s="6">
        <v>18511</v>
      </c>
      <c r="E679" s="7">
        <v>44030</v>
      </c>
      <c r="F679" s="6">
        <v>324357</v>
      </c>
      <c r="G679" s="6">
        <v>1889866</v>
      </c>
      <c r="H679" s="8">
        <v>17.16</v>
      </c>
      <c r="I679">
        <f t="shared" si="21"/>
        <v>82.84</v>
      </c>
      <c r="J679">
        <f>IFERROR(VLOOKUP(A679,Sheet1!$A$1:$Q$12637,16,FALSE),0)</f>
        <v>1683.8571428571429</v>
      </c>
      <c r="K679">
        <f>IFERROR(VLOOKUP(A679,Sheet1!$A$1:$Q$12637,17,FALSE),0)</f>
        <v>15.142857142857142</v>
      </c>
      <c r="L679">
        <f>IFERROR(VLOOKUP(A679,Sheet1!$A$1:$Q$12637,7,FALSE),0)</f>
        <v>0</v>
      </c>
    </row>
    <row r="680" spans="1:12" x14ac:dyDescent="0.35">
      <c r="A680" t="str">
        <f t="shared" si="20"/>
        <v>Louisiana44037</v>
      </c>
      <c r="B680" s="3" t="s">
        <v>25</v>
      </c>
      <c r="C680" s="5">
        <v>44044</v>
      </c>
      <c r="D680" s="6">
        <v>13402</v>
      </c>
      <c r="E680" s="7">
        <v>44037</v>
      </c>
      <c r="F680" s="6">
        <v>327467</v>
      </c>
      <c r="G680" s="6">
        <v>1889866</v>
      </c>
      <c r="H680" s="8">
        <v>17.329999999999998</v>
      </c>
      <c r="I680">
        <f t="shared" si="21"/>
        <v>82.67</v>
      </c>
      <c r="J680">
        <f>IFERROR(VLOOKUP(A680,Sheet1!$A$1:$Q$12637,16,FALSE),0)</f>
        <v>2163.4285714285716</v>
      </c>
      <c r="K680">
        <f>IFERROR(VLOOKUP(A680,Sheet1!$A$1:$Q$12637,17,FALSE),0)</f>
        <v>29.428571428571427</v>
      </c>
      <c r="L680">
        <f>IFERROR(VLOOKUP(A680,Sheet1!$A$1:$Q$12637,7,FALSE),0)</f>
        <v>0</v>
      </c>
    </row>
    <row r="681" spans="1:12" x14ac:dyDescent="0.35">
      <c r="A681" t="str">
        <f t="shared" si="20"/>
        <v>Louisiana44044</v>
      </c>
      <c r="B681" s="3" t="s">
        <v>25</v>
      </c>
      <c r="C681" s="5">
        <v>44051</v>
      </c>
      <c r="D681" s="6">
        <v>11131</v>
      </c>
      <c r="E681" s="7">
        <v>44044</v>
      </c>
      <c r="F681" s="6">
        <v>299974</v>
      </c>
      <c r="G681" s="6">
        <v>1889866</v>
      </c>
      <c r="H681" s="8">
        <v>15.87</v>
      </c>
      <c r="I681">
        <f t="shared" si="21"/>
        <v>84.13</v>
      </c>
      <c r="J681">
        <f>IFERROR(VLOOKUP(A681,Sheet1!$A$1:$Q$12637,16,FALSE),0)</f>
        <v>1792.2857142857142</v>
      </c>
      <c r="K681">
        <f>IFERROR(VLOOKUP(A681,Sheet1!$A$1:$Q$12637,17,FALSE),0)</f>
        <v>33.428571428571431</v>
      </c>
      <c r="L681">
        <f>IFERROR(VLOOKUP(A681,Sheet1!$A$1:$Q$12637,7,FALSE),0)</f>
        <v>0</v>
      </c>
    </row>
    <row r="682" spans="1:12" x14ac:dyDescent="0.35">
      <c r="A682" t="str">
        <f t="shared" si="20"/>
        <v>Louisiana44051</v>
      </c>
      <c r="B682" s="3" t="s">
        <v>25</v>
      </c>
      <c r="C682" s="5">
        <v>44058</v>
      </c>
      <c r="D682" s="6">
        <v>14365</v>
      </c>
      <c r="E682" s="7">
        <v>44051</v>
      </c>
      <c r="F682" s="6">
        <v>255068</v>
      </c>
      <c r="G682" s="6">
        <v>1889866</v>
      </c>
      <c r="H682" s="8">
        <v>13.5</v>
      </c>
      <c r="I682">
        <f t="shared" si="21"/>
        <v>86.5</v>
      </c>
      <c r="J682">
        <f>IFERROR(VLOOKUP(A682,Sheet1!$A$1:$Q$12637,16,FALSE),0)</f>
        <v>1780.8571428571429</v>
      </c>
      <c r="K682">
        <f>IFERROR(VLOOKUP(A682,Sheet1!$A$1:$Q$12637,17,FALSE),0)</f>
        <v>36.857142857142854</v>
      </c>
      <c r="L682">
        <f>IFERROR(VLOOKUP(A682,Sheet1!$A$1:$Q$12637,7,FALSE),0)</f>
        <v>0</v>
      </c>
    </row>
    <row r="683" spans="1:12" x14ac:dyDescent="0.35">
      <c r="A683" t="str">
        <f t="shared" si="20"/>
        <v>Louisiana44058</v>
      </c>
      <c r="B683" s="3" t="s">
        <v>25</v>
      </c>
      <c r="C683" s="5">
        <v>44065</v>
      </c>
      <c r="D683" s="6">
        <v>12529</v>
      </c>
      <c r="E683" s="7">
        <v>44058</v>
      </c>
      <c r="F683" s="6">
        <v>250720</v>
      </c>
      <c r="G683" s="6">
        <v>1889866</v>
      </c>
      <c r="H683" s="8">
        <v>13.27</v>
      </c>
      <c r="I683">
        <f t="shared" si="21"/>
        <v>86.73</v>
      </c>
      <c r="J683">
        <f>IFERROR(VLOOKUP(A683,Sheet1!$A$1:$Q$12637,16,FALSE),0)</f>
        <v>1141.5714285714287</v>
      </c>
      <c r="K683">
        <f>IFERROR(VLOOKUP(A683,Sheet1!$A$1:$Q$12637,17,FALSE),0)</f>
        <v>31.857142857142858</v>
      </c>
      <c r="L683">
        <f>IFERROR(VLOOKUP(A683,Sheet1!$A$1:$Q$12637,7,FALSE),0)</f>
        <v>0</v>
      </c>
    </row>
    <row r="684" spans="1:12" x14ac:dyDescent="0.35">
      <c r="A684" t="str">
        <f t="shared" si="20"/>
        <v>Louisiana44065</v>
      </c>
      <c r="B684" s="3" t="s">
        <v>25</v>
      </c>
      <c r="C684" s="5">
        <v>44072</v>
      </c>
      <c r="D684" s="6">
        <v>16191</v>
      </c>
      <c r="E684" s="7">
        <v>44065</v>
      </c>
      <c r="F684" s="6">
        <v>249610</v>
      </c>
      <c r="G684" s="6">
        <v>1889866</v>
      </c>
      <c r="H684" s="8">
        <v>13.21</v>
      </c>
      <c r="I684">
        <f t="shared" si="21"/>
        <v>86.789999999999992</v>
      </c>
      <c r="J684">
        <f>IFERROR(VLOOKUP(A684,Sheet1!$A$1:$Q$12637,16,FALSE),0)</f>
        <v>711.85714285714289</v>
      </c>
      <c r="K684">
        <f>IFERROR(VLOOKUP(A684,Sheet1!$A$1:$Q$12637,17,FALSE),0)</f>
        <v>36.714285714285715</v>
      </c>
      <c r="L684">
        <f>IFERROR(VLOOKUP(A684,Sheet1!$A$1:$Q$12637,7,FALSE),0)</f>
        <v>0</v>
      </c>
    </row>
    <row r="685" spans="1:12" x14ac:dyDescent="0.35">
      <c r="A685" t="str">
        <f t="shared" si="20"/>
        <v>Louisiana44072</v>
      </c>
      <c r="B685" s="3" t="s">
        <v>25</v>
      </c>
      <c r="C685" s="5">
        <v>44079</v>
      </c>
      <c r="D685" s="6">
        <v>24566</v>
      </c>
      <c r="E685" s="7">
        <v>44072</v>
      </c>
      <c r="F685" s="6">
        <v>256184</v>
      </c>
      <c r="G685" s="6">
        <v>1889866</v>
      </c>
      <c r="H685" s="8">
        <v>13.56</v>
      </c>
      <c r="I685">
        <f t="shared" si="21"/>
        <v>86.44</v>
      </c>
      <c r="J685">
        <f>IFERROR(VLOOKUP(A685,Sheet1!$A$1:$Q$12637,16,FALSE),0)</f>
        <v>646.14285714285711</v>
      </c>
      <c r="K685">
        <f>IFERROR(VLOOKUP(A685,Sheet1!$A$1:$Q$12637,17,FALSE),0)</f>
        <v>31</v>
      </c>
      <c r="L685">
        <f>IFERROR(VLOOKUP(A685,Sheet1!$A$1:$Q$12637,7,FALSE),0)</f>
        <v>0</v>
      </c>
    </row>
    <row r="686" spans="1:12" x14ac:dyDescent="0.35">
      <c r="A686" t="str">
        <f t="shared" si="20"/>
        <v>Maine43827</v>
      </c>
      <c r="B686" s="3" t="s">
        <v>26</v>
      </c>
      <c r="C686" s="5">
        <v>43834</v>
      </c>
      <c r="D686" s="6">
        <v>1663</v>
      </c>
      <c r="E686" s="7">
        <v>43827</v>
      </c>
      <c r="F686" s="6">
        <v>7828</v>
      </c>
      <c r="G686" s="6">
        <v>601875</v>
      </c>
      <c r="H686" s="8">
        <v>1.3</v>
      </c>
      <c r="I686">
        <f t="shared" si="21"/>
        <v>98.7</v>
      </c>
      <c r="J686">
        <f>IFERROR(VLOOKUP(A686,Sheet1!$A$1:$Q$12637,16,FALSE),0)</f>
        <v>0</v>
      </c>
      <c r="K686">
        <f>IFERROR(VLOOKUP(A686,Sheet1!$A$1:$Q$12637,17,FALSE),0)</f>
        <v>0</v>
      </c>
      <c r="L686">
        <f>IFERROR(VLOOKUP(A686,Sheet1!$A$1:$Q$12637,7,FALSE),0)</f>
        <v>0</v>
      </c>
    </row>
    <row r="687" spans="1:12" x14ac:dyDescent="0.35">
      <c r="A687" t="str">
        <f t="shared" si="20"/>
        <v>Maine43834</v>
      </c>
      <c r="B687" s="3" t="s">
        <v>26</v>
      </c>
      <c r="C687" s="5">
        <v>43841</v>
      </c>
      <c r="D687" s="6">
        <v>1561</v>
      </c>
      <c r="E687" s="7">
        <v>43834</v>
      </c>
      <c r="F687" s="6">
        <v>7832</v>
      </c>
      <c r="G687" s="6">
        <v>602736</v>
      </c>
      <c r="H687" s="8">
        <v>1.3</v>
      </c>
      <c r="I687">
        <f t="shared" si="21"/>
        <v>98.7</v>
      </c>
      <c r="J687">
        <f>IFERROR(VLOOKUP(A687,Sheet1!$A$1:$Q$12637,16,FALSE),0)</f>
        <v>0</v>
      </c>
      <c r="K687">
        <f>IFERROR(VLOOKUP(A687,Sheet1!$A$1:$Q$12637,17,FALSE),0)</f>
        <v>0</v>
      </c>
      <c r="L687">
        <f>IFERROR(VLOOKUP(A687,Sheet1!$A$1:$Q$12637,7,FALSE),0)</f>
        <v>0</v>
      </c>
    </row>
    <row r="688" spans="1:12" x14ac:dyDescent="0.35">
      <c r="A688" t="str">
        <f t="shared" si="20"/>
        <v>Maine43841</v>
      </c>
      <c r="B688" s="3" t="s">
        <v>26</v>
      </c>
      <c r="C688" s="5">
        <v>43848</v>
      </c>
      <c r="D688" s="8">
        <v>959</v>
      </c>
      <c r="E688" s="7">
        <v>43841</v>
      </c>
      <c r="F688" s="6">
        <v>8661</v>
      </c>
      <c r="G688" s="6">
        <v>602736</v>
      </c>
      <c r="H688" s="8">
        <v>1.44</v>
      </c>
      <c r="I688">
        <f t="shared" si="21"/>
        <v>98.56</v>
      </c>
      <c r="J688">
        <f>IFERROR(VLOOKUP(A688,Sheet1!$A$1:$Q$12637,16,FALSE),0)</f>
        <v>0</v>
      </c>
      <c r="K688">
        <f>IFERROR(VLOOKUP(A688,Sheet1!$A$1:$Q$12637,17,FALSE),0)</f>
        <v>0</v>
      </c>
      <c r="L688">
        <f>IFERROR(VLOOKUP(A688,Sheet1!$A$1:$Q$12637,7,FALSE),0)</f>
        <v>0</v>
      </c>
    </row>
    <row r="689" spans="1:12" x14ac:dyDescent="0.35">
      <c r="A689" t="str">
        <f t="shared" si="20"/>
        <v>Maine43848</v>
      </c>
      <c r="B689" s="3" t="s">
        <v>26</v>
      </c>
      <c r="C689" s="5">
        <v>43855</v>
      </c>
      <c r="D689" s="8">
        <v>944</v>
      </c>
      <c r="E689" s="7">
        <v>43848</v>
      </c>
      <c r="F689" s="6">
        <v>8457</v>
      </c>
      <c r="G689" s="6">
        <v>602736</v>
      </c>
      <c r="H689" s="8">
        <v>1.4</v>
      </c>
      <c r="I689">
        <f t="shared" si="21"/>
        <v>98.6</v>
      </c>
      <c r="J689">
        <f>IFERROR(VLOOKUP(A689,Sheet1!$A$1:$Q$12637,16,FALSE),0)</f>
        <v>0</v>
      </c>
      <c r="K689">
        <f>IFERROR(VLOOKUP(A689,Sheet1!$A$1:$Q$12637,17,FALSE),0)</f>
        <v>0</v>
      </c>
      <c r="L689">
        <f>IFERROR(VLOOKUP(A689,Sheet1!$A$1:$Q$12637,7,FALSE),0)</f>
        <v>0</v>
      </c>
    </row>
    <row r="690" spans="1:12" x14ac:dyDescent="0.35">
      <c r="A690" t="str">
        <f t="shared" si="20"/>
        <v>Maine43855</v>
      </c>
      <c r="B690" s="3" t="s">
        <v>26</v>
      </c>
      <c r="C690" s="5">
        <v>43862</v>
      </c>
      <c r="D690" s="8">
        <v>881</v>
      </c>
      <c r="E690" s="7">
        <v>43855</v>
      </c>
      <c r="F690" s="6">
        <v>8916</v>
      </c>
      <c r="G690" s="6">
        <v>602736</v>
      </c>
      <c r="H690" s="8">
        <v>1.48</v>
      </c>
      <c r="I690">
        <f t="shared" si="21"/>
        <v>98.52</v>
      </c>
      <c r="J690">
        <f>IFERROR(VLOOKUP(A690,Sheet1!$A$1:$Q$12637,16,FALSE),0)</f>
        <v>0</v>
      </c>
      <c r="K690">
        <f>IFERROR(VLOOKUP(A690,Sheet1!$A$1:$Q$12637,17,FALSE),0)</f>
        <v>0</v>
      </c>
      <c r="L690">
        <f>IFERROR(VLOOKUP(A690,Sheet1!$A$1:$Q$12637,7,FALSE),0)</f>
        <v>0</v>
      </c>
    </row>
    <row r="691" spans="1:12" x14ac:dyDescent="0.35">
      <c r="A691" t="str">
        <f t="shared" si="20"/>
        <v>Maine43862</v>
      </c>
      <c r="B691" s="3" t="s">
        <v>26</v>
      </c>
      <c r="C691" s="5">
        <v>43869</v>
      </c>
      <c r="D691" s="8">
        <v>702</v>
      </c>
      <c r="E691" s="7">
        <v>43862</v>
      </c>
      <c r="F691" s="6">
        <v>8809</v>
      </c>
      <c r="G691" s="6">
        <v>602736</v>
      </c>
      <c r="H691" s="8">
        <v>1.46</v>
      </c>
      <c r="I691">
        <f t="shared" si="21"/>
        <v>98.54</v>
      </c>
      <c r="J691">
        <f>IFERROR(VLOOKUP(A691,Sheet1!$A$1:$Q$12637,16,FALSE),0)</f>
        <v>0</v>
      </c>
      <c r="K691">
        <f>IFERROR(VLOOKUP(A691,Sheet1!$A$1:$Q$12637,17,FALSE),0)</f>
        <v>0</v>
      </c>
      <c r="L691">
        <f>IFERROR(VLOOKUP(A691,Sheet1!$A$1:$Q$12637,7,FALSE),0)</f>
        <v>0</v>
      </c>
    </row>
    <row r="692" spans="1:12" x14ac:dyDescent="0.35">
      <c r="A692" t="str">
        <f t="shared" si="20"/>
        <v>Maine43869</v>
      </c>
      <c r="B692" s="3" t="s">
        <v>26</v>
      </c>
      <c r="C692" s="5">
        <v>43876</v>
      </c>
      <c r="D692" s="8">
        <v>790</v>
      </c>
      <c r="E692" s="7">
        <v>43869</v>
      </c>
      <c r="F692" s="6">
        <v>8896</v>
      </c>
      <c r="G692" s="6">
        <v>602736</v>
      </c>
      <c r="H692" s="8">
        <v>1.48</v>
      </c>
      <c r="I692">
        <f t="shared" si="21"/>
        <v>98.52</v>
      </c>
      <c r="J692">
        <f>IFERROR(VLOOKUP(A692,Sheet1!$A$1:$Q$12637,16,FALSE),0)</f>
        <v>0</v>
      </c>
      <c r="K692">
        <f>IFERROR(VLOOKUP(A692,Sheet1!$A$1:$Q$12637,17,FALSE),0)</f>
        <v>0</v>
      </c>
      <c r="L692">
        <f>IFERROR(VLOOKUP(A692,Sheet1!$A$1:$Q$12637,7,FALSE),0)</f>
        <v>0</v>
      </c>
    </row>
    <row r="693" spans="1:12" x14ac:dyDescent="0.35">
      <c r="A693" t="str">
        <f t="shared" si="20"/>
        <v>Maine43876</v>
      </c>
      <c r="B693" s="3" t="s">
        <v>26</v>
      </c>
      <c r="C693" s="5">
        <v>43883</v>
      </c>
      <c r="D693" s="8">
        <v>737</v>
      </c>
      <c r="E693" s="7">
        <v>43876</v>
      </c>
      <c r="F693" s="6">
        <v>8624</v>
      </c>
      <c r="G693" s="6">
        <v>602736</v>
      </c>
      <c r="H693" s="8">
        <v>1.43</v>
      </c>
      <c r="I693">
        <f t="shared" si="21"/>
        <v>98.57</v>
      </c>
      <c r="J693">
        <f>IFERROR(VLOOKUP(A693,Sheet1!$A$1:$Q$12637,16,FALSE),0)</f>
        <v>0</v>
      </c>
      <c r="K693">
        <f>IFERROR(VLOOKUP(A693,Sheet1!$A$1:$Q$12637,17,FALSE),0)</f>
        <v>0</v>
      </c>
      <c r="L693">
        <f>IFERROR(VLOOKUP(A693,Sheet1!$A$1:$Q$12637,7,FALSE),0)</f>
        <v>0</v>
      </c>
    </row>
    <row r="694" spans="1:12" x14ac:dyDescent="0.35">
      <c r="A694" t="str">
        <f t="shared" si="20"/>
        <v>Maine43883</v>
      </c>
      <c r="B694" s="3" t="s">
        <v>26</v>
      </c>
      <c r="C694" s="5">
        <v>43890</v>
      </c>
      <c r="D694" s="8">
        <v>862</v>
      </c>
      <c r="E694" s="7">
        <v>43883</v>
      </c>
      <c r="F694" s="6">
        <v>9007</v>
      </c>
      <c r="G694" s="6">
        <v>602736</v>
      </c>
      <c r="H694" s="8">
        <v>1.49</v>
      </c>
      <c r="I694">
        <f t="shared" si="21"/>
        <v>98.51</v>
      </c>
      <c r="J694">
        <f>IFERROR(VLOOKUP(A694,Sheet1!$A$1:$Q$12637,16,FALSE),0)</f>
        <v>0</v>
      </c>
      <c r="K694">
        <f>IFERROR(VLOOKUP(A694,Sheet1!$A$1:$Q$12637,17,FALSE),0)</f>
        <v>0</v>
      </c>
      <c r="L694">
        <f>IFERROR(VLOOKUP(A694,Sheet1!$A$1:$Q$12637,7,FALSE),0)</f>
        <v>0</v>
      </c>
    </row>
    <row r="695" spans="1:12" x14ac:dyDescent="0.35">
      <c r="A695" t="str">
        <f t="shared" si="20"/>
        <v>Maine43890</v>
      </c>
      <c r="B695" s="3" t="s">
        <v>26</v>
      </c>
      <c r="C695" s="5">
        <v>43897</v>
      </c>
      <c r="D695" s="8">
        <v>715</v>
      </c>
      <c r="E695" s="7">
        <v>43890</v>
      </c>
      <c r="F695" s="6">
        <v>8739</v>
      </c>
      <c r="G695" s="6">
        <v>602736</v>
      </c>
      <c r="H695" s="8">
        <v>1.45</v>
      </c>
      <c r="I695">
        <f t="shared" si="21"/>
        <v>98.55</v>
      </c>
      <c r="J695">
        <f>IFERROR(VLOOKUP(A695,Sheet1!$A$1:$Q$12637,16,FALSE),0)</f>
        <v>0</v>
      </c>
      <c r="K695">
        <f>IFERROR(VLOOKUP(A695,Sheet1!$A$1:$Q$12637,17,FALSE),0)</f>
        <v>0</v>
      </c>
      <c r="L695">
        <f>IFERROR(VLOOKUP(A695,Sheet1!$A$1:$Q$12637,7,FALSE),0)</f>
        <v>0</v>
      </c>
    </row>
    <row r="696" spans="1:12" x14ac:dyDescent="0.35">
      <c r="A696" t="str">
        <f t="shared" si="20"/>
        <v>Maine43897</v>
      </c>
      <c r="B696" s="3" t="s">
        <v>26</v>
      </c>
      <c r="C696" s="5">
        <v>43904</v>
      </c>
      <c r="D696" s="8">
        <v>634</v>
      </c>
      <c r="E696" s="7">
        <v>43897</v>
      </c>
      <c r="F696" s="6">
        <v>8451</v>
      </c>
      <c r="G696" s="6">
        <v>602736</v>
      </c>
      <c r="H696" s="8">
        <v>1.4</v>
      </c>
      <c r="I696">
        <f t="shared" si="21"/>
        <v>98.6</v>
      </c>
      <c r="J696">
        <f>IFERROR(VLOOKUP(A696,Sheet1!$A$1:$Q$12637,16,FALSE),0)</f>
        <v>0</v>
      </c>
      <c r="K696">
        <f>IFERROR(VLOOKUP(A696,Sheet1!$A$1:$Q$12637,17,FALSE),0)</f>
        <v>0</v>
      </c>
      <c r="L696">
        <f>IFERROR(VLOOKUP(A696,Sheet1!$A$1:$Q$12637,7,FALSE),0)</f>
        <v>0</v>
      </c>
    </row>
    <row r="697" spans="1:12" x14ac:dyDescent="0.35">
      <c r="A697" t="str">
        <f t="shared" si="20"/>
        <v>Maine43904</v>
      </c>
      <c r="B697" s="3" t="s">
        <v>26</v>
      </c>
      <c r="C697" s="5">
        <v>43911</v>
      </c>
      <c r="D697" s="6">
        <v>21459</v>
      </c>
      <c r="E697" s="7">
        <v>43904</v>
      </c>
      <c r="F697" s="6">
        <v>8703</v>
      </c>
      <c r="G697" s="6">
        <v>602736</v>
      </c>
      <c r="H697" s="8">
        <v>1.44</v>
      </c>
      <c r="I697">
        <f t="shared" si="21"/>
        <v>98.56</v>
      </c>
      <c r="J697">
        <f>IFERROR(VLOOKUP(A697,Sheet1!$A$1:$Q$12637,16,FALSE),0)</f>
        <v>0.42857142857142855</v>
      </c>
      <c r="K697">
        <f>IFERROR(VLOOKUP(A697,Sheet1!$A$1:$Q$12637,17,FALSE),0)</f>
        <v>0</v>
      </c>
      <c r="L697">
        <f>IFERROR(VLOOKUP(A697,Sheet1!$A$1:$Q$12637,7,FALSE),0)</f>
        <v>0</v>
      </c>
    </row>
    <row r="698" spans="1:12" x14ac:dyDescent="0.35">
      <c r="A698" t="str">
        <f t="shared" si="20"/>
        <v>Maine43911</v>
      </c>
      <c r="B698" s="3" t="s">
        <v>26</v>
      </c>
      <c r="C698" s="5">
        <v>43918</v>
      </c>
      <c r="D698" s="6">
        <v>23770</v>
      </c>
      <c r="E698" s="7">
        <v>43911</v>
      </c>
      <c r="F698" s="6">
        <v>21967</v>
      </c>
      <c r="G698" s="6">
        <v>602736</v>
      </c>
      <c r="H698" s="8">
        <v>3.64</v>
      </c>
      <c r="I698">
        <f t="shared" si="21"/>
        <v>96.36</v>
      </c>
      <c r="J698">
        <f>IFERROR(VLOOKUP(A698,Sheet1!$A$1:$Q$12637,16,FALSE),0)</f>
        <v>9.5714285714285712</v>
      </c>
      <c r="K698">
        <f>IFERROR(VLOOKUP(A698,Sheet1!$A$1:$Q$12637,17,FALSE),0)</f>
        <v>0</v>
      </c>
      <c r="L698">
        <f>IFERROR(VLOOKUP(A698,Sheet1!$A$1:$Q$12637,7,FALSE),0)</f>
        <v>0</v>
      </c>
    </row>
    <row r="699" spans="1:12" x14ac:dyDescent="0.35">
      <c r="A699" t="str">
        <f t="shared" si="20"/>
        <v>Maine43918</v>
      </c>
      <c r="B699" s="3" t="s">
        <v>26</v>
      </c>
      <c r="C699" s="5">
        <v>43925</v>
      </c>
      <c r="D699" s="6">
        <v>30910</v>
      </c>
      <c r="E699" s="7">
        <v>43918</v>
      </c>
      <c r="F699" s="6">
        <v>41339</v>
      </c>
      <c r="G699" s="6">
        <v>602736</v>
      </c>
      <c r="H699" s="8">
        <v>6.86</v>
      </c>
      <c r="I699">
        <f t="shared" si="21"/>
        <v>93.14</v>
      </c>
      <c r="J699">
        <f>IFERROR(VLOOKUP(A699,Sheet1!$A$1:$Q$12637,16,FALSE),0)</f>
        <v>20.142857142857142</v>
      </c>
      <c r="K699">
        <f>IFERROR(VLOOKUP(A699,Sheet1!$A$1:$Q$12637,17,FALSE),0)</f>
        <v>0.14285714285714285</v>
      </c>
      <c r="L699">
        <f>IFERROR(VLOOKUP(A699,Sheet1!$A$1:$Q$12637,7,FALSE),0)</f>
        <v>0</v>
      </c>
    </row>
    <row r="700" spans="1:12" x14ac:dyDescent="0.35">
      <c r="A700" t="str">
        <f t="shared" si="20"/>
        <v>Maine43925</v>
      </c>
      <c r="B700" s="3" t="s">
        <v>26</v>
      </c>
      <c r="C700" s="5">
        <v>43932</v>
      </c>
      <c r="D700" s="6">
        <v>13488</v>
      </c>
      <c r="E700" s="7">
        <v>43925</v>
      </c>
      <c r="F700" s="6">
        <v>55723</v>
      </c>
      <c r="G700" s="6">
        <v>603932</v>
      </c>
      <c r="H700" s="8">
        <v>9.23</v>
      </c>
      <c r="I700">
        <f t="shared" si="21"/>
        <v>90.77</v>
      </c>
      <c r="J700">
        <f>IFERROR(VLOOKUP(A700,Sheet1!$A$1:$Q$12637,16,FALSE),0)</f>
        <v>35</v>
      </c>
      <c r="K700">
        <f>IFERROR(VLOOKUP(A700,Sheet1!$A$1:$Q$12637,17,FALSE),0)</f>
        <v>1.2857142857142858</v>
      </c>
      <c r="L700">
        <f>IFERROR(VLOOKUP(A700,Sheet1!$A$1:$Q$12637,7,FALSE),0)</f>
        <v>1</v>
      </c>
    </row>
    <row r="701" spans="1:12" x14ac:dyDescent="0.35">
      <c r="A701" t="str">
        <f t="shared" si="20"/>
        <v>Maine43932</v>
      </c>
      <c r="B701" s="3" t="s">
        <v>26</v>
      </c>
      <c r="C701" s="5">
        <v>43939</v>
      </c>
      <c r="D701" s="6">
        <v>11769</v>
      </c>
      <c r="E701" s="7">
        <v>43932</v>
      </c>
      <c r="F701" s="6">
        <v>66525</v>
      </c>
      <c r="G701" s="6">
        <v>603932</v>
      </c>
      <c r="H701" s="8">
        <v>11.02</v>
      </c>
      <c r="I701">
        <f t="shared" si="21"/>
        <v>88.98</v>
      </c>
      <c r="J701">
        <f>IFERROR(VLOOKUP(A701,Sheet1!$A$1:$Q$12637,16,FALSE),0)</f>
        <v>22.857142857142858</v>
      </c>
      <c r="K701">
        <f>IFERROR(VLOOKUP(A701,Sheet1!$A$1:$Q$12637,17,FALSE),0)</f>
        <v>1.2857142857142858</v>
      </c>
      <c r="L701">
        <f>IFERROR(VLOOKUP(A701,Sheet1!$A$1:$Q$12637,7,FALSE),0)</f>
        <v>1</v>
      </c>
    </row>
    <row r="702" spans="1:12" x14ac:dyDescent="0.35">
      <c r="A702" t="str">
        <f t="shared" si="20"/>
        <v>Maine43939</v>
      </c>
      <c r="B702" s="3" t="s">
        <v>26</v>
      </c>
      <c r="C702" s="5">
        <v>43946</v>
      </c>
      <c r="D702" s="6">
        <v>7661</v>
      </c>
      <c r="E702" s="7">
        <v>43939</v>
      </c>
      <c r="F702" s="6">
        <v>73141</v>
      </c>
      <c r="G702" s="6">
        <v>603932</v>
      </c>
      <c r="H702" s="8">
        <v>12.11</v>
      </c>
      <c r="I702">
        <f t="shared" si="21"/>
        <v>87.89</v>
      </c>
      <c r="J702">
        <f>IFERROR(VLOOKUP(A702,Sheet1!$A$1:$Q$12637,16,FALSE),0)</f>
        <v>33</v>
      </c>
      <c r="K702">
        <f>IFERROR(VLOOKUP(A702,Sheet1!$A$1:$Q$12637,17,FALSE),0)</f>
        <v>1.8571428571428572</v>
      </c>
      <c r="L702">
        <f>IFERROR(VLOOKUP(A702,Sheet1!$A$1:$Q$12637,7,FALSE),0)</f>
        <v>1</v>
      </c>
    </row>
    <row r="703" spans="1:12" x14ac:dyDescent="0.35">
      <c r="A703" t="str">
        <f t="shared" si="20"/>
        <v>Maine43946</v>
      </c>
      <c r="B703" s="3" t="s">
        <v>26</v>
      </c>
      <c r="C703" s="5">
        <v>43953</v>
      </c>
      <c r="D703" s="6">
        <v>6993</v>
      </c>
      <c r="E703" s="7">
        <v>43946</v>
      </c>
      <c r="F703" s="6">
        <v>76773</v>
      </c>
      <c r="G703" s="6">
        <v>603932</v>
      </c>
      <c r="H703" s="8">
        <v>12.71</v>
      </c>
      <c r="I703">
        <f t="shared" si="21"/>
        <v>87.289999999999992</v>
      </c>
      <c r="J703">
        <f>IFERROR(VLOOKUP(A703,Sheet1!$A$1:$Q$12637,16,FALSE),0)</f>
        <v>16.857142857142858</v>
      </c>
      <c r="K703">
        <f>IFERROR(VLOOKUP(A703,Sheet1!$A$1:$Q$12637,17,FALSE),0)</f>
        <v>2.1428571428571428</v>
      </c>
      <c r="L703">
        <f>IFERROR(VLOOKUP(A703,Sheet1!$A$1:$Q$12637,7,FALSE),0)</f>
        <v>1</v>
      </c>
    </row>
    <row r="704" spans="1:12" x14ac:dyDescent="0.35">
      <c r="A704" t="str">
        <f t="shared" si="20"/>
        <v>Maine43953</v>
      </c>
      <c r="B704" s="3" t="s">
        <v>26</v>
      </c>
      <c r="C704" s="5">
        <v>43960</v>
      </c>
      <c r="D704" s="6">
        <v>5579</v>
      </c>
      <c r="E704" s="7">
        <v>43953</v>
      </c>
      <c r="F704" s="6">
        <v>87280</v>
      </c>
      <c r="G704" s="6">
        <v>603932</v>
      </c>
      <c r="H704" s="8">
        <v>14.45</v>
      </c>
      <c r="I704">
        <f t="shared" si="21"/>
        <v>85.55</v>
      </c>
      <c r="J704">
        <f>IFERROR(VLOOKUP(A704,Sheet1!$A$1:$Q$12637,16,FALSE),0)</f>
        <v>26.857142857142858</v>
      </c>
      <c r="K704">
        <f>IFERROR(VLOOKUP(A704,Sheet1!$A$1:$Q$12637,17,FALSE),0)</f>
        <v>1.2857142857142858</v>
      </c>
      <c r="L704">
        <f>IFERROR(VLOOKUP(A704,Sheet1!$A$1:$Q$12637,7,FALSE),0)</f>
        <v>0</v>
      </c>
    </row>
    <row r="705" spans="1:12" x14ac:dyDescent="0.35">
      <c r="A705" t="str">
        <f t="shared" si="20"/>
        <v>Maine43960</v>
      </c>
      <c r="B705" s="3" t="s">
        <v>26</v>
      </c>
      <c r="C705" s="5">
        <v>43967</v>
      </c>
      <c r="D705" s="6">
        <v>4726</v>
      </c>
      <c r="E705" s="7">
        <v>43960</v>
      </c>
      <c r="F705" s="6">
        <v>92207</v>
      </c>
      <c r="G705" s="6">
        <v>603932</v>
      </c>
      <c r="H705" s="8">
        <v>15.27</v>
      </c>
      <c r="I705">
        <f t="shared" si="21"/>
        <v>84.73</v>
      </c>
      <c r="J705">
        <f>IFERROR(VLOOKUP(A705,Sheet1!$A$1:$Q$12637,16,FALSE),0)</f>
        <v>36.428571428571431</v>
      </c>
      <c r="K705">
        <f>IFERROR(VLOOKUP(A705,Sheet1!$A$1:$Q$12637,17,FALSE),0)</f>
        <v>1.1428571428571428</v>
      </c>
      <c r="L705">
        <f>IFERROR(VLOOKUP(A705,Sheet1!$A$1:$Q$12637,7,FALSE),0)</f>
        <v>0</v>
      </c>
    </row>
    <row r="706" spans="1:12" x14ac:dyDescent="0.35">
      <c r="A706" t="str">
        <f t="shared" si="20"/>
        <v>Maine43967</v>
      </c>
      <c r="B706" s="3" t="s">
        <v>26</v>
      </c>
      <c r="C706" s="5">
        <v>43974</v>
      </c>
      <c r="D706" s="6">
        <v>16667</v>
      </c>
      <c r="E706" s="7">
        <v>43967</v>
      </c>
      <c r="F706" s="6">
        <v>138219</v>
      </c>
      <c r="G706" s="6">
        <v>603932</v>
      </c>
      <c r="H706" s="8">
        <v>22.89</v>
      </c>
      <c r="I706">
        <f t="shared" si="21"/>
        <v>77.11</v>
      </c>
      <c r="J706">
        <f>IFERROR(VLOOKUP(A706,Sheet1!$A$1:$Q$12637,16,FALSE),0)</f>
        <v>34.285714285714285</v>
      </c>
      <c r="K706">
        <f>IFERROR(VLOOKUP(A706,Sheet1!$A$1:$Q$12637,17,FALSE),0)</f>
        <v>0.8571428571428571</v>
      </c>
      <c r="L706">
        <f>IFERROR(VLOOKUP(A706,Sheet1!$A$1:$Q$12637,7,FALSE),0)</f>
        <v>0</v>
      </c>
    </row>
    <row r="707" spans="1:12" x14ac:dyDescent="0.35">
      <c r="A707" t="str">
        <f t="shared" ref="A707:A770" si="22">B707&amp;E707</f>
        <v>Maine43974</v>
      </c>
      <c r="B707" s="3" t="s">
        <v>26</v>
      </c>
      <c r="C707" s="5">
        <v>43981</v>
      </c>
      <c r="D707" s="6">
        <v>11151</v>
      </c>
      <c r="E707" s="7">
        <v>43974</v>
      </c>
      <c r="F707" s="6">
        <v>162256</v>
      </c>
      <c r="G707" s="6">
        <v>603932</v>
      </c>
      <c r="H707" s="8">
        <v>26.87</v>
      </c>
      <c r="I707">
        <f t="shared" ref="I707:I770" si="23">100-H707</f>
        <v>73.13</v>
      </c>
      <c r="J707">
        <f>IFERROR(VLOOKUP(A707,Sheet1!$A$1:$Q$12637,16,FALSE),0)</f>
        <v>52.142857142857146</v>
      </c>
      <c r="K707">
        <f>IFERROR(VLOOKUP(A707,Sheet1!$A$1:$Q$12637,17,FALSE),0)</f>
        <v>1</v>
      </c>
      <c r="L707">
        <f>IFERROR(VLOOKUP(A707,Sheet1!$A$1:$Q$12637,7,FALSE),0)</f>
        <v>0</v>
      </c>
    </row>
    <row r="708" spans="1:12" x14ac:dyDescent="0.35">
      <c r="A708" t="str">
        <f t="shared" si="22"/>
        <v>Maine43981</v>
      </c>
      <c r="B708" s="3" t="s">
        <v>26</v>
      </c>
      <c r="C708" s="5">
        <v>43988</v>
      </c>
      <c r="D708" s="6">
        <v>3117</v>
      </c>
      <c r="E708" s="7">
        <v>43981</v>
      </c>
      <c r="F708" s="6">
        <v>78247</v>
      </c>
      <c r="G708" s="6">
        <v>603932</v>
      </c>
      <c r="H708" s="8">
        <v>12.96</v>
      </c>
      <c r="I708">
        <f t="shared" si="23"/>
        <v>87.039999999999992</v>
      </c>
      <c r="J708">
        <f>IFERROR(VLOOKUP(A708,Sheet1!$A$1:$Q$12637,16,FALSE),0)</f>
        <v>38.428571428571431</v>
      </c>
      <c r="K708">
        <f>IFERROR(VLOOKUP(A708,Sheet1!$A$1:$Q$12637,17,FALSE),0)</f>
        <v>1.7142857142857142</v>
      </c>
      <c r="L708">
        <f>IFERROR(VLOOKUP(A708,Sheet1!$A$1:$Q$12637,7,FALSE),0)</f>
        <v>0</v>
      </c>
    </row>
    <row r="709" spans="1:12" x14ac:dyDescent="0.35">
      <c r="A709" t="str">
        <f t="shared" si="22"/>
        <v>Maine43988</v>
      </c>
      <c r="B709" s="3" t="s">
        <v>26</v>
      </c>
      <c r="C709" s="5">
        <v>43995</v>
      </c>
      <c r="D709" s="6">
        <v>3013</v>
      </c>
      <c r="E709" s="7">
        <v>43988</v>
      </c>
      <c r="F709" s="6">
        <v>66966</v>
      </c>
      <c r="G709" s="6">
        <v>603932</v>
      </c>
      <c r="H709" s="8">
        <v>11.09</v>
      </c>
      <c r="I709">
        <f t="shared" si="23"/>
        <v>88.91</v>
      </c>
      <c r="J709">
        <f>IFERROR(VLOOKUP(A709,Sheet1!$A$1:$Q$12637,16,FALSE),0)</f>
        <v>34.571428571428569</v>
      </c>
      <c r="K709">
        <f>IFERROR(VLOOKUP(A709,Sheet1!$A$1:$Q$12637,17,FALSE),0)</f>
        <v>1.2857142857142858</v>
      </c>
      <c r="L709">
        <f>IFERROR(VLOOKUP(A709,Sheet1!$A$1:$Q$12637,7,FALSE),0)</f>
        <v>0</v>
      </c>
    </row>
    <row r="710" spans="1:12" x14ac:dyDescent="0.35">
      <c r="A710" t="str">
        <f t="shared" si="22"/>
        <v>Maine43995</v>
      </c>
      <c r="B710" s="3" t="s">
        <v>26</v>
      </c>
      <c r="C710" s="5">
        <v>44002</v>
      </c>
      <c r="D710" s="6">
        <v>2911</v>
      </c>
      <c r="E710" s="7">
        <v>43995</v>
      </c>
      <c r="F710" s="6">
        <v>64717</v>
      </c>
      <c r="G710" s="6">
        <v>603932</v>
      </c>
      <c r="H710" s="8">
        <v>10.72</v>
      </c>
      <c r="I710">
        <f t="shared" si="23"/>
        <v>89.28</v>
      </c>
      <c r="J710">
        <f>IFERROR(VLOOKUP(A710,Sheet1!$A$1:$Q$12637,16,FALSE),0)</f>
        <v>33.285714285714285</v>
      </c>
      <c r="K710">
        <f>IFERROR(VLOOKUP(A710,Sheet1!$A$1:$Q$12637,17,FALSE),0)</f>
        <v>0.2857142857142857</v>
      </c>
      <c r="L710">
        <f>IFERROR(VLOOKUP(A710,Sheet1!$A$1:$Q$12637,7,FALSE),0)</f>
        <v>0</v>
      </c>
    </row>
    <row r="711" spans="1:12" x14ac:dyDescent="0.35">
      <c r="A711" t="str">
        <f t="shared" si="22"/>
        <v>Maine44002</v>
      </c>
      <c r="B711" s="3" t="s">
        <v>26</v>
      </c>
      <c r="C711" s="5">
        <v>44009</v>
      </c>
      <c r="D711" s="6">
        <v>3119</v>
      </c>
      <c r="E711" s="7">
        <v>44002</v>
      </c>
      <c r="F711" s="6">
        <v>62989</v>
      </c>
      <c r="G711" s="6">
        <v>603932</v>
      </c>
      <c r="H711" s="8">
        <v>10.43</v>
      </c>
      <c r="I711">
        <f t="shared" si="23"/>
        <v>89.57</v>
      </c>
      <c r="J711">
        <f>IFERROR(VLOOKUP(A711,Sheet1!$A$1:$Q$12637,16,FALSE),0)</f>
        <v>25.857142857142858</v>
      </c>
      <c r="K711">
        <f>IFERROR(VLOOKUP(A711,Sheet1!$A$1:$Q$12637,17,FALSE),0)</f>
        <v>0.2857142857142857</v>
      </c>
      <c r="L711">
        <f>IFERROR(VLOOKUP(A711,Sheet1!$A$1:$Q$12637,7,FALSE),0)</f>
        <v>0</v>
      </c>
    </row>
    <row r="712" spans="1:12" x14ac:dyDescent="0.35">
      <c r="A712" t="str">
        <f t="shared" si="22"/>
        <v>Maine44009</v>
      </c>
      <c r="B712" s="3" t="s">
        <v>26</v>
      </c>
      <c r="C712" s="5">
        <v>44016</v>
      </c>
      <c r="D712" s="6">
        <v>2939</v>
      </c>
      <c r="E712" s="7">
        <v>44009</v>
      </c>
      <c r="F712" s="6">
        <v>63635</v>
      </c>
      <c r="G712" s="6">
        <v>603932</v>
      </c>
      <c r="H712" s="8">
        <v>10.54</v>
      </c>
      <c r="I712">
        <f t="shared" si="23"/>
        <v>89.460000000000008</v>
      </c>
      <c r="J712">
        <f>IFERROR(VLOOKUP(A712,Sheet1!$A$1:$Q$12637,16,FALSE),0)</f>
        <v>30.857142857142858</v>
      </c>
      <c r="K712">
        <f>IFERROR(VLOOKUP(A712,Sheet1!$A$1:$Q$12637,17,FALSE),0)</f>
        <v>0.2857142857142857</v>
      </c>
      <c r="L712">
        <f>IFERROR(VLOOKUP(A712,Sheet1!$A$1:$Q$12637,7,FALSE),0)</f>
        <v>0</v>
      </c>
    </row>
    <row r="713" spans="1:12" x14ac:dyDescent="0.35">
      <c r="A713" t="str">
        <f t="shared" si="22"/>
        <v>Maine44016</v>
      </c>
      <c r="B713" s="3" t="s">
        <v>26</v>
      </c>
      <c r="C713" s="5">
        <v>44023</v>
      </c>
      <c r="D713" s="6">
        <v>4696</v>
      </c>
      <c r="E713" s="7">
        <v>44016</v>
      </c>
      <c r="F713" s="6">
        <v>60623</v>
      </c>
      <c r="G713" s="6">
        <v>607641</v>
      </c>
      <c r="H713" s="8">
        <v>9.98</v>
      </c>
      <c r="I713">
        <f t="shared" si="23"/>
        <v>90.02</v>
      </c>
      <c r="J713">
        <f>IFERROR(VLOOKUP(A713,Sheet1!$A$1:$Q$12637,16,FALSE),0)</f>
        <v>34.714285714285715</v>
      </c>
      <c r="K713">
        <f>IFERROR(VLOOKUP(A713,Sheet1!$A$1:$Q$12637,17,FALSE),0)</f>
        <v>0.42857142857142855</v>
      </c>
      <c r="L713">
        <f>IFERROR(VLOOKUP(A713,Sheet1!$A$1:$Q$12637,7,FALSE),0)</f>
        <v>0</v>
      </c>
    </row>
    <row r="714" spans="1:12" x14ac:dyDescent="0.35">
      <c r="A714" t="str">
        <f t="shared" si="22"/>
        <v>Maine44023</v>
      </c>
      <c r="B714" s="3" t="s">
        <v>26</v>
      </c>
      <c r="C714" s="5">
        <v>44030</v>
      </c>
      <c r="D714" s="6">
        <v>2276</v>
      </c>
      <c r="E714" s="7">
        <v>44023</v>
      </c>
      <c r="F714" s="6">
        <v>60614</v>
      </c>
      <c r="G714" s="6">
        <v>607641</v>
      </c>
      <c r="H714" s="8">
        <v>9.98</v>
      </c>
      <c r="I714">
        <f t="shared" si="23"/>
        <v>90.02</v>
      </c>
      <c r="J714">
        <f>IFERROR(VLOOKUP(A714,Sheet1!$A$1:$Q$12637,16,FALSE),0)</f>
        <v>17.571428571428573</v>
      </c>
      <c r="K714">
        <f>IFERROR(VLOOKUP(A714,Sheet1!$A$1:$Q$12637,17,FALSE),0)</f>
        <v>0.7142857142857143</v>
      </c>
      <c r="L714">
        <f>IFERROR(VLOOKUP(A714,Sheet1!$A$1:$Q$12637,7,FALSE),0)</f>
        <v>0</v>
      </c>
    </row>
    <row r="715" spans="1:12" x14ac:dyDescent="0.35">
      <c r="A715" t="str">
        <f t="shared" si="22"/>
        <v>Maine44030</v>
      </c>
      <c r="B715" s="3" t="s">
        <v>26</v>
      </c>
      <c r="C715" s="5">
        <v>44037</v>
      </c>
      <c r="D715" s="6">
        <v>2014</v>
      </c>
      <c r="E715" s="7">
        <v>44030</v>
      </c>
      <c r="F715" s="6">
        <v>62377</v>
      </c>
      <c r="G715" s="6">
        <v>607641</v>
      </c>
      <c r="H715" s="8">
        <v>10.27</v>
      </c>
      <c r="I715">
        <f t="shared" si="23"/>
        <v>89.73</v>
      </c>
      <c r="J715">
        <f>IFERROR(VLOOKUP(A715,Sheet1!$A$1:$Q$12637,16,FALSE),0)</f>
        <v>17.857142857142858</v>
      </c>
      <c r="K715">
        <f>IFERROR(VLOOKUP(A715,Sheet1!$A$1:$Q$12637,17,FALSE),0)</f>
        <v>0.7142857142857143</v>
      </c>
      <c r="L715">
        <f>IFERROR(VLOOKUP(A715,Sheet1!$A$1:$Q$12637,7,FALSE),0)</f>
        <v>0</v>
      </c>
    </row>
    <row r="716" spans="1:12" x14ac:dyDescent="0.35">
      <c r="A716" t="str">
        <f t="shared" si="22"/>
        <v>Maine44037</v>
      </c>
      <c r="B716" s="3" t="s">
        <v>26</v>
      </c>
      <c r="C716" s="5">
        <v>44044</v>
      </c>
      <c r="D716" s="6">
        <v>1722</v>
      </c>
      <c r="E716" s="7">
        <v>44037</v>
      </c>
      <c r="F716" s="6">
        <v>53480</v>
      </c>
      <c r="G716" s="6">
        <v>607641</v>
      </c>
      <c r="H716" s="8">
        <v>8.8000000000000007</v>
      </c>
      <c r="I716">
        <f t="shared" si="23"/>
        <v>91.2</v>
      </c>
      <c r="J716">
        <f>IFERROR(VLOOKUP(A716,Sheet1!$A$1:$Q$12637,16,FALSE),0)</f>
        <v>20.714285714285715</v>
      </c>
      <c r="K716">
        <f>IFERROR(VLOOKUP(A716,Sheet1!$A$1:$Q$12637,17,FALSE),0)</f>
        <v>0.2857142857142857</v>
      </c>
      <c r="L716">
        <f>IFERROR(VLOOKUP(A716,Sheet1!$A$1:$Q$12637,7,FALSE),0)</f>
        <v>0</v>
      </c>
    </row>
    <row r="717" spans="1:12" x14ac:dyDescent="0.35">
      <c r="A717" t="str">
        <f t="shared" si="22"/>
        <v>Maine44044</v>
      </c>
      <c r="B717" s="3" t="s">
        <v>26</v>
      </c>
      <c r="C717" s="5">
        <v>44051</v>
      </c>
      <c r="D717" s="6">
        <v>1734</v>
      </c>
      <c r="E717" s="7">
        <v>44044</v>
      </c>
      <c r="F717" s="6">
        <v>50885</v>
      </c>
      <c r="G717" s="6">
        <v>607641</v>
      </c>
      <c r="H717" s="8">
        <v>8.3699999999999992</v>
      </c>
      <c r="I717">
        <f t="shared" si="23"/>
        <v>91.63</v>
      </c>
      <c r="J717">
        <f>IFERROR(VLOOKUP(A717,Sheet1!$A$1:$Q$12637,16,FALSE),0)</f>
        <v>21</v>
      </c>
      <c r="K717">
        <f>IFERROR(VLOOKUP(A717,Sheet1!$A$1:$Q$12637,17,FALSE),0)</f>
        <v>0.5714285714285714</v>
      </c>
      <c r="L717">
        <f>IFERROR(VLOOKUP(A717,Sheet1!$A$1:$Q$12637,7,FALSE),0)</f>
        <v>0</v>
      </c>
    </row>
    <row r="718" spans="1:12" x14ac:dyDescent="0.35">
      <c r="A718" t="str">
        <f t="shared" si="22"/>
        <v>Maine44051</v>
      </c>
      <c r="B718" s="3" t="s">
        <v>26</v>
      </c>
      <c r="C718" s="5">
        <v>44058</v>
      </c>
      <c r="D718" s="6">
        <v>1332</v>
      </c>
      <c r="E718" s="7">
        <v>44051</v>
      </c>
      <c r="F718" s="6">
        <v>46605</v>
      </c>
      <c r="G718" s="6">
        <v>607641</v>
      </c>
      <c r="H718" s="8">
        <v>7.67</v>
      </c>
      <c r="I718">
        <f t="shared" si="23"/>
        <v>92.33</v>
      </c>
      <c r="J718">
        <f>IFERROR(VLOOKUP(A718,Sheet1!$A$1:$Q$12637,16,FALSE),0)</f>
        <v>13</v>
      </c>
      <c r="K718">
        <f>IFERROR(VLOOKUP(A718,Sheet1!$A$1:$Q$12637,17,FALSE),0)</f>
        <v>0.2857142857142857</v>
      </c>
      <c r="L718">
        <f>IFERROR(VLOOKUP(A718,Sheet1!$A$1:$Q$12637,7,FALSE),0)</f>
        <v>0</v>
      </c>
    </row>
    <row r="719" spans="1:12" x14ac:dyDescent="0.35">
      <c r="A719" t="str">
        <f t="shared" si="22"/>
        <v>Maine44058</v>
      </c>
      <c r="B719" s="3" t="s">
        <v>26</v>
      </c>
      <c r="C719" s="5">
        <v>44065</v>
      </c>
      <c r="D719" s="6">
        <v>1120</v>
      </c>
      <c r="E719" s="7">
        <v>44058</v>
      </c>
      <c r="F719" s="6">
        <v>41459</v>
      </c>
      <c r="G719" s="6">
        <v>607641</v>
      </c>
      <c r="H719" s="8">
        <v>6.82</v>
      </c>
      <c r="I719">
        <f t="shared" si="23"/>
        <v>93.18</v>
      </c>
      <c r="J719">
        <f>IFERROR(VLOOKUP(A719,Sheet1!$A$1:$Q$12637,16,FALSE),0)</f>
        <v>16.571428571428573</v>
      </c>
      <c r="K719">
        <f>IFERROR(VLOOKUP(A719,Sheet1!$A$1:$Q$12637,17,FALSE),0)</f>
        <v>0.2857142857142857</v>
      </c>
      <c r="L719">
        <f>IFERROR(VLOOKUP(A719,Sheet1!$A$1:$Q$12637,7,FALSE),0)</f>
        <v>0</v>
      </c>
    </row>
    <row r="720" spans="1:12" x14ac:dyDescent="0.35">
      <c r="A720" t="str">
        <f t="shared" si="22"/>
        <v>Maine44065</v>
      </c>
      <c r="B720" s="3" t="s">
        <v>26</v>
      </c>
      <c r="C720" s="5">
        <v>44072</v>
      </c>
      <c r="D720" s="6">
        <v>1248</v>
      </c>
      <c r="E720" s="7">
        <v>44065</v>
      </c>
      <c r="F720" s="6">
        <v>38919</v>
      </c>
      <c r="G720" s="6">
        <v>607641</v>
      </c>
      <c r="H720" s="8">
        <v>6.4</v>
      </c>
      <c r="I720">
        <f t="shared" si="23"/>
        <v>93.6</v>
      </c>
      <c r="J720">
        <f>IFERROR(VLOOKUP(A720,Sheet1!$A$1:$Q$12637,16,FALSE),0)</f>
        <v>24.857142857142858</v>
      </c>
      <c r="K720">
        <f>IFERROR(VLOOKUP(A720,Sheet1!$A$1:$Q$12637,17,FALSE),0)</f>
        <v>0.42857142857142855</v>
      </c>
      <c r="L720">
        <f>IFERROR(VLOOKUP(A720,Sheet1!$A$1:$Q$12637,7,FALSE),0)</f>
        <v>0</v>
      </c>
    </row>
    <row r="721" spans="1:12" x14ac:dyDescent="0.35">
      <c r="A721" t="str">
        <f t="shared" si="22"/>
        <v>Maine44072</v>
      </c>
      <c r="B721" s="3" t="s">
        <v>26</v>
      </c>
      <c r="C721" s="5">
        <v>44079</v>
      </c>
      <c r="D721" s="6">
        <v>1150</v>
      </c>
      <c r="E721" s="7">
        <v>44072</v>
      </c>
      <c r="F721" s="6">
        <v>36200</v>
      </c>
      <c r="G721" s="6">
        <v>607641</v>
      </c>
      <c r="H721" s="8">
        <v>5.96</v>
      </c>
      <c r="I721">
        <f t="shared" si="23"/>
        <v>94.04</v>
      </c>
      <c r="J721">
        <f>IFERROR(VLOOKUP(A721,Sheet1!$A$1:$Q$12637,16,FALSE),0)</f>
        <v>24.857142857142858</v>
      </c>
      <c r="K721">
        <f>IFERROR(VLOOKUP(A721,Sheet1!$A$1:$Q$12637,17,FALSE),0)</f>
        <v>0.2857142857142857</v>
      </c>
      <c r="L721">
        <f>IFERROR(VLOOKUP(A721,Sheet1!$A$1:$Q$12637,7,FALSE),0)</f>
        <v>0</v>
      </c>
    </row>
    <row r="722" spans="1:12" x14ac:dyDescent="0.35">
      <c r="A722" t="str">
        <f t="shared" si="22"/>
        <v>Maryland43827</v>
      </c>
      <c r="B722" s="3" t="s">
        <v>27</v>
      </c>
      <c r="C722" s="5">
        <v>43834</v>
      </c>
      <c r="D722" s="6">
        <v>3997</v>
      </c>
      <c r="E722" s="7">
        <v>43827</v>
      </c>
      <c r="F722" s="6">
        <v>30571</v>
      </c>
      <c r="G722" s="6">
        <v>2547265</v>
      </c>
      <c r="H722" s="8">
        <v>1.2</v>
      </c>
      <c r="I722">
        <f t="shared" si="23"/>
        <v>98.8</v>
      </c>
      <c r="J722">
        <f>IFERROR(VLOOKUP(A722,Sheet1!$A$1:$Q$12637,16,FALSE),0)</f>
        <v>0</v>
      </c>
      <c r="K722">
        <f>IFERROR(VLOOKUP(A722,Sheet1!$A$1:$Q$12637,17,FALSE),0)</f>
        <v>0</v>
      </c>
      <c r="L722">
        <f>IFERROR(VLOOKUP(A722,Sheet1!$A$1:$Q$12637,7,FALSE),0)</f>
        <v>0</v>
      </c>
    </row>
    <row r="723" spans="1:12" x14ac:dyDescent="0.35">
      <c r="A723" t="str">
        <f t="shared" si="22"/>
        <v>Maryland43834</v>
      </c>
      <c r="B723" s="3" t="s">
        <v>27</v>
      </c>
      <c r="C723" s="5">
        <v>43841</v>
      </c>
      <c r="D723" s="6">
        <v>4627</v>
      </c>
      <c r="E723" s="7">
        <v>43834</v>
      </c>
      <c r="F723" s="6">
        <v>31292</v>
      </c>
      <c r="G723" s="6">
        <v>2549408</v>
      </c>
      <c r="H723" s="8">
        <v>1.23</v>
      </c>
      <c r="I723">
        <f t="shared" si="23"/>
        <v>98.77</v>
      </c>
      <c r="J723">
        <f>IFERROR(VLOOKUP(A723,Sheet1!$A$1:$Q$12637,16,FALSE),0)</f>
        <v>0</v>
      </c>
      <c r="K723">
        <f>IFERROR(VLOOKUP(A723,Sheet1!$A$1:$Q$12637,17,FALSE),0)</f>
        <v>0</v>
      </c>
      <c r="L723">
        <f>IFERROR(VLOOKUP(A723,Sheet1!$A$1:$Q$12637,7,FALSE),0)</f>
        <v>0</v>
      </c>
    </row>
    <row r="724" spans="1:12" x14ac:dyDescent="0.35">
      <c r="A724" t="str">
        <f t="shared" si="22"/>
        <v>Maryland43841</v>
      </c>
      <c r="B724" s="3" t="s">
        <v>27</v>
      </c>
      <c r="C724" s="5">
        <v>43848</v>
      </c>
      <c r="D724" s="6">
        <v>3739</v>
      </c>
      <c r="E724" s="7">
        <v>43841</v>
      </c>
      <c r="F724" s="6">
        <v>29203</v>
      </c>
      <c r="G724" s="6">
        <v>2549408</v>
      </c>
      <c r="H724" s="8">
        <v>1.1499999999999999</v>
      </c>
      <c r="I724">
        <f t="shared" si="23"/>
        <v>98.85</v>
      </c>
      <c r="J724">
        <f>IFERROR(VLOOKUP(A724,Sheet1!$A$1:$Q$12637,16,FALSE),0)</f>
        <v>0</v>
      </c>
      <c r="K724">
        <f>IFERROR(VLOOKUP(A724,Sheet1!$A$1:$Q$12637,17,FALSE),0)</f>
        <v>0</v>
      </c>
      <c r="L724">
        <f>IFERROR(VLOOKUP(A724,Sheet1!$A$1:$Q$12637,7,FALSE),0)</f>
        <v>0</v>
      </c>
    </row>
    <row r="725" spans="1:12" x14ac:dyDescent="0.35">
      <c r="A725" t="str">
        <f t="shared" si="22"/>
        <v>Maryland43848</v>
      </c>
      <c r="B725" s="3" t="s">
        <v>27</v>
      </c>
      <c r="C725" s="5">
        <v>43855</v>
      </c>
      <c r="D725" s="6">
        <v>3283</v>
      </c>
      <c r="E725" s="7">
        <v>43848</v>
      </c>
      <c r="F725" s="6">
        <v>29231</v>
      </c>
      <c r="G725" s="6">
        <v>2549408</v>
      </c>
      <c r="H725" s="8">
        <v>1.1499999999999999</v>
      </c>
      <c r="I725">
        <f t="shared" si="23"/>
        <v>98.85</v>
      </c>
      <c r="J725">
        <f>IFERROR(VLOOKUP(A725,Sheet1!$A$1:$Q$12637,16,FALSE),0)</f>
        <v>0</v>
      </c>
      <c r="K725">
        <f>IFERROR(VLOOKUP(A725,Sheet1!$A$1:$Q$12637,17,FALSE),0)</f>
        <v>0</v>
      </c>
      <c r="L725">
        <f>IFERROR(VLOOKUP(A725,Sheet1!$A$1:$Q$12637,7,FALSE),0)</f>
        <v>0</v>
      </c>
    </row>
    <row r="726" spans="1:12" x14ac:dyDescent="0.35">
      <c r="A726" t="str">
        <f t="shared" si="22"/>
        <v>Maryland43855</v>
      </c>
      <c r="B726" s="3" t="s">
        <v>27</v>
      </c>
      <c r="C726" s="5">
        <v>43862</v>
      </c>
      <c r="D726" s="6">
        <v>3203</v>
      </c>
      <c r="E726" s="7">
        <v>43855</v>
      </c>
      <c r="F726" s="6">
        <v>29788</v>
      </c>
      <c r="G726" s="6">
        <v>2549408</v>
      </c>
      <c r="H726" s="8">
        <v>1.17</v>
      </c>
      <c r="I726">
        <f t="shared" si="23"/>
        <v>98.83</v>
      </c>
      <c r="J726">
        <f>IFERROR(VLOOKUP(A726,Sheet1!$A$1:$Q$12637,16,FALSE),0)</f>
        <v>0</v>
      </c>
      <c r="K726">
        <f>IFERROR(VLOOKUP(A726,Sheet1!$A$1:$Q$12637,17,FALSE),0)</f>
        <v>0</v>
      </c>
      <c r="L726">
        <f>IFERROR(VLOOKUP(A726,Sheet1!$A$1:$Q$12637,7,FALSE),0)</f>
        <v>0</v>
      </c>
    </row>
    <row r="727" spans="1:12" x14ac:dyDescent="0.35">
      <c r="A727" t="str">
        <f t="shared" si="22"/>
        <v>Maryland43862</v>
      </c>
      <c r="B727" s="3" t="s">
        <v>27</v>
      </c>
      <c r="C727" s="5">
        <v>43869</v>
      </c>
      <c r="D727" s="6">
        <v>3150</v>
      </c>
      <c r="E727" s="7">
        <v>43862</v>
      </c>
      <c r="F727" s="6">
        <v>29342</v>
      </c>
      <c r="G727" s="6">
        <v>2549408</v>
      </c>
      <c r="H727" s="8">
        <v>1.1499999999999999</v>
      </c>
      <c r="I727">
        <f t="shared" si="23"/>
        <v>98.85</v>
      </c>
      <c r="J727">
        <f>IFERROR(VLOOKUP(A727,Sheet1!$A$1:$Q$12637,16,FALSE),0)</f>
        <v>0</v>
      </c>
      <c r="K727">
        <f>IFERROR(VLOOKUP(A727,Sheet1!$A$1:$Q$12637,17,FALSE),0)</f>
        <v>0</v>
      </c>
      <c r="L727">
        <f>IFERROR(VLOOKUP(A727,Sheet1!$A$1:$Q$12637,7,FALSE),0)</f>
        <v>0</v>
      </c>
    </row>
    <row r="728" spans="1:12" x14ac:dyDescent="0.35">
      <c r="A728" t="str">
        <f t="shared" si="22"/>
        <v>Maryland43869</v>
      </c>
      <c r="B728" s="3" t="s">
        <v>27</v>
      </c>
      <c r="C728" s="5">
        <v>43876</v>
      </c>
      <c r="D728" s="6">
        <v>3048</v>
      </c>
      <c r="E728" s="7">
        <v>43869</v>
      </c>
      <c r="F728" s="6">
        <v>29219</v>
      </c>
      <c r="G728" s="6">
        <v>2549408</v>
      </c>
      <c r="H728" s="8">
        <v>1.1499999999999999</v>
      </c>
      <c r="I728">
        <f t="shared" si="23"/>
        <v>98.85</v>
      </c>
      <c r="J728">
        <f>IFERROR(VLOOKUP(A728,Sheet1!$A$1:$Q$12637,16,FALSE),0)</f>
        <v>0</v>
      </c>
      <c r="K728">
        <f>IFERROR(VLOOKUP(A728,Sheet1!$A$1:$Q$12637,17,FALSE),0)</f>
        <v>0</v>
      </c>
      <c r="L728">
        <f>IFERROR(VLOOKUP(A728,Sheet1!$A$1:$Q$12637,7,FALSE),0)</f>
        <v>0</v>
      </c>
    </row>
    <row r="729" spans="1:12" x14ac:dyDescent="0.35">
      <c r="A729" t="str">
        <f t="shared" si="22"/>
        <v>Maryland43876</v>
      </c>
      <c r="B729" s="3" t="s">
        <v>27</v>
      </c>
      <c r="C729" s="5">
        <v>43883</v>
      </c>
      <c r="D729" s="6">
        <v>2700</v>
      </c>
      <c r="E729" s="7">
        <v>43876</v>
      </c>
      <c r="F729" s="6">
        <v>29095</v>
      </c>
      <c r="G729" s="6">
        <v>2549408</v>
      </c>
      <c r="H729" s="8">
        <v>1.1399999999999999</v>
      </c>
      <c r="I729">
        <f t="shared" si="23"/>
        <v>98.86</v>
      </c>
      <c r="J729">
        <f>IFERROR(VLOOKUP(A729,Sheet1!$A$1:$Q$12637,16,FALSE),0)</f>
        <v>0</v>
      </c>
      <c r="K729">
        <f>IFERROR(VLOOKUP(A729,Sheet1!$A$1:$Q$12637,17,FALSE),0)</f>
        <v>0</v>
      </c>
      <c r="L729">
        <f>IFERROR(VLOOKUP(A729,Sheet1!$A$1:$Q$12637,7,FALSE),0)</f>
        <v>0</v>
      </c>
    </row>
    <row r="730" spans="1:12" x14ac:dyDescent="0.35">
      <c r="A730" t="str">
        <f t="shared" si="22"/>
        <v>Maryland43883</v>
      </c>
      <c r="B730" s="3" t="s">
        <v>27</v>
      </c>
      <c r="C730" s="5">
        <v>43890</v>
      </c>
      <c r="D730" s="6">
        <v>2626</v>
      </c>
      <c r="E730" s="7">
        <v>43883</v>
      </c>
      <c r="F730" s="6">
        <v>28412</v>
      </c>
      <c r="G730" s="6">
        <v>2549408</v>
      </c>
      <c r="H730" s="8">
        <v>1.1100000000000001</v>
      </c>
      <c r="I730">
        <f t="shared" si="23"/>
        <v>98.89</v>
      </c>
      <c r="J730">
        <f>IFERROR(VLOOKUP(A730,Sheet1!$A$1:$Q$12637,16,FALSE),0)</f>
        <v>0</v>
      </c>
      <c r="K730">
        <f>IFERROR(VLOOKUP(A730,Sheet1!$A$1:$Q$12637,17,FALSE),0)</f>
        <v>0</v>
      </c>
      <c r="L730">
        <f>IFERROR(VLOOKUP(A730,Sheet1!$A$1:$Q$12637,7,FALSE),0)</f>
        <v>0</v>
      </c>
    </row>
    <row r="731" spans="1:12" x14ac:dyDescent="0.35">
      <c r="A731" t="str">
        <f t="shared" si="22"/>
        <v>Maryland43890</v>
      </c>
      <c r="B731" s="3" t="s">
        <v>27</v>
      </c>
      <c r="C731" s="5">
        <v>43897</v>
      </c>
      <c r="D731" s="6">
        <v>2675</v>
      </c>
      <c r="E731" s="7">
        <v>43890</v>
      </c>
      <c r="F731" s="6">
        <v>28061</v>
      </c>
      <c r="G731" s="6">
        <v>2549408</v>
      </c>
      <c r="H731" s="8">
        <v>1.1000000000000001</v>
      </c>
      <c r="I731">
        <f t="shared" si="23"/>
        <v>98.9</v>
      </c>
      <c r="J731">
        <f>IFERROR(VLOOKUP(A731,Sheet1!$A$1:$Q$12637,16,FALSE),0)</f>
        <v>0</v>
      </c>
      <c r="K731">
        <f>IFERROR(VLOOKUP(A731,Sheet1!$A$1:$Q$12637,17,FALSE),0)</f>
        <v>0</v>
      </c>
      <c r="L731">
        <f>IFERROR(VLOOKUP(A731,Sheet1!$A$1:$Q$12637,7,FALSE),0)</f>
        <v>0</v>
      </c>
    </row>
    <row r="732" spans="1:12" x14ac:dyDescent="0.35">
      <c r="A732" t="str">
        <f t="shared" si="22"/>
        <v>Maryland43897</v>
      </c>
      <c r="B732" s="3" t="s">
        <v>27</v>
      </c>
      <c r="C732" s="5">
        <v>43904</v>
      </c>
      <c r="D732" s="6">
        <v>3864</v>
      </c>
      <c r="E732" s="7">
        <v>43897</v>
      </c>
      <c r="F732" s="6">
        <v>27039</v>
      </c>
      <c r="G732" s="6">
        <v>2549408</v>
      </c>
      <c r="H732" s="8">
        <v>1.06</v>
      </c>
      <c r="I732">
        <f t="shared" si="23"/>
        <v>98.94</v>
      </c>
      <c r="J732">
        <f>IFERROR(VLOOKUP(A732,Sheet1!$A$1:$Q$12637,16,FALSE),0)</f>
        <v>0.42857142857142855</v>
      </c>
      <c r="K732">
        <f>IFERROR(VLOOKUP(A732,Sheet1!$A$1:$Q$12637,17,FALSE),0)</f>
        <v>0</v>
      </c>
      <c r="L732">
        <f>IFERROR(VLOOKUP(A732,Sheet1!$A$1:$Q$12637,7,FALSE),0)</f>
        <v>0</v>
      </c>
    </row>
    <row r="733" spans="1:12" x14ac:dyDescent="0.35">
      <c r="A733" t="str">
        <f t="shared" si="22"/>
        <v>Maryland43904</v>
      </c>
      <c r="B733" s="3" t="s">
        <v>27</v>
      </c>
      <c r="C733" s="5">
        <v>43911</v>
      </c>
      <c r="D733" s="6">
        <v>42982</v>
      </c>
      <c r="E733" s="7">
        <v>43904</v>
      </c>
      <c r="F733" s="6">
        <v>26460</v>
      </c>
      <c r="G733" s="6">
        <v>2549408</v>
      </c>
      <c r="H733" s="8">
        <v>1.04</v>
      </c>
      <c r="I733">
        <f t="shared" si="23"/>
        <v>98.96</v>
      </c>
      <c r="J733">
        <f>IFERROR(VLOOKUP(A733,Sheet1!$A$1:$Q$12637,16,FALSE),0)</f>
        <v>3.4285714285714284</v>
      </c>
      <c r="K733">
        <f>IFERROR(VLOOKUP(A733,Sheet1!$A$1:$Q$12637,17,FALSE),0)</f>
        <v>0</v>
      </c>
      <c r="L733">
        <f>IFERROR(VLOOKUP(A733,Sheet1!$A$1:$Q$12637,7,FALSE),0)</f>
        <v>0</v>
      </c>
    </row>
    <row r="734" spans="1:12" x14ac:dyDescent="0.35">
      <c r="A734" t="str">
        <f t="shared" si="22"/>
        <v>Maryland43911</v>
      </c>
      <c r="B734" s="3" t="s">
        <v>27</v>
      </c>
      <c r="C734" s="5">
        <v>43918</v>
      </c>
      <c r="D734" s="6">
        <v>85377</v>
      </c>
      <c r="E734" s="7">
        <v>43911</v>
      </c>
      <c r="F734" s="6">
        <v>47954</v>
      </c>
      <c r="G734" s="6">
        <v>2549408</v>
      </c>
      <c r="H734" s="8">
        <v>1.88</v>
      </c>
      <c r="I734">
        <f t="shared" si="23"/>
        <v>98.12</v>
      </c>
      <c r="J734">
        <f>IFERROR(VLOOKUP(A734,Sheet1!$A$1:$Q$12637,16,FALSE),0)</f>
        <v>23.714285714285715</v>
      </c>
      <c r="K734">
        <f>IFERROR(VLOOKUP(A734,Sheet1!$A$1:$Q$12637,17,FALSE),0)</f>
        <v>0.2857142857142857</v>
      </c>
      <c r="L734">
        <f>IFERROR(VLOOKUP(A734,Sheet1!$A$1:$Q$12637,7,FALSE),0)</f>
        <v>0</v>
      </c>
    </row>
    <row r="735" spans="1:12" x14ac:dyDescent="0.35">
      <c r="A735" t="str">
        <f t="shared" si="22"/>
        <v>Maryland43918</v>
      </c>
      <c r="B735" s="3" t="s">
        <v>27</v>
      </c>
      <c r="C735" s="5">
        <v>43925</v>
      </c>
      <c r="D735" s="6">
        <v>109653</v>
      </c>
      <c r="E735" s="7">
        <v>43918</v>
      </c>
      <c r="F735" s="6">
        <v>92090</v>
      </c>
      <c r="G735" s="6">
        <v>2549408</v>
      </c>
      <c r="H735" s="8">
        <v>3.61</v>
      </c>
      <c r="I735">
        <f t="shared" si="23"/>
        <v>96.39</v>
      </c>
      <c r="J735">
        <f>IFERROR(VLOOKUP(A735,Sheet1!$A$1:$Q$12637,16,FALSE),0)</f>
        <v>114.57142857142857</v>
      </c>
      <c r="K735">
        <f>IFERROR(VLOOKUP(A735,Sheet1!$A$1:$Q$12637,17,FALSE),0)</f>
        <v>0.42857142857142855</v>
      </c>
      <c r="L735">
        <f>IFERROR(VLOOKUP(A735,Sheet1!$A$1:$Q$12637,7,FALSE),0)</f>
        <v>0</v>
      </c>
    </row>
    <row r="736" spans="1:12" x14ac:dyDescent="0.35">
      <c r="A736" t="str">
        <f t="shared" si="22"/>
        <v>Maryland43925</v>
      </c>
      <c r="B736" s="3" t="s">
        <v>27</v>
      </c>
      <c r="C736" s="5">
        <v>43932</v>
      </c>
      <c r="D736" s="6">
        <v>63235</v>
      </c>
      <c r="E736" s="7">
        <v>43925</v>
      </c>
      <c r="F736" s="6">
        <v>160897</v>
      </c>
      <c r="G736" s="6">
        <v>2555073</v>
      </c>
      <c r="H736" s="8">
        <v>6.3</v>
      </c>
      <c r="I736">
        <f t="shared" si="23"/>
        <v>93.7</v>
      </c>
      <c r="J736">
        <f>IFERROR(VLOOKUP(A736,Sheet1!$A$1:$Q$12637,16,FALSE),0)</f>
        <v>304.28571428571428</v>
      </c>
      <c r="K736">
        <f>IFERROR(VLOOKUP(A736,Sheet1!$A$1:$Q$12637,17,FALSE),0)</f>
        <v>7</v>
      </c>
      <c r="L736">
        <f>IFERROR(VLOOKUP(A736,Sheet1!$A$1:$Q$12637,7,FALSE),0)</f>
        <v>1</v>
      </c>
    </row>
    <row r="737" spans="1:12" x14ac:dyDescent="0.35">
      <c r="A737" t="str">
        <f t="shared" si="22"/>
        <v>Maryland43932</v>
      </c>
      <c r="B737" s="3" t="s">
        <v>27</v>
      </c>
      <c r="C737" s="5">
        <v>43939</v>
      </c>
      <c r="D737" s="6">
        <v>48570</v>
      </c>
      <c r="E737" s="7">
        <v>43932</v>
      </c>
      <c r="F737" s="6">
        <v>201435</v>
      </c>
      <c r="G737" s="6">
        <v>2555073</v>
      </c>
      <c r="H737" s="8">
        <v>7.88</v>
      </c>
      <c r="I737">
        <f t="shared" si="23"/>
        <v>92.12</v>
      </c>
      <c r="J737">
        <f>IFERROR(VLOOKUP(A737,Sheet1!$A$1:$Q$12637,16,FALSE),0)</f>
        <v>652.71428571428567</v>
      </c>
      <c r="K737">
        <f>IFERROR(VLOOKUP(A737,Sheet1!$A$1:$Q$12637,17,FALSE),0)</f>
        <v>21.714285714285715</v>
      </c>
      <c r="L737">
        <f>IFERROR(VLOOKUP(A737,Sheet1!$A$1:$Q$12637,7,FALSE),0)</f>
        <v>1</v>
      </c>
    </row>
    <row r="738" spans="1:12" x14ac:dyDescent="0.35">
      <c r="A738" t="str">
        <f t="shared" si="22"/>
        <v>Maryland43939</v>
      </c>
      <c r="B738" s="3" t="s">
        <v>27</v>
      </c>
      <c r="C738" s="5">
        <v>43946</v>
      </c>
      <c r="D738" s="6">
        <v>37995</v>
      </c>
      <c r="E738" s="7">
        <v>43939</v>
      </c>
      <c r="F738" s="6">
        <v>224315</v>
      </c>
      <c r="G738" s="6">
        <v>2555073</v>
      </c>
      <c r="H738" s="8">
        <v>8.7799999999999994</v>
      </c>
      <c r="I738">
        <f t="shared" si="23"/>
        <v>91.22</v>
      </c>
      <c r="J738">
        <f>IFERROR(VLOOKUP(A738,Sheet1!$A$1:$Q$12637,16,FALSE),0)</f>
        <v>661.71428571428567</v>
      </c>
      <c r="K738">
        <f>IFERROR(VLOOKUP(A738,Sheet1!$A$1:$Q$12637,17,FALSE),0)</f>
        <v>30.714285714285715</v>
      </c>
      <c r="L738">
        <f>IFERROR(VLOOKUP(A738,Sheet1!$A$1:$Q$12637,7,FALSE),0)</f>
        <v>1</v>
      </c>
    </row>
    <row r="739" spans="1:12" x14ac:dyDescent="0.35">
      <c r="A739" t="str">
        <f t="shared" si="22"/>
        <v>Maryland43946</v>
      </c>
      <c r="B739" s="3" t="s">
        <v>27</v>
      </c>
      <c r="C739" s="5">
        <v>43953</v>
      </c>
      <c r="D739" s="6">
        <v>63305</v>
      </c>
      <c r="E739" s="7">
        <v>43946</v>
      </c>
      <c r="F739" s="6">
        <v>227043</v>
      </c>
      <c r="G739" s="6">
        <v>2555073</v>
      </c>
      <c r="H739" s="8">
        <v>8.89</v>
      </c>
      <c r="I739">
        <f t="shared" si="23"/>
        <v>91.11</v>
      </c>
      <c r="J739">
        <f>IFERROR(VLOOKUP(A739,Sheet1!$A$1:$Q$12637,16,FALSE),0)</f>
        <v>777.14285714285711</v>
      </c>
      <c r="K739">
        <f>IFERROR(VLOOKUP(A739,Sheet1!$A$1:$Q$12637,17,FALSE),0)</f>
        <v>64.857142857142861</v>
      </c>
      <c r="L739">
        <f>IFERROR(VLOOKUP(A739,Sheet1!$A$1:$Q$12637,7,FALSE),0)</f>
        <v>1</v>
      </c>
    </row>
    <row r="740" spans="1:12" x14ac:dyDescent="0.35">
      <c r="A740" t="str">
        <f t="shared" si="22"/>
        <v>Maryland43953</v>
      </c>
      <c r="B740" s="3" t="s">
        <v>27</v>
      </c>
      <c r="C740" s="5">
        <v>43960</v>
      </c>
      <c r="D740" s="6">
        <v>45664</v>
      </c>
      <c r="E740" s="7">
        <v>43953</v>
      </c>
      <c r="F740" s="6">
        <v>254713</v>
      </c>
      <c r="G740" s="6">
        <v>2555073</v>
      </c>
      <c r="H740" s="8">
        <v>9.9700000000000006</v>
      </c>
      <c r="I740">
        <f t="shared" si="23"/>
        <v>90.03</v>
      </c>
      <c r="J740">
        <f>IFERROR(VLOOKUP(A740,Sheet1!$A$1:$Q$12637,16,FALSE),0)</f>
        <v>958.14285714285711</v>
      </c>
      <c r="K740">
        <f>IFERROR(VLOOKUP(A740,Sheet1!$A$1:$Q$12637,17,FALSE),0)</f>
        <v>53.714285714285715</v>
      </c>
      <c r="L740">
        <f>IFERROR(VLOOKUP(A740,Sheet1!$A$1:$Q$12637,7,FALSE),0)</f>
        <v>1</v>
      </c>
    </row>
    <row r="741" spans="1:12" x14ac:dyDescent="0.35">
      <c r="A741" t="str">
        <f t="shared" si="22"/>
        <v>Maryland43960</v>
      </c>
      <c r="B741" s="3" t="s">
        <v>27</v>
      </c>
      <c r="C741" s="5">
        <v>43967</v>
      </c>
      <c r="D741" s="6">
        <v>35346</v>
      </c>
      <c r="E741" s="7">
        <v>43960</v>
      </c>
      <c r="F741" s="6">
        <v>253518</v>
      </c>
      <c r="G741" s="6">
        <v>2555073</v>
      </c>
      <c r="H741" s="8">
        <v>9.92</v>
      </c>
      <c r="I741">
        <f t="shared" si="23"/>
        <v>90.08</v>
      </c>
      <c r="J741">
        <f>IFERROR(VLOOKUP(A741,Sheet1!$A$1:$Q$12637,16,FALSE),0)</f>
        <v>1008.7142857142857</v>
      </c>
      <c r="K741">
        <f>IFERROR(VLOOKUP(A741,Sheet1!$A$1:$Q$12637,17,FALSE),0)</f>
        <v>51.857142857142854</v>
      </c>
      <c r="L741">
        <f>IFERROR(VLOOKUP(A741,Sheet1!$A$1:$Q$12637,7,FALSE),0)</f>
        <v>1</v>
      </c>
    </row>
    <row r="742" spans="1:12" x14ac:dyDescent="0.35">
      <c r="A742" t="str">
        <f t="shared" si="22"/>
        <v>Maryland43967</v>
      </c>
      <c r="B742" s="3" t="s">
        <v>27</v>
      </c>
      <c r="C742" s="5">
        <v>43974</v>
      </c>
      <c r="D742" s="6">
        <v>34048</v>
      </c>
      <c r="E742" s="7">
        <v>43967</v>
      </c>
      <c r="F742" s="6">
        <v>255313</v>
      </c>
      <c r="G742" s="6">
        <v>2555073</v>
      </c>
      <c r="H742" s="8">
        <v>9.99</v>
      </c>
      <c r="I742">
        <f t="shared" si="23"/>
        <v>90.01</v>
      </c>
      <c r="J742">
        <f>IFERROR(VLOOKUP(A742,Sheet1!$A$1:$Q$12637,16,FALSE),0)</f>
        <v>919.14285714285711</v>
      </c>
      <c r="K742">
        <f>IFERROR(VLOOKUP(A742,Sheet1!$A$1:$Q$12637,17,FALSE),0)</f>
        <v>49</v>
      </c>
      <c r="L742">
        <f>IFERROR(VLOOKUP(A742,Sheet1!$A$1:$Q$12637,7,FALSE),0)</f>
        <v>0</v>
      </c>
    </row>
    <row r="743" spans="1:12" x14ac:dyDescent="0.35">
      <c r="A743" t="str">
        <f t="shared" si="22"/>
        <v>Maryland43974</v>
      </c>
      <c r="B743" s="3" t="s">
        <v>27</v>
      </c>
      <c r="C743" s="5">
        <v>43981</v>
      </c>
      <c r="D743" s="6">
        <v>31967</v>
      </c>
      <c r="E743" s="7">
        <v>43974</v>
      </c>
      <c r="F743" s="6">
        <v>246815</v>
      </c>
      <c r="G743" s="6">
        <v>2555073</v>
      </c>
      <c r="H743" s="8">
        <v>9.66</v>
      </c>
      <c r="I743">
        <f t="shared" si="23"/>
        <v>90.34</v>
      </c>
      <c r="J743">
        <f>IFERROR(VLOOKUP(A743,Sheet1!$A$1:$Q$12637,16,FALSE),0)</f>
        <v>1075.2857142857142</v>
      </c>
      <c r="K743">
        <f>IFERROR(VLOOKUP(A743,Sheet1!$A$1:$Q$12637,17,FALSE),0)</f>
        <v>40.857142857142854</v>
      </c>
      <c r="L743">
        <f>IFERROR(VLOOKUP(A743,Sheet1!$A$1:$Q$12637,7,FALSE),0)</f>
        <v>0</v>
      </c>
    </row>
    <row r="744" spans="1:12" x14ac:dyDescent="0.35">
      <c r="A744" t="str">
        <f t="shared" si="22"/>
        <v>Maryland43981</v>
      </c>
      <c r="B744" s="3" t="s">
        <v>27</v>
      </c>
      <c r="C744" s="5">
        <v>43988</v>
      </c>
      <c r="D744" s="6">
        <v>41695</v>
      </c>
      <c r="E744" s="7">
        <v>43981</v>
      </c>
      <c r="F744" s="6">
        <v>247237</v>
      </c>
      <c r="G744" s="6">
        <v>2555073</v>
      </c>
      <c r="H744" s="8">
        <v>9.68</v>
      </c>
      <c r="I744">
        <f t="shared" si="23"/>
        <v>90.32</v>
      </c>
      <c r="J744">
        <f>IFERROR(VLOOKUP(A744,Sheet1!$A$1:$Q$12637,16,FALSE),0)</f>
        <v>931.42857142857144</v>
      </c>
      <c r="K744">
        <f>IFERROR(VLOOKUP(A744,Sheet1!$A$1:$Q$12637,17,FALSE),0)</f>
        <v>38</v>
      </c>
      <c r="L744">
        <f>IFERROR(VLOOKUP(A744,Sheet1!$A$1:$Q$12637,7,FALSE),0)</f>
        <v>0</v>
      </c>
    </row>
    <row r="745" spans="1:12" x14ac:dyDescent="0.35">
      <c r="A745" t="str">
        <f t="shared" si="22"/>
        <v>Maryland43988</v>
      </c>
      <c r="B745" s="3" t="s">
        <v>27</v>
      </c>
      <c r="C745" s="5">
        <v>43995</v>
      </c>
      <c r="D745" s="6">
        <v>23465</v>
      </c>
      <c r="E745" s="7">
        <v>43988</v>
      </c>
      <c r="F745" s="6">
        <v>250568</v>
      </c>
      <c r="G745" s="6">
        <v>2555073</v>
      </c>
      <c r="H745" s="8">
        <v>9.81</v>
      </c>
      <c r="I745">
        <f t="shared" si="23"/>
        <v>90.19</v>
      </c>
      <c r="J745">
        <f>IFERROR(VLOOKUP(A745,Sheet1!$A$1:$Q$12637,16,FALSE),0)</f>
        <v>781</v>
      </c>
      <c r="K745">
        <f>IFERROR(VLOOKUP(A745,Sheet1!$A$1:$Q$12637,17,FALSE),0)</f>
        <v>33</v>
      </c>
      <c r="L745">
        <f>IFERROR(VLOOKUP(A745,Sheet1!$A$1:$Q$12637,7,FALSE),0)</f>
        <v>0</v>
      </c>
    </row>
    <row r="746" spans="1:12" x14ac:dyDescent="0.35">
      <c r="A746" t="str">
        <f t="shared" si="22"/>
        <v>Maryland43995</v>
      </c>
      <c r="B746" s="3" t="s">
        <v>27</v>
      </c>
      <c r="C746" s="5">
        <v>44002</v>
      </c>
      <c r="D746" s="6">
        <v>32583</v>
      </c>
      <c r="E746" s="7">
        <v>43995</v>
      </c>
      <c r="F746" s="6">
        <v>244172</v>
      </c>
      <c r="G746" s="6">
        <v>2555073</v>
      </c>
      <c r="H746" s="8">
        <v>9.56</v>
      </c>
      <c r="I746">
        <f t="shared" si="23"/>
        <v>90.44</v>
      </c>
      <c r="J746">
        <f>IFERROR(VLOOKUP(A746,Sheet1!$A$1:$Q$12637,16,FALSE),0)</f>
        <v>546.14285714285711</v>
      </c>
      <c r="K746">
        <f>IFERROR(VLOOKUP(A746,Sheet1!$A$1:$Q$12637,17,FALSE),0)</f>
        <v>26.571428571428573</v>
      </c>
      <c r="L746">
        <f>IFERROR(VLOOKUP(A746,Sheet1!$A$1:$Q$12637,7,FALSE),0)</f>
        <v>0</v>
      </c>
    </row>
    <row r="747" spans="1:12" x14ac:dyDescent="0.35">
      <c r="A747" t="str">
        <f t="shared" si="22"/>
        <v>Maryland44002</v>
      </c>
      <c r="B747" s="3" t="s">
        <v>27</v>
      </c>
      <c r="C747" s="5">
        <v>44009</v>
      </c>
      <c r="D747" s="6">
        <v>22628</v>
      </c>
      <c r="E747" s="7">
        <v>44002</v>
      </c>
      <c r="F747" s="6">
        <v>233592</v>
      </c>
      <c r="G747" s="6">
        <v>2555073</v>
      </c>
      <c r="H747" s="8">
        <v>9.14</v>
      </c>
      <c r="I747">
        <f t="shared" si="23"/>
        <v>90.86</v>
      </c>
      <c r="J747">
        <f>IFERROR(VLOOKUP(A747,Sheet1!$A$1:$Q$12637,16,FALSE),0)</f>
        <v>378.71428571428572</v>
      </c>
      <c r="K747">
        <f>IFERROR(VLOOKUP(A747,Sheet1!$A$1:$Q$12637,17,FALSE),0)</f>
        <v>18</v>
      </c>
      <c r="L747">
        <f>IFERROR(VLOOKUP(A747,Sheet1!$A$1:$Q$12637,7,FALSE),0)</f>
        <v>0</v>
      </c>
    </row>
    <row r="748" spans="1:12" x14ac:dyDescent="0.35">
      <c r="A748" t="str">
        <f t="shared" si="22"/>
        <v>Maryland44009</v>
      </c>
      <c r="B748" s="3" t="s">
        <v>27</v>
      </c>
      <c r="C748" s="5">
        <v>44016</v>
      </c>
      <c r="D748" s="6">
        <v>33230</v>
      </c>
      <c r="E748" s="7">
        <v>44009</v>
      </c>
      <c r="F748" s="6">
        <v>246727</v>
      </c>
      <c r="G748" s="6">
        <v>2555073</v>
      </c>
      <c r="H748" s="8">
        <v>9.66</v>
      </c>
      <c r="I748">
        <f t="shared" si="23"/>
        <v>90.34</v>
      </c>
      <c r="J748">
        <f>IFERROR(VLOOKUP(A748,Sheet1!$A$1:$Q$12637,16,FALSE),0)</f>
        <v>356.28571428571428</v>
      </c>
      <c r="K748">
        <f>IFERROR(VLOOKUP(A748,Sheet1!$A$1:$Q$12637,17,FALSE),0)</f>
        <v>15</v>
      </c>
      <c r="L748">
        <f>IFERROR(VLOOKUP(A748,Sheet1!$A$1:$Q$12637,7,FALSE),0)</f>
        <v>0</v>
      </c>
    </row>
    <row r="749" spans="1:12" x14ac:dyDescent="0.35">
      <c r="A749" t="str">
        <f t="shared" si="22"/>
        <v>Maryland44016</v>
      </c>
      <c r="B749" s="3" t="s">
        <v>27</v>
      </c>
      <c r="C749" s="5">
        <v>44023</v>
      </c>
      <c r="D749" s="6">
        <v>19516</v>
      </c>
      <c r="E749" s="7">
        <v>44016</v>
      </c>
      <c r="F749" s="6">
        <v>234264</v>
      </c>
      <c r="G749" s="6">
        <v>2551522</v>
      </c>
      <c r="H749" s="8">
        <v>9.18</v>
      </c>
      <c r="I749">
        <f t="shared" si="23"/>
        <v>90.82</v>
      </c>
      <c r="J749">
        <f>IFERROR(VLOOKUP(A749,Sheet1!$A$1:$Q$12637,16,FALSE),0)</f>
        <v>413</v>
      </c>
      <c r="K749">
        <f>IFERROR(VLOOKUP(A749,Sheet1!$A$1:$Q$12637,17,FALSE),0)</f>
        <v>11.285714285714286</v>
      </c>
      <c r="L749">
        <f>IFERROR(VLOOKUP(A749,Sheet1!$A$1:$Q$12637,7,FALSE),0)</f>
        <v>0</v>
      </c>
    </row>
    <row r="750" spans="1:12" x14ac:dyDescent="0.35">
      <c r="A750" t="str">
        <f t="shared" si="22"/>
        <v>Maryland44023</v>
      </c>
      <c r="B750" s="3" t="s">
        <v>27</v>
      </c>
      <c r="C750" s="5">
        <v>44030</v>
      </c>
      <c r="D750" s="6">
        <v>17242</v>
      </c>
      <c r="E750" s="7">
        <v>44023</v>
      </c>
      <c r="F750" s="6">
        <v>232305</v>
      </c>
      <c r="G750" s="6">
        <v>2551522</v>
      </c>
      <c r="H750" s="8">
        <v>9.1</v>
      </c>
      <c r="I750">
        <f t="shared" si="23"/>
        <v>90.9</v>
      </c>
      <c r="J750">
        <f>IFERROR(VLOOKUP(A750,Sheet1!$A$1:$Q$12637,16,FALSE),0)</f>
        <v>446.57142857142856</v>
      </c>
      <c r="K750">
        <f>IFERROR(VLOOKUP(A750,Sheet1!$A$1:$Q$12637,17,FALSE),0)</f>
        <v>10.571428571428571</v>
      </c>
      <c r="L750">
        <f>IFERROR(VLOOKUP(A750,Sheet1!$A$1:$Q$12637,7,FALSE),0)</f>
        <v>0</v>
      </c>
    </row>
    <row r="751" spans="1:12" x14ac:dyDescent="0.35">
      <c r="A751" t="str">
        <f t="shared" si="22"/>
        <v>Maryland44030</v>
      </c>
      <c r="B751" s="3" t="s">
        <v>27</v>
      </c>
      <c r="C751" s="5">
        <v>44037</v>
      </c>
      <c r="D751" s="6">
        <v>13038</v>
      </c>
      <c r="E751" s="7">
        <v>44030</v>
      </c>
      <c r="F751" s="6">
        <v>219029</v>
      </c>
      <c r="G751" s="6">
        <v>2551522</v>
      </c>
      <c r="H751" s="8">
        <v>8.58</v>
      </c>
      <c r="I751">
        <f t="shared" si="23"/>
        <v>91.42</v>
      </c>
      <c r="J751">
        <f>IFERROR(VLOOKUP(A751,Sheet1!$A$1:$Q$12637,16,FALSE),0)</f>
        <v>677</v>
      </c>
      <c r="K751">
        <f>IFERROR(VLOOKUP(A751,Sheet1!$A$1:$Q$12637,17,FALSE),0)</f>
        <v>8.2857142857142865</v>
      </c>
      <c r="L751">
        <f>IFERROR(VLOOKUP(A751,Sheet1!$A$1:$Q$12637,7,FALSE),0)</f>
        <v>0</v>
      </c>
    </row>
    <row r="752" spans="1:12" x14ac:dyDescent="0.35">
      <c r="A752" t="str">
        <f t="shared" si="22"/>
        <v>Maryland44037</v>
      </c>
      <c r="B752" s="3" t="s">
        <v>27</v>
      </c>
      <c r="C752" s="5">
        <v>44044</v>
      </c>
      <c r="D752" s="6">
        <v>10835</v>
      </c>
      <c r="E752" s="7">
        <v>44037</v>
      </c>
      <c r="F752" s="6">
        <v>203445</v>
      </c>
      <c r="G752" s="6">
        <v>2551522</v>
      </c>
      <c r="H752" s="8">
        <v>7.97</v>
      </c>
      <c r="I752">
        <f t="shared" si="23"/>
        <v>92.03</v>
      </c>
      <c r="J752">
        <f>IFERROR(VLOOKUP(A752,Sheet1!$A$1:$Q$12637,16,FALSE),0)</f>
        <v>835.42857142857144</v>
      </c>
      <c r="K752">
        <f>IFERROR(VLOOKUP(A752,Sheet1!$A$1:$Q$12637,17,FALSE),0)</f>
        <v>9.2857142857142865</v>
      </c>
      <c r="L752">
        <f>IFERROR(VLOOKUP(A752,Sheet1!$A$1:$Q$12637,7,FALSE),0)</f>
        <v>0</v>
      </c>
    </row>
    <row r="753" spans="1:12" x14ac:dyDescent="0.35">
      <c r="A753" t="str">
        <f t="shared" si="22"/>
        <v>Maryland44044</v>
      </c>
      <c r="B753" s="3" t="s">
        <v>27</v>
      </c>
      <c r="C753" s="5">
        <v>44051</v>
      </c>
      <c r="D753" s="6">
        <v>8892</v>
      </c>
      <c r="E753" s="7">
        <v>44044</v>
      </c>
      <c r="F753" s="6">
        <v>194391</v>
      </c>
      <c r="G753" s="6">
        <v>2551522</v>
      </c>
      <c r="H753" s="8">
        <v>7.62</v>
      </c>
      <c r="I753">
        <f t="shared" si="23"/>
        <v>92.38</v>
      </c>
      <c r="J753">
        <f>IFERROR(VLOOKUP(A753,Sheet1!$A$1:$Q$12637,16,FALSE),0)</f>
        <v>901.57142857142856</v>
      </c>
      <c r="K753">
        <f>IFERROR(VLOOKUP(A753,Sheet1!$A$1:$Q$12637,17,FALSE),0)</f>
        <v>10.428571428571429</v>
      </c>
      <c r="L753">
        <f>IFERROR(VLOOKUP(A753,Sheet1!$A$1:$Q$12637,7,FALSE),0)</f>
        <v>0</v>
      </c>
    </row>
    <row r="754" spans="1:12" x14ac:dyDescent="0.35">
      <c r="A754" t="str">
        <f t="shared" si="22"/>
        <v>Maryland44051</v>
      </c>
      <c r="B754" s="3" t="s">
        <v>27</v>
      </c>
      <c r="C754" s="5">
        <v>44058</v>
      </c>
      <c r="D754" s="6">
        <v>9053</v>
      </c>
      <c r="E754" s="7">
        <v>44051</v>
      </c>
      <c r="F754" s="6">
        <v>180568</v>
      </c>
      <c r="G754" s="6">
        <v>2551522</v>
      </c>
      <c r="H754" s="8">
        <v>7.08</v>
      </c>
      <c r="I754">
        <f t="shared" si="23"/>
        <v>92.92</v>
      </c>
      <c r="J754">
        <f>IFERROR(VLOOKUP(A754,Sheet1!$A$1:$Q$12637,16,FALSE),0)</f>
        <v>745.14285714285711</v>
      </c>
      <c r="K754">
        <f>IFERROR(VLOOKUP(A754,Sheet1!$A$1:$Q$12637,17,FALSE),0)</f>
        <v>10.142857142857142</v>
      </c>
      <c r="L754">
        <f>IFERROR(VLOOKUP(A754,Sheet1!$A$1:$Q$12637,7,FALSE),0)</f>
        <v>0</v>
      </c>
    </row>
    <row r="755" spans="1:12" x14ac:dyDescent="0.35">
      <c r="A755" t="str">
        <f t="shared" si="22"/>
        <v>Maryland44058</v>
      </c>
      <c r="B755" s="3" t="s">
        <v>27</v>
      </c>
      <c r="C755" s="5">
        <v>44065</v>
      </c>
      <c r="D755" s="6">
        <v>7644</v>
      </c>
      <c r="E755" s="7">
        <v>44058</v>
      </c>
      <c r="F755" s="6">
        <v>176795</v>
      </c>
      <c r="G755" s="6">
        <v>2551522</v>
      </c>
      <c r="H755" s="8">
        <v>6.93</v>
      </c>
      <c r="I755">
        <f t="shared" si="23"/>
        <v>93.07</v>
      </c>
      <c r="J755">
        <f>IFERROR(VLOOKUP(A755,Sheet1!$A$1:$Q$12637,16,FALSE),0)</f>
        <v>730.28571428571433</v>
      </c>
      <c r="K755">
        <f>IFERROR(VLOOKUP(A755,Sheet1!$A$1:$Q$12637,17,FALSE),0)</f>
        <v>8.4285714285714288</v>
      </c>
      <c r="L755">
        <f>IFERROR(VLOOKUP(A755,Sheet1!$A$1:$Q$12637,7,FALSE),0)</f>
        <v>0</v>
      </c>
    </row>
    <row r="756" spans="1:12" x14ac:dyDescent="0.35">
      <c r="A756" t="str">
        <f t="shared" si="22"/>
        <v>Maryland44065</v>
      </c>
      <c r="B756" s="3" t="s">
        <v>27</v>
      </c>
      <c r="C756" s="5">
        <v>44072</v>
      </c>
      <c r="D756" s="6">
        <v>7271</v>
      </c>
      <c r="E756" s="7">
        <v>44065</v>
      </c>
      <c r="F756" s="6">
        <v>175969</v>
      </c>
      <c r="G756" s="6">
        <v>2551522</v>
      </c>
      <c r="H756" s="8">
        <v>6.9</v>
      </c>
      <c r="I756">
        <f t="shared" si="23"/>
        <v>93.1</v>
      </c>
      <c r="J756">
        <f>IFERROR(VLOOKUP(A756,Sheet1!$A$1:$Q$12637,16,FALSE),0)</f>
        <v>547.14285714285711</v>
      </c>
      <c r="K756">
        <f>IFERROR(VLOOKUP(A756,Sheet1!$A$1:$Q$12637,17,FALSE),0)</f>
        <v>7</v>
      </c>
      <c r="L756">
        <f>IFERROR(VLOOKUP(A756,Sheet1!$A$1:$Q$12637,7,FALSE),0)</f>
        <v>0</v>
      </c>
    </row>
    <row r="757" spans="1:12" x14ac:dyDescent="0.35">
      <c r="A757" t="str">
        <f t="shared" si="22"/>
        <v>Maryland44072</v>
      </c>
      <c r="B757" s="3" t="s">
        <v>27</v>
      </c>
      <c r="C757" s="5">
        <v>44079</v>
      </c>
      <c r="D757" s="6">
        <v>7190</v>
      </c>
      <c r="E757" s="7">
        <v>44072</v>
      </c>
      <c r="F757" s="6">
        <v>165604</v>
      </c>
      <c r="G757" s="6">
        <v>2551522</v>
      </c>
      <c r="H757" s="8">
        <v>6.49</v>
      </c>
      <c r="I757">
        <f t="shared" si="23"/>
        <v>93.51</v>
      </c>
      <c r="J757">
        <f>IFERROR(VLOOKUP(A757,Sheet1!$A$1:$Q$12637,16,FALSE),0)</f>
        <v>538.71428571428567</v>
      </c>
      <c r="K757">
        <f>IFERROR(VLOOKUP(A757,Sheet1!$A$1:$Q$12637,17,FALSE),0)</f>
        <v>8.7142857142857135</v>
      </c>
      <c r="L757">
        <f>IFERROR(VLOOKUP(A757,Sheet1!$A$1:$Q$12637,7,FALSE),0)</f>
        <v>0</v>
      </c>
    </row>
    <row r="758" spans="1:12" x14ac:dyDescent="0.35">
      <c r="A758" t="str">
        <f t="shared" si="22"/>
        <v>Massachusetts43827</v>
      </c>
      <c r="B758" s="3" t="s">
        <v>28</v>
      </c>
      <c r="C758" s="5">
        <v>43834</v>
      </c>
      <c r="D758" s="6">
        <v>9464</v>
      </c>
      <c r="E758" s="7">
        <v>43827</v>
      </c>
      <c r="F758" s="6">
        <v>76528</v>
      </c>
      <c r="G758" s="6">
        <v>3546144</v>
      </c>
      <c r="H758" s="8">
        <v>2.16</v>
      </c>
      <c r="I758">
        <f t="shared" si="23"/>
        <v>97.84</v>
      </c>
      <c r="J758">
        <f>IFERROR(VLOOKUP(A758,Sheet1!$A$1:$Q$12637,16,FALSE),0)</f>
        <v>0</v>
      </c>
      <c r="K758">
        <f>IFERROR(VLOOKUP(A758,Sheet1!$A$1:$Q$12637,17,FALSE),0)</f>
        <v>0</v>
      </c>
      <c r="L758">
        <f>IFERROR(VLOOKUP(A758,Sheet1!$A$1:$Q$12637,7,FALSE),0)</f>
        <v>0</v>
      </c>
    </row>
    <row r="759" spans="1:12" x14ac:dyDescent="0.35">
      <c r="A759" t="str">
        <f t="shared" si="22"/>
        <v>Massachusetts43834</v>
      </c>
      <c r="B759" s="3" t="s">
        <v>28</v>
      </c>
      <c r="C759" s="5">
        <v>43841</v>
      </c>
      <c r="D759" s="6">
        <v>8784</v>
      </c>
      <c r="E759" s="7">
        <v>43834</v>
      </c>
      <c r="F759" s="6">
        <v>79521</v>
      </c>
      <c r="G759" s="6">
        <v>3557761</v>
      </c>
      <c r="H759" s="8">
        <v>2.2400000000000002</v>
      </c>
      <c r="I759">
        <f t="shared" si="23"/>
        <v>97.76</v>
      </c>
      <c r="J759">
        <f>IFERROR(VLOOKUP(A759,Sheet1!$A$1:$Q$12637,16,FALSE),0)</f>
        <v>0</v>
      </c>
      <c r="K759">
        <f>IFERROR(VLOOKUP(A759,Sheet1!$A$1:$Q$12637,17,FALSE),0)</f>
        <v>0</v>
      </c>
      <c r="L759">
        <f>IFERROR(VLOOKUP(A759,Sheet1!$A$1:$Q$12637,7,FALSE),0)</f>
        <v>0</v>
      </c>
    </row>
    <row r="760" spans="1:12" x14ac:dyDescent="0.35">
      <c r="A760" t="str">
        <f t="shared" si="22"/>
        <v>Massachusetts43841</v>
      </c>
      <c r="B760" s="3" t="s">
        <v>28</v>
      </c>
      <c r="C760" s="5">
        <v>43848</v>
      </c>
      <c r="D760" s="6">
        <v>6940</v>
      </c>
      <c r="E760" s="7">
        <v>43841</v>
      </c>
      <c r="F760" s="6">
        <v>75076</v>
      </c>
      <c r="G760" s="6">
        <v>3557761</v>
      </c>
      <c r="H760" s="8">
        <v>2.11</v>
      </c>
      <c r="I760">
        <f t="shared" si="23"/>
        <v>97.89</v>
      </c>
      <c r="J760">
        <f>IFERROR(VLOOKUP(A760,Sheet1!$A$1:$Q$12637,16,FALSE),0)</f>
        <v>0</v>
      </c>
      <c r="K760">
        <f>IFERROR(VLOOKUP(A760,Sheet1!$A$1:$Q$12637,17,FALSE),0)</f>
        <v>0</v>
      </c>
      <c r="L760">
        <f>IFERROR(VLOOKUP(A760,Sheet1!$A$1:$Q$12637,7,FALSE),0)</f>
        <v>0</v>
      </c>
    </row>
    <row r="761" spans="1:12" x14ac:dyDescent="0.35">
      <c r="A761" t="str">
        <f t="shared" si="22"/>
        <v>Massachusetts43848</v>
      </c>
      <c r="B761" s="3" t="s">
        <v>28</v>
      </c>
      <c r="C761" s="5">
        <v>43855</v>
      </c>
      <c r="D761" s="6">
        <v>6022</v>
      </c>
      <c r="E761" s="7">
        <v>43848</v>
      </c>
      <c r="F761" s="6">
        <v>75529</v>
      </c>
      <c r="G761" s="6">
        <v>3557761</v>
      </c>
      <c r="H761" s="8">
        <v>2.12</v>
      </c>
      <c r="I761">
        <f t="shared" si="23"/>
        <v>97.88</v>
      </c>
      <c r="J761">
        <f>IFERROR(VLOOKUP(A761,Sheet1!$A$1:$Q$12637,16,FALSE),0)</f>
        <v>0</v>
      </c>
      <c r="K761">
        <f>IFERROR(VLOOKUP(A761,Sheet1!$A$1:$Q$12637,17,FALSE),0)</f>
        <v>0</v>
      </c>
      <c r="L761">
        <f>IFERROR(VLOOKUP(A761,Sheet1!$A$1:$Q$12637,7,FALSE),0)</f>
        <v>0</v>
      </c>
    </row>
    <row r="762" spans="1:12" x14ac:dyDescent="0.35">
      <c r="A762" t="str">
        <f t="shared" si="22"/>
        <v>Massachusetts43855</v>
      </c>
      <c r="B762" s="3" t="s">
        <v>28</v>
      </c>
      <c r="C762" s="5">
        <v>43862</v>
      </c>
      <c r="D762" s="6">
        <v>5523</v>
      </c>
      <c r="E762" s="7">
        <v>43855</v>
      </c>
      <c r="F762" s="6">
        <v>76927</v>
      </c>
      <c r="G762" s="6">
        <v>3557761</v>
      </c>
      <c r="H762" s="8">
        <v>2.16</v>
      </c>
      <c r="I762">
        <f t="shared" si="23"/>
        <v>97.84</v>
      </c>
      <c r="J762">
        <f>IFERROR(VLOOKUP(A762,Sheet1!$A$1:$Q$12637,16,FALSE),0)</f>
        <v>0</v>
      </c>
      <c r="K762">
        <f>IFERROR(VLOOKUP(A762,Sheet1!$A$1:$Q$12637,17,FALSE),0)</f>
        <v>0</v>
      </c>
      <c r="L762">
        <f>IFERROR(VLOOKUP(A762,Sheet1!$A$1:$Q$12637,7,FALSE),0)</f>
        <v>0</v>
      </c>
    </row>
    <row r="763" spans="1:12" x14ac:dyDescent="0.35">
      <c r="A763" t="str">
        <f t="shared" si="22"/>
        <v>Massachusetts43862</v>
      </c>
      <c r="B763" s="3" t="s">
        <v>28</v>
      </c>
      <c r="C763" s="5">
        <v>43869</v>
      </c>
      <c r="D763" s="6">
        <v>5878</v>
      </c>
      <c r="E763" s="7">
        <v>43862</v>
      </c>
      <c r="F763" s="6">
        <v>76492</v>
      </c>
      <c r="G763" s="6">
        <v>3557761</v>
      </c>
      <c r="H763" s="8">
        <v>2.15</v>
      </c>
      <c r="I763">
        <f t="shared" si="23"/>
        <v>97.85</v>
      </c>
      <c r="J763">
        <f>IFERROR(VLOOKUP(A763,Sheet1!$A$1:$Q$12637,16,FALSE),0)</f>
        <v>0.14285714285714285</v>
      </c>
      <c r="K763">
        <f>IFERROR(VLOOKUP(A763,Sheet1!$A$1:$Q$12637,17,FALSE),0)</f>
        <v>0</v>
      </c>
      <c r="L763">
        <f>IFERROR(VLOOKUP(A763,Sheet1!$A$1:$Q$12637,7,FALSE),0)</f>
        <v>0</v>
      </c>
    </row>
    <row r="764" spans="1:12" x14ac:dyDescent="0.35">
      <c r="A764" t="str">
        <f t="shared" si="22"/>
        <v>Massachusetts43869</v>
      </c>
      <c r="B764" s="3" t="s">
        <v>28</v>
      </c>
      <c r="C764" s="5">
        <v>43876</v>
      </c>
      <c r="D764" s="6">
        <v>5393</v>
      </c>
      <c r="E764" s="7">
        <v>43869</v>
      </c>
      <c r="F764" s="6">
        <v>76912</v>
      </c>
      <c r="G764" s="6">
        <v>3557761</v>
      </c>
      <c r="H764" s="8">
        <v>2.16</v>
      </c>
      <c r="I764">
        <f t="shared" si="23"/>
        <v>97.84</v>
      </c>
      <c r="J764">
        <f>IFERROR(VLOOKUP(A764,Sheet1!$A$1:$Q$12637,16,FALSE),0)</f>
        <v>0</v>
      </c>
      <c r="K764">
        <f>IFERROR(VLOOKUP(A764,Sheet1!$A$1:$Q$12637,17,FALSE),0)</f>
        <v>0</v>
      </c>
      <c r="L764">
        <f>IFERROR(VLOOKUP(A764,Sheet1!$A$1:$Q$12637,7,FALSE),0)</f>
        <v>0</v>
      </c>
    </row>
    <row r="765" spans="1:12" x14ac:dyDescent="0.35">
      <c r="A765" t="str">
        <f t="shared" si="22"/>
        <v>Massachusetts43876</v>
      </c>
      <c r="B765" s="3" t="s">
        <v>28</v>
      </c>
      <c r="C765" s="5">
        <v>43883</v>
      </c>
      <c r="D765" s="6">
        <v>9264</v>
      </c>
      <c r="E765" s="7">
        <v>43876</v>
      </c>
      <c r="F765" s="6">
        <v>77091</v>
      </c>
      <c r="G765" s="6">
        <v>3557761</v>
      </c>
      <c r="H765" s="8">
        <v>2.17</v>
      </c>
      <c r="I765">
        <f t="shared" si="23"/>
        <v>97.83</v>
      </c>
      <c r="J765">
        <f>IFERROR(VLOOKUP(A765,Sheet1!$A$1:$Q$12637,16,FALSE),0)</f>
        <v>0</v>
      </c>
      <c r="K765">
        <f>IFERROR(VLOOKUP(A765,Sheet1!$A$1:$Q$12637,17,FALSE),0)</f>
        <v>0</v>
      </c>
      <c r="L765">
        <f>IFERROR(VLOOKUP(A765,Sheet1!$A$1:$Q$12637,7,FALSE),0)</f>
        <v>0</v>
      </c>
    </row>
    <row r="766" spans="1:12" x14ac:dyDescent="0.35">
      <c r="A766" t="str">
        <f t="shared" si="22"/>
        <v>Massachusetts43883</v>
      </c>
      <c r="B766" s="3" t="s">
        <v>28</v>
      </c>
      <c r="C766" s="5">
        <v>43890</v>
      </c>
      <c r="D766" s="6">
        <v>4865</v>
      </c>
      <c r="E766" s="7">
        <v>43883</v>
      </c>
      <c r="F766" s="6">
        <v>83220</v>
      </c>
      <c r="G766" s="6">
        <v>3557761</v>
      </c>
      <c r="H766" s="8">
        <v>2.34</v>
      </c>
      <c r="I766">
        <f t="shared" si="23"/>
        <v>97.66</v>
      </c>
      <c r="J766">
        <f>IFERROR(VLOOKUP(A766,Sheet1!$A$1:$Q$12637,16,FALSE),0)</f>
        <v>0</v>
      </c>
      <c r="K766">
        <f>IFERROR(VLOOKUP(A766,Sheet1!$A$1:$Q$12637,17,FALSE),0)</f>
        <v>0</v>
      </c>
      <c r="L766">
        <f>IFERROR(VLOOKUP(A766,Sheet1!$A$1:$Q$12637,7,FALSE),0)</f>
        <v>0</v>
      </c>
    </row>
    <row r="767" spans="1:12" x14ac:dyDescent="0.35">
      <c r="A767" t="str">
        <f t="shared" si="22"/>
        <v>Massachusetts43890</v>
      </c>
      <c r="B767" s="3" t="s">
        <v>28</v>
      </c>
      <c r="C767" s="5">
        <v>43897</v>
      </c>
      <c r="D767" s="6">
        <v>4712</v>
      </c>
      <c r="E767" s="7">
        <v>43890</v>
      </c>
      <c r="F767" s="6">
        <v>75552</v>
      </c>
      <c r="G767" s="6">
        <v>3557761</v>
      </c>
      <c r="H767" s="8">
        <v>2.12</v>
      </c>
      <c r="I767">
        <f t="shared" si="23"/>
        <v>97.88</v>
      </c>
      <c r="J767">
        <f>IFERROR(VLOOKUP(A767,Sheet1!$A$1:$Q$12637,16,FALSE),0)</f>
        <v>0</v>
      </c>
      <c r="K767">
        <f>IFERROR(VLOOKUP(A767,Sheet1!$A$1:$Q$12637,17,FALSE),0)</f>
        <v>0</v>
      </c>
      <c r="L767">
        <f>IFERROR(VLOOKUP(A767,Sheet1!$A$1:$Q$12637,7,FALSE),0)</f>
        <v>0</v>
      </c>
    </row>
    <row r="768" spans="1:12" x14ac:dyDescent="0.35">
      <c r="A768" t="str">
        <f t="shared" si="22"/>
        <v>Massachusetts43897</v>
      </c>
      <c r="B768" s="3" t="s">
        <v>28</v>
      </c>
      <c r="C768" s="5">
        <v>43904</v>
      </c>
      <c r="D768" s="6">
        <v>7449</v>
      </c>
      <c r="E768" s="7">
        <v>43897</v>
      </c>
      <c r="F768" s="6">
        <v>74336</v>
      </c>
      <c r="G768" s="6">
        <v>3557761</v>
      </c>
      <c r="H768" s="8">
        <v>2.09</v>
      </c>
      <c r="I768">
        <f t="shared" si="23"/>
        <v>97.91</v>
      </c>
      <c r="J768">
        <f>IFERROR(VLOOKUP(A768,Sheet1!$A$1:$Q$12637,16,FALSE),0)</f>
        <v>0.7142857142857143</v>
      </c>
      <c r="K768">
        <f>IFERROR(VLOOKUP(A768,Sheet1!$A$1:$Q$12637,17,FALSE),0)</f>
        <v>0</v>
      </c>
      <c r="L768">
        <f>IFERROR(VLOOKUP(A768,Sheet1!$A$1:$Q$12637,7,FALSE),0)</f>
        <v>0</v>
      </c>
    </row>
    <row r="769" spans="1:12" x14ac:dyDescent="0.35">
      <c r="A769" t="str">
        <f t="shared" si="22"/>
        <v>Massachusetts43904</v>
      </c>
      <c r="B769" s="3" t="s">
        <v>28</v>
      </c>
      <c r="C769" s="5">
        <v>43911</v>
      </c>
      <c r="D769" s="6">
        <v>148452</v>
      </c>
      <c r="E769" s="7">
        <v>43904</v>
      </c>
      <c r="F769" s="6">
        <v>83127</v>
      </c>
      <c r="G769" s="6">
        <v>3557761</v>
      </c>
      <c r="H769" s="8">
        <v>2.34</v>
      </c>
      <c r="I769">
        <f t="shared" si="23"/>
        <v>97.66</v>
      </c>
      <c r="J769">
        <f>IFERROR(VLOOKUP(A769,Sheet1!$A$1:$Q$12637,16,FALSE),0)</f>
        <v>18.857142857142858</v>
      </c>
      <c r="K769">
        <f>IFERROR(VLOOKUP(A769,Sheet1!$A$1:$Q$12637,17,FALSE),0)</f>
        <v>0</v>
      </c>
      <c r="L769">
        <f>IFERROR(VLOOKUP(A769,Sheet1!$A$1:$Q$12637,7,FALSE),0)</f>
        <v>0</v>
      </c>
    </row>
    <row r="770" spans="1:12" x14ac:dyDescent="0.35">
      <c r="A770" t="str">
        <f t="shared" si="22"/>
        <v>Massachusetts43911</v>
      </c>
      <c r="B770" s="3" t="s">
        <v>28</v>
      </c>
      <c r="C770" s="5">
        <v>43918</v>
      </c>
      <c r="D770" s="6">
        <v>181423</v>
      </c>
      <c r="E770" s="7">
        <v>43911</v>
      </c>
      <c r="F770" s="6">
        <v>183105</v>
      </c>
      <c r="G770" s="6">
        <v>3557761</v>
      </c>
      <c r="H770" s="8">
        <v>5.15</v>
      </c>
      <c r="I770">
        <f t="shared" si="23"/>
        <v>94.85</v>
      </c>
      <c r="J770">
        <f>IFERROR(VLOOKUP(A770,Sheet1!$A$1:$Q$12637,16,FALSE),0)</f>
        <v>55</v>
      </c>
      <c r="K770">
        <f>IFERROR(VLOOKUP(A770,Sheet1!$A$1:$Q$12637,17,FALSE),0)</f>
        <v>0.14285714285714285</v>
      </c>
      <c r="L770">
        <f>IFERROR(VLOOKUP(A770,Sheet1!$A$1:$Q$12637,7,FALSE),0)</f>
        <v>0</v>
      </c>
    </row>
    <row r="771" spans="1:12" x14ac:dyDescent="0.35">
      <c r="A771" t="str">
        <f t="shared" ref="A771:A834" si="24">B771&amp;E771</f>
        <v>Massachusetts43918</v>
      </c>
      <c r="B771" s="3" t="s">
        <v>28</v>
      </c>
      <c r="C771" s="5">
        <v>43925</v>
      </c>
      <c r="D771" s="6">
        <v>139647</v>
      </c>
      <c r="E771" s="7">
        <v>43918</v>
      </c>
      <c r="F771" s="6">
        <v>310211</v>
      </c>
      <c r="G771" s="6">
        <v>3557761</v>
      </c>
      <c r="H771" s="8">
        <v>8.7200000000000006</v>
      </c>
      <c r="I771">
        <f t="shared" ref="I771:I834" si="25">100-H771</f>
        <v>91.28</v>
      </c>
      <c r="J771">
        <f>IFERROR(VLOOKUP(A771,Sheet1!$A$1:$Q$12637,16,FALSE),0)</f>
        <v>533.42857142857144</v>
      </c>
      <c r="K771">
        <f>IFERROR(VLOOKUP(A771,Sheet1!$A$1:$Q$12637,17,FALSE),0)</f>
        <v>6.1428571428571432</v>
      </c>
      <c r="L771">
        <f>IFERROR(VLOOKUP(A771,Sheet1!$A$1:$Q$12637,7,FALSE),0)</f>
        <v>1</v>
      </c>
    </row>
    <row r="772" spans="1:12" x14ac:dyDescent="0.35">
      <c r="A772" t="str">
        <f t="shared" si="24"/>
        <v>Massachusetts43925</v>
      </c>
      <c r="B772" s="3" t="s">
        <v>28</v>
      </c>
      <c r="C772" s="5">
        <v>43932</v>
      </c>
      <c r="D772" s="6">
        <v>103813</v>
      </c>
      <c r="E772" s="7">
        <v>43925</v>
      </c>
      <c r="F772" s="6">
        <v>361600</v>
      </c>
      <c r="G772" s="6">
        <v>3568892</v>
      </c>
      <c r="H772" s="8">
        <v>10.130000000000001</v>
      </c>
      <c r="I772">
        <f t="shared" si="25"/>
        <v>89.87</v>
      </c>
      <c r="J772">
        <f>IFERROR(VLOOKUP(A772,Sheet1!$A$1:$Q$12637,16,FALSE),0)</f>
        <v>1068.4285714285713</v>
      </c>
      <c r="K772">
        <f>IFERROR(VLOOKUP(A772,Sheet1!$A$1:$Q$12637,17,FALSE),0)</f>
        <v>24.571428571428573</v>
      </c>
      <c r="L772">
        <f>IFERROR(VLOOKUP(A772,Sheet1!$A$1:$Q$12637,7,FALSE),0)</f>
        <v>1</v>
      </c>
    </row>
    <row r="773" spans="1:12" x14ac:dyDescent="0.35">
      <c r="A773" t="str">
        <f t="shared" si="24"/>
        <v>Massachusetts43932</v>
      </c>
      <c r="B773" s="3" t="s">
        <v>28</v>
      </c>
      <c r="C773" s="5">
        <v>43939</v>
      </c>
      <c r="D773" s="6">
        <v>80969</v>
      </c>
      <c r="E773" s="7">
        <v>43932</v>
      </c>
      <c r="F773" s="6">
        <v>467552</v>
      </c>
      <c r="G773" s="6">
        <v>3568892</v>
      </c>
      <c r="H773" s="8">
        <v>13.1</v>
      </c>
      <c r="I773">
        <f t="shared" si="25"/>
        <v>86.9</v>
      </c>
      <c r="J773">
        <f>IFERROR(VLOOKUP(A773,Sheet1!$A$1:$Q$12637,16,FALSE),0)</f>
        <v>1589.1428571428571</v>
      </c>
      <c r="K773">
        <f>IFERROR(VLOOKUP(A773,Sheet1!$A$1:$Q$12637,17,FALSE),0)</f>
        <v>67.142857142857139</v>
      </c>
      <c r="L773">
        <f>IFERROR(VLOOKUP(A773,Sheet1!$A$1:$Q$12637,7,FALSE),0)</f>
        <v>1</v>
      </c>
    </row>
    <row r="774" spans="1:12" x14ac:dyDescent="0.35">
      <c r="A774" t="str">
        <f t="shared" si="24"/>
        <v>Massachusetts43939</v>
      </c>
      <c r="B774" s="3" t="s">
        <v>28</v>
      </c>
      <c r="C774" s="5">
        <v>43946</v>
      </c>
      <c r="D774" s="6">
        <v>71358</v>
      </c>
      <c r="E774" s="7">
        <v>43939</v>
      </c>
      <c r="F774" s="6">
        <v>532508</v>
      </c>
      <c r="G774" s="6">
        <v>3568892</v>
      </c>
      <c r="H774" s="8">
        <v>14.92</v>
      </c>
      <c r="I774">
        <f t="shared" si="25"/>
        <v>85.08</v>
      </c>
      <c r="J774">
        <f>IFERROR(VLOOKUP(A774,Sheet1!$A$1:$Q$12637,16,FALSE),0)</f>
        <v>2014.7142857142858</v>
      </c>
      <c r="K774">
        <f>IFERROR(VLOOKUP(A774,Sheet1!$A$1:$Q$12637,17,FALSE),0)</f>
        <v>102.57142857142857</v>
      </c>
      <c r="L774">
        <f>IFERROR(VLOOKUP(A774,Sheet1!$A$1:$Q$12637,7,FALSE),0)</f>
        <v>1</v>
      </c>
    </row>
    <row r="775" spans="1:12" x14ac:dyDescent="0.35">
      <c r="A775" t="str">
        <f t="shared" si="24"/>
        <v>Massachusetts43946</v>
      </c>
      <c r="B775" s="3" t="s">
        <v>28</v>
      </c>
      <c r="C775" s="5">
        <v>43953</v>
      </c>
      <c r="D775" s="6">
        <v>55884</v>
      </c>
      <c r="E775" s="7">
        <v>43946</v>
      </c>
      <c r="F775" s="6">
        <v>569956</v>
      </c>
      <c r="G775" s="6">
        <v>3568892</v>
      </c>
      <c r="H775" s="8">
        <v>15.97</v>
      </c>
      <c r="I775">
        <f t="shared" si="25"/>
        <v>84.03</v>
      </c>
      <c r="J775">
        <f>IFERROR(VLOOKUP(A775,Sheet1!$A$1:$Q$12637,16,FALSE),0)</f>
        <v>2453.1428571428573</v>
      </c>
      <c r="K775">
        <f>IFERROR(VLOOKUP(A775,Sheet1!$A$1:$Q$12637,17,FALSE),0)</f>
        <v>189.42857142857142</v>
      </c>
      <c r="L775">
        <f>IFERROR(VLOOKUP(A775,Sheet1!$A$1:$Q$12637,7,FALSE),0)</f>
        <v>1</v>
      </c>
    </row>
    <row r="776" spans="1:12" x14ac:dyDescent="0.35">
      <c r="A776" t="str">
        <f t="shared" si="24"/>
        <v>Massachusetts43953</v>
      </c>
      <c r="B776" s="3" t="s">
        <v>28</v>
      </c>
      <c r="C776" s="5">
        <v>43960</v>
      </c>
      <c r="D776" s="6">
        <v>44915</v>
      </c>
      <c r="E776" s="7">
        <v>43953</v>
      </c>
      <c r="F776" s="6">
        <v>575569</v>
      </c>
      <c r="G776" s="6">
        <v>3568892</v>
      </c>
      <c r="H776" s="8">
        <v>16.13</v>
      </c>
      <c r="I776">
        <f t="shared" si="25"/>
        <v>83.87</v>
      </c>
      <c r="J776">
        <f>IFERROR(VLOOKUP(A776,Sheet1!$A$1:$Q$12637,16,FALSE),0)</f>
        <v>1900.4285714285713</v>
      </c>
      <c r="K776">
        <f>IFERROR(VLOOKUP(A776,Sheet1!$A$1:$Q$12637,17,FALSE),0)</f>
        <v>159.42857142857142</v>
      </c>
      <c r="L776">
        <f>IFERROR(VLOOKUP(A776,Sheet1!$A$1:$Q$12637,7,FALSE),0)</f>
        <v>1</v>
      </c>
    </row>
    <row r="777" spans="1:12" x14ac:dyDescent="0.35">
      <c r="A777" t="str">
        <f t="shared" si="24"/>
        <v>Massachusetts43960</v>
      </c>
      <c r="B777" s="3" t="s">
        <v>28</v>
      </c>
      <c r="C777" s="5">
        <v>43967</v>
      </c>
      <c r="D777" s="6">
        <v>38684</v>
      </c>
      <c r="E777" s="7">
        <v>43960</v>
      </c>
      <c r="F777" s="6">
        <v>589545</v>
      </c>
      <c r="G777" s="6">
        <v>3568892</v>
      </c>
      <c r="H777" s="8">
        <v>16.52</v>
      </c>
      <c r="I777">
        <f t="shared" si="25"/>
        <v>83.48</v>
      </c>
      <c r="J777">
        <f>IFERROR(VLOOKUP(A777,Sheet1!$A$1:$Q$12637,16,FALSE),0)</f>
        <v>1589</v>
      </c>
      <c r="K777">
        <f>IFERROR(VLOOKUP(A777,Sheet1!$A$1:$Q$12637,17,FALSE),0)</f>
        <v>142</v>
      </c>
      <c r="L777">
        <f>IFERROR(VLOOKUP(A777,Sheet1!$A$1:$Q$12637,7,FALSE),0)</f>
        <v>1</v>
      </c>
    </row>
    <row r="778" spans="1:12" x14ac:dyDescent="0.35">
      <c r="A778" t="str">
        <f t="shared" si="24"/>
        <v>Massachusetts43967</v>
      </c>
      <c r="B778" s="3" t="s">
        <v>28</v>
      </c>
      <c r="C778" s="5">
        <v>43974</v>
      </c>
      <c r="D778" s="6">
        <v>38332</v>
      </c>
      <c r="E778" s="7">
        <v>43967</v>
      </c>
      <c r="F778" s="6">
        <v>594515</v>
      </c>
      <c r="G778" s="6">
        <v>3568892</v>
      </c>
      <c r="H778" s="8">
        <v>16.66</v>
      </c>
      <c r="I778">
        <f t="shared" si="25"/>
        <v>83.34</v>
      </c>
      <c r="J778">
        <f>IFERROR(VLOOKUP(A778,Sheet1!$A$1:$Q$12637,16,FALSE),0)</f>
        <v>1259</v>
      </c>
      <c r="K778">
        <f>IFERROR(VLOOKUP(A778,Sheet1!$A$1:$Q$12637,17,FALSE),0)</f>
        <v>123.57142857142857</v>
      </c>
      <c r="L778">
        <f>IFERROR(VLOOKUP(A778,Sheet1!$A$1:$Q$12637,7,FALSE),0)</f>
        <v>1</v>
      </c>
    </row>
    <row r="779" spans="1:12" x14ac:dyDescent="0.35">
      <c r="A779" t="str">
        <f t="shared" si="24"/>
        <v>Massachusetts43974</v>
      </c>
      <c r="B779" s="3" t="s">
        <v>28</v>
      </c>
      <c r="C779" s="5">
        <v>43981</v>
      </c>
      <c r="D779" s="6">
        <v>27630</v>
      </c>
      <c r="E779" s="7">
        <v>43974</v>
      </c>
      <c r="F779" s="6">
        <v>599751</v>
      </c>
      <c r="G779" s="6">
        <v>3568892</v>
      </c>
      <c r="H779" s="8">
        <v>16.8</v>
      </c>
      <c r="I779">
        <f t="shared" si="25"/>
        <v>83.2</v>
      </c>
      <c r="J779">
        <f>IFERROR(VLOOKUP(A779,Sheet1!$A$1:$Q$12637,16,FALSE),0)</f>
        <v>1038.1428571428571</v>
      </c>
      <c r="K779">
        <f>IFERROR(VLOOKUP(A779,Sheet1!$A$1:$Q$12637,17,FALSE),0)</f>
        <v>85.571428571428569</v>
      </c>
      <c r="L779">
        <f>IFERROR(VLOOKUP(A779,Sheet1!$A$1:$Q$12637,7,FALSE),0)</f>
        <v>0</v>
      </c>
    </row>
    <row r="780" spans="1:12" x14ac:dyDescent="0.35">
      <c r="A780" t="str">
        <f t="shared" si="24"/>
        <v>Massachusetts43981</v>
      </c>
      <c r="B780" s="3" t="s">
        <v>28</v>
      </c>
      <c r="C780" s="5">
        <v>43988</v>
      </c>
      <c r="D780" s="6">
        <v>45142</v>
      </c>
      <c r="E780" s="7">
        <v>43981</v>
      </c>
      <c r="F780" s="6">
        <v>574019</v>
      </c>
      <c r="G780" s="6">
        <v>3568892</v>
      </c>
      <c r="H780" s="8">
        <v>16.079999999999998</v>
      </c>
      <c r="I780">
        <f t="shared" si="25"/>
        <v>83.92</v>
      </c>
      <c r="J780">
        <f>IFERROR(VLOOKUP(A780,Sheet1!$A$1:$Q$12637,16,FALSE),0)</f>
        <v>733.14285714285711</v>
      </c>
      <c r="K780">
        <f>IFERROR(VLOOKUP(A780,Sheet1!$A$1:$Q$12637,17,FALSE),0)</f>
        <v>66.285714285714292</v>
      </c>
      <c r="L780">
        <f>IFERROR(VLOOKUP(A780,Sheet1!$A$1:$Q$12637,7,FALSE),0)</f>
        <v>0</v>
      </c>
    </row>
    <row r="781" spans="1:12" x14ac:dyDescent="0.35">
      <c r="A781" t="str">
        <f t="shared" si="24"/>
        <v>Massachusetts43988</v>
      </c>
      <c r="B781" s="3" t="s">
        <v>28</v>
      </c>
      <c r="C781" s="5">
        <v>43995</v>
      </c>
      <c r="D781" s="6">
        <v>30411</v>
      </c>
      <c r="E781" s="7">
        <v>43988</v>
      </c>
      <c r="F781" s="6">
        <v>577991</v>
      </c>
      <c r="G781" s="6">
        <v>3568892</v>
      </c>
      <c r="H781" s="8">
        <v>16.2</v>
      </c>
      <c r="I781">
        <f t="shared" si="25"/>
        <v>83.8</v>
      </c>
      <c r="J781">
        <f>IFERROR(VLOOKUP(A781,Sheet1!$A$1:$Q$12637,16,FALSE),0)</f>
        <v>479.85714285714283</v>
      </c>
      <c r="K781">
        <f>IFERROR(VLOOKUP(A781,Sheet1!$A$1:$Q$12637,17,FALSE),0)</f>
        <v>74.428571428571431</v>
      </c>
      <c r="L781">
        <f>IFERROR(VLOOKUP(A781,Sheet1!$A$1:$Q$12637,7,FALSE),0)</f>
        <v>0</v>
      </c>
    </row>
    <row r="782" spans="1:12" x14ac:dyDescent="0.35">
      <c r="A782" t="str">
        <f t="shared" si="24"/>
        <v>Massachusetts43995</v>
      </c>
      <c r="B782" s="3" t="s">
        <v>28</v>
      </c>
      <c r="C782" s="5">
        <v>44002</v>
      </c>
      <c r="D782" s="6">
        <v>30005</v>
      </c>
      <c r="E782" s="7">
        <v>43995</v>
      </c>
      <c r="F782" s="6">
        <v>566165</v>
      </c>
      <c r="G782" s="6">
        <v>3568892</v>
      </c>
      <c r="H782" s="8">
        <v>15.86</v>
      </c>
      <c r="I782">
        <f t="shared" si="25"/>
        <v>84.14</v>
      </c>
      <c r="J782">
        <f>IFERROR(VLOOKUP(A782,Sheet1!$A$1:$Q$12637,16,FALSE),0)</f>
        <v>323.28571428571428</v>
      </c>
      <c r="K782">
        <f>IFERROR(VLOOKUP(A782,Sheet1!$A$1:$Q$12637,17,FALSE),0)</f>
        <v>41</v>
      </c>
      <c r="L782">
        <f>IFERROR(VLOOKUP(A782,Sheet1!$A$1:$Q$12637,7,FALSE),0)</f>
        <v>0</v>
      </c>
    </row>
    <row r="783" spans="1:12" x14ac:dyDescent="0.35">
      <c r="A783" t="str">
        <f t="shared" si="24"/>
        <v>Massachusetts44002</v>
      </c>
      <c r="B783" s="3" t="s">
        <v>28</v>
      </c>
      <c r="C783" s="5">
        <v>44009</v>
      </c>
      <c r="D783" s="6">
        <v>29699</v>
      </c>
      <c r="E783" s="7">
        <v>44002</v>
      </c>
      <c r="F783" s="6">
        <v>557288</v>
      </c>
      <c r="G783" s="6">
        <v>3568892</v>
      </c>
      <c r="H783" s="8">
        <v>15.62</v>
      </c>
      <c r="I783">
        <f t="shared" si="25"/>
        <v>84.38</v>
      </c>
      <c r="J783">
        <f>IFERROR(VLOOKUP(A783,Sheet1!$A$1:$Q$12637,16,FALSE),0)</f>
        <v>220.14285714285714</v>
      </c>
      <c r="K783">
        <f>IFERROR(VLOOKUP(A783,Sheet1!$A$1:$Q$12637,17,FALSE),0)</f>
        <v>36</v>
      </c>
      <c r="L783">
        <f>IFERROR(VLOOKUP(A783,Sheet1!$A$1:$Q$12637,7,FALSE),0)</f>
        <v>0</v>
      </c>
    </row>
    <row r="784" spans="1:12" x14ac:dyDescent="0.35">
      <c r="A784" t="str">
        <f t="shared" si="24"/>
        <v>Massachusetts44009</v>
      </c>
      <c r="B784" s="3" t="s">
        <v>28</v>
      </c>
      <c r="C784" s="5">
        <v>44016</v>
      </c>
      <c r="D784" s="6">
        <v>27051</v>
      </c>
      <c r="E784" s="7">
        <v>44009</v>
      </c>
      <c r="F784" s="6">
        <v>557705</v>
      </c>
      <c r="G784" s="6">
        <v>3568892</v>
      </c>
      <c r="H784" s="8">
        <v>15.63</v>
      </c>
      <c r="I784">
        <f t="shared" si="25"/>
        <v>84.37</v>
      </c>
      <c r="J784">
        <f>IFERROR(VLOOKUP(A784,Sheet1!$A$1:$Q$12637,16,FALSE),0)</f>
        <v>215.28571428571428</v>
      </c>
      <c r="K784">
        <f>IFERROR(VLOOKUP(A784,Sheet1!$A$1:$Q$12637,17,FALSE),0)</f>
        <v>30.428571428571427</v>
      </c>
      <c r="L784">
        <f>IFERROR(VLOOKUP(A784,Sheet1!$A$1:$Q$12637,7,FALSE),0)</f>
        <v>0</v>
      </c>
    </row>
    <row r="785" spans="1:12" x14ac:dyDescent="0.35">
      <c r="A785" t="str">
        <f t="shared" si="24"/>
        <v>Massachusetts44016</v>
      </c>
      <c r="B785" s="3" t="s">
        <v>28</v>
      </c>
      <c r="C785" s="5">
        <v>44023</v>
      </c>
      <c r="D785" s="6">
        <v>24131</v>
      </c>
      <c r="E785" s="7">
        <v>44016</v>
      </c>
      <c r="F785" s="6">
        <v>537302</v>
      </c>
      <c r="G785" s="6">
        <v>3578753</v>
      </c>
      <c r="H785" s="8">
        <v>15.01</v>
      </c>
      <c r="I785">
        <f t="shared" si="25"/>
        <v>84.99</v>
      </c>
      <c r="J785">
        <f>IFERROR(VLOOKUP(A785,Sheet1!$A$1:$Q$12637,16,FALSE),0)</f>
        <v>199.28571428571428</v>
      </c>
      <c r="K785">
        <f>IFERROR(VLOOKUP(A785,Sheet1!$A$1:$Q$12637,17,FALSE),0)</f>
        <v>18.714285714285715</v>
      </c>
      <c r="L785">
        <f>IFERROR(VLOOKUP(A785,Sheet1!$A$1:$Q$12637,7,FALSE),0)</f>
        <v>0</v>
      </c>
    </row>
    <row r="786" spans="1:12" x14ac:dyDescent="0.35">
      <c r="A786" t="str">
        <f t="shared" si="24"/>
        <v>Massachusetts44023</v>
      </c>
      <c r="B786" s="3" t="s">
        <v>28</v>
      </c>
      <c r="C786" s="5">
        <v>44030</v>
      </c>
      <c r="D786" s="6">
        <v>18638</v>
      </c>
      <c r="E786" s="7">
        <v>44023</v>
      </c>
      <c r="F786" s="6">
        <v>519211</v>
      </c>
      <c r="G786" s="6">
        <v>3578753</v>
      </c>
      <c r="H786" s="8">
        <v>14.51</v>
      </c>
      <c r="I786">
        <f t="shared" si="25"/>
        <v>85.49</v>
      </c>
      <c r="J786">
        <f>IFERROR(VLOOKUP(A786,Sheet1!$A$1:$Q$12637,16,FALSE),0)</f>
        <v>222.85714285714286</v>
      </c>
      <c r="K786">
        <f>IFERROR(VLOOKUP(A786,Sheet1!$A$1:$Q$12637,17,FALSE),0)</f>
        <v>19.714285714285715</v>
      </c>
      <c r="L786">
        <f>IFERROR(VLOOKUP(A786,Sheet1!$A$1:$Q$12637,7,FALSE),0)</f>
        <v>0</v>
      </c>
    </row>
    <row r="787" spans="1:12" x14ac:dyDescent="0.35">
      <c r="A787" t="str">
        <f t="shared" si="24"/>
        <v>Massachusetts44030</v>
      </c>
      <c r="B787" s="3" t="s">
        <v>28</v>
      </c>
      <c r="C787" s="5">
        <v>44037</v>
      </c>
      <c r="D787" s="6">
        <v>19646</v>
      </c>
      <c r="E787" s="7">
        <v>44030</v>
      </c>
      <c r="F787" s="6">
        <v>511477</v>
      </c>
      <c r="G787" s="6">
        <v>3578753</v>
      </c>
      <c r="H787" s="8">
        <v>14.29</v>
      </c>
      <c r="I787">
        <f t="shared" si="25"/>
        <v>85.710000000000008</v>
      </c>
      <c r="J787">
        <f>IFERROR(VLOOKUP(A787,Sheet1!$A$1:$Q$12637,16,FALSE),0)</f>
        <v>262.85714285714283</v>
      </c>
      <c r="K787">
        <f>IFERROR(VLOOKUP(A787,Sheet1!$A$1:$Q$12637,17,FALSE),0)</f>
        <v>15.571428571428571</v>
      </c>
      <c r="L787">
        <f>IFERROR(VLOOKUP(A787,Sheet1!$A$1:$Q$12637,7,FALSE),0)</f>
        <v>0</v>
      </c>
    </row>
    <row r="788" spans="1:12" x14ac:dyDescent="0.35">
      <c r="A788" t="str">
        <f t="shared" si="24"/>
        <v>Massachusetts44037</v>
      </c>
      <c r="B788" s="3" t="s">
        <v>28</v>
      </c>
      <c r="C788" s="5">
        <v>44044</v>
      </c>
      <c r="D788" s="6">
        <v>15637</v>
      </c>
      <c r="E788" s="7">
        <v>44037</v>
      </c>
      <c r="F788" s="6">
        <v>512245</v>
      </c>
      <c r="G788" s="6">
        <v>3578753</v>
      </c>
      <c r="H788" s="8">
        <v>14.31</v>
      </c>
      <c r="I788">
        <f t="shared" si="25"/>
        <v>85.69</v>
      </c>
      <c r="J788">
        <f>IFERROR(VLOOKUP(A788,Sheet1!$A$1:$Q$12637,16,FALSE),0)</f>
        <v>290</v>
      </c>
      <c r="K788">
        <f>IFERROR(VLOOKUP(A788,Sheet1!$A$1:$Q$12637,17,FALSE),0)</f>
        <v>13</v>
      </c>
      <c r="L788">
        <f>IFERROR(VLOOKUP(A788,Sheet1!$A$1:$Q$12637,7,FALSE),0)</f>
        <v>0</v>
      </c>
    </row>
    <row r="789" spans="1:12" x14ac:dyDescent="0.35">
      <c r="A789" t="str">
        <f t="shared" si="24"/>
        <v>Massachusetts44044</v>
      </c>
      <c r="B789" s="3" t="s">
        <v>28</v>
      </c>
      <c r="C789" s="5">
        <v>44051</v>
      </c>
      <c r="D789" s="6">
        <v>14729</v>
      </c>
      <c r="E789" s="7">
        <v>44044</v>
      </c>
      <c r="F789" s="6">
        <v>456548</v>
      </c>
      <c r="G789" s="6">
        <v>3578753</v>
      </c>
      <c r="H789" s="8">
        <v>12.76</v>
      </c>
      <c r="I789">
        <f t="shared" si="25"/>
        <v>87.24</v>
      </c>
      <c r="J789">
        <f>IFERROR(VLOOKUP(A789,Sheet1!$A$1:$Q$12637,16,FALSE),0)</f>
        <v>396</v>
      </c>
      <c r="K789">
        <f>IFERROR(VLOOKUP(A789,Sheet1!$A$1:$Q$12637,17,FALSE),0)</f>
        <v>16.571428571428573</v>
      </c>
      <c r="L789">
        <f>IFERROR(VLOOKUP(A789,Sheet1!$A$1:$Q$12637,7,FALSE),0)</f>
        <v>0</v>
      </c>
    </row>
    <row r="790" spans="1:12" x14ac:dyDescent="0.35">
      <c r="A790" t="str">
        <f t="shared" si="24"/>
        <v>Massachusetts44051</v>
      </c>
      <c r="B790" s="3" t="s">
        <v>28</v>
      </c>
      <c r="C790" s="5">
        <v>44058</v>
      </c>
      <c r="D790" s="6">
        <v>17184</v>
      </c>
      <c r="E790" s="7">
        <v>44051</v>
      </c>
      <c r="F790" s="6">
        <v>435742</v>
      </c>
      <c r="G790" s="6">
        <v>3578753</v>
      </c>
      <c r="H790" s="8">
        <v>12.18</v>
      </c>
      <c r="I790">
        <f t="shared" si="25"/>
        <v>87.82</v>
      </c>
      <c r="J790">
        <f>IFERROR(VLOOKUP(A790,Sheet1!$A$1:$Q$12637,16,FALSE),0)</f>
        <v>381.57142857142856</v>
      </c>
      <c r="K790">
        <f>IFERROR(VLOOKUP(A790,Sheet1!$A$1:$Q$12637,17,FALSE),0)</f>
        <v>13.571428571428571</v>
      </c>
      <c r="L790">
        <f>IFERROR(VLOOKUP(A790,Sheet1!$A$1:$Q$12637,7,FALSE),0)</f>
        <v>0</v>
      </c>
    </row>
    <row r="791" spans="1:12" x14ac:dyDescent="0.35">
      <c r="A791" t="str">
        <f t="shared" si="24"/>
        <v>Massachusetts44058</v>
      </c>
      <c r="B791" s="3" t="s">
        <v>28</v>
      </c>
      <c r="C791" s="5">
        <v>44065</v>
      </c>
      <c r="D791" s="6">
        <v>17594</v>
      </c>
      <c r="E791" s="7">
        <v>44058</v>
      </c>
      <c r="F791" s="6">
        <v>419013</v>
      </c>
      <c r="G791" s="6">
        <v>3578753</v>
      </c>
      <c r="H791" s="8">
        <v>11.71</v>
      </c>
      <c r="I791">
        <f t="shared" si="25"/>
        <v>88.289999999999992</v>
      </c>
      <c r="J791">
        <f>IFERROR(VLOOKUP(A791,Sheet1!$A$1:$Q$12637,16,FALSE),0)</f>
        <v>355.42857142857144</v>
      </c>
      <c r="K791">
        <f>IFERROR(VLOOKUP(A791,Sheet1!$A$1:$Q$12637,17,FALSE),0)</f>
        <v>15</v>
      </c>
      <c r="L791">
        <f>IFERROR(VLOOKUP(A791,Sheet1!$A$1:$Q$12637,7,FALSE),0)</f>
        <v>0</v>
      </c>
    </row>
    <row r="792" spans="1:12" x14ac:dyDescent="0.35">
      <c r="A792" t="str">
        <f t="shared" si="24"/>
        <v>Massachusetts44065</v>
      </c>
      <c r="B792" s="3" t="s">
        <v>28</v>
      </c>
      <c r="C792" s="5">
        <v>44072</v>
      </c>
      <c r="D792" s="6">
        <v>18568</v>
      </c>
      <c r="E792" s="7">
        <v>44065</v>
      </c>
      <c r="F792" s="6">
        <v>407376</v>
      </c>
      <c r="G792" s="6">
        <v>3578753</v>
      </c>
      <c r="H792" s="8">
        <v>11.38</v>
      </c>
      <c r="I792">
        <f t="shared" si="25"/>
        <v>88.62</v>
      </c>
      <c r="J792">
        <f>IFERROR(VLOOKUP(A792,Sheet1!$A$1:$Q$12637,16,FALSE),0)</f>
        <v>308.71428571428572</v>
      </c>
      <c r="K792">
        <f>IFERROR(VLOOKUP(A792,Sheet1!$A$1:$Q$12637,17,FALSE),0)</f>
        <v>13.571428571428571</v>
      </c>
      <c r="L792">
        <f>IFERROR(VLOOKUP(A792,Sheet1!$A$1:$Q$12637,7,FALSE),0)</f>
        <v>0</v>
      </c>
    </row>
    <row r="793" spans="1:12" x14ac:dyDescent="0.35">
      <c r="A793" t="str">
        <f t="shared" si="24"/>
        <v>Massachusetts44072</v>
      </c>
      <c r="B793" s="3" t="s">
        <v>28</v>
      </c>
      <c r="C793" s="5">
        <v>44079</v>
      </c>
      <c r="D793" s="6">
        <v>18656</v>
      </c>
      <c r="E793" s="7">
        <v>44072</v>
      </c>
      <c r="F793" s="6">
        <v>394848</v>
      </c>
      <c r="G793" s="6">
        <v>3578753</v>
      </c>
      <c r="H793" s="8">
        <v>11.03</v>
      </c>
      <c r="I793">
        <f t="shared" si="25"/>
        <v>88.97</v>
      </c>
      <c r="J793">
        <f>IFERROR(VLOOKUP(A793,Sheet1!$A$1:$Q$12637,16,FALSE),0)</f>
        <v>381.42857142857144</v>
      </c>
      <c r="K793">
        <f>IFERROR(VLOOKUP(A793,Sheet1!$A$1:$Q$12637,17,FALSE),0)</f>
        <v>16.428571428571427</v>
      </c>
      <c r="L793">
        <f>IFERROR(VLOOKUP(A793,Sheet1!$A$1:$Q$12637,7,FALSE),0)</f>
        <v>0</v>
      </c>
    </row>
    <row r="794" spans="1:12" x14ac:dyDescent="0.35">
      <c r="A794" t="str">
        <f t="shared" si="24"/>
        <v>Michigan43827</v>
      </c>
      <c r="B794" s="3" t="s">
        <v>29</v>
      </c>
      <c r="C794" s="5">
        <v>43834</v>
      </c>
      <c r="D794" s="6">
        <v>13207</v>
      </c>
      <c r="E794" s="7">
        <v>43827</v>
      </c>
      <c r="F794" s="6">
        <v>72103</v>
      </c>
      <c r="G794" s="6">
        <v>4298761</v>
      </c>
      <c r="H794" s="8">
        <v>1.68</v>
      </c>
      <c r="I794">
        <f t="shared" si="25"/>
        <v>98.32</v>
      </c>
      <c r="J794">
        <f>IFERROR(VLOOKUP(A794,Sheet1!$A$1:$Q$12637,16,FALSE),0)</f>
        <v>0</v>
      </c>
      <c r="K794">
        <f>IFERROR(VLOOKUP(A794,Sheet1!$A$1:$Q$12637,17,FALSE),0)</f>
        <v>0</v>
      </c>
      <c r="L794">
        <f>IFERROR(VLOOKUP(A794,Sheet1!$A$1:$Q$12637,7,FALSE),0)</f>
        <v>0</v>
      </c>
    </row>
    <row r="795" spans="1:12" x14ac:dyDescent="0.35">
      <c r="A795" t="str">
        <f t="shared" si="24"/>
        <v>Michigan43834</v>
      </c>
      <c r="B795" s="3" t="s">
        <v>29</v>
      </c>
      <c r="C795" s="5">
        <v>43841</v>
      </c>
      <c r="D795" s="6">
        <v>14245</v>
      </c>
      <c r="E795" s="7">
        <v>43834</v>
      </c>
      <c r="F795" s="6">
        <v>89760</v>
      </c>
      <c r="G795" s="6">
        <v>4302198</v>
      </c>
      <c r="H795" s="8">
        <v>2.09</v>
      </c>
      <c r="I795">
        <f t="shared" si="25"/>
        <v>97.91</v>
      </c>
      <c r="J795">
        <f>IFERROR(VLOOKUP(A795,Sheet1!$A$1:$Q$12637,16,FALSE),0)</f>
        <v>0</v>
      </c>
      <c r="K795">
        <f>IFERROR(VLOOKUP(A795,Sheet1!$A$1:$Q$12637,17,FALSE),0)</f>
        <v>0</v>
      </c>
      <c r="L795">
        <f>IFERROR(VLOOKUP(A795,Sheet1!$A$1:$Q$12637,7,FALSE),0)</f>
        <v>0</v>
      </c>
    </row>
    <row r="796" spans="1:12" x14ac:dyDescent="0.35">
      <c r="A796" t="str">
        <f t="shared" si="24"/>
        <v>Michigan43841</v>
      </c>
      <c r="B796" s="3" t="s">
        <v>29</v>
      </c>
      <c r="C796" s="5">
        <v>43848</v>
      </c>
      <c r="D796" s="6">
        <v>10304</v>
      </c>
      <c r="E796" s="7">
        <v>43841</v>
      </c>
      <c r="F796" s="6">
        <v>84136</v>
      </c>
      <c r="G796" s="6">
        <v>4302198</v>
      </c>
      <c r="H796" s="8">
        <v>1.96</v>
      </c>
      <c r="I796">
        <f t="shared" si="25"/>
        <v>98.04</v>
      </c>
      <c r="J796">
        <f>IFERROR(VLOOKUP(A796,Sheet1!$A$1:$Q$12637,16,FALSE),0)</f>
        <v>0</v>
      </c>
      <c r="K796">
        <f>IFERROR(VLOOKUP(A796,Sheet1!$A$1:$Q$12637,17,FALSE),0)</f>
        <v>0</v>
      </c>
      <c r="L796">
        <f>IFERROR(VLOOKUP(A796,Sheet1!$A$1:$Q$12637,7,FALSE),0)</f>
        <v>0</v>
      </c>
    </row>
    <row r="797" spans="1:12" x14ac:dyDescent="0.35">
      <c r="A797" t="str">
        <f t="shared" si="24"/>
        <v>Michigan43848</v>
      </c>
      <c r="B797" s="3" t="s">
        <v>29</v>
      </c>
      <c r="C797" s="5">
        <v>43855</v>
      </c>
      <c r="D797" s="6">
        <v>7678</v>
      </c>
      <c r="E797" s="7">
        <v>43848</v>
      </c>
      <c r="F797" s="6">
        <v>91306</v>
      </c>
      <c r="G797" s="6">
        <v>4302198</v>
      </c>
      <c r="H797" s="8">
        <v>2.12</v>
      </c>
      <c r="I797">
        <f t="shared" si="25"/>
        <v>97.88</v>
      </c>
      <c r="J797">
        <f>IFERROR(VLOOKUP(A797,Sheet1!$A$1:$Q$12637,16,FALSE),0)</f>
        <v>0</v>
      </c>
      <c r="K797">
        <f>IFERROR(VLOOKUP(A797,Sheet1!$A$1:$Q$12637,17,FALSE),0)</f>
        <v>0</v>
      </c>
      <c r="L797">
        <f>IFERROR(VLOOKUP(A797,Sheet1!$A$1:$Q$12637,7,FALSE),0)</f>
        <v>0</v>
      </c>
    </row>
    <row r="798" spans="1:12" x14ac:dyDescent="0.35">
      <c r="A798" t="str">
        <f t="shared" si="24"/>
        <v>Michigan43855</v>
      </c>
      <c r="B798" s="3" t="s">
        <v>29</v>
      </c>
      <c r="C798" s="5">
        <v>43862</v>
      </c>
      <c r="D798" s="6">
        <v>6869</v>
      </c>
      <c r="E798" s="7">
        <v>43855</v>
      </c>
      <c r="F798" s="6">
        <v>82775</v>
      </c>
      <c r="G798" s="6">
        <v>4302198</v>
      </c>
      <c r="H798" s="8">
        <v>1.92</v>
      </c>
      <c r="I798">
        <f t="shared" si="25"/>
        <v>98.08</v>
      </c>
      <c r="J798">
        <f>IFERROR(VLOOKUP(A798,Sheet1!$A$1:$Q$12637,16,FALSE),0)</f>
        <v>0</v>
      </c>
      <c r="K798">
        <f>IFERROR(VLOOKUP(A798,Sheet1!$A$1:$Q$12637,17,FALSE),0)</f>
        <v>0</v>
      </c>
      <c r="L798">
        <f>IFERROR(VLOOKUP(A798,Sheet1!$A$1:$Q$12637,7,FALSE),0)</f>
        <v>0</v>
      </c>
    </row>
    <row r="799" spans="1:12" x14ac:dyDescent="0.35">
      <c r="A799" t="str">
        <f t="shared" si="24"/>
        <v>Michigan43862</v>
      </c>
      <c r="B799" s="3" t="s">
        <v>29</v>
      </c>
      <c r="C799" s="5">
        <v>43869</v>
      </c>
      <c r="D799" s="6">
        <v>6627</v>
      </c>
      <c r="E799" s="7">
        <v>43862</v>
      </c>
      <c r="F799" s="6">
        <v>79833</v>
      </c>
      <c r="G799" s="6">
        <v>4302198</v>
      </c>
      <c r="H799" s="8">
        <v>1.86</v>
      </c>
      <c r="I799">
        <f t="shared" si="25"/>
        <v>98.14</v>
      </c>
      <c r="J799">
        <f>IFERROR(VLOOKUP(A799,Sheet1!$A$1:$Q$12637,16,FALSE),0)</f>
        <v>0</v>
      </c>
      <c r="K799">
        <f>IFERROR(VLOOKUP(A799,Sheet1!$A$1:$Q$12637,17,FALSE),0)</f>
        <v>0</v>
      </c>
      <c r="L799">
        <f>IFERROR(VLOOKUP(A799,Sheet1!$A$1:$Q$12637,7,FALSE),0)</f>
        <v>0</v>
      </c>
    </row>
    <row r="800" spans="1:12" x14ac:dyDescent="0.35">
      <c r="A800" t="str">
        <f t="shared" si="24"/>
        <v>Michigan43869</v>
      </c>
      <c r="B800" s="3" t="s">
        <v>29</v>
      </c>
      <c r="C800" s="5">
        <v>43876</v>
      </c>
      <c r="D800" s="6">
        <v>5587</v>
      </c>
      <c r="E800" s="7">
        <v>43869</v>
      </c>
      <c r="F800" s="6">
        <v>79149</v>
      </c>
      <c r="G800" s="6">
        <v>4302198</v>
      </c>
      <c r="H800" s="8">
        <v>1.84</v>
      </c>
      <c r="I800">
        <f t="shared" si="25"/>
        <v>98.16</v>
      </c>
      <c r="J800">
        <f>IFERROR(VLOOKUP(A800,Sheet1!$A$1:$Q$12637,16,FALSE),0)</f>
        <v>0</v>
      </c>
      <c r="K800">
        <f>IFERROR(VLOOKUP(A800,Sheet1!$A$1:$Q$12637,17,FALSE),0)</f>
        <v>0</v>
      </c>
      <c r="L800">
        <f>IFERROR(VLOOKUP(A800,Sheet1!$A$1:$Q$12637,7,FALSE),0)</f>
        <v>0</v>
      </c>
    </row>
    <row r="801" spans="1:12" x14ac:dyDescent="0.35">
      <c r="A801" t="str">
        <f t="shared" si="24"/>
        <v>Michigan43876</v>
      </c>
      <c r="B801" s="3" t="s">
        <v>29</v>
      </c>
      <c r="C801" s="5">
        <v>43883</v>
      </c>
      <c r="D801" s="6">
        <v>5942</v>
      </c>
      <c r="E801" s="7">
        <v>43876</v>
      </c>
      <c r="F801" s="6">
        <v>78029</v>
      </c>
      <c r="G801" s="6">
        <v>4302198</v>
      </c>
      <c r="H801" s="8">
        <v>1.81</v>
      </c>
      <c r="I801">
        <f t="shared" si="25"/>
        <v>98.19</v>
      </c>
      <c r="J801">
        <f>IFERROR(VLOOKUP(A801,Sheet1!$A$1:$Q$12637,16,FALSE),0)</f>
        <v>0</v>
      </c>
      <c r="K801">
        <f>IFERROR(VLOOKUP(A801,Sheet1!$A$1:$Q$12637,17,FALSE),0)</f>
        <v>0</v>
      </c>
      <c r="L801">
        <f>IFERROR(VLOOKUP(A801,Sheet1!$A$1:$Q$12637,7,FALSE),0)</f>
        <v>0</v>
      </c>
    </row>
    <row r="802" spans="1:12" x14ac:dyDescent="0.35">
      <c r="A802" t="str">
        <f t="shared" si="24"/>
        <v>Michigan43883</v>
      </c>
      <c r="B802" s="3" t="s">
        <v>29</v>
      </c>
      <c r="C802" s="5">
        <v>43890</v>
      </c>
      <c r="D802" s="6">
        <v>5419</v>
      </c>
      <c r="E802" s="7">
        <v>43883</v>
      </c>
      <c r="F802" s="6">
        <v>78570</v>
      </c>
      <c r="G802" s="6">
        <v>4302198</v>
      </c>
      <c r="H802" s="8">
        <v>1.83</v>
      </c>
      <c r="I802">
        <f t="shared" si="25"/>
        <v>98.17</v>
      </c>
      <c r="J802">
        <f>IFERROR(VLOOKUP(A802,Sheet1!$A$1:$Q$12637,16,FALSE),0)</f>
        <v>0</v>
      </c>
      <c r="K802">
        <f>IFERROR(VLOOKUP(A802,Sheet1!$A$1:$Q$12637,17,FALSE),0)</f>
        <v>0</v>
      </c>
      <c r="L802">
        <f>IFERROR(VLOOKUP(A802,Sheet1!$A$1:$Q$12637,7,FALSE),0)</f>
        <v>0</v>
      </c>
    </row>
    <row r="803" spans="1:12" x14ac:dyDescent="0.35">
      <c r="A803" t="str">
        <f t="shared" si="24"/>
        <v>Michigan43890</v>
      </c>
      <c r="B803" s="3" t="s">
        <v>29</v>
      </c>
      <c r="C803" s="5">
        <v>43897</v>
      </c>
      <c r="D803" s="6">
        <v>5150</v>
      </c>
      <c r="E803" s="7">
        <v>43890</v>
      </c>
      <c r="F803" s="6">
        <v>77661</v>
      </c>
      <c r="G803" s="6">
        <v>4302198</v>
      </c>
      <c r="H803" s="8">
        <v>1.81</v>
      </c>
      <c r="I803">
        <f t="shared" si="25"/>
        <v>98.19</v>
      </c>
      <c r="J803">
        <f>IFERROR(VLOOKUP(A803,Sheet1!$A$1:$Q$12637,16,FALSE),0)</f>
        <v>0</v>
      </c>
      <c r="K803">
        <f>IFERROR(VLOOKUP(A803,Sheet1!$A$1:$Q$12637,17,FALSE),0)</f>
        <v>0</v>
      </c>
      <c r="L803">
        <f>IFERROR(VLOOKUP(A803,Sheet1!$A$1:$Q$12637,7,FALSE),0)</f>
        <v>0</v>
      </c>
    </row>
    <row r="804" spans="1:12" x14ac:dyDescent="0.35">
      <c r="A804" t="str">
        <f t="shared" si="24"/>
        <v>Michigan43897</v>
      </c>
      <c r="B804" s="3" t="s">
        <v>29</v>
      </c>
      <c r="C804" s="5">
        <v>43904</v>
      </c>
      <c r="D804" s="6">
        <v>5338</v>
      </c>
      <c r="E804" s="7">
        <v>43897</v>
      </c>
      <c r="F804" s="6">
        <v>75757</v>
      </c>
      <c r="G804" s="6">
        <v>4302198</v>
      </c>
      <c r="H804" s="8">
        <v>1.76</v>
      </c>
      <c r="I804">
        <f t="shared" si="25"/>
        <v>98.24</v>
      </c>
      <c r="J804">
        <f>IFERROR(VLOOKUP(A804,Sheet1!$A$1:$Q$12637,16,FALSE),0)</f>
        <v>0</v>
      </c>
      <c r="K804">
        <f>IFERROR(VLOOKUP(A804,Sheet1!$A$1:$Q$12637,17,FALSE),0)</f>
        <v>0</v>
      </c>
      <c r="L804">
        <f>IFERROR(VLOOKUP(A804,Sheet1!$A$1:$Q$12637,7,FALSE),0)</f>
        <v>0</v>
      </c>
    </row>
    <row r="805" spans="1:12" x14ac:dyDescent="0.35">
      <c r="A805" t="str">
        <f t="shared" si="24"/>
        <v>Michigan43904</v>
      </c>
      <c r="B805" s="3" t="s">
        <v>29</v>
      </c>
      <c r="C805" s="5">
        <v>43911</v>
      </c>
      <c r="D805" s="6">
        <v>128006</v>
      </c>
      <c r="E805" s="7">
        <v>43904</v>
      </c>
      <c r="F805" s="6">
        <v>75075</v>
      </c>
      <c r="G805" s="6">
        <v>4302198</v>
      </c>
      <c r="H805" s="8">
        <v>1.75</v>
      </c>
      <c r="I805">
        <f t="shared" si="25"/>
        <v>98.25</v>
      </c>
      <c r="J805">
        <f>IFERROR(VLOOKUP(A805,Sheet1!$A$1:$Q$12637,16,FALSE),0)</f>
        <v>5.1428571428571432</v>
      </c>
      <c r="K805">
        <f>IFERROR(VLOOKUP(A805,Sheet1!$A$1:$Q$12637,17,FALSE),0)</f>
        <v>0.14285714285714285</v>
      </c>
      <c r="L805">
        <f>IFERROR(VLOOKUP(A805,Sheet1!$A$1:$Q$12637,7,FALSE),0)</f>
        <v>0</v>
      </c>
    </row>
    <row r="806" spans="1:12" x14ac:dyDescent="0.35">
      <c r="A806" t="str">
        <f t="shared" si="24"/>
        <v>Michigan43911</v>
      </c>
      <c r="B806" s="3" t="s">
        <v>29</v>
      </c>
      <c r="C806" s="5">
        <v>43918</v>
      </c>
      <c r="D806" s="6">
        <v>304335</v>
      </c>
      <c r="E806" s="7">
        <v>43911</v>
      </c>
      <c r="F806" s="6">
        <v>88183</v>
      </c>
      <c r="G806" s="6">
        <v>4302198</v>
      </c>
      <c r="H806" s="8">
        <v>2.0499999999999998</v>
      </c>
      <c r="I806">
        <f t="shared" si="25"/>
        <v>97.95</v>
      </c>
      <c r="J806">
        <f>IFERROR(VLOOKUP(A806,Sheet1!$A$1:$Q$12637,16,FALSE),0)</f>
        <v>84.142857142857139</v>
      </c>
      <c r="K806">
        <f>IFERROR(VLOOKUP(A806,Sheet1!$A$1:$Q$12637,17,FALSE),0)</f>
        <v>0.7142857142857143</v>
      </c>
      <c r="L806">
        <f>IFERROR(VLOOKUP(A806,Sheet1!$A$1:$Q$12637,7,FALSE),0)</f>
        <v>0</v>
      </c>
    </row>
    <row r="807" spans="1:12" x14ac:dyDescent="0.35">
      <c r="A807" t="str">
        <f t="shared" si="24"/>
        <v>Michigan43918</v>
      </c>
      <c r="B807" s="3" t="s">
        <v>29</v>
      </c>
      <c r="C807" s="5">
        <v>43925</v>
      </c>
      <c r="D807" s="6">
        <v>388554</v>
      </c>
      <c r="E807" s="7">
        <v>43918</v>
      </c>
      <c r="F807" s="6">
        <v>366426</v>
      </c>
      <c r="G807" s="6">
        <v>4302198</v>
      </c>
      <c r="H807" s="8">
        <v>8.52</v>
      </c>
      <c r="I807">
        <f t="shared" si="25"/>
        <v>91.48</v>
      </c>
      <c r="J807">
        <f>IFERROR(VLOOKUP(A807,Sheet1!$A$1:$Q$12637,16,FALSE),0)</f>
        <v>609.28571428571433</v>
      </c>
      <c r="K807">
        <f>IFERROR(VLOOKUP(A807,Sheet1!$A$1:$Q$12637,17,FALSE),0)</f>
        <v>17.714285714285715</v>
      </c>
      <c r="L807">
        <f>IFERROR(VLOOKUP(A807,Sheet1!$A$1:$Q$12637,7,FALSE),0)</f>
        <v>1</v>
      </c>
    </row>
    <row r="808" spans="1:12" x14ac:dyDescent="0.35">
      <c r="A808" t="str">
        <f t="shared" si="24"/>
        <v>Michigan43925</v>
      </c>
      <c r="B808" s="3" t="s">
        <v>29</v>
      </c>
      <c r="C808" s="5">
        <v>43932</v>
      </c>
      <c r="D808" s="6">
        <v>222207</v>
      </c>
      <c r="E808" s="7">
        <v>43925</v>
      </c>
      <c r="F808" s="6">
        <v>749011</v>
      </c>
      <c r="G808" s="6">
        <v>4305711</v>
      </c>
      <c r="H808" s="8">
        <v>17.399999999999999</v>
      </c>
      <c r="I808">
        <f t="shared" si="25"/>
        <v>82.6</v>
      </c>
      <c r="J808">
        <f>IFERROR(VLOOKUP(A808,Sheet1!$A$1:$Q$12637,16,FALSE),0)</f>
        <v>1406.4285714285713</v>
      </c>
      <c r="K808">
        <f>IFERROR(VLOOKUP(A808,Sheet1!$A$1:$Q$12637,17,FALSE),0)</f>
        <v>65</v>
      </c>
      <c r="L808">
        <f>IFERROR(VLOOKUP(A808,Sheet1!$A$1:$Q$12637,7,FALSE),0)</f>
        <v>1</v>
      </c>
    </row>
    <row r="809" spans="1:12" x14ac:dyDescent="0.35">
      <c r="A809" t="str">
        <f t="shared" si="24"/>
        <v>Michigan43932</v>
      </c>
      <c r="B809" s="3" t="s">
        <v>29</v>
      </c>
      <c r="C809" s="5">
        <v>43939</v>
      </c>
      <c r="D809" s="6">
        <v>136707</v>
      </c>
      <c r="E809" s="7">
        <v>43932</v>
      </c>
      <c r="F809" s="6">
        <v>937520</v>
      </c>
      <c r="G809" s="6">
        <v>4305711</v>
      </c>
      <c r="H809" s="8">
        <v>21.77</v>
      </c>
      <c r="I809">
        <f t="shared" si="25"/>
        <v>78.23</v>
      </c>
      <c r="J809">
        <f>IFERROR(VLOOKUP(A809,Sheet1!$A$1:$Q$12637,16,FALSE),0)</f>
        <v>1395</v>
      </c>
      <c r="K809">
        <f>IFERROR(VLOOKUP(A809,Sheet1!$A$1:$Q$12637,17,FALSE),0)</f>
        <v>128.85714285714286</v>
      </c>
      <c r="L809">
        <f>IFERROR(VLOOKUP(A809,Sheet1!$A$1:$Q$12637,7,FALSE),0)</f>
        <v>1</v>
      </c>
    </row>
    <row r="810" spans="1:12" x14ac:dyDescent="0.35">
      <c r="A810" t="str">
        <f t="shared" si="24"/>
        <v>Michigan43939</v>
      </c>
      <c r="B810" s="3" t="s">
        <v>29</v>
      </c>
      <c r="C810" s="5">
        <v>43946</v>
      </c>
      <c r="D810" s="6">
        <v>82004</v>
      </c>
      <c r="E810" s="7">
        <v>43939</v>
      </c>
      <c r="F810" s="6">
        <v>934599</v>
      </c>
      <c r="G810" s="6">
        <v>4305711</v>
      </c>
      <c r="H810" s="8">
        <v>21.71</v>
      </c>
      <c r="I810">
        <f t="shared" si="25"/>
        <v>78.289999999999992</v>
      </c>
      <c r="J810">
        <f>IFERROR(VLOOKUP(A810,Sheet1!$A$1:$Q$12637,16,FALSE),0)</f>
        <v>1075.8571428571429</v>
      </c>
      <c r="K810">
        <f>IFERROR(VLOOKUP(A810,Sheet1!$A$1:$Q$12637,17,FALSE),0)</f>
        <v>139</v>
      </c>
      <c r="L810">
        <f>IFERROR(VLOOKUP(A810,Sheet1!$A$1:$Q$12637,7,FALSE),0)</f>
        <v>1</v>
      </c>
    </row>
    <row r="811" spans="1:12" x14ac:dyDescent="0.35">
      <c r="A811" t="str">
        <f t="shared" si="24"/>
        <v>Michigan43946</v>
      </c>
      <c r="B811" s="3" t="s">
        <v>29</v>
      </c>
      <c r="C811" s="5">
        <v>43953</v>
      </c>
      <c r="D811" s="6">
        <v>67399</v>
      </c>
      <c r="E811" s="7">
        <v>43946</v>
      </c>
      <c r="F811" s="6">
        <v>996374</v>
      </c>
      <c r="G811" s="6">
        <v>4305711</v>
      </c>
      <c r="H811" s="8">
        <v>23.14</v>
      </c>
      <c r="I811">
        <f t="shared" si="25"/>
        <v>76.86</v>
      </c>
      <c r="J811">
        <f>IFERROR(VLOOKUP(A811,Sheet1!$A$1:$Q$12637,16,FALSE),0)</f>
        <v>965.42857142857144</v>
      </c>
      <c r="K811">
        <f>IFERROR(VLOOKUP(A811,Sheet1!$A$1:$Q$12637,17,FALSE),0)</f>
        <v>125.57142857142857</v>
      </c>
      <c r="L811">
        <f>IFERROR(VLOOKUP(A811,Sheet1!$A$1:$Q$12637,7,FALSE),0)</f>
        <v>1</v>
      </c>
    </row>
    <row r="812" spans="1:12" x14ac:dyDescent="0.35">
      <c r="A812" t="str">
        <f t="shared" si="24"/>
        <v>Michigan43953</v>
      </c>
      <c r="B812" s="3" t="s">
        <v>29</v>
      </c>
      <c r="C812" s="5">
        <v>43960</v>
      </c>
      <c r="D812" s="6">
        <v>55166</v>
      </c>
      <c r="E812" s="7">
        <v>43953</v>
      </c>
      <c r="F812" s="6">
        <v>973278</v>
      </c>
      <c r="G812" s="6">
        <v>4305711</v>
      </c>
      <c r="H812" s="8">
        <v>22.6</v>
      </c>
      <c r="I812">
        <f t="shared" si="25"/>
        <v>77.400000000000006</v>
      </c>
      <c r="J812">
        <f>IFERROR(VLOOKUP(A812,Sheet1!$A$1:$Q$12637,16,FALSE),0)</f>
        <v>947.85714285714289</v>
      </c>
      <c r="K812">
        <f>IFERROR(VLOOKUP(A812,Sheet1!$A$1:$Q$12637,17,FALSE),0)</f>
        <v>126.42857142857143</v>
      </c>
      <c r="L812">
        <f>IFERROR(VLOOKUP(A812,Sheet1!$A$1:$Q$12637,7,FALSE),0)</f>
        <v>1</v>
      </c>
    </row>
    <row r="813" spans="1:12" x14ac:dyDescent="0.35">
      <c r="A813" t="str">
        <f t="shared" si="24"/>
        <v>Michigan43960</v>
      </c>
      <c r="B813" s="3" t="s">
        <v>29</v>
      </c>
      <c r="C813" s="5">
        <v>43967</v>
      </c>
      <c r="D813" s="6">
        <v>56715</v>
      </c>
      <c r="E813" s="7">
        <v>43960</v>
      </c>
      <c r="F813" s="6">
        <v>994188</v>
      </c>
      <c r="G813" s="6">
        <v>4305711</v>
      </c>
      <c r="H813" s="8">
        <v>23.09</v>
      </c>
      <c r="I813">
        <f t="shared" si="25"/>
        <v>76.91</v>
      </c>
      <c r="J813">
        <f>IFERROR(VLOOKUP(A813,Sheet1!$A$1:$Q$12637,16,FALSE),0)</f>
        <v>607.42857142857144</v>
      </c>
      <c r="K813">
        <f>IFERROR(VLOOKUP(A813,Sheet1!$A$1:$Q$12637,17,FALSE),0)</f>
        <v>76.142857142857139</v>
      </c>
      <c r="L813">
        <f>IFERROR(VLOOKUP(A813,Sheet1!$A$1:$Q$12637,7,FALSE),0)</f>
        <v>1</v>
      </c>
    </row>
    <row r="814" spans="1:12" x14ac:dyDescent="0.35">
      <c r="A814" t="str">
        <f t="shared" si="24"/>
        <v>Michigan43967</v>
      </c>
      <c r="B814" s="3" t="s">
        <v>29</v>
      </c>
      <c r="C814" s="5">
        <v>43974</v>
      </c>
      <c r="D814" s="6">
        <v>64574</v>
      </c>
      <c r="E814" s="7">
        <v>43967</v>
      </c>
      <c r="F814" s="6">
        <v>985294</v>
      </c>
      <c r="G814" s="6">
        <v>4305711</v>
      </c>
      <c r="H814" s="8">
        <v>22.88</v>
      </c>
      <c r="I814">
        <f t="shared" si="25"/>
        <v>77.12</v>
      </c>
      <c r="J814">
        <f>IFERROR(VLOOKUP(A814,Sheet1!$A$1:$Q$12637,16,FALSE),0)</f>
        <v>662.71428571428567</v>
      </c>
      <c r="K814">
        <f>IFERROR(VLOOKUP(A814,Sheet1!$A$1:$Q$12637,17,FALSE),0)</f>
        <v>51</v>
      </c>
      <c r="L814">
        <f>IFERROR(VLOOKUP(A814,Sheet1!$A$1:$Q$12637,7,FALSE),0)</f>
        <v>1</v>
      </c>
    </row>
    <row r="815" spans="1:12" x14ac:dyDescent="0.35">
      <c r="A815" t="str">
        <f t="shared" si="24"/>
        <v>Michigan43974</v>
      </c>
      <c r="B815" s="3" t="s">
        <v>29</v>
      </c>
      <c r="C815" s="5">
        <v>43981</v>
      </c>
      <c r="D815" s="6">
        <v>39290</v>
      </c>
      <c r="E815" s="7">
        <v>43974</v>
      </c>
      <c r="F815" s="6">
        <v>933181</v>
      </c>
      <c r="G815" s="6">
        <v>4305711</v>
      </c>
      <c r="H815" s="8">
        <v>21.67</v>
      </c>
      <c r="I815">
        <f t="shared" si="25"/>
        <v>78.33</v>
      </c>
      <c r="J815">
        <f>IFERROR(VLOOKUP(A815,Sheet1!$A$1:$Q$12637,16,FALSE),0)</f>
        <v>675.85714285714289</v>
      </c>
      <c r="K815">
        <f>IFERROR(VLOOKUP(A815,Sheet1!$A$1:$Q$12637,17,FALSE),0)</f>
        <v>49.428571428571431</v>
      </c>
      <c r="L815">
        <f>IFERROR(VLOOKUP(A815,Sheet1!$A$1:$Q$12637,7,FALSE),0)</f>
        <v>1</v>
      </c>
    </row>
    <row r="816" spans="1:12" x14ac:dyDescent="0.35">
      <c r="A816" t="str">
        <f t="shared" si="24"/>
        <v>Michigan43981</v>
      </c>
      <c r="B816" s="3" t="s">
        <v>29</v>
      </c>
      <c r="C816" s="5">
        <v>43988</v>
      </c>
      <c r="D816" s="6">
        <v>27836</v>
      </c>
      <c r="E816" s="7">
        <v>43981</v>
      </c>
      <c r="F816" s="6">
        <v>756276</v>
      </c>
      <c r="G816" s="6">
        <v>4305711</v>
      </c>
      <c r="H816" s="8">
        <v>17.559999999999999</v>
      </c>
      <c r="I816">
        <f t="shared" si="25"/>
        <v>82.44</v>
      </c>
      <c r="J816">
        <f>IFERROR(VLOOKUP(A816,Sheet1!$A$1:$Q$12637,16,FALSE),0)</f>
        <v>454.14285714285717</v>
      </c>
      <c r="K816">
        <f>IFERROR(VLOOKUP(A816,Sheet1!$A$1:$Q$12637,17,FALSE),0)</f>
        <v>34.857142857142854</v>
      </c>
      <c r="L816">
        <f>IFERROR(VLOOKUP(A816,Sheet1!$A$1:$Q$12637,7,FALSE),0)</f>
        <v>1</v>
      </c>
    </row>
    <row r="817" spans="1:12" x14ac:dyDescent="0.35">
      <c r="A817" t="str">
        <f t="shared" si="24"/>
        <v>Michigan43988</v>
      </c>
      <c r="B817" s="3" t="s">
        <v>29</v>
      </c>
      <c r="C817" s="5">
        <v>43995</v>
      </c>
      <c r="D817" s="6">
        <v>21293</v>
      </c>
      <c r="E817" s="7">
        <v>43988</v>
      </c>
      <c r="F817" s="6">
        <v>726922</v>
      </c>
      <c r="G817" s="6">
        <v>4305711</v>
      </c>
      <c r="H817" s="8">
        <v>16.88</v>
      </c>
      <c r="I817">
        <f t="shared" si="25"/>
        <v>83.12</v>
      </c>
      <c r="J817">
        <f>IFERROR(VLOOKUP(A817,Sheet1!$A$1:$Q$12637,16,FALSE),0)</f>
        <v>384.14285714285717</v>
      </c>
      <c r="K817">
        <f>IFERROR(VLOOKUP(A817,Sheet1!$A$1:$Q$12637,17,FALSE),0)</f>
        <v>30.285714285714285</v>
      </c>
      <c r="L817">
        <f>IFERROR(VLOOKUP(A817,Sheet1!$A$1:$Q$12637,7,FALSE),0)</f>
        <v>0</v>
      </c>
    </row>
    <row r="818" spans="1:12" x14ac:dyDescent="0.35">
      <c r="A818" t="str">
        <f t="shared" si="24"/>
        <v>Michigan43995</v>
      </c>
      <c r="B818" s="3" t="s">
        <v>29</v>
      </c>
      <c r="C818" s="5">
        <v>44002</v>
      </c>
      <c r="D818" s="6">
        <v>19641</v>
      </c>
      <c r="E818" s="7">
        <v>43995</v>
      </c>
      <c r="F818" s="6">
        <v>584424</v>
      </c>
      <c r="G818" s="6">
        <v>4305711</v>
      </c>
      <c r="H818" s="8">
        <v>13.57</v>
      </c>
      <c r="I818">
        <f t="shared" si="25"/>
        <v>86.43</v>
      </c>
      <c r="J818">
        <f>IFERROR(VLOOKUP(A818,Sheet1!$A$1:$Q$12637,16,FALSE),0)</f>
        <v>131.71428571428572</v>
      </c>
      <c r="K818">
        <f>IFERROR(VLOOKUP(A818,Sheet1!$A$1:$Q$12637,17,FALSE),0)</f>
        <v>13.857142857142858</v>
      </c>
      <c r="L818">
        <f>IFERROR(VLOOKUP(A818,Sheet1!$A$1:$Q$12637,7,FALSE),0)</f>
        <v>0</v>
      </c>
    </row>
    <row r="819" spans="1:12" x14ac:dyDescent="0.35">
      <c r="A819" t="str">
        <f t="shared" si="24"/>
        <v>Michigan44002</v>
      </c>
      <c r="B819" s="3" t="s">
        <v>29</v>
      </c>
      <c r="C819" s="5">
        <v>44009</v>
      </c>
      <c r="D819" s="6">
        <v>38309</v>
      </c>
      <c r="E819" s="7">
        <v>44002</v>
      </c>
      <c r="F819" s="6">
        <v>633953</v>
      </c>
      <c r="G819" s="6">
        <v>4305711</v>
      </c>
      <c r="H819" s="8">
        <v>14.72</v>
      </c>
      <c r="I819">
        <f t="shared" si="25"/>
        <v>85.28</v>
      </c>
      <c r="J819">
        <f>IFERROR(VLOOKUP(A819,Sheet1!$A$1:$Q$12637,16,FALSE),0)</f>
        <v>244.14285714285714</v>
      </c>
      <c r="K819">
        <f>IFERROR(VLOOKUP(A819,Sheet1!$A$1:$Q$12637,17,FALSE),0)</f>
        <v>10.571428571428571</v>
      </c>
      <c r="L819">
        <f>IFERROR(VLOOKUP(A819,Sheet1!$A$1:$Q$12637,7,FALSE),0)</f>
        <v>0</v>
      </c>
    </row>
    <row r="820" spans="1:12" x14ac:dyDescent="0.35">
      <c r="A820" t="str">
        <f t="shared" si="24"/>
        <v>Michigan44009</v>
      </c>
      <c r="B820" s="3" t="s">
        <v>29</v>
      </c>
      <c r="C820" s="5">
        <v>44016</v>
      </c>
      <c r="D820" s="6">
        <v>34602</v>
      </c>
      <c r="E820" s="7">
        <v>44009</v>
      </c>
      <c r="F820" s="6">
        <v>529147</v>
      </c>
      <c r="G820" s="6">
        <v>4305711</v>
      </c>
      <c r="H820" s="8">
        <v>12.29</v>
      </c>
      <c r="I820">
        <f t="shared" si="25"/>
        <v>87.710000000000008</v>
      </c>
      <c r="J820">
        <f>IFERROR(VLOOKUP(A820,Sheet1!$A$1:$Q$12637,16,FALSE),0)</f>
        <v>304.85714285714283</v>
      </c>
      <c r="K820">
        <f>IFERROR(VLOOKUP(A820,Sheet1!$A$1:$Q$12637,17,FALSE),0)</f>
        <v>9.4285714285714288</v>
      </c>
      <c r="L820">
        <f>IFERROR(VLOOKUP(A820,Sheet1!$A$1:$Q$12637,7,FALSE),0)</f>
        <v>0</v>
      </c>
    </row>
    <row r="821" spans="1:12" x14ac:dyDescent="0.35">
      <c r="A821" t="str">
        <f t="shared" si="24"/>
        <v>Michigan44016</v>
      </c>
      <c r="B821" s="3" t="s">
        <v>29</v>
      </c>
      <c r="C821" s="5">
        <v>44023</v>
      </c>
      <c r="D821" s="6">
        <v>27720</v>
      </c>
      <c r="E821" s="7">
        <v>44016</v>
      </c>
      <c r="F821" s="6">
        <v>604846</v>
      </c>
      <c r="G821" s="6">
        <v>4305848</v>
      </c>
      <c r="H821" s="8">
        <v>14.05</v>
      </c>
      <c r="I821">
        <f t="shared" si="25"/>
        <v>85.95</v>
      </c>
      <c r="J821">
        <f>IFERROR(VLOOKUP(A821,Sheet1!$A$1:$Q$12637,16,FALSE),0)</f>
        <v>414.57142857142856</v>
      </c>
      <c r="K821">
        <f>IFERROR(VLOOKUP(A821,Sheet1!$A$1:$Q$12637,17,FALSE),0)</f>
        <v>9.2857142857142865</v>
      </c>
      <c r="L821">
        <f>IFERROR(VLOOKUP(A821,Sheet1!$A$1:$Q$12637,7,FALSE),0)</f>
        <v>0</v>
      </c>
    </row>
    <row r="822" spans="1:12" x14ac:dyDescent="0.35">
      <c r="A822" t="str">
        <f t="shared" si="24"/>
        <v>Michigan44023</v>
      </c>
      <c r="B822" s="3" t="s">
        <v>29</v>
      </c>
      <c r="C822" s="5">
        <v>44030</v>
      </c>
      <c r="D822" s="6">
        <v>24596</v>
      </c>
      <c r="E822" s="7">
        <v>44023</v>
      </c>
      <c r="F822" s="6">
        <v>519655</v>
      </c>
      <c r="G822" s="6">
        <v>4305848</v>
      </c>
      <c r="H822" s="8">
        <v>12.07</v>
      </c>
      <c r="I822">
        <f t="shared" si="25"/>
        <v>87.93</v>
      </c>
      <c r="J822">
        <f>IFERROR(VLOOKUP(A822,Sheet1!$A$1:$Q$12637,16,FALSE),0)</f>
        <v>541.28571428571433</v>
      </c>
      <c r="K822">
        <f>IFERROR(VLOOKUP(A822,Sheet1!$A$1:$Q$12637,17,FALSE),0)</f>
        <v>13.571428571428571</v>
      </c>
      <c r="L822">
        <f>IFERROR(VLOOKUP(A822,Sheet1!$A$1:$Q$12637,7,FALSE),0)</f>
        <v>0</v>
      </c>
    </row>
    <row r="823" spans="1:12" x14ac:dyDescent="0.35">
      <c r="A823" t="str">
        <f t="shared" si="24"/>
        <v>Michigan44030</v>
      </c>
      <c r="B823" s="3" t="s">
        <v>29</v>
      </c>
      <c r="C823" s="5">
        <v>44037</v>
      </c>
      <c r="D823" s="6">
        <v>23219</v>
      </c>
      <c r="E823" s="7">
        <v>44030</v>
      </c>
      <c r="F823" s="6">
        <v>592707</v>
      </c>
      <c r="G823" s="6">
        <v>4305848</v>
      </c>
      <c r="H823" s="8">
        <v>13.77</v>
      </c>
      <c r="I823">
        <f t="shared" si="25"/>
        <v>86.23</v>
      </c>
      <c r="J823">
        <f>IFERROR(VLOOKUP(A823,Sheet1!$A$1:$Q$12637,16,FALSE),0)</f>
        <v>709.71428571428567</v>
      </c>
      <c r="K823">
        <f>IFERROR(VLOOKUP(A823,Sheet1!$A$1:$Q$12637,17,FALSE),0)</f>
        <v>7.2857142857142856</v>
      </c>
      <c r="L823">
        <f>IFERROR(VLOOKUP(A823,Sheet1!$A$1:$Q$12637,7,FALSE),0)</f>
        <v>0</v>
      </c>
    </row>
    <row r="824" spans="1:12" x14ac:dyDescent="0.35">
      <c r="A824" t="str">
        <f t="shared" si="24"/>
        <v>Michigan44037</v>
      </c>
      <c r="B824" s="3" t="s">
        <v>29</v>
      </c>
      <c r="C824" s="5">
        <v>44044</v>
      </c>
      <c r="D824" s="6">
        <v>19842</v>
      </c>
      <c r="E824" s="7">
        <v>44037</v>
      </c>
      <c r="F824" s="6">
        <v>514836</v>
      </c>
      <c r="G824" s="6">
        <v>4305848</v>
      </c>
      <c r="H824" s="8">
        <v>11.96</v>
      </c>
      <c r="I824">
        <f t="shared" si="25"/>
        <v>88.039999999999992</v>
      </c>
      <c r="J824">
        <f>IFERROR(VLOOKUP(A824,Sheet1!$A$1:$Q$12637,16,FALSE),0)</f>
        <v>612</v>
      </c>
      <c r="K824">
        <f>IFERROR(VLOOKUP(A824,Sheet1!$A$1:$Q$12637,17,FALSE),0)</f>
        <v>5.1428571428571432</v>
      </c>
      <c r="L824">
        <f>IFERROR(VLOOKUP(A824,Sheet1!$A$1:$Q$12637,7,FALSE),0)</f>
        <v>0</v>
      </c>
    </row>
    <row r="825" spans="1:12" x14ac:dyDescent="0.35">
      <c r="A825" t="str">
        <f t="shared" si="24"/>
        <v>Michigan44044</v>
      </c>
      <c r="B825" s="3" t="s">
        <v>29</v>
      </c>
      <c r="C825" s="5">
        <v>44051</v>
      </c>
      <c r="D825" s="6">
        <v>18997</v>
      </c>
      <c r="E825" s="7">
        <v>44044</v>
      </c>
      <c r="F825" s="6">
        <v>535218</v>
      </c>
      <c r="G825" s="6">
        <v>4305848</v>
      </c>
      <c r="H825" s="8">
        <v>12.43</v>
      </c>
      <c r="I825">
        <f t="shared" si="25"/>
        <v>87.57</v>
      </c>
      <c r="J825">
        <f>IFERROR(VLOOKUP(A825,Sheet1!$A$1:$Q$12637,16,FALSE),0)</f>
        <v>815.71428571428567</v>
      </c>
      <c r="K825">
        <f>IFERROR(VLOOKUP(A825,Sheet1!$A$1:$Q$12637,17,FALSE),0)</f>
        <v>8.1428571428571423</v>
      </c>
      <c r="L825">
        <f>IFERROR(VLOOKUP(A825,Sheet1!$A$1:$Q$12637,7,FALSE),0)</f>
        <v>0</v>
      </c>
    </row>
    <row r="826" spans="1:12" x14ac:dyDescent="0.35">
      <c r="A826" t="str">
        <f t="shared" si="24"/>
        <v>Michigan44051</v>
      </c>
      <c r="B826" s="3" t="s">
        <v>29</v>
      </c>
      <c r="C826" s="5">
        <v>44058</v>
      </c>
      <c r="D826" s="6">
        <v>20188</v>
      </c>
      <c r="E826" s="7">
        <v>44051</v>
      </c>
      <c r="F826" s="6">
        <v>428028</v>
      </c>
      <c r="G826" s="6">
        <v>4305848</v>
      </c>
      <c r="H826" s="8">
        <v>9.94</v>
      </c>
      <c r="I826">
        <f t="shared" si="25"/>
        <v>90.06</v>
      </c>
      <c r="J826">
        <f>IFERROR(VLOOKUP(A826,Sheet1!$A$1:$Q$12637,16,FALSE),0)</f>
        <v>694.14285714285711</v>
      </c>
      <c r="K826">
        <f>IFERROR(VLOOKUP(A826,Sheet1!$A$1:$Q$12637,17,FALSE),0)</f>
        <v>9</v>
      </c>
      <c r="L826">
        <f>IFERROR(VLOOKUP(A826,Sheet1!$A$1:$Q$12637,7,FALSE),0)</f>
        <v>0</v>
      </c>
    </row>
    <row r="827" spans="1:12" x14ac:dyDescent="0.35">
      <c r="A827" t="str">
        <f t="shared" si="24"/>
        <v>Michigan44058</v>
      </c>
      <c r="B827" s="3" t="s">
        <v>29</v>
      </c>
      <c r="C827" s="5">
        <v>44065</v>
      </c>
      <c r="D827" s="6">
        <v>19997</v>
      </c>
      <c r="E827" s="7">
        <v>44058</v>
      </c>
      <c r="F827" s="6">
        <v>462183</v>
      </c>
      <c r="G827" s="6">
        <v>4305848</v>
      </c>
      <c r="H827" s="8">
        <v>10.73</v>
      </c>
      <c r="I827">
        <f t="shared" si="25"/>
        <v>89.27</v>
      </c>
      <c r="J827">
        <f>IFERROR(VLOOKUP(A827,Sheet1!$A$1:$Q$12637,16,FALSE),0)</f>
        <v>798.71428571428567</v>
      </c>
      <c r="K827">
        <f>IFERROR(VLOOKUP(A827,Sheet1!$A$1:$Q$12637,17,FALSE),0)</f>
        <v>9.4285714285714288</v>
      </c>
      <c r="L827">
        <f>IFERROR(VLOOKUP(A827,Sheet1!$A$1:$Q$12637,7,FALSE),0)</f>
        <v>0</v>
      </c>
    </row>
    <row r="828" spans="1:12" x14ac:dyDescent="0.35">
      <c r="A828" t="str">
        <f t="shared" si="24"/>
        <v>Michigan44065</v>
      </c>
      <c r="B828" s="3" t="s">
        <v>29</v>
      </c>
      <c r="C828" s="5">
        <v>44072</v>
      </c>
      <c r="D828" s="6">
        <v>18838</v>
      </c>
      <c r="E828" s="7">
        <v>44065</v>
      </c>
      <c r="F828" s="6">
        <v>401800</v>
      </c>
      <c r="G828" s="6">
        <v>4305848</v>
      </c>
      <c r="H828" s="8">
        <v>9.33</v>
      </c>
      <c r="I828">
        <f t="shared" si="25"/>
        <v>90.67</v>
      </c>
      <c r="J828">
        <f>IFERROR(VLOOKUP(A828,Sheet1!$A$1:$Q$12637,16,FALSE),0)</f>
        <v>608.85714285714289</v>
      </c>
      <c r="K828">
        <f>IFERROR(VLOOKUP(A828,Sheet1!$A$1:$Q$12637,17,FALSE),0)</f>
        <v>9.8571428571428577</v>
      </c>
      <c r="L828">
        <f>IFERROR(VLOOKUP(A828,Sheet1!$A$1:$Q$12637,7,FALSE),0)</f>
        <v>0</v>
      </c>
    </row>
    <row r="829" spans="1:12" x14ac:dyDescent="0.35">
      <c r="A829" t="str">
        <f t="shared" si="24"/>
        <v>Michigan44072</v>
      </c>
      <c r="B829" s="3" t="s">
        <v>29</v>
      </c>
      <c r="C829" s="5">
        <v>44079</v>
      </c>
      <c r="D829" s="6">
        <v>17844</v>
      </c>
      <c r="E829" s="7">
        <v>44072</v>
      </c>
      <c r="F829" s="6">
        <v>439244</v>
      </c>
      <c r="G829" s="6">
        <v>4305848</v>
      </c>
      <c r="H829" s="8">
        <v>10.199999999999999</v>
      </c>
      <c r="I829">
        <f t="shared" si="25"/>
        <v>89.8</v>
      </c>
      <c r="J829">
        <f>IFERROR(VLOOKUP(A829,Sheet1!$A$1:$Q$12637,16,FALSE),0)</f>
        <v>727.42857142857144</v>
      </c>
      <c r="K829">
        <f>IFERROR(VLOOKUP(A829,Sheet1!$A$1:$Q$12637,17,FALSE),0)</f>
        <v>8.1428571428571423</v>
      </c>
      <c r="L829">
        <f>IFERROR(VLOOKUP(A829,Sheet1!$A$1:$Q$12637,7,FALSE),0)</f>
        <v>0</v>
      </c>
    </row>
    <row r="830" spans="1:12" x14ac:dyDescent="0.35">
      <c r="A830" t="str">
        <f t="shared" si="24"/>
        <v>Minnesota43827</v>
      </c>
      <c r="B830" s="3" t="s">
        <v>30</v>
      </c>
      <c r="C830" s="5">
        <v>43834</v>
      </c>
      <c r="D830" s="6">
        <v>7293</v>
      </c>
      <c r="E830" s="7">
        <v>43827</v>
      </c>
      <c r="F830" s="6">
        <v>68226</v>
      </c>
      <c r="G830" s="6">
        <v>2853412</v>
      </c>
      <c r="H830" s="8">
        <v>2.39</v>
      </c>
      <c r="I830">
        <f t="shared" si="25"/>
        <v>97.61</v>
      </c>
      <c r="J830">
        <f>IFERROR(VLOOKUP(A830,Sheet1!$A$1:$Q$12637,16,FALSE),0)</f>
        <v>0</v>
      </c>
      <c r="K830">
        <f>IFERROR(VLOOKUP(A830,Sheet1!$A$1:$Q$12637,17,FALSE),0)</f>
        <v>0</v>
      </c>
      <c r="L830">
        <f>IFERROR(VLOOKUP(A830,Sheet1!$A$1:$Q$12637,7,FALSE),0)</f>
        <v>0</v>
      </c>
    </row>
    <row r="831" spans="1:12" x14ac:dyDescent="0.35">
      <c r="A831" t="str">
        <f t="shared" si="24"/>
        <v>Minnesota43834</v>
      </c>
      <c r="B831" s="3" t="s">
        <v>30</v>
      </c>
      <c r="C831" s="5">
        <v>43841</v>
      </c>
      <c r="D831" s="6">
        <v>5933</v>
      </c>
      <c r="E831" s="7">
        <v>43834</v>
      </c>
      <c r="F831" s="6">
        <v>66377</v>
      </c>
      <c r="G831" s="6">
        <v>2859937</v>
      </c>
      <c r="H831" s="8">
        <v>2.3199999999999998</v>
      </c>
      <c r="I831">
        <f t="shared" si="25"/>
        <v>97.68</v>
      </c>
      <c r="J831">
        <f>IFERROR(VLOOKUP(A831,Sheet1!$A$1:$Q$12637,16,FALSE),0)</f>
        <v>0</v>
      </c>
      <c r="K831">
        <f>IFERROR(VLOOKUP(A831,Sheet1!$A$1:$Q$12637,17,FALSE),0)</f>
        <v>0</v>
      </c>
      <c r="L831">
        <f>IFERROR(VLOOKUP(A831,Sheet1!$A$1:$Q$12637,7,FALSE),0)</f>
        <v>0</v>
      </c>
    </row>
    <row r="832" spans="1:12" x14ac:dyDescent="0.35">
      <c r="A832" t="str">
        <f t="shared" si="24"/>
        <v>Minnesota43841</v>
      </c>
      <c r="B832" s="3" t="s">
        <v>30</v>
      </c>
      <c r="C832" s="5">
        <v>43848</v>
      </c>
      <c r="D832" s="6">
        <v>4463</v>
      </c>
      <c r="E832" s="7">
        <v>43841</v>
      </c>
      <c r="F832" s="6">
        <v>62628</v>
      </c>
      <c r="G832" s="6">
        <v>2859937</v>
      </c>
      <c r="H832" s="8">
        <v>2.19</v>
      </c>
      <c r="I832">
        <f t="shared" si="25"/>
        <v>97.81</v>
      </c>
      <c r="J832">
        <f>IFERROR(VLOOKUP(A832,Sheet1!$A$1:$Q$12637,16,FALSE),0)</f>
        <v>0</v>
      </c>
      <c r="K832">
        <f>IFERROR(VLOOKUP(A832,Sheet1!$A$1:$Q$12637,17,FALSE),0)</f>
        <v>0</v>
      </c>
      <c r="L832">
        <f>IFERROR(VLOOKUP(A832,Sheet1!$A$1:$Q$12637,7,FALSE),0)</f>
        <v>0</v>
      </c>
    </row>
    <row r="833" spans="1:12" x14ac:dyDescent="0.35">
      <c r="A833" t="str">
        <f t="shared" si="24"/>
        <v>Minnesota43848</v>
      </c>
      <c r="B833" s="3" t="s">
        <v>30</v>
      </c>
      <c r="C833" s="5">
        <v>43855</v>
      </c>
      <c r="D833" s="6">
        <v>3931</v>
      </c>
      <c r="E833" s="7">
        <v>43848</v>
      </c>
      <c r="F833" s="6">
        <v>61704</v>
      </c>
      <c r="G833" s="6">
        <v>2859937</v>
      </c>
      <c r="H833" s="8">
        <v>2.16</v>
      </c>
      <c r="I833">
        <f t="shared" si="25"/>
        <v>97.84</v>
      </c>
      <c r="J833">
        <f>IFERROR(VLOOKUP(A833,Sheet1!$A$1:$Q$12637,16,FALSE),0)</f>
        <v>0</v>
      </c>
      <c r="K833">
        <f>IFERROR(VLOOKUP(A833,Sheet1!$A$1:$Q$12637,17,FALSE),0)</f>
        <v>0</v>
      </c>
      <c r="L833">
        <f>IFERROR(VLOOKUP(A833,Sheet1!$A$1:$Q$12637,7,FALSE),0)</f>
        <v>0</v>
      </c>
    </row>
    <row r="834" spans="1:12" x14ac:dyDescent="0.35">
      <c r="A834" t="str">
        <f t="shared" si="24"/>
        <v>Minnesota43855</v>
      </c>
      <c r="B834" s="3" t="s">
        <v>30</v>
      </c>
      <c r="C834" s="5">
        <v>43862</v>
      </c>
      <c r="D834" s="6">
        <v>3700</v>
      </c>
      <c r="E834" s="7">
        <v>43855</v>
      </c>
      <c r="F834" s="6">
        <v>62189</v>
      </c>
      <c r="G834" s="6">
        <v>2859937</v>
      </c>
      <c r="H834" s="8">
        <v>2.17</v>
      </c>
      <c r="I834">
        <f t="shared" si="25"/>
        <v>97.83</v>
      </c>
      <c r="J834">
        <f>IFERROR(VLOOKUP(A834,Sheet1!$A$1:$Q$12637,16,FALSE),0)</f>
        <v>0</v>
      </c>
      <c r="K834">
        <f>IFERROR(VLOOKUP(A834,Sheet1!$A$1:$Q$12637,17,FALSE),0)</f>
        <v>0</v>
      </c>
      <c r="L834">
        <f>IFERROR(VLOOKUP(A834,Sheet1!$A$1:$Q$12637,7,FALSE),0)</f>
        <v>0</v>
      </c>
    </row>
    <row r="835" spans="1:12" x14ac:dyDescent="0.35">
      <c r="A835" t="str">
        <f t="shared" ref="A835:A898" si="26">B835&amp;E835</f>
        <v>Minnesota43862</v>
      </c>
      <c r="B835" s="3" t="s">
        <v>30</v>
      </c>
      <c r="C835" s="5">
        <v>43869</v>
      </c>
      <c r="D835" s="6">
        <v>4108</v>
      </c>
      <c r="E835" s="7">
        <v>43862</v>
      </c>
      <c r="F835" s="6">
        <v>64105</v>
      </c>
      <c r="G835" s="6">
        <v>2859937</v>
      </c>
      <c r="H835" s="8">
        <v>2.2400000000000002</v>
      </c>
      <c r="I835">
        <f t="shared" ref="I835:I898" si="27">100-H835</f>
        <v>97.76</v>
      </c>
      <c r="J835">
        <f>IFERROR(VLOOKUP(A835,Sheet1!$A$1:$Q$12637,16,FALSE),0)</f>
        <v>0</v>
      </c>
      <c r="K835">
        <f>IFERROR(VLOOKUP(A835,Sheet1!$A$1:$Q$12637,17,FALSE),0)</f>
        <v>0</v>
      </c>
      <c r="L835">
        <f>IFERROR(VLOOKUP(A835,Sheet1!$A$1:$Q$12637,7,FALSE),0)</f>
        <v>0</v>
      </c>
    </row>
    <row r="836" spans="1:12" x14ac:dyDescent="0.35">
      <c r="A836" t="str">
        <f t="shared" si="26"/>
        <v>Minnesota43869</v>
      </c>
      <c r="B836" s="3" t="s">
        <v>30</v>
      </c>
      <c r="C836" s="5">
        <v>43876</v>
      </c>
      <c r="D836" s="6">
        <v>3641</v>
      </c>
      <c r="E836" s="7">
        <v>43869</v>
      </c>
      <c r="F836" s="6">
        <v>63956</v>
      </c>
      <c r="G836" s="6">
        <v>2859937</v>
      </c>
      <c r="H836" s="8">
        <v>2.2400000000000002</v>
      </c>
      <c r="I836">
        <f t="shared" si="27"/>
        <v>97.76</v>
      </c>
      <c r="J836">
        <f>IFERROR(VLOOKUP(A836,Sheet1!$A$1:$Q$12637,16,FALSE),0)</f>
        <v>0</v>
      </c>
      <c r="K836">
        <f>IFERROR(VLOOKUP(A836,Sheet1!$A$1:$Q$12637,17,FALSE),0)</f>
        <v>0</v>
      </c>
      <c r="L836">
        <f>IFERROR(VLOOKUP(A836,Sheet1!$A$1:$Q$12637,7,FALSE),0)</f>
        <v>0</v>
      </c>
    </row>
    <row r="837" spans="1:12" x14ac:dyDescent="0.35">
      <c r="A837" t="str">
        <f t="shared" si="26"/>
        <v>Minnesota43876</v>
      </c>
      <c r="B837" s="3" t="s">
        <v>30</v>
      </c>
      <c r="C837" s="5">
        <v>43883</v>
      </c>
      <c r="D837" s="6">
        <v>3539</v>
      </c>
      <c r="E837" s="7">
        <v>43876</v>
      </c>
      <c r="F837" s="6">
        <v>62200</v>
      </c>
      <c r="G837" s="6">
        <v>2859937</v>
      </c>
      <c r="H837" s="8">
        <v>2.17</v>
      </c>
      <c r="I837">
        <f t="shared" si="27"/>
        <v>97.83</v>
      </c>
      <c r="J837">
        <f>IFERROR(VLOOKUP(A837,Sheet1!$A$1:$Q$12637,16,FALSE),0)</f>
        <v>0</v>
      </c>
      <c r="K837">
        <f>IFERROR(VLOOKUP(A837,Sheet1!$A$1:$Q$12637,17,FALSE),0)</f>
        <v>0</v>
      </c>
      <c r="L837">
        <f>IFERROR(VLOOKUP(A837,Sheet1!$A$1:$Q$12637,7,FALSE),0)</f>
        <v>0</v>
      </c>
    </row>
    <row r="838" spans="1:12" x14ac:dyDescent="0.35">
      <c r="A838" t="str">
        <f t="shared" si="26"/>
        <v>Minnesota43883</v>
      </c>
      <c r="B838" s="3" t="s">
        <v>30</v>
      </c>
      <c r="C838" s="5">
        <v>43890</v>
      </c>
      <c r="D838" s="6">
        <v>3410</v>
      </c>
      <c r="E838" s="7">
        <v>43883</v>
      </c>
      <c r="F838" s="6">
        <v>61696</v>
      </c>
      <c r="G838" s="6">
        <v>2859937</v>
      </c>
      <c r="H838" s="8">
        <v>2.16</v>
      </c>
      <c r="I838">
        <f t="shared" si="27"/>
        <v>97.84</v>
      </c>
      <c r="J838">
        <f>IFERROR(VLOOKUP(A838,Sheet1!$A$1:$Q$12637,16,FALSE),0)</f>
        <v>0</v>
      </c>
      <c r="K838">
        <f>IFERROR(VLOOKUP(A838,Sheet1!$A$1:$Q$12637,17,FALSE),0)</f>
        <v>0</v>
      </c>
      <c r="L838">
        <f>IFERROR(VLOOKUP(A838,Sheet1!$A$1:$Q$12637,7,FALSE),0)</f>
        <v>0</v>
      </c>
    </row>
    <row r="839" spans="1:12" x14ac:dyDescent="0.35">
      <c r="A839" t="str">
        <f t="shared" si="26"/>
        <v>Minnesota43890</v>
      </c>
      <c r="B839" s="3" t="s">
        <v>30</v>
      </c>
      <c r="C839" s="5">
        <v>43897</v>
      </c>
      <c r="D839" s="6">
        <v>3488</v>
      </c>
      <c r="E839" s="7">
        <v>43890</v>
      </c>
      <c r="F839" s="6">
        <v>62767</v>
      </c>
      <c r="G839" s="6">
        <v>2859937</v>
      </c>
      <c r="H839" s="8">
        <v>2.19</v>
      </c>
      <c r="I839">
        <f t="shared" si="27"/>
        <v>97.81</v>
      </c>
      <c r="J839">
        <f>IFERROR(VLOOKUP(A839,Sheet1!$A$1:$Q$12637,16,FALSE),0)</f>
        <v>0</v>
      </c>
      <c r="K839">
        <f>IFERROR(VLOOKUP(A839,Sheet1!$A$1:$Q$12637,17,FALSE),0)</f>
        <v>0</v>
      </c>
      <c r="L839">
        <f>IFERROR(VLOOKUP(A839,Sheet1!$A$1:$Q$12637,7,FALSE),0)</f>
        <v>0</v>
      </c>
    </row>
    <row r="840" spans="1:12" x14ac:dyDescent="0.35">
      <c r="A840" t="str">
        <f t="shared" si="26"/>
        <v>Minnesota43897</v>
      </c>
      <c r="B840" s="3" t="s">
        <v>30</v>
      </c>
      <c r="C840" s="5">
        <v>43904</v>
      </c>
      <c r="D840" s="6">
        <v>4010</v>
      </c>
      <c r="E840" s="7">
        <v>43897</v>
      </c>
      <c r="F840" s="6">
        <v>61781</v>
      </c>
      <c r="G840" s="6">
        <v>2859937</v>
      </c>
      <c r="H840" s="8">
        <v>2.16</v>
      </c>
      <c r="I840">
        <f t="shared" si="27"/>
        <v>97.84</v>
      </c>
      <c r="J840">
        <f>IFERROR(VLOOKUP(A840,Sheet1!$A$1:$Q$12637,16,FALSE),0)</f>
        <v>0.14285714285714285</v>
      </c>
      <c r="K840">
        <f>IFERROR(VLOOKUP(A840,Sheet1!$A$1:$Q$12637,17,FALSE),0)</f>
        <v>0</v>
      </c>
      <c r="L840">
        <f>IFERROR(VLOOKUP(A840,Sheet1!$A$1:$Q$12637,7,FALSE),0)</f>
        <v>0</v>
      </c>
    </row>
    <row r="841" spans="1:12" x14ac:dyDescent="0.35">
      <c r="A841" t="str">
        <f t="shared" si="26"/>
        <v>Minnesota43904</v>
      </c>
      <c r="B841" s="3" t="s">
        <v>30</v>
      </c>
      <c r="C841" s="5">
        <v>43911</v>
      </c>
      <c r="D841" s="6">
        <v>115773</v>
      </c>
      <c r="E841" s="7">
        <v>43904</v>
      </c>
      <c r="F841" s="6">
        <v>66787</v>
      </c>
      <c r="G841" s="6">
        <v>2859937</v>
      </c>
      <c r="H841" s="8">
        <v>2.34</v>
      </c>
      <c r="I841">
        <f t="shared" si="27"/>
        <v>97.66</v>
      </c>
      <c r="J841">
        <f>IFERROR(VLOOKUP(A841,Sheet1!$A$1:$Q$12637,16,FALSE),0)</f>
        <v>2.8571428571428572</v>
      </c>
      <c r="K841">
        <f>IFERROR(VLOOKUP(A841,Sheet1!$A$1:$Q$12637,17,FALSE),0)</f>
        <v>0</v>
      </c>
      <c r="L841">
        <f>IFERROR(VLOOKUP(A841,Sheet1!$A$1:$Q$12637,7,FALSE),0)</f>
        <v>0</v>
      </c>
    </row>
    <row r="842" spans="1:12" x14ac:dyDescent="0.35">
      <c r="A842" t="str">
        <f t="shared" si="26"/>
        <v>Minnesota43911</v>
      </c>
      <c r="B842" s="3" t="s">
        <v>30</v>
      </c>
      <c r="C842" s="5">
        <v>43918</v>
      </c>
      <c r="D842" s="6">
        <v>109095</v>
      </c>
      <c r="E842" s="7">
        <v>43911</v>
      </c>
      <c r="F842" s="6">
        <v>160873</v>
      </c>
      <c r="G842" s="6">
        <v>2859937</v>
      </c>
      <c r="H842" s="8">
        <v>5.63</v>
      </c>
      <c r="I842">
        <f t="shared" si="27"/>
        <v>94.37</v>
      </c>
      <c r="J842">
        <f>IFERROR(VLOOKUP(A842,Sheet1!$A$1:$Q$12637,16,FALSE),0)</f>
        <v>16.142857142857142</v>
      </c>
      <c r="K842">
        <f>IFERROR(VLOOKUP(A842,Sheet1!$A$1:$Q$12637,17,FALSE),0)</f>
        <v>0.14285714285714285</v>
      </c>
      <c r="L842">
        <f>IFERROR(VLOOKUP(A842,Sheet1!$A$1:$Q$12637,7,FALSE),0)</f>
        <v>0</v>
      </c>
    </row>
    <row r="843" spans="1:12" x14ac:dyDescent="0.35">
      <c r="A843" t="str">
        <f t="shared" si="26"/>
        <v>Minnesota43918</v>
      </c>
      <c r="B843" s="3" t="s">
        <v>30</v>
      </c>
      <c r="C843" s="5">
        <v>43925</v>
      </c>
      <c r="D843" s="6">
        <v>110260</v>
      </c>
      <c r="E843" s="7">
        <v>43918</v>
      </c>
      <c r="F843" s="6">
        <v>248023</v>
      </c>
      <c r="G843" s="6">
        <v>2859937</v>
      </c>
      <c r="H843" s="8">
        <v>8.67</v>
      </c>
      <c r="I843">
        <f t="shared" si="27"/>
        <v>91.33</v>
      </c>
      <c r="J843">
        <f>IFERROR(VLOOKUP(A843,Sheet1!$A$1:$Q$12637,16,FALSE),0)</f>
        <v>43.857142857142854</v>
      </c>
      <c r="K843">
        <f>IFERROR(VLOOKUP(A843,Sheet1!$A$1:$Q$12637,17,FALSE),0)</f>
        <v>0.5714285714285714</v>
      </c>
      <c r="L843">
        <f>IFERROR(VLOOKUP(A843,Sheet1!$A$1:$Q$12637,7,FALSE),0)</f>
        <v>1</v>
      </c>
    </row>
    <row r="844" spans="1:12" x14ac:dyDescent="0.35">
      <c r="A844" t="str">
        <f t="shared" si="26"/>
        <v>Minnesota43925</v>
      </c>
      <c r="B844" s="3" t="s">
        <v>30</v>
      </c>
      <c r="C844" s="5">
        <v>43932</v>
      </c>
      <c r="D844" s="6">
        <v>93133</v>
      </c>
      <c r="E844" s="7">
        <v>43925</v>
      </c>
      <c r="F844" s="6">
        <v>341578</v>
      </c>
      <c r="G844" s="6">
        <v>2864234</v>
      </c>
      <c r="H844" s="8">
        <v>11.93</v>
      </c>
      <c r="I844">
        <f t="shared" si="27"/>
        <v>88.07</v>
      </c>
      <c r="J844">
        <f>IFERROR(VLOOKUP(A844,Sheet1!$A$1:$Q$12637,16,FALSE),0)</f>
        <v>60.571428571428569</v>
      </c>
      <c r="K844">
        <f>IFERROR(VLOOKUP(A844,Sheet1!$A$1:$Q$12637,17,FALSE),0)</f>
        <v>2.7142857142857144</v>
      </c>
      <c r="L844">
        <f>IFERROR(VLOOKUP(A844,Sheet1!$A$1:$Q$12637,7,FALSE),0)</f>
        <v>1</v>
      </c>
    </row>
    <row r="845" spans="1:12" x14ac:dyDescent="0.35">
      <c r="A845" t="str">
        <f t="shared" si="26"/>
        <v>Minnesota43932</v>
      </c>
      <c r="B845" s="3" t="s">
        <v>30</v>
      </c>
      <c r="C845" s="5">
        <v>43939</v>
      </c>
      <c r="D845" s="6">
        <v>74829</v>
      </c>
      <c r="E845" s="7">
        <v>43932</v>
      </c>
      <c r="F845" s="6">
        <v>391284</v>
      </c>
      <c r="G845" s="6">
        <v>2864234</v>
      </c>
      <c r="H845" s="8">
        <v>13.66</v>
      </c>
      <c r="I845">
        <f t="shared" si="27"/>
        <v>86.34</v>
      </c>
      <c r="J845">
        <f>IFERROR(VLOOKUP(A845,Sheet1!$A$1:$Q$12637,16,FALSE),0)</f>
        <v>80.285714285714292</v>
      </c>
      <c r="K845">
        <f>IFERROR(VLOOKUP(A845,Sheet1!$A$1:$Q$12637,17,FALSE),0)</f>
        <v>5.7142857142857144</v>
      </c>
      <c r="L845">
        <f>IFERROR(VLOOKUP(A845,Sheet1!$A$1:$Q$12637,7,FALSE),0)</f>
        <v>1</v>
      </c>
    </row>
    <row r="846" spans="1:12" x14ac:dyDescent="0.35">
      <c r="A846" t="str">
        <f t="shared" si="26"/>
        <v>Minnesota43939</v>
      </c>
      <c r="B846" s="3" t="s">
        <v>30</v>
      </c>
      <c r="C846" s="5">
        <v>43946</v>
      </c>
      <c r="D846" s="6">
        <v>48595</v>
      </c>
      <c r="E846" s="7">
        <v>43939</v>
      </c>
      <c r="F846" s="6">
        <v>416993</v>
      </c>
      <c r="G846" s="6">
        <v>2864234</v>
      </c>
      <c r="H846" s="8">
        <v>14.56</v>
      </c>
      <c r="I846">
        <f t="shared" si="27"/>
        <v>85.44</v>
      </c>
      <c r="J846">
        <f>IFERROR(VLOOKUP(A846,Sheet1!$A$1:$Q$12637,16,FALSE),0)</f>
        <v>111.71428571428571</v>
      </c>
      <c r="K846">
        <f>IFERROR(VLOOKUP(A846,Sheet1!$A$1:$Q$12637,17,FALSE),0)</f>
        <v>8.1428571428571423</v>
      </c>
      <c r="L846">
        <f>IFERROR(VLOOKUP(A846,Sheet1!$A$1:$Q$12637,7,FALSE),0)</f>
        <v>1</v>
      </c>
    </row>
    <row r="847" spans="1:12" x14ac:dyDescent="0.35">
      <c r="A847" t="str">
        <f t="shared" si="26"/>
        <v>Minnesota43946</v>
      </c>
      <c r="B847" s="3" t="s">
        <v>30</v>
      </c>
      <c r="C847" s="5">
        <v>43953</v>
      </c>
      <c r="D847" s="6">
        <v>41492</v>
      </c>
      <c r="E847" s="7">
        <v>43946</v>
      </c>
      <c r="F847" s="6">
        <v>420212</v>
      </c>
      <c r="G847" s="6">
        <v>2864234</v>
      </c>
      <c r="H847" s="8">
        <v>14.67</v>
      </c>
      <c r="I847">
        <f t="shared" si="27"/>
        <v>85.33</v>
      </c>
      <c r="J847">
        <f>IFERROR(VLOOKUP(A847,Sheet1!$A$1:$Q$12637,16,FALSE),0)</f>
        <v>176.71428571428572</v>
      </c>
      <c r="K847">
        <f>IFERROR(VLOOKUP(A847,Sheet1!$A$1:$Q$12637,17,FALSE),0)</f>
        <v>17.571428571428573</v>
      </c>
      <c r="L847">
        <f>IFERROR(VLOOKUP(A847,Sheet1!$A$1:$Q$12637,7,FALSE),0)</f>
        <v>1</v>
      </c>
    </row>
    <row r="848" spans="1:12" x14ac:dyDescent="0.35">
      <c r="A848" t="str">
        <f t="shared" si="26"/>
        <v>Minnesota43953</v>
      </c>
      <c r="B848" s="3" t="s">
        <v>30</v>
      </c>
      <c r="C848" s="5">
        <v>43960</v>
      </c>
      <c r="D848" s="6">
        <v>37669</v>
      </c>
      <c r="E848" s="7">
        <v>43953</v>
      </c>
      <c r="F848" s="6">
        <v>429187</v>
      </c>
      <c r="G848" s="6">
        <v>2864234</v>
      </c>
      <c r="H848" s="8">
        <v>14.98</v>
      </c>
      <c r="I848">
        <f t="shared" si="27"/>
        <v>85.02</v>
      </c>
      <c r="J848">
        <f>IFERROR(VLOOKUP(A848,Sheet1!$A$1:$Q$12637,16,FALSE),0)</f>
        <v>398</v>
      </c>
      <c r="K848">
        <f>IFERROR(VLOOKUP(A848,Sheet1!$A$1:$Q$12637,17,FALSE),0)</f>
        <v>21.428571428571427</v>
      </c>
      <c r="L848">
        <f>IFERROR(VLOOKUP(A848,Sheet1!$A$1:$Q$12637,7,FALSE),0)</f>
        <v>1</v>
      </c>
    </row>
    <row r="849" spans="1:12" x14ac:dyDescent="0.35">
      <c r="A849" t="str">
        <f t="shared" si="26"/>
        <v>Minnesota43960</v>
      </c>
      <c r="B849" s="3" t="s">
        <v>30</v>
      </c>
      <c r="C849" s="5">
        <v>43967</v>
      </c>
      <c r="D849" s="6">
        <v>28893</v>
      </c>
      <c r="E849" s="7">
        <v>43960</v>
      </c>
      <c r="F849" s="6">
        <v>427690</v>
      </c>
      <c r="G849" s="6">
        <v>2864234</v>
      </c>
      <c r="H849" s="8">
        <v>14.93</v>
      </c>
      <c r="I849">
        <f t="shared" si="27"/>
        <v>85.07</v>
      </c>
      <c r="J849">
        <f>IFERROR(VLOOKUP(A849,Sheet1!$A$1:$Q$12637,16,FALSE),0)</f>
        <v>651.14285714285711</v>
      </c>
      <c r="K849">
        <f>IFERROR(VLOOKUP(A849,Sheet1!$A$1:$Q$12637,17,FALSE),0)</f>
        <v>23.428571428571427</v>
      </c>
      <c r="L849">
        <f>IFERROR(VLOOKUP(A849,Sheet1!$A$1:$Q$12637,7,FALSE),0)</f>
        <v>1</v>
      </c>
    </row>
    <row r="850" spans="1:12" x14ac:dyDescent="0.35">
      <c r="A850" t="str">
        <f t="shared" si="26"/>
        <v>Minnesota43967</v>
      </c>
      <c r="B850" s="3" t="s">
        <v>30</v>
      </c>
      <c r="C850" s="5">
        <v>43974</v>
      </c>
      <c r="D850" s="6">
        <v>27211</v>
      </c>
      <c r="E850" s="7">
        <v>43967</v>
      </c>
      <c r="F850" s="6">
        <v>416668</v>
      </c>
      <c r="G850" s="6">
        <v>2864234</v>
      </c>
      <c r="H850" s="8">
        <v>14.55</v>
      </c>
      <c r="I850">
        <f t="shared" si="27"/>
        <v>85.45</v>
      </c>
      <c r="J850">
        <f>IFERROR(VLOOKUP(A850,Sheet1!$A$1:$Q$12637,16,FALSE),0)</f>
        <v>597</v>
      </c>
      <c r="K850">
        <f>IFERROR(VLOOKUP(A850,Sheet1!$A$1:$Q$12637,17,FALSE),0)</f>
        <v>21.571428571428573</v>
      </c>
      <c r="L850">
        <f>IFERROR(VLOOKUP(A850,Sheet1!$A$1:$Q$12637,7,FALSE),0)</f>
        <v>1</v>
      </c>
    </row>
    <row r="851" spans="1:12" x14ac:dyDescent="0.35">
      <c r="A851" t="str">
        <f t="shared" si="26"/>
        <v>Minnesota43974</v>
      </c>
      <c r="B851" s="3" t="s">
        <v>30</v>
      </c>
      <c r="C851" s="5">
        <v>43981</v>
      </c>
      <c r="D851" s="6">
        <v>21654</v>
      </c>
      <c r="E851" s="7">
        <v>43974</v>
      </c>
      <c r="F851" s="6">
        <v>397899</v>
      </c>
      <c r="G851" s="6">
        <v>2864234</v>
      </c>
      <c r="H851" s="8">
        <v>13.89</v>
      </c>
      <c r="I851">
        <f t="shared" si="27"/>
        <v>86.11</v>
      </c>
      <c r="J851">
        <f>IFERROR(VLOOKUP(A851,Sheet1!$A$1:$Q$12637,16,FALSE),0)</f>
        <v>696.57142857142856</v>
      </c>
      <c r="K851">
        <f>IFERROR(VLOOKUP(A851,Sheet1!$A$1:$Q$12637,17,FALSE),0)</f>
        <v>21.714285714285715</v>
      </c>
      <c r="L851">
        <f>IFERROR(VLOOKUP(A851,Sheet1!$A$1:$Q$12637,7,FALSE),0)</f>
        <v>1</v>
      </c>
    </row>
    <row r="852" spans="1:12" x14ac:dyDescent="0.35">
      <c r="A852" t="str">
        <f t="shared" si="26"/>
        <v>Minnesota43981</v>
      </c>
      <c r="B852" s="3" t="s">
        <v>30</v>
      </c>
      <c r="C852" s="5">
        <v>43988</v>
      </c>
      <c r="D852" s="6">
        <v>28311</v>
      </c>
      <c r="E852" s="7">
        <v>43981</v>
      </c>
      <c r="F852" s="6">
        <v>398799</v>
      </c>
      <c r="G852" s="6">
        <v>2864234</v>
      </c>
      <c r="H852" s="8">
        <v>13.92</v>
      </c>
      <c r="I852">
        <f t="shared" si="27"/>
        <v>86.08</v>
      </c>
      <c r="J852">
        <f>IFERROR(VLOOKUP(A852,Sheet1!$A$1:$Q$12637,16,FALSE),0)</f>
        <v>620.71428571428567</v>
      </c>
      <c r="K852">
        <f>IFERROR(VLOOKUP(A852,Sheet1!$A$1:$Q$12637,17,FALSE),0)</f>
        <v>25</v>
      </c>
      <c r="L852">
        <f>IFERROR(VLOOKUP(A852,Sheet1!$A$1:$Q$12637,7,FALSE),0)</f>
        <v>1</v>
      </c>
    </row>
    <row r="853" spans="1:12" x14ac:dyDescent="0.35">
      <c r="A853" t="str">
        <f t="shared" si="26"/>
        <v>Minnesota43988</v>
      </c>
      <c r="B853" s="3" t="s">
        <v>30</v>
      </c>
      <c r="C853" s="5">
        <v>43995</v>
      </c>
      <c r="D853" s="6">
        <v>24696</v>
      </c>
      <c r="E853" s="7">
        <v>43988</v>
      </c>
      <c r="F853" s="6">
        <v>371930</v>
      </c>
      <c r="G853" s="6">
        <v>2864234</v>
      </c>
      <c r="H853" s="8">
        <v>12.99</v>
      </c>
      <c r="I853">
        <f t="shared" si="27"/>
        <v>87.01</v>
      </c>
      <c r="J853">
        <f>IFERROR(VLOOKUP(A853,Sheet1!$A$1:$Q$12637,16,FALSE),0)</f>
        <v>473</v>
      </c>
      <c r="K853">
        <f>IFERROR(VLOOKUP(A853,Sheet1!$A$1:$Q$12637,17,FALSE),0)</f>
        <v>20.714285714285715</v>
      </c>
      <c r="L853">
        <f>IFERROR(VLOOKUP(A853,Sheet1!$A$1:$Q$12637,7,FALSE),0)</f>
        <v>1</v>
      </c>
    </row>
    <row r="854" spans="1:12" x14ac:dyDescent="0.35">
      <c r="A854" t="str">
        <f t="shared" si="26"/>
        <v>Minnesota43995</v>
      </c>
      <c r="B854" s="3" t="s">
        <v>30</v>
      </c>
      <c r="C854" s="5">
        <v>44002</v>
      </c>
      <c r="D854" s="6">
        <v>20487</v>
      </c>
      <c r="E854" s="7">
        <v>43995</v>
      </c>
      <c r="F854" s="6">
        <v>351772</v>
      </c>
      <c r="G854" s="6">
        <v>2864234</v>
      </c>
      <c r="H854" s="8">
        <v>12.28</v>
      </c>
      <c r="I854">
        <f t="shared" si="27"/>
        <v>87.72</v>
      </c>
      <c r="J854">
        <f>IFERROR(VLOOKUP(A854,Sheet1!$A$1:$Q$12637,16,FALSE),0)</f>
        <v>381.57142857142856</v>
      </c>
      <c r="K854">
        <f>IFERROR(VLOOKUP(A854,Sheet1!$A$1:$Q$12637,17,FALSE),0)</f>
        <v>19</v>
      </c>
      <c r="L854">
        <f>IFERROR(VLOOKUP(A854,Sheet1!$A$1:$Q$12637,7,FALSE),0)</f>
        <v>1</v>
      </c>
    </row>
    <row r="855" spans="1:12" x14ac:dyDescent="0.35">
      <c r="A855" t="str">
        <f t="shared" si="26"/>
        <v>Minnesota44002</v>
      </c>
      <c r="B855" s="3" t="s">
        <v>30</v>
      </c>
      <c r="C855" s="5">
        <v>44009</v>
      </c>
      <c r="D855" s="6">
        <v>19373</v>
      </c>
      <c r="E855" s="7">
        <v>44002</v>
      </c>
      <c r="F855" s="6">
        <v>337382</v>
      </c>
      <c r="G855" s="6">
        <v>2864234</v>
      </c>
      <c r="H855" s="8">
        <v>11.78</v>
      </c>
      <c r="I855">
        <f t="shared" si="27"/>
        <v>88.22</v>
      </c>
      <c r="J855">
        <f>IFERROR(VLOOKUP(A855,Sheet1!$A$1:$Q$12637,16,FALSE),0)</f>
        <v>327.85714285714283</v>
      </c>
      <c r="K855">
        <f>IFERROR(VLOOKUP(A855,Sheet1!$A$1:$Q$12637,17,FALSE),0)</f>
        <v>12.857142857142858</v>
      </c>
      <c r="L855">
        <f>IFERROR(VLOOKUP(A855,Sheet1!$A$1:$Q$12637,7,FALSE),0)</f>
        <v>1</v>
      </c>
    </row>
    <row r="856" spans="1:12" x14ac:dyDescent="0.35">
      <c r="A856" t="str">
        <f t="shared" si="26"/>
        <v>Minnesota44009</v>
      </c>
      <c r="B856" s="3" t="s">
        <v>30</v>
      </c>
      <c r="C856" s="5">
        <v>44016</v>
      </c>
      <c r="D856" s="6">
        <v>19362</v>
      </c>
      <c r="E856" s="7">
        <v>44009</v>
      </c>
      <c r="F856" s="6">
        <v>326245</v>
      </c>
      <c r="G856" s="6">
        <v>2864234</v>
      </c>
      <c r="H856" s="8">
        <v>11.39</v>
      </c>
      <c r="I856">
        <f t="shared" si="27"/>
        <v>88.61</v>
      </c>
      <c r="J856">
        <f>IFERROR(VLOOKUP(A856,Sheet1!$A$1:$Q$12637,16,FALSE),0)</f>
        <v>366.57142857142856</v>
      </c>
      <c r="K856">
        <f>IFERROR(VLOOKUP(A856,Sheet1!$A$1:$Q$12637,17,FALSE),0)</f>
        <v>6.8571428571428568</v>
      </c>
      <c r="L856">
        <f>IFERROR(VLOOKUP(A856,Sheet1!$A$1:$Q$12637,7,FALSE),0)</f>
        <v>1</v>
      </c>
    </row>
    <row r="857" spans="1:12" x14ac:dyDescent="0.35">
      <c r="A857" t="str">
        <f t="shared" si="26"/>
        <v>Minnesota44016</v>
      </c>
      <c r="B857" s="3" t="s">
        <v>30</v>
      </c>
      <c r="C857" s="5">
        <v>44023</v>
      </c>
      <c r="D857" s="6">
        <v>21637</v>
      </c>
      <c r="E857" s="7">
        <v>44016</v>
      </c>
      <c r="F857" s="6">
        <v>332040</v>
      </c>
      <c r="G857" s="6">
        <v>2868184</v>
      </c>
      <c r="H857" s="8">
        <v>11.58</v>
      </c>
      <c r="I857">
        <f t="shared" si="27"/>
        <v>88.42</v>
      </c>
      <c r="J857">
        <f>IFERROR(VLOOKUP(A857,Sheet1!$A$1:$Q$12637,16,FALSE),0)</f>
        <v>370.14285714285717</v>
      </c>
      <c r="K857">
        <f>IFERROR(VLOOKUP(A857,Sheet1!$A$1:$Q$12637,17,FALSE),0)</f>
        <v>7.2857142857142856</v>
      </c>
      <c r="L857">
        <f>IFERROR(VLOOKUP(A857,Sheet1!$A$1:$Q$12637,7,FALSE),0)</f>
        <v>1</v>
      </c>
    </row>
    <row r="858" spans="1:12" x14ac:dyDescent="0.35">
      <c r="A858" t="str">
        <f t="shared" si="26"/>
        <v>Minnesota44023</v>
      </c>
      <c r="B858" s="3" t="s">
        <v>30</v>
      </c>
      <c r="C858" s="5">
        <v>44030</v>
      </c>
      <c r="D858" s="6">
        <v>17706</v>
      </c>
      <c r="E858" s="7">
        <v>44023</v>
      </c>
      <c r="F858" s="6">
        <v>314937</v>
      </c>
      <c r="G858" s="6">
        <v>2868184</v>
      </c>
      <c r="H858" s="8">
        <v>10.98</v>
      </c>
      <c r="I858">
        <f t="shared" si="27"/>
        <v>89.02</v>
      </c>
      <c r="J858">
        <f>IFERROR(VLOOKUP(A858,Sheet1!$A$1:$Q$12637,16,FALSE),0)</f>
        <v>563.85714285714289</v>
      </c>
      <c r="K858">
        <f>IFERROR(VLOOKUP(A858,Sheet1!$A$1:$Q$12637,17,FALSE),0)</f>
        <v>4.8571428571428568</v>
      </c>
      <c r="L858">
        <f>IFERROR(VLOOKUP(A858,Sheet1!$A$1:$Q$12637,7,FALSE),0)</f>
        <v>1</v>
      </c>
    </row>
    <row r="859" spans="1:12" x14ac:dyDescent="0.35">
      <c r="A859" t="str">
        <f t="shared" si="26"/>
        <v>Minnesota44030</v>
      </c>
      <c r="B859" s="3" t="s">
        <v>30</v>
      </c>
      <c r="C859" s="5">
        <v>44037</v>
      </c>
      <c r="D859" s="6">
        <v>15311</v>
      </c>
      <c r="E859" s="7">
        <v>44030</v>
      </c>
      <c r="F859" s="6">
        <v>305530</v>
      </c>
      <c r="G859" s="6">
        <v>2868184</v>
      </c>
      <c r="H859" s="8">
        <v>10.65</v>
      </c>
      <c r="I859">
        <f t="shared" si="27"/>
        <v>89.35</v>
      </c>
      <c r="J859">
        <f>IFERROR(VLOOKUP(A859,Sheet1!$A$1:$Q$12637,16,FALSE),0)</f>
        <v>557</v>
      </c>
      <c r="K859">
        <f>IFERROR(VLOOKUP(A859,Sheet1!$A$1:$Q$12637,17,FALSE),0)</f>
        <v>5.8571428571428568</v>
      </c>
      <c r="L859">
        <f>IFERROR(VLOOKUP(A859,Sheet1!$A$1:$Q$12637,7,FALSE),0)</f>
        <v>1</v>
      </c>
    </row>
    <row r="860" spans="1:12" x14ac:dyDescent="0.35">
      <c r="A860" t="str">
        <f t="shared" si="26"/>
        <v>Minnesota44037</v>
      </c>
      <c r="B860" s="3" t="s">
        <v>30</v>
      </c>
      <c r="C860" s="5">
        <v>44044</v>
      </c>
      <c r="D860" s="6">
        <v>12315</v>
      </c>
      <c r="E860" s="7">
        <v>44037</v>
      </c>
      <c r="F860" s="6">
        <v>288215</v>
      </c>
      <c r="G860" s="6">
        <v>2868184</v>
      </c>
      <c r="H860" s="8">
        <v>10.050000000000001</v>
      </c>
      <c r="I860">
        <f t="shared" si="27"/>
        <v>89.95</v>
      </c>
      <c r="J860">
        <f>IFERROR(VLOOKUP(A860,Sheet1!$A$1:$Q$12637,16,FALSE),0)</f>
        <v>688.71428571428567</v>
      </c>
      <c r="K860">
        <f>IFERROR(VLOOKUP(A860,Sheet1!$A$1:$Q$12637,17,FALSE),0)</f>
        <v>4.7142857142857144</v>
      </c>
      <c r="L860">
        <f>IFERROR(VLOOKUP(A860,Sheet1!$A$1:$Q$12637,7,FALSE),0)</f>
        <v>1</v>
      </c>
    </row>
    <row r="861" spans="1:12" x14ac:dyDescent="0.35">
      <c r="A861" t="str">
        <f t="shared" si="26"/>
        <v>Minnesota44044</v>
      </c>
      <c r="B861" s="3" t="s">
        <v>30</v>
      </c>
      <c r="C861" s="5">
        <v>44051</v>
      </c>
      <c r="D861" s="6">
        <v>9087</v>
      </c>
      <c r="E861" s="7">
        <v>44044</v>
      </c>
      <c r="F861" s="6">
        <v>259525</v>
      </c>
      <c r="G861" s="6">
        <v>2868184</v>
      </c>
      <c r="H861" s="8">
        <v>9.0500000000000007</v>
      </c>
      <c r="I861">
        <f t="shared" si="27"/>
        <v>90.95</v>
      </c>
      <c r="J861">
        <f>IFERROR(VLOOKUP(A861,Sheet1!$A$1:$Q$12637,16,FALSE),0)</f>
        <v>699.57142857142856</v>
      </c>
      <c r="K861">
        <f>IFERROR(VLOOKUP(A861,Sheet1!$A$1:$Q$12637,17,FALSE),0)</f>
        <v>5</v>
      </c>
      <c r="L861">
        <f>IFERROR(VLOOKUP(A861,Sheet1!$A$1:$Q$12637,7,FALSE),0)</f>
        <v>1</v>
      </c>
    </row>
    <row r="862" spans="1:12" x14ac:dyDescent="0.35">
      <c r="A862" t="str">
        <f t="shared" si="26"/>
        <v>Minnesota44051</v>
      </c>
      <c r="B862" s="3" t="s">
        <v>30</v>
      </c>
      <c r="C862" s="5">
        <v>44058</v>
      </c>
      <c r="D862" s="6">
        <v>12081</v>
      </c>
      <c r="E862" s="7">
        <v>44051</v>
      </c>
      <c r="F862" s="6">
        <v>244418</v>
      </c>
      <c r="G862" s="6">
        <v>2868184</v>
      </c>
      <c r="H862" s="8">
        <v>8.52</v>
      </c>
      <c r="I862">
        <f t="shared" si="27"/>
        <v>91.48</v>
      </c>
      <c r="J862">
        <f>IFERROR(VLOOKUP(A862,Sheet1!$A$1:$Q$12637,16,FALSE),0)</f>
        <v>701.85714285714289</v>
      </c>
      <c r="K862">
        <f>IFERROR(VLOOKUP(A862,Sheet1!$A$1:$Q$12637,17,FALSE),0)</f>
        <v>6.1428571428571432</v>
      </c>
      <c r="L862">
        <f>IFERROR(VLOOKUP(A862,Sheet1!$A$1:$Q$12637,7,FALSE),0)</f>
        <v>1</v>
      </c>
    </row>
    <row r="863" spans="1:12" x14ac:dyDescent="0.35">
      <c r="A863" t="str">
        <f t="shared" si="26"/>
        <v>Minnesota44058</v>
      </c>
      <c r="B863" s="3" t="s">
        <v>30</v>
      </c>
      <c r="C863" s="5">
        <v>44065</v>
      </c>
      <c r="D863" s="6">
        <v>10817</v>
      </c>
      <c r="E863" s="7">
        <v>44058</v>
      </c>
      <c r="F863" s="6">
        <v>231989</v>
      </c>
      <c r="G863" s="6">
        <v>2868184</v>
      </c>
      <c r="H863" s="8">
        <v>8.09</v>
      </c>
      <c r="I863">
        <f t="shared" si="27"/>
        <v>91.91</v>
      </c>
      <c r="J863">
        <f>IFERROR(VLOOKUP(A863,Sheet1!$A$1:$Q$12637,16,FALSE),0)</f>
        <v>616</v>
      </c>
      <c r="K863">
        <f>IFERROR(VLOOKUP(A863,Sheet1!$A$1:$Q$12637,17,FALSE),0)</f>
        <v>2.2857142857142856</v>
      </c>
      <c r="L863">
        <f>IFERROR(VLOOKUP(A863,Sheet1!$A$1:$Q$12637,7,FALSE),0)</f>
        <v>1</v>
      </c>
    </row>
    <row r="864" spans="1:12" x14ac:dyDescent="0.35">
      <c r="A864" t="str">
        <f t="shared" si="26"/>
        <v>Minnesota44065</v>
      </c>
      <c r="B864" s="3" t="s">
        <v>30</v>
      </c>
      <c r="C864" s="5">
        <v>44072</v>
      </c>
      <c r="D864" s="6">
        <v>10295</v>
      </c>
      <c r="E864" s="7">
        <v>44065</v>
      </c>
      <c r="F864" s="6">
        <v>219557</v>
      </c>
      <c r="G864" s="6">
        <v>2868184</v>
      </c>
      <c r="H864" s="8">
        <v>7.65</v>
      </c>
      <c r="I864">
        <f t="shared" si="27"/>
        <v>92.35</v>
      </c>
      <c r="J864">
        <f>IFERROR(VLOOKUP(A864,Sheet1!$A$1:$Q$12637,16,FALSE),0)</f>
        <v>636.28571428571433</v>
      </c>
      <c r="K864">
        <f>IFERROR(VLOOKUP(A864,Sheet1!$A$1:$Q$12637,17,FALSE),0)</f>
        <v>14.571428571428571</v>
      </c>
      <c r="L864">
        <f>IFERROR(VLOOKUP(A864,Sheet1!$A$1:$Q$12637,7,FALSE),0)</f>
        <v>1</v>
      </c>
    </row>
    <row r="865" spans="1:12" x14ac:dyDescent="0.35">
      <c r="A865" t="str">
        <f t="shared" si="26"/>
        <v>Minnesota44072</v>
      </c>
      <c r="B865" s="3" t="s">
        <v>30</v>
      </c>
      <c r="C865" s="5">
        <v>44079</v>
      </c>
      <c r="D865" s="6">
        <v>11038</v>
      </c>
      <c r="E865" s="7">
        <v>44072</v>
      </c>
      <c r="F865" s="6">
        <v>212993</v>
      </c>
      <c r="G865" s="6">
        <v>2868184</v>
      </c>
      <c r="H865" s="8">
        <v>7.43</v>
      </c>
      <c r="I865">
        <f t="shared" si="27"/>
        <v>92.57</v>
      </c>
      <c r="J865">
        <f>IFERROR(VLOOKUP(A865,Sheet1!$A$1:$Q$12637,16,FALSE),0)</f>
        <v>770</v>
      </c>
      <c r="K865">
        <f>IFERROR(VLOOKUP(A865,Sheet1!$A$1:$Q$12637,17,FALSE),0)</f>
        <v>8</v>
      </c>
      <c r="L865">
        <f>IFERROR(VLOOKUP(A865,Sheet1!$A$1:$Q$12637,7,FALSE),0)</f>
        <v>1</v>
      </c>
    </row>
    <row r="866" spans="1:12" x14ac:dyDescent="0.35">
      <c r="A866" t="str">
        <f t="shared" si="26"/>
        <v>Mississippi43827</v>
      </c>
      <c r="B866" s="3" t="s">
        <v>31</v>
      </c>
      <c r="C866" s="5">
        <v>43834</v>
      </c>
      <c r="D866" s="6">
        <v>1178</v>
      </c>
      <c r="E866" s="7">
        <v>43827</v>
      </c>
      <c r="F866" s="6">
        <v>9681</v>
      </c>
      <c r="G866" s="6">
        <v>1107596</v>
      </c>
      <c r="H866" s="8">
        <v>0.87</v>
      </c>
      <c r="I866">
        <f t="shared" si="27"/>
        <v>99.13</v>
      </c>
      <c r="J866">
        <f>IFERROR(VLOOKUP(A866,Sheet1!$A$1:$Q$12637,16,FALSE),0)</f>
        <v>0</v>
      </c>
      <c r="K866">
        <f>IFERROR(VLOOKUP(A866,Sheet1!$A$1:$Q$12637,17,FALSE),0)</f>
        <v>0</v>
      </c>
      <c r="L866">
        <f>IFERROR(VLOOKUP(A866,Sheet1!$A$1:$Q$12637,7,FALSE),0)</f>
        <v>0</v>
      </c>
    </row>
    <row r="867" spans="1:12" x14ac:dyDescent="0.35">
      <c r="A867" t="str">
        <f t="shared" si="26"/>
        <v>Mississippi43834</v>
      </c>
      <c r="B867" s="3" t="s">
        <v>31</v>
      </c>
      <c r="C867" s="5">
        <v>43841</v>
      </c>
      <c r="D867" s="6">
        <v>1515</v>
      </c>
      <c r="E867" s="7">
        <v>43834</v>
      </c>
      <c r="F867" s="6">
        <v>9536</v>
      </c>
      <c r="G867" s="6">
        <v>1108618</v>
      </c>
      <c r="H867" s="8">
        <v>0.86</v>
      </c>
      <c r="I867">
        <f t="shared" si="27"/>
        <v>99.14</v>
      </c>
      <c r="J867">
        <f>IFERROR(VLOOKUP(A867,Sheet1!$A$1:$Q$12637,16,FALSE),0)</f>
        <v>0</v>
      </c>
      <c r="K867">
        <f>IFERROR(VLOOKUP(A867,Sheet1!$A$1:$Q$12637,17,FALSE),0)</f>
        <v>0</v>
      </c>
      <c r="L867">
        <f>IFERROR(VLOOKUP(A867,Sheet1!$A$1:$Q$12637,7,FALSE),0)</f>
        <v>0</v>
      </c>
    </row>
    <row r="868" spans="1:12" x14ac:dyDescent="0.35">
      <c r="A868" t="str">
        <f t="shared" si="26"/>
        <v>Mississippi43841</v>
      </c>
      <c r="B868" s="3" t="s">
        <v>31</v>
      </c>
      <c r="C868" s="5">
        <v>43848</v>
      </c>
      <c r="D868" s="6">
        <v>1135</v>
      </c>
      <c r="E868" s="7">
        <v>43841</v>
      </c>
      <c r="F868" s="6">
        <v>8804</v>
      </c>
      <c r="G868" s="6">
        <v>1108618</v>
      </c>
      <c r="H868" s="8">
        <v>0.79</v>
      </c>
      <c r="I868">
        <f t="shared" si="27"/>
        <v>99.21</v>
      </c>
      <c r="J868">
        <f>IFERROR(VLOOKUP(A868,Sheet1!$A$1:$Q$12637,16,FALSE),0)</f>
        <v>0</v>
      </c>
      <c r="K868">
        <f>IFERROR(VLOOKUP(A868,Sheet1!$A$1:$Q$12637,17,FALSE),0)</f>
        <v>0</v>
      </c>
      <c r="L868">
        <f>IFERROR(VLOOKUP(A868,Sheet1!$A$1:$Q$12637,7,FALSE),0)</f>
        <v>0</v>
      </c>
    </row>
    <row r="869" spans="1:12" x14ac:dyDescent="0.35">
      <c r="A869" t="str">
        <f t="shared" si="26"/>
        <v>Mississippi43848</v>
      </c>
      <c r="B869" s="3" t="s">
        <v>31</v>
      </c>
      <c r="C869" s="5">
        <v>43855</v>
      </c>
      <c r="D869" s="8">
        <v>993</v>
      </c>
      <c r="E869" s="7">
        <v>43848</v>
      </c>
      <c r="F869" s="6">
        <v>8562</v>
      </c>
      <c r="G869" s="6">
        <v>1108618</v>
      </c>
      <c r="H869" s="8">
        <v>0.77</v>
      </c>
      <c r="I869">
        <f t="shared" si="27"/>
        <v>99.23</v>
      </c>
      <c r="J869">
        <f>IFERROR(VLOOKUP(A869,Sheet1!$A$1:$Q$12637,16,FALSE),0)</f>
        <v>0</v>
      </c>
      <c r="K869">
        <f>IFERROR(VLOOKUP(A869,Sheet1!$A$1:$Q$12637,17,FALSE),0)</f>
        <v>0</v>
      </c>
      <c r="L869">
        <f>IFERROR(VLOOKUP(A869,Sheet1!$A$1:$Q$12637,7,FALSE),0)</f>
        <v>0</v>
      </c>
    </row>
    <row r="870" spans="1:12" x14ac:dyDescent="0.35">
      <c r="A870" t="str">
        <f t="shared" si="26"/>
        <v>Mississippi43855</v>
      </c>
      <c r="B870" s="3" t="s">
        <v>31</v>
      </c>
      <c r="C870" s="5">
        <v>43862</v>
      </c>
      <c r="D870" s="8">
        <v>963</v>
      </c>
      <c r="E870" s="7">
        <v>43855</v>
      </c>
      <c r="F870" s="6">
        <v>8674</v>
      </c>
      <c r="G870" s="6">
        <v>1108618</v>
      </c>
      <c r="H870" s="8">
        <v>0.78</v>
      </c>
      <c r="I870">
        <f t="shared" si="27"/>
        <v>99.22</v>
      </c>
      <c r="J870">
        <f>IFERROR(VLOOKUP(A870,Sheet1!$A$1:$Q$12637,16,FALSE),0)</f>
        <v>0</v>
      </c>
      <c r="K870">
        <f>IFERROR(VLOOKUP(A870,Sheet1!$A$1:$Q$12637,17,FALSE),0)</f>
        <v>0</v>
      </c>
      <c r="L870">
        <f>IFERROR(VLOOKUP(A870,Sheet1!$A$1:$Q$12637,7,FALSE),0)</f>
        <v>0</v>
      </c>
    </row>
    <row r="871" spans="1:12" x14ac:dyDescent="0.35">
      <c r="A871" t="str">
        <f t="shared" si="26"/>
        <v>Mississippi43862</v>
      </c>
      <c r="B871" s="3" t="s">
        <v>31</v>
      </c>
      <c r="C871" s="5">
        <v>43869</v>
      </c>
      <c r="D871" s="8">
        <v>968</v>
      </c>
      <c r="E871" s="7">
        <v>43862</v>
      </c>
      <c r="F871" s="6">
        <v>8261</v>
      </c>
      <c r="G871" s="6">
        <v>1108618</v>
      </c>
      <c r="H871" s="8">
        <v>0.75</v>
      </c>
      <c r="I871">
        <f t="shared" si="27"/>
        <v>99.25</v>
      </c>
      <c r="J871">
        <f>IFERROR(VLOOKUP(A871,Sheet1!$A$1:$Q$12637,16,FALSE),0)</f>
        <v>0</v>
      </c>
      <c r="K871">
        <f>IFERROR(VLOOKUP(A871,Sheet1!$A$1:$Q$12637,17,FALSE),0)</f>
        <v>0</v>
      </c>
      <c r="L871">
        <f>IFERROR(VLOOKUP(A871,Sheet1!$A$1:$Q$12637,7,FALSE),0)</f>
        <v>0</v>
      </c>
    </row>
    <row r="872" spans="1:12" x14ac:dyDescent="0.35">
      <c r="A872" t="str">
        <f t="shared" si="26"/>
        <v>Mississippi43869</v>
      </c>
      <c r="B872" s="3" t="s">
        <v>31</v>
      </c>
      <c r="C872" s="5">
        <v>43876</v>
      </c>
      <c r="D872" s="8">
        <v>861</v>
      </c>
      <c r="E872" s="7">
        <v>43869</v>
      </c>
      <c r="F872" s="6">
        <v>8216</v>
      </c>
      <c r="G872" s="6">
        <v>1108618</v>
      </c>
      <c r="H872" s="8">
        <v>0.74</v>
      </c>
      <c r="I872">
        <f t="shared" si="27"/>
        <v>99.26</v>
      </c>
      <c r="J872">
        <f>IFERROR(VLOOKUP(A872,Sheet1!$A$1:$Q$12637,16,FALSE),0)</f>
        <v>0</v>
      </c>
      <c r="K872">
        <f>IFERROR(VLOOKUP(A872,Sheet1!$A$1:$Q$12637,17,FALSE),0)</f>
        <v>0</v>
      </c>
      <c r="L872">
        <f>IFERROR(VLOOKUP(A872,Sheet1!$A$1:$Q$12637,7,FALSE),0)</f>
        <v>0</v>
      </c>
    </row>
    <row r="873" spans="1:12" x14ac:dyDescent="0.35">
      <c r="A873" t="str">
        <f t="shared" si="26"/>
        <v>Mississippi43876</v>
      </c>
      <c r="B873" s="3" t="s">
        <v>31</v>
      </c>
      <c r="C873" s="5">
        <v>43883</v>
      </c>
      <c r="D873" s="8">
        <v>827</v>
      </c>
      <c r="E873" s="7">
        <v>43876</v>
      </c>
      <c r="F873" s="6">
        <v>7922</v>
      </c>
      <c r="G873" s="6">
        <v>1108618</v>
      </c>
      <c r="H873" s="8">
        <v>0.71</v>
      </c>
      <c r="I873">
        <f t="shared" si="27"/>
        <v>99.29</v>
      </c>
      <c r="J873">
        <f>IFERROR(VLOOKUP(A873,Sheet1!$A$1:$Q$12637,16,FALSE),0)</f>
        <v>0</v>
      </c>
      <c r="K873">
        <f>IFERROR(VLOOKUP(A873,Sheet1!$A$1:$Q$12637,17,FALSE),0)</f>
        <v>0</v>
      </c>
      <c r="L873">
        <f>IFERROR(VLOOKUP(A873,Sheet1!$A$1:$Q$12637,7,FALSE),0)</f>
        <v>0</v>
      </c>
    </row>
    <row r="874" spans="1:12" x14ac:dyDescent="0.35">
      <c r="A874" t="str">
        <f t="shared" si="26"/>
        <v>Mississippi43883</v>
      </c>
      <c r="B874" s="3" t="s">
        <v>31</v>
      </c>
      <c r="C874" s="5">
        <v>43890</v>
      </c>
      <c r="D874" s="8">
        <v>744</v>
      </c>
      <c r="E874" s="7">
        <v>43883</v>
      </c>
      <c r="F874" s="6">
        <v>7842</v>
      </c>
      <c r="G874" s="6">
        <v>1108618</v>
      </c>
      <c r="H874" s="8">
        <v>0.71</v>
      </c>
      <c r="I874">
        <f t="shared" si="27"/>
        <v>99.29</v>
      </c>
      <c r="J874">
        <f>IFERROR(VLOOKUP(A874,Sheet1!$A$1:$Q$12637,16,FALSE),0)</f>
        <v>0</v>
      </c>
      <c r="K874">
        <f>IFERROR(VLOOKUP(A874,Sheet1!$A$1:$Q$12637,17,FALSE),0)</f>
        <v>0</v>
      </c>
      <c r="L874">
        <f>IFERROR(VLOOKUP(A874,Sheet1!$A$1:$Q$12637,7,FALSE),0)</f>
        <v>0</v>
      </c>
    </row>
    <row r="875" spans="1:12" x14ac:dyDescent="0.35">
      <c r="A875" t="str">
        <f t="shared" si="26"/>
        <v>Mississippi43890</v>
      </c>
      <c r="B875" s="3" t="s">
        <v>31</v>
      </c>
      <c r="C875" s="5">
        <v>43897</v>
      </c>
      <c r="D875" s="8">
        <v>879</v>
      </c>
      <c r="E875" s="7">
        <v>43890</v>
      </c>
      <c r="F875" s="6">
        <v>7416</v>
      </c>
      <c r="G875" s="6">
        <v>1108618</v>
      </c>
      <c r="H875" s="8">
        <v>0.67</v>
      </c>
      <c r="I875">
        <f t="shared" si="27"/>
        <v>99.33</v>
      </c>
      <c r="J875">
        <f>IFERROR(VLOOKUP(A875,Sheet1!$A$1:$Q$12637,16,FALSE),0)</f>
        <v>0</v>
      </c>
      <c r="K875">
        <f>IFERROR(VLOOKUP(A875,Sheet1!$A$1:$Q$12637,17,FALSE),0)</f>
        <v>0</v>
      </c>
      <c r="L875">
        <f>IFERROR(VLOOKUP(A875,Sheet1!$A$1:$Q$12637,7,FALSE),0)</f>
        <v>0</v>
      </c>
    </row>
    <row r="876" spans="1:12" x14ac:dyDescent="0.35">
      <c r="A876" t="str">
        <f t="shared" si="26"/>
        <v>Mississippi43897</v>
      </c>
      <c r="B876" s="3" t="s">
        <v>31</v>
      </c>
      <c r="C876" s="5">
        <v>43904</v>
      </c>
      <c r="D876" s="6">
        <v>1147</v>
      </c>
      <c r="E876" s="7">
        <v>43897</v>
      </c>
      <c r="F876" s="6">
        <v>7098</v>
      </c>
      <c r="G876" s="6">
        <v>1108618</v>
      </c>
      <c r="H876" s="8">
        <v>0.64</v>
      </c>
      <c r="I876">
        <f t="shared" si="27"/>
        <v>99.36</v>
      </c>
      <c r="J876">
        <f>IFERROR(VLOOKUP(A876,Sheet1!$A$1:$Q$12637,16,FALSE),0)</f>
        <v>0</v>
      </c>
      <c r="K876">
        <f>IFERROR(VLOOKUP(A876,Sheet1!$A$1:$Q$12637,17,FALSE),0)</f>
        <v>0</v>
      </c>
      <c r="L876">
        <f>IFERROR(VLOOKUP(A876,Sheet1!$A$1:$Q$12637,7,FALSE),0)</f>
        <v>0</v>
      </c>
    </row>
    <row r="877" spans="1:12" x14ac:dyDescent="0.35">
      <c r="A877" t="str">
        <f t="shared" si="26"/>
        <v>Mississippi43904</v>
      </c>
      <c r="B877" s="3" t="s">
        <v>31</v>
      </c>
      <c r="C877" s="5">
        <v>43911</v>
      </c>
      <c r="D877" s="6">
        <v>5519</v>
      </c>
      <c r="E877" s="7">
        <v>43904</v>
      </c>
      <c r="F877" s="6">
        <v>6667</v>
      </c>
      <c r="G877" s="6">
        <v>1108618</v>
      </c>
      <c r="H877" s="8">
        <v>0.6</v>
      </c>
      <c r="I877">
        <f t="shared" si="27"/>
        <v>99.4</v>
      </c>
      <c r="J877">
        <f>IFERROR(VLOOKUP(A877,Sheet1!$A$1:$Q$12637,16,FALSE),0)</f>
        <v>0.8571428571428571</v>
      </c>
      <c r="K877">
        <f>IFERROR(VLOOKUP(A877,Sheet1!$A$1:$Q$12637,17,FALSE),0)</f>
        <v>0</v>
      </c>
      <c r="L877">
        <f>IFERROR(VLOOKUP(A877,Sheet1!$A$1:$Q$12637,7,FALSE),0)</f>
        <v>0</v>
      </c>
    </row>
    <row r="878" spans="1:12" x14ac:dyDescent="0.35">
      <c r="A878" t="str">
        <f t="shared" si="26"/>
        <v>Mississippi43911</v>
      </c>
      <c r="B878" s="3" t="s">
        <v>31</v>
      </c>
      <c r="C878" s="5">
        <v>43918</v>
      </c>
      <c r="D878" s="6">
        <v>32015</v>
      </c>
      <c r="E878" s="7">
        <v>43911</v>
      </c>
      <c r="F878" s="6">
        <v>9581</v>
      </c>
      <c r="G878" s="6">
        <v>1108618</v>
      </c>
      <c r="H878" s="8">
        <v>0.86</v>
      </c>
      <c r="I878">
        <f t="shared" si="27"/>
        <v>99.14</v>
      </c>
      <c r="J878">
        <f>IFERROR(VLOOKUP(A878,Sheet1!$A$1:$Q$12637,16,FALSE),0)</f>
        <v>19.142857142857142</v>
      </c>
      <c r="K878">
        <f>IFERROR(VLOOKUP(A878,Sheet1!$A$1:$Q$12637,17,FALSE),0)</f>
        <v>0.14285714285714285</v>
      </c>
      <c r="L878">
        <f>IFERROR(VLOOKUP(A878,Sheet1!$A$1:$Q$12637,7,FALSE),0)</f>
        <v>0</v>
      </c>
    </row>
    <row r="879" spans="1:12" x14ac:dyDescent="0.35">
      <c r="A879" t="str">
        <f t="shared" si="26"/>
        <v>Mississippi43918</v>
      </c>
      <c r="B879" s="3" t="s">
        <v>31</v>
      </c>
      <c r="C879" s="5">
        <v>43925</v>
      </c>
      <c r="D879" s="6">
        <v>45852</v>
      </c>
      <c r="E879" s="7">
        <v>43918</v>
      </c>
      <c r="F879" s="6">
        <v>29373</v>
      </c>
      <c r="G879" s="6">
        <v>1108618</v>
      </c>
      <c r="H879" s="8">
        <v>2.65</v>
      </c>
      <c r="I879">
        <f t="shared" si="27"/>
        <v>97.35</v>
      </c>
      <c r="J879">
        <f>IFERROR(VLOOKUP(A879,Sheet1!$A$1:$Q$12637,16,FALSE),0)</f>
        <v>74.714285714285708</v>
      </c>
      <c r="K879">
        <f>IFERROR(VLOOKUP(A879,Sheet1!$A$1:$Q$12637,17,FALSE),0)</f>
        <v>1.7142857142857142</v>
      </c>
      <c r="L879">
        <f>IFERROR(VLOOKUP(A879,Sheet1!$A$1:$Q$12637,7,FALSE),0)</f>
        <v>0</v>
      </c>
    </row>
    <row r="880" spans="1:12" x14ac:dyDescent="0.35">
      <c r="A880" t="str">
        <f t="shared" si="26"/>
        <v>Mississippi43925</v>
      </c>
      <c r="B880" s="3" t="s">
        <v>31</v>
      </c>
      <c r="C880" s="5">
        <v>43932</v>
      </c>
      <c r="D880" s="6">
        <v>45748</v>
      </c>
      <c r="E880" s="7">
        <v>43925</v>
      </c>
      <c r="F880" s="6">
        <v>60737</v>
      </c>
      <c r="G880" s="6">
        <v>1109819</v>
      </c>
      <c r="H880" s="8">
        <v>5.47</v>
      </c>
      <c r="I880">
        <f t="shared" si="27"/>
        <v>94.53</v>
      </c>
      <c r="J880">
        <f>IFERROR(VLOOKUP(A880,Sheet1!$A$1:$Q$12637,16,FALSE),0)</f>
        <v>113.14285714285714</v>
      </c>
      <c r="K880">
        <f>IFERROR(VLOOKUP(A880,Sheet1!$A$1:$Q$12637,17,FALSE),0)</f>
        <v>3.1428571428571428</v>
      </c>
      <c r="L880">
        <f>IFERROR(VLOOKUP(A880,Sheet1!$A$1:$Q$12637,7,FALSE),0)</f>
        <v>1</v>
      </c>
    </row>
    <row r="881" spans="1:12" x14ac:dyDescent="0.35">
      <c r="A881" t="str">
        <f t="shared" si="26"/>
        <v>Mississippi43932</v>
      </c>
      <c r="B881" s="3" t="s">
        <v>31</v>
      </c>
      <c r="C881" s="5">
        <v>43939</v>
      </c>
      <c r="D881" s="6">
        <v>36913</v>
      </c>
      <c r="E881" s="7">
        <v>43932</v>
      </c>
      <c r="F881" s="6">
        <v>93005</v>
      </c>
      <c r="G881" s="6">
        <v>1109819</v>
      </c>
      <c r="H881" s="8">
        <v>8.3800000000000008</v>
      </c>
      <c r="I881">
        <f t="shared" si="27"/>
        <v>91.62</v>
      </c>
      <c r="J881">
        <f>IFERROR(VLOOKUP(A881,Sheet1!$A$1:$Q$12637,16,FALSE),0)</f>
        <v>169.57142857142858</v>
      </c>
      <c r="K881">
        <f>IFERROR(VLOOKUP(A881,Sheet1!$A$1:$Q$12637,17,FALSE),0)</f>
        <v>8.2857142857142865</v>
      </c>
      <c r="L881">
        <f>IFERROR(VLOOKUP(A881,Sheet1!$A$1:$Q$12637,7,FALSE),0)</f>
        <v>1</v>
      </c>
    </row>
    <row r="882" spans="1:12" x14ac:dyDescent="0.35">
      <c r="A882" t="str">
        <f t="shared" si="26"/>
        <v>Mississippi43939</v>
      </c>
      <c r="B882" s="3" t="s">
        <v>31</v>
      </c>
      <c r="C882" s="5">
        <v>43946</v>
      </c>
      <c r="D882" s="6">
        <v>29906</v>
      </c>
      <c r="E882" s="7">
        <v>43939</v>
      </c>
      <c r="F882" s="6">
        <v>135722</v>
      </c>
      <c r="G882" s="6">
        <v>1109819</v>
      </c>
      <c r="H882" s="8">
        <v>12.23</v>
      </c>
      <c r="I882">
        <f t="shared" si="27"/>
        <v>87.77</v>
      </c>
      <c r="J882">
        <f>IFERROR(VLOOKUP(A882,Sheet1!$A$1:$Q$12637,16,FALSE),0)</f>
        <v>190.28571428571428</v>
      </c>
      <c r="K882">
        <f>IFERROR(VLOOKUP(A882,Sheet1!$A$1:$Q$12637,17,FALSE),0)</f>
        <v>8.4285714285714288</v>
      </c>
      <c r="L882">
        <f>IFERROR(VLOOKUP(A882,Sheet1!$A$1:$Q$12637,7,FALSE),0)</f>
        <v>1</v>
      </c>
    </row>
    <row r="883" spans="1:12" x14ac:dyDescent="0.35">
      <c r="A883" t="str">
        <f t="shared" si="26"/>
        <v>Mississippi43946</v>
      </c>
      <c r="B883" s="3" t="s">
        <v>31</v>
      </c>
      <c r="C883" s="5">
        <v>43953</v>
      </c>
      <c r="D883" s="6">
        <v>25745</v>
      </c>
      <c r="E883" s="7">
        <v>43946</v>
      </c>
      <c r="F883" s="6">
        <v>162078</v>
      </c>
      <c r="G883" s="6">
        <v>1109819</v>
      </c>
      <c r="H883" s="8">
        <v>14.6</v>
      </c>
      <c r="I883">
        <f t="shared" si="27"/>
        <v>85.4</v>
      </c>
      <c r="J883">
        <f>IFERROR(VLOOKUP(A883,Sheet1!$A$1:$Q$12637,16,FALSE),0)</f>
        <v>249.14285714285714</v>
      </c>
      <c r="K883">
        <f>IFERROR(VLOOKUP(A883,Sheet1!$A$1:$Q$12637,17,FALSE),0)</f>
        <v>9.8571428571428577</v>
      </c>
      <c r="L883">
        <f>IFERROR(VLOOKUP(A883,Sheet1!$A$1:$Q$12637,7,FALSE),0)</f>
        <v>1</v>
      </c>
    </row>
    <row r="884" spans="1:12" x14ac:dyDescent="0.35">
      <c r="A884" t="str">
        <f t="shared" si="26"/>
        <v>Mississippi43953</v>
      </c>
      <c r="B884" s="3" t="s">
        <v>31</v>
      </c>
      <c r="C884" s="5">
        <v>43960</v>
      </c>
      <c r="D884" s="6">
        <v>23618</v>
      </c>
      <c r="E884" s="7">
        <v>43953</v>
      </c>
      <c r="F884" s="6">
        <v>208270</v>
      </c>
      <c r="G884" s="6">
        <v>1109819</v>
      </c>
      <c r="H884" s="8">
        <v>18.77</v>
      </c>
      <c r="I884">
        <f t="shared" si="27"/>
        <v>81.23</v>
      </c>
      <c r="J884">
        <f>IFERROR(VLOOKUP(A884,Sheet1!$A$1:$Q$12637,16,FALSE),0)</f>
        <v>246.14285714285714</v>
      </c>
      <c r="K884">
        <f>IFERROR(VLOOKUP(A884,Sheet1!$A$1:$Q$12637,17,FALSE),0)</f>
        <v>10</v>
      </c>
      <c r="L884">
        <f>IFERROR(VLOOKUP(A884,Sheet1!$A$1:$Q$12637,7,FALSE),0)</f>
        <v>0</v>
      </c>
    </row>
    <row r="885" spans="1:12" x14ac:dyDescent="0.35">
      <c r="A885" t="str">
        <f t="shared" si="26"/>
        <v>Mississippi43960</v>
      </c>
      <c r="B885" s="3" t="s">
        <v>31</v>
      </c>
      <c r="C885" s="5">
        <v>43967</v>
      </c>
      <c r="D885" s="6">
        <v>24242</v>
      </c>
      <c r="E885" s="7">
        <v>43960</v>
      </c>
      <c r="F885" s="6">
        <v>189886</v>
      </c>
      <c r="G885" s="6">
        <v>1109819</v>
      </c>
      <c r="H885" s="8">
        <v>17.11</v>
      </c>
      <c r="I885">
        <f t="shared" si="27"/>
        <v>82.89</v>
      </c>
      <c r="J885">
        <f>IFERROR(VLOOKUP(A885,Sheet1!$A$1:$Q$12637,16,FALSE),0)</f>
        <v>276.71428571428572</v>
      </c>
      <c r="K885">
        <f>IFERROR(VLOOKUP(A885,Sheet1!$A$1:$Q$12637,17,FALSE),0)</f>
        <v>18.571428571428573</v>
      </c>
      <c r="L885">
        <f>IFERROR(VLOOKUP(A885,Sheet1!$A$1:$Q$12637,7,FALSE),0)</f>
        <v>0</v>
      </c>
    </row>
    <row r="886" spans="1:12" x14ac:dyDescent="0.35">
      <c r="A886" t="str">
        <f t="shared" si="26"/>
        <v>Mississippi43967</v>
      </c>
      <c r="B886" s="3" t="s">
        <v>31</v>
      </c>
      <c r="C886" s="5">
        <v>43974</v>
      </c>
      <c r="D886" s="6">
        <v>23856</v>
      </c>
      <c r="E886" s="7">
        <v>43967</v>
      </c>
      <c r="F886" s="6">
        <v>184150</v>
      </c>
      <c r="G886" s="6">
        <v>1109819</v>
      </c>
      <c r="H886" s="8">
        <v>16.59</v>
      </c>
      <c r="I886">
        <f t="shared" si="27"/>
        <v>83.41</v>
      </c>
      <c r="J886">
        <f>IFERROR(VLOOKUP(A886,Sheet1!$A$1:$Q$12637,16,FALSE),0)</f>
        <v>249.28571428571428</v>
      </c>
      <c r="K886">
        <f>IFERROR(VLOOKUP(A886,Sheet1!$A$1:$Q$12637,17,FALSE),0)</f>
        <v>12.714285714285714</v>
      </c>
      <c r="L886">
        <f>IFERROR(VLOOKUP(A886,Sheet1!$A$1:$Q$12637,7,FALSE),0)</f>
        <v>0</v>
      </c>
    </row>
    <row r="887" spans="1:12" x14ac:dyDescent="0.35">
      <c r="A887" t="str">
        <f t="shared" si="26"/>
        <v>Mississippi43974</v>
      </c>
      <c r="B887" s="3" t="s">
        <v>31</v>
      </c>
      <c r="C887" s="5">
        <v>43981</v>
      </c>
      <c r="D887" s="6">
        <v>24014</v>
      </c>
      <c r="E887" s="7">
        <v>43974</v>
      </c>
      <c r="F887" s="6">
        <v>174808</v>
      </c>
      <c r="G887" s="6">
        <v>1109819</v>
      </c>
      <c r="H887" s="8">
        <v>15.75</v>
      </c>
      <c r="I887">
        <f t="shared" si="27"/>
        <v>84.25</v>
      </c>
      <c r="J887">
        <f>IFERROR(VLOOKUP(A887,Sheet1!$A$1:$Q$12637,16,FALSE),0)</f>
        <v>268.85714285714283</v>
      </c>
      <c r="K887">
        <f>IFERROR(VLOOKUP(A887,Sheet1!$A$1:$Q$12637,17,FALSE),0)</f>
        <v>15.142857142857142</v>
      </c>
      <c r="L887">
        <f>IFERROR(VLOOKUP(A887,Sheet1!$A$1:$Q$12637,7,FALSE),0)</f>
        <v>0</v>
      </c>
    </row>
    <row r="888" spans="1:12" x14ac:dyDescent="0.35">
      <c r="A888" t="str">
        <f t="shared" si="26"/>
        <v>Mississippi43981</v>
      </c>
      <c r="B888" s="3" t="s">
        <v>31</v>
      </c>
      <c r="C888" s="5">
        <v>43988</v>
      </c>
      <c r="D888" s="6">
        <v>21283</v>
      </c>
      <c r="E888" s="7">
        <v>43981</v>
      </c>
      <c r="F888" s="6">
        <v>148902</v>
      </c>
      <c r="G888" s="6">
        <v>1109819</v>
      </c>
      <c r="H888" s="8">
        <v>13.42</v>
      </c>
      <c r="I888">
        <f t="shared" si="27"/>
        <v>86.58</v>
      </c>
      <c r="J888">
        <f>IFERROR(VLOOKUP(A888,Sheet1!$A$1:$Q$12637,16,FALSE),0)</f>
        <v>317.71428571428572</v>
      </c>
      <c r="K888">
        <f>IFERROR(VLOOKUP(A888,Sheet1!$A$1:$Q$12637,17,FALSE),0)</f>
        <v>15.285714285714286</v>
      </c>
      <c r="L888">
        <f>IFERROR(VLOOKUP(A888,Sheet1!$A$1:$Q$12637,7,FALSE),0)</f>
        <v>0</v>
      </c>
    </row>
    <row r="889" spans="1:12" x14ac:dyDescent="0.35">
      <c r="A889" t="str">
        <f t="shared" si="26"/>
        <v>Mississippi43988</v>
      </c>
      <c r="B889" s="3" t="s">
        <v>31</v>
      </c>
      <c r="C889" s="5">
        <v>43995</v>
      </c>
      <c r="D889" s="6">
        <v>18407</v>
      </c>
      <c r="E889" s="7">
        <v>43988</v>
      </c>
      <c r="F889" s="6">
        <v>123192</v>
      </c>
      <c r="G889" s="6">
        <v>1109819</v>
      </c>
      <c r="H889" s="8">
        <v>11.1</v>
      </c>
      <c r="I889">
        <f t="shared" si="27"/>
        <v>88.9</v>
      </c>
      <c r="J889">
        <f>IFERROR(VLOOKUP(A889,Sheet1!$A$1:$Q$12637,16,FALSE),0)</f>
        <v>258.57142857142856</v>
      </c>
      <c r="K889">
        <f>IFERROR(VLOOKUP(A889,Sheet1!$A$1:$Q$12637,17,FALSE),0)</f>
        <v>12.571428571428571</v>
      </c>
      <c r="L889">
        <f>IFERROR(VLOOKUP(A889,Sheet1!$A$1:$Q$12637,7,FALSE),0)</f>
        <v>0</v>
      </c>
    </row>
    <row r="890" spans="1:12" x14ac:dyDescent="0.35">
      <c r="A890" t="str">
        <f t="shared" si="26"/>
        <v>Mississippi43995</v>
      </c>
      <c r="B890" s="3" t="s">
        <v>31</v>
      </c>
      <c r="C890" s="5">
        <v>44002</v>
      </c>
      <c r="D890" s="6">
        <v>15230</v>
      </c>
      <c r="E890" s="7">
        <v>43995</v>
      </c>
      <c r="F890" s="6">
        <v>97069</v>
      </c>
      <c r="G890" s="6">
        <v>1109819</v>
      </c>
      <c r="H890" s="8">
        <v>8.75</v>
      </c>
      <c r="I890">
        <f t="shared" si="27"/>
        <v>91.25</v>
      </c>
      <c r="J890">
        <f>IFERROR(VLOOKUP(A890,Sheet1!$A$1:$Q$12637,16,FALSE),0)</f>
        <v>329.85714285714283</v>
      </c>
      <c r="K890">
        <f>IFERROR(VLOOKUP(A890,Sheet1!$A$1:$Q$12637,17,FALSE),0)</f>
        <v>11.142857142857142</v>
      </c>
      <c r="L890">
        <f>IFERROR(VLOOKUP(A890,Sheet1!$A$1:$Q$12637,7,FALSE),0)</f>
        <v>0</v>
      </c>
    </row>
    <row r="891" spans="1:12" x14ac:dyDescent="0.35">
      <c r="A891" t="str">
        <f t="shared" si="26"/>
        <v>Mississippi44002</v>
      </c>
      <c r="B891" s="3" t="s">
        <v>31</v>
      </c>
      <c r="C891" s="5">
        <v>44009</v>
      </c>
      <c r="D891" s="6">
        <v>13673</v>
      </c>
      <c r="E891" s="7">
        <v>44002</v>
      </c>
      <c r="F891" s="6">
        <v>147624</v>
      </c>
      <c r="G891" s="6">
        <v>1109819</v>
      </c>
      <c r="H891" s="8">
        <v>13.3</v>
      </c>
      <c r="I891">
        <f t="shared" si="27"/>
        <v>86.7</v>
      </c>
      <c r="J891">
        <f>IFERROR(VLOOKUP(A891,Sheet1!$A$1:$Q$12637,16,FALSE),0)</f>
        <v>184.71428571428572</v>
      </c>
      <c r="K891">
        <f>IFERROR(VLOOKUP(A891,Sheet1!$A$1:$Q$12637,17,FALSE),0)</f>
        <v>7</v>
      </c>
      <c r="L891">
        <f>IFERROR(VLOOKUP(A891,Sheet1!$A$1:$Q$12637,7,FALSE),0)</f>
        <v>0</v>
      </c>
    </row>
    <row r="892" spans="1:12" x14ac:dyDescent="0.35">
      <c r="A892" t="str">
        <f t="shared" si="26"/>
        <v>Mississippi44009</v>
      </c>
      <c r="B892" s="3" t="s">
        <v>31</v>
      </c>
      <c r="C892" s="5">
        <v>44016</v>
      </c>
      <c r="D892" s="6">
        <v>11266</v>
      </c>
      <c r="E892" s="7">
        <v>44009</v>
      </c>
      <c r="F892" s="6">
        <v>137330</v>
      </c>
      <c r="G892" s="6">
        <v>1109819</v>
      </c>
      <c r="H892" s="8">
        <v>12.37</v>
      </c>
      <c r="I892">
        <f t="shared" si="27"/>
        <v>87.63</v>
      </c>
      <c r="J892">
        <f>IFERROR(VLOOKUP(A892,Sheet1!$A$1:$Q$12637,16,FALSE),0)</f>
        <v>698.57142857142856</v>
      </c>
      <c r="K892">
        <f>IFERROR(VLOOKUP(A892,Sheet1!$A$1:$Q$12637,17,FALSE),0)</f>
        <v>13.857142857142858</v>
      </c>
      <c r="L892">
        <f>IFERROR(VLOOKUP(A892,Sheet1!$A$1:$Q$12637,7,FALSE),0)</f>
        <v>0</v>
      </c>
    </row>
    <row r="893" spans="1:12" x14ac:dyDescent="0.35">
      <c r="A893" t="str">
        <f t="shared" si="26"/>
        <v>Mississippi44016</v>
      </c>
      <c r="B893" s="3" t="s">
        <v>31</v>
      </c>
      <c r="C893" s="5">
        <v>44023</v>
      </c>
      <c r="D893" s="6">
        <v>12223</v>
      </c>
      <c r="E893" s="7">
        <v>44016</v>
      </c>
      <c r="F893" s="6">
        <v>100191</v>
      </c>
      <c r="G893" s="6">
        <v>1110126</v>
      </c>
      <c r="H893" s="8">
        <v>9.0299999999999994</v>
      </c>
      <c r="I893">
        <f t="shared" si="27"/>
        <v>90.97</v>
      </c>
      <c r="J893">
        <f>IFERROR(VLOOKUP(A893,Sheet1!$A$1:$Q$12637,16,FALSE),0)</f>
        <v>734.71428571428567</v>
      </c>
      <c r="K893">
        <f>IFERROR(VLOOKUP(A893,Sheet1!$A$1:$Q$12637,17,FALSE),0)</f>
        <v>10.285714285714286</v>
      </c>
      <c r="L893">
        <f>IFERROR(VLOOKUP(A893,Sheet1!$A$1:$Q$12637,7,FALSE),0)</f>
        <v>0</v>
      </c>
    </row>
    <row r="894" spans="1:12" x14ac:dyDescent="0.35">
      <c r="A894" t="str">
        <f t="shared" si="26"/>
        <v>Mississippi44023</v>
      </c>
      <c r="B894" s="3" t="s">
        <v>31</v>
      </c>
      <c r="C894" s="5">
        <v>44030</v>
      </c>
      <c r="D894" s="6">
        <v>12094</v>
      </c>
      <c r="E894" s="7">
        <v>44023</v>
      </c>
      <c r="F894" s="6">
        <v>122686</v>
      </c>
      <c r="G894" s="6">
        <v>1110126</v>
      </c>
      <c r="H894" s="8">
        <v>11.05</v>
      </c>
      <c r="I894">
        <f t="shared" si="27"/>
        <v>88.95</v>
      </c>
      <c r="J894">
        <f>IFERROR(VLOOKUP(A894,Sheet1!$A$1:$Q$12637,16,FALSE),0)</f>
        <v>677.85714285714289</v>
      </c>
      <c r="K894">
        <f>IFERROR(VLOOKUP(A894,Sheet1!$A$1:$Q$12637,17,FALSE),0)</f>
        <v>17.571428571428573</v>
      </c>
      <c r="L894">
        <f>IFERROR(VLOOKUP(A894,Sheet1!$A$1:$Q$12637,7,FALSE),0)</f>
        <v>0</v>
      </c>
    </row>
    <row r="895" spans="1:12" x14ac:dyDescent="0.35">
      <c r="A895" t="str">
        <f t="shared" si="26"/>
        <v>Mississippi44030</v>
      </c>
      <c r="B895" s="3" t="s">
        <v>31</v>
      </c>
      <c r="C895" s="5">
        <v>44037</v>
      </c>
      <c r="D895" s="6">
        <v>9169</v>
      </c>
      <c r="E895" s="7">
        <v>44030</v>
      </c>
      <c r="F895" s="6">
        <v>104109</v>
      </c>
      <c r="G895" s="6">
        <v>1110126</v>
      </c>
      <c r="H895" s="8">
        <v>9.3800000000000008</v>
      </c>
      <c r="I895">
        <f t="shared" si="27"/>
        <v>90.62</v>
      </c>
      <c r="J895">
        <f>IFERROR(VLOOKUP(A895,Sheet1!$A$1:$Q$12637,16,FALSE),0)</f>
        <v>918.14285714285711</v>
      </c>
      <c r="K895">
        <f>IFERROR(VLOOKUP(A895,Sheet1!$A$1:$Q$12637,17,FALSE),0)</f>
        <v>16.571428571428573</v>
      </c>
      <c r="L895">
        <f>IFERROR(VLOOKUP(A895,Sheet1!$A$1:$Q$12637,7,FALSE),0)</f>
        <v>0</v>
      </c>
    </row>
    <row r="896" spans="1:12" x14ac:dyDescent="0.35">
      <c r="A896" t="str">
        <f t="shared" si="26"/>
        <v>Mississippi44037</v>
      </c>
      <c r="B896" s="3" t="s">
        <v>31</v>
      </c>
      <c r="C896" s="5">
        <v>44044</v>
      </c>
      <c r="D896" s="6">
        <v>6777</v>
      </c>
      <c r="E896" s="7">
        <v>44037</v>
      </c>
      <c r="F896" s="6">
        <v>121168</v>
      </c>
      <c r="G896" s="6">
        <v>1110126</v>
      </c>
      <c r="H896" s="8">
        <v>10.91</v>
      </c>
      <c r="I896">
        <f t="shared" si="27"/>
        <v>89.09</v>
      </c>
      <c r="J896">
        <f>IFERROR(VLOOKUP(A896,Sheet1!$A$1:$Q$12637,16,FALSE),0)</f>
        <v>1305</v>
      </c>
      <c r="K896">
        <f>IFERROR(VLOOKUP(A896,Sheet1!$A$1:$Q$12637,17,FALSE),0)</f>
        <v>18.857142857142858</v>
      </c>
      <c r="L896">
        <f>IFERROR(VLOOKUP(A896,Sheet1!$A$1:$Q$12637,7,FALSE),0)</f>
        <v>0</v>
      </c>
    </row>
    <row r="897" spans="1:12" x14ac:dyDescent="0.35">
      <c r="A897" t="str">
        <f t="shared" si="26"/>
        <v>Mississippi44044</v>
      </c>
      <c r="B897" s="3" t="s">
        <v>31</v>
      </c>
      <c r="C897" s="5">
        <v>44051</v>
      </c>
      <c r="D897" s="6">
        <v>5452</v>
      </c>
      <c r="E897" s="7">
        <v>44044</v>
      </c>
      <c r="F897" s="6">
        <v>138762</v>
      </c>
      <c r="G897" s="6">
        <v>1110126</v>
      </c>
      <c r="H897" s="8">
        <v>12.5</v>
      </c>
      <c r="I897">
        <f t="shared" si="27"/>
        <v>87.5</v>
      </c>
      <c r="J897">
        <f>IFERROR(VLOOKUP(A897,Sheet1!$A$1:$Q$12637,16,FALSE),0)</f>
        <v>1271.4285714285713</v>
      </c>
      <c r="K897">
        <f>IFERROR(VLOOKUP(A897,Sheet1!$A$1:$Q$12637,17,FALSE),0)</f>
        <v>30.714285714285715</v>
      </c>
      <c r="L897">
        <f>IFERROR(VLOOKUP(A897,Sheet1!$A$1:$Q$12637,7,FALSE),0)</f>
        <v>0</v>
      </c>
    </row>
    <row r="898" spans="1:12" x14ac:dyDescent="0.35">
      <c r="A898" t="str">
        <f t="shared" si="26"/>
        <v>Mississippi44051</v>
      </c>
      <c r="B898" s="3" t="s">
        <v>31</v>
      </c>
      <c r="C898" s="5">
        <v>44058</v>
      </c>
      <c r="D898" s="6">
        <v>6496</v>
      </c>
      <c r="E898" s="7">
        <v>44051</v>
      </c>
      <c r="F898" s="6">
        <v>95913</v>
      </c>
      <c r="G898" s="6">
        <v>1110126</v>
      </c>
      <c r="H898" s="8">
        <v>8.64</v>
      </c>
      <c r="I898">
        <f t="shared" si="27"/>
        <v>91.36</v>
      </c>
      <c r="J898">
        <f>IFERROR(VLOOKUP(A898,Sheet1!$A$1:$Q$12637,16,FALSE),0)</f>
        <v>966.42857142857144</v>
      </c>
      <c r="K898">
        <f>IFERROR(VLOOKUP(A898,Sheet1!$A$1:$Q$12637,17,FALSE),0)</f>
        <v>25.857142857142858</v>
      </c>
      <c r="L898">
        <f>IFERROR(VLOOKUP(A898,Sheet1!$A$1:$Q$12637,7,FALSE),0)</f>
        <v>0</v>
      </c>
    </row>
    <row r="899" spans="1:12" x14ac:dyDescent="0.35">
      <c r="A899" t="str">
        <f t="shared" ref="A899:A962" si="28">B899&amp;E899</f>
        <v>Mississippi44058</v>
      </c>
      <c r="B899" s="3" t="s">
        <v>31</v>
      </c>
      <c r="C899" s="5">
        <v>44065</v>
      </c>
      <c r="D899" s="6">
        <v>4496</v>
      </c>
      <c r="E899" s="7">
        <v>44058</v>
      </c>
      <c r="F899" s="6">
        <v>90458</v>
      </c>
      <c r="G899" s="6">
        <v>1110126</v>
      </c>
      <c r="H899" s="8">
        <v>8.15</v>
      </c>
      <c r="I899">
        <f t="shared" ref="I899:I962" si="29">100-H899</f>
        <v>91.85</v>
      </c>
      <c r="J899">
        <f>IFERROR(VLOOKUP(A899,Sheet1!$A$1:$Q$12637,16,FALSE),0)</f>
        <v>729.85714285714289</v>
      </c>
      <c r="K899">
        <f>IFERROR(VLOOKUP(A899,Sheet1!$A$1:$Q$12637,17,FALSE),0)</f>
        <v>29.428571428571427</v>
      </c>
      <c r="L899">
        <f>IFERROR(VLOOKUP(A899,Sheet1!$A$1:$Q$12637,7,FALSE),0)</f>
        <v>0</v>
      </c>
    </row>
    <row r="900" spans="1:12" x14ac:dyDescent="0.35">
      <c r="A900" t="str">
        <f t="shared" si="28"/>
        <v>Mississippi44065</v>
      </c>
      <c r="B900" s="3" t="s">
        <v>31</v>
      </c>
      <c r="C900" s="5">
        <v>44072</v>
      </c>
      <c r="D900" s="6">
        <v>4465</v>
      </c>
      <c r="E900" s="7">
        <v>44065</v>
      </c>
      <c r="F900" s="6">
        <v>84480</v>
      </c>
      <c r="G900" s="6">
        <v>1110126</v>
      </c>
      <c r="H900" s="8">
        <v>7.61</v>
      </c>
      <c r="I900">
        <f t="shared" si="29"/>
        <v>92.39</v>
      </c>
      <c r="J900">
        <f>IFERROR(VLOOKUP(A900,Sheet1!$A$1:$Q$12637,16,FALSE),0)</f>
        <v>787.57142857142856</v>
      </c>
      <c r="K900">
        <f>IFERROR(VLOOKUP(A900,Sheet1!$A$1:$Q$12637,17,FALSE),0)</f>
        <v>22.428571428571427</v>
      </c>
      <c r="L900">
        <f>IFERROR(VLOOKUP(A900,Sheet1!$A$1:$Q$12637,7,FALSE),0)</f>
        <v>0</v>
      </c>
    </row>
    <row r="901" spans="1:12" x14ac:dyDescent="0.35">
      <c r="A901" t="str">
        <f t="shared" si="28"/>
        <v>Mississippi44072</v>
      </c>
      <c r="B901" s="3" t="s">
        <v>31</v>
      </c>
      <c r="C901" s="5">
        <v>44079</v>
      </c>
      <c r="D901" s="6">
        <v>4363</v>
      </c>
      <c r="E901" s="7">
        <v>44072</v>
      </c>
      <c r="F901" s="6">
        <v>95012</v>
      </c>
      <c r="G901" s="6">
        <v>1110126</v>
      </c>
      <c r="H901" s="8">
        <v>8.56</v>
      </c>
      <c r="I901">
        <f t="shared" si="29"/>
        <v>91.44</v>
      </c>
      <c r="J901">
        <f>IFERROR(VLOOKUP(A901,Sheet1!$A$1:$Q$12637,16,FALSE),0)</f>
        <v>680.14285714285711</v>
      </c>
      <c r="K901">
        <f>IFERROR(VLOOKUP(A901,Sheet1!$A$1:$Q$12637,17,FALSE),0)</f>
        <v>27.142857142857142</v>
      </c>
      <c r="L901">
        <f>IFERROR(VLOOKUP(A901,Sheet1!$A$1:$Q$12637,7,FALSE),0)</f>
        <v>0</v>
      </c>
    </row>
    <row r="902" spans="1:12" x14ac:dyDescent="0.35">
      <c r="A902" t="str">
        <f t="shared" si="28"/>
        <v>Missouri43827</v>
      </c>
      <c r="B902" s="3" t="s">
        <v>32</v>
      </c>
      <c r="C902" s="5">
        <v>43834</v>
      </c>
      <c r="D902" s="6">
        <v>7474</v>
      </c>
      <c r="E902" s="7">
        <v>43827</v>
      </c>
      <c r="F902" s="6">
        <v>29785</v>
      </c>
      <c r="G902" s="6">
        <v>2745404</v>
      </c>
      <c r="H902" s="8">
        <v>1.08</v>
      </c>
      <c r="I902">
        <f t="shared" si="29"/>
        <v>98.92</v>
      </c>
      <c r="J902">
        <f>IFERROR(VLOOKUP(A902,Sheet1!$A$1:$Q$12637,16,FALSE),0)</f>
        <v>0</v>
      </c>
      <c r="K902">
        <f>IFERROR(VLOOKUP(A902,Sheet1!$A$1:$Q$12637,17,FALSE),0)</f>
        <v>0</v>
      </c>
      <c r="L902">
        <f>IFERROR(VLOOKUP(A902,Sheet1!$A$1:$Q$12637,7,FALSE),0)</f>
        <v>0</v>
      </c>
    </row>
    <row r="903" spans="1:12" x14ac:dyDescent="0.35">
      <c r="A903" t="str">
        <f t="shared" si="28"/>
        <v>Missouri43834</v>
      </c>
      <c r="B903" s="3" t="s">
        <v>32</v>
      </c>
      <c r="C903" s="5">
        <v>43841</v>
      </c>
      <c r="D903" s="6">
        <v>10913</v>
      </c>
      <c r="E903" s="7">
        <v>43834</v>
      </c>
      <c r="F903" s="6">
        <v>30140</v>
      </c>
      <c r="G903" s="6">
        <v>2749100</v>
      </c>
      <c r="H903" s="8">
        <v>1.1000000000000001</v>
      </c>
      <c r="I903">
        <f t="shared" si="29"/>
        <v>98.9</v>
      </c>
      <c r="J903">
        <f>IFERROR(VLOOKUP(A903,Sheet1!$A$1:$Q$12637,16,FALSE),0)</f>
        <v>0</v>
      </c>
      <c r="K903">
        <f>IFERROR(VLOOKUP(A903,Sheet1!$A$1:$Q$12637,17,FALSE),0)</f>
        <v>0</v>
      </c>
      <c r="L903">
        <f>IFERROR(VLOOKUP(A903,Sheet1!$A$1:$Q$12637,7,FALSE),0)</f>
        <v>0</v>
      </c>
    </row>
    <row r="904" spans="1:12" x14ac:dyDescent="0.35">
      <c r="A904" t="str">
        <f t="shared" si="28"/>
        <v>Missouri43841</v>
      </c>
      <c r="B904" s="3" t="s">
        <v>32</v>
      </c>
      <c r="C904" s="5">
        <v>43848</v>
      </c>
      <c r="D904" s="6">
        <v>4938</v>
      </c>
      <c r="E904" s="7">
        <v>43841</v>
      </c>
      <c r="F904" s="6">
        <v>29945</v>
      </c>
      <c r="G904" s="6">
        <v>2749100</v>
      </c>
      <c r="H904" s="8">
        <v>1.0900000000000001</v>
      </c>
      <c r="I904">
        <f t="shared" si="29"/>
        <v>98.91</v>
      </c>
      <c r="J904">
        <f>IFERROR(VLOOKUP(A904,Sheet1!$A$1:$Q$12637,16,FALSE),0)</f>
        <v>0</v>
      </c>
      <c r="K904">
        <f>IFERROR(VLOOKUP(A904,Sheet1!$A$1:$Q$12637,17,FALSE),0)</f>
        <v>0</v>
      </c>
      <c r="L904">
        <f>IFERROR(VLOOKUP(A904,Sheet1!$A$1:$Q$12637,7,FALSE),0)</f>
        <v>0</v>
      </c>
    </row>
    <row r="905" spans="1:12" x14ac:dyDescent="0.35">
      <c r="A905" t="str">
        <f t="shared" si="28"/>
        <v>Missouri43848</v>
      </c>
      <c r="B905" s="3" t="s">
        <v>32</v>
      </c>
      <c r="C905" s="5">
        <v>43855</v>
      </c>
      <c r="D905" s="6">
        <v>5474</v>
      </c>
      <c r="E905" s="7">
        <v>43848</v>
      </c>
      <c r="F905" s="6">
        <v>29170</v>
      </c>
      <c r="G905" s="6">
        <v>2749100</v>
      </c>
      <c r="H905" s="8">
        <v>1.06</v>
      </c>
      <c r="I905">
        <f t="shared" si="29"/>
        <v>98.94</v>
      </c>
      <c r="J905">
        <f>IFERROR(VLOOKUP(A905,Sheet1!$A$1:$Q$12637,16,FALSE),0)</f>
        <v>0</v>
      </c>
      <c r="K905">
        <f>IFERROR(VLOOKUP(A905,Sheet1!$A$1:$Q$12637,17,FALSE),0)</f>
        <v>0</v>
      </c>
      <c r="L905">
        <f>IFERROR(VLOOKUP(A905,Sheet1!$A$1:$Q$12637,7,FALSE),0)</f>
        <v>0</v>
      </c>
    </row>
    <row r="906" spans="1:12" x14ac:dyDescent="0.35">
      <c r="A906" t="str">
        <f t="shared" si="28"/>
        <v>Missouri43855</v>
      </c>
      <c r="B906" s="3" t="s">
        <v>32</v>
      </c>
      <c r="C906" s="5">
        <v>43862</v>
      </c>
      <c r="D906" s="6">
        <v>4801</v>
      </c>
      <c r="E906" s="7">
        <v>43855</v>
      </c>
      <c r="F906" s="6">
        <v>29854</v>
      </c>
      <c r="G906" s="6">
        <v>2749100</v>
      </c>
      <c r="H906" s="8">
        <v>1.0900000000000001</v>
      </c>
      <c r="I906">
        <f t="shared" si="29"/>
        <v>98.91</v>
      </c>
      <c r="J906">
        <f>IFERROR(VLOOKUP(A906,Sheet1!$A$1:$Q$12637,16,FALSE),0)</f>
        <v>0</v>
      </c>
      <c r="K906">
        <f>IFERROR(VLOOKUP(A906,Sheet1!$A$1:$Q$12637,17,FALSE),0)</f>
        <v>0</v>
      </c>
      <c r="L906">
        <f>IFERROR(VLOOKUP(A906,Sheet1!$A$1:$Q$12637,7,FALSE),0)</f>
        <v>0</v>
      </c>
    </row>
    <row r="907" spans="1:12" x14ac:dyDescent="0.35">
      <c r="A907" t="str">
        <f t="shared" si="28"/>
        <v>Missouri43862</v>
      </c>
      <c r="B907" s="3" t="s">
        <v>32</v>
      </c>
      <c r="C907" s="5">
        <v>43869</v>
      </c>
      <c r="D907" s="6">
        <v>3670</v>
      </c>
      <c r="E907" s="7">
        <v>43862</v>
      </c>
      <c r="F907" s="6">
        <v>27906</v>
      </c>
      <c r="G907" s="6">
        <v>2749100</v>
      </c>
      <c r="H907" s="8">
        <v>1.02</v>
      </c>
      <c r="I907">
        <f t="shared" si="29"/>
        <v>98.98</v>
      </c>
      <c r="J907">
        <f>IFERROR(VLOOKUP(A907,Sheet1!$A$1:$Q$12637,16,FALSE),0)</f>
        <v>0</v>
      </c>
      <c r="K907">
        <f>IFERROR(VLOOKUP(A907,Sheet1!$A$1:$Q$12637,17,FALSE),0)</f>
        <v>0</v>
      </c>
      <c r="L907">
        <f>IFERROR(VLOOKUP(A907,Sheet1!$A$1:$Q$12637,7,FALSE),0)</f>
        <v>0</v>
      </c>
    </row>
    <row r="908" spans="1:12" x14ac:dyDescent="0.35">
      <c r="A908" t="str">
        <f t="shared" si="28"/>
        <v>Missouri43869</v>
      </c>
      <c r="B908" s="3" t="s">
        <v>32</v>
      </c>
      <c r="C908" s="5">
        <v>43876</v>
      </c>
      <c r="D908" s="6">
        <v>3363</v>
      </c>
      <c r="E908" s="7">
        <v>43869</v>
      </c>
      <c r="F908" s="6">
        <v>27362</v>
      </c>
      <c r="G908" s="6">
        <v>2749100</v>
      </c>
      <c r="H908" s="8">
        <v>1</v>
      </c>
      <c r="I908">
        <f t="shared" si="29"/>
        <v>99</v>
      </c>
      <c r="J908">
        <f>IFERROR(VLOOKUP(A908,Sheet1!$A$1:$Q$12637,16,FALSE),0)</f>
        <v>0</v>
      </c>
      <c r="K908">
        <f>IFERROR(VLOOKUP(A908,Sheet1!$A$1:$Q$12637,17,FALSE),0)</f>
        <v>0</v>
      </c>
      <c r="L908">
        <f>IFERROR(VLOOKUP(A908,Sheet1!$A$1:$Q$12637,7,FALSE),0)</f>
        <v>0</v>
      </c>
    </row>
    <row r="909" spans="1:12" x14ac:dyDescent="0.35">
      <c r="A909" t="str">
        <f t="shared" si="28"/>
        <v>Missouri43876</v>
      </c>
      <c r="B909" s="3" t="s">
        <v>32</v>
      </c>
      <c r="C909" s="5">
        <v>43883</v>
      </c>
      <c r="D909" s="6">
        <v>3063</v>
      </c>
      <c r="E909" s="7">
        <v>43876</v>
      </c>
      <c r="F909" s="6">
        <v>27035</v>
      </c>
      <c r="G909" s="6">
        <v>2749100</v>
      </c>
      <c r="H909" s="8">
        <v>0.98</v>
      </c>
      <c r="I909">
        <f t="shared" si="29"/>
        <v>99.02</v>
      </c>
      <c r="J909">
        <f>IFERROR(VLOOKUP(A909,Sheet1!$A$1:$Q$12637,16,FALSE),0)</f>
        <v>0</v>
      </c>
      <c r="K909">
        <f>IFERROR(VLOOKUP(A909,Sheet1!$A$1:$Q$12637,17,FALSE),0)</f>
        <v>0</v>
      </c>
      <c r="L909">
        <f>IFERROR(VLOOKUP(A909,Sheet1!$A$1:$Q$12637,7,FALSE),0)</f>
        <v>0</v>
      </c>
    </row>
    <row r="910" spans="1:12" x14ac:dyDescent="0.35">
      <c r="A910" t="str">
        <f t="shared" si="28"/>
        <v>Missouri43883</v>
      </c>
      <c r="B910" s="3" t="s">
        <v>32</v>
      </c>
      <c r="C910" s="5">
        <v>43890</v>
      </c>
      <c r="D910" s="6">
        <v>2732</v>
      </c>
      <c r="E910" s="7">
        <v>43883</v>
      </c>
      <c r="F910" s="6">
        <v>26949</v>
      </c>
      <c r="G910" s="6">
        <v>2749100</v>
      </c>
      <c r="H910" s="8">
        <v>0.98</v>
      </c>
      <c r="I910">
        <f t="shared" si="29"/>
        <v>99.02</v>
      </c>
      <c r="J910">
        <f>IFERROR(VLOOKUP(A910,Sheet1!$A$1:$Q$12637,16,FALSE),0)</f>
        <v>0</v>
      </c>
      <c r="K910">
        <f>IFERROR(VLOOKUP(A910,Sheet1!$A$1:$Q$12637,17,FALSE),0)</f>
        <v>0</v>
      </c>
      <c r="L910">
        <f>IFERROR(VLOOKUP(A910,Sheet1!$A$1:$Q$12637,7,FALSE),0)</f>
        <v>0</v>
      </c>
    </row>
    <row r="911" spans="1:12" x14ac:dyDescent="0.35">
      <c r="A911" t="str">
        <f t="shared" si="28"/>
        <v>Missouri43890</v>
      </c>
      <c r="B911" s="3" t="s">
        <v>32</v>
      </c>
      <c r="C911" s="5">
        <v>43897</v>
      </c>
      <c r="D911" s="6">
        <v>2994</v>
      </c>
      <c r="E911" s="7">
        <v>43890</v>
      </c>
      <c r="F911" s="6">
        <v>25225</v>
      </c>
      <c r="G911" s="6">
        <v>2749100</v>
      </c>
      <c r="H911" s="8">
        <v>0.92</v>
      </c>
      <c r="I911">
        <f t="shared" si="29"/>
        <v>99.08</v>
      </c>
      <c r="J911">
        <f>IFERROR(VLOOKUP(A911,Sheet1!$A$1:$Q$12637,16,FALSE),0)</f>
        <v>0</v>
      </c>
      <c r="K911">
        <f>IFERROR(VLOOKUP(A911,Sheet1!$A$1:$Q$12637,17,FALSE),0)</f>
        <v>0</v>
      </c>
      <c r="L911">
        <f>IFERROR(VLOOKUP(A911,Sheet1!$A$1:$Q$12637,7,FALSE),0)</f>
        <v>0</v>
      </c>
    </row>
    <row r="912" spans="1:12" x14ac:dyDescent="0.35">
      <c r="A912" t="str">
        <f t="shared" si="28"/>
        <v>Missouri43897</v>
      </c>
      <c r="B912" s="3" t="s">
        <v>32</v>
      </c>
      <c r="C912" s="5">
        <v>43904</v>
      </c>
      <c r="D912" s="6">
        <v>4016</v>
      </c>
      <c r="E912" s="7">
        <v>43897</v>
      </c>
      <c r="F912" s="6">
        <v>22381</v>
      </c>
      <c r="G912" s="6">
        <v>2749100</v>
      </c>
      <c r="H912" s="8">
        <v>0.81</v>
      </c>
      <c r="I912">
        <f t="shared" si="29"/>
        <v>99.19</v>
      </c>
      <c r="J912">
        <f>IFERROR(VLOOKUP(A912,Sheet1!$A$1:$Q$12637,16,FALSE),0)</f>
        <v>0</v>
      </c>
      <c r="K912">
        <f>IFERROR(VLOOKUP(A912,Sheet1!$A$1:$Q$12637,17,FALSE),0)</f>
        <v>0</v>
      </c>
      <c r="L912">
        <f>IFERROR(VLOOKUP(A912,Sheet1!$A$1:$Q$12637,7,FALSE),0)</f>
        <v>0</v>
      </c>
    </row>
    <row r="913" spans="1:12" x14ac:dyDescent="0.35">
      <c r="A913" t="str">
        <f t="shared" si="28"/>
        <v>Missouri43904</v>
      </c>
      <c r="B913" s="3" t="s">
        <v>32</v>
      </c>
      <c r="C913" s="5">
        <v>43911</v>
      </c>
      <c r="D913" s="6">
        <v>42246</v>
      </c>
      <c r="E913" s="7">
        <v>43904</v>
      </c>
      <c r="F913" s="6">
        <v>21538</v>
      </c>
      <c r="G913" s="6">
        <v>2749100</v>
      </c>
      <c r="H913" s="8">
        <v>0.78</v>
      </c>
      <c r="I913">
        <f t="shared" si="29"/>
        <v>99.22</v>
      </c>
      <c r="J913">
        <f>IFERROR(VLOOKUP(A913,Sheet1!$A$1:$Q$12637,16,FALSE),0)</f>
        <v>0.5714285714285714</v>
      </c>
      <c r="K913">
        <f>IFERROR(VLOOKUP(A913,Sheet1!$A$1:$Q$12637,17,FALSE),0)</f>
        <v>0</v>
      </c>
      <c r="L913">
        <f>IFERROR(VLOOKUP(A913,Sheet1!$A$1:$Q$12637,7,FALSE),0)</f>
        <v>0</v>
      </c>
    </row>
    <row r="914" spans="1:12" x14ac:dyDescent="0.35">
      <c r="A914" t="str">
        <f t="shared" si="28"/>
        <v>Missouri43911</v>
      </c>
      <c r="B914" s="3" t="s">
        <v>32</v>
      </c>
      <c r="C914" s="5">
        <v>43918</v>
      </c>
      <c r="D914" s="6">
        <v>104291</v>
      </c>
      <c r="E914" s="7">
        <v>43911</v>
      </c>
      <c r="F914" s="6">
        <v>49470</v>
      </c>
      <c r="G914" s="6">
        <v>2749100</v>
      </c>
      <c r="H914" s="8">
        <v>1.8</v>
      </c>
      <c r="I914">
        <f t="shared" si="29"/>
        <v>98.2</v>
      </c>
      <c r="J914">
        <f>IFERROR(VLOOKUP(A914,Sheet1!$A$1:$Q$12637,16,FALSE),0)</f>
        <v>12.142857142857142</v>
      </c>
      <c r="K914">
        <f>IFERROR(VLOOKUP(A914,Sheet1!$A$1:$Q$12637,17,FALSE),0)</f>
        <v>0.42857142857142855</v>
      </c>
      <c r="L914">
        <f>IFERROR(VLOOKUP(A914,Sheet1!$A$1:$Q$12637,7,FALSE),0)</f>
        <v>0</v>
      </c>
    </row>
    <row r="915" spans="1:12" x14ac:dyDescent="0.35">
      <c r="A915" t="str">
        <f t="shared" si="28"/>
        <v>Missouri43918</v>
      </c>
      <c r="B915" s="3" t="s">
        <v>32</v>
      </c>
      <c r="C915" s="5">
        <v>43925</v>
      </c>
      <c r="D915" s="6">
        <v>91458</v>
      </c>
      <c r="E915" s="7">
        <v>43918</v>
      </c>
      <c r="F915" s="6">
        <v>121467</v>
      </c>
      <c r="G915" s="6">
        <v>2749100</v>
      </c>
      <c r="H915" s="8">
        <v>4.42</v>
      </c>
      <c r="I915">
        <f t="shared" si="29"/>
        <v>95.58</v>
      </c>
      <c r="J915">
        <f>IFERROR(VLOOKUP(A915,Sheet1!$A$1:$Q$12637,16,FALSE),0)</f>
        <v>110.71428571428571</v>
      </c>
      <c r="K915">
        <f>IFERROR(VLOOKUP(A915,Sheet1!$A$1:$Q$12637,17,FALSE),0)</f>
        <v>1.4285714285714286</v>
      </c>
      <c r="L915">
        <f>IFERROR(VLOOKUP(A915,Sheet1!$A$1:$Q$12637,7,FALSE),0)</f>
        <v>0</v>
      </c>
    </row>
    <row r="916" spans="1:12" x14ac:dyDescent="0.35">
      <c r="A916" t="str">
        <f t="shared" si="28"/>
        <v>Missouri43925</v>
      </c>
      <c r="B916" s="3" t="s">
        <v>32</v>
      </c>
      <c r="C916" s="5">
        <v>43932</v>
      </c>
      <c r="D916" s="6">
        <v>102126</v>
      </c>
      <c r="E916" s="7">
        <v>43925</v>
      </c>
      <c r="F916" s="6">
        <v>178710</v>
      </c>
      <c r="G916" s="6">
        <v>2794254</v>
      </c>
      <c r="H916" s="8">
        <v>6.4</v>
      </c>
      <c r="I916">
        <f t="shared" si="29"/>
        <v>93.6</v>
      </c>
      <c r="J916">
        <f>IFERROR(VLOOKUP(A916,Sheet1!$A$1:$Q$12637,16,FALSE),0)</f>
        <v>229.71428571428572</v>
      </c>
      <c r="K916">
        <f>IFERROR(VLOOKUP(A916,Sheet1!$A$1:$Q$12637,17,FALSE),0)</f>
        <v>5.4285714285714288</v>
      </c>
      <c r="L916">
        <f>IFERROR(VLOOKUP(A916,Sheet1!$A$1:$Q$12637,7,FALSE),0)</f>
        <v>0</v>
      </c>
    </row>
    <row r="917" spans="1:12" x14ac:dyDescent="0.35">
      <c r="A917" t="str">
        <f t="shared" si="28"/>
        <v>Missouri43932</v>
      </c>
      <c r="B917" s="3" t="s">
        <v>32</v>
      </c>
      <c r="C917" s="5">
        <v>43939</v>
      </c>
      <c r="D917" s="6">
        <v>59602</v>
      </c>
      <c r="E917" s="7">
        <v>43932</v>
      </c>
      <c r="F917" s="6">
        <v>227557</v>
      </c>
      <c r="G917" s="6">
        <v>2794254</v>
      </c>
      <c r="H917" s="8">
        <v>8.14</v>
      </c>
      <c r="I917">
        <f t="shared" si="29"/>
        <v>91.86</v>
      </c>
      <c r="J917">
        <f>IFERROR(VLOOKUP(A917,Sheet1!$A$1:$Q$12637,16,FALSE),0)</f>
        <v>274.71428571428572</v>
      </c>
      <c r="K917">
        <f>IFERROR(VLOOKUP(A917,Sheet1!$A$1:$Q$12637,17,FALSE),0)</f>
        <v>13.428571428571429</v>
      </c>
      <c r="L917">
        <f>IFERROR(VLOOKUP(A917,Sheet1!$A$1:$Q$12637,7,FALSE),0)</f>
        <v>1</v>
      </c>
    </row>
    <row r="918" spans="1:12" x14ac:dyDescent="0.35">
      <c r="A918" t="str">
        <f t="shared" si="28"/>
        <v>Missouri43939</v>
      </c>
      <c r="B918" s="3" t="s">
        <v>32</v>
      </c>
      <c r="C918" s="5">
        <v>43946</v>
      </c>
      <c r="D918" s="6">
        <v>55299</v>
      </c>
      <c r="E918" s="7">
        <v>43939</v>
      </c>
      <c r="F918" s="6">
        <v>255798</v>
      </c>
      <c r="G918" s="6">
        <v>2794254</v>
      </c>
      <c r="H918" s="8">
        <v>9.15</v>
      </c>
      <c r="I918">
        <f t="shared" si="29"/>
        <v>90.85</v>
      </c>
      <c r="J918">
        <f>IFERROR(VLOOKUP(A918,Sheet1!$A$1:$Q$12637,16,FALSE),0)</f>
        <v>188.28571428571428</v>
      </c>
      <c r="K918">
        <f>IFERROR(VLOOKUP(A918,Sheet1!$A$1:$Q$12637,17,FALSE),0)</f>
        <v>13</v>
      </c>
      <c r="L918">
        <f>IFERROR(VLOOKUP(A918,Sheet1!$A$1:$Q$12637,7,FALSE),0)</f>
        <v>1</v>
      </c>
    </row>
    <row r="919" spans="1:12" x14ac:dyDescent="0.35">
      <c r="A919" t="str">
        <f t="shared" si="28"/>
        <v>Missouri43946</v>
      </c>
      <c r="B919" s="3" t="s">
        <v>32</v>
      </c>
      <c r="C919" s="5">
        <v>43953</v>
      </c>
      <c r="D919" s="6">
        <v>52527</v>
      </c>
      <c r="E919" s="7">
        <v>43946</v>
      </c>
      <c r="F919" s="6">
        <v>246663</v>
      </c>
      <c r="G919" s="6">
        <v>2794254</v>
      </c>
      <c r="H919" s="8">
        <v>8.83</v>
      </c>
      <c r="I919">
        <f t="shared" si="29"/>
        <v>91.17</v>
      </c>
      <c r="J919">
        <f>IFERROR(VLOOKUP(A919,Sheet1!$A$1:$Q$12637,16,FALSE),0)</f>
        <v>199.28571428571428</v>
      </c>
      <c r="K919">
        <f>IFERROR(VLOOKUP(A919,Sheet1!$A$1:$Q$12637,17,FALSE),0)</f>
        <v>17.285714285714285</v>
      </c>
      <c r="L919">
        <f>IFERROR(VLOOKUP(A919,Sheet1!$A$1:$Q$12637,7,FALSE),0)</f>
        <v>1</v>
      </c>
    </row>
    <row r="920" spans="1:12" x14ac:dyDescent="0.35">
      <c r="A920" t="str">
        <f t="shared" si="28"/>
        <v>Missouri43953</v>
      </c>
      <c r="B920" s="3" t="s">
        <v>32</v>
      </c>
      <c r="C920" s="5">
        <v>43960</v>
      </c>
      <c r="D920" s="6">
        <v>31145</v>
      </c>
      <c r="E920" s="7">
        <v>43953</v>
      </c>
      <c r="F920" s="6">
        <v>266230</v>
      </c>
      <c r="G920" s="6">
        <v>2794254</v>
      </c>
      <c r="H920" s="8">
        <v>9.5299999999999994</v>
      </c>
      <c r="I920">
        <f t="shared" si="29"/>
        <v>90.47</v>
      </c>
      <c r="J920">
        <f>IFERROR(VLOOKUP(A920,Sheet1!$A$1:$Q$12637,16,FALSE),0)</f>
        <v>191.57142857142858</v>
      </c>
      <c r="K920">
        <f>IFERROR(VLOOKUP(A920,Sheet1!$A$1:$Q$12637,17,FALSE),0)</f>
        <v>16.428571428571427</v>
      </c>
      <c r="L920">
        <f>IFERROR(VLOOKUP(A920,Sheet1!$A$1:$Q$12637,7,FALSE),0)</f>
        <v>1</v>
      </c>
    </row>
    <row r="921" spans="1:12" x14ac:dyDescent="0.35">
      <c r="A921" t="str">
        <f t="shared" si="28"/>
        <v>Missouri43960</v>
      </c>
      <c r="B921" s="3" t="s">
        <v>32</v>
      </c>
      <c r="C921" s="5">
        <v>43967</v>
      </c>
      <c r="D921" s="6">
        <v>28244</v>
      </c>
      <c r="E921" s="7">
        <v>43960</v>
      </c>
      <c r="F921" s="6">
        <v>261840</v>
      </c>
      <c r="G921" s="6">
        <v>2794254</v>
      </c>
      <c r="H921" s="8">
        <v>9.3699999999999992</v>
      </c>
      <c r="I921">
        <f t="shared" si="29"/>
        <v>90.63</v>
      </c>
      <c r="J921">
        <f>IFERROR(VLOOKUP(A921,Sheet1!$A$1:$Q$12637,16,FALSE),0)</f>
        <v>219.85714285714286</v>
      </c>
      <c r="K921">
        <f>IFERROR(VLOOKUP(A921,Sheet1!$A$1:$Q$12637,17,FALSE),0)</f>
        <v>17.428571428571427</v>
      </c>
      <c r="L921">
        <f>IFERROR(VLOOKUP(A921,Sheet1!$A$1:$Q$12637,7,FALSE),0)</f>
        <v>0</v>
      </c>
    </row>
    <row r="922" spans="1:12" x14ac:dyDescent="0.35">
      <c r="A922" t="str">
        <f t="shared" si="28"/>
        <v>Missouri43967</v>
      </c>
      <c r="B922" s="3" t="s">
        <v>32</v>
      </c>
      <c r="C922" s="5">
        <v>43974</v>
      </c>
      <c r="D922" s="6">
        <v>27436</v>
      </c>
      <c r="E922" s="7">
        <v>43967</v>
      </c>
      <c r="F922" s="6">
        <v>255374</v>
      </c>
      <c r="G922" s="6">
        <v>2794254</v>
      </c>
      <c r="H922" s="8">
        <v>9.14</v>
      </c>
      <c r="I922">
        <f t="shared" si="29"/>
        <v>90.86</v>
      </c>
      <c r="J922">
        <f>IFERROR(VLOOKUP(A922,Sheet1!$A$1:$Q$12637,16,FALSE),0)</f>
        <v>151.57142857142858</v>
      </c>
      <c r="K922">
        <f>IFERROR(VLOOKUP(A922,Sheet1!$A$1:$Q$12637,17,FALSE),0)</f>
        <v>13.857142857142858</v>
      </c>
      <c r="L922">
        <f>IFERROR(VLOOKUP(A922,Sheet1!$A$1:$Q$12637,7,FALSE),0)</f>
        <v>0</v>
      </c>
    </row>
    <row r="923" spans="1:12" x14ac:dyDescent="0.35">
      <c r="A923" t="str">
        <f t="shared" si="28"/>
        <v>Missouri43974</v>
      </c>
      <c r="B923" s="3" t="s">
        <v>32</v>
      </c>
      <c r="C923" s="5">
        <v>43981</v>
      </c>
      <c r="D923" s="6">
        <v>20650</v>
      </c>
      <c r="E923" s="7">
        <v>43974</v>
      </c>
      <c r="F923" s="6">
        <v>242173</v>
      </c>
      <c r="G923" s="6">
        <v>2794254</v>
      </c>
      <c r="H923" s="8">
        <v>8.67</v>
      </c>
      <c r="I923">
        <f t="shared" si="29"/>
        <v>91.33</v>
      </c>
      <c r="J923">
        <f>IFERROR(VLOOKUP(A923,Sheet1!$A$1:$Q$12637,16,FALSE),0)</f>
        <v>156.57142857142858</v>
      </c>
      <c r="K923">
        <f>IFERROR(VLOOKUP(A923,Sheet1!$A$1:$Q$12637,17,FALSE),0)</f>
        <v>10.571428571428571</v>
      </c>
      <c r="L923">
        <f>IFERROR(VLOOKUP(A923,Sheet1!$A$1:$Q$12637,7,FALSE),0)</f>
        <v>0</v>
      </c>
    </row>
    <row r="924" spans="1:12" x14ac:dyDescent="0.35">
      <c r="A924" t="str">
        <f t="shared" si="28"/>
        <v>Missouri43981</v>
      </c>
      <c r="B924" s="3" t="s">
        <v>32</v>
      </c>
      <c r="C924" s="5">
        <v>43988</v>
      </c>
      <c r="D924" s="6">
        <v>19907</v>
      </c>
      <c r="E924" s="7">
        <v>43981</v>
      </c>
      <c r="F924" s="6">
        <v>236531</v>
      </c>
      <c r="G924" s="6">
        <v>2794254</v>
      </c>
      <c r="H924" s="8">
        <v>8.4600000000000009</v>
      </c>
      <c r="I924">
        <f t="shared" si="29"/>
        <v>91.539999999999992</v>
      </c>
      <c r="J924">
        <f>IFERROR(VLOOKUP(A924,Sheet1!$A$1:$Q$12637,16,FALSE),0)</f>
        <v>179.28571428571428</v>
      </c>
      <c r="K924">
        <f>IFERROR(VLOOKUP(A924,Sheet1!$A$1:$Q$12637,17,FALSE),0)</f>
        <v>6.7142857142857144</v>
      </c>
      <c r="L924">
        <f>IFERROR(VLOOKUP(A924,Sheet1!$A$1:$Q$12637,7,FALSE),0)</f>
        <v>0</v>
      </c>
    </row>
    <row r="925" spans="1:12" x14ac:dyDescent="0.35">
      <c r="A925" t="str">
        <f t="shared" si="28"/>
        <v>Missouri43988</v>
      </c>
      <c r="B925" s="3" t="s">
        <v>32</v>
      </c>
      <c r="C925" s="5">
        <v>43995</v>
      </c>
      <c r="D925" s="6">
        <v>18912</v>
      </c>
      <c r="E925" s="7">
        <v>43988</v>
      </c>
      <c r="F925" s="6">
        <v>218596</v>
      </c>
      <c r="G925" s="6">
        <v>2794254</v>
      </c>
      <c r="H925" s="8">
        <v>7.82</v>
      </c>
      <c r="I925">
        <f t="shared" si="29"/>
        <v>92.18</v>
      </c>
      <c r="J925">
        <f>IFERROR(VLOOKUP(A925,Sheet1!$A$1:$Q$12637,16,FALSE),0)</f>
        <v>234.57142857142858</v>
      </c>
      <c r="K925">
        <f>IFERROR(VLOOKUP(A925,Sheet1!$A$1:$Q$12637,17,FALSE),0)</f>
        <v>5.1428571428571432</v>
      </c>
      <c r="L925">
        <f>IFERROR(VLOOKUP(A925,Sheet1!$A$1:$Q$12637,7,FALSE),0)</f>
        <v>0</v>
      </c>
    </row>
    <row r="926" spans="1:12" x14ac:dyDescent="0.35">
      <c r="A926" t="str">
        <f t="shared" si="28"/>
        <v>Missouri43995</v>
      </c>
      <c r="B926" s="3" t="s">
        <v>32</v>
      </c>
      <c r="C926" s="5">
        <v>44002</v>
      </c>
      <c r="D926" s="6">
        <v>17358</v>
      </c>
      <c r="E926" s="7">
        <v>43995</v>
      </c>
      <c r="F926" s="6">
        <v>210195</v>
      </c>
      <c r="G926" s="6">
        <v>2794254</v>
      </c>
      <c r="H926" s="8">
        <v>7.52</v>
      </c>
      <c r="I926">
        <f t="shared" si="29"/>
        <v>92.48</v>
      </c>
      <c r="J926">
        <f>IFERROR(VLOOKUP(A926,Sheet1!$A$1:$Q$12637,16,FALSE),0)</f>
        <v>170</v>
      </c>
      <c r="K926">
        <f>IFERROR(VLOOKUP(A926,Sheet1!$A$1:$Q$12637,17,FALSE),0)</f>
        <v>5.5714285714285712</v>
      </c>
      <c r="L926">
        <f>IFERROR(VLOOKUP(A926,Sheet1!$A$1:$Q$12637,7,FALSE),0)</f>
        <v>0</v>
      </c>
    </row>
    <row r="927" spans="1:12" x14ac:dyDescent="0.35">
      <c r="A927" t="str">
        <f t="shared" si="28"/>
        <v>Missouri44002</v>
      </c>
      <c r="B927" s="3" t="s">
        <v>32</v>
      </c>
      <c r="C927" s="5">
        <v>44009</v>
      </c>
      <c r="D927" s="6">
        <v>20008</v>
      </c>
      <c r="E927" s="7">
        <v>44002</v>
      </c>
      <c r="F927" s="6">
        <v>204121</v>
      </c>
      <c r="G927" s="6">
        <v>2794254</v>
      </c>
      <c r="H927" s="8">
        <v>7.31</v>
      </c>
      <c r="I927">
        <f t="shared" si="29"/>
        <v>92.69</v>
      </c>
      <c r="J927">
        <f>IFERROR(VLOOKUP(A927,Sheet1!$A$1:$Q$12637,16,FALSE),0)</f>
        <v>260.71428571428572</v>
      </c>
      <c r="K927">
        <f>IFERROR(VLOOKUP(A927,Sheet1!$A$1:$Q$12637,17,FALSE),0)</f>
        <v>12.285714285714286</v>
      </c>
      <c r="L927">
        <f>IFERROR(VLOOKUP(A927,Sheet1!$A$1:$Q$12637,7,FALSE),0)</f>
        <v>0</v>
      </c>
    </row>
    <row r="928" spans="1:12" x14ac:dyDescent="0.35">
      <c r="A928" t="str">
        <f t="shared" si="28"/>
        <v>Missouri44009</v>
      </c>
      <c r="B928" s="3" t="s">
        <v>32</v>
      </c>
      <c r="C928" s="5">
        <v>44016</v>
      </c>
      <c r="D928" s="6">
        <v>17685</v>
      </c>
      <c r="E928" s="7">
        <v>44009</v>
      </c>
      <c r="F928" s="6">
        <v>205120</v>
      </c>
      <c r="G928" s="6">
        <v>2794254</v>
      </c>
      <c r="H928" s="8">
        <v>7.34</v>
      </c>
      <c r="I928">
        <f t="shared" si="29"/>
        <v>92.66</v>
      </c>
      <c r="J928">
        <f>IFERROR(VLOOKUP(A928,Sheet1!$A$1:$Q$12637,16,FALSE),0)</f>
        <v>359.28571428571428</v>
      </c>
      <c r="K928">
        <f>IFERROR(VLOOKUP(A928,Sheet1!$A$1:$Q$12637,17,FALSE),0)</f>
        <v>5.8571428571428568</v>
      </c>
      <c r="L928">
        <f>IFERROR(VLOOKUP(A928,Sheet1!$A$1:$Q$12637,7,FALSE),0)</f>
        <v>0</v>
      </c>
    </row>
    <row r="929" spans="1:12" x14ac:dyDescent="0.35">
      <c r="A929" t="str">
        <f t="shared" si="28"/>
        <v>Missouri44016</v>
      </c>
      <c r="B929" s="3" t="s">
        <v>32</v>
      </c>
      <c r="C929" s="5">
        <v>44023</v>
      </c>
      <c r="D929" s="6">
        <v>16883</v>
      </c>
      <c r="E929" s="7">
        <v>44016</v>
      </c>
      <c r="F929" s="6">
        <v>197311</v>
      </c>
      <c r="G929" s="6">
        <v>2744087</v>
      </c>
      <c r="H929" s="8">
        <v>7.19</v>
      </c>
      <c r="I929">
        <f t="shared" si="29"/>
        <v>92.81</v>
      </c>
      <c r="J929">
        <f>IFERROR(VLOOKUP(A929,Sheet1!$A$1:$Q$12637,16,FALSE),0)</f>
        <v>430.14285714285717</v>
      </c>
      <c r="K929">
        <f>IFERROR(VLOOKUP(A929,Sheet1!$A$1:$Q$12637,17,FALSE),0)</f>
        <v>5.1428571428571432</v>
      </c>
      <c r="L929">
        <f>IFERROR(VLOOKUP(A929,Sheet1!$A$1:$Q$12637,7,FALSE),0)</f>
        <v>0</v>
      </c>
    </row>
    <row r="930" spans="1:12" x14ac:dyDescent="0.35">
      <c r="A930" t="str">
        <f t="shared" si="28"/>
        <v>Missouri44023</v>
      </c>
      <c r="B930" s="3" t="s">
        <v>32</v>
      </c>
      <c r="C930" s="5">
        <v>44030</v>
      </c>
      <c r="D930" s="6">
        <v>12332</v>
      </c>
      <c r="E930" s="7">
        <v>44023</v>
      </c>
      <c r="F930" s="6">
        <v>177150</v>
      </c>
      <c r="G930" s="6">
        <v>2744087</v>
      </c>
      <c r="H930" s="8">
        <v>6.46</v>
      </c>
      <c r="I930">
        <f t="shared" si="29"/>
        <v>93.54</v>
      </c>
      <c r="J930">
        <f>IFERROR(VLOOKUP(A930,Sheet1!$A$1:$Q$12637,16,FALSE),0)</f>
        <v>574.71428571428567</v>
      </c>
      <c r="K930">
        <f>IFERROR(VLOOKUP(A930,Sheet1!$A$1:$Q$12637,17,FALSE),0)</f>
        <v>5.8571428571428568</v>
      </c>
      <c r="L930">
        <f>IFERROR(VLOOKUP(A930,Sheet1!$A$1:$Q$12637,7,FALSE),0)</f>
        <v>0</v>
      </c>
    </row>
    <row r="931" spans="1:12" x14ac:dyDescent="0.35">
      <c r="A931" t="str">
        <f t="shared" si="28"/>
        <v>Missouri44030</v>
      </c>
      <c r="B931" s="3" t="s">
        <v>32</v>
      </c>
      <c r="C931" s="5">
        <v>44037</v>
      </c>
      <c r="D931" s="6">
        <v>14938</v>
      </c>
      <c r="E931" s="7">
        <v>44030</v>
      </c>
      <c r="F931" s="6">
        <v>182144</v>
      </c>
      <c r="G931" s="6">
        <v>2744087</v>
      </c>
      <c r="H931" s="8">
        <v>6.64</v>
      </c>
      <c r="I931">
        <f t="shared" si="29"/>
        <v>93.36</v>
      </c>
      <c r="J931">
        <f>IFERROR(VLOOKUP(A931,Sheet1!$A$1:$Q$12637,16,FALSE),0)</f>
        <v>728.28571428571433</v>
      </c>
      <c r="K931">
        <f>IFERROR(VLOOKUP(A931,Sheet1!$A$1:$Q$12637,17,FALSE),0)</f>
        <v>6.4285714285714288</v>
      </c>
      <c r="L931">
        <f>IFERROR(VLOOKUP(A931,Sheet1!$A$1:$Q$12637,7,FALSE),0)</f>
        <v>0</v>
      </c>
    </row>
    <row r="932" spans="1:12" x14ac:dyDescent="0.35">
      <c r="A932" t="str">
        <f t="shared" si="28"/>
        <v>Missouri44037</v>
      </c>
      <c r="B932" s="3" t="s">
        <v>32</v>
      </c>
      <c r="C932" s="5">
        <v>44044</v>
      </c>
      <c r="D932" s="6">
        <v>10900</v>
      </c>
      <c r="E932" s="7">
        <v>44037</v>
      </c>
      <c r="F932" s="6">
        <v>175874</v>
      </c>
      <c r="G932" s="6">
        <v>2744087</v>
      </c>
      <c r="H932" s="8">
        <v>6.41</v>
      </c>
      <c r="I932">
        <f t="shared" si="29"/>
        <v>93.59</v>
      </c>
      <c r="J932">
        <f>IFERROR(VLOOKUP(A932,Sheet1!$A$1:$Q$12637,16,FALSE),0)</f>
        <v>1190</v>
      </c>
      <c r="K932">
        <f>IFERROR(VLOOKUP(A932,Sheet1!$A$1:$Q$12637,17,FALSE),0)</f>
        <v>9.1428571428571423</v>
      </c>
      <c r="L932">
        <f>IFERROR(VLOOKUP(A932,Sheet1!$A$1:$Q$12637,7,FALSE),0)</f>
        <v>0</v>
      </c>
    </row>
    <row r="933" spans="1:12" x14ac:dyDescent="0.35">
      <c r="A933" t="str">
        <f t="shared" si="28"/>
        <v>Missouri44044</v>
      </c>
      <c r="B933" s="3" t="s">
        <v>32</v>
      </c>
      <c r="C933" s="5">
        <v>44051</v>
      </c>
      <c r="D933" s="6">
        <v>9015</v>
      </c>
      <c r="E933" s="7">
        <v>44044</v>
      </c>
      <c r="F933" s="6">
        <v>147017</v>
      </c>
      <c r="G933" s="6">
        <v>2744087</v>
      </c>
      <c r="H933" s="8">
        <v>5.36</v>
      </c>
      <c r="I933">
        <f t="shared" si="29"/>
        <v>94.64</v>
      </c>
      <c r="J933">
        <f>IFERROR(VLOOKUP(A933,Sheet1!$A$1:$Q$12637,16,FALSE),0)</f>
        <v>1514</v>
      </c>
      <c r="K933">
        <f>IFERROR(VLOOKUP(A933,Sheet1!$A$1:$Q$12637,17,FALSE),0)</f>
        <v>10.857142857142858</v>
      </c>
      <c r="L933">
        <f>IFERROR(VLOOKUP(A933,Sheet1!$A$1:$Q$12637,7,FALSE),0)</f>
        <v>0</v>
      </c>
    </row>
    <row r="934" spans="1:12" x14ac:dyDescent="0.35">
      <c r="A934" t="str">
        <f t="shared" si="28"/>
        <v>Missouri44051</v>
      </c>
      <c r="B934" s="3" t="s">
        <v>32</v>
      </c>
      <c r="C934" s="5">
        <v>44058</v>
      </c>
      <c r="D934" s="6">
        <v>10654</v>
      </c>
      <c r="E934" s="7">
        <v>44051</v>
      </c>
      <c r="F934" s="6">
        <v>132730</v>
      </c>
      <c r="G934" s="6">
        <v>2744087</v>
      </c>
      <c r="H934" s="8">
        <v>4.84</v>
      </c>
      <c r="I934">
        <f t="shared" si="29"/>
        <v>95.16</v>
      </c>
      <c r="J934">
        <f>IFERROR(VLOOKUP(A934,Sheet1!$A$1:$Q$12637,16,FALSE),0)</f>
        <v>912.71428571428567</v>
      </c>
      <c r="K934">
        <f>IFERROR(VLOOKUP(A934,Sheet1!$A$1:$Q$12637,17,FALSE),0)</f>
        <v>7.2857142857142856</v>
      </c>
      <c r="L934">
        <f>IFERROR(VLOOKUP(A934,Sheet1!$A$1:$Q$12637,7,FALSE),0)</f>
        <v>0</v>
      </c>
    </row>
    <row r="935" spans="1:12" x14ac:dyDescent="0.35">
      <c r="A935" t="str">
        <f t="shared" si="28"/>
        <v>Missouri44058</v>
      </c>
      <c r="B935" s="3" t="s">
        <v>32</v>
      </c>
      <c r="C935" s="5">
        <v>44065</v>
      </c>
      <c r="D935" s="6">
        <v>9283</v>
      </c>
      <c r="E935" s="7">
        <v>44058</v>
      </c>
      <c r="F935" s="6">
        <v>118713</v>
      </c>
      <c r="G935" s="6">
        <v>2744087</v>
      </c>
      <c r="H935" s="8">
        <v>4.33</v>
      </c>
      <c r="I935">
        <f t="shared" si="29"/>
        <v>95.67</v>
      </c>
      <c r="J935">
        <f>IFERROR(VLOOKUP(A935,Sheet1!$A$1:$Q$12637,16,FALSE),0)</f>
        <v>1283.2857142857142</v>
      </c>
      <c r="K935">
        <f>IFERROR(VLOOKUP(A935,Sheet1!$A$1:$Q$12637,17,FALSE),0)</f>
        <v>7.2857142857142856</v>
      </c>
      <c r="L935">
        <f>IFERROR(VLOOKUP(A935,Sheet1!$A$1:$Q$12637,7,FALSE),0)</f>
        <v>0</v>
      </c>
    </row>
    <row r="936" spans="1:12" x14ac:dyDescent="0.35">
      <c r="A936" t="str">
        <f t="shared" si="28"/>
        <v>Missouri44065</v>
      </c>
      <c r="B936" s="3" t="s">
        <v>32</v>
      </c>
      <c r="C936" s="5">
        <v>44072</v>
      </c>
      <c r="D936" s="6">
        <v>10509</v>
      </c>
      <c r="E936" s="7">
        <v>44065</v>
      </c>
      <c r="F936" s="6">
        <v>105318</v>
      </c>
      <c r="G936" s="6">
        <v>2744087</v>
      </c>
      <c r="H936" s="8">
        <v>3.84</v>
      </c>
      <c r="I936">
        <f t="shared" si="29"/>
        <v>96.16</v>
      </c>
      <c r="J936">
        <f>IFERROR(VLOOKUP(A936,Sheet1!$A$1:$Q$12637,16,FALSE),0)</f>
        <v>1135.4285714285713</v>
      </c>
      <c r="K936">
        <f>IFERROR(VLOOKUP(A936,Sheet1!$A$1:$Q$12637,17,FALSE),0)</f>
        <v>10.428571428571429</v>
      </c>
      <c r="L936">
        <f>IFERROR(VLOOKUP(A936,Sheet1!$A$1:$Q$12637,7,FALSE),0)</f>
        <v>0</v>
      </c>
    </row>
    <row r="937" spans="1:12" x14ac:dyDescent="0.35">
      <c r="A937" t="str">
        <f t="shared" si="28"/>
        <v>Missouri44072</v>
      </c>
      <c r="B937" s="3" t="s">
        <v>32</v>
      </c>
      <c r="C937" s="5">
        <v>44079</v>
      </c>
      <c r="D937" s="6">
        <v>10891</v>
      </c>
      <c r="E937" s="7">
        <v>44072</v>
      </c>
      <c r="F937" s="6">
        <v>97082</v>
      </c>
      <c r="G937" s="6">
        <v>2744087</v>
      </c>
      <c r="H937" s="8">
        <v>3.54</v>
      </c>
      <c r="I937">
        <f t="shared" si="29"/>
        <v>96.46</v>
      </c>
      <c r="J937">
        <f>IFERROR(VLOOKUP(A937,Sheet1!$A$1:$Q$12637,16,FALSE),0)</f>
        <v>1173.7142857142858</v>
      </c>
      <c r="K937">
        <f>IFERROR(VLOOKUP(A937,Sheet1!$A$1:$Q$12637,17,FALSE),0)</f>
        <v>11</v>
      </c>
      <c r="L937">
        <f>IFERROR(VLOOKUP(A937,Sheet1!$A$1:$Q$12637,7,FALSE),0)</f>
        <v>0</v>
      </c>
    </row>
    <row r="938" spans="1:12" x14ac:dyDescent="0.35">
      <c r="A938" t="str">
        <f t="shared" si="28"/>
        <v>Montana43827</v>
      </c>
      <c r="B938" s="3" t="s">
        <v>33</v>
      </c>
      <c r="C938" s="5">
        <v>43834</v>
      </c>
      <c r="D938" s="6">
        <v>1555</v>
      </c>
      <c r="E938" s="7">
        <v>43827</v>
      </c>
      <c r="F938" s="6">
        <v>11056</v>
      </c>
      <c r="G938" s="6">
        <v>453040</v>
      </c>
      <c r="H938" s="8">
        <v>2.44</v>
      </c>
      <c r="I938">
        <f t="shared" si="29"/>
        <v>97.56</v>
      </c>
      <c r="J938">
        <f>IFERROR(VLOOKUP(A938,Sheet1!$A$1:$Q$12637,16,FALSE),0)</f>
        <v>0</v>
      </c>
      <c r="K938">
        <f>IFERROR(VLOOKUP(A938,Sheet1!$A$1:$Q$12637,17,FALSE),0)</f>
        <v>0</v>
      </c>
      <c r="L938">
        <f>IFERROR(VLOOKUP(A938,Sheet1!$A$1:$Q$12637,7,FALSE),0)</f>
        <v>0</v>
      </c>
    </row>
    <row r="939" spans="1:12" x14ac:dyDescent="0.35">
      <c r="A939" t="str">
        <f t="shared" si="28"/>
        <v>Montana43834</v>
      </c>
      <c r="B939" s="3" t="s">
        <v>33</v>
      </c>
      <c r="C939" s="5">
        <v>43841</v>
      </c>
      <c r="D939" s="6">
        <v>1755</v>
      </c>
      <c r="E939" s="7">
        <v>43834</v>
      </c>
      <c r="F939" s="6">
        <v>11756</v>
      </c>
      <c r="G939" s="6">
        <v>454298</v>
      </c>
      <c r="H939" s="8">
        <v>2.59</v>
      </c>
      <c r="I939">
        <f t="shared" si="29"/>
        <v>97.41</v>
      </c>
      <c r="J939">
        <f>IFERROR(VLOOKUP(A939,Sheet1!$A$1:$Q$12637,16,FALSE),0)</f>
        <v>0</v>
      </c>
      <c r="K939">
        <f>IFERROR(VLOOKUP(A939,Sheet1!$A$1:$Q$12637,17,FALSE),0)</f>
        <v>0</v>
      </c>
      <c r="L939">
        <f>IFERROR(VLOOKUP(A939,Sheet1!$A$1:$Q$12637,7,FALSE),0)</f>
        <v>0</v>
      </c>
    </row>
    <row r="940" spans="1:12" x14ac:dyDescent="0.35">
      <c r="A940" t="str">
        <f t="shared" si="28"/>
        <v>Montana43841</v>
      </c>
      <c r="B940" s="3" t="s">
        <v>33</v>
      </c>
      <c r="C940" s="5">
        <v>43848</v>
      </c>
      <c r="D940" s="6">
        <v>1236</v>
      </c>
      <c r="E940" s="7">
        <v>43841</v>
      </c>
      <c r="F940" s="6">
        <v>11254</v>
      </c>
      <c r="G940" s="6">
        <v>454298</v>
      </c>
      <c r="H940" s="8">
        <v>2.48</v>
      </c>
      <c r="I940">
        <f t="shared" si="29"/>
        <v>97.52</v>
      </c>
      <c r="J940">
        <f>IFERROR(VLOOKUP(A940,Sheet1!$A$1:$Q$12637,16,FALSE),0)</f>
        <v>0</v>
      </c>
      <c r="K940">
        <f>IFERROR(VLOOKUP(A940,Sheet1!$A$1:$Q$12637,17,FALSE),0)</f>
        <v>0</v>
      </c>
      <c r="L940">
        <f>IFERROR(VLOOKUP(A940,Sheet1!$A$1:$Q$12637,7,FALSE),0)</f>
        <v>0</v>
      </c>
    </row>
    <row r="941" spans="1:12" x14ac:dyDescent="0.35">
      <c r="A941" t="str">
        <f t="shared" si="28"/>
        <v>Montana43848</v>
      </c>
      <c r="B941" s="3" t="s">
        <v>33</v>
      </c>
      <c r="C941" s="5">
        <v>43855</v>
      </c>
      <c r="D941" s="8">
        <v>922</v>
      </c>
      <c r="E941" s="7">
        <v>43848</v>
      </c>
      <c r="F941" s="6">
        <v>11830</v>
      </c>
      <c r="G941" s="6">
        <v>454298</v>
      </c>
      <c r="H941" s="8">
        <v>2.6</v>
      </c>
      <c r="I941">
        <f t="shared" si="29"/>
        <v>97.4</v>
      </c>
      <c r="J941">
        <f>IFERROR(VLOOKUP(A941,Sheet1!$A$1:$Q$12637,16,FALSE),0)</f>
        <v>0</v>
      </c>
      <c r="K941">
        <f>IFERROR(VLOOKUP(A941,Sheet1!$A$1:$Q$12637,17,FALSE),0)</f>
        <v>0</v>
      </c>
      <c r="L941">
        <f>IFERROR(VLOOKUP(A941,Sheet1!$A$1:$Q$12637,7,FALSE),0)</f>
        <v>0</v>
      </c>
    </row>
    <row r="942" spans="1:12" x14ac:dyDescent="0.35">
      <c r="A942" t="str">
        <f t="shared" si="28"/>
        <v>Montana43855</v>
      </c>
      <c r="B942" s="3" t="s">
        <v>33</v>
      </c>
      <c r="C942" s="5">
        <v>43862</v>
      </c>
      <c r="D942" s="8">
        <v>902</v>
      </c>
      <c r="E942" s="7">
        <v>43855</v>
      </c>
      <c r="F942" s="6">
        <v>11527</v>
      </c>
      <c r="G942" s="6">
        <v>454298</v>
      </c>
      <c r="H942" s="8">
        <v>2.54</v>
      </c>
      <c r="I942">
        <f t="shared" si="29"/>
        <v>97.46</v>
      </c>
      <c r="J942">
        <f>IFERROR(VLOOKUP(A942,Sheet1!$A$1:$Q$12637,16,FALSE),0)</f>
        <v>0</v>
      </c>
      <c r="K942">
        <f>IFERROR(VLOOKUP(A942,Sheet1!$A$1:$Q$12637,17,FALSE),0)</f>
        <v>0</v>
      </c>
      <c r="L942">
        <f>IFERROR(VLOOKUP(A942,Sheet1!$A$1:$Q$12637,7,FALSE),0)</f>
        <v>0</v>
      </c>
    </row>
    <row r="943" spans="1:12" x14ac:dyDescent="0.35">
      <c r="A943" t="str">
        <f t="shared" si="28"/>
        <v>Montana43862</v>
      </c>
      <c r="B943" s="3" t="s">
        <v>33</v>
      </c>
      <c r="C943" s="5">
        <v>43869</v>
      </c>
      <c r="D943" s="8">
        <v>935</v>
      </c>
      <c r="E943" s="7">
        <v>43862</v>
      </c>
      <c r="F943" s="6">
        <v>11489</v>
      </c>
      <c r="G943" s="6">
        <v>454298</v>
      </c>
      <c r="H943" s="8">
        <v>2.5299999999999998</v>
      </c>
      <c r="I943">
        <f t="shared" si="29"/>
        <v>97.47</v>
      </c>
      <c r="J943">
        <f>IFERROR(VLOOKUP(A943,Sheet1!$A$1:$Q$12637,16,FALSE),0)</f>
        <v>0</v>
      </c>
      <c r="K943">
        <f>IFERROR(VLOOKUP(A943,Sheet1!$A$1:$Q$12637,17,FALSE),0)</f>
        <v>0</v>
      </c>
      <c r="L943">
        <f>IFERROR(VLOOKUP(A943,Sheet1!$A$1:$Q$12637,7,FALSE),0)</f>
        <v>0</v>
      </c>
    </row>
    <row r="944" spans="1:12" x14ac:dyDescent="0.35">
      <c r="A944" t="str">
        <f t="shared" si="28"/>
        <v>Montana43869</v>
      </c>
      <c r="B944" s="3" t="s">
        <v>33</v>
      </c>
      <c r="C944" s="5">
        <v>43876</v>
      </c>
      <c r="D944" s="8">
        <v>921</v>
      </c>
      <c r="E944" s="7">
        <v>43869</v>
      </c>
      <c r="F944" s="6">
        <v>11479</v>
      </c>
      <c r="G944" s="6">
        <v>454298</v>
      </c>
      <c r="H944" s="8">
        <v>2.5299999999999998</v>
      </c>
      <c r="I944">
        <f t="shared" si="29"/>
        <v>97.47</v>
      </c>
      <c r="J944">
        <f>IFERROR(VLOOKUP(A944,Sheet1!$A$1:$Q$12637,16,FALSE),0)</f>
        <v>0</v>
      </c>
      <c r="K944">
        <f>IFERROR(VLOOKUP(A944,Sheet1!$A$1:$Q$12637,17,FALSE),0)</f>
        <v>0</v>
      </c>
      <c r="L944">
        <f>IFERROR(VLOOKUP(A944,Sheet1!$A$1:$Q$12637,7,FALSE),0)</f>
        <v>0</v>
      </c>
    </row>
    <row r="945" spans="1:12" x14ac:dyDescent="0.35">
      <c r="A945" t="str">
        <f t="shared" si="28"/>
        <v>Montana43876</v>
      </c>
      <c r="B945" s="3" t="s">
        <v>33</v>
      </c>
      <c r="C945" s="5">
        <v>43883</v>
      </c>
      <c r="D945" s="8">
        <v>795</v>
      </c>
      <c r="E945" s="7">
        <v>43876</v>
      </c>
      <c r="F945" s="6">
        <v>11308</v>
      </c>
      <c r="G945" s="6">
        <v>454298</v>
      </c>
      <c r="H945" s="8">
        <v>2.4900000000000002</v>
      </c>
      <c r="I945">
        <f t="shared" si="29"/>
        <v>97.51</v>
      </c>
      <c r="J945">
        <f>IFERROR(VLOOKUP(A945,Sheet1!$A$1:$Q$12637,16,FALSE),0)</f>
        <v>0</v>
      </c>
      <c r="K945">
        <f>IFERROR(VLOOKUP(A945,Sheet1!$A$1:$Q$12637,17,FALSE),0)</f>
        <v>0</v>
      </c>
      <c r="L945">
        <f>IFERROR(VLOOKUP(A945,Sheet1!$A$1:$Q$12637,7,FALSE),0)</f>
        <v>0</v>
      </c>
    </row>
    <row r="946" spans="1:12" x14ac:dyDescent="0.35">
      <c r="A946" t="str">
        <f t="shared" si="28"/>
        <v>Montana43883</v>
      </c>
      <c r="B946" s="3" t="s">
        <v>33</v>
      </c>
      <c r="C946" s="5">
        <v>43890</v>
      </c>
      <c r="D946" s="8">
        <v>695</v>
      </c>
      <c r="E946" s="7">
        <v>43883</v>
      </c>
      <c r="F946" s="6">
        <v>11296</v>
      </c>
      <c r="G946" s="6">
        <v>454298</v>
      </c>
      <c r="H946" s="8">
        <v>2.4900000000000002</v>
      </c>
      <c r="I946">
        <f t="shared" si="29"/>
        <v>97.51</v>
      </c>
      <c r="J946">
        <f>IFERROR(VLOOKUP(A946,Sheet1!$A$1:$Q$12637,16,FALSE),0)</f>
        <v>0</v>
      </c>
      <c r="K946">
        <f>IFERROR(VLOOKUP(A946,Sheet1!$A$1:$Q$12637,17,FALSE),0)</f>
        <v>0</v>
      </c>
      <c r="L946">
        <f>IFERROR(VLOOKUP(A946,Sheet1!$A$1:$Q$12637,7,FALSE),0)</f>
        <v>0</v>
      </c>
    </row>
    <row r="947" spans="1:12" x14ac:dyDescent="0.35">
      <c r="A947" t="str">
        <f t="shared" si="28"/>
        <v>Montana43890</v>
      </c>
      <c r="B947" s="3" t="s">
        <v>33</v>
      </c>
      <c r="C947" s="5">
        <v>43897</v>
      </c>
      <c r="D947" s="8">
        <v>714</v>
      </c>
      <c r="E947" s="7">
        <v>43890</v>
      </c>
      <c r="F947" s="6">
        <v>10782</v>
      </c>
      <c r="G947" s="6">
        <v>454298</v>
      </c>
      <c r="H947" s="8">
        <v>2.37</v>
      </c>
      <c r="I947">
        <f t="shared" si="29"/>
        <v>97.63</v>
      </c>
      <c r="J947">
        <f>IFERROR(VLOOKUP(A947,Sheet1!$A$1:$Q$12637,16,FALSE),0)</f>
        <v>0</v>
      </c>
      <c r="K947">
        <f>IFERROR(VLOOKUP(A947,Sheet1!$A$1:$Q$12637,17,FALSE),0)</f>
        <v>0</v>
      </c>
      <c r="L947">
        <f>IFERROR(VLOOKUP(A947,Sheet1!$A$1:$Q$12637,7,FALSE),0)</f>
        <v>0</v>
      </c>
    </row>
    <row r="948" spans="1:12" x14ac:dyDescent="0.35">
      <c r="A948" t="str">
        <f t="shared" si="28"/>
        <v>Montana43897</v>
      </c>
      <c r="B948" s="3" t="s">
        <v>33</v>
      </c>
      <c r="C948" s="5">
        <v>43904</v>
      </c>
      <c r="D948" s="8">
        <v>817</v>
      </c>
      <c r="E948" s="7">
        <v>43897</v>
      </c>
      <c r="F948" s="6">
        <v>10112</v>
      </c>
      <c r="G948" s="6">
        <v>454298</v>
      </c>
      <c r="H948" s="8">
        <v>2.23</v>
      </c>
      <c r="I948">
        <f t="shared" si="29"/>
        <v>97.77</v>
      </c>
      <c r="J948">
        <f>IFERROR(VLOOKUP(A948,Sheet1!$A$1:$Q$12637,16,FALSE),0)</f>
        <v>0</v>
      </c>
      <c r="K948">
        <f>IFERROR(VLOOKUP(A948,Sheet1!$A$1:$Q$12637,17,FALSE),0)</f>
        <v>0</v>
      </c>
      <c r="L948">
        <f>IFERROR(VLOOKUP(A948,Sheet1!$A$1:$Q$12637,7,FALSE),0)</f>
        <v>0</v>
      </c>
    </row>
    <row r="949" spans="1:12" x14ac:dyDescent="0.35">
      <c r="A949" t="str">
        <f t="shared" si="28"/>
        <v>Montana43904</v>
      </c>
      <c r="B949" s="3" t="s">
        <v>33</v>
      </c>
      <c r="C949" s="5">
        <v>43911</v>
      </c>
      <c r="D949" s="6">
        <v>15349</v>
      </c>
      <c r="E949" s="7">
        <v>43904</v>
      </c>
      <c r="F949" s="6">
        <v>9818</v>
      </c>
      <c r="G949" s="6">
        <v>454298</v>
      </c>
      <c r="H949" s="8">
        <v>2.16</v>
      </c>
      <c r="I949">
        <f t="shared" si="29"/>
        <v>97.84</v>
      </c>
      <c r="J949">
        <f>IFERROR(VLOOKUP(A949,Sheet1!$A$1:$Q$12637,16,FALSE),0)</f>
        <v>0.7142857142857143</v>
      </c>
      <c r="K949">
        <f>IFERROR(VLOOKUP(A949,Sheet1!$A$1:$Q$12637,17,FALSE),0)</f>
        <v>0</v>
      </c>
      <c r="L949">
        <f>IFERROR(VLOOKUP(A949,Sheet1!$A$1:$Q$12637,7,FALSE),0)</f>
        <v>0</v>
      </c>
    </row>
    <row r="950" spans="1:12" x14ac:dyDescent="0.35">
      <c r="A950" t="str">
        <f t="shared" si="28"/>
        <v>Montana43911</v>
      </c>
      <c r="B950" s="3" t="s">
        <v>33</v>
      </c>
      <c r="C950" s="5">
        <v>43918</v>
      </c>
      <c r="D950" s="6">
        <v>20763</v>
      </c>
      <c r="E950" s="7">
        <v>43911</v>
      </c>
      <c r="F950" s="6">
        <v>19099</v>
      </c>
      <c r="G950" s="6">
        <v>454298</v>
      </c>
      <c r="H950" s="8">
        <v>4.2</v>
      </c>
      <c r="I950">
        <f t="shared" si="29"/>
        <v>95.8</v>
      </c>
      <c r="J950">
        <f>IFERROR(VLOOKUP(A950,Sheet1!$A$1:$Q$12637,16,FALSE),0)</f>
        <v>3.1428571428571428</v>
      </c>
      <c r="K950">
        <f>IFERROR(VLOOKUP(A950,Sheet1!$A$1:$Q$12637,17,FALSE),0)</f>
        <v>0</v>
      </c>
      <c r="L950">
        <f>IFERROR(VLOOKUP(A950,Sheet1!$A$1:$Q$12637,7,FALSE),0)</f>
        <v>0</v>
      </c>
    </row>
    <row r="951" spans="1:12" x14ac:dyDescent="0.35">
      <c r="A951" t="str">
        <f t="shared" si="28"/>
        <v>Montana43918</v>
      </c>
      <c r="B951" s="3" t="s">
        <v>33</v>
      </c>
      <c r="C951" s="5">
        <v>43925</v>
      </c>
      <c r="D951" s="6">
        <v>21244</v>
      </c>
      <c r="E951" s="7">
        <v>43918</v>
      </c>
      <c r="F951" s="6">
        <v>36819</v>
      </c>
      <c r="G951" s="6">
        <v>454298</v>
      </c>
      <c r="H951" s="8">
        <v>8.1</v>
      </c>
      <c r="I951">
        <f t="shared" si="29"/>
        <v>91.9</v>
      </c>
      <c r="J951">
        <f>IFERROR(VLOOKUP(A951,Sheet1!$A$1:$Q$12637,16,FALSE),0)</f>
        <v>14.571428571428571</v>
      </c>
      <c r="K951">
        <f>IFERROR(VLOOKUP(A951,Sheet1!$A$1:$Q$12637,17,FALSE),0)</f>
        <v>0.14285714285714285</v>
      </c>
      <c r="L951">
        <f>IFERROR(VLOOKUP(A951,Sheet1!$A$1:$Q$12637,7,FALSE),0)</f>
        <v>1</v>
      </c>
    </row>
    <row r="952" spans="1:12" x14ac:dyDescent="0.35">
      <c r="A952" t="str">
        <f t="shared" si="28"/>
        <v>Montana43925</v>
      </c>
      <c r="B952" s="3" t="s">
        <v>33</v>
      </c>
      <c r="C952" s="5">
        <v>43932</v>
      </c>
      <c r="D952" s="6">
        <v>14275</v>
      </c>
      <c r="E952" s="7">
        <v>43925</v>
      </c>
      <c r="F952" s="6">
        <v>53482</v>
      </c>
      <c r="G952" s="6">
        <v>455906</v>
      </c>
      <c r="H952" s="8">
        <v>11.73</v>
      </c>
      <c r="I952">
        <f t="shared" si="29"/>
        <v>88.27</v>
      </c>
      <c r="J952">
        <f>IFERROR(VLOOKUP(A952,Sheet1!$A$1:$Q$12637,16,FALSE),0)</f>
        <v>19.428571428571427</v>
      </c>
      <c r="K952">
        <f>IFERROR(VLOOKUP(A952,Sheet1!$A$1:$Q$12637,17,FALSE),0)</f>
        <v>0.7142857142857143</v>
      </c>
      <c r="L952">
        <f>IFERROR(VLOOKUP(A952,Sheet1!$A$1:$Q$12637,7,FALSE),0)</f>
        <v>1</v>
      </c>
    </row>
    <row r="953" spans="1:12" x14ac:dyDescent="0.35">
      <c r="A953" t="str">
        <f t="shared" si="28"/>
        <v>Montana43932</v>
      </c>
      <c r="B953" s="3" t="s">
        <v>33</v>
      </c>
      <c r="C953" s="5">
        <v>43939</v>
      </c>
      <c r="D953" s="6">
        <v>11176</v>
      </c>
      <c r="E953" s="7">
        <v>43932</v>
      </c>
      <c r="F953" s="6">
        <v>65073</v>
      </c>
      <c r="G953" s="6">
        <v>455906</v>
      </c>
      <c r="H953" s="8">
        <v>14.27</v>
      </c>
      <c r="I953">
        <f t="shared" si="29"/>
        <v>85.73</v>
      </c>
      <c r="J953">
        <f>IFERROR(VLOOKUP(A953,Sheet1!$A$1:$Q$12637,16,FALSE),0)</f>
        <v>16</v>
      </c>
      <c r="K953">
        <f>IFERROR(VLOOKUP(A953,Sheet1!$A$1:$Q$12637,17,FALSE),0)</f>
        <v>0</v>
      </c>
      <c r="L953">
        <f>IFERROR(VLOOKUP(A953,Sheet1!$A$1:$Q$12637,7,FALSE),0)</f>
        <v>1</v>
      </c>
    </row>
    <row r="954" spans="1:12" x14ac:dyDescent="0.35">
      <c r="A954" t="str">
        <f t="shared" si="28"/>
        <v>Montana43939</v>
      </c>
      <c r="B954" s="3" t="s">
        <v>33</v>
      </c>
      <c r="C954" s="5">
        <v>43946</v>
      </c>
      <c r="D954" s="6">
        <v>7052</v>
      </c>
      <c r="E954" s="7">
        <v>43939</v>
      </c>
      <c r="F954" s="6">
        <v>67473</v>
      </c>
      <c r="G954" s="6">
        <v>455906</v>
      </c>
      <c r="H954" s="8">
        <v>14.8</v>
      </c>
      <c r="I954">
        <f t="shared" si="29"/>
        <v>85.2</v>
      </c>
      <c r="J954">
        <f>IFERROR(VLOOKUP(A954,Sheet1!$A$1:$Q$12637,16,FALSE),0)</f>
        <v>7</v>
      </c>
      <c r="K954">
        <f>IFERROR(VLOOKUP(A954,Sheet1!$A$1:$Q$12637,17,FALSE),0)</f>
        <v>0.5714285714285714</v>
      </c>
      <c r="L954">
        <f>IFERROR(VLOOKUP(A954,Sheet1!$A$1:$Q$12637,7,FALSE),0)</f>
        <v>1</v>
      </c>
    </row>
    <row r="955" spans="1:12" x14ac:dyDescent="0.35">
      <c r="A955" t="str">
        <f t="shared" si="28"/>
        <v>Montana43946</v>
      </c>
      <c r="B955" s="3" t="s">
        <v>33</v>
      </c>
      <c r="C955" s="5">
        <v>43953</v>
      </c>
      <c r="D955" s="6">
        <v>4596</v>
      </c>
      <c r="E955" s="7">
        <v>43946</v>
      </c>
      <c r="F955" s="6">
        <v>63134</v>
      </c>
      <c r="G955" s="6">
        <v>455906</v>
      </c>
      <c r="H955" s="8">
        <v>13.85</v>
      </c>
      <c r="I955">
        <f t="shared" si="29"/>
        <v>86.15</v>
      </c>
      <c r="J955">
        <f>IFERROR(VLOOKUP(A955,Sheet1!$A$1:$Q$12637,16,FALSE),0)</f>
        <v>2.7142857142857144</v>
      </c>
      <c r="K955">
        <f>IFERROR(VLOOKUP(A955,Sheet1!$A$1:$Q$12637,17,FALSE),0)</f>
        <v>0.5714285714285714</v>
      </c>
      <c r="L955">
        <f>IFERROR(VLOOKUP(A955,Sheet1!$A$1:$Q$12637,7,FALSE),0)</f>
        <v>1</v>
      </c>
    </row>
    <row r="956" spans="1:12" x14ac:dyDescent="0.35">
      <c r="A956" t="str">
        <f t="shared" si="28"/>
        <v>Montana43953</v>
      </c>
      <c r="B956" s="3" t="s">
        <v>33</v>
      </c>
      <c r="C956" s="5">
        <v>43960</v>
      </c>
      <c r="D956" s="6">
        <v>3762</v>
      </c>
      <c r="E956" s="7">
        <v>43953</v>
      </c>
      <c r="F956" s="6">
        <v>58905</v>
      </c>
      <c r="G956" s="6">
        <v>455906</v>
      </c>
      <c r="H956" s="8">
        <v>12.92</v>
      </c>
      <c r="I956">
        <f t="shared" si="29"/>
        <v>87.08</v>
      </c>
      <c r="J956">
        <f>IFERROR(VLOOKUP(A956,Sheet1!$A$1:$Q$12637,16,FALSE),0)</f>
        <v>1.4285714285714286</v>
      </c>
      <c r="K956">
        <f>IFERROR(VLOOKUP(A956,Sheet1!$A$1:$Q$12637,17,FALSE),0)</f>
        <v>0.2857142857142857</v>
      </c>
      <c r="L956">
        <f>IFERROR(VLOOKUP(A956,Sheet1!$A$1:$Q$12637,7,FALSE),0)</f>
        <v>0</v>
      </c>
    </row>
    <row r="957" spans="1:12" x14ac:dyDescent="0.35">
      <c r="A957" t="str">
        <f t="shared" si="28"/>
        <v>Montana43960</v>
      </c>
      <c r="B957" s="3" t="s">
        <v>33</v>
      </c>
      <c r="C957" s="5">
        <v>43967</v>
      </c>
      <c r="D957" s="6">
        <v>3660</v>
      </c>
      <c r="E957" s="7">
        <v>43960</v>
      </c>
      <c r="F957" s="6">
        <v>53786</v>
      </c>
      <c r="G957" s="6">
        <v>455906</v>
      </c>
      <c r="H957" s="8">
        <v>11.8</v>
      </c>
      <c r="I957">
        <f t="shared" si="29"/>
        <v>88.2</v>
      </c>
      <c r="J957">
        <f>IFERROR(VLOOKUP(A957,Sheet1!$A$1:$Q$12637,16,FALSE),0)</f>
        <v>0.42857142857142855</v>
      </c>
      <c r="K957">
        <f>IFERROR(VLOOKUP(A957,Sheet1!$A$1:$Q$12637,17,FALSE),0)</f>
        <v>0</v>
      </c>
      <c r="L957">
        <f>IFERROR(VLOOKUP(A957,Sheet1!$A$1:$Q$12637,7,FALSE),0)</f>
        <v>0</v>
      </c>
    </row>
    <row r="958" spans="1:12" x14ac:dyDescent="0.35">
      <c r="A958" t="str">
        <f t="shared" si="28"/>
        <v>Montana43967</v>
      </c>
      <c r="B958" s="3" t="s">
        <v>33</v>
      </c>
      <c r="C958" s="5">
        <v>43974</v>
      </c>
      <c r="D958" s="6">
        <v>3821</v>
      </c>
      <c r="E958" s="7">
        <v>43967</v>
      </c>
      <c r="F958" s="6">
        <v>49917</v>
      </c>
      <c r="G958" s="6">
        <v>455906</v>
      </c>
      <c r="H958" s="8">
        <v>10.95</v>
      </c>
      <c r="I958">
        <f t="shared" si="29"/>
        <v>89.05</v>
      </c>
      <c r="J958">
        <f>IFERROR(VLOOKUP(A958,Sheet1!$A$1:$Q$12637,16,FALSE),0)</f>
        <v>1.4285714285714286</v>
      </c>
      <c r="K958">
        <f>IFERROR(VLOOKUP(A958,Sheet1!$A$1:$Q$12637,17,FALSE),0)</f>
        <v>0</v>
      </c>
      <c r="L958">
        <f>IFERROR(VLOOKUP(A958,Sheet1!$A$1:$Q$12637,7,FALSE),0)</f>
        <v>0</v>
      </c>
    </row>
    <row r="959" spans="1:12" x14ac:dyDescent="0.35">
      <c r="A959" t="str">
        <f t="shared" si="28"/>
        <v>Montana43974</v>
      </c>
      <c r="B959" s="3" t="s">
        <v>33</v>
      </c>
      <c r="C959" s="5">
        <v>43981</v>
      </c>
      <c r="D959" s="6">
        <v>3054</v>
      </c>
      <c r="E959" s="7">
        <v>43974</v>
      </c>
      <c r="F959" s="6">
        <v>48506</v>
      </c>
      <c r="G959" s="6">
        <v>455906</v>
      </c>
      <c r="H959" s="8">
        <v>10.64</v>
      </c>
      <c r="I959">
        <f t="shared" si="29"/>
        <v>89.36</v>
      </c>
      <c r="J959">
        <f>IFERROR(VLOOKUP(A959,Sheet1!$A$1:$Q$12637,16,FALSE),0)</f>
        <v>1.5714285714285714</v>
      </c>
      <c r="K959">
        <f>IFERROR(VLOOKUP(A959,Sheet1!$A$1:$Q$12637,17,FALSE),0)</f>
        <v>0</v>
      </c>
      <c r="L959">
        <f>IFERROR(VLOOKUP(A959,Sheet1!$A$1:$Q$12637,7,FALSE),0)</f>
        <v>0</v>
      </c>
    </row>
    <row r="960" spans="1:12" x14ac:dyDescent="0.35">
      <c r="A960" t="str">
        <f t="shared" si="28"/>
        <v>Montana43981</v>
      </c>
      <c r="B960" s="3" t="s">
        <v>33</v>
      </c>
      <c r="C960" s="5">
        <v>43988</v>
      </c>
      <c r="D960" s="6">
        <v>3078</v>
      </c>
      <c r="E960" s="7">
        <v>43981</v>
      </c>
      <c r="F960" s="6">
        <v>46305</v>
      </c>
      <c r="G960" s="6">
        <v>455906</v>
      </c>
      <c r="H960" s="8">
        <v>10.16</v>
      </c>
      <c r="I960">
        <f t="shared" si="29"/>
        <v>89.84</v>
      </c>
      <c r="J960">
        <f>IFERROR(VLOOKUP(A960,Sheet1!$A$1:$Q$12637,16,FALSE),0)</f>
        <v>3.7142857142857144</v>
      </c>
      <c r="K960">
        <f>IFERROR(VLOOKUP(A960,Sheet1!$A$1:$Q$12637,17,FALSE),0)</f>
        <v>0.14285714285714285</v>
      </c>
      <c r="L960">
        <f>IFERROR(VLOOKUP(A960,Sheet1!$A$1:$Q$12637,7,FALSE),0)</f>
        <v>0</v>
      </c>
    </row>
    <row r="961" spans="1:12" x14ac:dyDescent="0.35">
      <c r="A961" t="str">
        <f t="shared" si="28"/>
        <v>Montana43988</v>
      </c>
      <c r="B961" s="3" t="s">
        <v>33</v>
      </c>
      <c r="C961" s="5">
        <v>43995</v>
      </c>
      <c r="D961" s="6">
        <v>3157</v>
      </c>
      <c r="E961" s="7">
        <v>43988</v>
      </c>
      <c r="F961" s="6">
        <v>44298</v>
      </c>
      <c r="G961" s="6">
        <v>455906</v>
      </c>
      <c r="H961" s="8">
        <v>9.7200000000000006</v>
      </c>
      <c r="I961">
        <f t="shared" si="29"/>
        <v>90.28</v>
      </c>
      <c r="J961">
        <f>IFERROR(VLOOKUP(A961,Sheet1!$A$1:$Q$12637,16,FALSE),0)</f>
        <v>5</v>
      </c>
      <c r="K961">
        <f>IFERROR(VLOOKUP(A961,Sheet1!$A$1:$Q$12637,17,FALSE),0)</f>
        <v>0.14285714285714285</v>
      </c>
      <c r="L961">
        <f>IFERROR(VLOOKUP(A961,Sheet1!$A$1:$Q$12637,7,FALSE),0)</f>
        <v>0</v>
      </c>
    </row>
    <row r="962" spans="1:12" x14ac:dyDescent="0.35">
      <c r="A962" t="str">
        <f t="shared" si="28"/>
        <v>Montana43995</v>
      </c>
      <c r="B962" s="3" t="s">
        <v>33</v>
      </c>
      <c r="C962" s="5">
        <v>44002</v>
      </c>
      <c r="D962" s="6">
        <v>2997</v>
      </c>
      <c r="E962" s="7">
        <v>43995</v>
      </c>
      <c r="F962" s="6">
        <v>42681</v>
      </c>
      <c r="G962" s="6">
        <v>455906</v>
      </c>
      <c r="H962" s="8">
        <v>9.36</v>
      </c>
      <c r="I962">
        <f t="shared" si="29"/>
        <v>90.64</v>
      </c>
      <c r="J962">
        <f>IFERROR(VLOOKUP(A962,Sheet1!$A$1:$Q$12637,16,FALSE),0)</f>
        <v>6.8571428571428568</v>
      </c>
      <c r="K962">
        <f>IFERROR(VLOOKUP(A962,Sheet1!$A$1:$Q$12637,17,FALSE),0)</f>
        <v>0</v>
      </c>
      <c r="L962">
        <f>IFERROR(VLOOKUP(A962,Sheet1!$A$1:$Q$12637,7,FALSE),0)</f>
        <v>0</v>
      </c>
    </row>
    <row r="963" spans="1:12" x14ac:dyDescent="0.35">
      <c r="A963" t="str">
        <f t="shared" ref="A963:A1026" si="30">B963&amp;E963</f>
        <v>Montana44002</v>
      </c>
      <c r="B963" s="3" t="s">
        <v>33</v>
      </c>
      <c r="C963" s="5">
        <v>44009</v>
      </c>
      <c r="D963" s="6">
        <v>2695</v>
      </c>
      <c r="E963" s="7">
        <v>44002</v>
      </c>
      <c r="F963" s="6">
        <v>41027</v>
      </c>
      <c r="G963" s="6">
        <v>455906</v>
      </c>
      <c r="H963" s="8">
        <v>9</v>
      </c>
      <c r="I963">
        <f t="shared" ref="I963:I1026" si="31">100-H963</f>
        <v>91</v>
      </c>
      <c r="J963">
        <f>IFERROR(VLOOKUP(A963,Sheet1!$A$1:$Q$12637,16,FALSE),0)</f>
        <v>15.714285714285714</v>
      </c>
      <c r="K963">
        <f>IFERROR(VLOOKUP(A963,Sheet1!$A$1:$Q$12637,17,FALSE),0)</f>
        <v>0.2857142857142857</v>
      </c>
      <c r="L963">
        <f>IFERROR(VLOOKUP(A963,Sheet1!$A$1:$Q$12637,7,FALSE),0)</f>
        <v>0</v>
      </c>
    </row>
    <row r="964" spans="1:12" x14ac:dyDescent="0.35">
      <c r="A964" t="str">
        <f t="shared" si="30"/>
        <v>Montana44009</v>
      </c>
      <c r="B964" s="3" t="s">
        <v>33</v>
      </c>
      <c r="C964" s="5">
        <v>44016</v>
      </c>
      <c r="D964" s="6">
        <v>2788</v>
      </c>
      <c r="E964" s="7">
        <v>44009</v>
      </c>
      <c r="F964" s="6">
        <v>39032</v>
      </c>
      <c r="G964" s="6">
        <v>455906</v>
      </c>
      <c r="H964" s="8">
        <v>8.56</v>
      </c>
      <c r="I964">
        <f t="shared" si="31"/>
        <v>91.44</v>
      </c>
      <c r="J964">
        <f>IFERROR(VLOOKUP(A964,Sheet1!$A$1:$Q$12637,16,FALSE),0)</f>
        <v>22</v>
      </c>
      <c r="K964">
        <f>IFERROR(VLOOKUP(A964,Sheet1!$A$1:$Q$12637,17,FALSE),0)</f>
        <v>0.2857142857142857</v>
      </c>
      <c r="L964">
        <f>IFERROR(VLOOKUP(A964,Sheet1!$A$1:$Q$12637,7,FALSE),0)</f>
        <v>0</v>
      </c>
    </row>
    <row r="965" spans="1:12" x14ac:dyDescent="0.35">
      <c r="A965" t="str">
        <f t="shared" si="30"/>
        <v>Montana44016</v>
      </c>
      <c r="B965" s="3" t="s">
        <v>33</v>
      </c>
      <c r="C965" s="5">
        <v>44023</v>
      </c>
      <c r="D965" s="6">
        <v>2990</v>
      </c>
      <c r="E965" s="7">
        <v>44016</v>
      </c>
      <c r="F965" s="6">
        <v>39084</v>
      </c>
      <c r="G965" s="6">
        <v>457148</v>
      </c>
      <c r="H965" s="8">
        <v>8.5500000000000007</v>
      </c>
      <c r="I965">
        <f t="shared" si="31"/>
        <v>91.45</v>
      </c>
      <c r="J965">
        <f>IFERROR(VLOOKUP(A965,Sheet1!$A$1:$Q$12637,16,FALSE),0)</f>
        <v>45</v>
      </c>
      <c r="K965">
        <f>IFERROR(VLOOKUP(A965,Sheet1!$A$1:$Q$12637,17,FALSE),0)</f>
        <v>0.14285714285714285</v>
      </c>
      <c r="L965">
        <f>IFERROR(VLOOKUP(A965,Sheet1!$A$1:$Q$12637,7,FALSE),0)</f>
        <v>0</v>
      </c>
    </row>
    <row r="966" spans="1:12" x14ac:dyDescent="0.35">
      <c r="A966" t="str">
        <f t="shared" si="30"/>
        <v>Montana44023</v>
      </c>
      <c r="B966" s="3" t="s">
        <v>33</v>
      </c>
      <c r="C966" s="5">
        <v>44030</v>
      </c>
      <c r="D966" s="6">
        <v>2735</v>
      </c>
      <c r="E966" s="7">
        <v>44023</v>
      </c>
      <c r="F966" s="6">
        <v>36715</v>
      </c>
      <c r="G966" s="6">
        <v>457148</v>
      </c>
      <c r="H966" s="8">
        <v>8.0299999999999994</v>
      </c>
      <c r="I966">
        <f t="shared" si="31"/>
        <v>91.97</v>
      </c>
      <c r="J966">
        <f>IFERROR(VLOOKUP(A966,Sheet1!$A$1:$Q$12637,16,FALSE),0)</f>
        <v>72.857142857142861</v>
      </c>
      <c r="K966">
        <f>IFERROR(VLOOKUP(A966,Sheet1!$A$1:$Q$12637,17,FALSE),0)</f>
        <v>0.8571428571428571</v>
      </c>
      <c r="L966">
        <f>IFERROR(VLOOKUP(A966,Sheet1!$A$1:$Q$12637,7,FALSE),0)</f>
        <v>0</v>
      </c>
    </row>
    <row r="967" spans="1:12" x14ac:dyDescent="0.35">
      <c r="A967" t="str">
        <f t="shared" si="30"/>
        <v>Montana44030</v>
      </c>
      <c r="B967" s="3" t="s">
        <v>33</v>
      </c>
      <c r="C967" s="5">
        <v>44037</v>
      </c>
      <c r="D967" s="6">
        <v>2388</v>
      </c>
      <c r="E967" s="7">
        <v>44030</v>
      </c>
      <c r="F967" s="6">
        <v>34702</v>
      </c>
      <c r="G967" s="6">
        <v>457148</v>
      </c>
      <c r="H967" s="8">
        <v>7.59</v>
      </c>
      <c r="I967">
        <f t="shared" si="31"/>
        <v>92.41</v>
      </c>
      <c r="J967">
        <f>IFERROR(VLOOKUP(A967,Sheet1!$A$1:$Q$12637,16,FALSE),0)</f>
        <v>113.42857142857143</v>
      </c>
      <c r="K967">
        <f>IFERROR(VLOOKUP(A967,Sheet1!$A$1:$Q$12637,17,FALSE),0)</f>
        <v>1.1428571428571428</v>
      </c>
      <c r="L967">
        <f>IFERROR(VLOOKUP(A967,Sheet1!$A$1:$Q$12637,7,FALSE),0)</f>
        <v>0</v>
      </c>
    </row>
    <row r="968" spans="1:12" x14ac:dyDescent="0.35">
      <c r="A968" t="str">
        <f t="shared" si="30"/>
        <v>Montana44037</v>
      </c>
      <c r="B968" s="3" t="s">
        <v>33</v>
      </c>
      <c r="C968" s="5">
        <v>44044</v>
      </c>
      <c r="D968" s="6">
        <v>1875</v>
      </c>
      <c r="E968" s="7">
        <v>44037</v>
      </c>
      <c r="F968" s="6">
        <v>33450</v>
      </c>
      <c r="G968" s="6">
        <v>457148</v>
      </c>
      <c r="H968" s="8">
        <v>7.32</v>
      </c>
      <c r="I968">
        <f t="shared" si="31"/>
        <v>92.68</v>
      </c>
      <c r="J968">
        <f>IFERROR(VLOOKUP(A968,Sheet1!$A$1:$Q$12637,16,FALSE),0)</f>
        <v>112.57142857142857</v>
      </c>
      <c r="K968">
        <f>IFERROR(VLOOKUP(A968,Sheet1!$A$1:$Q$12637,17,FALSE),0)</f>
        <v>1.2857142857142858</v>
      </c>
      <c r="L968">
        <f>IFERROR(VLOOKUP(A968,Sheet1!$A$1:$Q$12637,7,FALSE),0)</f>
        <v>0</v>
      </c>
    </row>
    <row r="969" spans="1:12" x14ac:dyDescent="0.35">
      <c r="A969" t="str">
        <f t="shared" si="30"/>
        <v>Montana44044</v>
      </c>
      <c r="B969" s="3" t="s">
        <v>33</v>
      </c>
      <c r="C969" s="5">
        <v>44051</v>
      </c>
      <c r="D969" s="6">
        <v>1642</v>
      </c>
      <c r="E969" s="7">
        <v>44044</v>
      </c>
      <c r="F969" s="6">
        <v>27583</v>
      </c>
      <c r="G969" s="6">
        <v>457148</v>
      </c>
      <c r="H969" s="8">
        <v>6.03</v>
      </c>
      <c r="I969">
        <f t="shared" si="31"/>
        <v>93.97</v>
      </c>
      <c r="J969">
        <f>IFERROR(VLOOKUP(A969,Sheet1!$A$1:$Q$12637,16,FALSE),0)</f>
        <v>117.42857142857143</v>
      </c>
      <c r="K969">
        <f>IFERROR(VLOOKUP(A969,Sheet1!$A$1:$Q$12637,17,FALSE),0)</f>
        <v>2.1428571428571428</v>
      </c>
      <c r="L969">
        <f>IFERROR(VLOOKUP(A969,Sheet1!$A$1:$Q$12637,7,FALSE),0)</f>
        <v>0</v>
      </c>
    </row>
    <row r="970" spans="1:12" x14ac:dyDescent="0.35">
      <c r="A970" t="str">
        <f t="shared" si="30"/>
        <v>Montana44051</v>
      </c>
      <c r="B970" s="3" t="s">
        <v>33</v>
      </c>
      <c r="C970" s="5">
        <v>44058</v>
      </c>
      <c r="D970" s="6">
        <v>1960</v>
      </c>
      <c r="E970" s="7">
        <v>44051</v>
      </c>
      <c r="F970" s="6">
        <v>27840</v>
      </c>
      <c r="G970" s="6">
        <v>457148</v>
      </c>
      <c r="H970" s="8">
        <v>6.09</v>
      </c>
      <c r="I970">
        <f t="shared" si="31"/>
        <v>93.91</v>
      </c>
      <c r="J970">
        <f>IFERROR(VLOOKUP(A970,Sheet1!$A$1:$Q$12637,16,FALSE),0)</f>
        <v>115.42857142857143</v>
      </c>
      <c r="K970">
        <f>IFERROR(VLOOKUP(A970,Sheet1!$A$1:$Q$12637,17,FALSE),0)</f>
        <v>2</v>
      </c>
      <c r="L970">
        <f>IFERROR(VLOOKUP(A970,Sheet1!$A$1:$Q$12637,7,FALSE),0)</f>
        <v>0</v>
      </c>
    </row>
    <row r="971" spans="1:12" x14ac:dyDescent="0.35">
      <c r="A971" t="str">
        <f t="shared" si="30"/>
        <v>Montana44058</v>
      </c>
      <c r="B971" s="3" t="s">
        <v>33</v>
      </c>
      <c r="C971" s="5">
        <v>44065</v>
      </c>
      <c r="D971" s="6">
        <v>2320</v>
      </c>
      <c r="E971" s="7">
        <v>44058</v>
      </c>
      <c r="F971" s="6">
        <v>26318</v>
      </c>
      <c r="G971" s="6">
        <v>457148</v>
      </c>
      <c r="H971" s="8">
        <v>5.76</v>
      </c>
      <c r="I971">
        <f t="shared" si="31"/>
        <v>94.24</v>
      </c>
      <c r="J971">
        <f>IFERROR(VLOOKUP(A971,Sheet1!$A$1:$Q$12637,16,FALSE),0)</f>
        <v>110</v>
      </c>
      <c r="K971">
        <f>IFERROR(VLOOKUP(A971,Sheet1!$A$1:$Q$12637,17,FALSE),0)</f>
        <v>1</v>
      </c>
      <c r="L971">
        <f>IFERROR(VLOOKUP(A971,Sheet1!$A$1:$Q$12637,7,FALSE),0)</f>
        <v>0</v>
      </c>
    </row>
    <row r="972" spans="1:12" x14ac:dyDescent="0.35">
      <c r="A972" t="str">
        <f t="shared" si="30"/>
        <v>Montana44065</v>
      </c>
      <c r="B972" s="3" t="s">
        <v>33</v>
      </c>
      <c r="C972" s="5">
        <v>44072</v>
      </c>
      <c r="D972" s="6">
        <v>2532</v>
      </c>
      <c r="E972" s="7">
        <v>44065</v>
      </c>
      <c r="F972" s="6">
        <v>25236</v>
      </c>
      <c r="G972" s="6">
        <v>457148</v>
      </c>
      <c r="H972" s="8">
        <v>5.52</v>
      </c>
      <c r="I972">
        <f t="shared" si="31"/>
        <v>94.48</v>
      </c>
      <c r="J972">
        <f>IFERROR(VLOOKUP(A972,Sheet1!$A$1:$Q$12637,16,FALSE),0)</f>
        <v>102.42857142857143</v>
      </c>
      <c r="K972">
        <f>IFERROR(VLOOKUP(A972,Sheet1!$A$1:$Q$12637,17,FALSE),0)</f>
        <v>1.1428571428571428</v>
      </c>
      <c r="L972">
        <f>IFERROR(VLOOKUP(A972,Sheet1!$A$1:$Q$12637,7,FALSE),0)</f>
        <v>0</v>
      </c>
    </row>
    <row r="973" spans="1:12" x14ac:dyDescent="0.35">
      <c r="A973" t="str">
        <f t="shared" si="30"/>
        <v>Montana44072</v>
      </c>
      <c r="B973" s="3" t="s">
        <v>33</v>
      </c>
      <c r="C973" s="5">
        <v>44079</v>
      </c>
      <c r="D973" s="6">
        <v>2911</v>
      </c>
      <c r="E973" s="7">
        <v>44072</v>
      </c>
      <c r="F973" s="6">
        <v>24177</v>
      </c>
      <c r="G973" s="6">
        <v>457148</v>
      </c>
      <c r="H973" s="8">
        <v>5.29</v>
      </c>
      <c r="I973">
        <f t="shared" si="31"/>
        <v>94.71</v>
      </c>
      <c r="J973">
        <f>IFERROR(VLOOKUP(A973,Sheet1!$A$1:$Q$12637,16,FALSE),0)</f>
        <v>125</v>
      </c>
      <c r="K973">
        <f>IFERROR(VLOOKUP(A973,Sheet1!$A$1:$Q$12637,17,FALSE),0)</f>
        <v>2</v>
      </c>
      <c r="L973">
        <f>IFERROR(VLOOKUP(A973,Sheet1!$A$1:$Q$12637,7,FALSE),0)</f>
        <v>0</v>
      </c>
    </row>
    <row r="974" spans="1:12" x14ac:dyDescent="0.35">
      <c r="A974" t="str">
        <f t="shared" si="30"/>
        <v>North Carolina43827</v>
      </c>
      <c r="B974" s="3" t="s">
        <v>34</v>
      </c>
      <c r="C974" s="5">
        <v>43834</v>
      </c>
      <c r="D974" s="6">
        <v>3508</v>
      </c>
      <c r="E974" s="7">
        <v>43827</v>
      </c>
      <c r="F974" s="6">
        <v>20848</v>
      </c>
      <c r="G974" s="6">
        <v>4362309</v>
      </c>
      <c r="H974" s="8">
        <v>0.48</v>
      </c>
      <c r="I974">
        <f t="shared" si="31"/>
        <v>99.52</v>
      </c>
      <c r="J974">
        <f>IFERROR(VLOOKUP(A974,Sheet1!$A$1:$Q$12637,16,FALSE),0)</f>
        <v>0</v>
      </c>
      <c r="K974">
        <f>IFERROR(VLOOKUP(A974,Sheet1!$A$1:$Q$12637,17,FALSE),0)</f>
        <v>0</v>
      </c>
      <c r="L974">
        <f>IFERROR(VLOOKUP(A974,Sheet1!$A$1:$Q$12637,7,FALSE),0)</f>
        <v>0</v>
      </c>
    </row>
    <row r="975" spans="1:12" x14ac:dyDescent="0.35">
      <c r="A975" t="str">
        <f t="shared" si="30"/>
        <v>North Carolina43834</v>
      </c>
      <c r="B975" s="3" t="s">
        <v>34</v>
      </c>
      <c r="C975" s="5">
        <v>43841</v>
      </c>
      <c r="D975" s="6">
        <v>4628</v>
      </c>
      <c r="E975" s="7">
        <v>43834</v>
      </c>
      <c r="F975" s="6">
        <v>21239</v>
      </c>
      <c r="G975" s="6">
        <v>4381417</v>
      </c>
      <c r="H975" s="8">
        <v>0.48</v>
      </c>
      <c r="I975">
        <f t="shared" si="31"/>
        <v>99.52</v>
      </c>
      <c r="J975">
        <f>IFERROR(VLOOKUP(A975,Sheet1!$A$1:$Q$12637,16,FALSE),0)</f>
        <v>0</v>
      </c>
      <c r="K975">
        <f>IFERROR(VLOOKUP(A975,Sheet1!$A$1:$Q$12637,17,FALSE),0)</f>
        <v>0</v>
      </c>
      <c r="L975">
        <f>IFERROR(VLOOKUP(A975,Sheet1!$A$1:$Q$12637,7,FALSE),0)</f>
        <v>0</v>
      </c>
    </row>
    <row r="976" spans="1:12" x14ac:dyDescent="0.35">
      <c r="A976" t="str">
        <f t="shared" si="30"/>
        <v>North Carolina43841</v>
      </c>
      <c r="B976" s="3" t="s">
        <v>34</v>
      </c>
      <c r="C976" s="5">
        <v>43848</v>
      </c>
      <c r="D976" s="6">
        <v>4217</v>
      </c>
      <c r="E976" s="7">
        <v>43841</v>
      </c>
      <c r="F976" s="6">
        <v>22247</v>
      </c>
      <c r="G976" s="6">
        <v>4381417</v>
      </c>
      <c r="H976" s="8">
        <v>0.51</v>
      </c>
      <c r="I976">
        <f t="shared" si="31"/>
        <v>99.49</v>
      </c>
      <c r="J976">
        <f>IFERROR(VLOOKUP(A976,Sheet1!$A$1:$Q$12637,16,FALSE),0)</f>
        <v>0</v>
      </c>
      <c r="K976">
        <f>IFERROR(VLOOKUP(A976,Sheet1!$A$1:$Q$12637,17,FALSE),0)</f>
        <v>0</v>
      </c>
      <c r="L976">
        <f>IFERROR(VLOOKUP(A976,Sheet1!$A$1:$Q$12637,7,FALSE),0)</f>
        <v>0</v>
      </c>
    </row>
    <row r="977" spans="1:12" x14ac:dyDescent="0.35">
      <c r="A977" t="str">
        <f t="shared" si="30"/>
        <v>North Carolina43848</v>
      </c>
      <c r="B977" s="3" t="s">
        <v>34</v>
      </c>
      <c r="C977" s="5">
        <v>43855</v>
      </c>
      <c r="D977" s="6">
        <v>3344</v>
      </c>
      <c r="E977" s="7">
        <v>43848</v>
      </c>
      <c r="F977" s="6">
        <v>22415</v>
      </c>
      <c r="G977" s="6">
        <v>4381417</v>
      </c>
      <c r="H977" s="8">
        <v>0.51</v>
      </c>
      <c r="I977">
        <f t="shared" si="31"/>
        <v>99.49</v>
      </c>
      <c r="J977">
        <f>IFERROR(VLOOKUP(A977,Sheet1!$A$1:$Q$12637,16,FALSE),0)</f>
        <v>0</v>
      </c>
      <c r="K977">
        <f>IFERROR(VLOOKUP(A977,Sheet1!$A$1:$Q$12637,17,FALSE),0)</f>
        <v>0</v>
      </c>
      <c r="L977">
        <f>IFERROR(VLOOKUP(A977,Sheet1!$A$1:$Q$12637,7,FALSE),0)</f>
        <v>0</v>
      </c>
    </row>
    <row r="978" spans="1:12" x14ac:dyDescent="0.35">
      <c r="A978" t="str">
        <f t="shared" si="30"/>
        <v>North Carolina43855</v>
      </c>
      <c r="B978" s="3" t="s">
        <v>34</v>
      </c>
      <c r="C978" s="5">
        <v>43862</v>
      </c>
      <c r="D978" s="6">
        <v>3611</v>
      </c>
      <c r="E978" s="7">
        <v>43855</v>
      </c>
      <c r="F978" s="6">
        <v>22342</v>
      </c>
      <c r="G978" s="6">
        <v>4381417</v>
      </c>
      <c r="H978" s="8">
        <v>0.51</v>
      </c>
      <c r="I978">
        <f t="shared" si="31"/>
        <v>99.49</v>
      </c>
      <c r="J978">
        <f>IFERROR(VLOOKUP(A978,Sheet1!$A$1:$Q$12637,16,FALSE),0)</f>
        <v>0</v>
      </c>
      <c r="K978">
        <f>IFERROR(VLOOKUP(A978,Sheet1!$A$1:$Q$12637,17,FALSE),0)</f>
        <v>0</v>
      </c>
      <c r="L978">
        <f>IFERROR(VLOOKUP(A978,Sheet1!$A$1:$Q$12637,7,FALSE),0)</f>
        <v>0</v>
      </c>
    </row>
    <row r="979" spans="1:12" x14ac:dyDescent="0.35">
      <c r="A979" t="str">
        <f t="shared" si="30"/>
        <v>North Carolina43862</v>
      </c>
      <c r="B979" s="3" t="s">
        <v>34</v>
      </c>
      <c r="C979" s="5">
        <v>43869</v>
      </c>
      <c r="D979" s="6">
        <v>3326</v>
      </c>
      <c r="E979" s="7">
        <v>43862</v>
      </c>
      <c r="F979" s="6">
        <v>22044</v>
      </c>
      <c r="G979" s="6">
        <v>4381417</v>
      </c>
      <c r="H979" s="8">
        <v>0.5</v>
      </c>
      <c r="I979">
        <f t="shared" si="31"/>
        <v>99.5</v>
      </c>
      <c r="J979">
        <f>IFERROR(VLOOKUP(A979,Sheet1!$A$1:$Q$12637,16,FALSE),0)</f>
        <v>0</v>
      </c>
      <c r="K979">
        <f>IFERROR(VLOOKUP(A979,Sheet1!$A$1:$Q$12637,17,FALSE),0)</f>
        <v>0</v>
      </c>
      <c r="L979">
        <f>IFERROR(VLOOKUP(A979,Sheet1!$A$1:$Q$12637,7,FALSE),0)</f>
        <v>0</v>
      </c>
    </row>
    <row r="980" spans="1:12" x14ac:dyDescent="0.35">
      <c r="A980" t="str">
        <f t="shared" si="30"/>
        <v>North Carolina43869</v>
      </c>
      <c r="B980" s="3" t="s">
        <v>34</v>
      </c>
      <c r="C980" s="5">
        <v>43876</v>
      </c>
      <c r="D980" s="6">
        <v>3094</v>
      </c>
      <c r="E980" s="7">
        <v>43869</v>
      </c>
      <c r="F980" s="6">
        <v>21972</v>
      </c>
      <c r="G980" s="6">
        <v>4381417</v>
      </c>
      <c r="H980" s="8">
        <v>0.5</v>
      </c>
      <c r="I980">
        <f t="shared" si="31"/>
        <v>99.5</v>
      </c>
      <c r="J980">
        <f>IFERROR(VLOOKUP(A980,Sheet1!$A$1:$Q$12637,16,FALSE),0)</f>
        <v>0</v>
      </c>
      <c r="K980">
        <f>IFERROR(VLOOKUP(A980,Sheet1!$A$1:$Q$12637,17,FALSE),0)</f>
        <v>0</v>
      </c>
      <c r="L980">
        <f>IFERROR(VLOOKUP(A980,Sheet1!$A$1:$Q$12637,7,FALSE),0)</f>
        <v>0</v>
      </c>
    </row>
    <row r="981" spans="1:12" x14ac:dyDescent="0.35">
      <c r="A981" t="str">
        <f t="shared" si="30"/>
        <v>North Carolina43876</v>
      </c>
      <c r="B981" s="3" t="s">
        <v>34</v>
      </c>
      <c r="C981" s="5">
        <v>43883</v>
      </c>
      <c r="D981" s="6">
        <v>2852</v>
      </c>
      <c r="E981" s="7">
        <v>43876</v>
      </c>
      <c r="F981" s="6">
        <v>21630</v>
      </c>
      <c r="G981" s="6">
        <v>4381417</v>
      </c>
      <c r="H981" s="8">
        <v>0.49</v>
      </c>
      <c r="I981">
        <f t="shared" si="31"/>
        <v>99.51</v>
      </c>
      <c r="J981">
        <f>IFERROR(VLOOKUP(A981,Sheet1!$A$1:$Q$12637,16,FALSE),0)</f>
        <v>0</v>
      </c>
      <c r="K981">
        <f>IFERROR(VLOOKUP(A981,Sheet1!$A$1:$Q$12637,17,FALSE),0)</f>
        <v>0</v>
      </c>
      <c r="L981">
        <f>IFERROR(VLOOKUP(A981,Sheet1!$A$1:$Q$12637,7,FALSE),0)</f>
        <v>0</v>
      </c>
    </row>
    <row r="982" spans="1:12" x14ac:dyDescent="0.35">
      <c r="A982" t="str">
        <f t="shared" si="30"/>
        <v>North Carolina43883</v>
      </c>
      <c r="B982" s="3" t="s">
        <v>34</v>
      </c>
      <c r="C982" s="5">
        <v>43890</v>
      </c>
      <c r="D982" s="6">
        <v>1767</v>
      </c>
      <c r="E982" s="7">
        <v>43883</v>
      </c>
      <c r="F982" s="6">
        <v>21188</v>
      </c>
      <c r="G982" s="6">
        <v>4381417</v>
      </c>
      <c r="H982" s="8">
        <v>0.48</v>
      </c>
      <c r="I982">
        <f t="shared" si="31"/>
        <v>99.52</v>
      </c>
      <c r="J982">
        <f>IFERROR(VLOOKUP(A982,Sheet1!$A$1:$Q$12637,16,FALSE),0)</f>
        <v>0</v>
      </c>
      <c r="K982">
        <f>IFERROR(VLOOKUP(A982,Sheet1!$A$1:$Q$12637,17,FALSE),0)</f>
        <v>0</v>
      </c>
      <c r="L982">
        <f>IFERROR(VLOOKUP(A982,Sheet1!$A$1:$Q$12637,7,FALSE),0)</f>
        <v>0</v>
      </c>
    </row>
    <row r="983" spans="1:12" x14ac:dyDescent="0.35">
      <c r="A983" t="str">
        <f t="shared" si="30"/>
        <v>North Carolina43890</v>
      </c>
      <c r="B983" s="3" t="s">
        <v>34</v>
      </c>
      <c r="C983" s="5">
        <v>43897</v>
      </c>
      <c r="D983" s="6">
        <v>2575</v>
      </c>
      <c r="E983" s="7">
        <v>43890</v>
      </c>
      <c r="F983" s="6">
        <v>20196</v>
      </c>
      <c r="G983" s="6">
        <v>4381417</v>
      </c>
      <c r="H983" s="8">
        <v>0.46</v>
      </c>
      <c r="I983">
        <f t="shared" si="31"/>
        <v>99.54</v>
      </c>
      <c r="J983">
        <f>IFERROR(VLOOKUP(A983,Sheet1!$A$1:$Q$12637,16,FALSE),0)</f>
        <v>0</v>
      </c>
      <c r="K983">
        <f>IFERROR(VLOOKUP(A983,Sheet1!$A$1:$Q$12637,17,FALSE),0)</f>
        <v>0</v>
      </c>
      <c r="L983">
        <f>IFERROR(VLOOKUP(A983,Sheet1!$A$1:$Q$12637,7,FALSE),0)</f>
        <v>0</v>
      </c>
    </row>
    <row r="984" spans="1:12" x14ac:dyDescent="0.35">
      <c r="A984" t="str">
        <f t="shared" si="30"/>
        <v>North Carolina43897</v>
      </c>
      <c r="B984" s="3" t="s">
        <v>34</v>
      </c>
      <c r="C984" s="5">
        <v>43904</v>
      </c>
      <c r="D984" s="6">
        <v>3533</v>
      </c>
      <c r="E984" s="7">
        <v>43897</v>
      </c>
      <c r="F984" s="6">
        <v>19683</v>
      </c>
      <c r="G984" s="6">
        <v>4381417</v>
      </c>
      <c r="H984" s="8">
        <v>0.45</v>
      </c>
      <c r="I984">
        <f t="shared" si="31"/>
        <v>99.55</v>
      </c>
      <c r="J984">
        <f>IFERROR(VLOOKUP(A984,Sheet1!$A$1:$Q$12637,16,FALSE),0)</f>
        <v>0.2857142857142857</v>
      </c>
      <c r="K984">
        <f>IFERROR(VLOOKUP(A984,Sheet1!$A$1:$Q$12637,17,FALSE),0)</f>
        <v>0</v>
      </c>
      <c r="L984">
        <f>IFERROR(VLOOKUP(A984,Sheet1!$A$1:$Q$12637,7,FALSE),0)</f>
        <v>0</v>
      </c>
    </row>
    <row r="985" spans="1:12" x14ac:dyDescent="0.35">
      <c r="A985" t="str">
        <f t="shared" si="30"/>
        <v>North Carolina43904</v>
      </c>
      <c r="B985" s="3" t="s">
        <v>34</v>
      </c>
      <c r="C985" s="5">
        <v>43911</v>
      </c>
      <c r="D985" s="6">
        <v>94083</v>
      </c>
      <c r="E985" s="7">
        <v>43904</v>
      </c>
      <c r="F985" s="6">
        <v>20652</v>
      </c>
      <c r="G985" s="6">
        <v>4381417</v>
      </c>
      <c r="H985" s="8">
        <v>0.47</v>
      </c>
      <c r="I985">
        <f t="shared" si="31"/>
        <v>99.53</v>
      </c>
      <c r="J985">
        <f>IFERROR(VLOOKUP(A985,Sheet1!$A$1:$Q$12637,16,FALSE),0)</f>
        <v>3.2857142857142856</v>
      </c>
      <c r="K985">
        <f>IFERROR(VLOOKUP(A985,Sheet1!$A$1:$Q$12637,17,FALSE),0)</f>
        <v>0</v>
      </c>
      <c r="L985">
        <f>IFERROR(VLOOKUP(A985,Sheet1!$A$1:$Q$12637,7,FALSE),0)</f>
        <v>0</v>
      </c>
    </row>
    <row r="986" spans="1:12" x14ac:dyDescent="0.35">
      <c r="A986" t="str">
        <f t="shared" si="30"/>
        <v>North Carolina43911</v>
      </c>
      <c r="B986" s="3" t="s">
        <v>34</v>
      </c>
      <c r="C986" s="5">
        <v>43918</v>
      </c>
      <c r="D986" s="6">
        <v>172145</v>
      </c>
      <c r="E986" s="7">
        <v>43911</v>
      </c>
      <c r="F986" s="6">
        <v>75220</v>
      </c>
      <c r="G986" s="6">
        <v>4381417</v>
      </c>
      <c r="H986" s="8">
        <v>1.72</v>
      </c>
      <c r="I986">
        <f t="shared" si="31"/>
        <v>98.28</v>
      </c>
      <c r="J986">
        <f>IFERROR(VLOOKUP(A986,Sheet1!$A$1:$Q$12637,16,FALSE),0)</f>
        <v>33</v>
      </c>
      <c r="K986">
        <f>IFERROR(VLOOKUP(A986,Sheet1!$A$1:$Q$12637,17,FALSE),0)</f>
        <v>0</v>
      </c>
      <c r="L986">
        <f>IFERROR(VLOOKUP(A986,Sheet1!$A$1:$Q$12637,7,FALSE),0)</f>
        <v>0</v>
      </c>
    </row>
    <row r="987" spans="1:12" x14ac:dyDescent="0.35">
      <c r="A987" t="str">
        <f t="shared" si="30"/>
        <v>North Carolina43918</v>
      </c>
      <c r="B987" s="3" t="s">
        <v>34</v>
      </c>
      <c r="C987" s="5">
        <v>43925</v>
      </c>
      <c r="D987" s="6">
        <v>137422</v>
      </c>
      <c r="E987" s="7">
        <v>43918</v>
      </c>
      <c r="F987" s="6">
        <v>245692</v>
      </c>
      <c r="G987" s="6">
        <v>4381417</v>
      </c>
      <c r="H987" s="8">
        <v>5.61</v>
      </c>
      <c r="I987">
        <f t="shared" si="31"/>
        <v>94.39</v>
      </c>
      <c r="J987">
        <f>IFERROR(VLOOKUP(A987,Sheet1!$A$1:$Q$12637,16,FALSE),0)</f>
        <v>109.14285714285714</v>
      </c>
      <c r="K987">
        <f>IFERROR(VLOOKUP(A987,Sheet1!$A$1:$Q$12637,17,FALSE),0)</f>
        <v>0.7142857142857143</v>
      </c>
      <c r="L987">
        <f>IFERROR(VLOOKUP(A987,Sheet1!$A$1:$Q$12637,7,FALSE),0)</f>
        <v>0</v>
      </c>
    </row>
    <row r="988" spans="1:12" x14ac:dyDescent="0.35">
      <c r="A988" t="str">
        <f t="shared" si="30"/>
        <v>North Carolina43925</v>
      </c>
      <c r="B988" s="3" t="s">
        <v>34</v>
      </c>
      <c r="C988" s="5">
        <v>43932</v>
      </c>
      <c r="D988" s="6">
        <v>140155</v>
      </c>
      <c r="E988" s="7">
        <v>43925</v>
      </c>
      <c r="F988" s="6">
        <v>362989</v>
      </c>
      <c r="G988" s="6">
        <v>4402750</v>
      </c>
      <c r="H988" s="8">
        <v>8.24</v>
      </c>
      <c r="I988">
        <f t="shared" si="31"/>
        <v>91.76</v>
      </c>
      <c r="J988">
        <f>IFERROR(VLOOKUP(A988,Sheet1!$A$1:$Q$12637,16,FALSE),0)</f>
        <v>209.42857142857142</v>
      </c>
      <c r="K988">
        <f>IFERROR(VLOOKUP(A988,Sheet1!$A$1:$Q$12637,17,FALSE),0)</f>
        <v>4.1428571428571432</v>
      </c>
      <c r="L988">
        <f>IFERROR(VLOOKUP(A988,Sheet1!$A$1:$Q$12637,7,FALSE),0)</f>
        <v>1</v>
      </c>
    </row>
    <row r="989" spans="1:12" x14ac:dyDescent="0.35">
      <c r="A989" t="str">
        <f t="shared" si="30"/>
        <v>North Carolina43932</v>
      </c>
      <c r="B989" s="3" t="s">
        <v>34</v>
      </c>
      <c r="C989" s="5">
        <v>43939</v>
      </c>
      <c r="D989" s="6">
        <v>106266</v>
      </c>
      <c r="E989" s="7">
        <v>43932</v>
      </c>
      <c r="F989" s="6">
        <v>468283</v>
      </c>
      <c r="G989" s="6">
        <v>4402750</v>
      </c>
      <c r="H989" s="8">
        <v>10.64</v>
      </c>
      <c r="I989">
        <f t="shared" si="31"/>
        <v>89.36</v>
      </c>
      <c r="J989">
        <f>IFERROR(VLOOKUP(A989,Sheet1!$A$1:$Q$12637,16,FALSE),0)</f>
        <v>266.85714285714283</v>
      </c>
      <c r="K989">
        <f>IFERROR(VLOOKUP(A989,Sheet1!$A$1:$Q$12637,17,FALSE),0)</f>
        <v>7.8571428571428568</v>
      </c>
      <c r="L989">
        <f>IFERROR(VLOOKUP(A989,Sheet1!$A$1:$Q$12637,7,FALSE),0)</f>
        <v>1</v>
      </c>
    </row>
    <row r="990" spans="1:12" x14ac:dyDescent="0.35">
      <c r="A990" t="str">
        <f t="shared" si="30"/>
        <v>North Carolina43939</v>
      </c>
      <c r="B990" s="3" t="s">
        <v>34</v>
      </c>
      <c r="C990" s="5">
        <v>43946</v>
      </c>
      <c r="D990" s="6">
        <v>98941</v>
      </c>
      <c r="E990" s="7">
        <v>43939</v>
      </c>
      <c r="F990" s="6">
        <v>555039</v>
      </c>
      <c r="G990" s="6">
        <v>4402750</v>
      </c>
      <c r="H990" s="8">
        <v>12.61</v>
      </c>
      <c r="I990">
        <f t="shared" si="31"/>
        <v>87.39</v>
      </c>
      <c r="J990">
        <f>IFERROR(VLOOKUP(A990,Sheet1!$A$1:$Q$12637,16,FALSE),0)</f>
        <v>282</v>
      </c>
      <c r="K990">
        <f>IFERROR(VLOOKUP(A990,Sheet1!$A$1:$Q$12637,17,FALSE),0)</f>
        <v>14</v>
      </c>
      <c r="L990">
        <f>IFERROR(VLOOKUP(A990,Sheet1!$A$1:$Q$12637,7,FALSE),0)</f>
        <v>1</v>
      </c>
    </row>
    <row r="991" spans="1:12" x14ac:dyDescent="0.35">
      <c r="A991" t="str">
        <f t="shared" si="30"/>
        <v>North Carolina43946</v>
      </c>
      <c r="B991" s="3" t="s">
        <v>34</v>
      </c>
      <c r="C991" s="5">
        <v>43953</v>
      </c>
      <c r="D991" s="6">
        <v>85956</v>
      </c>
      <c r="E991" s="7">
        <v>43946</v>
      </c>
      <c r="F991" s="6">
        <v>591045</v>
      </c>
      <c r="G991" s="6">
        <v>4402750</v>
      </c>
      <c r="H991" s="8">
        <v>13.42</v>
      </c>
      <c r="I991">
        <f t="shared" si="31"/>
        <v>86.58</v>
      </c>
      <c r="J991">
        <f>IFERROR(VLOOKUP(A991,Sheet1!$A$1:$Q$12637,16,FALSE),0)</f>
        <v>348.57142857142856</v>
      </c>
      <c r="K991">
        <f>IFERROR(VLOOKUP(A991,Sheet1!$A$1:$Q$12637,17,FALSE),0)</f>
        <v>16.857142857142858</v>
      </c>
      <c r="L991">
        <f>IFERROR(VLOOKUP(A991,Sheet1!$A$1:$Q$12637,7,FALSE),0)</f>
        <v>1</v>
      </c>
    </row>
    <row r="992" spans="1:12" x14ac:dyDescent="0.35">
      <c r="A992" t="str">
        <f t="shared" si="30"/>
        <v>North Carolina43953</v>
      </c>
      <c r="B992" s="3" t="s">
        <v>34</v>
      </c>
      <c r="C992" s="5">
        <v>43960</v>
      </c>
      <c r="D992" s="6">
        <v>57354</v>
      </c>
      <c r="E992" s="7">
        <v>43953</v>
      </c>
      <c r="F992" s="6">
        <v>619809</v>
      </c>
      <c r="G992" s="6">
        <v>4402750</v>
      </c>
      <c r="H992" s="8">
        <v>14.08</v>
      </c>
      <c r="I992">
        <f t="shared" si="31"/>
        <v>85.92</v>
      </c>
      <c r="J992">
        <f>IFERROR(VLOOKUP(A992,Sheet1!$A$1:$Q$12637,16,FALSE),0)</f>
        <v>402.85714285714283</v>
      </c>
      <c r="K992">
        <f>IFERROR(VLOOKUP(A992,Sheet1!$A$1:$Q$12637,17,FALSE),0)</f>
        <v>18</v>
      </c>
      <c r="L992">
        <f>IFERROR(VLOOKUP(A992,Sheet1!$A$1:$Q$12637,7,FALSE),0)</f>
        <v>1</v>
      </c>
    </row>
    <row r="993" spans="1:12" x14ac:dyDescent="0.35">
      <c r="A993" t="str">
        <f t="shared" si="30"/>
        <v>North Carolina43960</v>
      </c>
      <c r="B993" s="3" t="s">
        <v>34</v>
      </c>
      <c r="C993" s="5">
        <v>43967</v>
      </c>
      <c r="D993" s="6">
        <v>46913</v>
      </c>
      <c r="E993" s="7">
        <v>43960</v>
      </c>
      <c r="F993" s="6">
        <v>605709</v>
      </c>
      <c r="G993" s="6">
        <v>4402750</v>
      </c>
      <c r="H993" s="8">
        <v>13.76</v>
      </c>
      <c r="I993">
        <f t="shared" si="31"/>
        <v>86.24</v>
      </c>
      <c r="J993">
        <f>IFERROR(VLOOKUP(A993,Sheet1!$A$1:$Q$12637,16,FALSE),0)</f>
        <v>412.85714285714283</v>
      </c>
      <c r="K993">
        <f>IFERROR(VLOOKUP(A993,Sheet1!$A$1:$Q$12637,17,FALSE),0)</f>
        <v>17.142857142857142</v>
      </c>
      <c r="L993">
        <f>IFERROR(VLOOKUP(A993,Sheet1!$A$1:$Q$12637,7,FALSE),0)</f>
        <v>1</v>
      </c>
    </row>
    <row r="994" spans="1:12" x14ac:dyDescent="0.35">
      <c r="A994" t="str">
        <f t="shared" si="30"/>
        <v>North Carolina43967</v>
      </c>
      <c r="B994" s="3" t="s">
        <v>34</v>
      </c>
      <c r="C994" s="5">
        <v>43974</v>
      </c>
      <c r="D994" s="6">
        <v>44202</v>
      </c>
      <c r="E994" s="7">
        <v>43967</v>
      </c>
      <c r="F994" s="6">
        <v>564068</v>
      </c>
      <c r="G994" s="6">
        <v>4402750</v>
      </c>
      <c r="H994" s="8">
        <v>12.81</v>
      </c>
      <c r="I994">
        <f t="shared" si="31"/>
        <v>87.19</v>
      </c>
      <c r="J994">
        <f>IFERROR(VLOOKUP(A994,Sheet1!$A$1:$Q$12637,16,FALSE),0)</f>
        <v>521.71428571428567</v>
      </c>
      <c r="K994">
        <f>IFERROR(VLOOKUP(A994,Sheet1!$A$1:$Q$12637,17,FALSE),0)</f>
        <v>17.857142857142858</v>
      </c>
      <c r="L994">
        <f>IFERROR(VLOOKUP(A994,Sheet1!$A$1:$Q$12637,7,FALSE),0)</f>
        <v>1</v>
      </c>
    </row>
    <row r="995" spans="1:12" x14ac:dyDescent="0.35">
      <c r="A995" t="str">
        <f t="shared" si="30"/>
        <v>North Carolina43974</v>
      </c>
      <c r="B995" s="3" t="s">
        <v>34</v>
      </c>
      <c r="C995" s="5">
        <v>43981</v>
      </c>
      <c r="D995" s="6">
        <v>37047</v>
      </c>
      <c r="E995" s="7">
        <v>43974</v>
      </c>
      <c r="F995" s="6">
        <v>547988</v>
      </c>
      <c r="G995" s="6">
        <v>4402750</v>
      </c>
      <c r="H995" s="8">
        <v>12.45</v>
      </c>
      <c r="I995">
        <f t="shared" si="31"/>
        <v>87.55</v>
      </c>
      <c r="J995">
        <f>IFERROR(VLOOKUP(A995,Sheet1!$A$1:$Q$12637,16,FALSE),0)</f>
        <v>676.28571428571433</v>
      </c>
      <c r="K995">
        <f>IFERROR(VLOOKUP(A995,Sheet1!$A$1:$Q$12637,17,FALSE),0)</f>
        <v>14.571428571428571</v>
      </c>
      <c r="L995">
        <f>IFERROR(VLOOKUP(A995,Sheet1!$A$1:$Q$12637,7,FALSE),0)</f>
        <v>1</v>
      </c>
    </row>
    <row r="996" spans="1:12" x14ac:dyDescent="0.35">
      <c r="A996" t="str">
        <f t="shared" si="30"/>
        <v>North Carolina43981</v>
      </c>
      <c r="B996" s="3" t="s">
        <v>34</v>
      </c>
      <c r="C996" s="5">
        <v>43988</v>
      </c>
      <c r="D996" s="6">
        <v>33865</v>
      </c>
      <c r="E996" s="7">
        <v>43981</v>
      </c>
      <c r="F996" s="6">
        <v>537652</v>
      </c>
      <c r="G996" s="6">
        <v>4402750</v>
      </c>
      <c r="H996" s="8">
        <v>12.21</v>
      </c>
      <c r="I996">
        <f t="shared" si="31"/>
        <v>87.789999999999992</v>
      </c>
      <c r="J996">
        <f>IFERROR(VLOOKUP(A996,Sheet1!$A$1:$Q$12637,16,FALSE),0)</f>
        <v>704.28571428571433</v>
      </c>
      <c r="K996">
        <f>IFERROR(VLOOKUP(A996,Sheet1!$A$1:$Q$12637,17,FALSE),0)</f>
        <v>21.571428571428573</v>
      </c>
      <c r="L996">
        <f>IFERROR(VLOOKUP(A996,Sheet1!$A$1:$Q$12637,7,FALSE),0)</f>
        <v>1</v>
      </c>
    </row>
    <row r="997" spans="1:12" x14ac:dyDescent="0.35">
      <c r="A997" t="str">
        <f t="shared" si="30"/>
        <v>North Carolina43988</v>
      </c>
      <c r="B997" s="3" t="s">
        <v>34</v>
      </c>
      <c r="C997" s="5">
        <v>43995</v>
      </c>
      <c r="D997" s="6">
        <v>32188</v>
      </c>
      <c r="E997" s="7">
        <v>43988</v>
      </c>
      <c r="F997" s="6">
        <v>524787</v>
      </c>
      <c r="G997" s="6">
        <v>4402750</v>
      </c>
      <c r="H997" s="8">
        <v>11.92</v>
      </c>
      <c r="I997">
        <f t="shared" si="31"/>
        <v>88.08</v>
      </c>
      <c r="J997">
        <f>IFERROR(VLOOKUP(A997,Sheet1!$A$1:$Q$12637,16,FALSE),0)</f>
        <v>989.14285714285711</v>
      </c>
      <c r="K997">
        <f>IFERROR(VLOOKUP(A997,Sheet1!$A$1:$Q$12637,17,FALSE),0)</f>
        <v>14.142857142857142</v>
      </c>
      <c r="L997">
        <f>IFERROR(VLOOKUP(A997,Sheet1!$A$1:$Q$12637,7,FALSE),0)</f>
        <v>1</v>
      </c>
    </row>
    <row r="998" spans="1:12" x14ac:dyDescent="0.35">
      <c r="A998" t="str">
        <f t="shared" si="30"/>
        <v>North Carolina43995</v>
      </c>
      <c r="B998" s="3" t="s">
        <v>34</v>
      </c>
      <c r="C998" s="5">
        <v>44002</v>
      </c>
      <c r="D998" s="6">
        <v>29199</v>
      </c>
      <c r="E998" s="7">
        <v>43995</v>
      </c>
      <c r="F998" s="6">
        <v>529343</v>
      </c>
      <c r="G998" s="6">
        <v>4402750</v>
      </c>
      <c r="H998" s="8">
        <v>12.02</v>
      </c>
      <c r="I998">
        <f t="shared" si="31"/>
        <v>87.98</v>
      </c>
      <c r="J998">
        <f>IFERROR(VLOOKUP(A998,Sheet1!$A$1:$Q$12637,16,FALSE),0)</f>
        <v>1161</v>
      </c>
      <c r="K998">
        <f>IFERROR(VLOOKUP(A998,Sheet1!$A$1:$Q$12637,17,FALSE),0)</f>
        <v>14.142857142857142</v>
      </c>
      <c r="L998">
        <f>IFERROR(VLOOKUP(A998,Sheet1!$A$1:$Q$12637,7,FALSE),0)</f>
        <v>1</v>
      </c>
    </row>
    <row r="999" spans="1:12" x14ac:dyDescent="0.35">
      <c r="A999" t="str">
        <f t="shared" si="30"/>
        <v>North Carolina44002</v>
      </c>
      <c r="B999" s="3" t="s">
        <v>34</v>
      </c>
      <c r="C999" s="5">
        <v>44009</v>
      </c>
      <c r="D999" s="6">
        <v>29580</v>
      </c>
      <c r="E999" s="7">
        <v>44002</v>
      </c>
      <c r="F999" s="6">
        <v>463568</v>
      </c>
      <c r="G999" s="6">
        <v>4402750</v>
      </c>
      <c r="H999" s="8">
        <v>10.53</v>
      </c>
      <c r="I999">
        <f t="shared" si="31"/>
        <v>89.47</v>
      </c>
      <c r="J999">
        <f>IFERROR(VLOOKUP(A999,Sheet1!$A$1:$Q$12637,16,FALSE),0)</f>
        <v>1220.7142857142858</v>
      </c>
      <c r="K999">
        <f>IFERROR(VLOOKUP(A999,Sheet1!$A$1:$Q$12637,17,FALSE),0)</f>
        <v>12.571428571428571</v>
      </c>
      <c r="L999">
        <f>IFERROR(VLOOKUP(A999,Sheet1!$A$1:$Q$12637,7,FALSE),0)</f>
        <v>1</v>
      </c>
    </row>
    <row r="1000" spans="1:12" x14ac:dyDescent="0.35">
      <c r="A1000" t="str">
        <f t="shared" si="30"/>
        <v>North Carolina44009</v>
      </c>
      <c r="B1000" s="3" t="s">
        <v>34</v>
      </c>
      <c r="C1000" s="5">
        <v>44016</v>
      </c>
      <c r="D1000" s="6">
        <v>27937</v>
      </c>
      <c r="E1000" s="7">
        <v>44009</v>
      </c>
      <c r="F1000" s="6">
        <v>412353</v>
      </c>
      <c r="G1000" s="6">
        <v>4402750</v>
      </c>
      <c r="H1000" s="8">
        <v>9.3699999999999992</v>
      </c>
      <c r="I1000">
        <f t="shared" si="31"/>
        <v>90.63</v>
      </c>
      <c r="J1000">
        <f>IFERROR(VLOOKUP(A1000,Sheet1!$A$1:$Q$12637,16,FALSE),0)</f>
        <v>1346</v>
      </c>
      <c r="K1000">
        <f>IFERROR(VLOOKUP(A1000,Sheet1!$A$1:$Q$12637,17,FALSE),0)</f>
        <v>19.714285714285715</v>
      </c>
      <c r="L1000">
        <f>IFERROR(VLOOKUP(A1000,Sheet1!$A$1:$Q$12637,7,FALSE),0)</f>
        <v>1</v>
      </c>
    </row>
    <row r="1001" spans="1:12" x14ac:dyDescent="0.35">
      <c r="A1001" t="str">
        <f t="shared" si="30"/>
        <v>North Carolina44016</v>
      </c>
      <c r="B1001" s="3" t="s">
        <v>34</v>
      </c>
      <c r="C1001" s="5">
        <v>44023</v>
      </c>
      <c r="D1001" s="6">
        <v>28108</v>
      </c>
      <c r="E1001" s="7">
        <v>44016</v>
      </c>
      <c r="F1001" s="6">
        <v>365770</v>
      </c>
      <c r="G1001" s="6">
        <v>4423164</v>
      </c>
      <c r="H1001" s="8">
        <v>8.27</v>
      </c>
      <c r="I1001">
        <f t="shared" si="31"/>
        <v>91.73</v>
      </c>
      <c r="J1001">
        <f>IFERROR(VLOOKUP(A1001,Sheet1!$A$1:$Q$12637,16,FALSE),0)</f>
        <v>1551.1428571428571</v>
      </c>
      <c r="K1001">
        <f>IFERROR(VLOOKUP(A1001,Sheet1!$A$1:$Q$12637,17,FALSE),0)</f>
        <v>9.8571428571428577</v>
      </c>
      <c r="L1001">
        <f>IFERROR(VLOOKUP(A1001,Sheet1!$A$1:$Q$12637,7,FALSE),0)</f>
        <v>1</v>
      </c>
    </row>
    <row r="1002" spans="1:12" x14ac:dyDescent="0.35">
      <c r="A1002" t="str">
        <f t="shared" si="30"/>
        <v>North Carolina44023</v>
      </c>
      <c r="B1002" s="3" t="s">
        <v>34</v>
      </c>
      <c r="C1002" s="5">
        <v>44030</v>
      </c>
      <c r="D1002" s="6">
        <v>29204</v>
      </c>
      <c r="E1002" s="7">
        <v>44023</v>
      </c>
      <c r="F1002" s="6">
        <v>327363</v>
      </c>
      <c r="G1002" s="6">
        <v>4423164</v>
      </c>
      <c r="H1002" s="8">
        <v>7.4</v>
      </c>
      <c r="I1002">
        <f t="shared" si="31"/>
        <v>92.6</v>
      </c>
      <c r="J1002">
        <f>IFERROR(VLOOKUP(A1002,Sheet1!$A$1:$Q$12637,16,FALSE),0)</f>
        <v>1748</v>
      </c>
      <c r="K1002">
        <f>IFERROR(VLOOKUP(A1002,Sheet1!$A$1:$Q$12637,17,FALSE),0)</f>
        <v>13</v>
      </c>
      <c r="L1002">
        <f>IFERROR(VLOOKUP(A1002,Sheet1!$A$1:$Q$12637,7,FALSE),0)</f>
        <v>1</v>
      </c>
    </row>
    <row r="1003" spans="1:12" x14ac:dyDescent="0.35">
      <c r="A1003" t="str">
        <f t="shared" si="30"/>
        <v>North Carolina44030</v>
      </c>
      <c r="B1003" s="3" t="s">
        <v>34</v>
      </c>
      <c r="C1003" s="5">
        <v>44037</v>
      </c>
      <c r="D1003" s="6">
        <v>26995</v>
      </c>
      <c r="E1003" s="7">
        <v>44030</v>
      </c>
      <c r="F1003" s="6">
        <v>315116</v>
      </c>
      <c r="G1003" s="6">
        <v>4423164</v>
      </c>
      <c r="H1003" s="8">
        <v>7.12</v>
      </c>
      <c r="I1003">
        <f t="shared" si="31"/>
        <v>92.88</v>
      </c>
      <c r="J1003">
        <f>IFERROR(VLOOKUP(A1003,Sheet1!$A$1:$Q$12637,16,FALSE),0)</f>
        <v>2026.5714285714287</v>
      </c>
      <c r="K1003">
        <f>IFERROR(VLOOKUP(A1003,Sheet1!$A$1:$Q$12637,17,FALSE),0)</f>
        <v>19.285714285714285</v>
      </c>
      <c r="L1003">
        <f>IFERROR(VLOOKUP(A1003,Sheet1!$A$1:$Q$12637,7,FALSE),0)</f>
        <v>1</v>
      </c>
    </row>
    <row r="1004" spans="1:12" x14ac:dyDescent="0.35">
      <c r="A1004" t="str">
        <f t="shared" si="30"/>
        <v>North Carolina44037</v>
      </c>
      <c r="B1004" s="3" t="s">
        <v>34</v>
      </c>
      <c r="C1004" s="5">
        <v>44044</v>
      </c>
      <c r="D1004" s="6">
        <v>16503</v>
      </c>
      <c r="E1004" s="7">
        <v>44037</v>
      </c>
      <c r="F1004" s="6">
        <v>283907</v>
      </c>
      <c r="G1004" s="6">
        <v>4423164</v>
      </c>
      <c r="H1004" s="8">
        <v>6.42</v>
      </c>
      <c r="I1004">
        <f t="shared" si="31"/>
        <v>93.58</v>
      </c>
      <c r="J1004">
        <f>IFERROR(VLOOKUP(A1004,Sheet1!$A$1:$Q$12637,16,FALSE),0)</f>
        <v>1904.1428571428571</v>
      </c>
      <c r="K1004">
        <f>IFERROR(VLOOKUP(A1004,Sheet1!$A$1:$Q$12637,17,FALSE),0)</f>
        <v>23.285714285714285</v>
      </c>
      <c r="L1004">
        <f>IFERROR(VLOOKUP(A1004,Sheet1!$A$1:$Q$12637,7,FALSE),0)</f>
        <v>1</v>
      </c>
    </row>
    <row r="1005" spans="1:12" x14ac:dyDescent="0.35">
      <c r="A1005" t="str">
        <f t="shared" si="30"/>
        <v>North Carolina44044</v>
      </c>
      <c r="B1005" s="3" t="s">
        <v>34</v>
      </c>
      <c r="C1005" s="5">
        <v>44051</v>
      </c>
      <c r="D1005" s="6">
        <v>14328</v>
      </c>
      <c r="E1005" s="7">
        <v>44044</v>
      </c>
      <c r="F1005" s="6">
        <v>242813</v>
      </c>
      <c r="G1005" s="6">
        <v>4423164</v>
      </c>
      <c r="H1005" s="8">
        <v>5.49</v>
      </c>
      <c r="I1005">
        <f t="shared" si="31"/>
        <v>94.51</v>
      </c>
      <c r="J1005">
        <f>IFERROR(VLOOKUP(A1005,Sheet1!$A$1:$Q$12637,16,FALSE),0)</f>
        <v>1797.8571428571429</v>
      </c>
      <c r="K1005">
        <f>IFERROR(VLOOKUP(A1005,Sheet1!$A$1:$Q$12637,17,FALSE),0)</f>
        <v>24</v>
      </c>
      <c r="L1005">
        <f>IFERROR(VLOOKUP(A1005,Sheet1!$A$1:$Q$12637,7,FALSE),0)</f>
        <v>1</v>
      </c>
    </row>
    <row r="1006" spans="1:12" x14ac:dyDescent="0.35">
      <c r="A1006" t="str">
        <f t="shared" si="30"/>
        <v>North Carolina44051</v>
      </c>
      <c r="B1006" s="3" t="s">
        <v>34</v>
      </c>
      <c r="C1006" s="5">
        <v>44058</v>
      </c>
      <c r="D1006" s="6">
        <v>17388</v>
      </c>
      <c r="E1006" s="7">
        <v>44051</v>
      </c>
      <c r="F1006" s="6">
        <v>218265</v>
      </c>
      <c r="G1006" s="6">
        <v>4423164</v>
      </c>
      <c r="H1006" s="8">
        <v>4.93</v>
      </c>
      <c r="I1006">
        <f t="shared" si="31"/>
        <v>95.07</v>
      </c>
      <c r="J1006">
        <f>IFERROR(VLOOKUP(A1006,Sheet1!$A$1:$Q$12637,16,FALSE),0)</f>
        <v>1563.1428571428571</v>
      </c>
      <c r="K1006">
        <f>IFERROR(VLOOKUP(A1006,Sheet1!$A$1:$Q$12637,17,FALSE),0)</f>
        <v>29.285714285714285</v>
      </c>
      <c r="L1006">
        <f>IFERROR(VLOOKUP(A1006,Sheet1!$A$1:$Q$12637,7,FALSE),0)</f>
        <v>1</v>
      </c>
    </row>
    <row r="1007" spans="1:12" x14ac:dyDescent="0.35">
      <c r="A1007" t="str">
        <f t="shared" si="30"/>
        <v>North Carolina44058</v>
      </c>
      <c r="B1007" s="3" t="s">
        <v>34</v>
      </c>
      <c r="C1007" s="5">
        <v>44065</v>
      </c>
      <c r="D1007" s="6">
        <v>13680</v>
      </c>
      <c r="E1007" s="7">
        <v>44058</v>
      </c>
      <c r="F1007" s="6">
        <v>191822</v>
      </c>
      <c r="G1007" s="6">
        <v>4423164</v>
      </c>
      <c r="H1007" s="8">
        <v>4.34</v>
      </c>
      <c r="I1007">
        <f t="shared" si="31"/>
        <v>95.66</v>
      </c>
      <c r="J1007">
        <f>IFERROR(VLOOKUP(A1007,Sheet1!$A$1:$Q$12637,16,FALSE),0)</f>
        <v>1250.8571428571429</v>
      </c>
      <c r="K1007">
        <f>IFERROR(VLOOKUP(A1007,Sheet1!$A$1:$Q$12637,17,FALSE),0)</f>
        <v>22.714285714285715</v>
      </c>
      <c r="L1007">
        <f>IFERROR(VLOOKUP(A1007,Sheet1!$A$1:$Q$12637,7,FALSE),0)</f>
        <v>1</v>
      </c>
    </row>
    <row r="1008" spans="1:12" x14ac:dyDescent="0.35">
      <c r="A1008" t="str">
        <f t="shared" si="30"/>
        <v>North Carolina44065</v>
      </c>
      <c r="B1008" s="3" t="s">
        <v>34</v>
      </c>
      <c r="C1008" s="5">
        <v>44072</v>
      </c>
      <c r="D1008" s="6">
        <v>13297</v>
      </c>
      <c r="E1008" s="7">
        <v>44065</v>
      </c>
      <c r="F1008" s="6">
        <v>178019</v>
      </c>
      <c r="G1008" s="6">
        <v>4423164</v>
      </c>
      <c r="H1008" s="8">
        <v>4.0199999999999996</v>
      </c>
      <c r="I1008">
        <f t="shared" si="31"/>
        <v>95.98</v>
      </c>
      <c r="J1008">
        <f>IFERROR(VLOOKUP(A1008,Sheet1!$A$1:$Q$12637,16,FALSE),0)</f>
        <v>1419.4285714285713</v>
      </c>
      <c r="K1008">
        <f>IFERROR(VLOOKUP(A1008,Sheet1!$A$1:$Q$12637,17,FALSE),0)</f>
        <v>25.428571428571427</v>
      </c>
      <c r="L1008">
        <f>IFERROR(VLOOKUP(A1008,Sheet1!$A$1:$Q$12637,7,FALSE),0)</f>
        <v>1</v>
      </c>
    </row>
    <row r="1009" spans="1:12" x14ac:dyDescent="0.35">
      <c r="A1009" t="str">
        <f t="shared" si="30"/>
        <v>North Carolina44072</v>
      </c>
      <c r="B1009" s="3" t="s">
        <v>34</v>
      </c>
      <c r="C1009" s="5">
        <v>44079</v>
      </c>
      <c r="D1009" s="6">
        <v>14147</v>
      </c>
      <c r="E1009" s="7">
        <v>44072</v>
      </c>
      <c r="F1009" s="6">
        <v>169754</v>
      </c>
      <c r="G1009" s="6">
        <v>4423164</v>
      </c>
      <c r="H1009" s="8">
        <v>3.84</v>
      </c>
      <c r="I1009">
        <f t="shared" si="31"/>
        <v>96.16</v>
      </c>
      <c r="J1009">
        <f>IFERROR(VLOOKUP(A1009,Sheet1!$A$1:$Q$12637,16,FALSE),0)</f>
        <v>1633.7142857142858</v>
      </c>
      <c r="K1009">
        <f>IFERROR(VLOOKUP(A1009,Sheet1!$A$1:$Q$12637,17,FALSE),0)</f>
        <v>23.142857142857142</v>
      </c>
      <c r="L1009">
        <f>IFERROR(VLOOKUP(A1009,Sheet1!$A$1:$Q$12637,7,FALSE),0)</f>
        <v>1</v>
      </c>
    </row>
    <row r="1010" spans="1:12" x14ac:dyDescent="0.35">
      <c r="A1010" t="str">
        <f t="shared" si="30"/>
        <v>North Dakota43827</v>
      </c>
      <c r="B1010" s="3" t="s">
        <v>35</v>
      </c>
      <c r="C1010" s="5">
        <v>43834</v>
      </c>
      <c r="D1010" s="8">
        <v>836</v>
      </c>
      <c r="E1010" s="7">
        <v>43827</v>
      </c>
      <c r="F1010" s="6">
        <v>5785</v>
      </c>
      <c r="G1010" s="6">
        <v>409901</v>
      </c>
      <c r="H1010" s="8">
        <v>1.41</v>
      </c>
      <c r="I1010">
        <f t="shared" si="31"/>
        <v>98.59</v>
      </c>
      <c r="J1010">
        <f>IFERROR(VLOOKUP(A1010,Sheet1!$A$1:$Q$12637,16,FALSE),0)</f>
        <v>0</v>
      </c>
      <c r="K1010">
        <f>IFERROR(VLOOKUP(A1010,Sheet1!$A$1:$Q$12637,17,FALSE),0)</f>
        <v>0</v>
      </c>
      <c r="L1010">
        <f>IFERROR(VLOOKUP(A1010,Sheet1!$A$1:$Q$12637,7,FALSE),0)</f>
        <v>0</v>
      </c>
    </row>
    <row r="1011" spans="1:12" x14ac:dyDescent="0.35">
      <c r="A1011" t="str">
        <f t="shared" si="30"/>
        <v>North Dakota43834</v>
      </c>
      <c r="B1011" s="3" t="s">
        <v>35</v>
      </c>
      <c r="C1011" s="5">
        <v>43841</v>
      </c>
      <c r="D1011" s="6">
        <v>1530</v>
      </c>
      <c r="E1011" s="7">
        <v>43834</v>
      </c>
      <c r="F1011" s="6">
        <v>6171</v>
      </c>
      <c r="G1011" s="6">
        <v>411624</v>
      </c>
      <c r="H1011" s="8">
        <v>1.5</v>
      </c>
      <c r="I1011">
        <f t="shared" si="31"/>
        <v>98.5</v>
      </c>
      <c r="J1011">
        <f>IFERROR(VLOOKUP(A1011,Sheet1!$A$1:$Q$12637,16,FALSE),0)</f>
        <v>0</v>
      </c>
      <c r="K1011">
        <f>IFERROR(VLOOKUP(A1011,Sheet1!$A$1:$Q$12637,17,FALSE),0)</f>
        <v>0</v>
      </c>
      <c r="L1011">
        <f>IFERROR(VLOOKUP(A1011,Sheet1!$A$1:$Q$12637,7,FALSE),0)</f>
        <v>0</v>
      </c>
    </row>
    <row r="1012" spans="1:12" x14ac:dyDescent="0.35">
      <c r="A1012" t="str">
        <f t="shared" si="30"/>
        <v>North Dakota43841</v>
      </c>
      <c r="B1012" s="3" t="s">
        <v>35</v>
      </c>
      <c r="C1012" s="5">
        <v>43848</v>
      </c>
      <c r="D1012" s="8">
        <v>785</v>
      </c>
      <c r="E1012" s="7">
        <v>43841</v>
      </c>
      <c r="F1012" s="6">
        <v>6809</v>
      </c>
      <c r="G1012" s="6">
        <v>411624</v>
      </c>
      <c r="H1012" s="8">
        <v>1.65</v>
      </c>
      <c r="I1012">
        <f t="shared" si="31"/>
        <v>98.35</v>
      </c>
      <c r="J1012">
        <f>IFERROR(VLOOKUP(A1012,Sheet1!$A$1:$Q$12637,16,FALSE),0)</f>
        <v>0</v>
      </c>
      <c r="K1012">
        <f>IFERROR(VLOOKUP(A1012,Sheet1!$A$1:$Q$12637,17,FALSE),0)</f>
        <v>0</v>
      </c>
      <c r="L1012">
        <f>IFERROR(VLOOKUP(A1012,Sheet1!$A$1:$Q$12637,7,FALSE),0)</f>
        <v>0</v>
      </c>
    </row>
    <row r="1013" spans="1:12" x14ac:dyDescent="0.35">
      <c r="A1013" t="str">
        <f t="shared" si="30"/>
        <v>North Dakota43848</v>
      </c>
      <c r="B1013" s="3" t="s">
        <v>35</v>
      </c>
      <c r="C1013" s="5">
        <v>43855</v>
      </c>
      <c r="D1013" s="8">
        <v>543</v>
      </c>
      <c r="E1013" s="7">
        <v>43848</v>
      </c>
      <c r="F1013" s="6">
        <v>7179</v>
      </c>
      <c r="G1013" s="6">
        <v>411624</v>
      </c>
      <c r="H1013" s="8">
        <v>1.74</v>
      </c>
      <c r="I1013">
        <f t="shared" si="31"/>
        <v>98.26</v>
      </c>
      <c r="J1013">
        <f>IFERROR(VLOOKUP(A1013,Sheet1!$A$1:$Q$12637,16,FALSE),0)</f>
        <v>0</v>
      </c>
      <c r="K1013">
        <f>IFERROR(VLOOKUP(A1013,Sheet1!$A$1:$Q$12637,17,FALSE),0)</f>
        <v>0</v>
      </c>
      <c r="L1013">
        <f>IFERROR(VLOOKUP(A1013,Sheet1!$A$1:$Q$12637,7,FALSE),0)</f>
        <v>0</v>
      </c>
    </row>
    <row r="1014" spans="1:12" x14ac:dyDescent="0.35">
      <c r="A1014" t="str">
        <f t="shared" si="30"/>
        <v>North Dakota43855</v>
      </c>
      <c r="B1014" s="3" t="s">
        <v>35</v>
      </c>
      <c r="C1014" s="5">
        <v>43862</v>
      </c>
      <c r="D1014" s="8">
        <v>447</v>
      </c>
      <c r="E1014" s="7">
        <v>43855</v>
      </c>
      <c r="F1014" s="6">
        <v>6782</v>
      </c>
      <c r="G1014" s="6">
        <v>411624</v>
      </c>
      <c r="H1014" s="8">
        <v>1.65</v>
      </c>
      <c r="I1014">
        <f t="shared" si="31"/>
        <v>98.35</v>
      </c>
      <c r="J1014">
        <f>IFERROR(VLOOKUP(A1014,Sheet1!$A$1:$Q$12637,16,FALSE),0)</f>
        <v>0</v>
      </c>
      <c r="K1014">
        <f>IFERROR(VLOOKUP(A1014,Sheet1!$A$1:$Q$12637,17,FALSE),0)</f>
        <v>0</v>
      </c>
      <c r="L1014">
        <f>IFERROR(VLOOKUP(A1014,Sheet1!$A$1:$Q$12637,7,FALSE),0)</f>
        <v>0</v>
      </c>
    </row>
    <row r="1015" spans="1:12" x14ac:dyDescent="0.35">
      <c r="A1015" t="str">
        <f t="shared" si="30"/>
        <v>North Dakota43862</v>
      </c>
      <c r="B1015" s="3" t="s">
        <v>35</v>
      </c>
      <c r="C1015" s="5">
        <v>43869</v>
      </c>
      <c r="D1015" s="8">
        <v>526</v>
      </c>
      <c r="E1015" s="7">
        <v>43862</v>
      </c>
      <c r="F1015" s="6">
        <v>6838</v>
      </c>
      <c r="G1015" s="6">
        <v>411624</v>
      </c>
      <c r="H1015" s="8">
        <v>1.66</v>
      </c>
      <c r="I1015">
        <f t="shared" si="31"/>
        <v>98.34</v>
      </c>
      <c r="J1015">
        <f>IFERROR(VLOOKUP(A1015,Sheet1!$A$1:$Q$12637,16,FALSE),0)</f>
        <v>0</v>
      </c>
      <c r="K1015">
        <f>IFERROR(VLOOKUP(A1015,Sheet1!$A$1:$Q$12637,17,FALSE),0)</f>
        <v>0</v>
      </c>
      <c r="L1015">
        <f>IFERROR(VLOOKUP(A1015,Sheet1!$A$1:$Q$12637,7,FALSE),0)</f>
        <v>0</v>
      </c>
    </row>
    <row r="1016" spans="1:12" x14ac:dyDescent="0.35">
      <c r="A1016" t="str">
        <f t="shared" si="30"/>
        <v>North Dakota43869</v>
      </c>
      <c r="B1016" s="3" t="s">
        <v>35</v>
      </c>
      <c r="C1016" s="5">
        <v>43876</v>
      </c>
      <c r="D1016" s="8">
        <v>457</v>
      </c>
      <c r="E1016" s="7">
        <v>43869</v>
      </c>
      <c r="F1016" s="6">
        <v>6924</v>
      </c>
      <c r="G1016" s="6">
        <v>411624</v>
      </c>
      <c r="H1016" s="8">
        <v>1.68</v>
      </c>
      <c r="I1016">
        <f t="shared" si="31"/>
        <v>98.32</v>
      </c>
      <c r="J1016">
        <f>IFERROR(VLOOKUP(A1016,Sheet1!$A$1:$Q$12637,16,FALSE),0)</f>
        <v>0</v>
      </c>
      <c r="K1016">
        <f>IFERROR(VLOOKUP(A1016,Sheet1!$A$1:$Q$12637,17,FALSE),0)</f>
        <v>0</v>
      </c>
      <c r="L1016">
        <f>IFERROR(VLOOKUP(A1016,Sheet1!$A$1:$Q$12637,7,FALSE),0)</f>
        <v>0</v>
      </c>
    </row>
    <row r="1017" spans="1:12" x14ac:dyDescent="0.35">
      <c r="A1017" t="str">
        <f t="shared" si="30"/>
        <v>North Dakota43876</v>
      </c>
      <c r="B1017" s="3" t="s">
        <v>35</v>
      </c>
      <c r="C1017" s="5">
        <v>43883</v>
      </c>
      <c r="D1017" s="8">
        <v>435</v>
      </c>
      <c r="E1017" s="7">
        <v>43876</v>
      </c>
      <c r="F1017" s="6">
        <v>6886</v>
      </c>
      <c r="G1017" s="6">
        <v>411624</v>
      </c>
      <c r="H1017" s="8">
        <v>1.67</v>
      </c>
      <c r="I1017">
        <f t="shared" si="31"/>
        <v>98.33</v>
      </c>
      <c r="J1017">
        <f>IFERROR(VLOOKUP(A1017,Sheet1!$A$1:$Q$12637,16,FALSE),0)</f>
        <v>0</v>
      </c>
      <c r="K1017">
        <f>IFERROR(VLOOKUP(A1017,Sheet1!$A$1:$Q$12637,17,FALSE),0)</f>
        <v>0</v>
      </c>
      <c r="L1017">
        <f>IFERROR(VLOOKUP(A1017,Sheet1!$A$1:$Q$12637,7,FALSE),0)</f>
        <v>0</v>
      </c>
    </row>
    <row r="1018" spans="1:12" x14ac:dyDescent="0.35">
      <c r="A1018" t="str">
        <f t="shared" si="30"/>
        <v>North Dakota43883</v>
      </c>
      <c r="B1018" s="3" t="s">
        <v>35</v>
      </c>
      <c r="C1018" s="5">
        <v>43890</v>
      </c>
      <c r="D1018" s="8">
        <v>363</v>
      </c>
      <c r="E1018" s="7">
        <v>43883</v>
      </c>
      <c r="F1018" s="6">
        <v>6795</v>
      </c>
      <c r="G1018" s="6">
        <v>411624</v>
      </c>
      <c r="H1018" s="8">
        <v>1.65</v>
      </c>
      <c r="I1018">
        <f t="shared" si="31"/>
        <v>98.35</v>
      </c>
      <c r="J1018">
        <f>IFERROR(VLOOKUP(A1018,Sheet1!$A$1:$Q$12637,16,FALSE),0)</f>
        <v>0</v>
      </c>
      <c r="K1018">
        <f>IFERROR(VLOOKUP(A1018,Sheet1!$A$1:$Q$12637,17,FALSE),0)</f>
        <v>0</v>
      </c>
      <c r="L1018">
        <f>IFERROR(VLOOKUP(A1018,Sheet1!$A$1:$Q$12637,7,FALSE),0)</f>
        <v>0</v>
      </c>
    </row>
    <row r="1019" spans="1:12" x14ac:dyDescent="0.35">
      <c r="A1019" t="str">
        <f t="shared" si="30"/>
        <v>North Dakota43890</v>
      </c>
      <c r="B1019" s="3" t="s">
        <v>35</v>
      </c>
      <c r="C1019" s="5">
        <v>43897</v>
      </c>
      <c r="D1019" s="8">
        <v>423</v>
      </c>
      <c r="E1019" s="7">
        <v>43890</v>
      </c>
      <c r="F1019" s="6">
        <v>6543</v>
      </c>
      <c r="G1019" s="6">
        <v>411624</v>
      </c>
      <c r="H1019" s="8">
        <v>1.59</v>
      </c>
      <c r="I1019">
        <f t="shared" si="31"/>
        <v>98.41</v>
      </c>
      <c r="J1019">
        <f>IFERROR(VLOOKUP(A1019,Sheet1!$A$1:$Q$12637,16,FALSE),0)</f>
        <v>0</v>
      </c>
      <c r="K1019">
        <f>IFERROR(VLOOKUP(A1019,Sheet1!$A$1:$Q$12637,17,FALSE),0)</f>
        <v>0</v>
      </c>
      <c r="L1019">
        <f>IFERROR(VLOOKUP(A1019,Sheet1!$A$1:$Q$12637,7,FALSE),0)</f>
        <v>0</v>
      </c>
    </row>
    <row r="1020" spans="1:12" x14ac:dyDescent="0.35">
      <c r="A1020" t="str">
        <f t="shared" si="30"/>
        <v>North Dakota43897</v>
      </c>
      <c r="B1020" s="3" t="s">
        <v>35</v>
      </c>
      <c r="C1020" s="5">
        <v>43904</v>
      </c>
      <c r="D1020" s="8">
        <v>415</v>
      </c>
      <c r="E1020" s="7">
        <v>43897</v>
      </c>
      <c r="F1020" s="6">
        <v>6349</v>
      </c>
      <c r="G1020" s="6">
        <v>411624</v>
      </c>
      <c r="H1020" s="8">
        <v>1.54</v>
      </c>
      <c r="I1020">
        <f t="shared" si="31"/>
        <v>98.46</v>
      </c>
      <c r="J1020">
        <f>IFERROR(VLOOKUP(A1020,Sheet1!$A$1:$Q$12637,16,FALSE),0)</f>
        <v>0</v>
      </c>
      <c r="K1020">
        <f>IFERROR(VLOOKUP(A1020,Sheet1!$A$1:$Q$12637,17,FALSE),0)</f>
        <v>0</v>
      </c>
      <c r="L1020">
        <f>IFERROR(VLOOKUP(A1020,Sheet1!$A$1:$Q$12637,7,FALSE),0)</f>
        <v>0</v>
      </c>
    </row>
    <row r="1021" spans="1:12" x14ac:dyDescent="0.35">
      <c r="A1021" t="str">
        <f t="shared" si="30"/>
        <v>North Dakota43904</v>
      </c>
      <c r="B1021" s="3" t="s">
        <v>35</v>
      </c>
      <c r="C1021" s="5">
        <v>43911</v>
      </c>
      <c r="D1021" s="6">
        <v>5662</v>
      </c>
      <c r="E1021" s="7">
        <v>43904</v>
      </c>
      <c r="F1021" s="6">
        <v>6169</v>
      </c>
      <c r="G1021" s="6">
        <v>411624</v>
      </c>
      <c r="H1021" s="8">
        <v>1.5</v>
      </c>
      <c r="I1021">
        <f t="shared" si="31"/>
        <v>98.5</v>
      </c>
      <c r="J1021">
        <f>IFERROR(VLOOKUP(A1021,Sheet1!$A$1:$Q$12637,16,FALSE),0)</f>
        <v>0.14285714285714285</v>
      </c>
      <c r="K1021">
        <f>IFERROR(VLOOKUP(A1021,Sheet1!$A$1:$Q$12637,17,FALSE),0)</f>
        <v>0</v>
      </c>
      <c r="L1021">
        <f>IFERROR(VLOOKUP(A1021,Sheet1!$A$1:$Q$12637,7,FALSE),0)</f>
        <v>0</v>
      </c>
    </row>
    <row r="1022" spans="1:12" x14ac:dyDescent="0.35">
      <c r="A1022" t="str">
        <f t="shared" si="30"/>
        <v>North Dakota43911</v>
      </c>
      <c r="B1022" s="3" t="s">
        <v>35</v>
      </c>
      <c r="C1022" s="5">
        <v>43918</v>
      </c>
      <c r="D1022" s="6">
        <v>11818</v>
      </c>
      <c r="E1022" s="7">
        <v>43911</v>
      </c>
      <c r="F1022" s="6">
        <v>8534</v>
      </c>
      <c r="G1022" s="6">
        <v>411624</v>
      </c>
      <c r="H1022" s="8">
        <v>2.0699999999999998</v>
      </c>
      <c r="I1022">
        <f t="shared" si="31"/>
        <v>97.93</v>
      </c>
      <c r="J1022">
        <f>IFERROR(VLOOKUP(A1022,Sheet1!$A$1:$Q$12637,16,FALSE),0)</f>
        <v>3.8571428571428572</v>
      </c>
      <c r="K1022">
        <f>IFERROR(VLOOKUP(A1022,Sheet1!$A$1:$Q$12637,17,FALSE),0)</f>
        <v>0</v>
      </c>
      <c r="L1022">
        <f>IFERROR(VLOOKUP(A1022,Sheet1!$A$1:$Q$12637,7,FALSE),0)</f>
        <v>0</v>
      </c>
    </row>
    <row r="1023" spans="1:12" x14ac:dyDescent="0.35">
      <c r="A1023" t="str">
        <f t="shared" si="30"/>
        <v>North Dakota43918</v>
      </c>
      <c r="B1023" s="3" t="s">
        <v>35</v>
      </c>
      <c r="C1023" s="5">
        <v>43925</v>
      </c>
      <c r="D1023" s="6">
        <v>15125</v>
      </c>
      <c r="E1023" s="7">
        <v>43918</v>
      </c>
      <c r="F1023" s="6">
        <v>16036</v>
      </c>
      <c r="G1023" s="6">
        <v>411624</v>
      </c>
      <c r="H1023" s="8">
        <v>3.9</v>
      </c>
      <c r="I1023">
        <f t="shared" si="31"/>
        <v>96.1</v>
      </c>
      <c r="J1023">
        <f>IFERROR(VLOOKUP(A1023,Sheet1!$A$1:$Q$12637,16,FALSE),0)</f>
        <v>9.4285714285714288</v>
      </c>
      <c r="K1023">
        <f>IFERROR(VLOOKUP(A1023,Sheet1!$A$1:$Q$12637,17,FALSE),0)</f>
        <v>0.14285714285714285</v>
      </c>
      <c r="L1023">
        <f>IFERROR(VLOOKUP(A1023,Sheet1!$A$1:$Q$12637,7,FALSE),0)</f>
        <v>0</v>
      </c>
    </row>
    <row r="1024" spans="1:12" x14ac:dyDescent="0.35">
      <c r="A1024" t="str">
        <f t="shared" si="30"/>
        <v>North Dakota43925</v>
      </c>
      <c r="B1024" s="3" t="s">
        <v>35</v>
      </c>
      <c r="C1024" s="5">
        <v>43932</v>
      </c>
      <c r="D1024" s="6">
        <v>9502</v>
      </c>
      <c r="E1024" s="7">
        <v>43925</v>
      </c>
      <c r="F1024" s="6">
        <v>24554</v>
      </c>
      <c r="G1024" s="6">
        <v>412797</v>
      </c>
      <c r="H1024" s="8">
        <v>5.95</v>
      </c>
      <c r="I1024">
        <f t="shared" si="31"/>
        <v>94.05</v>
      </c>
      <c r="J1024">
        <f>IFERROR(VLOOKUP(A1024,Sheet1!$A$1:$Q$12637,16,FALSE),0)</f>
        <v>13.142857142857142</v>
      </c>
      <c r="K1024">
        <f>IFERROR(VLOOKUP(A1024,Sheet1!$A$1:$Q$12637,17,FALSE),0)</f>
        <v>0.2857142857142857</v>
      </c>
      <c r="L1024">
        <f>IFERROR(VLOOKUP(A1024,Sheet1!$A$1:$Q$12637,7,FALSE),0)</f>
        <v>0</v>
      </c>
    </row>
    <row r="1025" spans="1:12" x14ac:dyDescent="0.35">
      <c r="A1025" t="str">
        <f t="shared" si="30"/>
        <v>North Dakota43932</v>
      </c>
      <c r="B1025" s="3" t="s">
        <v>35</v>
      </c>
      <c r="C1025" s="5">
        <v>43939</v>
      </c>
      <c r="D1025" s="6">
        <v>8065</v>
      </c>
      <c r="E1025" s="7">
        <v>43932</v>
      </c>
      <c r="F1025" s="6">
        <v>33563</v>
      </c>
      <c r="G1025" s="6">
        <v>412797</v>
      </c>
      <c r="H1025" s="8">
        <v>8.1300000000000008</v>
      </c>
      <c r="I1025">
        <f t="shared" si="31"/>
        <v>91.87</v>
      </c>
      <c r="J1025">
        <f>IFERROR(VLOOKUP(A1025,Sheet1!$A$1:$Q$12637,16,FALSE),0)</f>
        <v>15.285714285714286</v>
      </c>
      <c r="K1025">
        <f>IFERROR(VLOOKUP(A1025,Sheet1!$A$1:$Q$12637,17,FALSE),0)</f>
        <v>0.5714285714285714</v>
      </c>
      <c r="L1025">
        <f>IFERROR(VLOOKUP(A1025,Sheet1!$A$1:$Q$12637,7,FALSE),0)</f>
        <v>0</v>
      </c>
    </row>
    <row r="1026" spans="1:12" x14ac:dyDescent="0.35">
      <c r="A1026" t="str">
        <f t="shared" si="30"/>
        <v>North Dakota43939</v>
      </c>
      <c r="B1026" s="3" t="s">
        <v>35</v>
      </c>
      <c r="C1026" s="5">
        <v>43946</v>
      </c>
      <c r="D1026" s="6">
        <v>6274</v>
      </c>
      <c r="E1026" s="7">
        <v>43939</v>
      </c>
      <c r="F1026" s="6">
        <v>35513</v>
      </c>
      <c r="G1026" s="6">
        <v>412797</v>
      </c>
      <c r="H1026" s="8">
        <v>8.6</v>
      </c>
      <c r="I1026">
        <f t="shared" si="31"/>
        <v>91.4</v>
      </c>
      <c r="J1026">
        <f>IFERROR(VLOOKUP(A1026,Sheet1!$A$1:$Q$12637,16,FALSE),0)</f>
        <v>33.571428571428569</v>
      </c>
      <c r="K1026">
        <f>IFERROR(VLOOKUP(A1026,Sheet1!$A$1:$Q$12637,17,FALSE),0)</f>
        <v>0.2857142857142857</v>
      </c>
      <c r="L1026">
        <f>IFERROR(VLOOKUP(A1026,Sheet1!$A$1:$Q$12637,7,FALSE),0)</f>
        <v>0</v>
      </c>
    </row>
    <row r="1027" spans="1:12" x14ac:dyDescent="0.35">
      <c r="A1027" t="str">
        <f t="shared" ref="A1027:A1090" si="32">B1027&amp;E1027</f>
        <v>North Dakota43946</v>
      </c>
      <c r="B1027" s="3" t="s">
        <v>35</v>
      </c>
      <c r="C1027" s="5">
        <v>43953</v>
      </c>
      <c r="D1027" s="6">
        <v>4044</v>
      </c>
      <c r="E1027" s="7">
        <v>43946</v>
      </c>
      <c r="F1027" s="6">
        <v>35827</v>
      </c>
      <c r="G1027" s="6">
        <v>412797</v>
      </c>
      <c r="H1027" s="8">
        <v>8.68</v>
      </c>
      <c r="I1027">
        <f t="shared" ref="I1027:I1090" si="33">100-H1027</f>
        <v>91.32</v>
      </c>
      <c r="J1027">
        <f>IFERROR(VLOOKUP(A1027,Sheet1!$A$1:$Q$12637,16,FALSE),0)</f>
        <v>39.285714285714285</v>
      </c>
      <c r="K1027">
        <f>IFERROR(VLOOKUP(A1027,Sheet1!$A$1:$Q$12637,17,FALSE),0)</f>
        <v>1</v>
      </c>
      <c r="L1027">
        <f>IFERROR(VLOOKUP(A1027,Sheet1!$A$1:$Q$12637,7,FALSE),0)</f>
        <v>0</v>
      </c>
    </row>
    <row r="1028" spans="1:12" x14ac:dyDescent="0.35">
      <c r="A1028" t="str">
        <f t="shared" si="32"/>
        <v>North Dakota43953</v>
      </c>
      <c r="B1028" s="3" t="s">
        <v>35</v>
      </c>
      <c r="C1028" s="5">
        <v>43960</v>
      </c>
      <c r="D1028" s="6">
        <v>2753</v>
      </c>
      <c r="E1028" s="7">
        <v>43953</v>
      </c>
      <c r="F1028" s="6">
        <v>35921</v>
      </c>
      <c r="G1028" s="6">
        <v>412797</v>
      </c>
      <c r="H1028" s="8">
        <v>8.6999999999999993</v>
      </c>
      <c r="I1028">
        <f t="shared" si="33"/>
        <v>91.3</v>
      </c>
      <c r="J1028">
        <f>IFERROR(VLOOKUP(A1028,Sheet1!$A$1:$Q$12637,16,FALSE),0)</f>
        <v>50</v>
      </c>
      <c r="K1028">
        <f>IFERROR(VLOOKUP(A1028,Sheet1!$A$1:$Q$12637,17,FALSE),0)</f>
        <v>1.1428571428571428</v>
      </c>
      <c r="L1028">
        <f>IFERROR(VLOOKUP(A1028,Sheet1!$A$1:$Q$12637,7,FALSE),0)</f>
        <v>0</v>
      </c>
    </row>
    <row r="1029" spans="1:12" x14ac:dyDescent="0.35">
      <c r="A1029" t="str">
        <f t="shared" si="32"/>
        <v>North Dakota43960</v>
      </c>
      <c r="B1029" s="3" t="s">
        <v>35</v>
      </c>
      <c r="C1029" s="5">
        <v>43967</v>
      </c>
      <c r="D1029" s="6">
        <v>2619</v>
      </c>
      <c r="E1029" s="7">
        <v>43960</v>
      </c>
      <c r="F1029" s="6">
        <v>32399</v>
      </c>
      <c r="G1029" s="6">
        <v>412797</v>
      </c>
      <c r="H1029" s="8">
        <v>7.85</v>
      </c>
      <c r="I1029">
        <f t="shared" si="33"/>
        <v>92.15</v>
      </c>
      <c r="J1029">
        <f>IFERROR(VLOOKUP(A1029,Sheet1!$A$1:$Q$12637,16,FALSE),0)</f>
        <v>44.428571428571431</v>
      </c>
      <c r="K1029">
        <f>IFERROR(VLOOKUP(A1029,Sheet1!$A$1:$Q$12637,17,FALSE),0)</f>
        <v>1.5714285714285714</v>
      </c>
      <c r="L1029">
        <f>IFERROR(VLOOKUP(A1029,Sheet1!$A$1:$Q$12637,7,FALSE),0)</f>
        <v>0</v>
      </c>
    </row>
    <row r="1030" spans="1:12" x14ac:dyDescent="0.35">
      <c r="A1030" t="str">
        <f t="shared" si="32"/>
        <v>North Dakota43967</v>
      </c>
      <c r="B1030" s="3" t="s">
        <v>35</v>
      </c>
      <c r="C1030" s="5">
        <v>43974</v>
      </c>
      <c r="D1030" s="6">
        <v>2978</v>
      </c>
      <c r="E1030" s="7">
        <v>43967</v>
      </c>
      <c r="F1030" s="6">
        <v>31100</v>
      </c>
      <c r="G1030" s="6">
        <v>412797</v>
      </c>
      <c r="H1030" s="8">
        <v>7.53</v>
      </c>
      <c r="I1030">
        <f t="shared" si="33"/>
        <v>92.47</v>
      </c>
      <c r="J1030">
        <f>IFERROR(VLOOKUP(A1030,Sheet1!$A$1:$Q$12637,16,FALSE),0)</f>
        <v>54.857142857142854</v>
      </c>
      <c r="K1030">
        <f>IFERROR(VLOOKUP(A1030,Sheet1!$A$1:$Q$12637,17,FALSE),0)</f>
        <v>1</v>
      </c>
      <c r="L1030">
        <f>IFERROR(VLOOKUP(A1030,Sheet1!$A$1:$Q$12637,7,FALSE),0)</f>
        <v>0</v>
      </c>
    </row>
    <row r="1031" spans="1:12" x14ac:dyDescent="0.35">
      <c r="A1031" t="str">
        <f t="shared" si="32"/>
        <v>North Dakota43974</v>
      </c>
      <c r="B1031" s="3" t="s">
        <v>35</v>
      </c>
      <c r="C1031" s="5">
        <v>43981</v>
      </c>
      <c r="D1031" s="6">
        <v>2315</v>
      </c>
      <c r="E1031" s="7">
        <v>43974</v>
      </c>
      <c r="F1031" s="6">
        <v>30806</v>
      </c>
      <c r="G1031" s="6">
        <v>412797</v>
      </c>
      <c r="H1031" s="8">
        <v>7.46</v>
      </c>
      <c r="I1031">
        <f t="shared" si="33"/>
        <v>92.54</v>
      </c>
      <c r="J1031">
        <f>IFERROR(VLOOKUP(A1031,Sheet1!$A$1:$Q$12637,16,FALSE),0)</f>
        <v>73.857142857142861</v>
      </c>
      <c r="K1031">
        <f>IFERROR(VLOOKUP(A1031,Sheet1!$A$1:$Q$12637,17,FALSE),0)</f>
        <v>1.4285714285714286</v>
      </c>
      <c r="L1031">
        <f>IFERROR(VLOOKUP(A1031,Sheet1!$A$1:$Q$12637,7,FALSE),0)</f>
        <v>0</v>
      </c>
    </row>
    <row r="1032" spans="1:12" x14ac:dyDescent="0.35">
      <c r="A1032" t="str">
        <f t="shared" si="32"/>
        <v>North Dakota43981</v>
      </c>
      <c r="B1032" s="3" t="s">
        <v>35</v>
      </c>
      <c r="C1032" s="5">
        <v>43988</v>
      </c>
      <c r="D1032" s="6">
        <v>2252</v>
      </c>
      <c r="E1032" s="7">
        <v>43981</v>
      </c>
      <c r="F1032" s="6">
        <v>29855</v>
      </c>
      <c r="G1032" s="6">
        <v>412797</v>
      </c>
      <c r="H1032" s="8">
        <v>7.23</v>
      </c>
      <c r="I1032">
        <f t="shared" si="33"/>
        <v>92.77</v>
      </c>
      <c r="J1032">
        <f>IFERROR(VLOOKUP(A1032,Sheet1!$A$1:$Q$12637,16,FALSE),0)</f>
        <v>27</v>
      </c>
      <c r="K1032">
        <f>IFERROR(VLOOKUP(A1032,Sheet1!$A$1:$Q$12637,17,FALSE),0)</f>
        <v>1.1428571428571428</v>
      </c>
      <c r="L1032">
        <f>IFERROR(VLOOKUP(A1032,Sheet1!$A$1:$Q$12637,7,FALSE),0)</f>
        <v>0</v>
      </c>
    </row>
    <row r="1033" spans="1:12" x14ac:dyDescent="0.35">
      <c r="A1033" t="str">
        <f t="shared" si="32"/>
        <v>North Dakota43988</v>
      </c>
      <c r="B1033" s="3" t="s">
        <v>35</v>
      </c>
      <c r="C1033" s="5">
        <v>43995</v>
      </c>
      <c r="D1033" s="6">
        <v>2073</v>
      </c>
      <c r="E1033" s="7">
        <v>43988</v>
      </c>
      <c r="F1033" s="6">
        <v>29103</v>
      </c>
      <c r="G1033" s="6">
        <v>412797</v>
      </c>
      <c r="H1033" s="8">
        <v>7.05</v>
      </c>
      <c r="I1033">
        <f t="shared" si="33"/>
        <v>92.95</v>
      </c>
      <c r="J1033">
        <f>IFERROR(VLOOKUP(A1033,Sheet1!$A$1:$Q$12637,16,FALSE),0)</f>
        <v>37.428571428571431</v>
      </c>
      <c r="K1033">
        <f>IFERROR(VLOOKUP(A1033,Sheet1!$A$1:$Q$12637,17,FALSE),0)</f>
        <v>1.7142857142857142</v>
      </c>
      <c r="L1033">
        <f>IFERROR(VLOOKUP(A1033,Sheet1!$A$1:$Q$12637,7,FALSE),0)</f>
        <v>0</v>
      </c>
    </row>
    <row r="1034" spans="1:12" x14ac:dyDescent="0.35">
      <c r="A1034" t="str">
        <f t="shared" si="32"/>
        <v>North Dakota43995</v>
      </c>
      <c r="B1034" s="3" t="s">
        <v>35</v>
      </c>
      <c r="C1034" s="5">
        <v>44002</v>
      </c>
      <c r="D1034" s="6">
        <v>1821</v>
      </c>
      <c r="E1034" s="7">
        <v>43995</v>
      </c>
      <c r="F1034" s="6">
        <v>28736</v>
      </c>
      <c r="G1034" s="6">
        <v>412797</v>
      </c>
      <c r="H1034" s="8">
        <v>6.96</v>
      </c>
      <c r="I1034">
        <f t="shared" si="33"/>
        <v>93.04</v>
      </c>
      <c r="J1034">
        <f>IFERROR(VLOOKUP(A1034,Sheet1!$A$1:$Q$12637,16,FALSE),0)</f>
        <v>34.571428571428569</v>
      </c>
      <c r="K1034">
        <f>IFERROR(VLOOKUP(A1034,Sheet1!$A$1:$Q$12637,17,FALSE),0)</f>
        <v>0.2857142857142857</v>
      </c>
      <c r="L1034">
        <f>IFERROR(VLOOKUP(A1034,Sheet1!$A$1:$Q$12637,7,FALSE),0)</f>
        <v>0</v>
      </c>
    </row>
    <row r="1035" spans="1:12" x14ac:dyDescent="0.35">
      <c r="A1035" t="str">
        <f t="shared" si="32"/>
        <v>North Dakota44002</v>
      </c>
      <c r="B1035" s="3" t="s">
        <v>35</v>
      </c>
      <c r="C1035" s="5">
        <v>44009</v>
      </c>
      <c r="D1035" s="6">
        <v>1511</v>
      </c>
      <c r="E1035" s="7">
        <v>44002</v>
      </c>
      <c r="F1035" s="6">
        <v>28446</v>
      </c>
      <c r="G1035" s="6">
        <v>412797</v>
      </c>
      <c r="H1035" s="8">
        <v>6.89</v>
      </c>
      <c r="I1035">
        <f t="shared" si="33"/>
        <v>93.11</v>
      </c>
      <c r="J1035">
        <f>IFERROR(VLOOKUP(A1035,Sheet1!$A$1:$Q$12637,16,FALSE),0)</f>
        <v>27.571428571428573</v>
      </c>
      <c r="K1035">
        <f>IFERROR(VLOOKUP(A1035,Sheet1!$A$1:$Q$12637,17,FALSE),0)</f>
        <v>0.2857142857142857</v>
      </c>
      <c r="L1035">
        <f>IFERROR(VLOOKUP(A1035,Sheet1!$A$1:$Q$12637,7,FALSE),0)</f>
        <v>0</v>
      </c>
    </row>
    <row r="1036" spans="1:12" x14ac:dyDescent="0.35">
      <c r="A1036" t="str">
        <f t="shared" si="32"/>
        <v>North Dakota44009</v>
      </c>
      <c r="B1036" s="3" t="s">
        <v>35</v>
      </c>
      <c r="C1036" s="5">
        <v>44016</v>
      </c>
      <c r="D1036" s="6">
        <v>1720</v>
      </c>
      <c r="E1036" s="7">
        <v>44009</v>
      </c>
      <c r="F1036" s="6">
        <v>27021</v>
      </c>
      <c r="G1036" s="6">
        <v>412797</v>
      </c>
      <c r="H1036" s="8">
        <v>6.55</v>
      </c>
      <c r="I1036">
        <f t="shared" si="33"/>
        <v>93.45</v>
      </c>
      <c r="J1036">
        <f>IFERROR(VLOOKUP(A1036,Sheet1!$A$1:$Q$12637,16,FALSE),0)</f>
        <v>29.571428571428573</v>
      </c>
      <c r="K1036">
        <f>IFERROR(VLOOKUP(A1036,Sheet1!$A$1:$Q$12637,17,FALSE),0)</f>
        <v>0.2857142857142857</v>
      </c>
      <c r="L1036">
        <f>IFERROR(VLOOKUP(A1036,Sheet1!$A$1:$Q$12637,7,FALSE),0)</f>
        <v>0</v>
      </c>
    </row>
    <row r="1037" spans="1:12" x14ac:dyDescent="0.35">
      <c r="A1037" t="str">
        <f t="shared" si="32"/>
        <v>North Dakota44016</v>
      </c>
      <c r="B1037" s="3" t="s">
        <v>35</v>
      </c>
      <c r="C1037" s="5">
        <v>44023</v>
      </c>
      <c r="D1037" s="6">
        <v>1532</v>
      </c>
      <c r="E1037" s="7">
        <v>44016</v>
      </c>
      <c r="F1037" s="6">
        <v>27625</v>
      </c>
      <c r="G1037" s="6">
        <v>413529</v>
      </c>
      <c r="H1037" s="8">
        <v>6.68</v>
      </c>
      <c r="I1037">
        <f t="shared" si="33"/>
        <v>93.32</v>
      </c>
      <c r="J1037">
        <f>IFERROR(VLOOKUP(A1037,Sheet1!$A$1:$Q$12637,16,FALSE),0)</f>
        <v>45.857142857142854</v>
      </c>
      <c r="K1037">
        <f>IFERROR(VLOOKUP(A1037,Sheet1!$A$1:$Q$12637,17,FALSE),0)</f>
        <v>0.2857142857142857</v>
      </c>
      <c r="L1037">
        <f>IFERROR(VLOOKUP(A1037,Sheet1!$A$1:$Q$12637,7,FALSE),0)</f>
        <v>0</v>
      </c>
    </row>
    <row r="1038" spans="1:12" x14ac:dyDescent="0.35">
      <c r="A1038" t="str">
        <f t="shared" si="32"/>
        <v>North Dakota44023</v>
      </c>
      <c r="B1038" s="3" t="s">
        <v>35</v>
      </c>
      <c r="C1038" s="5">
        <v>44030</v>
      </c>
      <c r="D1038" s="6">
        <v>1915</v>
      </c>
      <c r="E1038" s="7">
        <v>44023</v>
      </c>
      <c r="F1038" s="6">
        <v>25974</v>
      </c>
      <c r="G1038" s="6">
        <v>413529</v>
      </c>
      <c r="H1038" s="8">
        <v>6.28</v>
      </c>
      <c r="I1038">
        <f t="shared" si="33"/>
        <v>93.72</v>
      </c>
      <c r="J1038">
        <f>IFERROR(VLOOKUP(A1038,Sheet1!$A$1:$Q$12637,16,FALSE),0)</f>
        <v>66.285714285714292</v>
      </c>
      <c r="K1038">
        <f>IFERROR(VLOOKUP(A1038,Sheet1!$A$1:$Q$12637,17,FALSE),0)</f>
        <v>1</v>
      </c>
      <c r="L1038">
        <f>IFERROR(VLOOKUP(A1038,Sheet1!$A$1:$Q$12637,7,FALSE),0)</f>
        <v>0</v>
      </c>
    </row>
    <row r="1039" spans="1:12" x14ac:dyDescent="0.35">
      <c r="A1039" t="str">
        <f t="shared" si="32"/>
        <v>North Dakota44030</v>
      </c>
      <c r="B1039" s="3" t="s">
        <v>35</v>
      </c>
      <c r="C1039" s="5">
        <v>44037</v>
      </c>
      <c r="D1039" s="6">
        <v>1203</v>
      </c>
      <c r="E1039" s="7">
        <v>44030</v>
      </c>
      <c r="F1039" s="6">
        <v>24988</v>
      </c>
      <c r="G1039" s="6">
        <v>413529</v>
      </c>
      <c r="H1039" s="8">
        <v>6.04</v>
      </c>
      <c r="I1039">
        <f t="shared" si="33"/>
        <v>93.96</v>
      </c>
      <c r="J1039">
        <f>IFERROR(VLOOKUP(A1039,Sheet1!$A$1:$Q$12637,16,FALSE),0)</f>
        <v>94.857142857142861</v>
      </c>
      <c r="K1039">
        <f>IFERROR(VLOOKUP(A1039,Sheet1!$A$1:$Q$12637,17,FALSE),0)</f>
        <v>0.42857142857142855</v>
      </c>
      <c r="L1039">
        <f>IFERROR(VLOOKUP(A1039,Sheet1!$A$1:$Q$12637,7,FALSE),0)</f>
        <v>0</v>
      </c>
    </row>
    <row r="1040" spans="1:12" x14ac:dyDescent="0.35">
      <c r="A1040" t="str">
        <f t="shared" si="32"/>
        <v>North Dakota44037</v>
      </c>
      <c r="B1040" s="3" t="s">
        <v>35</v>
      </c>
      <c r="C1040" s="5">
        <v>44044</v>
      </c>
      <c r="D1040" s="8">
        <v>979</v>
      </c>
      <c r="E1040" s="7">
        <v>44037</v>
      </c>
      <c r="F1040" s="6">
        <v>23739</v>
      </c>
      <c r="G1040" s="6">
        <v>413529</v>
      </c>
      <c r="H1040" s="8">
        <v>5.74</v>
      </c>
      <c r="I1040">
        <f t="shared" si="33"/>
        <v>94.26</v>
      </c>
      <c r="J1040">
        <f>IFERROR(VLOOKUP(A1040,Sheet1!$A$1:$Q$12637,16,FALSE),0)</f>
        <v>118.42857142857143</v>
      </c>
      <c r="K1040">
        <f>IFERROR(VLOOKUP(A1040,Sheet1!$A$1:$Q$12637,17,FALSE),0)</f>
        <v>1.2857142857142858</v>
      </c>
      <c r="L1040">
        <f>IFERROR(VLOOKUP(A1040,Sheet1!$A$1:$Q$12637,7,FALSE),0)</f>
        <v>0</v>
      </c>
    </row>
    <row r="1041" spans="1:12" x14ac:dyDescent="0.35">
      <c r="A1041" t="str">
        <f t="shared" si="32"/>
        <v>North Dakota44044</v>
      </c>
      <c r="B1041" s="3" t="s">
        <v>35</v>
      </c>
      <c r="C1041" s="5">
        <v>44051</v>
      </c>
      <c r="D1041" s="8">
        <v>776</v>
      </c>
      <c r="E1041" s="7">
        <v>44044</v>
      </c>
      <c r="F1041" s="6">
        <v>20483</v>
      </c>
      <c r="G1041" s="6">
        <v>413529</v>
      </c>
      <c r="H1041" s="8">
        <v>4.95</v>
      </c>
      <c r="I1041">
        <f t="shared" si="33"/>
        <v>95.05</v>
      </c>
      <c r="J1041">
        <f>IFERROR(VLOOKUP(A1041,Sheet1!$A$1:$Q$12637,16,FALSE),0)</f>
        <v>123.71428571428571</v>
      </c>
      <c r="K1041">
        <f>IFERROR(VLOOKUP(A1041,Sheet1!$A$1:$Q$12637,17,FALSE),0)</f>
        <v>0.5714285714285714</v>
      </c>
      <c r="L1041">
        <f>IFERROR(VLOOKUP(A1041,Sheet1!$A$1:$Q$12637,7,FALSE),0)</f>
        <v>0</v>
      </c>
    </row>
    <row r="1042" spans="1:12" x14ac:dyDescent="0.35">
      <c r="A1042" t="str">
        <f t="shared" si="32"/>
        <v>North Dakota44051</v>
      </c>
      <c r="B1042" s="3" t="s">
        <v>35</v>
      </c>
      <c r="C1042" s="5">
        <v>44058</v>
      </c>
      <c r="D1042" s="8">
        <v>855</v>
      </c>
      <c r="E1042" s="7">
        <v>44051</v>
      </c>
      <c r="F1042" s="6">
        <v>18072</v>
      </c>
      <c r="G1042" s="6">
        <v>413529</v>
      </c>
      <c r="H1042" s="8">
        <v>4.37</v>
      </c>
      <c r="I1042">
        <f t="shared" si="33"/>
        <v>95.63</v>
      </c>
      <c r="J1042">
        <f>IFERROR(VLOOKUP(A1042,Sheet1!$A$1:$Q$12637,16,FALSE),0)</f>
        <v>129.42857142857142</v>
      </c>
      <c r="K1042">
        <f>IFERROR(VLOOKUP(A1042,Sheet1!$A$1:$Q$12637,17,FALSE),0)</f>
        <v>1.2857142857142858</v>
      </c>
      <c r="L1042">
        <f>IFERROR(VLOOKUP(A1042,Sheet1!$A$1:$Q$12637,7,FALSE),0)</f>
        <v>0</v>
      </c>
    </row>
    <row r="1043" spans="1:12" x14ac:dyDescent="0.35">
      <c r="A1043" t="str">
        <f t="shared" si="32"/>
        <v>North Dakota44058</v>
      </c>
      <c r="B1043" s="3" t="s">
        <v>35</v>
      </c>
      <c r="C1043" s="5">
        <v>44065</v>
      </c>
      <c r="D1043" s="8">
        <v>720</v>
      </c>
      <c r="E1043" s="7">
        <v>44058</v>
      </c>
      <c r="F1043" s="6">
        <v>16327</v>
      </c>
      <c r="G1043" s="6">
        <v>413529</v>
      </c>
      <c r="H1043" s="8">
        <v>3.95</v>
      </c>
      <c r="I1043">
        <f t="shared" si="33"/>
        <v>96.05</v>
      </c>
      <c r="J1043">
        <f>IFERROR(VLOOKUP(A1043,Sheet1!$A$1:$Q$12637,16,FALSE),0)</f>
        <v>133.71428571428572</v>
      </c>
      <c r="K1043">
        <f>IFERROR(VLOOKUP(A1043,Sheet1!$A$1:$Q$12637,17,FALSE),0)</f>
        <v>1.2857142857142858</v>
      </c>
      <c r="L1043">
        <f>IFERROR(VLOOKUP(A1043,Sheet1!$A$1:$Q$12637,7,FALSE),0)</f>
        <v>0</v>
      </c>
    </row>
    <row r="1044" spans="1:12" x14ac:dyDescent="0.35">
      <c r="A1044" t="str">
        <f t="shared" si="32"/>
        <v>North Dakota44065</v>
      </c>
      <c r="B1044" s="3" t="s">
        <v>35</v>
      </c>
      <c r="C1044" s="5">
        <v>44072</v>
      </c>
      <c r="D1044" s="8">
        <v>804</v>
      </c>
      <c r="E1044" s="7">
        <v>44065</v>
      </c>
      <c r="F1044" s="6">
        <v>14910</v>
      </c>
      <c r="G1044" s="6">
        <v>413529</v>
      </c>
      <c r="H1044" s="8">
        <v>3.61</v>
      </c>
      <c r="I1044">
        <f t="shared" si="33"/>
        <v>96.39</v>
      </c>
      <c r="J1044">
        <f>IFERROR(VLOOKUP(A1044,Sheet1!$A$1:$Q$12637,16,FALSE),0)</f>
        <v>184.57142857142858</v>
      </c>
      <c r="K1044">
        <f>IFERROR(VLOOKUP(A1044,Sheet1!$A$1:$Q$12637,17,FALSE),0)</f>
        <v>2</v>
      </c>
      <c r="L1044">
        <f>IFERROR(VLOOKUP(A1044,Sheet1!$A$1:$Q$12637,7,FALSE),0)</f>
        <v>0</v>
      </c>
    </row>
    <row r="1045" spans="1:12" x14ac:dyDescent="0.35">
      <c r="A1045" t="str">
        <f t="shared" si="32"/>
        <v>North Dakota44072</v>
      </c>
      <c r="B1045" s="3" t="s">
        <v>35</v>
      </c>
      <c r="C1045" s="5">
        <v>44079</v>
      </c>
      <c r="D1045" s="8">
        <v>947</v>
      </c>
      <c r="E1045" s="7">
        <v>44072</v>
      </c>
      <c r="F1045" s="6">
        <v>13723</v>
      </c>
      <c r="G1045" s="6">
        <v>413529</v>
      </c>
      <c r="H1045" s="8">
        <v>3.32</v>
      </c>
      <c r="I1045">
        <f t="shared" si="33"/>
        <v>96.68</v>
      </c>
      <c r="J1045">
        <f>IFERROR(VLOOKUP(A1045,Sheet1!$A$1:$Q$12637,16,FALSE),0)</f>
        <v>249.71428571428572</v>
      </c>
      <c r="K1045">
        <f>IFERROR(VLOOKUP(A1045,Sheet1!$A$1:$Q$12637,17,FALSE),0)</f>
        <v>0.8571428571428571</v>
      </c>
      <c r="L1045">
        <f>IFERROR(VLOOKUP(A1045,Sheet1!$A$1:$Q$12637,7,FALSE),0)</f>
        <v>0</v>
      </c>
    </row>
    <row r="1046" spans="1:12" x14ac:dyDescent="0.35">
      <c r="A1046" t="str">
        <f t="shared" si="32"/>
        <v>Nebraska43827</v>
      </c>
      <c r="B1046" s="3" t="s">
        <v>36</v>
      </c>
      <c r="C1046" s="5">
        <v>43834</v>
      </c>
      <c r="D1046" s="6">
        <v>1099</v>
      </c>
      <c r="E1046" s="7">
        <v>43827</v>
      </c>
      <c r="F1046" s="6">
        <v>5165</v>
      </c>
      <c r="G1046" s="6">
        <v>963465</v>
      </c>
      <c r="H1046" s="8">
        <v>0.54</v>
      </c>
      <c r="I1046">
        <f t="shared" si="33"/>
        <v>99.46</v>
      </c>
      <c r="J1046">
        <f>IFERROR(VLOOKUP(A1046,Sheet1!$A$1:$Q$12637,16,FALSE),0)</f>
        <v>0</v>
      </c>
      <c r="K1046">
        <f>IFERROR(VLOOKUP(A1046,Sheet1!$A$1:$Q$12637,17,FALSE),0)</f>
        <v>0</v>
      </c>
      <c r="L1046">
        <f>IFERROR(VLOOKUP(A1046,Sheet1!$A$1:$Q$12637,7,FALSE),0)</f>
        <v>0</v>
      </c>
    </row>
    <row r="1047" spans="1:12" x14ac:dyDescent="0.35">
      <c r="A1047" t="str">
        <f t="shared" si="32"/>
        <v>Nebraska43834</v>
      </c>
      <c r="B1047" s="3" t="s">
        <v>36</v>
      </c>
      <c r="C1047" s="5">
        <v>43841</v>
      </c>
      <c r="D1047" s="6">
        <v>1171</v>
      </c>
      <c r="E1047" s="7">
        <v>43834</v>
      </c>
      <c r="F1047" s="6">
        <v>5694</v>
      </c>
      <c r="G1047" s="6">
        <v>962725</v>
      </c>
      <c r="H1047" s="8">
        <v>0.59</v>
      </c>
      <c r="I1047">
        <f t="shared" si="33"/>
        <v>99.41</v>
      </c>
      <c r="J1047">
        <f>IFERROR(VLOOKUP(A1047,Sheet1!$A$1:$Q$12637,16,FALSE),0)</f>
        <v>0</v>
      </c>
      <c r="K1047">
        <f>IFERROR(VLOOKUP(A1047,Sheet1!$A$1:$Q$12637,17,FALSE),0)</f>
        <v>0</v>
      </c>
      <c r="L1047">
        <f>IFERROR(VLOOKUP(A1047,Sheet1!$A$1:$Q$12637,7,FALSE),0)</f>
        <v>0</v>
      </c>
    </row>
    <row r="1048" spans="1:12" x14ac:dyDescent="0.35">
      <c r="A1048" t="str">
        <f t="shared" si="32"/>
        <v>Nebraska43841</v>
      </c>
      <c r="B1048" s="3" t="s">
        <v>36</v>
      </c>
      <c r="C1048" s="5">
        <v>43848</v>
      </c>
      <c r="D1048" s="8">
        <v>988</v>
      </c>
      <c r="E1048" s="7">
        <v>43841</v>
      </c>
      <c r="F1048" s="6">
        <v>4940</v>
      </c>
      <c r="G1048" s="6">
        <v>962725</v>
      </c>
      <c r="H1048" s="8">
        <v>0.51</v>
      </c>
      <c r="I1048">
        <f t="shared" si="33"/>
        <v>99.49</v>
      </c>
      <c r="J1048">
        <f>IFERROR(VLOOKUP(A1048,Sheet1!$A$1:$Q$12637,16,FALSE),0)</f>
        <v>0</v>
      </c>
      <c r="K1048">
        <f>IFERROR(VLOOKUP(A1048,Sheet1!$A$1:$Q$12637,17,FALSE),0)</f>
        <v>0</v>
      </c>
      <c r="L1048">
        <f>IFERROR(VLOOKUP(A1048,Sheet1!$A$1:$Q$12637,7,FALSE),0)</f>
        <v>0</v>
      </c>
    </row>
    <row r="1049" spans="1:12" x14ac:dyDescent="0.35">
      <c r="A1049" t="str">
        <f t="shared" si="32"/>
        <v>Nebraska43848</v>
      </c>
      <c r="B1049" s="3" t="s">
        <v>36</v>
      </c>
      <c r="C1049" s="5">
        <v>43855</v>
      </c>
      <c r="D1049" s="8">
        <v>960</v>
      </c>
      <c r="E1049" s="7">
        <v>43848</v>
      </c>
      <c r="F1049" s="6">
        <v>5107</v>
      </c>
      <c r="G1049" s="6">
        <v>962725</v>
      </c>
      <c r="H1049" s="8">
        <v>0.53</v>
      </c>
      <c r="I1049">
        <f t="shared" si="33"/>
        <v>99.47</v>
      </c>
      <c r="J1049">
        <f>IFERROR(VLOOKUP(A1049,Sheet1!$A$1:$Q$12637,16,FALSE),0)</f>
        <v>0</v>
      </c>
      <c r="K1049">
        <f>IFERROR(VLOOKUP(A1049,Sheet1!$A$1:$Q$12637,17,FALSE),0)</f>
        <v>0</v>
      </c>
      <c r="L1049">
        <f>IFERROR(VLOOKUP(A1049,Sheet1!$A$1:$Q$12637,7,FALSE),0)</f>
        <v>0</v>
      </c>
    </row>
    <row r="1050" spans="1:12" x14ac:dyDescent="0.35">
      <c r="A1050" t="str">
        <f t="shared" si="32"/>
        <v>Nebraska43855</v>
      </c>
      <c r="B1050" s="3" t="s">
        <v>36</v>
      </c>
      <c r="C1050" s="5">
        <v>43862</v>
      </c>
      <c r="D1050" s="8">
        <v>833</v>
      </c>
      <c r="E1050" s="7">
        <v>43855</v>
      </c>
      <c r="F1050" s="6">
        <v>5884</v>
      </c>
      <c r="G1050" s="6">
        <v>962725</v>
      </c>
      <c r="H1050" s="8">
        <v>0.61</v>
      </c>
      <c r="I1050">
        <f t="shared" si="33"/>
        <v>99.39</v>
      </c>
      <c r="J1050">
        <f>IFERROR(VLOOKUP(A1050,Sheet1!$A$1:$Q$12637,16,FALSE),0)</f>
        <v>0</v>
      </c>
      <c r="K1050">
        <f>IFERROR(VLOOKUP(A1050,Sheet1!$A$1:$Q$12637,17,FALSE),0)</f>
        <v>0</v>
      </c>
      <c r="L1050">
        <f>IFERROR(VLOOKUP(A1050,Sheet1!$A$1:$Q$12637,7,FALSE),0)</f>
        <v>0</v>
      </c>
    </row>
    <row r="1051" spans="1:12" x14ac:dyDescent="0.35">
      <c r="A1051" t="str">
        <f t="shared" si="32"/>
        <v>Nebraska43862</v>
      </c>
      <c r="B1051" s="3" t="s">
        <v>36</v>
      </c>
      <c r="C1051" s="5">
        <v>43869</v>
      </c>
      <c r="D1051" s="8">
        <v>675</v>
      </c>
      <c r="E1051" s="7">
        <v>43862</v>
      </c>
      <c r="F1051" s="6">
        <v>5693</v>
      </c>
      <c r="G1051" s="6">
        <v>962725</v>
      </c>
      <c r="H1051" s="8">
        <v>0.59</v>
      </c>
      <c r="I1051">
        <f t="shared" si="33"/>
        <v>99.41</v>
      </c>
      <c r="J1051">
        <f>IFERROR(VLOOKUP(A1051,Sheet1!$A$1:$Q$12637,16,FALSE),0)</f>
        <v>0</v>
      </c>
      <c r="K1051">
        <f>IFERROR(VLOOKUP(A1051,Sheet1!$A$1:$Q$12637,17,FALSE),0)</f>
        <v>0</v>
      </c>
      <c r="L1051">
        <f>IFERROR(VLOOKUP(A1051,Sheet1!$A$1:$Q$12637,7,FALSE),0)</f>
        <v>0</v>
      </c>
    </row>
    <row r="1052" spans="1:12" x14ac:dyDescent="0.35">
      <c r="A1052" t="str">
        <f t="shared" si="32"/>
        <v>Nebraska43869</v>
      </c>
      <c r="B1052" s="3" t="s">
        <v>36</v>
      </c>
      <c r="C1052" s="5">
        <v>43876</v>
      </c>
      <c r="D1052" s="8">
        <v>537</v>
      </c>
      <c r="E1052" s="7">
        <v>43869</v>
      </c>
      <c r="F1052" s="6">
        <v>5804</v>
      </c>
      <c r="G1052" s="6">
        <v>962725</v>
      </c>
      <c r="H1052" s="8">
        <v>0.6</v>
      </c>
      <c r="I1052">
        <f t="shared" si="33"/>
        <v>99.4</v>
      </c>
      <c r="J1052">
        <f>IFERROR(VLOOKUP(A1052,Sheet1!$A$1:$Q$12637,16,FALSE),0)</f>
        <v>0</v>
      </c>
      <c r="K1052">
        <f>IFERROR(VLOOKUP(A1052,Sheet1!$A$1:$Q$12637,17,FALSE),0)</f>
        <v>0</v>
      </c>
      <c r="L1052">
        <f>IFERROR(VLOOKUP(A1052,Sheet1!$A$1:$Q$12637,7,FALSE),0)</f>
        <v>0</v>
      </c>
    </row>
    <row r="1053" spans="1:12" x14ac:dyDescent="0.35">
      <c r="A1053" t="str">
        <f t="shared" si="32"/>
        <v>Nebraska43876</v>
      </c>
      <c r="B1053" s="3" t="s">
        <v>36</v>
      </c>
      <c r="C1053" s="5">
        <v>43883</v>
      </c>
      <c r="D1053" s="8">
        <v>493</v>
      </c>
      <c r="E1053" s="7">
        <v>43876</v>
      </c>
      <c r="F1053" s="6">
        <v>5780</v>
      </c>
      <c r="G1053" s="6">
        <v>962725</v>
      </c>
      <c r="H1053" s="8">
        <v>0.6</v>
      </c>
      <c r="I1053">
        <f t="shared" si="33"/>
        <v>99.4</v>
      </c>
      <c r="J1053">
        <f>IFERROR(VLOOKUP(A1053,Sheet1!$A$1:$Q$12637,16,FALSE),0)</f>
        <v>0</v>
      </c>
      <c r="K1053">
        <f>IFERROR(VLOOKUP(A1053,Sheet1!$A$1:$Q$12637,17,FALSE),0)</f>
        <v>0</v>
      </c>
      <c r="L1053">
        <f>IFERROR(VLOOKUP(A1053,Sheet1!$A$1:$Q$12637,7,FALSE),0)</f>
        <v>0</v>
      </c>
    </row>
    <row r="1054" spans="1:12" x14ac:dyDescent="0.35">
      <c r="A1054" t="str">
        <f t="shared" si="32"/>
        <v>Nebraska43883</v>
      </c>
      <c r="B1054" s="3" t="s">
        <v>36</v>
      </c>
      <c r="C1054" s="5">
        <v>43890</v>
      </c>
      <c r="D1054" s="8">
        <v>502</v>
      </c>
      <c r="E1054" s="7">
        <v>43883</v>
      </c>
      <c r="F1054" s="6">
        <v>6286</v>
      </c>
      <c r="G1054" s="6">
        <v>962725</v>
      </c>
      <c r="H1054" s="8">
        <v>0.65</v>
      </c>
      <c r="I1054">
        <f t="shared" si="33"/>
        <v>99.35</v>
      </c>
      <c r="J1054">
        <f>IFERROR(VLOOKUP(A1054,Sheet1!$A$1:$Q$12637,16,FALSE),0)</f>
        <v>0</v>
      </c>
      <c r="K1054">
        <f>IFERROR(VLOOKUP(A1054,Sheet1!$A$1:$Q$12637,17,FALSE),0)</f>
        <v>0</v>
      </c>
      <c r="L1054">
        <f>IFERROR(VLOOKUP(A1054,Sheet1!$A$1:$Q$12637,7,FALSE),0)</f>
        <v>0</v>
      </c>
    </row>
    <row r="1055" spans="1:12" x14ac:dyDescent="0.35">
      <c r="A1055" t="str">
        <f t="shared" si="32"/>
        <v>Nebraska43890</v>
      </c>
      <c r="B1055" s="3" t="s">
        <v>36</v>
      </c>
      <c r="C1055" s="5">
        <v>43897</v>
      </c>
      <c r="D1055" s="8">
        <v>501</v>
      </c>
      <c r="E1055" s="7">
        <v>43890</v>
      </c>
      <c r="F1055" s="6">
        <v>5581</v>
      </c>
      <c r="G1055" s="6">
        <v>962725</v>
      </c>
      <c r="H1055" s="8">
        <v>0.57999999999999996</v>
      </c>
      <c r="I1055">
        <f t="shared" si="33"/>
        <v>99.42</v>
      </c>
      <c r="J1055">
        <f>IFERROR(VLOOKUP(A1055,Sheet1!$A$1:$Q$12637,16,FALSE),0)</f>
        <v>0</v>
      </c>
      <c r="K1055">
        <f>IFERROR(VLOOKUP(A1055,Sheet1!$A$1:$Q$12637,17,FALSE),0)</f>
        <v>0</v>
      </c>
      <c r="L1055">
        <f>IFERROR(VLOOKUP(A1055,Sheet1!$A$1:$Q$12637,7,FALSE),0)</f>
        <v>0</v>
      </c>
    </row>
    <row r="1056" spans="1:12" x14ac:dyDescent="0.35">
      <c r="A1056" t="str">
        <f t="shared" si="32"/>
        <v>Nebraska43897</v>
      </c>
      <c r="B1056" s="3" t="s">
        <v>36</v>
      </c>
      <c r="C1056" s="5">
        <v>43904</v>
      </c>
      <c r="D1056" s="8">
        <v>795</v>
      </c>
      <c r="E1056" s="7">
        <v>43897</v>
      </c>
      <c r="F1056" s="6">
        <v>5076</v>
      </c>
      <c r="G1056" s="6">
        <v>962725</v>
      </c>
      <c r="H1056" s="8">
        <v>0.53</v>
      </c>
      <c r="I1056">
        <f t="shared" si="33"/>
        <v>99.47</v>
      </c>
      <c r="J1056">
        <f>IFERROR(VLOOKUP(A1056,Sheet1!$A$1:$Q$12637,16,FALSE),0)</f>
        <v>0.14285714285714285</v>
      </c>
      <c r="K1056">
        <f>IFERROR(VLOOKUP(A1056,Sheet1!$A$1:$Q$12637,17,FALSE),0)</f>
        <v>0</v>
      </c>
      <c r="L1056">
        <f>IFERROR(VLOOKUP(A1056,Sheet1!$A$1:$Q$12637,7,FALSE),0)</f>
        <v>0</v>
      </c>
    </row>
    <row r="1057" spans="1:12" x14ac:dyDescent="0.35">
      <c r="A1057" t="str">
        <f t="shared" si="32"/>
        <v>Nebraska43904</v>
      </c>
      <c r="B1057" s="3" t="s">
        <v>36</v>
      </c>
      <c r="C1057" s="5">
        <v>43911</v>
      </c>
      <c r="D1057" s="6">
        <v>15700</v>
      </c>
      <c r="E1057" s="7">
        <v>43904</v>
      </c>
      <c r="F1057" s="6">
        <v>4859</v>
      </c>
      <c r="G1057" s="6">
        <v>962725</v>
      </c>
      <c r="H1057" s="8">
        <v>0.5</v>
      </c>
      <c r="I1057">
        <f t="shared" si="33"/>
        <v>99.5</v>
      </c>
      <c r="J1057">
        <f>IFERROR(VLOOKUP(A1057,Sheet1!$A$1:$Q$12637,16,FALSE),0)</f>
        <v>2.4285714285714284</v>
      </c>
      <c r="K1057">
        <f>IFERROR(VLOOKUP(A1057,Sheet1!$A$1:$Q$12637,17,FALSE),0)</f>
        <v>0</v>
      </c>
      <c r="L1057">
        <f>IFERROR(VLOOKUP(A1057,Sheet1!$A$1:$Q$12637,7,FALSE),0)</f>
        <v>0</v>
      </c>
    </row>
    <row r="1058" spans="1:12" x14ac:dyDescent="0.35">
      <c r="A1058" t="str">
        <f t="shared" si="32"/>
        <v>Nebraska43911</v>
      </c>
      <c r="B1058" s="3" t="s">
        <v>36</v>
      </c>
      <c r="C1058" s="5">
        <v>43918</v>
      </c>
      <c r="D1058" s="6">
        <v>24725</v>
      </c>
      <c r="E1058" s="7">
        <v>43911</v>
      </c>
      <c r="F1058" s="6">
        <v>16641</v>
      </c>
      <c r="G1058" s="6">
        <v>962725</v>
      </c>
      <c r="H1058" s="8">
        <v>1.73</v>
      </c>
      <c r="I1058">
        <f t="shared" si="33"/>
        <v>98.27</v>
      </c>
      <c r="J1058">
        <f>IFERROR(VLOOKUP(A1058,Sheet1!$A$1:$Q$12637,16,FALSE),0)</f>
        <v>2.8571428571428572</v>
      </c>
      <c r="K1058">
        <f>IFERROR(VLOOKUP(A1058,Sheet1!$A$1:$Q$12637,17,FALSE),0)</f>
        <v>0</v>
      </c>
      <c r="L1058">
        <f>IFERROR(VLOOKUP(A1058,Sheet1!$A$1:$Q$12637,7,FALSE),0)</f>
        <v>0</v>
      </c>
    </row>
    <row r="1059" spans="1:12" x14ac:dyDescent="0.35">
      <c r="A1059" t="str">
        <f t="shared" si="32"/>
        <v>Nebraska43918</v>
      </c>
      <c r="B1059" s="3" t="s">
        <v>36</v>
      </c>
      <c r="C1059" s="5">
        <v>43925</v>
      </c>
      <c r="D1059" s="6">
        <v>27054</v>
      </c>
      <c r="E1059" s="7">
        <v>43918</v>
      </c>
      <c r="F1059" s="6">
        <v>38921</v>
      </c>
      <c r="G1059" s="6">
        <v>962725</v>
      </c>
      <c r="H1059" s="8">
        <v>4.04</v>
      </c>
      <c r="I1059">
        <f t="shared" si="33"/>
        <v>95.96</v>
      </c>
      <c r="J1059">
        <f>IFERROR(VLOOKUP(A1059,Sheet1!$A$1:$Q$12637,16,FALSE),0)</f>
        <v>8.2857142857142865</v>
      </c>
      <c r="K1059">
        <f>IFERROR(VLOOKUP(A1059,Sheet1!$A$1:$Q$12637,17,FALSE),0)</f>
        <v>0.2857142857142857</v>
      </c>
      <c r="L1059">
        <f>IFERROR(VLOOKUP(A1059,Sheet1!$A$1:$Q$12637,7,FALSE),0)</f>
        <v>0</v>
      </c>
    </row>
    <row r="1060" spans="1:12" x14ac:dyDescent="0.35">
      <c r="A1060" t="str">
        <f t="shared" si="32"/>
        <v>Nebraska43925</v>
      </c>
      <c r="B1060" s="3" t="s">
        <v>36</v>
      </c>
      <c r="C1060" s="5">
        <v>43932</v>
      </c>
      <c r="D1060" s="6">
        <v>16279</v>
      </c>
      <c r="E1060" s="7">
        <v>43925</v>
      </c>
      <c r="F1060" s="6">
        <v>60416</v>
      </c>
      <c r="G1060" s="6">
        <v>965476</v>
      </c>
      <c r="H1060" s="8">
        <v>6.26</v>
      </c>
      <c r="I1060">
        <f t="shared" si="33"/>
        <v>93.74</v>
      </c>
      <c r="J1060">
        <f>IFERROR(VLOOKUP(A1060,Sheet1!$A$1:$Q$12637,16,FALSE),0)</f>
        <v>32.142857142857146</v>
      </c>
      <c r="K1060">
        <f>IFERROR(VLOOKUP(A1060,Sheet1!$A$1:$Q$12637,17,FALSE),0)</f>
        <v>0.5714285714285714</v>
      </c>
      <c r="L1060">
        <f>IFERROR(VLOOKUP(A1060,Sheet1!$A$1:$Q$12637,7,FALSE),0)</f>
        <v>0</v>
      </c>
    </row>
    <row r="1061" spans="1:12" x14ac:dyDescent="0.35">
      <c r="A1061" t="str">
        <f t="shared" si="32"/>
        <v>Nebraska43932</v>
      </c>
      <c r="B1061" s="3" t="s">
        <v>36</v>
      </c>
      <c r="C1061" s="5">
        <v>43939</v>
      </c>
      <c r="D1061" s="6">
        <v>12222</v>
      </c>
      <c r="E1061" s="7">
        <v>43932</v>
      </c>
      <c r="F1061" s="6">
        <v>72078</v>
      </c>
      <c r="G1061" s="6">
        <v>965476</v>
      </c>
      <c r="H1061" s="8">
        <v>7.47</v>
      </c>
      <c r="I1061">
        <f t="shared" si="33"/>
        <v>92.53</v>
      </c>
      <c r="J1061">
        <f>IFERROR(VLOOKUP(A1061,Sheet1!$A$1:$Q$12637,16,FALSE),0)</f>
        <v>54</v>
      </c>
      <c r="K1061">
        <f>IFERROR(VLOOKUP(A1061,Sheet1!$A$1:$Q$12637,17,FALSE),0)</f>
        <v>1.5714285714285714</v>
      </c>
      <c r="L1061">
        <f>IFERROR(VLOOKUP(A1061,Sheet1!$A$1:$Q$12637,7,FALSE),0)</f>
        <v>0</v>
      </c>
    </row>
    <row r="1062" spans="1:12" x14ac:dyDescent="0.35">
      <c r="A1062" t="str">
        <f t="shared" si="32"/>
        <v>Nebraska43939</v>
      </c>
      <c r="B1062" s="3" t="s">
        <v>36</v>
      </c>
      <c r="C1062" s="5">
        <v>43946</v>
      </c>
      <c r="D1062" s="6">
        <v>8229</v>
      </c>
      <c r="E1062" s="7">
        <v>43939</v>
      </c>
      <c r="F1062" s="6">
        <v>76628</v>
      </c>
      <c r="G1062" s="6">
        <v>965476</v>
      </c>
      <c r="H1062" s="8">
        <v>7.94</v>
      </c>
      <c r="I1062">
        <f t="shared" si="33"/>
        <v>92.06</v>
      </c>
      <c r="J1062">
        <f>IFERROR(VLOOKUP(A1062,Sheet1!$A$1:$Q$12637,16,FALSE),0)</f>
        <v>78.571428571428569</v>
      </c>
      <c r="K1062">
        <f>IFERROR(VLOOKUP(A1062,Sheet1!$A$1:$Q$12637,17,FALSE),0)</f>
        <v>1</v>
      </c>
      <c r="L1062">
        <f>IFERROR(VLOOKUP(A1062,Sheet1!$A$1:$Q$12637,7,FALSE),0)</f>
        <v>0</v>
      </c>
    </row>
    <row r="1063" spans="1:12" x14ac:dyDescent="0.35">
      <c r="A1063" t="str">
        <f t="shared" si="32"/>
        <v>Nebraska43946</v>
      </c>
      <c r="B1063" s="3" t="s">
        <v>36</v>
      </c>
      <c r="C1063" s="5">
        <v>43953</v>
      </c>
      <c r="D1063" s="6">
        <v>6418</v>
      </c>
      <c r="E1063" s="7">
        <v>43946</v>
      </c>
      <c r="F1063" s="6">
        <v>68882</v>
      </c>
      <c r="G1063" s="6">
        <v>965476</v>
      </c>
      <c r="H1063" s="8">
        <v>7.13</v>
      </c>
      <c r="I1063">
        <f t="shared" si="33"/>
        <v>92.87</v>
      </c>
      <c r="J1063">
        <f>IFERROR(VLOOKUP(A1063,Sheet1!$A$1:$Q$12637,16,FALSE),0)</f>
        <v>210</v>
      </c>
      <c r="K1063">
        <f>IFERROR(VLOOKUP(A1063,Sheet1!$A$1:$Q$12637,17,FALSE),0)</f>
        <v>3.7142857142857144</v>
      </c>
      <c r="L1063">
        <f>IFERROR(VLOOKUP(A1063,Sheet1!$A$1:$Q$12637,7,FALSE),0)</f>
        <v>0</v>
      </c>
    </row>
    <row r="1064" spans="1:12" x14ac:dyDescent="0.35">
      <c r="A1064" t="str">
        <f t="shared" si="32"/>
        <v>Nebraska43953</v>
      </c>
      <c r="B1064" s="3" t="s">
        <v>36</v>
      </c>
      <c r="C1064" s="5">
        <v>43960</v>
      </c>
      <c r="D1064" s="6">
        <v>6362</v>
      </c>
      <c r="E1064" s="7">
        <v>43953</v>
      </c>
      <c r="F1064" s="6">
        <v>68089</v>
      </c>
      <c r="G1064" s="6">
        <v>965476</v>
      </c>
      <c r="H1064" s="8">
        <v>7.05</v>
      </c>
      <c r="I1064">
        <f t="shared" si="33"/>
        <v>92.95</v>
      </c>
      <c r="J1064">
        <f>IFERROR(VLOOKUP(A1064,Sheet1!$A$1:$Q$12637,16,FALSE),0)</f>
        <v>371.14285714285717</v>
      </c>
      <c r="K1064">
        <f>IFERROR(VLOOKUP(A1064,Sheet1!$A$1:$Q$12637,17,FALSE),0)</f>
        <v>3.2857142857142856</v>
      </c>
      <c r="L1064">
        <f>IFERROR(VLOOKUP(A1064,Sheet1!$A$1:$Q$12637,7,FALSE),0)</f>
        <v>0</v>
      </c>
    </row>
    <row r="1065" spans="1:12" x14ac:dyDescent="0.35">
      <c r="A1065" t="str">
        <f t="shared" si="32"/>
        <v>Nebraska43960</v>
      </c>
      <c r="B1065" s="3" t="s">
        <v>36</v>
      </c>
      <c r="C1065" s="5">
        <v>43967</v>
      </c>
      <c r="D1065" s="6">
        <v>5839</v>
      </c>
      <c r="E1065" s="7">
        <v>43960</v>
      </c>
      <c r="F1065" s="6">
        <v>62962</v>
      </c>
      <c r="G1065" s="6">
        <v>963512</v>
      </c>
      <c r="H1065" s="8">
        <v>6.53</v>
      </c>
      <c r="I1065">
        <f t="shared" si="33"/>
        <v>93.47</v>
      </c>
      <c r="J1065">
        <f>IFERROR(VLOOKUP(A1065,Sheet1!$A$1:$Q$12637,16,FALSE),0)</f>
        <v>396.57142857142856</v>
      </c>
      <c r="K1065">
        <f>IFERROR(VLOOKUP(A1065,Sheet1!$A$1:$Q$12637,17,FALSE),0)</f>
        <v>2.4285714285714284</v>
      </c>
      <c r="L1065">
        <f>IFERROR(VLOOKUP(A1065,Sheet1!$A$1:$Q$12637,7,FALSE),0)</f>
        <v>0</v>
      </c>
    </row>
    <row r="1066" spans="1:12" x14ac:dyDescent="0.35">
      <c r="A1066" t="str">
        <f t="shared" si="32"/>
        <v>Nebraska43967</v>
      </c>
      <c r="B1066" s="3" t="s">
        <v>36</v>
      </c>
      <c r="C1066" s="5">
        <v>43974</v>
      </c>
      <c r="D1066" s="6">
        <v>5812</v>
      </c>
      <c r="E1066" s="7">
        <v>43967</v>
      </c>
      <c r="F1066" s="6">
        <v>61604</v>
      </c>
      <c r="G1066" s="6">
        <v>963512</v>
      </c>
      <c r="H1066" s="8">
        <v>6.39</v>
      </c>
      <c r="I1066">
        <f t="shared" si="33"/>
        <v>93.61</v>
      </c>
      <c r="J1066">
        <f>IFERROR(VLOOKUP(A1066,Sheet1!$A$1:$Q$12637,16,FALSE),0)</f>
        <v>303.85714285714283</v>
      </c>
      <c r="K1066">
        <f>IFERROR(VLOOKUP(A1066,Sheet1!$A$1:$Q$12637,17,FALSE),0)</f>
        <v>4.7142857142857144</v>
      </c>
      <c r="L1066">
        <f>IFERROR(VLOOKUP(A1066,Sheet1!$A$1:$Q$12637,7,FALSE),0)</f>
        <v>0</v>
      </c>
    </row>
    <row r="1067" spans="1:12" x14ac:dyDescent="0.35">
      <c r="A1067" t="str">
        <f t="shared" si="32"/>
        <v>Nebraska43974</v>
      </c>
      <c r="B1067" s="3" t="s">
        <v>36</v>
      </c>
      <c r="C1067" s="5">
        <v>43981</v>
      </c>
      <c r="D1067" s="6">
        <v>5083</v>
      </c>
      <c r="E1067" s="7">
        <v>43974</v>
      </c>
      <c r="F1067" s="6">
        <v>62465</v>
      </c>
      <c r="G1067" s="6">
        <v>963512</v>
      </c>
      <c r="H1067" s="8">
        <v>6.48</v>
      </c>
      <c r="I1067">
        <f t="shared" si="33"/>
        <v>93.52</v>
      </c>
      <c r="J1067">
        <f>IFERROR(VLOOKUP(A1067,Sheet1!$A$1:$Q$12637,16,FALSE),0)</f>
        <v>249</v>
      </c>
      <c r="K1067">
        <f>IFERROR(VLOOKUP(A1067,Sheet1!$A$1:$Q$12637,17,FALSE),0)</f>
        <v>3.4285714285714284</v>
      </c>
      <c r="L1067">
        <f>IFERROR(VLOOKUP(A1067,Sheet1!$A$1:$Q$12637,7,FALSE),0)</f>
        <v>0</v>
      </c>
    </row>
    <row r="1068" spans="1:12" x14ac:dyDescent="0.35">
      <c r="A1068" t="str">
        <f t="shared" si="32"/>
        <v>Nebraska43981</v>
      </c>
      <c r="B1068" s="3" t="s">
        <v>36</v>
      </c>
      <c r="C1068" s="5">
        <v>43988</v>
      </c>
      <c r="D1068" s="6">
        <v>4697</v>
      </c>
      <c r="E1068" s="7">
        <v>43981</v>
      </c>
      <c r="F1068" s="6">
        <v>60479</v>
      </c>
      <c r="G1068" s="6">
        <v>963512</v>
      </c>
      <c r="H1068" s="8">
        <v>6.28</v>
      </c>
      <c r="I1068">
        <f t="shared" si="33"/>
        <v>93.72</v>
      </c>
      <c r="J1068">
        <f>IFERROR(VLOOKUP(A1068,Sheet1!$A$1:$Q$12637,16,FALSE),0)</f>
        <v>277.42857142857144</v>
      </c>
      <c r="K1068">
        <f>IFERROR(VLOOKUP(A1068,Sheet1!$A$1:$Q$12637,17,FALSE),0)</f>
        <v>3.2857142857142856</v>
      </c>
      <c r="L1068">
        <f>IFERROR(VLOOKUP(A1068,Sheet1!$A$1:$Q$12637,7,FALSE),0)</f>
        <v>0</v>
      </c>
    </row>
    <row r="1069" spans="1:12" x14ac:dyDescent="0.35">
      <c r="A1069" t="str">
        <f t="shared" si="32"/>
        <v>Nebraska43988</v>
      </c>
      <c r="B1069" s="3" t="s">
        <v>36</v>
      </c>
      <c r="C1069" s="5">
        <v>43995</v>
      </c>
      <c r="D1069" s="6">
        <v>4868</v>
      </c>
      <c r="E1069" s="7">
        <v>43988</v>
      </c>
      <c r="F1069" s="6">
        <v>57402</v>
      </c>
      <c r="G1069" s="6">
        <v>963512</v>
      </c>
      <c r="H1069" s="8">
        <v>5.96</v>
      </c>
      <c r="I1069">
        <f t="shared" si="33"/>
        <v>94.04</v>
      </c>
      <c r="J1069">
        <f>IFERROR(VLOOKUP(A1069,Sheet1!$A$1:$Q$12637,16,FALSE),0)</f>
        <v>238.14285714285714</v>
      </c>
      <c r="K1069">
        <f>IFERROR(VLOOKUP(A1069,Sheet1!$A$1:$Q$12637,17,FALSE),0)</f>
        <v>2.4285714285714284</v>
      </c>
      <c r="L1069">
        <f>IFERROR(VLOOKUP(A1069,Sheet1!$A$1:$Q$12637,7,FALSE),0)</f>
        <v>0</v>
      </c>
    </row>
    <row r="1070" spans="1:12" x14ac:dyDescent="0.35">
      <c r="A1070" t="str">
        <f t="shared" si="32"/>
        <v>Nebraska43995</v>
      </c>
      <c r="B1070" s="3" t="s">
        <v>36</v>
      </c>
      <c r="C1070" s="5">
        <v>44002</v>
      </c>
      <c r="D1070" s="6">
        <v>4406</v>
      </c>
      <c r="E1070" s="7">
        <v>43995</v>
      </c>
      <c r="F1070" s="6">
        <v>57246</v>
      </c>
      <c r="G1070" s="6">
        <v>963512</v>
      </c>
      <c r="H1070" s="8">
        <v>5.94</v>
      </c>
      <c r="I1070">
        <f t="shared" si="33"/>
        <v>94.06</v>
      </c>
      <c r="J1070">
        <f>IFERROR(VLOOKUP(A1070,Sheet1!$A$1:$Q$12637,16,FALSE),0)</f>
        <v>152.57142857142858</v>
      </c>
      <c r="K1070">
        <f>IFERROR(VLOOKUP(A1070,Sheet1!$A$1:$Q$12637,17,FALSE),0)</f>
        <v>4</v>
      </c>
      <c r="L1070">
        <f>IFERROR(VLOOKUP(A1070,Sheet1!$A$1:$Q$12637,7,FALSE),0)</f>
        <v>0</v>
      </c>
    </row>
    <row r="1071" spans="1:12" x14ac:dyDescent="0.35">
      <c r="A1071" t="str">
        <f t="shared" si="32"/>
        <v>Nebraska44002</v>
      </c>
      <c r="B1071" s="3" t="s">
        <v>36</v>
      </c>
      <c r="C1071" s="5">
        <v>44009</v>
      </c>
      <c r="D1071" s="6">
        <v>4203</v>
      </c>
      <c r="E1071" s="7">
        <v>44002</v>
      </c>
      <c r="F1071" s="6">
        <v>56831</v>
      </c>
      <c r="G1071" s="6">
        <v>963512</v>
      </c>
      <c r="H1071" s="8">
        <v>5.9</v>
      </c>
      <c r="I1071">
        <f t="shared" si="33"/>
        <v>94.1</v>
      </c>
      <c r="J1071">
        <f>IFERROR(VLOOKUP(A1071,Sheet1!$A$1:$Q$12637,16,FALSE),0)</f>
        <v>152.42857142857142</v>
      </c>
      <c r="K1071">
        <f>IFERROR(VLOOKUP(A1071,Sheet1!$A$1:$Q$12637,17,FALSE),0)</f>
        <v>4.1428571428571432</v>
      </c>
      <c r="L1071">
        <f>IFERROR(VLOOKUP(A1071,Sheet1!$A$1:$Q$12637,7,FALSE),0)</f>
        <v>0</v>
      </c>
    </row>
    <row r="1072" spans="1:12" x14ac:dyDescent="0.35">
      <c r="A1072" t="str">
        <f t="shared" si="32"/>
        <v>Nebraska44009</v>
      </c>
      <c r="B1072" s="3" t="s">
        <v>36</v>
      </c>
      <c r="C1072" s="5">
        <v>44016</v>
      </c>
      <c r="D1072" s="6">
        <v>5803</v>
      </c>
      <c r="E1072" s="7">
        <v>44009</v>
      </c>
      <c r="F1072" s="6">
        <v>58199</v>
      </c>
      <c r="G1072" s="6">
        <v>963512</v>
      </c>
      <c r="H1072" s="8">
        <v>6.04</v>
      </c>
      <c r="I1072">
        <f t="shared" si="33"/>
        <v>93.96</v>
      </c>
      <c r="J1072">
        <f>IFERROR(VLOOKUP(A1072,Sheet1!$A$1:$Q$12637,16,FALSE),0)</f>
        <v>152.57142857142858</v>
      </c>
      <c r="K1072">
        <f>IFERROR(VLOOKUP(A1072,Sheet1!$A$1:$Q$12637,17,FALSE),0)</f>
        <v>3.2857142857142856</v>
      </c>
      <c r="L1072">
        <f>IFERROR(VLOOKUP(A1072,Sheet1!$A$1:$Q$12637,7,FALSE),0)</f>
        <v>0</v>
      </c>
    </row>
    <row r="1073" spans="1:12" x14ac:dyDescent="0.35">
      <c r="A1073" t="str">
        <f t="shared" si="32"/>
        <v>Nebraska44016</v>
      </c>
      <c r="B1073" s="3" t="s">
        <v>36</v>
      </c>
      <c r="C1073" s="5">
        <v>44023</v>
      </c>
      <c r="D1073" s="6">
        <v>7911</v>
      </c>
      <c r="E1073" s="7">
        <v>44016</v>
      </c>
      <c r="F1073" s="6">
        <v>56954</v>
      </c>
      <c r="G1073" s="6">
        <v>964840</v>
      </c>
      <c r="H1073" s="8">
        <v>5.9</v>
      </c>
      <c r="I1073">
        <f t="shared" si="33"/>
        <v>94.1</v>
      </c>
      <c r="J1073">
        <f>IFERROR(VLOOKUP(A1073,Sheet1!$A$1:$Q$12637,16,FALSE),0)</f>
        <v>150.28571428571428</v>
      </c>
      <c r="K1073">
        <f>IFERROR(VLOOKUP(A1073,Sheet1!$A$1:$Q$12637,17,FALSE),0)</f>
        <v>2.4285714285714284</v>
      </c>
      <c r="L1073">
        <f>IFERROR(VLOOKUP(A1073,Sheet1!$A$1:$Q$12637,7,FALSE),0)</f>
        <v>0</v>
      </c>
    </row>
    <row r="1074" spans="1:12" x14ac:dyDescent="0.35">
      <c r="A1074" t="str">
        <f t="shared" si="32"/>
        <v>Nebraska44023</v>
      </c>
      <c r="B1074" s="3" t="s">
        <v>36</v>
      </c>
      <c r="C1074" s="5">
        <v>44030</v>
      </c>
      <c r="D1074" s="6">
        <v>3989</v>
      </c>
      <c r="E1074" s="7">
        <v>44023</v>
      </c>
      <c r="F1074" s="6">
        <v>53151</v>
      </c>
      <c r="G1074" s="6">
        <v>964840</v>
      </c>
      <c r="H1074" s="8">
        <v>5.51</v>
      </c>
      <c r="I1074">
        <f t="shared" si="33"/>
        <v>94.49</v>
      </c>
      <c r="J1074">
        <f>IFERROR(VLOOKUP(A1074,Sheet1!$A$1:$Q$12637,16,FALSE),0)</f>
        <v>167.28571428571428</v>
      </c>
      <c r="K1074">
        <f>IFERROR(VLOOKUP(A1074,Sheet1!$A$1:$Q$12637,17,FALSE),0)</f>
        <v>0.14285714285714285</v>
      </c>
      <c r="L1074">
        <f>IFERROR(VLOOKUP(A1074,Sheet1!$A$1:$Q$12637,7,FALSE),0)</f>
        <v>0</v>
      </c>
    </row>
    <row r="1075" spans="1:12" x14ac:dyDescent="0.35">
      <c r="A1075" t="str">
        <f t="shared" si="32"/>
        <v>Nebraska44030</v>
      </c>
      <c r="B1075" s="3" t="s">
        <v>36</v>
      </c>
      <c r="C1075" s="5">
        <v>44037</v>
      </c>
      <c r="D1075" s="6">
        <v>3656</v>
      </c>
      <c r="E1075" s="7">
        <v>44030</v>
      </c>
      <c r="F1075" s="6">
        <v>47311</v>
      </c>
      <c r="G1075" s="6">
        <v>964840</v>
      </c>
      <c r="H1075" s="8">
        <v>4.9000000000000004</v>
      </c>
      <c r="I1075">
        <f t="shared" si="33"/>
        <v>95.1</v>
      </c>
      <c r="J1075">
        <f>IFERROR(VLOOKUP(A1075,Sheet1!$A$1:$Q$12637,16,FALSE),0)</f>
        <v>211.85714285714286</v>
      </c>
      <c r="K1075">
        <f>IFERROR(VLOOKUP(A1075,Sheet1!$A$1:$Q$12637,17,FALSE),0)</f>
        <v>2.2857142857142856</v>
      </c>
      <c r="L1075">
        <f>IFERROR(VLOOKUP(A1075,Sheet1!$A$1:$Q$12637,7,FALSE),0)</f>
        <v>0</v>
      </c>
    </row>
    <row r="1076" spans="1:12" x14ac:dyDescent="0.35">
      <c r="A1076" t="str">
        <f t="shared" si="32"/>
        <v>Nebraska44037</v>
      </c>
      <c r="B1076" s="3" t="s">
        <v>36</v>
      </c>
      <c r="C1076" s="5">
        <v>44044</v>
      </c>
      <c r="D1076" s="6">
        <v>2946</v>
      </c>
      <c r="E1076" s="7">
        <v>44037</v>
      </c>
      <c r="F1076" s="6">
        <v>46361</v>
      </c>
      <c r="G1076" s="6">
        <v>964840</v>
      </c>
      <c r="H1076" s="8">
        <v>4.8099999999999996</v>
      </c>
      <c r="I1076">
        <f t="shared" si="33"/>
        <v>95.19</v>
      </c>
      <c r="J1076">
        <f>IFERROR(VLOOKUP(A1076,Sheet1!$A$1:$Q$12637,16,FALSE),0)</f>
        <v>273.42857142857144</v>
      </c>
      <c r="K1076">
        <f>IFERROR(VLOOKUP(A1076,Sheet1!$A$1:$Q$12637,17,FALSE),0)</f>
        <v>2.1428571428571428</v>
      </c>
      <c r="L1076">
        <f>IFERROR(VLOOKUP(A1076,Sheet1!$A$1:$Q$12637,7,FALSE),0)</f>
        <v>0</v>
      </c>
    </row>
    <row r="1077" spans="1:12" x14ac:dyDescent="0.35">
      <c r="A1077" t="str">
        <f t="shared" si="32"/>
        <v>Nebraska44044</v>
      </c>
      <c r="B1077" s="3" t="s">
        <v>36</v>
      </c>
      <c r="C1077" s="5">
        <v>44051</v>
      </c>
      <c r="D1077" s="6">
        <v>2724</v>
      </c>
      <c r="E1077" s="7">
        <v>44044</v>
      </c>
      <c r="F1077" s="6">
        <v>39144</v>
      </c>
      <c r="G1077" s="6">
        <v>964840</v>
      </c>
      <c r="H1077" s="8">
        <v>4.0599999999999996</v>
      </c>
      <c r="I1077">
        <f t="shared" si="33"/>
        <v>95.94</v>
      </c>
      <c r="J1077">
        <f>IFERROR(VLOOKUP(A1077,Sheet1!$A$1:$Q$12637,16,FALSE),0)</f>
        <v>285.14285714285717</v>
      </c>
      <c r="K1077">
        <f>IFERROR(VLOOKUP(A1077,Sheet1!$A$1:$Q$12637,17,FALSE),0)</f>
        <v>2.2857142857142856</v>
      </c>
      <c r="L1077">
        <f>IFERROR(VLOOKUP(A1077,Sheet1!$A$1:$Q$12637,7,FALSE),0)</f>
        <v>0</v>
      </c>
    </row>
    <row r="1078" spans="1:12" x14ac:dyDescent="0.35">
      <c r="A1078" t="str">
        <f t="shared" si="32"/>
        <v>Nebraska44051</v>
      </c>
      <c r="B1078" s="3" t="s">
        <v>36</v>
      </c>
      <c r="C1078" s="5">
        <v>44058</v>
      </c>
      <c r="D1078" s="6">
        <v>3268</v>
      </c>
      <c r="E1078" s="7">
        <v>44051</v>
      </c>
      <c r="F1078" s="6">
        <v>32095</v>
      </c>
      <c r="G1078" s="6">
        <v>964840</v>
      </c>
      <c r="H1078" s="8">
        <v>3.33</v>
      </c>
      <c r="I1078">
        <f t="shared" si="33"/>
        <v>96.67</v>
      </c>
      <c r="J1078">
        <f>IFERROR(VLOOKUP(A1078,Sheet1!$A$1:$Q$12637,16,FALSE),0)</f>
        <v>264.85714285714283</v>
      </c>
      <c r="K1078">
        <f>IFERROR(VLOOKUP(A1078,Sheet1!$A$1:$Q$12637,17,FALSE),0)</f>
        <v>1.8571428571428572</v>
      </c>
      <c r="L1078">
        <f>IFERROR(VLOOKUP(A1078,Sheet1!$A$1:$Q$12637,7,FALSE),0)</f>
        <v>0</v>
      </c>
    </row>
    <row r="1079" spans="1:12" x14ac:dyDescent="0.35">
      <c r="A1079" t="str">
        <f t="shared" si="32"/>
        <v>Nebraska44058</v>
      </c>
      <c r="B1079" s="3" t="s">
        <v>36</v>
      </c>
      <c r="C1079" s="5">
        <v>44065</v>
      </c>
      <c r="D1079" s="6">
        <v>2802</v>
      </c>
      <c r="E1079" s="7">
        <v>44058</v>
      </c>
      <c r="F1079" s="6">
        <v>30160</v>
      </c>
      <c r="G1079" s="6">
        <v>964840</v>
      </c>
      <c r="H1079" s="8">
        <v>3.13</v>
      </c>
      <c r="I1079">
        <f t="shared" si="33"/>
        <v>96.87</v>
      </c>
      <c r="J1079">
        <f>IFERROR(VLOOKUP(A1079,Sheet1!$A$1:$Q$12637,16,FALSE),0)</f>
        <v>285.14285714285717</v>
      </c>
      <c r="K1079">
        <f>IFERROR(VLOOKUP(A1079,Sheet1!$A$1:$Q$12637,17,FALSE),0)</f>
        <v>2.2857142857142856</v>
      </c>
      <c r="L1079">
        <f>IFERROR(VLOOKUP(A1079,Sheet1!$A$1:$Q$12637,7,FALSE),0)</f>
        <v>0</v>
      </c>
    </row>
    <row r="1080" spans="1:12" x14ac:dyDescent="0.35">
      <c r="A1080" t="str">
        <f t="shared" si="32"/>
        <v>Nebraska44065</v>
      </c>
      <c r="B1080" s="3" t="s">
        <v>36</v>
      </c>
      <c r="C1080" s="5">
        <v>44072</v>
      </c>
      <c r="D1080" s="6">
        <v>2461</v>
      </c>
      <c r="E1080" s="7">
        <v>44065</v>
      </c>
      <c r="F1080" s="6">
        <v>26257</v>
      </c>
      <c r="G1080" s="6">
        <v>964840</v>
      </c>
      <c r="H1080" s="8">
        <v>2.72</v>
      </c>
      <c r="I1080">
        <f t="shared" si="33"/>
        <v>97.28</v>
      </c>
      <c r="J1080">
        <f>IFERROR(VLOOKUP(A1080,Sheet1!$A$1:$Q$12637,16,FALSE),0)</f>
        <v>219.85714285714286</v>
      </c>
      <c r="K1080">
        <f>IFERROR(VLOOKUP(A1080,Sheet1!$A$1:$Q$12637,17,FALSE),0)</f>
        <v>2.1428571428571428</v>
      </c>
      <c r="L1080">
        <f>IFERROR(VLOOKUP(A1080,Sheet1!$A$1:$Q$12637,7,FALSE),0)</f>
        <v>0</v>
      </c>
    </row>
    <row r="1081" spans="1:12" x14ac:dyDescent="0.35">
      <c r="A1081" t="str">
        <f t="shared" si="32"/>
        <v>Nebraska44072</v>
      </c>
      <c r="B1081" s="3" t="s">
        <v>36</v>
      </c>
      <c r="C1081" s="5">
        <v>44079</v>
      </c>
      <c r="D1081" s="6">
        <v>2552</v>
      </c>
      <c r="E1081" s="7">
        <v>44072</v>
      </c>
      <c r="F1081" s="6">
        <v>26145</v>
      </c>
      <c r="G1081" s="6">
        <v>964840</v>
      </c>
      <c r="H1081" s="8">
        <v>2.71</v>
      </c>
      <c r="I1081">
        <f t="shared" si="33"/>
        <v>97.29</v>
      </c>
      <c r="J1081">
        <f>IFERROR(VLOOKUP(A1081,Sheet1!$A$1:$Q$12637,16,FALSE),0)</f>
        <v>281.85714285714283</v>
      </c>
      <c r="K1081">
        <f>IFERROR(VLOOKUP(A1081,Sheet1!$A$1:$Q$12637,17,FALSE),0)</f>
        <v>2.2857142857142856</v>
      </c>
      <c r="L1081">
        <f>IFERROR(VLOOKUP(A1081,Sheet1!$A$1:$Q$12637,7,FALSE),0)</f>
        <v>0</v>
      </c>
    </row>
    <row r="1082" spans="1:12" x14ac:dyDescent="0.35">
      <c r="A1082" t="str">
        <f t="shared" si="32"/>
        <v>New Hampshire43827</v>
      </c>
      <c r="B1082" s="3" t="s">
        <v>37</v>
      </c>
      <c r="C1082" s="5">
        <v>43834</v>
      </c>
      <c r="D1082" s="8">
        <v>690</v>
      </c>
      <c r="E1082" s="7">
        <v>43827</v>
      </c>
      <c r="F1082" s="6">
        <v>4468</v>
      </c>
      <c r="G1082" s="6">
        <v>652934</v>
      </c>
      <c r="H1082" s="8">
        <v>0.68</v>
      </c>
      <c r="I1082">
        <f t="shared" si="33"/>
        <v>99.32</v>
      </c>
      <c r="J1082">
        <f>IFERROR(VLOOKUP(A1082,Sheet1!$A$1:$Q$12637,16,FALSE),0)</f>
        <v>0</v>
      </c>
      <c r="K1082">
        <f>IFERROR(VLOOKUP(A1082,Sheet1!$A$1:$Q$12637,17,FALSE),0)</f>
        <v>0</v>
      </c>
      <c r="L1082">
        <f>IFERROR(VLOOKUP(A1082,Sheet1!$A$1:$Q$12637,7,FALSE),0)</f>
        <v>0</v>
      </c>
    </row>
    <row r="1083" spans="1:12" x14ac:dyDescent="0.35">
      <c r="A1083" t="str">
        <f t="shared" si="32"/>
        <v>New Hampshire43834</v>
      </c>
      <c r="B1083" s="3" t="s">
        <v>37</v>
      </c>
      <c r="C1083" s="5">
        <v>43841</v>
      </c>
      <c r="D1083" s="8">
        <v>722</v>
      </c>
      <c r="E1083" s="7">
        <v>43834</v>
      </c>
      <c r="F1083" s="6">
        <v>4575</v>
      </c>
      <c r="G1083" s="6">
        <v>654468</v>
      </c>
      <c r="H1083" s="8">
        <v>0.7</v>
      </c>
      <c r="I1083">
        <f t="shared" si="33"/>
        <v>99.3</v>
      </c>
      <c r="J1083">
        <f>IFERROR(VLOOKUP(A1083,Sheet1!$A$1:$Q$12637,16,FALSE),0)</f>
        <v>0</v>
      </c>
      <c r="K1083">
        <f>IFERROR(VLOOKUP(A1083,Sheet1!$A$1:$Q$12637,17,FALSE),0)</f>
        <v>0</v>
      </c>
      <c r="L1083">
        <f>IFERROR(VLOOKUP(A1083,Sheet1!$A$1:$Q$12637,7,FALSE),0)</f>
        <v>0</v>
      </c>
    </row>
    <row r="1084" spans="1:12" x14ac:dyDescent="0.35">
      <c r="A1084" t="str">
        <f t="shared" si="32"/>
        <v>New Hampshire43841</v>
      </c>
      <c r="B1084" s="3" t="s">
        <v>37</v>
      </c>
      <c r="C1084" s="5">
        <v>43848</v>
      </c>
      <c r="D1084" s="8">
        <v>613</v>
      </c>
      <c r="E1084" s="7">
        <v>43841</v>
      </c>
      <c r="F1084" s="6">
        <v>4215</v>
      </c>
      <c r="G1084" s="6">
        <v>654468</v>
      </c>
      <c r="H1084" s="8">
        <v>0.64</v>
      </c>
      <c r="I1084">
        <f t="shared" si="33"/>
        <v>99.36</v>
      </c>
      <c r="J1084">
        <f>IFERROR(VLOOKUP(A1084,Sheet1!$A$1:$Q$12637,16,FALSE),0)</f>
        <v>0</v>
      </c>
      <c r="K1084">
        <f>IFERROR(VLOOKUP(A1084,Sheet1!$A$1:$Q$12637,17,FALSE),0)</f>
        <v>0</v>
      </c>
      <c r="L1084">
        <f>IFERROR(VLOOKUP(A1084,Sheet1!$A$1:$Q$12637,7,FALSE),0)</f>
        <v>0</v>
      </c>
    </row>
    <row r="1085" spans="1:12" x14ac:dyDescent="0.35">
      <c r="A1085" t="str">
        <f t="shared" si="32"/>
        <v>New Hampshire43848</v>
      </c>
      <c r="B1085" s="3" t="s">
        <v>37</v>
      </c>
      <c r="C1085" s="5">
        <v>43855</v>
      </c>
      <c r="D1085" s="8">
        <v>577</v>
      </c>
      <c r="E1085" s="7">
        <v>43848</v>
      </c>
      <c r="F1085" s="6">
        <v>4202</v>
      </c>
      <c r="G1085" s="6">
        <v>654468</v>
      </c>
      <c r="H1085" s="8">
        <v>0.64</v>
      </c>
      <c r="I1085">
        <f t="shared" si="33"/>
        <v>99.36</v>
      </c>
      <c r="J1085">
        <f>IFERROR(VLOOKUP(A1085,Sheet1!$A$1:$Q$12637,16,FALSE),0)</f>
        <v>0</v>
      </c>
      <c r="K1085">
        <f>IFERROR(VLOOKUP(A1085,Sheet1!$A$1:$Q$12637,17,FALSE),0)</f>
        <v>0</v>
      </c>
      <c r="L1085">
        <f>IFERROR(VLOOKUP(A1085,Sheet1!$A$1:$Q$12637,7,FALSE),0)</f>
        <v>0</v>
      </c>
    </row>
    <row r="1086" spans="1:12" x14ac:dyDescent="0.35">
      <c r="A1086" t="str">
        <f t="shared" si="32"/>
        <v>New Hampshire43855</v>
      </c>
      <c r="B1086" s="3" t="s">
        <v>37</v>
      </c>
      <c r="C1086" s="5">
        <v>43862</v>
      </c>
      <c r="D1086" s="8">
        <v>456</v>
      </c>
      <c r="E1086" s="7">
        <v>43855</v>
      </c>
      <c r="F1086" s="6">
        <v>4033</v>
      </c>
      <c r="G1086" s="6">
        <v>654468</v>
      </c>
      <c r="H1086" s="8">
        <v>0.62</v>
      </c>
      <c r="I1086">
        <f t="shared" si="33"/>
        <v>99.38</v>
      </c>
      <c r="J1086">
        <f>IFERROR(VLOOKUP(A1086,Sheet1!$A$1:$Q$12637,16,FALSE),0)</f>
        <v>0</v>
      </c>
      <c r="K1086">
        <f>IFERROR(VLOOKUP(A1086,Sheet1!$A$1:$Q$12637,17,FALSE),0)</f>
        <v>0</v>
      </c>
      <c r="L1086">
        <f>IFERROR(VLOOKUP(A1086,Sheet1!$A$1:$Q$12637,7,FALSE),0)</f>
        <v>0</v>
      </c>
    </row>
    <row r="1087" spans="1:12" x14ac:dyDescent="0.35">
      <c r="A1087" t="str">
        <f t="shared" si="32"/>
        <v>New Hampshire43862</v>
      </c>
      <c r="B1087" s="3" t="s">
        <v>37</v>
      </c>
      <c r="C1087" s="5">
        <v>43869</v>
      </c>
      <c r="D1087" s="8">
        <v>507</v>
      </c>
      <c r="E1087" s="7">
        <v>43862</v>
      </c>
      <c r="F1087" s="6">
        <v>4050</v>
      </c>
      <c r="G1087" s="6">
        <v>654468</v>
      </c>
      <c r="H1087" s="8">
        <v>0.62</v>
      </c>
      <c r="I1087">
        <f t="shared" si="33"/>
        <v>99.38</v>
      </c>
      <c r="J1087">
        <f>IFERROR(VLOOKUP(A1087,Sheet1!$A$1:$Q$12637,16,FALSE),0)</f>
        <v>0</v>
      </c>
      <c r="K1087">
        <f>IFERROR(VLOOKUP(A1087,Sheet1!$A$1:$Q$12637,17,FALSE),0)</f>
        <v>0</v>
      </c>
      <c r="L1087">
        <f>IFERROR(VLOOKUP(A1087,Sheet1!$A$1:$Q$12637,7,FALSE),0)</f>
        <v>0</v>
      </c>
    </row>
    <row r="1088" spans="1:12" x14ac:dyDescent="0.35">
      <c r="A1088" t="str">
        <f t="shared" si="32"/>
        <v>New Hampshire43869</v>
      </c>
      <c r="B1088" s="3" t="s">
        <v>37</v>
      </c>
      <c r="C1088" s="5">
        <v>43876</v>
      </c>
      <c r="D1088" s="8">
        <v>424</v>
      </c>
      <c r="E1088" s="7">
        <v>43869</v>
      </c>
      <c r="F1088" s="6">
        <v>4015</v>
      </c>
      <c r="G1088" s="6">
        <v>654468</v>
      </c>
      <c r="H1088" s="8">
        <v>0.61</v>
      </c>
      <c r="I1088">
        <f t="shared" si="33"/>
        <v>99.39</v>
      </c>
      <c r="J1088">
        <f>IFERROR(VLOOKUP(A1088,Sheet1!$A$1:$Q$12637,16,FALSE),0)</f>
        <v>0</v>
      </c>
      <c r="K1088">
        <f>IFERROR(VLOOKUP(A1088,Sheet1!$A$1:$Q$12637,17,FALSE),0)</f>
        <v>0</v>
      </c>
      <c r="L1088">
        <f>IFERROR(VLOOKUP(A1088,Sheet1!$A$1:$Q$12637,7,FALSE),0)</f>
        <v>0</v>
      </c>
    </row>
    <row r="1089" spans="1:12" x14ac:dyDescent="0.35">
      <c r="A1089" t="str">
        <f t="shared" si="32"/>
        <v>New Hampshire43876</v>
      </c>
      <c r="B1089" s="3" t="s">
        <v>37</v>
      </c>
      <c r="C1089" s="5">
        <v>43883</v>
      </c>
      <c r="D1089" s="8">
        <v>444</v>
      </c>
      <c r="E1089" s="7">
        <v>43876</v>
      </c>
      <c r="F1089" s="6">
        <v>3936</v>
      </c>
      <c r="G1089" s="6">
        <v>654468</v>
      </c>
      <c r="H1089" s="8">
        <v>0.6</v>
      </c>
      <c r="I1089">
        <f t="shared" si="33"/>
        <v>99.4</v>
      </c>
      <c r="J1089">
        <f>IFERROR(VLOOKUP(A1089,Sheet1!$A$1:$Q$12637,16,FALSE),0)</f>
        <v>0</v>
      </c>
      <c r="K1089">
        <f>IFERROR(VLOOKUP(A1089,Sheet1!$A$1:$Q$12637,17,FALSE),0)</f>
        <v>0</v>
      </c>
      <c r="L1089">
        <f>IFERROR(VLOOKUP(A1089,Sheet1!$A$1:$Q$12637,7,FALSE),0)</f>
        <v>0</v>
      </c>
    </row>
    <row r="1090" spans="1:12" x14ac:dyDescent="0.35">
      <c r="A1090" t="str">
        <f t="shared" si="32"/>
        <v>New Hampshire43883</v>
      </c>
      <c r="B1090" s="3" t="s">
        <v>37</v>
      </c>
      <c r="C1090" s="5">
        <v>43890</v>
      </c>
      <c r="D1090" s="8">
        <v>894</v>
      </c>
      <c r="E1090" s="7">
        <v>43883</v>
      </c>
      <c r="F1090" s="6">
        <v>4048</v>
      </c>
      <c r="G1090" s="6">
        <v>654468</v>
      </c>
      <c r="H1090" s="8">
        <v>0.62</v>
      </c>
      <c r="I1090">
        <f t="shared" si="33"/>
        <v>99.38</v>
      </c>
      <c r="J1090">
        <f>IFERROR(VLOOKUP(A1090,Sheet1!$A$1:$Q$12637,16,FALSE),0)</f>
        <v>0</v>
      </c>
      <c r="K1090">
        <f>IFERROR(VLOOKUP(A1090,Sheet1!$A$1:$Q$12637,17,FALSE),0)</f>
        <v>0</v>
      </c>
      <c r="L1090">
        <f>IFERROR(VLOOKUP(A1090,Sheet1!$A$1:$Q$12637,7,FALSE),0)</f>
        <v>0</v>
      </c>
    </row>
    <row r="1091" spans="1:12" x14ac:dyDescent="0.35">
      <c r="A1091" t="str">
        <f t="shared" ref="A1091:A1154" si="34">B1091&amp;E1091</f>
        <v>New Hampshire43890</v>
      </c>
      <c r="B1091" s="3" t="s">
        <v>37</v>
      </c>
      <c r="C1091" s="5">
        <v>43897</v>
      </c>
      <c r="D1091" s="8">
        <v>495</v>
      </c>
      <c r="E1091" s="7">
        <v>43890</v>
      </c>
      <c r="F1091" s="6">
        <v>4475</v>
      </c>
      <c r="G1091" s="6">
        <v>654468</v>
      </c>
      <c r="H1091" s="8">
        <v>0.68</v>
      </c>
      <c r="I1091">
        <f t="shared" ref="I1091:I1154" si="35">100-H1091</f>
        <v>99.32</v>
      </c>
      <c r="J1091">
        <f>IFERROR(VLOOKUP(A1091,Sheet1!$A$1:$Q$12637,16,FALSE),0)</f>
        <v>0</v>
      </c>
      <c r="K1091">
        <f>IFERROR(VLOOKUP(A1091,Sheet1!$A$1:$Q$12637,17,FALSE),0)</f>
        <v>0</v>
      </c>
      <c r="L1091">
        <f>IFERROR(VLOOKUP(A1091,Sheet1!$A$1:$Q$12637,7,FALSE),0)</f>
        <v>0</v>
      </c>
    </row>
    <row r="1092" spans="1:12" x14ac:dyDescent="0.35">
      <c r="A1092" t="str">
        <f t="shared" si="34"/>
        <v>New Hampshire43897</v>
      </c>
      <c r="B1092" s="3" t="s">
        <v>37</v>
      </c>
      <c r="C1092" s="5">
        <v>43904</v>
      </c>
      <c r="D1092" s="8">
        <v>642</v>
      </c>
      <c r="E1092" s="7">
        <v>43897</v>
      </c>
      <c r="F1092" s="6">
        <v>3909</v>
      </c>
      <c r="G1092" s="6">
        <v>654468</v>
      </c>
      <c r="H1092" s="8">
        <v>0.6</v>
      </c>
      <c r="I1092">
        <f t="shared" si="35"/>
        <v>99.4</v>
      </c>
      <c r="J1092">
        <f>IFERROR(VLOOKUP(A1092,Sheet1!$A$1:$Q$12637,16,FALSE),0)</f>
        <v>0.2857142857142857</v>
      </c>
      <c r="K1092">
        <f>IFERROR(VLOOKUP(A1092,Sheet1!$A$1:$Q$12637,17,FALSE),0)</f>
        <v>0</v>
      </c>
      <c r="L1092">
        <f>IFERROR(VLOOKUP(A1092,Sheet1!$A$1:$Q$12637,7,FALSE),0)</f>
        <v>0</v>
      </c>
    </row>
    <row r="1093" spans="1:12" x14ac:dyDescent="0.35">
      <c r="A1093" t="str">
        <f t="shared" si="34"/>
        <v>New Hampshire43904</v>
      </c>
      <c r="B1093" s="3" t="s">
        <v>37</v>
      </c>
      <c r="C1093" s="5">
        <v>43911</v>
      </c>
      <c r="D1093" s="6">
        <v>29379</v>
      </c>
      <c r="E1093" s="7">
        <v>43904</v>
      </c>
      <c r="F1093" s="6">
        <v>4024</v>
      </c>
      <c r="G1093" s="6">
        <v>654468</v>
      </c>
      <c r="H1093" s="8">
        <v>0.61</v>
      </c>
      <c r="I1093">
        <f t="shared" si="35"/>
        <v>99.39</v>
      </c>
      <c r="J1093">
        <f>IFERROR(VLOOKUP(A1093,Sheet1!$A$1:$Q$12637,16,FALSE),0)</f>
        <v>0.7142857142857143</v>
      </c>
      <c r="K1093">
        <f>IFERROR(VLOOKUP(A1093,Sheet1!$A$1:$Q$12637,17,FALSE),0)</f>
        <v>0</v>
      </c>
      <c r="L1093">
        <f>IFERROR(VLOOKUP(A1093,Sheet1!$A$1:$Q$12637,7,FALSE),0)</f>
        <v>0</v>
      </c>
    </row>
    <row r="1094" spans="1:12" x14ac:dyDescent="0.35">
      <c r="A1094" t="str">
        <f t="shared" si="34"/>
        <v>New Hampshire43911</v>
      </c>
      <c r="B1094" s="3" t="s">
        <v>37</v>
      </c>
      <c r="C1094" s="5">
        <v>43918</v>
      </c>
      <c r="D1094" s="6">
        <v>31378</v>
      </c>
      <c r="E1094" s="7">
        <v>43911</v>
      </c>
      <c r="F1094" s="6">
        <v>27321</v>
      </c>
      <c r="G1094" s="6">
        <v>654468</v>
      </c>
      <c r="H1094" s="8">
        <v>4.17</v>
      </c>
      <c r="I1094">
        <f t="shared" si="35"/>
        <v>95.83</v>
      </c>
      <c r="J1094">
        <f>IFERROR(VLOOKUP(A1094,Sheet1!$A$1:$Q$12637,16,FALSE),0)</f>
        <v>7.7142857142857144</v>
      </c>
      <c r="K1094">
        <f>IFERROR(VLOOKUP(A1094,Sheet1!$A$1:$Q$12637,17,FALSE),0)</f>
        <v>0</v>
      </c>
      <c r="L1094">
        <f>IFERROR(VLOOKUP(A1094,Sheet1!$A$1:$Q$12637,7,FALSE),0)</f>
        <v>0</v>
      </c>
    </row>
    <row r="1095" spans="1:12" x14ac:dyDescent="0.35">
      <c r="A1095" t="str">
        <f t="shared" si="34"/>
        <v>New Hampshire43918</v>
      </c>
      <c r="B1095" s="3" t="s">
        <v>37</v>
      </c>
      <c r="C1095" s="5">
        <v>43925</v>
      </c>
      <c r="D1095" s="6">
        <v>39202</v>
      </c>
      <c r="E1095" s="7">
        <v>43918</v>
      </c>
      <c r="F1095" s="6">
        <v>52166</v>
      </c>
      <c r="G1095" s="6">
        <v>654468</v>
      </c>
      <c r="H1095" s="8">
        <v>7.97</v>
      </c>
      <c r="I1095">
        <f t="shared" si="35"/>
        <v>92.03</v>
      </c>
      <c r="J1095">
        <f>IFERROR(VLOOKUP(A1095,Sheet1!$A$1:$Q$12637,16,FALSE),0)</f>
        <v>18</v>
      </c>
      <c r="K1095">
        <f>IFERROR(VLOOKUP(A1095,Sheet1!$A$1:$Q$12637,17,FALSE),0)</f>
        <v>0.2857142857142857</v>
      </c>
      <c r="L1095">
        <f>IFERROR(VLOOKUP(A1095,Sheet1!$A$1:$Q$12637,7,FALSE),0)</f>
        <v>1</v>
      </c>
    </row>
    <row r="1096" spans="1:12" x14ac:dyDescent="0.35">
      <c r="A1096" t="str">
        <f t="shared" si="34"/>
        <v>New Hampshire43925</v>
      </c>
      <c r="B1096" s="3" t="s">
        <v>37</v>
      </c>
      <c r="C1096" s="5">
        <v>43932</v>
      </c>
      <c r="D1096" s="6">
        <v>25273</v>
      </c>
      <c r="E1096" s="7">
        <v>43925</v>
      </c>
      <c r="F1096" s="6">
        <v>79979</v>
      </c>
      <c r="G1096" s="6">
        <v>649845</v>
      </c>
      <c r="H1096" s="8">
        <v>12.31</v>
      </c>
      <c r="I1096">
        <f t="shared" si="35"/>
        <v>87.69</v>
      </c>
      <c r="J1096">
        <f>IFERROR(VLOOKUP(A1096,Sheet1!$A$1:$Q$12637,16,FALSE),0)</f>
        <v>50.428571428571431</v>
      </c>
      <c r="K1096">
        <f>IFERROR(VLOOKUP(A1096,Sheet1!$A$1:$Q$12637,17,FALSE),0)</f>
        <v>0.7142857142857143</v>
      </c>
      <c r="L1096">
        <f>IFERROR(VLOOKUP(A1096,Sheet1!$A$1:$Q$12637,7,FALSE),0)</f>
        <v>1</v>
      </c>
    </row>
    <row r="1097" spans="1:12" x14ac:dyDescent="0.35">
      <c r="A1097" t="str">
        <f t="shared" si="34"/>
        <v>New Hampshire43932</v>
      </c>
      <c r="B1097" s="3" t="s">
        <v>37</v>
      </c>
      <c r="C1097" s="5">
        <v>43939</v>
      </c>
      <c r="D1097" s="6">
        <v>20414</v>
      </c>
      <c r="E1097" s="7">
        <v>43932</v>
      </c>
      <c r="F1097" s="6">
        <v>93783</v>
      </c>
      <c r="G1097" s="6">
        <v>649845</v>
      </c>
      <c r="H1097" s="8">
        <v>14.43</v>
      </c>
      <c r="I1097">
        <f t="shared" si="35"/>
        <v>85.57</v>
      </c>
      <c r="J1097">
        <f>IFERROR(VLOOKUP(A1097,Sheet1!$A$1:$Q$12637,16,FALSE),0)</f>
        <v>49.285714285714285</v>
      </c>
      <c r="K1097">
        <f>IFERROR(VLOOKUP(A1097,Sheet1!$A$1:$Q$12637,17,FALSE),0)</f>
        <v>2.1428571428571428</v>
      </c>
      <c r="L1097">
        <f>IFERROR(VLOOKUP(A1097,Sheet1!$A$1:$Q$12637,7,FALSE),0)</f>
        <v>1</v>
      </c>
    </row>
    <row r="1098" spans="1:12" x14ac:dyDescent="0.35">
      <c r="A1098" t="str">
        <f t="shared" si="34"/>
        <v>New Hampshire43939</v>
      </c>
      <c r="B1098" s="3" t="s">
        <v>37</v>
      </c>
      <c r="C1098" s="5">
        <v>43946</v>
      </c>
      <c r="D1098" s="6">
        <v>15001</v>
      </c>
      <c r="E1098" s="7">
        <v>43939</v>
      </c>
      <c r="F1098" s="6">
        <v>106841</v>
      </c>
      <c r="G1098" s="6">
        <v>649845</v>
      </c>
      <c r="H1098" s="8">
        <v>16.440000000000001</v>
      </c>
      <c r="I1098">
        <f t="shared" si="35"/>
        <v>83.56</v>
      </c>
      <c r="J1098">
        <f>IFERROR(VLOOKUP(A1098,Sheet1!$A$1:$Q$12637,16,FALSE),0)</f>
        <v>65.285714285714292</v>
      </c>
      <c r="K1098">
        <f>IFERROR(VLOOKUP(A1098,Sheet1!$A$1:$Q$12637,17,FALSE),0)</f>
        <v>2.2857142857142856</v>
      </c>
      <c r="L1098">
        <f>IFERROR(VLOOKUP(A1098,Sheet1!$A$1:$Q$12637,7,FALSE),0)</f>
        <v>1</v>
      </c>
    </row>
    <row r="1099" spans="1:12" x14ac:dyDescent="0.35">
      <c r="A1099" t="str">
        <f t="shared" si="34"/>
        <v>New Hampshire43946</v>
      </c>
      <c r="B1099" s="3" t="s">
        <v>37</v>
      </c>
      <c r="C1099" s="5">
        <v>43953</v>
      </c>
      <c r="D1099" s="6">
        <v>12475</v>
      </c>
      <c r="E1099" s="7">
        <v>43946</v>
      </c>
      <c r="F1099" s="6">
        <v>115580</v>
      </c>
      <c r="G1099" s="6">
        <v>649845</v>
      </c>
      <c r="H1099" s="8">
        <v>17.79</v>
      </c>
      <c r="I1099">
        <f t="shared" si="35"/>
        <v>82.210000000000008</v>
      </c>
      <c r="J1099">
        <f>IFERROR(VLOOKUP(A1099,Sheet1!$A$1:$Q$12637,16,FALSE),0)</f>
        <v>65</v>
      </c>
      <c r="K1099">
        <f>IFERROR(VLOOKUP(A1099,Sheet1!$A$1:$Q$12637,17,FALSE),0)</f>
        <v>2.1428571428571428</v>
      </c>
      <c r="L1099">
        <f>IFERROR(VLOOKUP(A1099,Sheet1!$A$1:$Q$12637,7,FALSE),0)</f>
        <v>1</v>
      </c>
    </row>
    <row r="1100" spans="1:12" x14ac:dyDescent="0.35">
      <c r="A1100" t="str">
        <f t="shared" si="34"/>
        <v>New Hampshire43953</v>
      </c>
      <c r="B1100" s="3" t="s">
        <v>37</v>
      </c>
      <c r="C1100" s="5">
        <v>43960</v>
      </c>
      <c r="D1100" s="6">
        <v>10016</v>
      </c>
      <c r="E1100" s="7">
        <v>43953</v>
      </c>
      <c r="F1100" s="6">
        <v>116768</v>
      </c>
      <c r="G1100" s="6">
        <v>649845</v>
      </c>
      <c r="H1100" s="8">
        <v>17.97</v>
      </c>
      <c r="I1100">
        <f t="shared" si="35"/>
        <v>82.03</v>
      </c>
      <c r="J1100">
        <f>IFERROR(VLOOKUP(A1100,Sheet1!$A$1:$Q$12637,16,FALSE),0)</f>
        <v>90.285714285714292</v>
      </c>
      <c r="K1100">
        <f>IFERROR(VLOOKUP(A1100,Sheet1!$A$1:$Q$12637,17,FALSE),0)</f>
        <v>4.4285714285714288</v>
      </c>
      <c r="L1100">
        <f>IFERROR(VLOOKUP(A1100,Sheet1!$A$1:$Q$12637,7,FALSE),0)</f>
        <v>1</v>
      </c>
    </row>
    <row r="1101" spans="1:12" x14ac:dyDescent="0.35">
      <c r="A1101" t="str">
        <f t="shared" si="34"/>
        <v>New Hampshire43960</v>
      </c>
      <c r="B1101" s="3" t="s">
        <v>37</v>
      </c>
      <c r="C1101" s="5">
        <v>43967</v>
      </c>
      <c r="D1101" s="6">
        <v>8794</v>
      </c>
      <c r="E1101" s="7">
        <v>43960</v>
      </c>
      <c r="F1101" s="6">
        <v>114450</v>
      </c>
      <c r="G1101" s="6">
        <v>649845</v>
      </c>
      <c r="H1101" s="8">
        <v>17.61</v>
      </c>
      <c r="I1101">
        <f t="shared" si="35"/>
        <v>82.39</v>
      </c>
      <c r="J1101">
        <f>IFERROR(VLOOKUP(A1101,Sheet1!$A$1:$Q$12637,16,FALSE),0)</f>
        <v>83.142857142857139</v>
      </c>
      <c r="K1101">
        <f>IFERROR(VLOOKUP(A1101,Sheet1!$A$1:$Q$12637,17,FALSE),0)</f>
        <v>6.7142857142857144</v>
      </c>
      <c r="L1101">
        <f>IFERROR(VLOOKUP(A1101,Sheet1!$A$1:$Q$12637,7,FALSE),0)</f>
        <v>1</v>
      </c>
    </row>
    <row r="1102" spans="1:12" x14ac:dyDescent="0.35">
      <c r="A1102" t="str">
        <f t="shared" si="34"/>
        <v>New Hampshire43967</v>
      </c>
      <c r="B1102" s="3" t="s">
        <v>37</v>
      </c>
      <c r="C1102" s="5">
        <v>43974</v>
      </c>
      <c r="D1102" s="6">
        <v>7266</v>
      </c>
      <c r="E1102" s="7">
        <v>43967</v>
      </c>
      <c r="F1102" s="6">
        <v>109184</v>
      </c>
      <c r="G1102" s="6">
        <v>649845</v>
      </c>
      <c r="H1102" s="8">
        <v>16.8</v>
      </c>
      <c r="I1102">
        <f t="shared" si="35"/>
        <v>83.2</v>
      </c>
      <c r="J1102">
        <f>IFERROR(VLOOKUP(A1102,Sheet1!$A$1:$Q$12637,16,FALSE),0)</f>
        <v>77.857142857142861</v>
      </c>
      <c r="K1102">
        <f>IFERROR(VLOOKUP(A1102,Sheet1!$A$1:$Q$12637,17,FALSE),0)</f>
        <v>5.7142857142857144</v>
      </c>
      <c r="L1102">
        <f>IFERROR(VLOOKUP(A1102,Sheet1!$A$1:$Q$12637,7,FALSE),0)</f>
        <v>1</v>
      </c>
    </row>
    <row r="1103" spans="1:12" x14ac:dyDescent="0.35">
      <c r="A1103" t="str">
        <f t="shared" si="34"/>
        <v>New Hampshire43974</v>
      </c>
      <c r="B1103" s="3" t="s">
        <v>37</v>
      </c>
      <c r="C1103" s="5">
        <v>43981</v>
      </c>
      <c r="D1103" s="6">
        <v>6127</v>
      </c>
      <c r="E1103" s="7">
        <v>43974</v>
      </c>
      <c r="F1103" s="6">
        <v>100769</v>
      </c>
      <c r="G1103" s="6">
        <v>649845</v>
      </c>
      <c r="H1103" s="8">
        <v>15.51</v>
      </c>
      <c r="I1103">
        <f t="shared" si="35"/>
        <v>84.49</v>
      </c>
      <c r="J1103">
        <f>IFERROR(VLOOKUP(A1103,Sheet1!$A$1:$Q$12637,16,FALSE),0)</f>
        <v>76.142857142857139</v>
      </c>
      <c r="K1103">
        <f>IFERROR(VLOOKUP(A1103,Sheet1!$A$1:$Q$12637,17,FALSE),0)</f>
        <v>5.2857142857142856</v>
      </c>
      <c r="L1103">
        <f>IFERROR(VLOOKUP(A1103,Sheet1!$A$1:$Q$12637,7,FALSE),0)</f>
        <v>1</v>
      </c>
    </row>
    <row r="1104" spans="1:12" x14ac:dyDescent="0.35">
      <c r="A1104" t="str">
        <f t="shared" si="34"/>
        <v>New Hampshire43981</v>
      </c>
      <c r="B1104" s="3" t="s">
        <v>37</v>
      </c>
      <c r="C1104" s="5">
        <v>43988</v>
      </c>
      <c r="D1104" s="6">
        <v>6303</v>
      </c>
      <c r="E1104" s="7">
        <v>43981</v>
      </c>
      <c r="F1104" s="6">
        <v>102189</v>
      </c>
      <c r="G1104" s="6">
        <v>649845</v>
      </c>
      <c r="H1104" s="8">
        <v>15.73</v>
      </c>
      <c r="I1104">
        <f t="shared" si="35"/>
        <v>84.27</v>
      </c>
      <c r="J1104">
        <f>IFERROR(VLOOKUP(A1104,Sheet1!$A$1:$Q$12637,16,FALSE),0)</f>
        <v>57.571428571428569</v>
      </c>
      <c r="K1104">
        <f>IFERROR(VLOOKUP(A1104,Sheet1!$A$1:$Q$12637,17,FALSE),0)</f>
        <v>4.2857142857142856</v>
      </c>
      <c r="L1104">
        <f>IFERROR(VLOOKUP(A1104,Sheet1!$A$1:$Q$12637,7,FALSE),0)</f>
        <v>1</v>
      </c>
    </row>
    <row r="1105" spans="1:12" x14ac:dyDescent="0.35">
      <c r="A1105" t="str">
        <f t="shared" si="34"/>
        <v>New Hampshire43988</v>
      </c>
      <c r="B1105" s="3" t="s">
        <v>37</v>
      </c>
      <c r="C1105" s="5">
        <v>43995</v>
      </c>
      <c r="D1105" s="6">
        <v>6431</v>
      </c>
      <c r="E1105" s="7">
        <v>43988</v>
      </c>
      <c r="F1105" s="6">
        <v>98440</v>
      </c>
      <c r="G1105" s="6">
        <v>649845</v>
      </c>
      <c r="H1105" s="8">
        <v>15.15</v>
      </c>
      <c r="I1105">
        <f t="shared" si="35"/>
        <v>84.85</v>
      </c>
      <c r="J1105">
        <f>IFERROR(VLOOKUP(A1105,Sheet1!$A$1:$Q$12637,16,FALSE),0)</f>
        <v>75.285714285714292</v>
      </c>
      <c r="K1105">
        <f>IFERROR(VLOOKUP(A1105,Sheet1!$A$1:$Q$12637,17,FALSE),0)</f>
        <v>6.4285714285714288</v>
      </c>
      <c r="L1105">
        <f>IFERROR(VLOOKUP(A1105,Sheet1!$A$1:$Q$12637,7,FALSE),0)</f>
        <v>1</v>
      </c>
    </row>
    <row r="1106" spans="1:12" x14ac:dyDescent="0.35">
      <c r="A1106" t="str">
        <f t="shared" si="34"/>
        <v>New Hampshire43995</v>
      </c>
      <c r="B1106" s="3" t="s">
        <v>37</v>
      </c>
      <c r="C1106" s="5">
        <v>44002</v>
      </c>
      <c r="D1106" s="6">
        <v>5413</v>
      </c>
      <c r="E1106" s="7">
        <v>43995</v>
      </c>
      <c r="F1106" s="6">
        <v>92776</v>
      </c>
      <c r="G1106" s="6">
        <v>649845</v>
      </c>
      <c r="H1106" s="8">
        <v>14.28</v>
      </c>
      <c r="I1106">
        <f t="shared" si="35"/>
        <v>85.72</v>
      </c>
      <c r="J1106">
        <f>IFERROR(VLOOKUP(A1106,Sheet1!$A$1:$Q$12637,16,FALSE),0)</f>
        <v>40</v>
      </c>
      <c r="K1106">
        <f>IFERROR(VLOOKUP(A1106,Sheet1!$A$1:$Q$12637,17,FALSE),0)</f>
        <v>5</v>
      </c>
      <c r="L1106">
        <f>IFERROR(VLOOKUP(A1106,Sheet1!$A$1:$Q$12637,7,FALSE),0)</f>
        <v>0</v>
      </c>
    </row>
    <row r="1107" spans="1:12" x14ac:dyDescent="0.35">
      <c r="A1107" t="str">
        <f t="shared" si="34"/>
        <v>New Hampshire44002</v>
      </c>
      <c r="B1107" s="3" t="s">
        <v>37</v>
      </c>
      <c r="C1107" s="5">
        <v>44009</v>
      </c>
      <c r="D1107" s="6">
        <v>5163</v>
      </c>
      <c r="E1107" s="7">
        <v>44002</v>
      </c>
      <c r="F1107" s="6">
        <v>86586</v>
      </c>
      <c r="G1107" s="6">
        <v>649845</v>
      </c>
      <c r="H1107" s="8">
        <v>13.32</v>
      </c>
      <c r="I1107">
        <f t="shared" si="35"/>
        <v>86.68</v>
      </c>
      <c r="J1107">
        <f>IFERROR(VLOOKUP(A1107,Sheet1!$A$1:$Q$12637,16,FALSE),0)</f>
        <v>31.285714285714285</v>
      </c>
      <c r="K1107">
        <f>IFERROR(VLOOKUP(A1107,Sheet1!$A$1:$Q$12637,17,FALSE),0)</f>
        <v>3</v>
      </c>
      <c r="L1107">
        <f>IFERROR(VLOOKUP(A1107,Sheet1!$A$1:$Q$12637,7,FALSE),0)</f>
        <v>0</v>
      </c>
    </row>
    <row r="1108" spans="1:12" x14ac:dyDescent="0.35">
      <c r="A1108" t="str">
        <f t="shared" si="34"/>
        <v>New Hampshire44009</v>
      </c>
      <c r="B1108" s="3" t="s">
        <v>37</v>
      </c>
      <c r="C1108" s="5">
        <v>44016</v>
      </c>
      <c r="D1108" s="6">
        <v>5776</v>
      </c>
      <c r="E1108" s="7">
        <v>44009</v>
      </c>
      <c r="F1108" s="6">
        <v>74476</v>
      </c>
      <c r="G1108" s="6">
        <v>649845</v>
      </c>
      <c r="H1108" s="8">
        <v>11.46</v>
      </c>
      <c r="I1108">
        <f t="shared" si="35"/>
        <v>88.539999999999992</v>
      </c>
      <c r="J1108">
        <f>IFERROR(VLOOKUP(A1108,Sheet1!$A$1:$Q$12637,16,FALSE),0)</f>
        <v>28.428571428571427</v>
      </c>
      <c r="K1108">
        <f>IFERROR(VLOOKUP(A1108,Sheet1!$A$1:$Q$12637,17,FALSE),0)</f>
        <v>4</v>
      </c>
      <c r="L1108">
        <f>IFERROR(VLOOKUP(A1108,Sheet1!$A$1:$Q$12637,7,FALSE),0)</f>
        <v>0</v>
      </c>
    </row>
    <row r="1109" spans="1:12" x14ac:dyDescent="0.35">
      <c r="A1109" t="str">
        <f t="shared" si="34"/>
        <v>New Hampshire44016</v>
      </c>
      <c r="B1109" s="3" t="s">
        <v>37</v>
      </c>
      <c r="C1109" s="5">
        <v>44023</v>
      </c>
      <c r="D1109" s="6">
        <v>2930</v>
      </c>
      <c r="E1109" s="7">
        <v>44016</v>
      </c>
      <c r="F1109" s="6">
        <v>72523</v>
      </c>
      <c r="G1109" s="6">
        <v>657391</v>
      </c>
      <c r="H1109" s="8">
        <v>11.03</v>
      </c>
      <c r="I1109">
        <f t="shared" si="35"/>
        <v>88.97</v>
      </c>
      <c r="J1109">
        <f>IFERROR(VLOOKUP(A1109,Sheet1!$A$1:$Q$12637,16,FALSE),0)</f>
        <v>22.142857142857142</v>
      </c>
      <c r="K1109">
        <f>IFERROR(VLOOKUP(A1109,Sheet1!$A$1:$Q$12637,17,FALSE),0)</f>
        <v>1.7142857142857142</v>
      </c>
      <c r="L1109">
        <f>IFERROR(VLOOKUP(A1109,Sheet1!$A$1:$Q$12637,7,FALSE),0)</f>
        <v>0</v>
      </c>
    </row>
    <row r="1110" spans="1:12" x14ac:dyDescent="0.35">
      <c r="A1110" t="str">
        <f t="shared" si="34"/>
        <v>New Hampshire44023</v>
      </c>
      <c r="B1110" s="3" t="s">
        <v>37</v>
      </c>
      <c r="C1110" s="5">
        <v>44030</v>
      </c>
      <c r="D1110" s="6">
        <v>3519</v>
      </c>
      <c r="E1110" s="7">
        <v>44023</v>
      </c>
      <c r="F1110" s="6">
        <v>71824</v>
      </c>
      <c r="G1110" s="6">
        <v>657391</v>
      </c>
      <c r="H1110" s="8">
        <v>10.93</v>
      </c>
      <c r="I1110">
        <f t="shared" si="35"/>
        <v>89.07</v>
      </c>
      <c r="J1110">
        <f>IFERROR(VLOOKUP(A1110,Sheet1!$A$1:$Q$12637,16,FALSE),0)</f>
        <v>21.714285714285715</v>
      </c>
      <c r="K1110">
        <f>IFERROR(VLOOKUP(A1110,Sheet1!$A$1:$Q$12637,17,FALSE),0)</f>
        <v>1.7142857142857142</v>
      </c>
      <c r="L1110">
        <f>IFERROR(VLOOKUP(A1110,Sheet1!$A$1:$Q$12637,7,FALSE),0)</f>
        <v>0</v>
      </c>
    </row>
    <row r="1111" spans="1:12" x14ac:dyDescent="0.35">
      <c r="A1111" t="str">
        <f t="shared" si="34"/>
        <v>New Hampshire44030</v>
      </c>
      <c r="B1111" s="3" t="s">
        <v>37</v>
      </c>
      <c r="C1111" s="5">
        <v>44037</v>
      </c>
      <c r="D1111" s="6">
        <v>3276</v>
      </c>
      <c r="E1111" s="7">
        <v>44030</v>
      </c>
      <c r="F1111" s="6">
        <v>66396</v>
      </c>
      <c r="G1111" s="6">
        <v>657391</v>
      </c>
      <c r="H1111" s="8">
        <v>10.1</v>
      </c>
      <c r="I1111">
        <f t="shared" si="35"/>
        <v>89.9</v>
      </c>
      <c r="J1111">
        <f>IFERROR(VLOOKUP(A1111,Sheet1!$A$1:$Q$12637,16,FALSE),0)</f>
        <v>23.428571428571427</v>
      </c>
      <c r="K1111">
        <f>IFERROR(VLOOKUP(A1111,Sheet1!$A$1:$Q$12637,17,FALSE),0)</f>
        <v>0.7142857142857143</v>
      </c>
      <c r="L1111">
        <f>IFERROR(VLOOKUP(A1111,Sheet1!$A$1:$Q$12637,7,FALSE),0)</f>
        <v>0</v>
      </c>
    </row>
    <row r="1112" spans="1:12" x14ac:dyDescent="0.35">
      <c r="A1112" t="str">
        <f t="shared" si="34"/>
        <v>New Hampshire44037</v>
      </c>
      <c r="B1112" s="3" t="s">
        <v>37</v>
      </c>
      <c r="C1112" s="5">
        <v>44044</v>
      </c>
      <c r="D1112" s="6">
        <v>2651</v>
      </c>
      <c r="E1112" s="7">
        <v>44037</v>
      </c>
      <c r="F1112" s="6">
        <v>61496</v>
      </c>
      <c r="G1112" s="6">
        <v>657391</v>
      </c>
      <c r="H1112" s="8">
        <v>9.35</v>
      </c>
      <c r="I1112">
        <f t="shared" si="35"/>
        <v>90.65</v>
      </c>
      <c r="J1112">
        <f>IFERROR(VLOOKUP(A1112,Sheet1!$A$1:$Q$12637,16,FALSE),0)</f>
        <v>32.428571428571431</v>
      </c>
      <c r="K1112">
        <f>IFERROR(VLOOKUP(A1112,Sheet1!$A$1:$Q$12637,17,FALSE),0)</f>
        <v>1.8571428571428572</v>
      </c>
      <c r="L1112">
        <f>IFERROR(VLOOKUP(A1112,Sheet1!$A$1:$Q$12637,7,FALSE),0)</f>
        <v>0</v>
      </c>
    </row>
    <row r="1113" spans="1:12" x14ac:dyDescent="0.35">
      <c r="A1113" t="str">
        <f t="shared" si="34"/>
        <v>New Hampshire44044</v>
      </c>
      <c r="B1113" s="3" t="s">
        <v>37</v>
      </c>
      <c r="C1113" s="5">
        <v>44051</v>
      </c>
      <c r="D1113" s="6">
        <v>2724</v>
      </c>
      <c r="E1113" s="7">
        <v>44044</v>
      </c>
      <c r="F1113" s="6">
        <v>55239</v>
      </c>
      <c r="G1113" s="6">
        <v>657391</v>
      </c>
      <c r="H1113" s="8">
        <v>8.4</v>
      </c>
      <c r="I1113">
        <f t="shared" si="35"/>
        <v>91.6</v>
      </c>
      <c r="J1113">
        <f>IFERROR(VLOOKUP(A1113,Sheet1!$A$1:$Q$12637,16,FALSE),0)</f>
        <v>28.428571428571427</v>
      </c>
      <c r="K1113">
        <f>IFERROR(VLOOKUP(A1113,Sheet1!$A$1:$Q$12637,17,FALSE),0)</f>
        <v>1</v>
      </c>
      <c r="L1113">
        <f>IFERROR(VLOOKUP(A1113,Sheet1!$A$1:$Q$12637,7,FALSE),0)</f>
        <v>0</v>
      </c>
    </row>
    <row r="1114" spans="1:12" x14ac:dyDescent="0.35">
      <c r="A1114" t="str">
        <f t="shared" si="34"/>
        <v>New Hampshire44051</v>
      </c>
      <c r="B1114" s="3" t="s">
        <v>37</v>
      </c>
      <c r="C1114" s="5">
        <v>44058</v>
      </c>
      <c r="D1114" s="6">
        <v>2832</v>
      </c>
      <c r="E1114" s="7">
        <v>44051</v>
      </c>
      <c r="F1114" s="6">
        <v>49836</v>
      </c>
      <c r="G1114" s="6">
        <v>657391</v>
      </c>
      <c r="H1114" s="8">
        <v>7.58</v>
      </c>
      <c r="I1114">
        <f t="shared" si="35"/>
        <v>92.42</v>
      </c>
      <c r="J1114">
        <f>IFERROR(VLOOKUP(A1114,Sheet1!$A$1:$Q$12637,16,FALSE),0)</f>
        <v>29.142857142857142</v>
      </c>
      <c r="K1114">
        <f>IFERROR(VLOOKUP(A1114,Sheet1!$A$1:$Q$12637,17,FALSE),0)</f>
        <v>0.42857142857142855</v>
      </c>
      <c r="L1114">
        <f>IFERROR(VLOOKUP(A1114,Sheet1!$A$1:$Q$12637,7,FALSE),0)</f>
        <v>0</v>
      </c>
    </row>
    <row r="1115" spans="1:12" x14ac:dyDescent="0.35">
      <c r="A1115" t="str">
        <f t="shared" si="34"/>
        <v>New Hampshire44058</v>
      </c>
      <c r="B1115" s="3" t="s">
        <v>37</v>
      </c>
      <c r="C1115" s="5">
        <v>44065</v>
      </c>
      <c r="D1115" s="6">
        <v>2578</v>
      </c>
      <c r="E1115" s="7">
        <v>44058</v>
      </c>
      <c r="F1115" s="6">
        <v>47758</v>
      </c>
      <c r="G1115" s="6">
        <v>657391</v>
      </c>
      <c r="H1115" s="8">
        <v>7.26</v>
      </c>
      <c r="I1115">
        <f t="shared" si="35"/>
        <v>92.74</v>
      </c>
      <c r="J1115">
        <f>IFERROR(VLOOKUP(A1115,Sheet1!$A$1:$Q$12637,16,FALSE),0)</f>
        <v>23.142857142857142</v>
      </c>
      <c r="K1115">
        <f>IFERROR(VLOOKUP(A1115,Sheet1!$A$1:$Q$12637,17,FALSE),0)</f>
        <v>0.5714285714285714</v>
      </c>
      <c r="L1115">
        <f>IFERROR(VLOOKUP(A1115,Sheet1!$A$1:$Q$12637,7,FALSE),0)</f>
        <v>0</v>
      </c>
    </row>
    <row r="1116" spans="1:12" x14ac:dyDescent="0.35">
      <c r="A1116" t="str">
        <f t="shared" si="34"/>
        <v>New Hampshire44065</v>
      </c>
      <c r="B1116" s="3" t="s">
        <v>37</v>
      </c>
      <c r="C1116" s="5">
        <v>44072</v>
      </c>
      <c r="D1116" s="6">
        <v>2501</v>
      </c>
      <c r="E1116" s="7">
        <v>44065</v>
      </c>
      <c r="F1116" s="6">
        <v>44578</v>
      </c>
      <c r="G1116" s="6">
        <v>657391</v>
      </c>
      <c r="H1116" s="8">
        <v>6.78</v>
      </c>
      <c r="I1116">
        <f t="shared" si="35"/>
        <v>93.22</v>
      </c>
      <c r="J1116">
        <f>IFERROR(VLOOKUP(A1116,Sheet1!$A$1:$Q$12637,16,FALSE),0)</f>
        <v>16.285714285714285</v>
      </c>
      <c r="K1116">
        <f>IFERROR(VLOOKUP(A1116,Sheet1!$A$1:$Q$12637,17,FALSE),0)</f>
        <v>0.8571428571428571</v>
      </c>
      <c r="L1116">
        <f>IFERROR(VLOOKUP(A1116,Sheet1!$A$1:$Q$12637,7,FALSE),0)</f>
        <v>0</v>
      </c>
    </row>
    <row r="1117" spans="1:12" x14ac:dyDescent="0.35">
      <c r="A1117" t="str">
        <f t="shared" si="34"/>
        <v>New Hampshire44072</v>
      </c>
      <c r="B1117" s="3" t="s">
        <v>37</v>
      </c>
      <c r="C1117" s="5">
        <v>44079</v>
      </c>
      <c r="D1117" s="6">
        <v>2482</v>
      </c>
      <c r="E1117" s="7">
        <v>44072</v>
      </c>
      <c r="F1117" s="6">
        <v>42956</v>
      </c>
      <c r="G1117" s="6">
        <v>657391</v>
      </c>
      <c r="H1117" s="8">
        <v>6.53</v>
      </c>
      <c r="I1117">
        <f t="shared" si="35"/>
        <v>93.47</v>
      </c>
      <c r="J1117">
        <f>IFERROR(VLOOKUP(A1117,Sheet1!$A$1:$Q$12637,16,FALSE),0)</f>
        <v>21.714285714285715</v>
      </c>
      <c r="K1117">
        <f>IFERROR(VLOOKUP(A1117,Sheet1!$A$1:$Q$12637,17,FALSE),0)</f>
        <v>0.42857142857142855</v>
      </c>
      <c r="L1117">
        <f>IFERROR(VLOOKUP(A1117,Sheet1!$A$1:$Q$12637,7,FALSE),0)</f>
        <v>0</v>
      </c>
    </row>
    <row r="1118" spans="1:12" x14ac:dyDescent="0.35">
      <c r="A1118" t="str">
        <f t="shared" si="34"/>
        <v>New Jersey43827</v>
      </c>
      <c r="B1118" s="3" t="s">
        <v>38</v>
      </c>
      <c r="C1118" s="5">
        <v>43834</v>
      </c>
      <c r="D1118" s="6">
        <v>15325</v>
      </c>
      <c r="E1118" s="7">
        <v>43827</v>
      </c>
      <c r="F1118" s="6">
        <v>111335</v>
      </c>
      <c r="G1118" s="6">
        <v>4007202</v>
      </c>
      <c r="H1118" s="8">
        <v>2.78</v>
      </c>
      <c r="I1118">
        <f t="shared" si="35"/>
        <v>97.22</v>
      </c>
      <c r="J1118">
        <f>IFERROR(VLOOKUP(A1118,Sheet1!$A$1:$Q$12637,16,FALSE),0)</f>
        <v>0</v>
      </c>
      <c r="K1118">
        <f>IFERROR(VLOOKUP(A1118,Sheet1!$A$1:$Q$12637,17,FALSE),0)</f>
        <v>0</v>
      </c>
      <c r="L1118">
        <f>IFERROR(VLOOKUP(A1118,Sheet1!$A$1:$Q$12637,7,FALSE),0)</f>
        <v>0</v>
      </c>
    </row>
    <row r="1119" spans="1:12" x14ac:dyDescent="0.35">
      <c r="A1119" t="str">
        <f t="shared" si="34"/>
        <v>New Jersey43834</v>
      </c>
      <c r="B1119" s="3" t="s">
        <v>38</v>
      </c>
      <c r="C1119" s="5">
        <v>43841</v>
      </c>
      <c r="D1119" s="6">
        <v>13469</v>
      </c>
      <c r="E1119" s="7">
        <v>43834</v>
      </c>
      <c r="F1119" s="6">
        <v>120461</v>
      </c>
      <c r="G1119" s="6">
        <v>4015146</v>
      </c>
      <c r="H1119" s="8">
        <v>3</v>
      </c>
      <c r="I1119">
        <f t="shared" si="35"/>
        <v>97</v>
      </c>
      <c r="J1119">
        <f>IFERROR(VLOOKUP(A1119,Sheet1!$A$1:$Q$12637,16,FALSE),0)</f>
        <v>0</v>
      </c>
      <c r="K1119">
        <f>IFERROR(VLOOKUP(A1119,Sheet1!$A$1:$Q$12637,17,FALSE),0)</f>
        <v>0</v>
      </c>
      <c r="L1119">
        <f>IFERROR(VLOOKUP(A1119,Sheet1!$A$1:$Q$12637,7,FALSE),0)</f>
        <v>0</v>
      </c>
    </row>
    <row r="1120" spans="1:12" x14ac:dyDescent="0.35">
      <c r="A1120" t="str">
        <f t="shared" si="34"/>
        <v>New Jersey43841</v>
      </c>
      <c r="B1120" s="3" t="s">
        <v>38</v>
      </c>
      <c r="C1120" s="5">
        <v>43848</v>
      </c>
      <c r="D1120" s="6">
        <v>10728</v>
      </c>
      <c r="E1120" s="7">
        <v>43841</v>
      </c>
      <c r="F1120" s="6">
        <v>108425</v>
      </c>
      <c r="G1120" s="6">
        <v>4015146</v>
      </c>
      <c r="H1120" s="8">
        <v>2.7</v>
      </c>
      <c r="I1120">
        <f t="shared" si="35"/>
        <v>97.3</v>
      </c>
      <c r="J1120">
        <f>IFERROR(VLOOKUP(A1120,Sheet1!$A$1:$Q$12637,16,FALSE),0)</f>
        <v>0</v>
      </c>
      <c r="K1120">
        <f>IFERROR(VLOOKUP(A1120,Sheet1!$A$1:$Q$12637,17,FALSE),0)</f>
        <v>0</v>
      </c>
      <c r="L1120">
        <f>IFERROR(VLOOKUP(A1120,Sheet1!$A$1:$Q$12637,7,FALSE),0)</f>
        <v>0</v>
      </c>
    </row>
    <row r="1121" spans="1:12" x14ac:dyDescent="0.35">
      <c r="A1121" t="str">
        <f t="shared" si="34"/>
        <v>New Jersey43848</v>
      </c>
      <c r="B1121" s="3" t="s">
        <v>38</v>
      </c>
      <c r="C1121" s="5">
        <v>43855</v>
      </c>
      <c r="D1121" s="6">
        <v>9325</v>
      </c>
      <c r="E1121" s="7">
        <v>43848</v>
      </c>
      <c r="F1121" s="6">
        <v>107082</v>
      </c>
      <c r="G1121" s="6">
        <v>4015146</v>
      </c>
      <c r="H1121" s="8">
        <v>2.67</v>
      </c>
      <c r="I1121">
        <f t="shared" si="35"/>
        <v>97.33</v>
      </c>
      <c r="J1121">
        <f>IFERROR(VLOOKUP(A1121,Sheet1!$A$1:$Q$12637,16,FALSE),0)</f>
        <v>0</v>
      </c>
      <c r="K1121">
        <f>IFERROR(VLOOKUP(A1121,Sheet1!$A$1:$Q$12637,17,FALSE),0)</f>
        <v>0</v>
      </c>
      <c r="L1121">
        <f>IFERROR(VLOOKUP(A1121,Sheet1!$A$1:$Q$12637,7,FALSE),0)</f>
        <v>0</v>
      </c>
    </row>
    <row r="1122" spans="1:12" x14ac:dyDescent="0.35">
      <c r="A1122" t="str">
        <f t="shared" si="34"/>
        <v>New Jersey43855</v>
      </c>
      <c r="B1122" s="3" t="s">
        <v>38</v>
      </c>
      <c r="C1122" s="5">
        <v>43862</v>
      </c>
      <c r="D1122" s="6">
        <v>8304</v>
      </c>
      <c r="E1122" s="7">
        <v>43855</v>
      </c>
      <c r="F1122" s="6">
        <v>110022</v>
      </c>
      <c r="G1122" s="6">
        <v>4015146</v>
      </c>
      <c r="H1122" s="8">
        <v>2.74</v>
      </c>
      <c r="I1122">
        <f t="shared" si="35"/>
        <v>97.26</v>
      </c>
      <c r="J1122">
        <f>IFERROR(VLOOKUP(A1122,Sheet1!$A$1:$Q$12637,16,FALSE),0)</f>
        <v>0</v>
      </c>
      <c r="K1122">
        <f>IFERROR(VLOOKUP(A1122,Sheet1!$A$1:$Q$12637,17,FALSE),0)</f>
        <v>0</v>
      </c>
      <c r="L1122">
        <f>IFERROR(VLOOKUP(A1122,Sheet1!$A$1:$Q$12637,7,FALSE),0)</f>
        <v>0</v>
      </c>
    </row>
    <row r="1123" spans="1:12" x14ac:dyDescent="0.35">
      <c r="A1123" t="str">
        <f t="shared" si="34"/>
        <v>New Jersey43862</v>
      </c>
      <c r="B1123" s="3" t="s">
        <v>38</v>
      </c>
      <c r="C1123" s="5">
        <v>43869</v>
      </c>
      <c r="D1123" s="6">
        <v>9288</v>
      </c>
      <c r="E1123" s="7">
        <v>43862</v>
      </c>
      <c r="F1123" s="6">
        <v>109931</v>
      </c>
      <c r="G1123" s="6">
        <v>4015146</v>
      </c>
      <c r="H1123" s="8">
        <v>2.74</v>
      </c>
      <c r="I1123">
        <f t="shared" si="35"/>
        <v>97.26</v>
      </c>
      <c r="J1123">
        <f>IFERROR(VLOOKUP(A1123,Sheet1!$A$1:$Q$12637,16,FALSE),0)</f>
        <v>0</v>
      </c>
      <c r="K1123">
        <f>IFERROR(VLOOKUP(A1123,Sheet1!$A$1:$Q$12637,17,FALSE),0)</f>
        <v>0</v>
      </c>
      <c r="L1123">
        <f>IFERROR(VLOOKUP(A1123,Sheet1!$A$1:$Q$12637,7,FALSE),0)</f>
        <v>0</v>
      </c>
    </row>
    <row r="1124" spans="1:12" x14ac:dyDescent="0.35">
      <c r="A1124" t="str">
        <f t="shared" si="34"/>
        <v>New Jersey43869</v>
      </c>
      <c r="B1124" s="3" t="s">
        <v>38</v>
      </c>
      <c r="C1124" s="5">
        <v>43876</v>
      </c>
      <c r="D1124" s="6">
        <v>8550</v>
      </c>
      <c r="E1124" s="7">
        <v>43869</v>
      </c>
      <c r="F1124" s="6">
        <v>110016</v>
      </c>
      <c r="G1124" s="6">
        <v>4015146</v>
      </c>
      <c r="H1124" s="8">
        <v>2.74</v>
      </c>
      <c r="I1124">
        <f t="shared" si="35"/>
        <v>97.26</v>
      </c>
      <c r="J1124">
        <f>IFERROR(VLOOKUP(A1124,Sheet1!$A$1:$Q$12637,16,FALSE),0)</f>
        <v>0</v>
      </c>
      <c r="K1124">
        <f>IFERROR(VLOOKUP(A1124,Sheet1!$A$1:$Q$12637,17,FALSE),0)</f>
        <v>0</v>
      </c>
      <c r="L1124">
        <f>IFERROR(VLOOKUP(A1124,Sheet1!$A$1:$Q$12637,7,FALSE),0)</f>
        <v>0</v>
      </c>
    </row>
    <row r="1125" spans="1:12" x14ac:dyDescent="0.35">
      <c r="A1125" t="str">
        <f t="shared" si="34"/>
        <v>New Jersey43876</v>
      </c>
      <c r="B1125" s="3" t="s">
        <v>38</v>
      </c>
      <c r="C1125" s="5">
        <v>43883</v>
      </c>
      <c r="D1125" s="6">
        <v>8396</v>
      </c>
      <c r="E1125" s="7">
        <v>43876</v>
      </c>
      <c r="F1125" s="6">
        <v>109265</v>
      </c>
      <c r="G1125" s="6">
        <v>4015146</v>
      </c>
      <c r="H1125" s="8">
        <v>2.72</v>
      </c>
      <c r="I1125">
        <f t="shared" si="35"/>
        <v>97.28</v>
      </c>
      <c r="J1125">
        <f>IFERROR(VLOOKUP(A1125,Sheet1!$A$1:$Q$12637,16,FALSE),0)</f>
        <v>0</v>
      </c>
      <c r="K1125">
        <f>IFERROR(VLOOKUP(A1125,Sheet1!$A$1:$Q$12637,17,FALSE),0)</f>
        <v>0</v>
      </c>
      <c r="L1125">
        <f>IFERROR(VLOOKUP(A1125,Sheet1!$A$1:$Q$12637,7,FALSE),0)</f>
        <v>0</v>
      </c>
    </row>
    <row r="1126" spans="1:12" x14ac:dyDescent="0.35">
      <c r="A1126" t="str">
        <f t="shared" si="34"/>
        <v>New Jersey43883</v>
      </c>
      <c r="B1126" s="3" t="s">
        <v>38</v>
      </c>
      <c r="C1126" s="5">
        <v>43890</v>
      </c>
      <c r="D1126" s="6">
        <v>7773</v>
      </c>
      <c r="E1126" s="7">
        <v>43883</v>
      </c>
      <c r="F1126" s="6">
        <v>110902</v>
      </c>
      <c r="G1126" s="6">
        <v>4015146</v>
      </c>
      <c r="H1126" s="8">
        <v>2.76</v>
      </c>
      <c r="I1126">
        <f t="shared" si="35"/>
        <v>97.24</v>
      </c>
      <c r="J1126">
        <f>IFERROR(VLOOKUP(A1126,Sheet1!$A$1:$Q$12637,16,FALSE),0)</f>
        <v>0</v>
      </c>
      <c r="K1126">
        <f>IFERROR(VLOOKUP(A1126,Sheet1!$A$1:$Q$12637,17,FALSE),0)</f>
        <v>0</v>
      </c>
      <c r="L1126">
        <f>IFERROR(VLOOKUP(A1126,Sheet1!$A$1:$Q$12637,7,FALSE),0)</f>
        <v>0</v>
      </c>
    </row>
    <row r="1127" spans="1:12" x14ac:dyDescent="0.35">
      <c r="A1127" t="str">
        <f t="shared" si="34"/>
        <v>New Jersey43890</v>
      </c>
      <c r="B1127" s="3" t="s">
        <v>38</v>
      </c>
      <c r="C1127" s="5">
        <v>43897</v>
      </c>
      <c r="D1127" s="6">
        <v>7996</v>
      </c>
      <c r="E1127" s="7">
        <v>43890</v>
      </c>
      <c r="F1127" s="6">
        <v>107646</v>
      </c>
      <c r="G1127" s="6">
        <v>4015146</v>
      </c>
      <c r="H1127" s="8">
        <v>2.68</v>
      </c>
      <c r="I1127">
        <f t="shared" si="35"/>
        <v>97.32</v>
      </c>
      <c r="J1127">
        <f>IFERROR(VLOOKUP(A1127,Sheet1!$A$1:$Q$12637,16,FALSE),0)</f>
        <v>0</v>
      </c>
      <c r="K1127">
        <f>IFERROR(VLOOKUP(A1127,Sheet1!$A$1:$Q$12637,17,FALSE),0)</f>
        <v>0</v>
      </c>
      <c r="L1127">
        <f>IFERROR(VLOOKUP(A1127,Sheet1!$A$1:$Q$12637,7,FALSE),0)</f>
        <v>0</v>
      </c>
    </row>
    <row r="1128" spans="1:12" x14ac:dyDescent="0.35">
      <c r="A1128" t="str">
        <f t="shared" si="34"/>
        <v>New Jersey43897</v>
      </c>
      <c r="B1128" s="3" t="s">
        <v>38</v>
      </c>
      <c r="C1128" s="5">
        <v>43904</v>
      </c>
      <c r="D1128" s="6">
        <v>9467</v>
      </c>
      <c r="E1128" s="7">
        <v>43897</v>
      </c>
      <c r="F1128" s="6">
        <v>104283</v>
      </c>
      <c r="G1128" s="6">
        <v>4015146</v>
      </c>
      <c r="H1128" s="8">
        <v>2.6</v>
      </c>
      <c r="I1128">
        <f t="shared" si="35"/>
        <v>97.4</v>
      </c>
      <c r="J1128">
        <f>IFERROR(VLOOKUP(A1128,Sheet1!$A$1:$Q$12637,16,FALSE),0)</f>
        <v>0.5714285714285714</v>
      </c>
      <c r="K1128">
        <f>IFERROR(VLOOKUP(A1128,Sheet1!$A$1:$Q$12637,17,FALSE),0)</f>
        <v>0</v>
      </c>
      <c r="L1128">
        <f>IFERROR(VLOOKUP(A1128,Sheet1!$A$1:$Q$12637,7,FALSE),0)</f>
        <v>0</v>
      </c>
    </row>
    <row r="1129" spans="1:12" x14ac:dyDescent="0.35">
      <c r="A1129" t="str">
        <f t="shared" si="34"/>
        <v>New Jersey43904</v>
      </c>
      <c r="B1129" s="3" t="s">
        <v>38</v>
      </c>
      <c r="C1129" s="5">
        <v>43911</v>
      </c>
      <c r="D1129" s="6">
        <v>115815</v>
      </c>
      <c r="E1129" s="7">
        <v>43904</v>
      </c>
      <c r="F1129" s="6">
        <v>105840</v>
      </c>
      <c r="G1129" s="6">
        <v>4015146</v>
      </c>
      <c r="H1129" s="8">
        <v>2.64</v>
      </c>
      <c r="I1129">
        <f t="shared" si="35"/>
        <v>97.36</v>
      </c>
      <c r="J1129">
        <f>IFERROR(VLOOKUP(A1129,Sheet1!$A$1:$Q$12637,16,FALSE),0)</f>
        <v>9.2857142857142865</v>
      </c>
      <c r="K1129">
        <f>IFERROR(VLOOKUP(A1129,Sheet1!$A$1:$Q$12637,17,FALSE),0)</f>
        <v>0.14285714285714285</v>
      </c>
      <c r="L1129">
        <f>IFERROR(VLOOKUP(A1129,Sheet1!$A$1:$Q$12637,7,FALSE),0)</f>
        <v>0</v>
      </c>
    </row>
    <row r="1130" spans="1:12" x14ac:dyDescent="0.35">
      <c r="A1130" t="str">
        <f t="shared" si="34"/>
        <v>New Jersey43911</v>
      </c>
      <c r="B1130" s="3" t="s">
        <v>38</v>
      </c>
      <c r="C1130" s="5">
        <v>43918</v>
      </c>
      <c r="D1130" s="6">
        <v>206253</v>
      </c>
      <c r="E1130" s="7">
        <v>43911</v>
      </c>
      <c r="F1130" s="6">
        <v>156181</v>
      </c>
      <c r="G1130" s="6">
        <v>4015146</v>
      </c>
      <c r="H1130" s="8">
        <v>3.89</v>
      </c>
      <c r="I1130">
        <f t="shared" si="35"/>
        <v>96.11</v>
      </c>
      <c r="J1130">
        <f>IFERROR(VLOOKUP(A1130,Sheet1!$A$1:$Q$12637,16,FALSE),0)</f>
        <v>179.71428571428572</v>
      </c>
      <c r="K1130">
        <f>IFERROR(VLOOKUP(A1130,Sheet1!$A$1:$Q$12637,17,FALSE),0)</f>
        <v>3</v>
      </c>
      <c r="L1130">
        <f>IFERROR(VLOOKUP(A1130,Sheet1!$A$1:$Q$12637,7,FALSE),0)</f>
        <v>0</v>
      </c>
    </row>
    <row r="1131" spans="1:12" x14ac:dyDescent="0.35">
      <c r="A1131" t="str">
        <f t="shared" si="34"/>
        <v>New Jersey43918</v>
      </c>
      <c r="B1131" s="3" t="s">
        <v>38</v>
      </c>
      <c r="C1131" s="5">
        <v>43925</v>
      </c>
      <c r="D1131" s="6">
        <v>214836</v>
      </c>
      <c r="E1131" s="7">
        <v>43918</v>
      </c>
      <c r="F1131" s="6">
        <v>276119</v>
      </c>
      <c r="G1131" s="6">
        <v>4015146</v>
      </c>
      <c r="H1131" s="8">
        <v>6.88</v>
      </c>
      <c r="I1131">
        <f t="shared" si="35"/>
        <v>93.12</v>
      </c>
      <c r="J1131">
        <f>IFERROR(VLOOKUP(A1131,Sheet1!$A$1:$Q$12637,16,FALSE),0)</f>
        <v>1399.5714285714287</v>
      </c>
      <c r="K1131">
        <f>IFERROR(VLOOKUP(A1131,Sheet1!$A$1:$Q$12637,17,FALSE),0)</f>
        <v>24.285714285714285</v>
      </c>
      <c r="L1131">
        <f>IFERROR(VLOOKUP(A1131,Sheet1!$A$1:$Q$12637,7,FALSE),0)</f>
        <v>1</v>
      </c>
    </row>
    <row r="1132" spans="1:12" x14ac:dyDescent="0.35">
      <c r="A1132" t="str">
        <f t="shared" si="34"/>
        <v>New Jersey43925</v>
      </c>
      <c r="B1132" s="3" t="s">
        <v>38</v>
      </c>
      <c r="C1132" s="5">
        <v>43932</v>
      </c>
      <c r="D1132" s="6">
        <v>141420</v>
      </c>
      <c r="E1132" s="7">
        <v>43925</v>
      </c>
      <c r="F1132" s="6">
        <v>429388</v>
      </c>
      <c r="G1132" s="6">
        <v>4025826</v>
      </c>
      <c r="H1132" s="8">
        <v>10.67</v>
      </c>
      <c r="I1132">
        <f t="shared" si="35"/>
        <v>89.33</v>
      </c>
      <c r="J1132">
        <f>IFERROR(VLOOKUP(A1132,Sheet1!$A$1:$Q$12637,16,FALSE),0)</f>
        <v>3285.7142857142858</v>
      </c>
      <c r="K1132">
        <f>IFERROR(VLOOKUP(A1132,Sheet1!$A$1:$Q$12637,17,FALSE),0)</f>
        <v>123.85714285714286</v>
      </c>
      <c r="L1132">
        <f>IFERROR(VLOOKUP(A1132,Sheet1!$A$1:$Q$12637,7,FALSE),0)</f>
        <v>1</v>
      </c>
    </row>
    <row r="1133" spans="1:12" x14ac:dyDescent="0.35">
      <c r="A1133" t="str">
        <f t="shared" si="34"/>
        <v>New Jersey43932</v>
      </c>
      <c r="B1133" s="3" t="s">
        <v>38</v>
      </c>
      <c r="C1133" s="5">
        <v>43939</v>
      </c>
      <c r="D1133" s="6">
        <v>140139</v>
      </c>
      <c r="E1133" s="7">
        <v>43932</v>
      </c>
      <c r="F1133" s="6">
        <v>556005</v>
      </c>
      <c r="G1133" s="6">
        <v>4025826</v>
      </c>
      <c r="H1133" s="8">
        <v>13.81</v>
      </c>
      <c r="I1133">
        <f t="shared" si="35"/>
        <v>86.19</v>
      </c>
      <c r="J1133">
        <f>IFERROR(VLOOKUP(A1133,Sheet1!$A$1:$Q$12637,16,FALSE),0)</f>
        <v>3432.4285714285716</v>
      </c>
      <c r="K1133">
        <f>IFERROR(VLOOKUP(A1133,Sheet1!$A$1:$Q$12637,17,FALSE),0)</f>
        <v>256.42857142857144</v>
      </c>
      <c r="L1133">
        <f>IFERROR(VLOOKUP(A1133,Sheet1!$A$1:$Q$12637,7,FALSE),0)</f>
        <v>1</v>
      </c>
    </row>
    <row r="1134" spans="1:12" x14ac:dyDescent="0.35">
      <c r="A1134" t="str">
        <f t="shared" si="34"/>
        <v>New Jersey43939</v>
      </c>
      <c r="B1134" s="3" t="s">
        <v>38</v>
      </c>
      <c r="C1134" s="5">
        <v>43946</v>
      </c>
      <c r="D1134" s="6">
        <v>71966</v>
      </c>
      <c r="E1134" s="7">
        <v>43939</v>
      </c>
      <c r="F1134" s="6">
        <v>621753</v>
      </c>
      <c r="G1134" s="6">
        <v>4025826</v>
      </c>
      <c r="H1134" s="8">
        <v>15.44</v>
      </c>
      <c r="I1134">
        <f t="shared" si="35"/>
        <v>84.56</v>
      </c>
      <c r="J1134">
        <f>IFERROR(VLOOKUP(A1134,Sheet1!$A$1:$Q$12637,16,FALSE),0)</f>
        <v>3324.1428571428573</v>
      </c>
      <c r="K1134">
        <f>IFERROR(VLOOKUP(A1134,Sheet1!$A$1:$Q$12637,17,FALSE),0)</f>
        <v>330.71428571428572</v>
      </c>
      <c r="L1134">
        <f>IFERROR(VLOOKUP(A1134,Sheet1!$A$1:$Q$12637,7,FALSE),0)</f>
        <v>1</v>
      </c>
    </row>
    <row r="1135" spans="1:12" x14ac:dyDescent="0.35">
      <c r="A1135" t="str">
        <f t="shared" si="34"/>
        <v>New Jersey43946</v>
      </c>
      <c r="B1135" s="3" t="s">
        <v>38</v>
      </c>
      <c r="C1135" s="5">
        <v>43953</v>
      </c>
      <c r="D1135" s="6">
        <v>88326</v>
      </c>
      <c r="E1135" s="7">
        <v>43946</v>
      </c>
      <c r="F1135" s="6">
        <v>642651</v>
      </c>
      <c r="G1135" s="6">
        <v>4025826</v>
      </c>
      <c r="H1135" s="8">
        <v>15.96</v>
      </c>
      <c r="I1135">
        <f t="shared" si="35"/>
        <v>84.039999999999992</v>
      </c>
      <c r="J1135">
        <f>IFERROR(VLOOKUP(A1135,Sheet1!$A$1:$Q$12637,16,FALSE),0)</f>
        <v>3439.7142857142858</v>
      </c>
      <c r="K1135">
        <f>IFERROR(VLOOKUP(A1135,Sheet1!$A$1:$Q$12637,17,FALSE),0)</f>
        <v>300.71428571428572</v>
      </c>
      <c r="L1135">
        <f>IFERROR(VLOOKUP(A1135,Sheet1!$A$1:$Q$12637,7,FALSE),0)</f>
        <v>1</v>
      </c>
    </row>
    <row r="1136" spans="1:12" x14ac:dyDescent="0.35">
      <c r="A1136" t="str">
        <f t="shared" si="34"/>
        <v>New Jersey43953</v>
      </c>
      <c r="B1136" s="3" t="s">
        <v>38</v>
      </c>
      <c r="C1136" s="5">
        <v>43960</v>
      </c>
      <c r="D1136" s="6">
        <v>69689</v>
      </c>
      <c r="E1136" s="7">
        <v>43953</v>
      </c>
      <c r="F1136" s="6">
        <v>715433</v>
      </c>
      <c r="G1136" s="6">
        <v>4025826</v>
      </c>
      <c r="H1136" s="8">
        <v>17.77</v>
      </c>
      <c r="I1136">
        <f t="shared" si="35"/>
        <v>82.23</v>
      </c>
      <c r="J1136">
        <f>IFERROR(VLOOKUP(A1136,Sheet1!$A$1:$Q$12637,16,FALSE),0)</f>
        <v>2602.7142857142858</v>
      </c>
      <c r="K1136">
        <f>IFERROR(VLOOKUP(A1136,Sheet1!$A$1:$Q$12637,17,FALSE),0)</f>
        <v>289.71428571428572</v>
      </c>
      <c r="L1136">
        <f>IFERROR(VLOOKUP(A1136,Sheet1!$A$1:$Q$12637,7,FALSE),0)</f>
        <v>1</v>
      </c>
    </row>
    <row r="1137" spans="1:12" x14ac:dyDescent="0.35">
      <c r="A1137" t="str">
        <f t="shared" si="34"/>
        <v>New Jersey43960</v>
      </c>
      <c r="B1137" s="3" t="s">
        <v>38</v>
      </c>
      <c r="C1137" s="5">
        <v>43967</v>
      </c>
      <c r="D1137" s="6">
        <v>42365</v>
      </c>
      <c r="E1137" s="7">
        <v>43960</v>
      </c>
      <c r="F1137" s="6">
        <v>601770</v>
      </c>
      <c r="G1137" s="6">
        <v>4025826</v>
      </c>
      <c r="H1137" s="8">
        <v>14.95</v>
      </c>
      <c r="I1137">
        <f t="shared" si="35"/>
        <v>85.05</v>
      </c>
      <c r="J1137">
        <f>IFERROR(VLOOKUP(A1137,Sheet1!$A$1:$Q$12637,16,FALSE),0)</f>
        <v>1954.2857142857142</v>
      </c>
      <c r="K1137">
        <f>IFERROR(VLOOKUP(A1137,Sheet1!$A$1:$Q$12637,17,FALSE),0)</f>
        <v>214.71428571428572</v>
      </c>
      <c r="L1137">
        <f>IFERROR(VLOOKUP(A1137,Sheet1!$A$1:$Q$12637,7,FALSE),0)</f>
        <v>1</v>
      </c>
    </row>
    <row r="1138" spans="1:12" x14ac:dyDescent="0.35">
      <c r="A1138" t="str">
        <f t="shared" si="34"/>
        <v>New Jersey43967</v>
      </c>
      <c r="B1138" s="3" t="s">
        <v>38</v>
      </c>
      <c r="C1138" s="5">
        <v>43974</v>
      </c>
      <c r="D1138" s="6">
        <v>34410</v>
      </c>
      <c r="E1138" s="7">
        <v>43967</v>
      </c>
      <c r="F1138" s="6">
        <v>586532</v>
      </c>
      <c r="G1138" s="6">
        <v>4025826</v>
      </c>
      <c r="H1138" s="8">
        <v>14.57</v>
      </c>
      <c r="I1138">
        <f t="shared" si="35"/>
        <v>85.43</v>
      </c>
      <c r="J1138">
        <f>IFERROR(VLOOKUP(A1138,Sheet1!$A$1:$Q$12637,16,FALSE),0)</f>
        <v>1098.8571428571429</v>
      </c>
      <c r="K1138">
        <f>IFERROR(VLOOKUP(A1138,Sheet1!$A$1:$Q$12637,17,FALSE),0)</f>
        <v>172.57142857142858</v>
      </c>
      <c r="L1138">
        <f>IFERROR(VLOOKUP(A1138,Sheet1!$A$1:$Q$12637,7,FALSE),0)</f>
        <v>1</v>
      </c>
    </row>
    <row r="1139" spans="1:12" x14ac:dyDescent="0.35">
      <c r="A1139" t="str">
        <f t="shared" si="34"/>
        <v>New Jersey43974</v>
      </c>
      <c r="B1139" s="3" t="s">
        <v>38</v>
      </c>
      <c r="C1139" s="5">
        <v>43981</v>
      </c>
      <c r="D1139" s="6">
        <v>26752</v>
      </c>
      <c r="E1139" s="7">
        <v>43974</v>
      </c>
      <c r="F1139" s="6">
        <v>547913</v>
      </c>
      <c r="G1139" s="6">
        <v>4025826</v>
      </c>
      <c r="H1139" s="8">
        <v>13.61</v>
      </c>
      <c r="I1139">
        <f t="shared" si="35"/>
        <v>86.39</v>
      </c>
      <c r="J1139">
        <f>IFERROR(VLOOKUP(A1139,Sheet1!$A$1:$Q$12637,16,FALSE),0)</f>
        <v>1150.1428571428571</v>
      </c>
      <c r="K1139">
        <f>IFERROR(VLOOKUP(A1139,Sheet1!$A$1:$Q$12637,17,FALSE),0)</f>
        <v>122.28571428571429</v>
      </c>
      <c r="L1139">
        <f>IFERROR(VLOOKUP(A1139,Sheet1!$A$1:$Q$12637,7,FALSE),0)</f>
        <v>1</v>
      </c>
    </row>
    <row r="1140" spans="1:12" x14ac:dyDescent="0.35">
      <c r="A1140" t="str">
        <f t="shared" si="34"/>
        <v>New Jersey43981</v>
      </c>
      <c r="B1140" s="3" t="s">
        <v>38</v>
      </c>
      <c r="C1140" s="5">
        <v>43988</v>
      </c>
      <c r="D1140" s="6">
        <v>23166</v>
      </c>
      <c r="E1140" s="7">
        <v>43981</v>
      </c>
      <c r="F1140" s="6">
        <v>559057</v>
      </c>
      <c r="G1140" s="6">
        <v>4025826</v>
      </c>
      <c r="H1140" s="8">
        <v>13.89</v>
      </c>
      <c r="I1140">
        <f t="shared" si="35"/>
        <v>86.11</v>
      </c>
      <c r="J1140">
        <f>IFERROR(VLOOKUP(A1140,Sheet1!$A$1:$Q$12637,16,FALSE),0)</f>
        <v>924</v>
      </c>
      <c r="K1140">
        <f>IFERROR(VLOOKUP(A1140,Sheet1!$A$1:$Q$12637,17,FALSE),0)</f>
        <v>83</v>
      </c>
      <c r="L1140">
        <f>IFERROR(VLOOKUP(A1140,Sheet1!$A$1:$Q$12637,7,FALSE),0)</f>
        <v>1</v>
      </c>
    </row>
    <row r="1141" spans="1:12" x14ac:dyDescent="0.35">
      <c r="A1141" t="str">
        <f t="shared" si="34"/>
        <v>New Jersey43988</v>
      </c>
      <c r="B1141" s="3" t="s">
        <v>38</v>
      </c>
      <c r="C1141" s="5">
        <v>43995</v>
      </c>
      <c r="D1141" s="6">
        <v>26438</v>
      </c>
      <c r="E1141" s="7">
        <v>43988</v>
      </c>
      <c r="F1141" s="6">
        <v>538269</v>
      </c>
      <c r="G1141" s="6">
        <v>4025826</v>
      </c>
      <c r="H1141" s="8">
        <v>13.37</v>
      </c>
      <c r="I1141">
        <f t="shared" si="35"/>
        <v>86.63</v>
      </c>
      <c r="J1141">
        <f>IFERROR(VLOOKUP(A1141,Sheet1!$A$1:$Q$12637,16,FALSE),0)</f>
        <v>612.14285714285711</v>
      </c>
      <c r="K1141">
        <f>IFERROR(VLOOKUP(A1141,Sheet1!$A$1:$Q$12637,17,FALSE),0)</f>
        <v>70.714285714285708</v>
      </c>
      <c r="L1141">
        <f>IFERROR(VLOOKUP(A1141,Sheet1!$A$1:$Q$12637,7,FALSE),0)</f>
        <v>1</v>
      </c>
    </row>
    <row r="1142" spans="1:12" x14ac:dyDescent="0.35">
      <c r="A1142" t="str">
        <f t="shared" si="34"/>
        <v>New Jersey43995</v>
      </c>
      <c r="B1142" s="3" t="s">
        <v>38</v>
      </c>
      <c r="C1142" s="5">
        <v>44002</v>
      </c>
      <c r="D1142" s="6">
        <v>33027</v>
      </c>
      <c r="E1142" s="7">
        <v>43995</v>
      </c>
      <c r="F1142" s="6">
        <v>528173</v>
      </c>
      <c r="G1142" s="6">
        <v>4025826</v>
      </c>
      <c r="H1142" s="8">
        <v>13.12</v>
      </c>
      <c r="I1142">
        <f t="shared" si="35"/>
        <v>86.88</v>
      </c>
      <c r="J1142">
        <f>IFERROR(VLOOKUP(A1142,Sheet1!$A$1:$Q$12637,16,FALSE),0)</f>
        <v>387.42857142857144</v>
      </c>
      <c r="K1142">
        <f>IFERROR(VLOOKUP(A1142,Sheet1!$A$1:$Q$12637,17,FALSE),0)</f>
        <v>75.857142857142861</v>
      </c>
      <c r="L1142">
        <f>IFERROR(VLOOKUP(A1142,Sheet1!$A$1:$Q$12637,7,FALSE),0)</f>
        <v>0</v>
      </c>
    </row>
    <row r="1143" spans="1:12" x14ac:dyDescent="0.35">
      <c r="A1143" t="str">
        <f t="shared" si="34"/>
        <v>New Jersey44002</v>
      </c>
      <c r="B1143" s="3" t="s">
        <v>38</v>
      </c>
      <c r="C1143" s="5">
        <v>44009</v>
      </c>
      <c r="D1143" s="6">
        <v>27992</v>
      </c>
      <c r="E1143" s="7">
        <v>44002</v>
      </c>
      <c r="F1143" s="6">
        <v>519167</v>
      </c>
      <c r="G1143" s="6">
        <v>4025826</v>
      </c>
      <c r="H1143" s="8">
        <v>12.9</v>
      </c>
      <c r="I1143">
        <f t="shared" si="35"/>
        <v>87.1</v>
      </c>
      <c r="J1143">
        <f>IFERROR(VLOOKUP(A1143,Sheet1!$A$1:$Q$12637,16,FALSE),0)</f>
        <v>318.42857142857144</v>
      </c>
      <c r="K1143">
        <f>IFERROR(VLOOKUP(A1143,Sheet1!$A$1:$Q$12637,17,FALSE),0)</f>
        <v>44.142857142857146</v>
      </c>
      <c r="L1143">
        <f>IFERROR(VLOOKUP(A1143,Sheet1!$A$1:$Q$12637,7,FALSE),0)</f>
        <v>0</v>
      </c>
    </row>
    <row r="1144" spans="1:12" x14ac:dyDescent="0.35">
      <c r="A1144" t="str">
        <f t="shared" si="34"/>
        <v>New Jersey44009</v>
      </c>
      <c r="B1144" s="3" t="s">
        <v>38</v>
      </c>
      <c r="C1144" s="5">
        <v>44016</v>
      </c>
      <c r="D1144" s="6">
        <v>47402</v>
      </c>
      <c r="E1144" s="7">
        <v>44009</v>
      </c>
      <c r="F1144" s="6">
        <v>491778</v>
      </c>
      <c r="G1144" s="6">
        <v>4025826</v>
      </c>
      <c r="H1144" s="8">
        <v>12.22</v>
      </c>
      <c r="I1144">
        <f t="shared" si="35"/>
        <v>87.78</v>
      </c>
      <c r="J1144">
        <f>IFERROR(VLOOKUP(A1144,Sheet1!$A$1:$Q$12637,16,FALSE),0)</f>
        <v>291.28571428571428</v>
      </c>
      <c r="K1144">
        <f>IFERROR(VLOOKUP(A1144,Sheet1!$A$1:$Q$12637,17,FALSE),0)</f>
        <v>23.285714285714285</v>
      </c>
      <c r="L1144">
        <f>IFERROR(VLOOKUP(A1144,Sheet1!$A$1:$Q$12637,7,FALSE),0)</f>
        <v>0</v>
      </c>
    </row>
    <row r="1145" spans="1:12" x14ac:dyDescent="0.35">
      <c r="A1145" t="str">
        <f t="shared" si="34"/>
        <v>New Jersey44016</v>
      </c>
      <c r="B1145" s="3" t="s">
        <v>38</v>
      </c>
      <c r="C1145" s="5">
        <v>44023</v>
      </c>
      <c r="D1145" s="6">
        <v>38825</v>
      </c>
      <c r="E1145" s="7">
        <v>44016</v>
      </c>
      <c r="F1145" s="6">
        <v>491296</v>
      </c>
      <c r="G1145" s="6">
        <v>4034480</v>
      </c>
      <c r="H1145" s="8">
        <v>12.18</v>
      </c>
      <c r="I1145">
        <f t="shared" si="35"/>
        <v>87.82</v>
      </c>
      <c r="J1145">
        <f>IFERROR(VLOOKUP(A1145,Sheet1!$A$1:$Q$12637,16,FALSE),0)</f>
        <v>308.57142857142856</v>
      </c>
      <c r="K1145">
        <f>IFERROR(VLOOKUP(A1145,Sheet1!$A$1:$Q$12637,17,FALSE),0)</f>
        <v>34.428571428571431</v>
      </c>
      <c r="L1145">
        <f>IFERROR(VLOOKUP(A1145,Sheet1!$A$1:$Q$12637,7,FALSE),0)</f>
        <v>0</v>
      </c>
    </row>
    <row r="1146" spans="1:12" x14ac:dyDescent="0.35">
      <c r="A1146" t="str">
        <f t="shared" si="34"/>
        <v>New Jersey44023</v>
      </c>
      <c r="B1146" s="3" t="s">
        <v>38</v>
      </c>
      <c r="C1146" s="5">
        <v>44030</v>
      </c>
      <c r="D1146" s="6">
        <v>25932</v>
      </c>
      <c r="E1146" s="7">
        <v>44023</v>
      </c>
      <c r="F1146" s="6">
        <v>476539</v>
      </c>
      <c r="G1146" s="6">
        <v>4034480</v>
      </c>
      <c r="H1146" s="8">
        <v>11.81</v>
      </c>
      <c r="I1146">
        <f t="shared" si="35"/>
        <v>88.19</v>
      </c>
      <c r="J1146">
        <f>IFERROR(VLOOKUP(A1146,Sheet1!$A$1:$Q$12637,16,FALSE),0)</f>
        <v>275.14285714285717</v>
      </c>
      <c r="K1146">
        <f>IFERROR(VLOOKUP(A1146,Sheet1!$A$1:$Q$12637,17,FALSE),0)</f>
        <v>48</v>
      </c>
      <c r="L1146">
        <f>IFERROR(VLOOKUP(A1146,Sheet1!$A$1:$Q$12637,7,FALSE),0)</f>
        <v>0</v>
      </c>
    </row>
    <row r="1147" spans="1:12" x14ac:dyDescent="0.35">
      <c r="A1147" t="str">
        <f t="shared" si="34"/>
        <v>New Jersey44030</v>
      </c>
      <c r="B1147" s="3" t="s">
        <v>38</v>
      </c>
      <c r="C1147" s="5">
        <v>44037</v>
      </c>
      <c r="D1147" s="6">
        <v>28073</v>
      </c>
      <c r="E1147" s="7">
        <v>44030</v>
      </c>
      <c r="F1147" s="6">
        <v>485809</v>
      </c>
      <c r="G1147" s="6">
        <v>4034480</v>
      </c>
      <c r="H1147" s="8">
        <v>12.04</v>
      </c>
      <c r="I1147">
        <f t="shared" si="35"/>
        <v>87.960000000000008</v>
      </c>
      <c r="J1147">
        <f>IFERROR(VLOOKUP(A1147,Sheet1!$A$1:$Q$12637,16,FALSE),0)</f>
        <v>265</v>
      </c>
      <c r="K1147">
        <f>IFERROR(VLOOKUP(A1147,Sheet1!$A$1:$Q$12637,17,FALSE),0)</f>
        <v>24.857142857142858</v>
      </c>
      <c r="L1147">
        <f>IFERROR(VLOOKUP(A1147,Sheet1!$A$1:$Q$12637,7,FALSE),0)</f>
        <v>0</v>
      </c>
    </row>
    <row r="1148" spans="1:12" x14ac:dyDescent="0.35">
      <c r="A1148" t="str">
        <f t="shared" si="34"/>
        <v>New Jersey44037</v>
      </c>
      <c r="B1148" s="3" t="s">
        <v>38</v>
      </c>
      <c r="C1148" s="5">
        <v>44044</v>
      </c>
      <c r="D1148" s="6">
        <v>16584</v>
      </c>
      <c r="E1148" s="7">
        <v>44037</v>
      </c>
      <c r="F1148" s="6">
        <v>467370</v>
      </c>
      <c r="G1148" s="6">
        <v>4034480</v>
      </c>
      <c r="H1148" s="8">
        <v>11.58</v>
      </c>
      <c r="I1148">
        <f t="shared" si="35"/>
        <v>88.42</v>
      </c>
      <c r="J1148">
        <f>IFERROR(VLOOKUP(A1148,Sheet1!$A$1:$Q$12637,16,FALSE),0)</f>
        <v>292</v>
      </c>
      <c r="K1148">
        <f>IFERROR(VLOOKUP(A1148,Sheet1!$A$1:$Q$12637,17,FALSE),0)</f>
        <v>11</v>
      </c>
      <c r="L1148">
        <f>IFERROR(VLOOKUP(A1148,Sheet1!$A$1:$Q$12637,7,FALSE),0)</f>
        <v>0</v>
      </c>
    </row>
    <row r="1149" spans="1:12" x14ac:dyDescent="0.35">
      <c r="A1149" t="str">
        <f t="shared" si="34"/>
        <v>New Jersey44044</v>
      </c>
      <c r="B1149" s="3" t="s">
        <v>38</v>
      </c>
      <c r="C1149" s="5">
        <v>44051</v>
      </c>
      <c r="D1149" s="6">
        <v>13837</v>
      </c>
      <c r="E1149" s="7">
        <v>44044</v>
      </c>
      <c r="F1149" s="6">
        <v>426519</v>
      </c>
      <c r="G1149" s="6">
        <v>4034480</v>
      </c>
      <c r="H1149" s="8">
        <v>10.57</v>
      </c>
      <c r="I1149">
        <f t="shared" si="35"/>
        <v>89.43</v>
      </c>
      <c r="J1149">
        <f>IFERROR(VLOOKUP(A1149,Sheet1!$A$1:$Q$12637,16,FALSE),0)</f>
        <v>453</v>
      </c>
      <c r="K1149">
        <f>IFERROR(VLOOKUP(A1149,Sheet1!$A$1:$Q$12637,17,FALSE),0)</f>
        <v>7.7142857142857144</v>
      </c>
      <c r="L1149">
        <f>IFERROR(VLOOKUP(A1149,Sheet1!$A$1:$Q$12637,7,FALSE),0)</f>
        <v>0</v>
      </c>
    </row>
    <row r="1150" spans="1:12" x14ac:dyDescent="0.35">
      <c r="A1150" t="str">
        <f t="shared" si="34"/>
        <v>New Jersey44051</v>
      </c>
      <c r="B1150" s="3" t="s">
        <v>38</v>
      </c>
      <c r="C1150" s="5">
        <v>44058</v>
      </c>
      <c r="D1150" s="6">
        <v>25417</v>
      </c>
      <c r="E1150" s="7">
        <v>44051</v>
      </c>
      <c r="F1150" s="6">
        <v>420062</v>
      </c>
      <c r="G1150" s="6">
        <v>4034480</v>
      </c>
      <c r="H1150" s="8">
        <v>10.41</v>
      </c>
      <c r="I1150">
        <f t="shared" si="35"/>
        <v>89.59</v>
      </c>
      <c r="J1150">
        <f>IFERROR(VLOOKUP(A1150,Sheet1!$A$1:$Q$12637,16,FALSE),0)</f>
        <v>342.85714285714283</v>
      </c>
      <c r="K1150">
        <f>IFERROR(VLOOKUP(A1150,Sheet1!$A$1:$Q$12637,17,FALSE),0)</f>
        <v>5.5714285714285712</v>
      </c>
      <c r="L1150">
        <f>IFERROR(VLOOKUP(A1150,Sheet1!$A$1:$Q$12637,7,FALSE),0)</f>
        <v>0</v>
      </c>
    </row>
    <row r="1151" spans="1:12" x14ac:dyDescent="0.35">
      <c r="A1151" t="str">
        <f t="shared" si="34"/>
        <v>New Jersey44058</v>
      </c>
      <c r="B1151" s="3" t="s">
        <v>38</v>
      </c>
      <c r="C1151" s="5">
        <v>44065</v>
      </c>
      <c r="D1151" s="6">
        <v>20182</v>
      </c>
      <c r="E1151" s="7">
        <v>44058</v>
      </c>
      <c r="F1151" s="6">
        <v>411019</v>
      </c>
      <c r="G1151" s="6">
        <v>4034480</v>
      </c>
      <c r="H1151" s="8">
        <v>10.19</v>
      </c>
      <c r="I1151">
        <f t="shared" si="35"/>
        <v>89.81</v>
      </c>
      <c r="J1151">
        <f>IFERROR(VLOOKUP(A1151,Sheet1!$A$1:$Q$12637,16,FALSE),0)</f>
        <v>430.42857142857144</v>
      </c>
      <c r="K1151">
        <f>IFERROR(VLOOKUP(A1151,Sheet1!$A$1:$Q$12637,17,FALSE),0)</f>
        <v>5.8571428571428568</v>
      </c>
      <c r="L1151">
        <f>IFERROR(VLOOKUP(A1151,Sheet1!$A$1:$Q$12637,7,FALSE),0)</f>
        <v>0</v>
      </c>
    </row>
    <row r="1152" spans="1:12" x14ac:dyDescent="0.35">
      <c r="A1152" t="str">
        <f t="shared" si="34"/>
        <v>New Jersey44065</v>
      </c>
      <c r="B1152" s="3" t="s">
        <v>38</v>
      </c>
      <c r="C1152" s="5">
        <v>44072</v>
      </c>
      <c r="D1152" s="6">
        <v>20348</v>
      </c>
      <c r="E1152" s="7">
        <v>44065</v>
      </c>
      <c r="F1152" s="6">
        <v>410830</v>
      </c>
      <c r="G1152" s="6">
        <v>4034480</v>
      </c>
      <c r="H1152" s="8">
        <v>10.18</v>
      </c>
      <c r="I1152">
        <f t="shared" si="35"/>
        <v>89.82</v>
      </c>
      <c r="J1152">
        <f>IFERROR(VLOOKUP(A1152,Sheet1!$A$1:$Q$12637,16,FALSE),0)</f>
        <v>272</v>
      </c>
      <c r="K1152">
        <f>IFERROR(VLOOKUP(A1152,Sheet1!$A$1:$Q$12637,17,FALSE),0)</f>
        <v>4.7142857142857144</v>
      </c>
      <c r="L1152">
        <f>IFERROR(VLOOKUP(A1152,Sheet1!$A$1:$Q$12637,7,FALSE),0)</f>
        <v>0</v>
      </c>
    </row>
    <row r="1153" spans="1:12" x14ac:dyDescent="0.35">
      <c r="A1153" t="str">
        <f t="shared" si="34"/>
        <v>New Jersey44072</v>
      </c>
      <c r="B1153" s="3" t="s">
        <v>38</v>
      </c>
      <c r="C1153" s="5">
        <v>44079</v>
      </c>
      <c r="D1153" s="6">
        <v>22750</v>
      </c>
      <c r="E1153" s="7">
        <v>44072</v>
      </c>
      <c r="F1153" s="6">
        <v>388233</v>
      </c>
      <c r="G1153" s="6">
        <v>4034480</v>
      </c>
      <c r="H1153" s="8">
        <v>9.6199999999999992</v>
      </c>
      <c r="I1153">
        <f t="shared" si="35"/>
        <v>90.38</v>
      </c>
      <c r="J1153">
        <f>IFERROR(VLOOKUP(A1153,Sheet1!$A$1:$Q$12637,16,FALSE),0)</f>
        <v>282</v>
      </c>
      <c r="K1153">
        <f>IFERROR(VLOOKUP(A1153,Sheet1!$A$1:$Q$12637,17,FALSE),0)</f>
        <v>-1.4285714285714286</v>
      </c>
      <c r="L1153">
        <f>IFERROR(VLOOKUP(A1153,Sheet1!$A$1:$Q$12637,7,FALSE),0)</f>
        <v>0</v>
      </c>
    </row>
    <row r="1154" spans="1:12" x14ac:dyDescent="0.35">
      <c r="A1154" t="str">
        <f t="shared" si="34"/>
        <v>New Mexico43827</v>
      </c>
      <c r="B1154" s="3" t="s">
        <v>39</v>
      </c>
      <c r="C1154" s="5">
        <v>43834</v>
      </c>
      <c r="D1154" s="8">
        <v>799</v>
      </c>
      <c r="E1154" s="7">
        <v>43827</v>
      </c>
      <c r="F1154" s="6">
        <v>10140</v>
      </c>
      <c r="G1154" s="6">
        <v>796105</v>
      </c>
      <c r="H1154" s="8">
        <v>1.27</v>
      </c>
      <c r="I1154">
        <f t="shared" si="35"/>
        <v>98.73</v>
      </c>
      <c r="J1154">
        <f>IFERROR(VLOOKUP(A1154,Sheet1!$A$1:$Q$12637,16,FALSE),0)</f>
        <v>0</v>
      </c>
      <c r="K1154">
        <f>IFERROR(VLOOKUP(A1154,Sheet1!$A$1:$Q$12637,17,FALSE),0)</f>
        <v>0</v>
      </c>
      <c r="L1154">
        <f>IFERROR(VLOOKUP(A1154,Sheet1!$A$1:$Q$12637,7,FALSE),0)</f>
        <v>0</v>
      </c>
    </row>
    <row r="1155" spans="1:12" x14ac:dyDescent="0.35">
      <c r="A1155" t="str">
        <f t="shared" ref="A1155:A1218" si="36">B1155&amp;E1155</f>
        <v>New Mexico43834</v>
      </c>
      <c r="B1155" s="3" t="s">
        <v>39</v>
      </c>
      <c r="C1155" s="5">
        <v>43841</v>
      </c>
      <c r="D1155" s="6">
        <v>1194</v>
      </c>
      <c r="E1155" s="7">
        <v>43834</v>
      </c>
      <c r="F1155" s="6">
        <v>10310</v>
      </c>
      <c r="G1155" s="6">
        <v>799085</v>
      </c>
      <c r="H1155" s="8">
        <v>1.29</v>
      </c>
      <c r="I1155">
        <f t="shared" ref="I1155:I1218" si="37">100-H1155</f>
        <v>98.71</v>
      </c>
      <c r="J1155">
        <f>IFERROR(VLOOKUP(A1155,Sheet1!$A$1:$Q$12637,16,FALSE),0)</f>
        <v>0</v>
      </c>
      <c r="K1155">
        <f>IFERROR(VLOOKUP(A1155,Sheet1!$A$1:$Q$12637,17,FALSE),0)</f>
        <v>0</v>
      </c>
      <c r="L1155">
        <f>IFERROR(VLOOKUP(A1155,Sheet1!$A$1:$Q$12637,7,FALSE),0)</f>
        <v>0</v>
      </c>
    </row>
    <row r="1156" spans="1:12" x14ac:dyDescent="0.35">
      <c r="A1156" t="str">
        <f t="shared" si="36"/>
        <v>New Mexico43841</v>
      </c>
      <c r="B1156" s="3" t="s">
        <v>39</v>
      </c>
      <c r="C1156" s="5">
        <v>43848</v>
      </c>
      <c r="D1156" s="8">
        <v>947</v>
      </c>
      <c r="E1156" s="7">
        <v>43841</v>
      </c>
      <c r="F1156" s="6">
        <v>9920</v>
      </c>
      <c r="G1156" s="6">
        <v>799085</v>
      </c>
      <c r="H1156" s="8">
        <v>1.24</v>
      </c>
      <c r="I1156">
        <f t="shared" si="37"/>
        <v>98.76</v>
      </c>
      <c r="J1156">
        <f>IFERROR(VLOOKUP(A1156,Sheet1!$A$1:$Q$12637,16,FALSE),0)</f>
        <v>0</v>
      </c>
      <c r="K1156">
        <f>IFERROR(VLOOKUP(A1156,Sheet1!$A$1:$Q$12637,17,FALSE),0)</f>
        <v>0</v>
      </c>
      <c r="L1156">
        <f>IFERROR(VLOOKUP(A1156,Sheet1!$A$1:$Q$12637,7,FALSE),0)</f>
        <v>0</v>
      </c>
    </row>
    <row r="1157" spans="1:12" x14ac:dyDescent="0.35">
      <c r="A1157" t="str">
        <f t="shared" si="36"/>
        <v>New Mexico43848</v>
      </c>
      <c r="B1157" s="3" t="s">
        <v>39</v>
      </c>
      <c r="C1157" s="5">
        <v>43855</v>
      </c>
      <c r="D1157" s="8">
        <v>764</v>
      </c>
      <c r="E1157" s="7">
        <v>43848</v>
      </c>
      <c r="F1157" s="6">
        <v>10137</v>
      </c>
      <c r="G1157" s="6">
        <v>799085</v>
      </c>
      <c r="H1157" s="8">
        <v>1.27</v>
      </c>
      <c r="I1157">
        <f t="shared" si="37"/>
        <v>98.73</v>
      </c>
      <c r="J1157">
        <f>IFERROR(VLOOKUP(A1157,Sheet1!$A$1:$Q$12637,16,FALSE),0)</f>
        <v>0</v>
      </c>
      <c r="K1157">
        <f>IFERROR(VLOOKUP(A1157,Sheet1!$A$1:$Q$12637,17,FALSE),0)</f>
        <v>0</v>
      </c>
      <c r="L1157">
        <f>IFERROR(VLOOKUP(A1157,Sheet1!$A$1:$Q$12637,7,FALSE),0)</f>
        <v>0</v>
      </c>
    </row>
    <row r="1158" spans="1:12" x14ac:dyDescent="0.35">
      <c r="A1158" t="str">
        <f t="shared" si="36"/>
        <v>New Mexico43855</v>
      </c>
      <c r="B1158" s="3" t="s">
        <v>39</v>
      </c>
      <c r="C1158" s="5">
        <v>43862</v>
      </c>
      <c r="D1158" s="8">
        <v>784</v>
      </c>
      <c r="E1158" s="7">
        <v>43855</v>
      </c>
      <c r="F1158" s="6">
        <v>10066</v>
      </c>
      <c r="G1158" s="6">
        <v>799085</v>
      </c>
      <c r="H1158" s="8">
        <v>1.26</v>
      </c>
      <c r="I1158">
        <f t="shared" si="37"/>
        <v>98.74</v>
      </c>
      <c r="J1158">
        <f>IFERROR(VLOOKUP(A1158,Sheet1!$A$1:$Q$12637,16,FALSE),0)</f>
        <v>0</v>
      </c>
      <c r="K1158">
        <f>IFERROR(VLOOKUP(A1158,Sheet1!$A$1:$Q$12637,17,FALSE),0)</f>
        <v>0</v>
      </c>
      <c r="L1158">
        <f>IFERROR(VLOOKUP(A1158,Sheet1!$A$1:$Q$12637,7,FALSE),0)</f>
        <v>0</v>
      </c>
    </row>
    <row r="1159" spans="1:12" x14ac:dyDescent="0.35">
      <c r="A1159" t="str">
        <f t="shared" si="36"/>
        <v>New Mexico43862</v>
      </c>
      <c r="B1159" s="3" t="s">
        <v>39</v>
      </c>
      <c r="C1159" s="5">
        <v>43869</v>
      </c>
      <c r="D1159" s="8">
        <v>873</v>
      </c>
      <c r="E1159" s="7">
        <v>43862</v>
      </c>
      <c r="F1159" s="6">
        <v>9965</v>
      </c>
      <c r="G1159" s="6">
        <v>799085</v>
      </c>
      <c r="H1159" s="8">
        <v>1.25</v>
      </c>
      <c r="I1159">
        <f t="shared" si="37"/>
        <v>98.75</v>
      </c>
      <c r="J1159">
        <f>IFERROR(VLOOKUP(A1159,Sheet1!$A$1:$Q$12637,16,FALSE),0)</f>
        <v>0</v>
      </c>
      <c r="K1159">
        <f>IFERROR(VLOOKUP(A1159,Sheet1!$A$1:$Q$12637,17,FALSE),0)</f>
        <v>0</v>
      </c>
      <c r="L1159">
        <f>IFERROR(VLOOKUP(A1159,Sheet1!$A$1:$Q$12637,7,FALSE),0)</f>
        <v>0</v>
      </c>
    </row>
    <row r="1160" spans="1:12" x14ac:dyDescent="0.35">
      <c r="A1160" t="str">
        <f t="shared" si="36"/>
        <v>New Mexico43869</v>
      </c>
      <c r="B1160" s="3" t="s">
        <v>39</v>
      </c>
      <c r="C1160" s="5">
        <v>43876</v>
      </c>
      <c r="D1160" s="8">
        <v>725</v>
      </c>
      <c r="E1160" s="7">
        <v>43869</v>
      </c>
      <c r="F1160" s="6">
        <v>9987</v>
      </c>
      <c r="G1160" s="6">
        <v>799085</v>
      </c>
      <c r="H1160" s="8">
        <v>1.25</v>
      </c>
      <c r="I1160">
        <f t="shared" si="37"/>
        <v>98.75</v>
      </c>
      <c r="J1160">
        <f>IFERROR(VLOOKUP(A1160,Sheet1!$A$1:$Q$12637,16,FALSE),0)</f>
        <v>0</v>
      </c>
      <c r="K1160">
        <f>IFERROR(VLOOKUP(A1160,Sheet1!$A$1:$Q$12637,17,FALSE),0)</f>
        <v>0</v>
      </c>
      <c r="L1160">
        <f>IFERROR(VLOOKUP(A1160,Sheet1!$A$1:$Q$12637,7,FALSE),0)</f>
        <v>0</v>
      </c>
    </row>
    <row r="1161" spans="1:12" x14ac:dyDescent="0.35">
      <c r="A1161" t="str">
        <f t="shared" si="36"/>
        <v>New Mexico43876</v>
      </c>
      <c r="B1161" s="3" t="s">
        <v>39</v>
      </c>
      <c r="C1161" s="5">
        <v>43883</v>
      </c>
      <c r="D1161" s="8">
        <v>737</v>
      </c>
      <c r="E1161" s="7">
        <v>43876</v>
      </c>
      <c r="F1161" s="6">
        <v>10051</v>
      </c>
      <c r="G1161" s="6">
        <v>799085</v>
      </c>
      <c r="H1161" s="8">
        <v>1.26</v>
      </c>
      <c r="I1161">
        <f t="shared" si="37"/>
        <v>98.74</v>
      </c>
      <c r="J1161">
        <f>IFERROR(VLOOKUP(A1161,Sheet1!$A$1:$Q$12637,16,FALSE),0)</f>
        <v>0</v>
      </c>
      <c r="K1161">
        <f>IFERROR(VLOOKUP(A1161,Sheet1!$A$1:$Q$12637,17,FALSE),0)</f>
        <v>0</v>
      </c>
      <c r="L1161">
        <f>IFERROR(VLOOKUP(A1161,Sheet1!$A$1:$Q$12637,7,FALSE),0)</f>
        <v>0</v>
      </c>
    </row>
    <row r="1162" spans="1:12" x14ac:dyDescent="0.35">
      <c r="A1162" t="str">
        <f t="shared" si="36"/>
        <v>New Mexico43883</v>
      </c>
      <c r="B1162" s="3" t="s">
        <v>39</v>
      </c>
      <c r="C1162" s="5">
        <v>43890</v>
      </c>
      <c r="D1162" s="8">
        <v>681</v>
      </c>
      <c r="E1162" s="7">
        <v>43883</v>
      </c>
      <c r="F1162" s="6">
        <v>10039</v>
      </c>
      <c r="G1162" s="6">
        <v>799085</v>
      </c>
      <c r="H1162" s="8">
        <v>1.26</v>
      </c>
      <c r="I1162">
        <f t="shared" si="37"/>
        <v>98.74</v>
      </c>
      <c r="J1162">
        <f>IFERROR(VLOOKUP(A1162,Sheet1!$A$1:$Q$12637,16,FALSE),0)</f>
        <v>0</v>
      </c>
      <c r="K1162">
        <f>IFERROR(VLOOKUP(A1162,Sheet1!$A$1:$Q$12637,17,FALSE),0)</f>
        <v>0</v>
      </c>
      <c r="L1162">
        <f>IFERROR(VLOOKUP(A1162,Sheet1!$A$1:$Q$12637,7,FALSE),0)</f>
        <v>0</v>
      </c>
    </row>
    <row r="1163" spans="1:12" x14ac:dyDescent="0.35">
      <c r="A1163" t="str">
        <f t="shared" si="36"/>
        <v>New Mexico43890</v>
      </c>
      <c r="B1163" s="3" t="s">
        <v>39</v>
      </c>
      <c r="C1163" s="5">
        <v>43897</v>
      </c>
      <c r="D1163" s="8">
        <v>690</v>
      </c>
      <c r="E1163" s="7">
        <v>43890</v>
      </c>
      <c r="F1163" s="6">
        <v>9845</v>
      </c>
      <c r="G1163" s="6">
        <v>799085</v>
      </c>
      <c r="H1163" s="8">
        <v>1.23</v>
      </c>
      <c r="I1163">
        <f t="shared" si="37"/>
        <v>98.77</v>
      </c>
      <c r="J1163">
        <f>IFERROR(VLOOKUP(A1163,Sheet1!$A$1:$Q$12637,16,FALSE),0)</f>
        <v>0</v>
      </c>
      <c r="K1163">
        <f>IFERROR(VLOOKUP(A1163,Sheet1!$A$1:$Q$12637,17,FALSE),0)</f>
        <v>0</v>
      </c>
      <c r="L1163">
        <f>IFERROR(VLOOKUP(A1163,Sheet1!$A$1:$Q$12637,7,FALSE),0)</f>
        <v>0</v>
      </c>
    </row>
    <row r="1164" spans="1:12" x14ac:dyDescent="0.35">
      <c r="A1164" t="str">
        <f t="shared" si="36"/>
        <v>New Mexico43897</v>
      </c>
      <c r="B1164" s="3" t="s">
        <v>39</v>
      </c>
      <c r="C1164" s="5">
        <v>43904</v>
      </c>
      <c r="D1164" s="8">
        <v>869</v>
      </c>
      <c r="E1164" s="7">
        <v>43897</v>
      </c>
      <c r="F1164" s="6">
        <v>9566</v>
      </c>
      <c r="G1164" s="6">
        <v>799085</v>
      </c>
      <c r="H1164" s="8">
        <v>1.2</v>
      </c>
      <c r="I1164">
        <f t="shared" si="37"/>
        <v>98.8</v>
      </c>
      <c r="J1164">
        <f>IFERROR(VLOOKUP(A1164,Sheet1!$A$1:$Q$12637,16,FALSE),0)</f>
        <v>0</v>
      </c>
      <c r="K1164">
        <f>IFERROR(VLOOKUP(A1164,Sheet1!$A$1:$Q$12637,17,FALSE),0)</f>
        <v>0</v>
      </c>
      <c r="L1164">
        <f>IFERROR(VLOOKUP(A1164,Sheet1!$A$1:$Q$12637,7,FALSE),0)</f>
        <v>0</v>
      </c>
    </row>
    <row r="1165" spans="1:12" x14ac:dyDescent="0.35">
      <c r="A1165" t="str">
        <f t="shared" si="36"/>
        <v>New Mexico43904</v>
      </c>
      <c r="B1165" s="3" t="s">
        <v>39</v>
      </c>
      <c r="C1165" s="5">
        <v>43911</v>
      </c>
      <c r="D1165" s="6">
        <v>18105</v>
      </c>
      <c r="E1165" s="7">
        <v>43904</v>
      </c>
      <c r="F1165" s="6">
        <v>9288</v>
      </c>
      <c r="G1165" s="6">
        <v>799085</v>
      </c>
      <c r="H1165" s="8">
        <v>1.1599999999999999</v>
      </c>
      <c r="I1165">
        <f t="shared" si="37"/>
        <v>98.84</v>
      </c>
      <c r="J1165">
        <f>IFERROR(VLOOKUP(A1165,Sheet1!$A$1:$Q$12637,16,FALSE),0)</f>
        <v>1.8571428571428572</v>
      </c>
      <c r="K1165">
        <f>IFERROR(VLOOKUP(A1165,Sheet1!$A$1:$Q$12637,17,FALSE),0)</f>
        <v>0</v>
      </c>
      <c r="L1165">
        <f>IFERROR(VLOOKUP(A1165,Sheet1!$A$1:$Q$12637,7,FALSE),0)</f>
        <v>0</v>
      </c>
    </row>
    <row r="1166" spans="1:12" x14ac:dyDescent="0.35">
      <c r="A1166" t="str">
        <f t="shared" si="36"/>
        <v>New Mexico43911</v>
      </c>
      <c r="B1166" s="3" t="s">
        <v>39</v>
      </c>
      <c r="C1166" s="5">
        <v>43918</v>
      </c>
      <c r="D1166" s="6">
        <v>27849</v>
      </c>
      <c r="E1166" s="7">
        <v>43911</v>
      </c>
      <c r="F1166" s="6">
        <v>20087</v>
      </c>
      <c r="G1166" s="6">
        <v>799085</v>
      </c>
      <c r="H1166" s="8">
        <v>2.5099999999999998</v>
      </c>
      <c r="I1166">
        <f t="shared" si="37"/>
        <v>97.49</v>
      </c>
      <c r="J1166">
        <f>IFERROR(VLOOKUP(A1166,Sheet1!$A$1:$Q$12637,16,FALSE),0)</f>
        <v>6</v>
      </c>
      <c r="K1166">
        <f>IFERROR(VLOOKUP(A1166,Sheet1!$A$1:$Q$12637,17,FALSE),0)</f>
        <v>0</v>
      </c>
      <c r="L1166">
        <f>IFERROR(VLOOKUP(A1166,Sheet1!$A$1:$Q$12637,7,FALSE),0)</f>
        <v>0</v>
      </c>
    </row>
    <row r="1167" spans="1:12" x14ac:dyDescent="0.35">
      <c r="A1167" t="str">
        <f t="shared" si="36"/>
        <v>New Mexico43918</v>
      </c>
      <c r="B1167" s="3" t="s">
        <v>39</v>
      </c>
      <c r="C1167" s="5">
        <v>43925</v>
      </c>
      <c r="D1167" s="6">
        <v>26132</v>
      </c>
      <c r="E1167" s="7">
        <v>43918</v>
      </c>
      <c r="F1167" s="6">
        <v>44829</v>
      </c>
      <c r="G1167" s="6">
        <v>799085</v>
      </c>
      <c r="H1167" s="8">
        <v>5.61</v>
      </c>
      <c r="I1167">
        <f t="shared" si="37"/>
        <v>94.39</v>
      </c>
      <c r="J1167">
        <f>IFERROR(VLOOKUP(A1167,Sheet1!$A$1:$Q$12637,16,FALSE),0)</f>
        <v>21.857142857142858</v>
      </c>
      <c r="K1167">
        <f>IFERROR(VLOOKUP(A1167,Sheet1!$A$1:$Q$12637,17,FALSE),0)</f>
        <v>0.14285714285714285</v>
      </c>
      <c r="L1167">
        <f>IFERROR(VLOOKUP(A1167,Sheet1!$A$1:$Q$12637,7,FALSE),0)</f>
        <v>0</v>
      </c>
    </row>
    <row r="1168" spans="1:12" x14ac:dyDescent="0.35">
      <c r="A1168" t="str">
        <f t="shared" si="36"/>
        <v>New Mexico43925</v>
      </c>
      <c r="B1168" s="3" t="s">
        <v>39</v>
      </c>
      <c r="C1168" s="5">
        <v>43932</v>
      </c>
      <c r="D1168" s="6">
        <v>19043</v>
      </c>
      <c r="E1168" s="7">
        <v>43925</v>
      </c>
      <c r="F1168" s="6">
        <v>62686</v>
      </c>
      <c r="G1168" s="6">
        <v>802978</v>
      </c>
      <c r="H1168" s="8">
        <v>7.81</v>
      </c>
      <c r="I1168">
        <f t="shared" si="37"/>
        <v>92.19</v>
      </c>
      <c r="J1168">
        <f>IFERROR(VLOOKUP(A1168,Sheet1!$A$1:$Q$12637,16,FALSE),0)</f>
        <v>42.571428571428569</v>
      </c>
      <c r="K1168">
        <f>IFERROR(VLOOKUP(A1168,Sheet1!$A$1:$Q$12637,17,FALSE),0)</f>
        <v>1.4285714285714286</v>
      </c>
      <c r="L1168">
        <f>IFERROR(VLOOKUP(A1168,Sheet1!$A$1:$Q$12637,7,FALSE),0)</f>
        <v>0</v>
      </c>
    </row>
    <row r="1169" spans="1:12" x14ac:dyDescent="0.35">
      <c r="A1169" t="str">
        <f t="shared" si="36"/>
        <v>New Mexico43932</v>
      </c>
      <c r="B1169" s="3" t="s">
        <v>39</v>
      </c>
      <c r="C1169" s="5">
        <v>43939</v>
      </c>
      <c r="D1169" s="6">
        <v>13621</v>
      </c>
      <c r="E1169" s="7">
        <v>43932</v>
      </c>
      <c r="F1169" s="6">
        <v>80986</v>
      </c>
      <c r="G1169" s="6">
        <v>802978</v>
      </c>
      <c r="H1169" s="8">
        <v>10.09</v>
      </c>
      <c r="I1169">
        <f t="shared" si="37"/>
        <v>89.91</v>
      </c>
      <c r="J1169">
        <f>IFERROR(VLOOKUP(A1169,Sheet1!$A$1:$Q$12637,16,FALSE),0)</f>
        <v>83.571428571428569</v>
      </c>
      <c r="K1169">
        <f>IFERROR(VLOOKUP(A1169,Sheet1!$A$1:$Q$12637,17,FALSE),0)</f>
        <v>1.1428571428571428</v>
      </c>
      <c r="L1169">
        <f>IFERROR(VLOOKUP(A1169,Sheet1!$A$1:$Q$12637,7,FALSE),0)</f>
        <v>1</v>
      </c>
    </row>
    <row r="1170" spans="1:12" x14ac:dyDescent="0.35">
      <c r="A1170" t="str">
        <f t="shared" si="36"/>
        <v>New Mexico43939</v>
      </c>
      <c r="B1170" s="3" t="s">
        <v>39</v>
      </c>
      <c r="C1170" s="5">
        <v>43946</v>
      </c>
      <c r="D1170" s="6">
        <v>12093</v>
      </c>
      <c r="E1170" s="7">
        <v>43939</v>
      </c>
      <c r="F1170" s="6">
        <v>94149</v>
      </c>
      <c r="G1170" s="6">
        <v>802978</v>
      </c>
      <c r="H1170" s="8">
        <v>11.72</v>
      </c>
      <c r="I1170">
        <f t="shared" si="37"/>
        <v>88.28</v>
      </c>
      <c r="J1170">
        <f>IFERROR(VLOOKUP(A1170,Sheet1!$A$1:$Q$12637,16,FALSE),0)</f>
        <v>101</v>
      </c>
      <c r="K1170">
        <f>IFERROR(VLOOKUP(A1170,Sheet1!$A$1:$Q$12637,17,FALSE),0)</f>
        <v>4.8571428571428568</v>
      </c>
      <c r="L1170">
        <f>IFERROR(VLOOKUP(A1170,Sheet1!$A$1:$Q$12637,7,FALSE),0)</f>
        <v>1</v>
      </c>
    </row>
    <row r="1171" spans="1:12" x14ac:dyDescent="0.35">
      <c r="A1171" t="str">
        <f t="shared" si="36"/>
        <v>New Mexico43946</v>
      </c>
      <c r="B1171" s="3" t="s">
        <v>39</v>
      </c>
      <c r="C1171" s="5">
        <v>43953</v>
      </c>
      <c r="D1171" s="6">
        <v>13675</v>
      </c>
      <c r="E1171" s="7">
        <v>43946</v>
      </c>
      <c r="F1171" s="6">
        <v>96157</v>
      </c>
      <c r="G1171" s="6">
        <v>802978</v>
      </c>
      <c r="H1171" s="8">
        <v>11.98</v>
      </c>
      <c r="I1171">
        <f t="shared" si="37"/>
        <v>88.02</v>
      </c>
      <c r="J1171">
        <f>IFERROR(VLOOKUP(A1171,Sheet1!$A$1:$Q$12637,16,FALSE),0)</f>
        <v>123.14285714285714</v>
      </c>
      <c r="K1171">
        <f>IFERROR(VLOOKUP(A1171,Sheet1!$A$1:$Q$12637,17,FALSE),0)</f>
        <v>5.7142857142857144</v>
      </c>
      <c r="L1171">
        <f>IFERROR(VLOOKUP(A1171,Sheet1!$A$1:$Q$12637,7,FALSE),0)</f>
        <v>1</v>
      </c>
    </row>
    <row r="1172" spans="1:12" x14ac:dyDescent="0.35">
      <c r="A1172" t="str">
        <f t="shared" si="36"/>
        <v>New Mexico43953</v>
      </c>
      <c r="B1172" s="3" t="s">
        <v>39</v>
      </c>
      <c r="C1172" s="5">
        <v>43960</v>
      </c>
      <c r="D1172" s="6">
        <v>8024</v>
      </c>
      <c r="E1172" s="7">
        <v>43953</v>
      </c>
      <c r="F1172" s="6">
        <v>101132</v>
      </c>
      <c r="G1172" s="6">
        <v>802978</v>
      </c>
      <c r="H1172" s="8">
        <v>12.59</v>
      </c>
      <c r="I1172">
        <f t="shared" si="37"/>
        <v>87.41</v>
      </c>
      <c r="J1172">
        <f>IFERROR(VLOOKUP(A1172,Sheet1!$A$1:$Q$12637,16,FALSE),0)</f>
        <v>153.14285714285714</v>
      </c>
      <c r="K1172">
        <f>IFERROR(VLOOKUP(A1172,Sheet1!$A$1:$Q$12637,17,FALSE),0)</f>
        <v>6.4285714285714288</v>
      </c>
      <c r="L1172">
        <f>IFERROR(VLOOKUP(A1172,Sheet1!$A$1:$Q$12637,7,FALSE),0)</f>
        <v>1</v>
      </c>
    </row>
    <row r="1173" spans="1:12" x14ac:dyDescent="0.35">
      <c r="A1173" t="str">
        <f t="shared" si="36"/>
        <v>New Mexico43960</v>
      </c>
      <c r="B1173" s="3" t="s">
        <v>39</v>
      </c>
      <c r="C1173" s="5">
        <v>43967</v>
      </c>
      <c r="D1173" s="6">
        <v>7356</v>
      </c>
      <c r="E1173" s="7">
        <v>43960</v>
      </c>
      <c r="F1173" s="6">
        <v>103949</v>
      </c>
      <c r="G1173" s="6">
        <v>802978</v>
      </c>
      <c r="H1173" s="8">
        <v>12.95</v>
      </c>
      <c r="I1173">
        <f t="shared" si="37"/>
        <v>87.05</v>
      </c>
      <c r="J1173">
        <f>IFERROR(VLOOKUP(A1173,Sheet1!$A$1:$Q$12637,16,FALSE),0)</f>
        <v>149.42857142857142</v>
      </c>
      <c r="K1173">
        <f>IFERROR(VLOOKUP(A1173,Sheet1!$A$1:$Q$12637,17,FALSE),0)</f>
        <v>7.5714285714285712</v>
      </c>
      <c r="L1173">
        <f>IFERROR(VLOOKUP(A1173,Sheet1!$A$1:$Q$12637,7,FALSE),0)</f>
        <v>1</v>
      </c>
    </row>
    <row r="1174" spans="1:12" x14ac:dyDescent="0.35">
      <c r="A1174" t="str">
        <f t="shared" si="36"/>
        <v>New Mexico43967</v>
      </c>
      <c r="B1174" s="3" t="s">
        <v>39</v>
      </c>
      <c r="C1174" s="5">
        <v>43974</v>
      </c>
      <c r="D1174" s="6">
        <v>7058</v>
      </c>
      <c r="E1174" s="7">
        <v>43967</v>
      </c>
      <c r="F1174" s="6">
        <v>108714</v>
      </c>
      <c r="G1174" s="6">
        <v>802978</v>
      </c>
      <c r="H1174" s="8">
        <v>13.54</v>
      </c>
      <c r="I1174">
        <f t="shared" si="37"/>
        <v>86.460000000000008</v>
      </c>
      <c r="J1174">
        <f>IFERROR(VLOOKUP(A1174,Sheet1!$A$1:$Q$12637,16,FALSE),0)</f>
        <v>152.71428571428572</v>
      </c>
      <c r="K1174">
        <f>IFERROR(VLOOKUP(A1174,Sheet1!$A$1:$Q$12637,17,FALSE),0)</f>
        <v>9.7142857142857135</v>
      </c>
      <c r="L1174">
        <f>IFERROR(VLOOKUP(A1174,Sheet1!$A$1:$Q$12637,7,FALSE),0)</f>
        <v>1</v>
      </c>
    </row>
    <row r="1175" spans="1:12" x14ac:dyDescent="0.35">
      <c r="A1175" t="str">
        <f t="shared" si="36"/>
        <v>New Mexico43974</v>
      </c>
      <c r="B1175" s="3" t="s">
        <v>39</v>
      </c>
      <c r="C1175" s="5">
        <v>43981</v>
      </c>
      <c r="D1175" s="6">
        <v>6672</v>
      </c>
      <c r="E1175" s="7">
        <v>43974</v>
      </c>
      <c r="F1175" s="6">
        <v>105755</v>
      </c>
      <c r="G1175" s="6">
        <v>802978</v>
      </c>
      <c r="H1175" s="8">
        <v>13.17</v>
      </c>
      <c r="I1175">
        <f t="shared" si="37"/>
        <v>86.83</v>
      </c>
      <c r="J1175">
        <f>IFERROR(VLOOKUP(A1175,Sheet1!$A$1:$Q$12637,16,FALSE),0)</f>
        <v>111.14285714285714</v>
      </c>
      <c r="K1175">
        <f>IFERROR(VLOOKUP(A1175,Sheet1!$A$1:$Q$12637,17,FALSE),0)</f>
        <v>7</v>
      </c>
      <c r="L1175">
        <f>IFERROR(VLOOKUP(A1175,Sheet1!$A$1:$Q$12637,7,FALSE),0)</f>
        <v>1</v>
      </c>
    </row>
    <row r="1176" spans="1:12" x14ac:dyDescent="0.35">
      <c r="A1176" t="str">
        <f t="shared" si="36"/>
        <v>New Mexico43981</v>
      </c>
      <c r="B1176" s="3" t="s">
        <v>39</v>
      </c>
      <c r="C1176" s="5">
        <v>43988</v>
      </c>
      <c r="D1176" s="6">
        <v>5290</v>
      </c>
      <c r="E1176" s="7">
        <v>43981</v>
      </c>
      <c r="F1176" s="6">
        <v>104019</v>
      </c>
      <c r="G1176" s="6">
        <v>802978</v>
      </c>
      <c r="H1176" s="8">
        <v>12.95</v>
      </c>
      <c r="I1176">
        <f t="shared" si="37"/>
        <v>87.05</v>
      </c>
      <c r="J1176">
        <f>IFERROR(VLOOKUP(A1176,Sheet1!$A$1:$Q$12637,16,FALSE),0)</f>
        <v>142.71428571428572</v>
      </c>
      <c r="K1176">
        <f>IFERROR(VLOOKUP(A1176,Sheet1!$A$1:$Q$12637,17,FALSE),0)</f>
        <v>6.1428571428571432</v>
      </c>
      <c r="L1176">
        <f>IFERROR(VLOOKUP(A1176,Sheet1!$A$1:$Q$12637,7,FALSE),0)</f>
        <v>1</v>
      </c>
    </row>
    <row r="1177" spans="1:12" x14ac:dyDescent="0.35">
      <c r="A1177" t="str">
        <f t="shared" si="36"/>
        <v>New Mexico43988</v>
      </c>
      <c r="B1177" s="3" t="s">
        <v>39</v>
      </c>
      <c r="C1177" s="5">
        <v>43995</v>
      </c>
      <c r="D1177" s="6">
        <v>5111</v>
      </c>
      <c r="E1177" s="7">
        <v>43988</v>
      </c>
      <c r="F1177" s="6">
        <v>102087</v>
      </c>
      <c r="G1177" s="6">
        <v>802978</v>
      </c>
      <c r="H1177" s="8">
        <v>12.71</v>
      </c>
      <c r="I1177">
        <f t="shared" si="37"/>
        <v>87.289999999999992</v>
      </c>
      <c r="J1177">
        <f>IFERROR(VLOOKUP(A1177,Sheet1!$A$1:$Q$12637,16,FALSE),0)</f>
        <v>168</v>
      </c>
      <c r="K1177">
        <f>IFERROR(VLOOKUP(A1177,Sheet1!$A$1:$Q$12637,17,FALSE),0)</f>
        <v>5.8571428571428568</v>
      </c>
      <c r="L1177">
        <f>IFERROR(VLOOKUP(A1177,Sheet1!$A$1:$Q$12637,7,FALSE),0)</f>
        <v>1</v>
      </c>
    </row>
    <row r="1178" spans="1:12" x14ac:dyDescent="0.35">
      <c r="A1178" t="str">
        <f t="shared" si="36"/>
        <v>New Mexico43995</v>
      </c>
      <c r="B1178" s="3" t="s">
        <v>39</v>
      </c>
      <c r="C1178" s="5">
        <v>44002</v>
      </c>
      <c r="D1178" s="6">
        <v>4945</v>
      </c>
      <c r="E1178" s="7">
        <v>43995</v>
      </c>
      <c r="F1178" s="6">
        <v>100348</v>
      </c>
      <c r="G1178" s="6">
        <v>802978</v>
      </c>
      <c r="H1178" s="8">
        <v>12.5</v>
      </c>
      <c r="I1178">
        <f t="shared" si="37"/>
        <v>87.5</v>
      </c>
      <c r="J1178">
        <f>IFERROR(VLOOKUP(A1178,Sheet1!$A$1:$Q$12637,16,FALSE),0)</f>
        <v>117.28571428571429</v>
      </c>
      <c r="K1178">
        <f>IFERROR(VLOOKUP(A1178,Sheet1!$A$1:$Q$12637,17,FALSE),0)</f>
        <v>5.5714285714285712</v>
      </c>
      <c r="L1178">
        <f>IFERROR(VLOOKUP(A1178,Sheet1!$A$1:$Q$12637,7,FALSE),0)</f>
        <v>1</v>
      </c>
    </row>
    <row r="1179" spans="1:12" x14ac:dyDescent="0.35">
      <c r="A1179" t="str">
        <f t="shared" si="36"/>
        <v>New Mexico44002</v>
      </c>
      <c r="B1179" s="3" t="s">
        <v>39</v>
      </c>
      <c r="C1179" s="5">
        <v>44009</v>
      </c>
      <c r="D1179" s="6">
        <v>5083</v>
      </c>
      <c r="E1179" s="7">
        <v>44002</v>
      </c>
      <c r="F1179" s="6">
        <v>95903</v>
      </c>
      <c r="G1179" s="6">
        <v>802978</v>
      </c>
      <c r="H1179" s="8">
        <v>11.94</v>
      </c>
      <c r="I1179">
        <f t="shared" si="37"/>
        <v>88.06</v>
      </c>
      <c r="J1179">
        <f>IFERROR(VLOOKUP(A1179,Sheet1!$A$1:$Q$12637,16,FALSE),0)</f>
        <v>115.57142857142857</v>
      </c>
      <c r="K1179">
        <f>IFERROR(VLOOKUP(A1179,Sheet1!$A$1:$Q$12637,17,FALSE),0)</f>
        <v>5</v>
      </c>
      <c r="L1179">
        <f>IFERROR(VLOOKUP(A1179,Sheet1!$A$1:$Q$12637,7,FALSE),0)</f>
        <v>1</v>
      </c>
    </row>
    <row r="1180" spans="1:12" x14ac:dyDescent="0.35">
      <c r="A1180" t="str">
        <f t="shared" si="36"/>
        <v>New Mexico44009</v>
      </c>
      <c r="B1180" s="3" t="s">
        <v>39</v>
      </c>
      <c r="C1180" s="5">
        <v>44016</v>
      </c>
      <c r="D1180" s="6">
        <v>5666</v>
      </c>
      <c r="E1180" s="7">
        <v>44009</v>
      </c>
      <c r="F1180" s="6">
        <v>96390</v>
      </c>
      <c r="G1180" s="6">
        <v>802978</v>
      </c>
      <c r="H1180" s="8">
        <v>12</v>
      </c>
      <c r="I1180">
        <f t="shared" si="37"/>
        <v>88</v>
      </c>
      <c r="J1180">
        <f>IFERROR(VLOOKUP(A1180,Sheet1!$A$1:$Q$12637,16,FALSE),0)</f>
        <v>169.85714285714286</v>
      </c>
      <c r="K1180">
        <f>IFERROR(VLOOKUP(A1180,Sheet1!$A$1:$Q$12637,17,FALSE),0)</f>
        <v>3.5714285714285716</v>
      </c>
      <c r="L1180">
        <f>IFERROR(VLOOKUP(A1180,Sheet1!$A$1:$Q$12637,7,FALSE),0)</f>
        <v>1</v>
      </c>
    </row>
    <row r="1181" spans="1:12" x14ac:dyDescent="0.35">
      <c r="A1181" t="str">
        <f t="shared" si="36"/>
        <v>New Mexico44016</v>
      </c>
      <c r="B1181" s="3" t="s">
        <v>39</v>
      </c>
      <c r="C1181" s="5">
        <v>44023</v>
      </c>
      <c r="D1181" s="6">
        <v>6381</v>
      </c>
      <c r="E1181" s="7">
        <v>44016</v>
      </c>
      <c r="F1181" s="6">
        <v>92108</v>
      </c>
      <c r="G1181" s="6">
        <v>806473</v>
      </c>
      <c r="H1181" s="8">
        <v>11.42</v>
      </c>
      <c r="I1181">
        <f t="shared" si="37"/>
        <v>88.58</v>
      </c>
      <c r="J1181">
        <f>IFERROR(VLOOKUP(A1181,Sheet1!$A$1:$Q$12637,16,FALSE),0)</f>
        <v>206.28571428571428</v>
      </c>
      <c r="K1181">
        <f>IFERROR(VLOOKUP(A1181,Sheet1!$A$1:$Q$12637,17,FALSE),0)</f>
        <v>3.1428571428571428</v>
      </c>
      <c r="L1181">
        <f>IFERROR(VLOOKUP(A1181,Sheet1!$A$1:$Q$12637,7,FALSE),0)</f>
        <v>1</v>
      </c>
    </row>
    <row r="1182" spans="1:12" x14ac:dyDescent="0.35">
      <c r="A1182" t="str">
        <f t="shared" si="36"/>
        <v>New Mexico44023</v>
      </c>
      <c r="B1182" s="3" t="s">
        <v>39</v>
      </c>
      <c r="C1182" s="5">
        <v>44030</v>
      </c>
      <c r="D1182" s="6">
        <v>7668</v>
      </c>
      <c r="E1182" s="7">
        <v>44023</v>
      </c>
      <c r="F1182" s="6">
        <v>97940</v>
      </c>
      <c r="G1182" s="6">
        <v>806473</v>
      </c>
      <c r="H1182" s="8">
        <v>12.14</v>
      </c>
      <c r="I1182">
        <f t="shared" si="37"/>
        <v>87.86</v>
      </c>
      <c r="J1182">
        <f>IFERROR(VLOOKUP(A1182,Sheet1!$A$1:$Q$12637,16,FALSE),0)</f>
        <v>244.28571428571428</v>
      </c>
      <c r="K1182">
        <f>IFERROR(VLOOKUP(A1182,Sheet1!$A$1:$Q$12637,17,FALSE),0)</f>
        <v>4.2857142857142856</v>
      </c>
      <c r="L1182">
        <f>IFERROR(VLOOKUP(A1182,Sheet1!$A$1:$Q$12637,7,FALSE),0)</f>
        <v>1</v>
      </c>
    </row>
    <row r="1183" spans="1:12" x14ac:dyDescent="0.35">
      <c r="A1183" t="str">
        <f t="shared" si="36"/>
        <v>New Mexico44030</v>
      </c>
      <c r="B1183" s="3" t="s">
        <v>39</v>
      </c>
      <c r="C1183" s="5">
        <v>44037</v>
      </c>
      <c r="D1183" s="6">
        <v>7254</v>
      </c>
      <c r="E1183" s="7">
        <v>44030</v>
      </c>
      <c r="F1183" s="6">
        <v>97432</v>
      </c>
      <c r="G1183" s="6">
        <v>806473</v>
      </c>
      <c r="H1183" s="8">
        <v>12.08</v>
      </c>
      <c r="I1183">
        <f t="shared" si="37"/>
        <v>87.92</v>
      </c>
      <c r="J1183">
        <f>IFERROR(VLOOKUP(A1183,Sheet1!$A$1:$Q$12637,16,FALSE),0)</f>
        <v>280.42857142857144</v>
      </c>
      <c r="K1183">
        <f>IFERROR(VLOOKUP(A1183,Sheet1!$A$1:$Q$12637,17,FALSE),0)</f>
        <v>3.7142857142857144</v>
      </c>
      <c r="L1183">
        <f>IFERROR(VLOOKUP(A1183,Sheet1!$A$1:$Q$12637,7,FALSE),0)</f>
        <v>1</v>
      </c>
    </row>
    <row r="1184" spans="1:12" x14ac:dyDescent="0.35">
      <c r="A1184" t="str">
        <f t="shared" si="36"/>
        <v>New Mexico44037</v>
      </c>
      <c r="B1184" s="3" t="s">
        <v>39</v>
      </c>
      <c r="C1184" s="5">
        <v>44044</v>
      </c>
      <c r="D1184" s="6">
        <v>5797</v>
      </c>
      <c r="E1184" s="7">
        <v>44037</v>
      </c>
      <c r="F1184" s="6">
        <v>99358</v>
      </c>
      <c r="G1184" s="6">
        <v>806473</v>
      </c>
      <c r="H1184" s="8">
        <v>12.32</v>
      </c>
      <c r="I1184">
        <f t="shared" si="37"/>
        <v>87.68</v>
      </c>
      <c r="J1184">
        <f>IFERROR(VLOOKUP(A1184,Sheet1!$A$1:$Q$12637,16,FALSE),0)</f>
        <v>293.14285714285717</v>
      </c>
      <c r="K1184">
        <f>IFERROR(VLOOKUP(A1184,Sheet1!$A$1:$Q$12637,17,FALSE),0)</f>
        <v>5.4285714285714288</v>
      </c>
      <c r="L1184">
        <f>IFERROR(VLOOKUP(A1184,Sheet1!$A$1:$Q$12637,7,FALSE),0)</f>
        <v>1</v>
      </c>
    </row>
    <row r="1185" spans="1:12" x14ac:dyDescent="0.35">
      <c r="A1185" t="str">
        <f t="shared" si="36"/>
        <v>New Mexico44044</v>
      </c>
      <c r="B1185" s="3" t="s">
        <v>39</v>
      </c>
      <c r="C1185" s="5">
        <v>44051</v>
      </c>
      <c r="D1185" s="6">
        <v>5541</v>
      </c>
      <c r="E1185" s="7">
        <v>44044</v>
      </c>
      <c r="F1185" s="6">
        <v>93826</v>
      </c>
      <c r="G1185" s="6">
        <v>806473</v>
      </c>
      <c r="H1185" s="8">
        <v>11.63</v>
      </c>
      <c r="I1185">
        <f t="shared" si="37"/>
        <v>88.37</v>
      </c>
      <c r="J1185">
        <f>IFERROR(VLOOKUP(A1185,Sheet1!$A$1:$Q$12637,16,FALSE),0)</f>
        <v>286.85714285714283</v>
      </c>
      <c r="K1185">
        <f>IFERROR(VLOOKUP(A1185,Sheet1!$A$1:$Q$12637,17,FALSE),0)</f>
        <v>6.2857142857142856</v>
      </c>
      <c r="L1185">
        <f>IFERROR(VLOOKUP(A1185,Sheet1!$A$1:$Q$12637,7,FALSE),0)</f>
        <v>1</v>
      </c>
    </row>
    <row r="1186" spans="1:12" x14ac:dyDescent="0.35">
      <c r="A1186" t="str">
        <f t="shared" si="36"/>
        <v>New Mexico44051</v>
      </c>
      <c r="B1186" s="3" t="s">
        <v>39</v>
      </c>
      <c r="C1186" s="5">
        <v>44058</v>
      </c>
      <c r="D1186" s="6">
        <v>5029</v>
      </c>
      <c r="E1186" s="7">
        <v>44051</v>
      </c>
      <c r="F1186" s="6">
        <v>93252</v>
      </c>
      <c r="G1186" s="6">
        <v>806473</v>
      </c>
      <c r="H1186" s="8">
        <v>11.56</v>
      </c>
      <c r="I1186">
        <f t="shared" si="37"/>
        <v>88.44</v>
      </c>
      <c r="J1186">
        <f>IFERROR(VLOOKUP(A1186,Sheet1!$A$1:$Q$12637,16,FALSE),0)</f>
        <v>188.42857142857142</v>
      </c>
      <c r="K1186">
        <f>IFERROR(VLOOKUP(A1186,Sheet1!$A$1:$Q$12637,17,FALSE),0)</f>
        <v>4.2857142857142856</v>
      </c>
      <c r="L1186">
        <f>IFERROR(VLOOKUP(A1186,Sheet1!$A$1:$Q$12637,7,FALSE),0)</f>
        <v>1</v>
      </c>
    </row>
    <row r="1187" spans="1:12" x14ac:dyDescent="0.35">
      <c r="A1187" t="str">
        <f t="shared" si="36"/>
        <v>New Mexico44058</v>
      </c>
      <c r="B1187" s="3" t="s">
        <v>39</v>
      </c>
      <c r="C1187" s="5">
        <v>44065</v>
      </c>
      <c r="D1187" s="6">
        <v>4312</v>
      </c>
      <c r="E1187" s="7">
        <v>44058</v>
      </c>
      <c r="F1187" s="6">
        <v>89940</v>
      </c>
      <c r="G1187" s="6">
        <v>806473</v>
      </c>
      <c r="H1187" s="8">
        <v>11.15</v>
      </c>
      <c r="I1187">
        <f t="shared" si="37"/>
        <v>88.85</v>
      </c>
      <c r="J1187">
        <f>IFERROR(VLOOKUP(A1187,Sheet1!$A$1:$Q$12637,16,FALSE),0)</f>
        <v>169.57142857142858</v>
      </c>
      <c r="K1187">
        <f>IFERROR(VLOOKUP(A1187,Sheet1!$A$1:$Q$12637,17,FALSE),0)</f>
        <v>4.2857142857142856</v>
      </c>
      <c r="L1187">
        <f>IFERROR(VLOOKUP(A1187,Sheet1!$A$1:$Q$12637,7,FALSE),0)</f>
        <v>1</v>
      </c>
    </row>
    <row r="1188" spans="1:12" x14ac:dyDescent="0.35">
      <c r="A1188" t="str">
        <f t="shared" si="36"/>
        <v>New Mexico44065</v>
      </c>
      <c r="B1188" s="3" t="s">
        <v>39</v>
      </c>
      <c r="C1188" s="5">
        <v>44072</v>
      </c>
      <c r="D1188" s="6">
        <v>3874</v>
      </c>
      <c r="E1188" s="7">
        <v>44065</v>
      </c>
      <c r="F1188" s="6">
        <v>88125</v>
      </c>
      <c r="G1188" s="6">
        <v>806473</v>
      </c>
      <c r="H1188" s="8">
        <v>10.93</v>
      </c>
      <c r="I1188">
        <f t="shared" si="37"/>
        <v>89.07</v>
      </c>
      <c r="J1188">
        <f>IFERROR(VLOOKUP(A1188,Sheet1!$A$1:$Q$12637,16,FALSE),0)</f>
        <v>142.85714285714286</v>
      </c>
      <c r="K1188">
        <f>IFERROR(VLOOKUP(A1188,Sheet1!$A$1:$Q$12637,17,FALSE),0)</f>
        <v>4.5714285714285712</v>
      </c>
      <c r="L1188">
        <f>IFERROR(VLOOKUP(A1188,Sheet1!$A$1:$Q$12637,7,FALSE),0)</f>
        <v>1</v>
      </c>
    </row>
    <row r="1189" spans="1:12" x14ac:dyDescent="0.35">
      <c r="A1189" t="str">
        <f t="shared" si="36"/>
        <v>New Mexico44072</v>
      </c>
      <c r="B1189" s="3" t="s">
        <v>39</v>
      </c>
      <c r="C1189" s="5">
        <v>44079</v>
      </c>
      <c r="D1189" s="6">
        <v>3800</v>
      </c>
      <c r="E1189" s="7">
        <v>44072</v>
      </c>
      <c r="F1189" s="6">
        <v>87129</v>
      </c>
      <c r="G1189" s="6">
        <v>806473</v>
      </c>
      <c r="H1189" s="8">
        <v>10.8</v>
      </c>
      <c r="I1189">
        <f t="shared" si="37"/>
        <v>89.2</v>
      </c>
      <c r="J1189">
        <f>IFERROR(VLOOKUP(A1189,Sheet1!$A$1:$Q$12637,16,FALSE),0)</f>
        <v>125.14285714285714</v>
      </c>
      <c r="K1189">
        <f>IFERROR(VLOOKUP(A1189,Sheet1!$A$1:$Q$12637,17,FALSE),0)</f>
        <v>3.7142857142857144</v>
      </c>
      <c r="L1189">
        <f>IFERROR(VLOOKUP(A1189,Sheet1!$A$1:$Q$12637,7,FALSE),0)</f>
        <v>1</v>
      </c>
    </row>
    <row r="1190" spans="1:12" x14ac:dyDescent="0.35">
      <c r="A1190" t="str">
        <f t="shared" si="36"/>
        <v>Nevada43827</v>
      </c>
      <c r="B1190" s="3" t="s">
        <v>40</v>
      </c>
      <c r="C1190" s="5">
        <v>43834</v>
      </c>
      <c r="D1190" s="6">
        <v>2264</v>
      </c>
      <c r="E1190" s="7">
        <v>43827</v>
      </c>
      <c r="F1190" s="6">
        <v>20801</v>
      </c>
      <c r="G1190" s="6">
        <v>1362256</v>
      </c>
      <c r="H1190" s="8">
        <v>1.53</v>
      </c>
      <c r="I1190">
        <f t="shared" si="37"/>
        <v>98.47</v>
      </c>
      <c r="J1190">
        <f>IFERROR(VLOOKUP(A1190,Sheet1!$A$1:$Q$12637,16,FALSE),0)</f>
        <v>0</v>
      </c>
      <c r="K1190">
        <f>IFERROR(VLOOKUP(A1190,Sheet1!$A$1:$Q$12637,17,FALSE),0)</f>
        <v>0</v>
      </c>
      <c r="L1190">
        <f>IFERROR(VLOOKUP(A1190,Sheet1!$A$1:$Q$12637,7,FALSE),0)</f>
        <v>0</v>
      </c>
    </row>
    <row r="1191" spans="1:12" x14ac:dyDescent="0.35">
      <c r="A1191" t="str">
        <f t="shared" si="36"/>
        <v>Nevada43834</v>
      </c>
      <c r="B1191" s="3" t="s">
        <v>40</v>
      </c>
      <c r="C1191" s="5">
        <v>43841</v>
      </c>
      <c r="D1191" s="6">
        <v>2792</v>
      </c>
      <c r="E1191" s="7">
        <v>43834</v>
      </c>
      <c r="F1191" s="6">
        <v>19823</v>
      </c>
      <c r="G1191" s="6">
        <v>1371969</v>
      </c>
      <c r="H1191" s="8">
        <v>1.44</v>
      </c>
      <c r="I1191">
        <f t="shared" si="37"/>
        <v>98.56</v>
      </c>
      <c r="J1191">
        <f>IFERROR(VLOOKUP(A1191,Sheet1!$A$1:$Q$12637,16,FALSE),0)</f>
        <v>0</v>
      </c>
      <c r="K1191">
        <f>IFERROR(VLOOKUP(A1191,Sheet1!$A$1:$Q$12637,17,FALSE),0)</f>
        <v>0</v>
      </c>
      <c r="L1191">
        <f>IFERROR(VLOOKUP(A1191,Sheet1!$A$1:$Q$12637,7,FALSE),0)</f>
        <v>0</v>
      </c>
    </row>
    <row r="1192" spans="1:12" x14ac:dyDescent="0.35">
      <c r="A1192" t="str">
        <f t="shared" si="36"/>
        <v>Nevada43841</v>
      </c>
      <c r="B1192" s="3" t="s">
        <v>40</v>
      </c>
      <c r="C1192" s="5">
        <v>43848</v>
      </c>
      <c r="D1192" s="6">
        <v>2451</v>
      </c>
      <c r="E1192" s="7">
        <v>43841</v>
      </c>
      <c r="F1192" s="6">
        <v>19328</v>
      </c>
      <c r="G1192" s="6">
        <v>1371969</v>
      </c>
      <c r="H1192" s="8">
        <v>1.41</v>
      </c>
      <c r="I1192">
        <f t="shared" si="37"/>
        <v>98.59</v>
      </c>
      <c r="J1192">
        <f>IFERROR(VLOOKUP(A1192,Sheet1!$A$1:$Q$12637,16,FALSE),0)</f>
        <v>0</v>
      </c>
      <c r="K1192">
        <f>IFERROR(VLOOKUP(A1192,Sheet1!$A$1:$Q$12637,17,FALSE),0)</f>
        <v>0</v>
      </c>
      <c r="L1192">
        <f>IFERROR(VLOOKUP(A1192,Sheet1!$A$1:$Q$12637,7,FALSE),0)</f>
        <v>0</v>
      </c>
    </row>
    <row r="1193" spans="1:12" x14ac:dyDescent="0.35">
      <c r="A1193" t="str">
        <f t="shared" si="36"/>
        <v>Nevada43848</v>
      </c>
      <c r="B1193" s="3" t="s">
        <v>40</v>
      </c>
      <c r="C1193" s="5">
        <v>43855</v>
      </c>
      <c r="D1193" s="6">
        <v>2101</v>
      </c>
      <c r="E1193" s="7">
        <v>43848</v>
      </c>
      <c r="F1193" s="6">
        <v>19025</v>
      </c>
      <c r="G1193" s="6">
        <v>1371969</v>
      </c>
      <c r="H1193" s="8">
        <v>1.39</v>
      </c>
      <c r="I1193">
        <f t="shared" si="37"/>
        <v>98.61</v>
      </c>
      <c r="J1193">
        <f>IFERROR(VLOOKUP(A1193,Sheet1!$A$1:$Q$12637,16,FALSE),0)</f>
        <v>0</v>
      </c>
      <c r="K1193">
        <f>IFERROR(VLOOKUP(A1193,Sheet1!$A$1:$Q$12637,17,FALSE),0)</f>
        <v>0</v>
      </c>
      <c r="L1193">
        <f>IFERROR(VLOOKUP(A1193,Sheet1!$A$1:$Q$12637,7,FALSE),0)</f>
        <v>0</v>
      </c>
    </row>
    <row r="1194" spans="1:12" x14ac:dyDescent="0.35">
      <c r="A1194" t="str">
        <f t="shared" si="36"/>
        <v>Nevada43855</v>
      </c>
      <c r="B1194" s="3" t="s">
        <v>40</v>
      </c>
      <c r="C1194" s="5">
        <v>43862</v>
      </c>
      <c r="D1194" s="6">
        <v>2286</v>
      </c>
      <c r="E1194" s="7">
        <v>43855</v>
      </c>
      <c r="F1194" s="6">
        <v>19177</v>
      </c>
      <c r="G1194" s="6">
        <v>1371969</v>
      </c>
      <c r="H1194" s="8">
        <v>1.4</v>
      </c>
      <c r="I1194">
        <f t="shared" si="37"/>
        <v>98.6</v>
      </c>
      <c r="J1194">
        <f>IFERROR(VLOOKUP(A1194,Sheet1!$A$1:$Q$12637,16,FALSE),0)</f>
        <v>0</v>
      </c>
      <c r="K1194">
        <f>IFERROR(VLOOKUP(A1194,Sheet1!$A$1:$Q$12637,17,FALSE),0)</f>
        <v>0</v>
      </c>
      <c r="L1194">
        <f>IFERROR(VLOOKUP(A1194,Sheet1!$A$1:$Q$12637,7,FALSE),0)</f>
        <v>0</v>
      </c>
    </row>
    <row r="1195" spans="1:12" x14ac:dyDescent="0.35">
      <c r="A1195" t="str">
        <f t="shared" si="36"/>
        <v>Nevada43862</v>
      </c>
      <c r="B1195" s="3" t="s">
        <v>40</v>
      </c>
      <c r="C1195" s="5">
        <v>43869</v>
      </c>
      <c r="D1195" s="6">
        <v>2794</v>
      </c>
      <c r="E1195" s="7">
        <v>43862</v>
      </c>
      <c r="F1195" s="6">
        <v>19225</v>
      </c>
      <c r="G1195" s="6">
        <v>1371969</v>
      </c>
      <c r="H1195" s="8">
        <v>1.4</v>
      </c>
      <c r="I1195">
        <f t="shared" si="37"/>
        <v>98.6</v>
      </c>
      <c r="J1195">
        <f>IFERROR(VLOOKUP(A1195,Sheet1!$A$1:$Q$12637,16,FALSE),0)</f>
        <v>0</v>
      </c>
      <c r="K1195">
        <f>IFERROR(VLOOKUP(A1195,Sheet1!$A$1:$Q$12637,17,FALSE),0)</f>
        <v>0</v>
      </c>
      <c r="L1195">
        <f>IFERROR(VLOOKUP(A1195,Sheet1!$A$1:$Q$12637,7,FALSE),0)</f>
        <v>0</v>
      </c>
    </row>
    <row r="1196" spans="1:12" x14ac:dyDescent="0.35">
      <c r="A1196" t="str">
        <f t="shared" si="36"/>
        <v>Nevada43869</v>
      </c>
      <c r="B1196" s="3" t="s">
        <v>40</v>
      </c>
      <c r="C1196" s="5">
        <v>43876</v>
      </c>
      <c r="D1196" s="6">
        <v>2543</v>
      </c>
      <c r="E1196" s="7">
        <v>43869</v>
      </c>
      <c r="F1196" s="6">
        <v>19585</v>
      </c>
      <c r="G1196" s="6">
        <v>1371969</v>
      </c>
      <c r="H1196" s="8">
        <v>1.43</v>
      </c>
      <c r="I1196">
        <f t="shared" si="37"/>
        <v>98.57</v>
      </c>
      <c r="J1196">
        <f>IFERROR(VLOOKUP(A1196,Sheet1!$A$1:$Q$12637,16,FALSE),0)</f>
        <v>0</v>
      </c>
      <c r="K1196">
        <f>IFERROR(VLOOKUP(A1196,Sheet1!$A$1:$Q$12637,17,FALSE),0)</f>
        <v>0</v>
      </c>
      <c r="L1196">
        <f>IFERROR(VLOOKUP(A1196,Sheet1!$A$1:$Q$12637,7,FALSE),0)</f>
        <v>0</v>
      </c>
    </row>
    <row r="1197" spans="1:12" x14ac:dyDescent="0.35">
      <c r="A1197" t="str">
        <f t="shared" si="36"/>
        <v>Nevada43876</v>
      </c>
      <c r="B1197" s="3" t="s">
        <v>40</v>
      </c>
      <c r="C1197" s="5">
        <v>43883</v>
      </c>
      <c r="D1197" s="6">
        <v>2052</v>
      </c>
      <c r="E1197" s="7">
        <v>43876</v>
      </c>
      <c r="F1197" s="6">
        <v>19472</v>
      </c>
      <c r="G1197" s="6">
        <v>1371969</v>
      </c>
      <c r="H1197" s="8">
        <v>1.42</v>
      </c>
      <c r="I1197">
        <f t="shared" si="37"/>
        <v>98.58</v>
      </c>
      <c r="J1197">
        <f>IFERROR(VLOOKUP(A1197,Sheet1!$A$1:$Q$12637,16,FALSE),0)</f>
        <v>0</v>
      </c>
      <c r="K1197">
        <f>IFERROR(VLOOKUP(A1197,Sheet1!$A$1:$Q$12637,17,FALSE),0)</f>
        <v>0</v>
      </c>
      <c r="L1197">
        <f>IFERROR(VLOOKUP(A1197,Sheet1!$A$1:$Q$12637,7,FALSE),0)</f>
        <v>0</v>
      </c>
    </row>
    <row r="1198" spans="1:12" x14ac:dyDescent="0.35">
      <c r="A1198" t="str">
        <f t="shared" si="36"/>
        <v>Nevada43883</v>
      </c>
      <c r="B1198" s="3" t="s">
        <v>40</v>
      </c>
      <c r="C1198" s="5">
        <v>43890</v>
      </c>
      <c r="D1198" s="6">
        <v>2324</v>
      </c>
      <c r="E1198" s="7">
        <v>43883</v>
      </c>
      <c r="F1198" s="6">
        <v>20044</v>
      </c>
      <c r="G1198" s="6">
        <v>1371969</v>
      </c>
      <c r="H1198" s="8">
        <v>1.46</v>
      </c>
      <c r="I1198">
        <f t="shared" si="37"/>
        <v>98.54</v>
      </c>
      <c r="J1198">
        <f>IFERROR(VLOOKUP(A1198,Sheet1!$A$1:$Q$12637,16,FALSE),0)</f>
        <v>0</v>
      </c>
      <c r="K1198">
        <f>IFERROR(VLOOKUP(A1198,Sheet1!$A$1:$Q$12637,17,FALSE),0)</f>
        <v>0</v>
      </c>
      <c r="L1198">
        <f>IFERROR(VLOOKUP(A1198,Sheet1!$A$1:$Q$12637,7,FALSE),0)</f>
        <v>0</v>
      </c>
    </row>
    <row r="1199" spans="1:12" x14ac:dyDescent="0.35">
      <c r="A1199" t="str">
        <f t="shared" si="36"/>
        <v>Nevada43890</v>
      </c>
      <c r="B1199" s="3" t="s">
        <v>40</v>
      </c>
      <c r="C1199" s="5">
        <v>43897</v>
      </c>
      <c r="D1199" s="6">
        <v>2309</v>
      </c>
      <c r="E1199" s="7">
        <v>43890</v>
      </c>
      <c r="F1199" s="6">
        <v>19850</v>
      </c>
      <c r="G1199" s="6">
        <v>1371969</v>
      </c>
      <c r="H1199" s="8">
        <v>1.45</v>
      </c>
      <c r="I1199">
        <f t="shared" si="37"/>
        <v>98.55</v>
      </c>
      <c r="J1199">
        <f>IFERROR(VLOOKUP(A1199,Sheet1!$A$1:$Q$12637,16,FALSE),0)</f>
        <v>0</v>
      </c>
      <c r="K1199">
        <f>IFERROR(VLOOKUP(A1199,Sheet1!$A$1:$Q$12637,17,FALSE),0)</f>
        <v>0</v>
      </c>
      <c r="L1199">
        <f>IFERROR(VLOOKUP(A1199,Sheet1!$A$1:$Q$12637,7,FALSE),0)</f>
        <v>0</v>
      </c>
    </row>
    <row r="1200" spans="1:12" x14ac:dyDescent="0.35">
      <c r="A1200" t="str">
        <f t="shared" si="36"/>
        <v>Nevada43897</v>
      </c>
      <c r="B1200" s="3" t="s">
        <v>40</v>
      </c>
      <c r="C1200" s="5">
        <v>43904</v>
      </c>
      <c r="D1200" s="6">
        <v>6356</v>
      </c>
      <c r="E1200" s="7">
        <v>43897</v>
      </c>
      <c r="F1200" s="6">
        <v>19475</v>
      </c>
      <c r="G1200" s="6">
        <v>1371969</v>
      </c>
      <c r="H1200" s="8">
        <v>1.42</v>
      </c>
      <c r="I1200">
        <f t="shared" si="37"/>
        <v>98.58</v>
      </c>
      <c r="J1200">
        <f>IFERROR(VLOOKUP(A1200,Sheet1!$A$1:$Q$12637,16,FALSE),0)</f>
        <v>0.2857142857142857</v>
      </c>
      <c r="K1200">
        <f>IFERROR(VLOOKUP(A1200,Sheet1!$A$1:$Q$12637,17,FALSE),0)</f>
        <v>0</v>
      </c>
      <c r="L1200">
        <f>IFERROR(VLOOKUP(A1200,Sheet1!$A$1:$Q$12637,7,FALSE),0)</f>
        <v>0</v>
      </c>
    </row>
    <row r="1201" spans="1:12" x14ac:dyDescent="0.35">
      <c r="A1201" t="str">
        <f t="shared" si="36"/>
        <v>Nevada43904</v>
      </c>
      <c r="B1201" s="3" t="s">
        <v>40</v>
      </c>
      <c r="C1201" s="5">
        <v>43911</v>
      </c>
      <c r="D1201" s="6">
        <v>92298</v>
      </c>
      <c r="E1201" s="7">
        <v>43904</v>
      </c>
      <c r="F1201" s="6">
        <v>19822</v>
      </c>
      <c r="G1201" s="6">
        <v>1371969</v>
      </c>
      <c r="H1201" s="8">
        <v>1.44</v>
      </c>
      <c r="I1201">
        <f t="shared" si="37"/>
        <v>98.56</v>
      </c>
      <c r="J1201">
        <f>IFERROR(VLOOKUP(A1201,Sheet1!$A$1:$Q$12637,16,FALSE),0)</f>
        <v>2.5714285714285716</v>
      </c>
      <c r="K1201">
        <f>IFERROR(VLOOKUP(A1201,Sheet1!$A$1:$Q$12637,17,FALSE),0)</f>
        <v>0</v>
      </c>
      <c r="L1201">
        <f>IFERROR(VLOOKUP(A1201,Sheet1!$A$1:$Q$12637,7,FALSE),0)</f>
        <v>0</v>
      </c>
    </row>
    <row r="1202" spans="1:12" x14ac:dyDescent="0.35">
      <c r="A1202" t="str">
        <f t="shared" si="36"/>
        <v>Nevada43911</v>
      </c>
      <c r="B1202" s="3" t="s">
        <v>40</v>
      </c>
      <c r="C1202" s="5">
        <v>43918</v>
      </c>
      <c r="D1202" s="6">
        <v>71942</v>
      </c>
      <c r="E1202" s="7">
        <v>43911</v>
      </c>
      <c r="F1202" s="6">
        <v>58798</v>
      </c>
      <c r="G1202" s="6">
        <v>1371969</v>
      </c>
      <c r="H1202" s="8">
        <v>4.29</v>
      </c>
      <c r="I1202">
        <f t="shared" si="37"/>
        <v>95.71</v>
      </c>
      <c r="J1202">
        <f>IFERROR(VLOOKUP(A1202,Sheet1!$A$1:$Q$12637,16,FALSE),0)</f>
        <v>20.142857142857142</v>
      </c>
      <c r="K1202">
        <f>IFERROR(VLOOKUP(A1202,Sheet1!$A$1:$Q$12637,17,FALSE),0)</f>
        <v>0.2857142857142857</v>
      </c>
      <c r="L1202">
        <f>IFERROR(VLOOKUP(A1202,Sheet1!$A$1:$Q$12637,7,FALSE),0)</f>
        <v>0</v>
      </c>
    </row>
    <row r="1203" spans="1:12" x14ac:dyDescent="0.35">
      <c r="A1203" t="str">
        <f t="shared" si="36"/>
        <v>Nevada43918</v>
      </c>
      <c r="B1203" s="3" t="s">
        <v>40</v>
      </c>
      <c r="C1203" s="5">
        <v>43925</v>
      </c>
      <c r="D1203" s="6">
        <v>79285</v>
      </c>
      <c r="E1203" s="7">
        <v>43918</v>
      </c>
      <c r="F1203" s="6">
        <v>131121</v>
      </c>
      <c r="G1203" s="6">
        <v>1371969</v>
      </c>
      <c r="H1203" s="8">
        <v>9.56</v>
      </c>
      <c r="I1203">
        <f t="shared" si="37"/>
        <v>90.44</v>
      </c>
      <c r="J1203">
        <f>IFERROR(VLOOKUP(A1203,Sheet1!$A$1:$Q$12637,16,FALSE),0)</f>
        <v>66.428571428571431</v>
      </c>
      <c r="K1203">
        <f>IFERROR(VLOOKUP(A1203,Sheet1!$A$1:$Q$12637,17,FALSE),0)</f>
        <v>1.1428571428571428</v>
      </c>
      <c r="L1203">
        <f>IFERROR(VLOOKUP(A1203,Sheet1!$A$1:$Q$12637,7,FALSE),0)</f>
        <v>0</v>
      </c>
    </row>
    <row r="1204" spans="1:12" x14ac:dyDescent="0.35">
      <c r="A1204" t="str">
        <f t="shared" si="36"/>
        <v>Nevada43925</v>
      </c>
      <c r="B1204" s="3" t="s">
        <v>40</v>
      </c>
      <c r="C1204" s="5">
        <v>43932</v>
      </c>
      <c r="D1204" s="6">
        <v>58641</v>
      </c>
      <c r="E1204" s="7">
        <v>43925</v>
      </c>
      <c r="F1204" s="6">
        <v>189007</v>
      </c>
      <c r="G1204" s="6">
        <v>1379654</v>
      </c>
      <c r="H1204" s="8">
        <v>13.7</v>
      </c>
      <c r="I1204">
        <f t="shared" si="37"/>
        <v>86.3</v>
      </c>
      <c r="J1204">
        <f>IFERROR(VLOOKUP(A1204,Sheet1!$A$1:$Q$12637,16,FALSE),0)</f>
        <v>159.42857142857142</v>
      </c>
      <c r="K1204">
        <f>IFERROR(VLOOKUP(A1204,Sheet1!$A$1:$Q$12637,17,FALSE),0)</f>
        <v>5.1428571428571432</v>
      </c>
      <c r="L1204">
        <f>IFERROR(VLOOKUP(A1204,Sheet1!$A$1:$Q$12637,7,FALSE),0)</f>
        <v>1</v>
      </c>
    </row>
    <row r="1205" spans="1:12" x14ac:dyDescent="0.35">
      <c r="A1205" t="str">
        <f t="shared" si="36"/>
        <v>Nevada43932</v>
      </c>
      <c r="B1205" s="3" t="s">
        <v>40</v>
      </c>
      <c r="C1205" s="5">
        <v>43939</v>
      </c>
      <c r="D1205" s="6">
        <v>39496</v>
      </c>
      <c r="E1205" s="7">
        <v>43932</v>
      </c>
      <c r="F1205" s="6">
        <v>231618</v>
      </c>
      <c r="G1205" s="6">
        <v>1379654</v>
      </c>
      <c r="H1205" s="8">
        <v>16.79</v>
      </c>
      <c r="I1205">
        <f t="shared" si="37"/>
        <v>83.210000000000008</v>
      </c>
      <c r="J1205">
        <f>IFERROR(VLOOKUP(A1205,Sheet1!$A$1:$Q$12637,16,FALSE),0)</f>
        <v>137.14285714285714</v>
      </c>
      <c r="K1205">
        <f>IFERROR(VLOOKUP(A1205,Sheet1!$A$1:$Q$12637,17,FALSE),0)</f>
        <v>8</v>
      </c>
      <c r="L1205">
        <f>IFERROR(VLOOKUP(A1205,Sheet1!$A$1:$Q$12637,7,FALSE),0)</f>
        <v>1</v>
      </c>
    </row>
    <row r="1206" spans="1:12" x14ac:dyDescent="0.35">
      <c r="A1206" t="str">
        <f t="shared" si="36"/>
        <v>Nevada43939</v>
      </c>
      <c r="B1206" s="3" t="s">
        <v>40</v>
      </c>
      <c r="C1206" s="5">
        <v>43946</v>
      </c>
      <c r="D1206" s="6">
        <v>42541</v>
      </c>
      <c r="E1206" s="7">
        <v>43939</v>
      </c>
      <c r="F1206" s="6">
        <v>274850</v>
      </c>
      <c r="G1206" s="6">
        <v>1379654</v>
      </c>
      <c r="H1206" s="8">
        <v>19.920000000000002</v>
      </c>
      <c r="I1206">
        <f t="shared" si="37"/>
        <v>80.08</v>
      </c>
      <c r="J1206">
        <f>IFERROR(VLOOKUP(A1206,Sheet1!$A$1:$Q$12637,16,FALSE),0)</f>
        <v>132</v>
      </c>
      <c r="K1206">
        <f>IFERROR(VLOOKUP(A1206,Sheet1!$A$1:$Q$12637,17,FALSE),0)</f>
        <v>7</v>
      </c>
      <c r="L1206">
        <f>IFERROR(VLOOKUP(A1206,Sheet1!$A$1:$Q$12637,7,FALSE),0)</f>
        <v>1</v>
      </c>
    </row>
    <row r="1207" spans="1:12" x14ac:dyDescent="0.35">
      <c r="A1207" t="str">
        <f t="shared" si="36"/>
        <v>Nevada43946</v>
      </c>
      <c r="B1207" s="3" t="s">
        <v>40</v>
      </c>
      <c r="C1207" s="5">
        <v>43953</v>
      </c>
      <c r="D1207" s="6">
        <v>28550</v>
      </c>
      <c r="E1207" s="7">
        <v>43946</v>
      </c>
      <c r="F1207" s="6">
        <v>303573</v>
      </c>
      <c r="G1207" s="6">
        <v>1379654</v>
      </c>
      <c r="H1207" s="8">
        <v>22</v>
      </c>
      <c r="I1207">
        <f t="shared" si="37"/>
        <v>78</v>
      </c>
      <c r="J1207">
        <f>IFERROR(VLOOKUP(A1207,Sheet1!$A$1:$Q$12637,16,FALSE),0)</f>
        <v>130.42857142857142</v>
      </c>
      <c r="K1207">
        <f>IFERROR(VLOOKUP(A1207,Sheet1!$A$1:$Q$12637,17,FALSE),0)</f>
        <v>7.7142857142857144</v>
      </c>
      <c r="L1207">
        <f>IFERROR(VLOOKUP(A1207,Sheet1!$A$1:$Q$12637,7,FALSE),0)</f>
        <v>1</v>
      </c>
    </row>
    <row r="1208" spans="1:12" x14ac:dyDescent="0.35">
      <c r="A1208" t="str">
        <f t="shared" si="36"/>
        <v>Nevada43953</v>
      </c>
      <c r="B1208" s="3" t="s">
        <v>40</v>
      </c>
      <c r="C1208" s="5">
        <v>43960</v>
      </c>
      <c r="D1208" s="6">
        <v>21635</v>
      </c>
      <c r="E1208" s="7">
        <v>43953</v>
      </c>
      <c r="F1208" s="6">
        <v>324444</v>
      </c>
      <c r="G1208" s="6">
        <v>1379654</v>
      </c>
      <c r="H1208" s="8">
        <v>23.52</v>
      </c>
      <c r="I1208">
        <f t="shared" si="37"/>
        <v>76.48</v>
      </c>
      <c r="J1208">
        <f>IFERROR(VLOOKUP(A1208,Sheet1!$A$1:$Q$12637,16,FALSE),0)</f>
        <v>121.42857142857143</v>
      </c>
      <c r="K1208">
        <f>IFERROR(VLOOKUP(A1208,Sheet1!$A$1:$Q$12637,17,FALSE),0)</f>
        <v>7.1428571428571432</v>
      </c>
      <c r="L1208">
        <f>IFERROR(VLOOKUP(A1208,Sheet1!$A$1:$Q$12637,7,FALSE),0)</f>
        <v>1</v>
      </c>
    </row>
    <row r="1209" spans="1:12" x14ac:dyDescent="0.35">
      <c r="A1209" t="str">
        <f t="shared" si="36"/>
        <v>Nevada43960</v>
      </c>
      <c r="B1209" s="3" t="s">
        <v>40</v>
      </c>
      <c r="C1209" s="5">
        <v>43967</v>
      </c>
      <c r="D1209" s="6">
        <v>17837</v>
      </c>
      <c r="E1209" s="7">
        <v>43960</v>
      </c>
      <c r="F1209" s="6">
        <v>369041</v>
      </c>
      <c r="G1209" s="6">
        <v>1379654</v>
      </c>
      <c r="H1209" s="8">
        <v>26.75</v>
      </c>
      <c r="I1209">
        <f t="shared" si="37"/>
        <v>73.25</v>
      </c>
      <c r="J1209">
        <f>IFERROR(VLOOKUP(A1209,Sheet1!$A$1:$Q$12637,16,FALSE),0)</f>
        <v>111.71428571428571</v>
      </c>
      <c r="K1209">
        <f>IFERROR(VLOOKUP(A1209,Sheet1!$A$1:$Q$12637,17,FALSE),0)</f>
        <v>8.2857142857142865</v>
      </c>
      <c r="L1209">
        <f>IFERROR(VLOOKUP(A1209,Sheet1!$A$1:$Q$12637,7,FALSE),0)</f>
        <v>1</v>
      </c>
    </row>
    <row r="1210" spans="1:12" x14ac:dyDescent="0.35">
      <c r="A1210" t="str">
        <f t="shared" si="36"/>
        <v>Nevada43967</v>
      </c>
      <c r="B1210" s="3" t="s">
        <v>40</v>
      </c>
      <c r="C1210" s="5">
        <v>43974</v>
      </c>
      <c r="D1210" s="6">
        <v>15607</v>
      </c>
      <c r="E1210" s="7">
        <v>43967</v>
      </c>
      <c r="F1210" s="6">
        <v>343030</v>
      </c>
      <c r="G1210" s="6">
        <v>1379654</v>
      </c>
      <c r="H1210" s="8">
        <v>24.86</v>
      </c>
      <c r="I1210">
        <f t="shared" si="37"/>
        <v>75.14</v>
      </c>
      <c r="J1210">
        <f>IFERROR(VLOOKUP(A1210,Sheet1!$A$1:$Q$12637,16,FALSE),0)</f>
        <v>91.714285714285708</v>
      </c>
      <c r="K1210">
        <f>IFERROR(VLOOKUP(A1210,Sheet1!$A$1:$Q$12637,17,FALSE),0)</f>
        <v>4.8571428571428568</v>
      </c>
      <c r="L1210">
        <f>IFERROR(VLOOKUP(A1210,Sheet1!$A$1:$Q$12637,7,FALSE),0)</f>
        <v>1</v>
      </c>
    </row>
    <row r="1211" spans="1:12" x14ac:dyDescent="0.35">
      <c r="A1211" t="str">
        <f t="shared" si="36"/>
        <v>Nevada43974</v>
      </c>
      <c r="B1211" s="3" t="s">
        <v>40</v>
      </c>
      <c r="C1211" s="5">
        <v>43981</v>
      </c>
      <c r="D1211" s="6">
        <v>11337</v>
      </c>
      <c r="E1211" s="7">
        <v>43974</v>
      </c>
      <c r="F1211" s="6">
        <v>335043</v>
      </c>
      <c r="G1211" s="6">
        <v>1379654</v>
      </c>
      <c r="H1211" s="8">
        <v>24.28</v>
      </c>
      <c r="I1211">
        <f t="shared" si="37"/>
        <v>75.72</v>
      </c>
      <c r="J1211">
        <f>IFERROR(VLOOKUP(A1211,Sheet1!$A$1:$Q$12637,16,FALSE),0)</f>
        <v>101.85714285714286</v>
      </c>
      <c r="K1211">
        <f>IFERROR(VLOOKUP(A1211,Sheet1!$A$1:$Q$12637,17,FALSE),0)</f>
        <v>5.7142857142857144</v>
      </c>
      <c r="L1211">
        <f>IFERROR(VLOOKUP(A1211,Sheet1!$A$1:$Q$12637,7,FALSE),0)</f>
        <v>1</v>
      </c>
    </row>
    <row r="1212" spans="1:12" x14ac:dyDescent="0.35">
      <c r="A1212" t="str">
        <f t="shared" si="36"/>
        <v>Nevada43981</v>
      </c>
      <c r="B1212" s="3" t="s">
        <v>40</v>
      </c>
      <c r="C1212" s="5">
        <v>43988</v>
      </c>
      <c r="D1212" s="6">
        <v>10748</v>
      </c>
      <c r="E1212" s="7">
        <v>43981</v>
      </c>
      <c r="F1212" s="6">
        <v>334182</v>
      </c>
      <c r="G1212" s="6">
        <v>1379654</v>
      </c>
      <c r="H1212" s="8">
        <v>24.22</v>
      </c>
      <c r="I1212">
        <f t="shared" si="37"/>
        <v>75.78</v>
      </c>
      <c r="J1212">
        <f>IFERROR(VLOOKUP(A1212,Sheet1!$A$1:$Q$12637,16,FALSE),0)</f>
        <v>141.57142857142858</v>
      </c>
      <c r="K1212">
        <f>IFERROR(VLOOKUP(A1212,Sheet1!$A$1:$Q$12637,17,FALSE),0)</f>
        <v>4.2857142857142856</v>
      </c>
      <c r="L1212">
        <f>IFERROR(VLOOKUP(A1212,Sheet1!$A$1:$Q$12637,7,FALSE),0)</f>
        <v>1</v>
      </c>
    </row>
    <row r="1213" spans="1:12" x14ac:dyDescent="0.35">
      <c r="A1213" t="str">
        <f t="shared" si="36"/>
        <v>Nevada43988</v>
      </c>
      <c r="B1213" s="3" t="s">
        <v>40</v>
      </c>
      <c r="C1213" s="5">
        <v>43995</v>
      </c>
      <c r="D1213" s="6">
        <v>10620</v>
      </c>
      <c r="E1213" s="7">
        <v>43988</v>
      </c>
      <c r="F1213" s="6">
        <v>312009</v>
      </c>
      <c r="G1213" s="6">
        <v>1379654</v>
      </c>
      <c r="H1213" s="8">
        <v>22.62</v>
      </c>
      <c r="I1213">
        <f t="shared" si="37"/>
        <v>77.38</v>
      </c>
      <c r="J1213">
        <f>IFERROR(VLOOKUP(A1213,Sheet1!$A$1:$Q$12637,16,FALSE),0)</f>
        <v>139.14285714285714</v>
      </c>
      <c r="K1213">
        <f>IFERROR(VLOOKUP(A1213,Sheet1!$A$1:$Q$12637,17,FALSE),0)</f>
        <v>2.8571428571428572</v>
      </c>
      <c r="L1213">
        <f>IFERROR(VLOOKUP(A1213,Sheet1!$A$1:$Q$12637,7,FALSE),0)</f>
        <v>1</v>
      </c>
    </row>
    <row r="1214" spans="1:12" x14ac:dyDescent="0.35">
      <c r="A1214" t="str">
        <f t="shared" si="36"/>
        <v>Nevada43995</v>
      </c>
      <c r="B1214" s="3" t="s">
        <v>40</v>
      </c>
      <c r="C1214" s="5">
        <v>44002</v>
      </c>
      <c r="D1214" s="6">
        <v>10347</v>
      </c>
      <c r="E1214" s="7">
        <v>43995</v>
      </c>
      <c r="F1214" s="6">
        <v>294649</v>
      </c>
      <c r="G1214" s="6">
        <v>1379654</v>
      </c>
      <c r="H1214" s="8">
        <v>21.36</v>
      </c>
      <c r="I1214">
        <f t="shared" si="37"/>
        <v>78.64</v>
      </c>
      <c r="J1214">
        <f>IFERROR(VLOOKUP(A1214,Sheet1!$A$1:$Q$12637,16,FALSE),0)</f>
        <v>215.14285714285714</v>
      </c>
      <c r="K1214">
        <f>IFERROR(VLOOKUP(A1214,Sheet1!$A$1:$Q$12637,17,FALSE),0)</f>
        <v>3.5714285714285716</v>
      </c>
      <c r="L1214">
        <f>IFERROR(VLOOKUP(A1214,Sheet1!$A$1:$Q$12637,7,FALSE),0)</f>
        <v>1</v>
      </c>
    </row>
    <row r="1215" spans="1:12" x14ac:dyDescent="0.35">
      <c r="A1215" t="str">
        <f t="shared" si="36"/>
        <v>Nevada44002</v>
      </c>
      <c r="B1215" s="3" t="s">
        <v>40</v>
      </c>
      <c r="C1215" s="5">
        <v>44009</v>
      </c>
      <c r="D1215" s="6">
        <v>11110</v>
      </c>
      <c r="E1215" s="7">
        <v>44002</v>
      </c>
      <c r="F1215" s="6">
        <v>286943</v>
      </c>
      <c r="G1215" s="6">
        <v>1379654</v>
      </c>
      <c r="H1215" s="8">
        <v>20.8</v>
      </c>
      <c r="I1215">
        <f t="shared" si="37"/>
        <v>79.2</v>
      </c>
      <c r="J1215">
        <f>IFERROR(VLOOKUP(A1215,Sheet1!$A$1:$Q$12637,16,FALSE),0)</f>
        <v>282.71428571428572</v>
      </c>
      <c r="K1215">
        <f>IFERROR(VLOOKUP(A1215,Sheet1!$A$1:$Q$12637,17,FALSE),0)</f>
        <v>3.4285714285714284</v>
      </c>
      <c r="L1215">
        <f>IFERROR(VLOOKUP(A1215,Sheet1!$A$1:$Q$12637,7,FALSE),0)</f>
        <v>1</v>
      </c>
    </row>
    <row r="1216" spans="1:12" x14ac:dyDescent="0.35">
      <c r="A1216" t="str">
        <f t="shared" si="36"/>
        <v>Nevada44009</v>
      </c>
      <c r="B1216" s="3" t="s">
        <v>40</v>
      </c>
      <c r="C1216" s="5">
        <v>44016</v>
      </c>
      <c r="D1216" s="6">
        <v>12484</v>
      </c>
      <c r="E1216" s="7">
        <v>44009</v>
      </c>
      <c r="F1216" s="6">
        <v>287968</v>
      </c>
      <c r="G1216" s="6">
        <v>1379654</v>
      </c>
      <c r="H1216" s="8">
        <v>20.87</v>
      </c>
      <c r="I1216">
        <f t="shared" si="37"/>
        <v>79.13</v>
      </c>
      <c r="J1216">
        <f>IFERROR(VLOOKUP(A1216,Sheet1!$A$1:$Q$12637,16,FALSE),0)</f>
        <v>480.42857142857144</v>
      </c>
      <c r="K1216">
        <f>IFERROR(VLOOKUP(A1216,Sheet1!$A$1:$Q$12637,17,FALSE),0)</f>
        <v>2</v>
      </c>
      <c r="L1216">
        <f>IFERROR(VLOOKUP(A1216,Sheet1!$A$1:$Q$12637,7,FALSE),0)</f>
        <v>1</v>
      </c>
    </row>
    <row r="1217" spans="1:12" x14ac:dyDescent="0.35">
      <c r="A1217" t="str">
        <f t="shared" si="36"/>
        <v>Nevada44016</v>
      </c>
      <c r="B1217" s="3" t="s">
        <v>40</v>
      </c>
      <c r="C1217" s="5">
        <v>44023</v>
      </c>
      <c r="D1217" s="6">
        <v>14666</v>
      </c>
      <c r="E1217" s="7">
        <v>44016</v>
      </c>
      <c r="F1217" s="6">
        <v>295994</v>
      </c>
      <c r="G1217" s="6">
        <v>1388109</v>
      </c>
      <c r="H1217" s="8">
        <v>21.32</v>
      </c>
      <c r="I1217">
        <f t="shared" si="37"/>
        <v>78.680000000000007</v>
      </c>
      <c r="J1217">
        <f>IFERROR(VLOOKUP(A1217,Sheet1!$A$1:$Q$12637,16,FALSE),0)</f>
        <v>748</v>
      </c>
      <c r="K1217">
        <f>IFERROR(VLOOKUP(A1217,Sheet1!$A$1:$Q$12637,17,FALSE),0)</f>
        <v>4.2857142857142856</v>
      </c>
      <c r="L1217">
        <f>IFERROR(VLOOKUP(A1217,Sheet1!$A$1:$Q$12637,7,FALSE),0)</f>
        <v>1</v>
      </c>
    </row>
    <row r="1218" spans="1:12" x14ac:dyDescent="0.35">
      <c r="A1218" t="str">
        <f t="shared" si="36"/>
        <v>Nevada44023</v>
      </c>
      <c r="B1218" s="3" t="s">
        <v>40</v>
      </c>
      <c r="C1218" s="5">
        <v>44030</v>
      </c>
      <c r="D1218" s="6">
        <v>15548</v>
      </c>
      <c r="E1218" s="7">
        <v>44023</v>
      </c>
      <c r="F1218" s="6">
        <v>306077</v>
      </c>
      <c r="G1218" s="6">
        <v>1388109</v>
      </c>
      <c r="H1218" s="8">
        <v>22.05</v>
      </c>
      <c r="I1218">
        <f t="shared" si="37"/>
        <v>77.95</v>
      </c>
      <c r="J1218">
        <f>IFERROR(VLOOKUP(A1218,Sheet1!$A$1:$Q$12637,16,FALSE),0)</f>
        <v>751.85714285714289</v>
      </c>
      <c r="K1218">
        <f>IFERROR(VLOOKUP(A1218,Sheet1!$A$1:$Q$12637,17,FALSE),0)</f>
        <v>8.8571428571428577</v>
      </c>
      <c r="L1218">
        <f>IFERROR(VLOOKUP(A1218,Sheet1!$A$1:$Q$12637,7,FALSE),0)</f>
        <v>1</v>
      </c>
    </row>
    <row r="1219" spans="1:12" x14ac:dyDescent="0.35">
      <c r="A1219" t="str">
        <f t="shared" ref="A1219:A1282" si="38">B1219&amp;E1219</f>
        <v>Nevada44030</v>
      </c>
      <c r="B1219" s="3" t="s">
        <v>40</v>
      </c>
      <c r="C1219" s="5">
        <v>44037</v>
      </c>
      <c r="D1219" s="6">
        <v>18390</v>
      </c>
      <c r="E1219" s="7">
        <v>44030</v>
      </c>
      <c r="F1219" s="6">
        <v>346138</v>
      </c>
      <c r="G1219" s="6">
        <v>1388109</v>
      </c>
      <c r="H1219" s="8">
        <v>24.94</v>
      </c>
      <c r="I1219">
        <f t="shared" ref="I1219:I1282" si="39">100-H1219</f>
        <v>75.06</v>
      </c>
      <c r="J1219">
        <f>IFERROR(VLOOKUP(A1219,Sheet1!$A$1:$Q$12637,16,FALSE),0)</f>
        <v>1091.2857142857142</v>
      </c>
      <c r="K1219">
        <f>IFERROR(VLOOKUP(A1219,Sheet1!$A$1:$Q$12637,17,FALSE),0)</f>
        <v>7.7142857142857144</v>
      </c>
      <c r="L1219">
        <f>IFERROR(VLOOKUP(A1219,Sheet1!$A$1:$Q$12637,7,FALSE),0)</f>
        <v>1</v>
      </c>
    </row>
    <row r="1220" spans="1:12" x14ac:dyDescent="0.35">
      <c r="A1220" t="str">
        <f t="shared" si="38"/>
        <v>Nevada44037</v>
      </c>
      <c r="B1220" s="3" t="s">
        <v>40</v>
      </c>
      <c r="C1220" s="5">
        <v>44044</v>
      </c>
      <c r="D1220" s="6">
        <v>13727</v>
      </c>
      <c r="E1220" s="7">
        <v>44037</v>
      </c>
      <c r="F1220" s="6">
        <v>327954</v>
      </c>
      <c r="G1220" s="6">
        <v>1388109</v>
      </c>
      <c r="H1220" s="8">
        <v>23.63</v>
      </c>
      <c r="I1220">
        <f t="shared" si="39"/>
        <v>76.37</v>
      </c>
      <c r="J1220">
        <f>IFERROR(VLOOKUP(A1220,Sheet1!$A$1:$Q$12637,16,FALSE),0)</f>
        <v>1048.4285714285713</v>
      </c>
      <c r="K1220">
        <f>IFERROR(VLOOKUP(A1220,Sheet1!$A$1:$Q$12637,17,FALSE),0)</f>
        <v>12.285714285714286</v>
      </c>
      <c r="L1220">
        <f>IFERROR(VLOOKUP(A1220,Sheet1!$A$1:$Q$12637,7,FALSE),0)</f>
        <v>1</v>
      </c>
    </row>
    <row r="1221" spans="1:12" x14ac:dyDescent="0.35">
      <c r="A1221" t="str">
        <f t="shared" si="38"/>
        <v>Nevada44044</v>
      </c>
      <c r="B1221" s="3" t="s">
        <v>40</v>
      </c>
      <c r="C1221" s="5">
        <v>44051</v>
      </c>
      <c r="D1221" s="6">
        <v>17755</v>
      </c>
      <c r="E1221" s="7">
        <v>44044</v>
      </c>
      <c r="F1221" s="6">
        <v>335968</v>
      </c>
      <c r="G1221" s="6">
        <v>1388109</v>
      </c>
      <c r="H1221" s="8">
        <v>24.2</v>
      </c>
      <c r="I1221">
        <f t="shared" si="39"/>
        <v>75.8</v>
      </c>
      <c r="J1221">
        <f>IFERROR(VLOOKUP(A1221,Sheet1!$A$1:$Q$12637,16,FALSE),0)</f>
        <v>1036.8571428571429</v>
      </c>
      <c r="K1221">
        <f>IFERROR(VLOOKUP(A1221,Sheet1!$A$1:$Q$12637,17,FALSE),0)</f>
        <v>14.285714285714286</v>
      </c>
      <c r="L1221">
        <f>IFERROR(VLOOKUP(A1221,Sheet1!$A$1:$Q$12637,7,FALSE),0)</f>
        <v>1</v>
      </c>
    </row>
    <row r="1222" spans="1:12" x14ac:dyDescent="0.35">
      <c r="A1222" t="str">
        <f t="shared" si="38"/>
        <v>Nevada44051</v>
      </c>
      <c r="B1222" s="3" t="s">
        <v>40</v>
      </c>
      <c r="C1222" s="5">
        <v>44058</v>
      </c>
      <c r="D1222" s="6">
        <v>10938</v>
      </c>
      <c r="E1222" s="7">
        <v>44051</v>
      </c>
      <c r="F1222" s="6">
        <v>240346</v>
      </c>
      <c r="G1222" s="6">
        <v>1388109</v>
      </c>
      <c r="H1222" s="8">
        <v>17.309999999999999</v>
      </c>
      <c r="I1222">
        <f t="shared" si="39"/>
        <v>82.69</v>
      </c>
      <c r="J1222">
        <f>IFERROR(VLOOKUP(A1222,Sheet1!$A$1:$Q$12637,16,FALSE),0)</f>
        <v>906.42857142857144</v>
      </c>
      <c r="K1222">
        <f>IFERROR(VLOOKUP(A1222,Sheet1!$A$1:$Q$12637,17,FALSE),0)</f>
        <v>16.714285714285715</v>
      </c>
      <c r="L1222">
        <f>IFERROR(VLOOKUP(A1222,Sheet1!$A$1:$Q$12637,7,FALSE),0)</f>
        <v>1</v>
      </c>
    </row>
    <row r="1223" spans="1:12" x14ac:dyDescent="0.35">
      <c r="A1223" t="str">
        <f t="shared" si="38"/>
        <v>Nevada44058</v>
      </c>
      <c r="B1223" s="3" t="s">
        <v>40</v>
      </c>
      <c r="C1223" s="5">
        <v>44065</v>
      </c>
      <c r="D1223" s="6">
        <v>8858</v>
      </c>
      <c r="E1223" s="7">
        <v>44058</v>
      </c>
      <c r="F1223" s="6">
        <v>228203</v>
      </c>
      <c r="G1223" s="6">
        <v>1388109</v>
      </c>
      <c r="H1223" s="8">
        <v>16.440000000000001</v>
      </c>
      <c r="I1223">
        <f t="shared" si="39"/>
        <v>83.56</v>
      </c>
      <c r="J1223">
        <f>IFERROR(VLOOKUP(A1223,Sheet1!$A$1:$Q$12637,16,FALSE),0)</f>
        <v>741.28571428571433</v>
      </c>
      <c r="K1223">
        <f>IFERROR(VLOOKUP(A1223,Sheet1!$A$1:$Q$12637,17,FALSE),0)</f>
        <v>17.142857142857142</v>
      </c>
      <c r="L1223">
        <f>IFERROR(VLOOKUP(A1223,Sheet1!$A$1:$Q$12637,7,FALSE),0)</f>
        <v>1</v>
      </c>
    </row>
    <row r="1224" spans="1:12" x14ac:dyDescent="0.35">
      <c r="A1224" t="str">
        <f t="shared" si="38"/>
        <v>Nevada44065</v>
      </c>
      <c r="B1224" s="3" t="s">
        <v>40</v>
      </c>
      <c r="C1224" s="5">
        <v>44072</v>
      </c>
      <c r="D1224" s="6">
        <v>8032</v>
      </c>
      <c r="E1224" s="7">
        <v>44065</v>
      </c>
      <c r="F1224" s="6">
        <v>221599</v>
      </c>
      <c r="G1224" s="6">
        <v>1388109</v>
      </c>
      <c r="H1224" s="8">
        <v>15.96</v>
      </c>
      <c r="I1224">
        <f t="shared" si="39"/>
        <v>84.039999999999992</v>
      </c>
      <c r="J1224">
        <f>IFERROR(VLOOKUP(A1224,Sheet1!$A$1:$Q$12637,16,FALSE),0)</f>
        <v>637.28571428571433</v>
      </c>
      <c r="K1224">
        <f>IFERROR(VLOOKUP(A1224,Sheet1!$A$1:$Q$12637,17,FALSE),0)</f>
        <v>18.285714285714285</v>
      </c>
      <c r="L1224">
        <f>IFERROR(VLOOKUP(A1224,Sheet1!$A$1:$Q$12637,7,FALSE),0)</f>
        <v>1</v>
      </c>
    </row>
    <row r="1225" spans="1:12" x14ac:dyDescent="0.35">
      <c r="A1225" t="str">
        <f t="shared" si="38"/>
        <v>Nevada44072</v>
      </c>
      <c r="B1225" s="3" t="s">
        <v>40</v>
      </c>
      <c r="C1225" s="5">
        <v>44079</v>
      </c>
      <c r="D1225" s="6">
        <v>7951</v>
      </c>
      <c r="E1225" s="7">
        <v>44072</v>
      </c>
      <c r="F1225" s="6">
        <v>216187</v>
      </c>
      <c r="G1225" s="6">
        <v>1388109</v>
      </c>
      <c r="H1225" s="8">
        <v>15.57</v>
      </c>
      <c r="I1225">
        <f t="shared" si="39"/>
        <v>84.43</v>
      </c>
      <c r="J1225">
        <f>IFERROR(VLOOKUP(A1225,Sheet1!$A$1:$Q$12637,16,FALSE),0)</f>
        <v>484.57142857142856</v>
      </c>
      <c r="K1225">
        <f>IFERROR(VLOOKUP(A1225,Sheet1!$A$1:$Q$12637,17,FALSE),0)</f>
        <v>15</v>
      </c>
      <c r="L1225">
        <f>IFERROR(VLOOKUP(A1225,Sheet1!$A$1:$Q$12637,7,FALSE),0)</f>
        <v>1</v>
      </c>
    </row>
    <row r="1226" spans="1:12" x14ac:dyDescent="0.35">
      <c r="A1226" t="str">
        <f t="shared" si="38"/>
        <v>New York43827</v>
      </c>
      <c r="B1226" s="3" t="s">
        <v>41</v>
      </c>
      <c r="C1226" s="5">
        <v>43834</v>
      </c>
      <c r="D1226" s="6">
        <v>44846</v>
      </c>
      <c r="E1226" s="7">
        <v>43827</v>
      </c>
      <c r="F1226" s="6">
        <v>181668</v>
      </c>
      <c r="G1226" s="6">
        <v>9351620</v>
      </c>
      <c r="H1226" s="8">
        <v>1.94</v>
      </c>
      <c r="I1226">
        <f t="shared" si="39"/>
        <v>98.06</v>
      </c>
      <c r="J1226">
        <f>IFERROR(VLOOKUP(A1226,Sheet1!$A$1:$Q$12637,16,FALSE),0)</f>
        <v>0</v>
      </c>
      <c r="K1226">
        <f>IFERROR(VLOOKUP(A1226,Sheet1!$A$1:$Q$12637,17,FALSE),0)</f>
        <v>0</v>
      </c>
      <c r="L1226">
        <f>IFERROR(VLOOKUP(A1226,Sheet1!$A$1:$Q$12637,7,FALSE),0)</f>
        <v>0</v>
      </c>
    </row>
    <row r="1227" spans="1:12" x14ac:dyDescent="0.35">
      <c r="A1227" t="str">
        <f t="shared" si="38"/>
        <v>New York43834</v>
      </c>
      <c r="B1227" s="3" t="s">
        <v>41</v>
      </c>
      <c r="C1227" s="5">
        <v>43841</v>
      </c>
      <c r="D1227" s="6">
        <v>23314</v>
      </c>
      <c r="E1227" s="7">
        <v>43834</v>
      </c>
      <c r="F1227" s="6">
        <v>184283</v>
      </c>
      <c r="G1227" s="6">
        <v>9380736</v>
      </c>
      <c r="H1227" s="8">
        <v>1.96</v>
      </c>
      <c r="I1227">
        <f t="shared" si="39"/>
        <v>98.04</v>
      </c>
      <c r="J1227">
        <f>IFERROR(VLOOKUP(A1227,Sheet1!$A$1:$Q$12637,16,FALSE),0)</f>
        <v>0</v>
      </c>
      <c r="K1227">
        <f>IFERROR(VLOOKUP(A1227,Sheet1!$A$1:$Q$12637,17,FALSE),0)</f>
        <v>0</v>
      </c>
      <c r="L1227">
        <f>IFERROR(VLOOKUP(A1227,Sheet1!$A$1:$Q$12637,7,FALSE),0)</f>
        <v>0</v>
      </c>
    </row>
    <row r="1228" spans="1:12" x14ac:dyDescent="0.35">
      <c r="A1228" t="str">
        <f t="shared" si="38"/>
        <v>New York43841</v>
      </c>
      <c r="B1228" s="3" t="s">
        <v>41</v>
      </c>
      <c r="C1228" s="5">
        <v>43848</v>
      </c>
      <c r="D1228" s="6">
        <v>17823</v>
      </c>
      <c r="E1228" s="7">
        <v>43841</v>
      </c>
      <c r="F1228" s="6">
        <v>164588</v>
      </c>
      <c r="G1228" s="6">
        <v>9380736</v>
      </c>
      <c r="H1228" s="8">
        <v>1.75</v>
      </c>
      <c r="I1228">
        <f t="shared" si="39"/>
        <v>98.25</v>
      </c>
      <c r="J1228">
        <f>IFERROR(VLOOKUP(A1228,Sheet1!$A$1:$Q$12637,16,FALSE),0)</f>
        <v>0</v>
      </c>
      <c r="K1228">
        <f>IFERROR(VLOOKUP(A1228,Sheet1!$A$1:$Q$12637,17,FALSE),0)</f>
        <v>0</v>
      </c>
      <c r="L1228">
        <f>IFERROR(VLOOKUP(A1228,Sheet1!$A$1:$Q$12637,7,FALSE),0)</f>
        <v>0</v>
      </c>
    </row>
    <row r="1229" spans="1:12" x14ac:dyDescent="0.35">
      <c r="A1229" t="str">
        <f t="shared" si="38"/>
        <v>New York43848</v>
      </c>
      <c r="B1229" s="3" t="s">
        <v>41</v>
      </c>
      <c r="C1229" s="5">
        <v>43855</v>
      </c>
      <c r="D1229" s="6">
        <v>15022</v>
      </c>
      <c r="E1229" s="7">
        <v>43848</v>
      </c>
      <c r="F1229" s="6">
        <v>164044</v>
      </c>
      <c r="G1229" s="6">
        <v>9380736</v>
      </c>
      <c r="H1229" s="8">
        <v>1.75</v>
      </c>
      <c r="I1229">
        <f t="shared" si="39"/>
        <v>98.25</v>
      </c>
      <c r="J1229">
        <f>IFERROR(VLOOKUP(A1229,Sheet1!$A$1:$Q$12637,16,FALSE),0)</f>
        <v>0</v>
      </c>
      <c r="K1229">
        <f>IFERROR(VLOOKUP(A1229,Sheet1!$A$1:$Q$12637,17,FALSE),0)</f>
        <v>0</v>
      </c>
      <c r="L1229">
        <f>IFERROR(VLOOKUP(A1229,Sheet1!$A$1:$Q$12637,7,FALSE),0)</f>
        <v>0</v>
      </c>
    </row>
    <row r="1230" spans="1:12" x14ac:dyDescent="0.35">
      <c r="A1230" t="str">
        <f t="shared" si="38"/>
        <v>New York43855</v>
      </c>
      <c r="B1230" s="3" t="s">
        <v>41</v>
      </c>
      <c r="C1230" s="5">
        <v>43862</v>
      </c>
      <c r="D1230" s="6">
        <v>16545</v>
      </c>
      <c r="E1230" s="7">
        <v>43855</v>
      </c>
      <c r="F1230" s="6">
        <v>165715</v>
      </c>
      <c r="G1230" s="6">
        <v>9380736</v>
      </c>
      <c r="H1230" s="8">
        <v>1.77</v>
      </c>
      <c r="I1230">
        <f t="shared" si="39"/>
        <v>98.23</v>
      </c>
      <c r="J1230">
        <f>IFERROR(VLOOKUP(A1230,Sheet1!$A$1:$Q$12637,16,FALSE),0)</f>
        <v>0</v>
      </c>
      <c r="K1230">
        <f>IFERROR(VLOOKUP(A1230,Sheet1!$A$1:$Q$12637,17,FALSE),0)</f>
        <v>0</v>
      </c>
      <c r="L1230">
        <f>IFERROR(VLOOKUP(A1230,Sheet1!$A$1:$Q$12637,7,FALSE),0)</f>
        <v>0</v>
      </c>
    </row>
    <row r="1231" spans="1:12" x14ac:dyDescent="0.35">
      <c r="A1231" t="str">
        <f t="shared" si="38"/>
        <v>New York43862</v>
      </c>
      <c r="B1231" s="3" t="s">
        <v>41</v>
      </c>
      <c r="C1231" s="5">
        <v>43869</v>
      </c>
      <c r="D1231" s="6">
        <v>15010</v>
      </c>
      <c r="E1231" s="7">
        <v>43862</v>
      </c>
      <c r="F1231" s="6">
        <v>163393</v>
      </c>
      <c r="G1231" s="6">
        <v>9380736</v>
      </c>
      <c r="H1231" s="8">
        <v>1.74</v>
      </c>
      <c r="I1231">
        <f t="shared" si="39"/>
        <v>98.26</v>
      </c>
      <c r="J1231">
        <f>IFERROR(VLOOKUP(A1231,Sheet1!$A$1:$Q$12637,16,FALSE),0)</f>
        <v>0</v>
      </c>
      <c r="K1231">
        <f>IFERROR(VLOOKUP(A1231,Sheet1!$A$1:$Q$12637,17,FALSE),0)</f>
        <v>0</v>
      </c>
      <c r="L1231">
        <f>IFERROR(VLOOKUP(A1231,Sheet1!$A$1:$Q$12637,7,FALSE),0)</f>
        <v>0</v>
      </c>
    </row>
    <row r="1232" spans="1:12" x14ac:dyDescent="0.35">
      <c r="A1232" t="str">
        <f t="shared" si="38"/>
        <v>New York43869</v>
      </c>
      <c r="B1232" s="3" t="s">
        <v>41</v>
      </c>
      <c r="C1232" s="5">
        <v>43876</v>
      </c>
      <c r="D1232" s="6">
        <v>14333</v>
      </c>
      <c r="E1232" s="7">
        <v>43869</v>
      </c>
      <c r="F1232" s="6">
        <v>164111</v>
      </c>
      <c r="G1232" s="6">
        <v>9380736</v>
      </c>
      <c r="H1232" s="8">
        <v>1.75</v>
      </c>
      <c r="I1232">
        <f t="shared" si="39"/>
        <v>98.25</v>
      </c>
      <c r="J1232">
        <f>IFERROR(VLOOKUP(A1232,Sheet1!$A$1:$Q$12637,16,FALSE),0)</f>
        <v>0</v>
      </c>
      <c r="K1232">
        <f>IFERROR(VLOOKUP(A1232,Sheet1!$A$1:$Q$12637,17,FALSE),0)</f>
        <v>0</v>
      </c>
      <c r="L1232">
        <f>IFERROR(VLOOKUP(A1232,Sheet1!$A$1:$Q$12637,7,FALSE),0)</f>
        <v>0</v>
      </c>
    </row>
    <row r="1233" spans="1:12" x14ac:dyDescent="0.35">
      <c r="A1233" t="str">
        <f t="shared" si="38"/>
        <v>New York43876</v>
      </c>
      <c r="B1233" s="3" t="s">
        <v>41</v>
      </c>
      <c r="C1233" s="5">
        <v>43883</v>
      </c>
      <c r="D1233" s="6">
        <v>14144</v>
      </c>
      <c r="E1233" s="7">
        <v>43876</v>
      </c>
      <c r="F1233" s="6">
        <v>163220</v>
      </c>
      <c r="G1233" s="6">
        <v>9380736</v>
      </c>
      <c r="H1233" s="8">
        <v>1.74</v>
      </c>
      <c r="I1233">
        <f t="shared" si="39"/>
        <v>98.26</v>
      </c>
      <c r="J1233">
        <f>IFERROR(VLOOKUP(A1233,Sheet1!$A$1:$Q$12637,16,FALSE),0)</f>
        <v>0</v>
      </c>
      <c r="K1233">
        <f>IFERROR(VLOOKUP(A1233,Sheet1!$A$1:$Q$12637,17,FALSE),0)</f>
        <v>0</v>
      </c>
      <c r="L1233">
        <f>IFERROR(VLOOKUP(A1233,Sheet1!$A$1:$Q$12637,7,FALSE),0)</f>
        <v>0</v>
      </c>
    </row>
    <row r="1234" spans="1:12" x14ac:dyDescent="0.35">
      <c r="A1234" t="str">
        <f t="shared" si="38"/>
        <v>New York43883</v>
      </c>
      <c r="B1234" s="3" t="s">
        <v>41</v>
      </c>
      <c r="C1234" s="5">
        <v>43890</v>
      </c>
      <c r="D1234" s="6">
        <v>31208</v>
      </c>
      <c r="E1234" s="7">
        <v>43883</v>
      </c>
      <c r="F1234" s="6">
        <v>182691</v>
      </c>
      <c r="G1234" s="6">
        <v>9380736</v>
      </c>
      <c r="H1234" s="8">
        <v>1.95</v>
      </c>
      <c r="I1234">
        <f t="shared" si="39"/>
        <v>98.05</v>
      </c>
      <c r="J1234">
        <f>IFERROR(VLOOKUP(A1234,Sheet1!$A$1:$Q$12637,16,FALSE),0)</f>
        <v>0</v>
      </c>
      <c r="K1234">
        <f>IFERROR(VLOOKUP(A1234,Sheet1!$A$1:$Q$12637,17,FALSE),0)</f>
        <v>0</v>
      </c>
      <c r="L1234">
        <f>IFERROR(VLOOKUP(A1234,Sheet1!$A$1:$Q$12637,7,FALSE),0)</f>
        <v>0</v>
      </c>
    </row>
    <row r="1235" spans="1:12" x14ac:dyDescent="0.35">
      <c r="A1235" t="str">
        <f t="shared" si="38"/>
        <v>New York43890</v>
      </c>
      <c r="B1235" s="3" t="s">
        <v>41</v>
      </c>
      <c r="C1235" s="5">
        <v>43897</v>
      </c>
      <c r="D1235" s="6">
        <v>14035</v>
      </c>
      <c r="E1235" s="7">
        <v>43890</v>
      </c>
      <c r="F1235" s="6">
        <v>161892</v>
      </c>
      <c r="G1235" s="6">
        <v>9380736</v>
      </c>
      <c r="H1235" s="8">
        <v>1.73</v>
      </c>
      <c r="I1235">
        <f t="shared" si="39"/>
        <v>98.27</v>
      </c>
      <c r="J1235">
        <f>IFERROR(VLOOKUP(A1235,Sheet1!$A$1:$Q$12637,16,FALSE),0)</f>
        <v>0</v>
      </c>
      <c r="K1235">
        <f>IFERROR(VLOOKUP(A1235,Sheet1!$A$1:$Q$12637,17,FALSE),0)</f>
        <v>0</v>
      </c>
      <c r="L1235">
        <f>IFERROR(VLOOKUP(A1235,Sheet1!$A$1:$Q$12637,7,FALSE),0)</f>
        <v>0</v>
      </c>
    </row>
    <row r="1236" spans="1:12" x14ac:dyDescent="0.35">
      <c r="A1236" t="str">
        <f t="shared" si="38"/>
        <v>New York43897</v>
      </c>
      <c r="B1236" s="3" t="s">
        <v>41</v>
      </c>
      <c r="C1236" s="5">
        <v>43904</v>
      </c>
      <c r="D1236" s="6">
        <v>14272</v>
      </c>
      <c r="E1236" s="7">
        <v>43897</v>
      </c>
      <c r="F1236" s="6">
        <v>158268</v>
      </c>
      <c r="G1236" s="6">
        <v>9380736</v>
      </c>
      <c r="H1236" s="8">
        <v>1.69</v>
      </c>
      <c r="I1236">
        <f t="shared" si="39"/>
        <v>98.31</v>
      </c>
      <c r="J1236">
        <f>IFERROR(VLOOKUP(A1236,Sheet1!$A$1:$Q$12637,16,FALSE),0)</f>
        <v>10.857142857142858</v>
      </c>
      <c r="K1236">
        <f>IFERROR(VLOOKUP(A1236,Sheet1!$A$1:$Q$12637,17,FALSE),0)</f>
        <v>0</v>
      </c>
      <c r="L1236">
        <f>IFERROR(VLOOKUP(A1236,Sheet1!$A$1:$Q$12637,7,FALSE),0)</f>
        <v>0</v>
      </c>
    </row>
    <row r="1237" spans="1:12" x14ac:dyDescent="0.35">
      <c r="A1237" t="str">
        <f t="shared" si="38"/>
        <v>New York43904</v>
      </c>
      <c r="B1237" s="3" t="s">
        <v>41</v>
      </c>
      <c r="C1237" s="5">
        <v>43911</v>
      </c>
      <c r="D1237" s="6">
        <v>79999</v>
      </c>
      <c r="E1237" s="7">
        <v>43904</v>
      </c>
      <c r="F1237" s="6">
        <v>167214</v>
      </c>
      <c r="G1237" s="6">
        <v>9380736</v>
      </c>
      <c r="H1237" s="8">
        <v>1.78</v>
      </c>
      <c r="I1237">
        <f t="shared" si="39"/>
        <v>98.22</v>
      </c>
      <c r="J1237">
        <f>IFERROR(VLOOKUP(A1237,Sheet1!$A$1:$Q$12637,16,FALSE),0)</f>
        <v>68.714285714285708</v>
      </c>
      <c r="K1237">
        <f>IFERROR(VLOOKUP(A1237,Sheet1!$A$1:$Q$12637,17,FALSE),0)</f>
        <v>0.7142857142857143</v>
      </c>
      <c r="L1237">
        <f>IFERROR(VLOOKUP(A1237,Sheet1!$A$1:$Q$12637,7,FALSE),0)</f>
        <v>0</v>
      </c>
    </row>
    <row r="1238" spans="1:12" x14ac:dyDescent="0.35">
      <c r="A1238" t="str">
        <f t="shared" si="38"/>
        <v>New York43911</v>
      </c>
      <c r="B1238" s="3" t="s">
        <v>41</v>
      </c>
      <c r="C1238" s="5">
        <v>43918</v>
      </c>
      <c r="D1238" s="6">
        <v>366595</v>
      </c>
      <c r="E1238" s="7">
        <v>43911</v>
      </c>
      <c r="F1238" s="6">
        <v>314710</v>
      </c>
      <c r="G1238" s="6">
        <v>9380736</v>
      </c>
      <c r="H1238" s="8">
        <v>3.35</v>
      </c>
      <c r="I1238">
        <f t="shared" si="39"/>
        <v>96.65</v>
      </c>
      <c r="J1238">
        <f>IFERROR(VLOOKUP(A1238,Sheet1!$A$1:$Q$12637,16,FALSE),0)</f>
        <v>1407.5714285714287</v>
      </c>
      <c r="K1238">
        <f>IFERROR(VLOOKUP(A1238,Sheet1!$A$1:$Q$12637,17,FALSE),0)</f>
        <v>27.142857142857142</v>
      </c>
      <c r="L1238">
        <f>IFERROR(VLOOKUP(A1238,Sheet1!$A$1:$Q$12637,7,FALSE),0)</f>
        <v>0</v>
      </c>
    </row>
    <row r="1239" spans="1:12" x14ac:dyDescent="0.35">
      <c r="A1239" t="str">
        <f t="shared" si="38"/>
        <v>New York43918</v>
      </c>
      <c r="B1239" s="3" t="s">
        <v>41</v>
      </c>
      <c r="C1239" s="5">
        <v>43925</v>
      </c>
      <c r="D1239" s="6">
        <v>344451</v>
      </c>
      <c r="E1239" s="7">
        <v>43918</v>
      </c>
      <c r="F1239" s="6">
        <v>712544</v>
      </c>
      <c r="G1239" s="6">
        <v>9380736</v>
      </c>
      <c r="H1239" s="8">
        <v>7.6</v>
      </c>
      <c r="I1239">
        <f t="shared" si="39"/>
        <v>92.4</v>
      </c>
      <c r="J1239">
        <f>IFERROR(VLOOKUP(A1239,Sheet1!$A$1:$Q$12637,16,FALSE),0)</f>
        <v>5998.5714285714284</v>
      </c>
      <c r="K1239">
        <f>IFERROR(VLOOKUP(A1239,Sheet1!$A$1:$Q$12637,17,FALSE),0)</f>
        <v>185.28571428571428</v>
      </c>
      <c r="L1239">
        <f>IFERROR(VLOOKUP(A1239,Sheet1!$A$1:$Q$12637,7,FALSE),0)</f>
        <v>1</v>
      </c>
    </row>
    <row r="1240" spans="1:12" x14ac:dyDescent="0.35">
      <c r="A1240" t="str">
        <f t="shared" si="38"/>
        <v>New York43925</v>
      </c>
      <c r="B1240" s="3" t="s">
        <v>41</v>
      </c>
      <c r="C1240" s="5">
        <v>43932</v>
      </c>
      <c r="D1240" s="6">
        <v>394701</v>
      </c>
      <c r="E1240" s="7">
        <v>43925</v>
      </c>
      <c r="F1240" s="6">
        <v>1121191</v>
      </c>
      <c r="G1240" s="6">
        <v>9408510</v>
      </c>
      <c r="H1240" s="8">
        <v>11.92</v>
      </c>
      <c r="I1240">
        <f t="shared" si="39"/>
        <v>88.08</v>
      </c>
      <c r="J1240">
        <f>IFERROR(VLOOKUP(A1240,Sheet1!$A$1:$Q$12637,16,FALSE),0)</f>
        <v>8776.1428571428569</v>
      </c>
      <c r="K1240">
        <f>IFERROR(VLOOKUP(A1240,Sheet1!$A$1:$Q$12637,17,FALSE),0)</f>
        <v>599.14285714285711</v>
      </c>
      <c r="L1240">
        <f>IFERROR(VLOOKUP(A1240,Sheet1!$A$1:$Q$12637,7,FALSE),0)</f>
        <v>1</v>
      </c>
    </row>
    <row r="1241" spans="1:12" x14ac:dyDescent="0.35">
      <c r="A1241" t="str">
        <f t="shared" si="38"/>
        <v>New York43932</v>
      </c>
      <c r="B1241" s="3" t="s">
        <v>41</v>
      </c>
      <c r="C1241" s="5">
        <v>43939</v>
      </c>
      <c r="D1241" s="6">
        <v>205184</v>
      </c>
      <c r="E1241" s="7">
        <v>43932</v>
      </c>
      <c r="F1241" s="6">
        <v>1354496</v>
      </c>
      <c r="G1241" s="6">
        <v>9408510</v>
      </c>
      <c r="H1241" s="8">
        <v>14.4</v>
      </c>
      <c r="I1241">
        <f t="shared" si="39"/>
        <v>85.6</v>
      </c>
      <c r="J1241">
        <f>IFERROR(VLOOKUP(A1241,Sheet1!$A$1:$Q$12637,16,FALSE),0)</f>
        <v>9599</v>
      </c>
      <c r="K1241">
        <f>IFERROR(VLOOKUP(A1241,Sheet1!$A$1:$Q$12637,17,FALSE),0)</f>
        <v>1012.2857142857143</v>
      </c>
      <c r="L1241">
        <f>IFERROR(VLOOKUP(A1241,Sheet1!$A$1:$Q$12637,7,FALSE),0)</f>
        <v>1</v>
      </c>
    </row>
    <row r="1242" spans="1:12" x14ac:dyDescent="0.35">
      <c r="A1242" t="str">
        <f t="shared" si="38"/>
        <v>New York43939</v>
      </c>
      <c r="B1242" s="3" t="s">
        <v>41</v>
      </c>
      <c r="C1242" s="5">
        <v>43946</v>
      </c>
      <c r="D1242" s="6">
        <v>219413</v>
      </c>
      <c r="E1242" s="7">
        <v>43939</v>
      </c>
      <c r="F1242" s="6">
        <v>1616809</v>
      </c>
      <c r="G1242" s="6">
        <v>9408510</v>
      </c>
      <c r="H1242" s="8">
        <v>17.18</v>
      </c>
      <c r="I1242">
        <f t="shared" si="39"/>
        <v>82.82</v>
      </c>
      <c r="J1242">
        <f>IFERROR(VLOOKUP(A1242,Sheet1!$A$1:$Q$12637,16,FALSE),0)</f>
        <v>8053.8571428571431</v>
      </c>
      <c r="K1242">
        <f>IFERROR(VLOOKUP(A1242,Sheet1!$A$1:$Q$12637,17,FALSE),0)</f>
        <v>771.85714285714289</v>
      </c>
      <c r="L1242">
        <f>IFERROR(VLOOKUP(A1242,Sheet1!$A$1:$Q$12637,7,FALSE),0)</f>
        <v>1</v>
      </c>
    </row>
    <row r="1243" spans="1:12" x14ac:dyDescent="0.35">
      <c r="A1243" t="str">
        <f t="shared" si="38"/>
        <v>New York43946</v>
      </c>
      <c r="B1243" s="3" t="s">
        <v>41</v>
      </c>
      <c r="C1243" s="5">
        <v>43953</v>
      </c>
      <c r="D1243" s="6">
        <v>195110</v>
      </c>
      <c r="E1243" s="7">
        <v>43946</v>
      </c>
      <c r="F1243" s="6">
        <v>1749571</v>
      </c>
      <c r="G1243" s="6">
        <v>9408510</v>
      </c>
      <c r="H1243" s="8">
        <v>18.600000000000001</v>
      </c>
      <c r="I1243">
        <f t="shared" si="39"/>
        <v>81.400000000000006</v>
      </c>
      <c r="J1243">
        <f>IFERROR(VLOOKUP(A1243,Sheet1!$A$1:$Q$12637,16,FALSE),0)</f>
        <v>6391.4285714285716</v>
      </c>
      <c r="K1243">
        <f>IFERROR(VLOOKUP(A1243,Sheet1!$A$1:$Q$12637,17,FALSE),0)</f>
        <v>618.57142857142856</v>
      </c>
      <c r="L1243">
        <f>IFERROR(VLOOKUP(A1243,Sheet1!$A$1:$Q$12637,7,FALSE),0)</f>
        <v>1</v>
      </c>
    </row>
    <row r="1244" spans="1:12" x14ac:dyDescent="0.35">
      <c r="A1244" t="str">
        <f t="shared" si="38"/>
        <v>New York43953</v>
      </c>
      <c r="B1244" s="3" t="s">
        <v>41</v>
      </c>
      <c r="C1244" s="5">
        <v>43960</v>
      </c>
      <c r="D1244" s="6">
        <v>199419</v>
      </c>
      <c r="E1244" s="7">
        <v>43953</v>
      </c>
      <c r="F1244" s="6">
        <v>1846154</v>
      </c>
      <c r="G1244" s="6">
        <v>9408510</v>
      </c>
      <c r="H1244" s="8">
        <v>19.62</v>
      </c>
      <c r="I1244">
        <f t="shared" si="39"/>
        <v>80.38</v>
      </c>
      <c r="J1244">
        <f>IFERROR(VLOOKUP(A1244,Sheet1!$A$1:$Q$12637,16,FALSE),0)</f>
        <v>4404.8571428571431</v>
      </c>
      <c r="K1244">
        <f>IFERROR(VLOOKUP(A1244,Sheet1!$A$1:$Q$12637,17,FALSE),0)</f>
        <v>385.14285714285717</v>
      </c>
      <c r="L1244">
        <f>IFERROR(VLOOKUP(A1244,Sheet1!$A$1:$Q$12637,7,FALSE),0)</f>
        <v>1</v>
      </c>
    </row>
    <row r="1245" spans="1:12" x14ac:dyDescent="0.35">
      <c r="A1245" t="str">
        <f t="shared" si="38"/>
        <v>New York43960</v>
      </c>
      <c r="B1245" s="3" t="s">
        <v>41</v>
      </c>
      <c r="C1245" s="5">
        <v>43967</v>
      </c>
      <c r="D1245" s="6">
        <v>229524</v>
      </c>
      <c r="E1245" s="7">
        <v>43960</v>
      </c>
      <c r="F1245" s="6">
        <v>2142949</v>
      </c>
      <c r="G1245" s="6">
        <v>9408510</v>
      </c>
      <c r="H1245" s="8">
        <v>22.78</v>
      </c>
      <c r="I1245">
        <f t="shared" si="39"/>
        <v>77.22</v>
      </c>
      <c r="J1245">
        <f>IFERROR(VLOOKUP(A1245,Sheet1!$A$1:$Q$12637,16,FALSE),0)</f>
        <v>2877.8571428571427</v>
      </c>
      <c r="K1245">
        <f>IFERROR(VLOOKUP(A1245,Sheet1!$A$1:$Q$12637,17,FALSE),0)</f>
        <v>321.85714285714283</v>
      </c>
      <c r="L1245">
        <f>IFERROR(VLOOKUP(A1245,Sheet1!$A$1:$Q$12637,7,FALSE),0)</f>
        <v>1</v>
      </c>
    </row>
    <row r="1246" spans="1:12" x14ac:dyDescent="0.35">
      <c r="A1246" t="str">
        <f t="shared" si="38"/>
        <v>New York43967</v>
      </c>
      <c r="B1246" s="3" t="s">
        <v>41</v>
      </c>
      <c r="C1246" s="5">
        <v>43974</v>
      </c>
      <c r="D1246" s="6">
        <v>189698</v>
      </c>
      <c r="E1246" s="7">
        <v>43967</v>
      </c>
      <c r="F1246" s="6">
        <v>2008463</v>
      </c>
      <c r="G1246" s="6">
        <v>9408510</v>
      </c>
      <c r="H1246" s="8">
        <v>21.35</v>
      </c>
      <c r="I1246">
        <f t="shared" si="39"/>
        <v>78.650000000000006</v>
      </c>
      <c r="J1246">
        <f>IFERROR(VLOOKUP(A1246,Sheet1!$A$1:$Q$12637,16,FALSE),0)</f>
        <v>2158.5714285714284</v>
      </c>
      <c r="K1246">
        <f>IFERROR(VLOOKUP(A1246,Sheet1!$A$1:$Q$12637,17,FALSE),0)</f>
        <v>198.71428571428572</v>
      </c>
      <c r="L1246">
        <f>IFERROR(VLOOKUP(A1246,Sheet1!$A$1:$Q$12637,7,FALSE),0)</f>
        <v>1</v>
      </c>
    </row>
    <row r="1247" spans="1:12" x14ac:dyDescent="0.35">
      <c r="A1247" t="str">
        <f t="shared" si="38"/>
        <v>New York43974</v>
      </c>
      <c r="B1247" s="3" t="s">
        <v>41</v>
      </c>
      <c r="C1247" s="5">
        <v>43981</v>
      </c>
      <c r="D1247" s="6">
        <v>82326</v>
      </c>
      <c r="E1247" s="7">
        <v>43974</v>
      </c>
      <c r="F1247" s="6">
        <v>1799136</v>
      </c>
      <c r="G1247" s="6">
        <v>9408510</v>
      </c>
      <c r="H1247" s="8">
        <v>19.12</v>
      </c>
      <c r="I1247">
        <f t="shared" si="39"/>
        <v>80.88</v>
      </c>
      <c r="J1247">
        <f>IFERROR(VLOOKUP(A1247,Sheet1!$A$1:$Q$12637,16,FALSE),0)</f>
        <v>1670.5714285714287</v>
      </c>
      <c r="K1247">
        <f>IFERROR(VLOOKUP(A1247,Sheet1!$A$1:$Q$12637,17,FALSE),0)</f>
        <v>169.57142857142858</v>
      </c>
      <c r="L1247">
        <f>IFERROR(VLOOKUP(A1247,Sheet1!$A$1:$Q$12637,7,FALSE),0)</f>
        <v>1</v>
      </c>
    </row>
    <row r="1248" spans="1:12" x14ac:dyDescent="0.35">
      <c r="A1248" t="str">
        <f t="shared" si="38"/>
        <v>New York43981</v>
      </c>
      <c r="B1248" s="3" t="s">
        <v>41</v>
      </c>
      <c r="C1248" s="5">
        <v>43988</v>
      </c>
      <c r="D1248" s="6">
        <v>94167</v>
      </c>
      <c r="E1248" s="7">
        <v>43981</v>
      </c>
      <c r="F1248" s="6">
        <v>2204180</v>
      </c>
      <c r="G1248" s="6">
        <v>9408510</v>
      </c>
      <c r="H1248" s="8">
        <v>23.43</v>
      </c>
      <c r="I1248">
        <f t="shared" si="39"/>
        <v>76.569999999999993</v>
      </c>
      <c r="J1248">
        <f>IFERROR(VLOOKUP(A1248,Sheet1!$A$1:$Q$12637,16,FALSE),0)</f>
        <v>1390.5714285714287</v>
      </c>
      <c r="K1248">
        <f>IFERROR(VLOOKUP(A1248,Sheet1!$A$1:$Q$12637,17,FALSE),0)</f>
        <v>88.142857142857139</v>
      </c>
      <c r="L1248">
        <f>IFERROR(VLOOKUP(A1248,Sheet1!$A$1:$Q$12637,7,FALSE),0)</f>
        <v>1</v>
      </c>
    </row>
    <row r="1249" spans="1:12" x14ac:dyDescent="0.35">
      <c r="A1249" t="str">
        <f t="shared" si="38"/>
        <v>New York43988</v>
      </c>
      <c r="B1249" s="3" t="s">
        <v>41</v>
      </c>
      <c r="C1249" s="5">
        <v>43995</v>
      </c>
      <c r="D1249" s="6">
        <v>95559</v>
      </c>
      <c r="E1249" s="7">
        <v>43988</v>
      </c>
      <c r="F1249" s="6">
        <v>1958856</v>
      </c>
      <c r="G1249" s="6">
        <v>9408510</v>
      </c>
      <c r="H1249" s="8">
        <v>20.82</v>
      </c>
      <c r="I1249">
        <f t="shared" si="39"/>
        <v>79.180000000000007</v>
      </c>
      <c r="J1249">
        <f>IFERROR(VLOOKUP(A1249,Sheet1!$A$1:$Q$12637,16,FALSE),0)</f>
        <v>1093.7142857142858</v>
      </c>
      <c r="K1249">
        <f>IFERROR(VLOOKUP(A1249,Sheet1!$A$1:$Q$12637,17,FALSE),0)</f>
        <v>70.285714285714292</v>
      </c>
      <c r="L1249">
        <f>IFERROR(VLOOKUP(A1249,Sheet1!$A$1:$Q$12637,7,FALSE),0)</f>
        <v>1</v>
      </c>
    </row>
    <row r="1250" spans="1:12" x14ac:dyDescent="0.35">
      <c r="A1250" t="str">
        <f t="shared" si="38"/>
        <v>New York43995</v>
      </c>
      <c r="B1250" s="3" t="s">
        <v>41</v>
      </c>
      <c r="C1250" s="5">
        <v>44002</v>
      </c>
      <c r="D1250" s="6">
        <v>89299</v>
      </c>
      <c r="E1250" s="7">
        <v>43995</v>
      </c>
      <c r="F1250" s="6">
        <v>1837451</v>
      </c>
      <c r="G1250" s="6">
        <v>9408510</v>
      </c>
      <c r="H1250" s="8">
        <v>19.53</v>
      </c>
      <c r="I1250">
        <f t="shared" si="39"/>
        <v>80.47</v>
      </c>
      <c r="J1250">
        <f>IFERROR(VLOOKUP(A1250,Sheet1!$A$1:$Q$12637,16,FALSE),0)</f>
        <v>759.14285714285711</v>
      </c>
      <c r="K1250">
        <f>IFERROR(VLOOKUP(A1250,Sheet1!$A$1:$Q$12637,17,FALSE),0)</f>
        <v>61</v>
      </c>
      <c r="L1250">
        <f>IFERROR(VLOOKUP(A1250,Sheet1!$A$1:$Q$12637,7,FALSE),0)</f>
        <v>1</v>
      </c>
    </row>
    <row r="1251" spans="1:12" x14ac:dyDescent="0.35">
      <c r="A1251" t="str">
        <f t="shared" si="38"/>
        <v>New York44002</v>
      </c>
      <c r="B1251" s="3" t="s">
        <v>41</v>
      </c>
      <c r="C1251" s="5">
        <v>44009</v>
      </c>
      <c r="D1251" s="6">
        <v>90083</v>
      </c>
      <c r="E1251" s="7">
        <v>44002</v>
      </c>
      <c r="F1251" s="6">
        <v>1722331</v>
      </c>
      <c r="G1251" s="6">
        <v>9408510</v>
      </c>
      <c r="H1251" s="8">
        <v>18.309999999999999</v>
      </c>
      <c r="I1251">
        <f t="shared" si="39"/>
        <v>81.69</v>
      </c>
      <c r="J1251">
        <f>IFERROR(VLOOKUP(A1251,Sheet1!$A$1:$Q$12637,16,FALSE),0)</f>
        <v>663.14285714285711</v>
      </c>
      <c r="K1251">
        <f>IFERROR(VLOOKUP(A1251,Sheet1!$A$1:$Q$12637,17,FALSE),0)</f>
        <v>35.571428571428569</v>
      </c>
      <c r="L1251">
        <f>IFERROR(VLOOKUP(A1251,Sheet1!$A$1:$Q$12637,7,FALSE),0)</f>
        <v>1</v>
      </c>
    </row>
    <row r="1252" spans="1:12" x14ac:dyDescent="0.35">
      <c r="A1252" t="str">
        <f t="shared" si="38"/>
        <v>New York44009</v>
      </c>
      <c r="B1252" s="3" t="s">
        <v>41</v>
      </c>
      <c r="C1252" s="5">
        <v>44016</v>
      </c>
      <c r="D1252" s="6">
        <v>94108</v>
      </c>
      <c r="E1252" s="7">
        <v>44009</v>
      </c>
      <c r="F1252" s="6">
        <v>1712394</v>
      </c>
      <c r="G1252" s="6">
        <v>9408510</v>
      </c>
      <c r="H1252" s="8">
        <v>18.2</v>
      </c>
      <c r="I1252">
        <f t="shared" si="39"/>
        <v>81.8</v>
      </c>
      <c r="J1252">
        <f>IFERROR(VLOOKUP(A1252,Sheet1!$A$1:$Q$12637,16,FALSE),0)</f>
        <v>664.42857142857144</v>
      </c>
      <c r="K1252">
        <f>IFERROR(VLOOKUP(A1252,Sheet1!$A$1:$Q$12637,17,FALSE),0)</f>
        <v>33.428571428571431</v>
      </c>
      <c r="L1252">
        <f>IFERROR(VLOOKUP(A1252,Sheet1!$A$1:$Q$12637,7,FALSE),0)</f>
        <v>1</v>
      </c>
    </row>
    <row r="1253" spans="1:12" x14ac:dyDescent="0.35">
      <c r="A1253" t="str">
        <f t="shared" si="38"/>
        <v>New York44016</v>
      </c>
      <c r="B1253" s="3" t="s">
        <v>41</v>
      </c>
      <c r="C1253" s="5">
        <v>44023</v>
      </c>
      <c r="D1253" s="6">
        <v>91898</v>
      </c>
      <c r="E1253" s="7">
        <v>44016</v>
      </c>
      <c r="F1253" s="6">
        <v>1611075</v>
      </c>
      <c r="G1253" s="6">
        <v>9429101</v>
      </c>
      <c r="H1253" s="8">
        <v>17.09</v>
      </c>
      <c r="I1253">
        <f t="shared" si="39"/>
        <v>82.91</v>
      </c>
      <c r="J1253">
        <f>IFERROR(VLOOKUP(A1253,Sheet1!$A$1:$Q$12637,16,FALSE),0)</f>
        <v>667.85714285714289</v>
      </c>
      <c r="K1253">
        <f>IFERROR(VLOOKUP(A1253,Sheet1!$A$1:$Q$12637,17,FALSE),0)</f>
        <v>22.142857142857142</v>
      </c>
      <c r="L1253">
        <f>IFERROR(VLOOKUP(A1253,Sheet1!$A$1:$Q$12637,7,FALSE),0)</f>
        <v>1</v>
      </c>
    </row>
    <row r="1254" spans="1:12" x14ac:dyDescent="0.35">
      <c r="A1254" t="str">
        <f t="shared" si="38"/>
        <v>New York44023</v>
      </c>
      <c r="B1254" s="3" t="s">
        <v>41</v>
      </c>
      <c r="C1254" s="5">
        <v>44030</v>
      </c>
      <c r="D1254" s="6">
        <v>88402</v>
      </c>
      <c r="E1254" s="7">
        <v>44023</v>
      </c>
      <c r="F1254" s="6">
        <v>1614871</v>
      </c>
      <c r="G1254" s="6">
        <v>9429101</v>
      </c>
      <c r="H1254" s="8">
        <v>17.13</v>
      </c>
      <c r="I1254">
        <f t="shared" si="39"/>
        <v>82.87</v>
      </c>
      <c r="J1254">
        <f>IFERROR(VLOOKUP(A1254,Sheet1!$A$1:$Q$12637,16,FALSE),0)</f>
        <v>633</v>
      </c>
      <c r="K1254">
        <f>IFERROR(VLOOKUP(A1254,Sheet1!$A$1:$Q$12637,17,FALSE),0)</f>
        <v>24.857142857142858</v>
      </c>
      <c r="L1254">
        <f>IFERROR(VLOOKUP(A1254,Sheet1!$A$1:$Q$12637,7,FALSE),0)</f>
        <v>1</v>
      </c>
    </row>
    <row r="1255" spans="1:12" x14ac:dyDescent="0.35">
      <c r="A1255" t="str">
        <f t="shared" si="38"/>
        <v>New York44030</v>
      </c>
      <c r="B1255" s="3" t="s">
        <v>41</v>
      </c>
      <c r="C1255" s="5">
        <v>44037</v>
      </c>
      <c r="D1255" s="6">
        <v>85294</v>
      </c>
      <c r="E1255" s="7">
        <v>44030</v>
      </c>
      <c r="F1255" s="6">
        <v>1634649</v>
      </c>
      <c r="G1255" s="6">
        <v>9429101</v>
      </c>
      <c r="H1255" s="8">
        <v>17.34</v>
      </c>
      <c r="I1255">
        <f t="shared" si="39"/>
        <v>82.66</v>
      </c>
      <c r="J1255">
        <f>IFERROR(VLOOKUP(A1255,Sheet1!$A$1:$Q$12637,16,FALSE),0)</f>
        <v>753.71428571428567</v>
      </c>
      <c r="K1255">
        <f>IFERROR(VLOOKUP(A1255,Sheet1!$A$1:$Q$12637,17,FALSE),0)</f>
        <v>16.714285714285715</v>
      </c>
      <c r="L1255">
        <f>IFERROR(VLOOKUP(A1255,Sheet1!$A$1:$Q$12637,7,FALSE),0)</f>
        <v>1</v>
      </c>
    </row>
    <row r="1256" spans="1:12" x14ac:dyDescent="0.35">
      <c r="A1256" t="str">
        <f t="shared" si="38"/>
        <v>New York44037</v>
      </c>
      <c r="B1256" s="3" t="s">
        <v>41</v>
      </c>
      <c r="C1256" s="5">
        <v>44044</v>
      </c>
      <c r="D1256" s="6">
        <v>74187</v>
      </c>
      <c r="E1256" s="7">
        <v>44037</v>
      </c>
      <c r="F1256" s="6">
        <v>1658500</v>
      </c>
      <c r="G1256" s="6">
        <v>9429101</v>
      </c>
      <c r="H1256" s="8">
        <v>17.59</v>
      </c>
      <c r="I1256">
        <f t="shared" si="39"/>
        <v>82.41</v>
      </c>
      <c r="J1256">
        <f>IFERROR(VLOOKUP(A1256,Sheet1!$A$1:$Q$12637,16,FALSE),0)</f>
        <v>699.28571428571433</v>
      </c>
      <c r="K1256">
        <f>IFERROR(VLOOKUP(A1256,Sheet1!$A$1:$Q$12637,17,FALSE),0)</f>
        <v>16.428571428571427</v>
      </c>
      <c r="L1256">
        <f>IFERROR(VLOOKUP(A1256,Sheet1!$A$1:$Q$12637,7,FALSE),0)</f>
        <v>1</v>
      </c>
    </row>
    <row r="1257" spans="1:12" x14ac:dyDescent="0.35">
      <c r="A1257" t="str">
        <f t="shared" si="38"/>
        <v>New York44044</v>
      </c>
      <c r="B1257" s="3" t="s">
        <v>41</v>
      </c>
      <c r="C1257" s="5">
        <v>44051</v>
      </c>
      <c r="D1257" s="6">
        <v>52794</v>
      </c>
      <c r="E1257" s="7">
        <v>44044</v>
      </c>
      <c r="F1257" s="6">
        <v>1519433</v>
      </c>
      <c r="G1257" s="6">
        <v>9429101</v>
      </c>
      <c r="H1257" s="8">
        <v>16.11</v>
      </c>
      <c r="I1257">
        <f t="shared" si="39"/>
        <v>83.89</v>
      </c>
      <c r="J1257">
        <f>IFERROR(VLOOKUP(A1257,Sheet1!$A$1:$Q$12637,16,FALSE),0)</f>
        <v>652.42857142857144</v>
      </c>
      <c r="K1257">
        <f>IFERROR(VLOOKUP(A1257,Sheet1!$A$1:$Q$12637,17,FALSE),0)</f>
        <v>10.285714285714286</v>
      </c>
      <c r="L1257">
        <f>IFERROR(VLOOKUP(A1257,Sheet1!$A$1:$Q$12637,7,FALSE),0)</f>
        <v>1</v>
      </c>
    </row>
    <row r="1258" spans="1:12" x14ac:dyDescent="0.35">
      <c r="A1258" t="str">
        <f t="shared" si="38"/>
        <v>New York44051</v>
      </c>
      <c r="B1258" s="3" t="s">
        <v>41</v>
      </c>
      <c r="C1258" s="5">
        <v>44058</v>
      </c>
      <c r="D1258" s="6">
        <v>62698</v>
      </c>
      <c r="E1258" s="7">
        <v>44051</v>
      </c>
      <c r="F1258" s="6">
        <v>1456038</v>
      </c>
      <c r="G1258" s="6">
        <v>9429101</v>
      </c>
      <c r="H1258" s="8">
        <v>15.44</v>
      </c>
      <c r="I1258">
        <f t="shared" si="39"/>
        <v>84.56</v>
      </c>
      <c r="J1258">
        <f>IFERROR(VLOOKUP(A1258,Sheet1!$A$1:$Q$12637,16,FALSE),0)</f>
        <v>654</v>
      </c>
      <c r="K1258">
        <f>IFERROR(VLOOKUP(A1258,Sheet1!$A$1:$Q$12637,17,FALSE),0)</f>
        <v>9.8571428571428577</v>
      </c>
      <c r="L1258">
        <f>IFERROR(VLOOKUP(A1258,Sheet1!$A$1:$Q$12637,7,FALSE),0)</f>
        <v>1</v>
      </c>
    </row>
    <row r="1259" spans="1:12" x14ac:dyDescent="0.35">
      <c r="A1259" t="str">
        <f t="shared" si="38"/>
        <v>New York44058</v>
      </c>
      <c r="B1259" s="3" t="s">
        <v>41</v>
      </c>
      <c r="C1259" s="5">
        <v>44065</v>
      </c>
      <c r="D1259" s="6">
        <v>62683</v>
      </c>
      <c r="E1259" s="7">
        <v>44058</v>
      </c>
      <c r="F1259" s="6">
        <v>1428613</v>
      </c>
      <c r="G1259" s="6">
        <v>9429101</v>
      </c>
      <c r="H1259" s="8">
        <v>15.15</v>
      </c>
      <c r="I1259">
        <f t="shared" si="39"/>
        <v>84.85</v>
      </c>
      <c r="J1259">
        <f>IFERROR(VLOOKUP(A1259,Sheet1!$A$1:$Q$12637,16,FALSE),0)</f>
        <v>650.85714285714289</v>
      </c>
      <c r="K1259">
        <f>IFERROR(VLOOKUP(A1259,Sheet1!$A$1:$Q$12637,17,FALSE),0)</f>
        <v>8</v>
      </c>
      <c r="L1259">
        <f>IFERROR(VLOOKUP(A1259,Sheet1!$A$1:$Q$12637,7,FALSE),0)</f>
        <v>1</v>
      </c>
    </row>
    <row r="1260" spans="1:12" x14ac:dyDescent="0.35">
      <c r="A1260" t="str">
        <f t="shared" si="38"/>
        <v>New York44065</v>
      </c>
      <c r="B1260" s="3" t="s">
        <v>41</v>
      </c>
      <c r="C1260" s="5">
        <v>44072</v>
      </c>
      <c r="D1260" s="6">
        <v>63366</v>
      </c>
      <c r="E1260" s="7">
        <v>44065</v>
      </c>
      <c r="F1260" s="6">
        <v>1406935</v>
      </c>
      <c r="G1260" s="6">
        <v>9429101</v>
      </c>
      <c r="H1260" s="8">
        <v>14.92</v>
      </c>
      <c r="I1260">
        <f t="shared" si="39"/>
        <v>85.08</v>
      </c>
      <c r="J1260">
        <f>IFERROR(VLOOKUP(A1260,Sheet1!$A$1:$Q$12637,16,FALSE),0)</f>
        <v>609.14285714285711</v>
      </c>
      <c r="K1260">
        <f>IFERROR(VLOOKUP(A1260,Sheet1!$A$1:$Q$12637,17,FALSE),0)</f>
        <v>4.2857142857142856</v>
      </c>
      <c r="L1260">
        <f>IFERROR(VLOOKUP(A1260,Sheet1!$A$1:$Q$12637,7,FALSE),0)</f>
        <v>1</v>
      </c>
    </row>
    <row r="1261" spans="1:12" x14ac:dyDescent="0.35">
      <c r="A1261" t="str">
        <f t="shared" si="38"/>
        <v>New York44072</v>
      </c>
      <c r="B1261" s="3" t="s">
        <v>41</v>
      </c>
      <c r="C1261" s="5">
        <v>44079</v>
      </c>
      <c r="D1261" s="6">
        <v>64734</v>
      </c>
      <c r="E1261" s="7">
        <v>44072</v>
      </c>
      <c r="F1261" s="6">
        <v>1411187</v>
      </c>
      <c r="G1261" s="6">
        <v>9429101</v>
      </c>
      <c r="H1261" s="8">
        <v>14.97</v>
      </c>
      <c r="I1261">
        <f t="shared" si="39"/>
        <v>85.03</v>
      </c>
      <c r="J1261">
        <f>IFERROR(VLOOKUP(A1261,Sheet1!$A$1:$Q$12637,16,FALSE),0)</f>
        <v>605.28571428571433</v>
      </c>
      <c r="K1261">
        <f>IFERROR(VLOOKUP(A1261,Sheet1!$A$1:$Q$12637,17,FALSE),0)</f>
        <v>7.4285714285714288</v>
      </c>
      <c r="L1261">
        <f>IFERROR(VLOOKUP(A1261,Sheet1!$A$1:$Q$12637,7,FALSE),0)</f>
        <v>1</v>
      </c>
    </row>
    <row r="1262" spans="1:12" x14ac:dyDescent="0.35">
      <c r="A1262" t="str">
        <f t="shared" si="38"/>
        <v>Ohio43827</v>
      </c>
      <c r="B1262" s="3" t="s">
        <v>42</v>
      </c>
      <c r="C1262" s="5">
        <v>43834</v>
      </c>
      <c r="D1262" s="6">
        <v>10759</v>
      </c>
      <c r="E1262" s="7">
        <v>43827</v>
      </c>
      <c r="F1262" s="6">
        <v>73287</v>
      </c>
      <c r="G1262" s="6">
        <v>5327431</v>
      </c>
      <c r="H1262" s="8">
        <v>1.38</v>
      </c>
      <c r="I1262">
        <f t="shared" si="39"/>
        <v>98.62</v>
      </c>
      <c r="J1262">
        <f>IFERROR(VLOOKUP(A1262,Sheet1!$A$1:$Q$12637,16,FALSE),0)</f>
        <v>0</v>
      </c>
      <c r="K1262">
        <f>IFERROR(VLOOKUP(A1262,Sheet1!$A$1:$Q$12637,17,FALSE),0)</f>
        <v>0</v>
      </c>
      <c r="L1262">
        <f>IFERROR(VLOOKUP(A1262,Sheet1!$A$1:$Q$12637,7,FALSE),0)</f>
        <v>0</v>
      </c>
    </row>
    <row r="1263" spans="1:12" x14ac:dyDescent="0.35">
      <c r="A1263" t="str">
        <f t="shared" si="38"/>
        <v>Ohio43834</v>
      </c>
      <c r="B1263" s="3" t="s">
        <v>42</v>
      </c>
      <c r="C1263" s="5">
        <v>43841</v>
      </c>
      <c r="D1263" s="6">
        <v>9957</v>
      </c>
      <c r="E1263" s="7">
        <v>43834</v>
      </c>
      <c r="F1263" s="6">
        <v>78391</v>
      </c>
      <c r="G1263" s="6">
        <v>5338723</v>
      </c>
      <c r="H1263" s="8">
        <v>1.47</v>
      </c>
      <c r="I1263">
        <f t="shared" si="39"/>
        <v>98.53</v>
      </c>
      <c r="J1263">
        <f>IFERROR(VLOOKUP(A1263,Sheet1!$A$1:$Q$12637,16,FALSE),0)</f>
        <v>0</v>
      </c>
      <c r="K1263">
        <f>IFERROR(VLOOKUP(A1263,Sheet1!$A$1:$Q$12637,17,FALSE),0)</f>
        <v>0</v>
      </c>
      <c r="L1263">
        <f>IFERROR(VLOOKUP(A1263,Sheet1!$A$1:$Q$12637,7,FALSE),0)</f>
        <v>0</v>
      </c>
    </row>
    <row r="1264" spans="1:12" x14ac:dyDescent="0.35">
      <c r="A1264" t="str">
        <f t="shared" si="38"/>
        <v>Ohio43841</v>
      </c>
      <c r="B1264" s="3" t="s">
        <v>42</v>
      </c>
      <c r="C1264" s="5">
        <v>43848</v>
      </c>
      <c r="D1264" s="6">
        <v>7865</v>
      </c>
      <c r="E1264" s="7">
        <v>43841</v>
      </c>
      <c r="F1264" s="6">
        <v>72855</v>
      </c>
      <c r="G1264" s="6">
        <v>5338723</v>
      </c>
      <c r="H1264" s="8">
        <v>1.36</v>
      </c>
      <c r="I1264">
        <f t="shared" si="39"/>
        <v>98.64</v>
      </c>
      <c r="J1264">
        <f>IFERROR(VLOOKUP(A1264,Sheet1!$A$1:$Q$12637,16,FALSE),0)</f>
        <v>0</v>
      </c>
      <c r="K1264">
        <f>IFERROR(VLOOKUP(A1264,Sheet1!$A$1:$Q$12637,17,FALSE),0)</f>
        <v>0</v>
      </c>
      <c r="L1264">
        <f>IFERROR(VLOOKUP(A1264,Sheet1!$A$1:$Q$12637,7,FALSE),0)</f>
        <v>0</v>
      </c>
    </row>
    <row r="1265" spans="1:12" x14ac:dyDescent="0.35">
      <c r="A1265" t="str">
        <f t="shared" si="38"/>
        <v>Ohio43848</v>
      </c>
      <c r="B1265" s="3" t="s">
        <v>42</v>
      </c>
      <c r="C1265" s="5">
        <v>43855</v>
      </c>
      <c r="D1265" s="6">
        <v>8086</v>
      </c>
      <c r="E1265" s="7">
        <v>43848</v>
      </c>
      <c r="F1265" s="6">
        <v>72002</v>
      </c>
      <c r="G1265" s="6">
        <v>5338723</v>
      </c>
      <c r="H1265" s="8">
        <v>1.35</v>
      </c>
      <c r="I1265">
        <f t="shared" si="39"/>
        <v>98.65</v>
      </c>
      <c r="J1265">
        <f>IFERROR(VLOOKUP(A1265,Sheet1!$A$1:$Q$12637,16,FALSE),0)</f>
        <v>0</v>
      </c>
      <c r="K1265">
        <f>IFERROR(VLOOKUP(A1265,Sheet1!$A$1:$Q$12637,17,FALSE),0)</f>
        <v>0</v>
      </c>
      <c r="L1265">
        <f>IFERROR(VLOOKUP(A1265,Sheet1!$A$1:$Q$12637,7,FALSE),0)</f>
        <v>0</v>
      </c>
    </row>
    <row r="1266" spans="1:12" x14ac:dyDescent="0.35">
      <c r="A1266" t="str">
        <f t="shared" si="38"/>
        <v>Ohio43855</v>
      </c>
      <c r="B1266" s="3" t="s">
        <v>42</v>
      </c>
      <c r="C1266" s="5">
        <v>43862</v>
      </c>
      <c r="D1266" s="6">
        <v>7329</v>
      </c>
      <c r="E1266" s="7">
        <v>43855</v>
      </c>
      <c r="F1266" s="6">
        <v>72622</v>
      </c>
      <c r="G1266" s="6">
        <v>5338723</v>
      </c>
      <c r="H1266" s="8">
        <v>1.36</v>
      </c>
      <c r="I1266">
        <f t="shared" si="39"/>
        <v>98.64</v>
      </c>
      <c r="J1266">
        <f>IFERROR(VLOOKUP(A1266,Sheet1!$A$1:$Q$12637,16,FALSE),0)</f>
        <v>0</v>
      </c>
      <c r="K1266">
        <f>IFERROR(VLOOKUP(A1266,Sheet1!$A$1:$Q$12637,17,FALSE),0)</f>
        <v>0</v>
      </c>
      <c r="L1266">
        <f>IFERROR(VLOOKUP(A1266,Sheet1!$A$1:$Q$12637,7,FALSE),0)</f>
        <v>0</v>
      </c>
    </row>
    <row r="1267" spans="1:12" x14ac:dyDescent="0.35">
      <c r="A1267" t="str">
        <f t="shared" si="38"/>
        <v>Ohio43862</v>
      </c>
      <c r="B1267" s="3" t="s">
        <v>42</v>
      </c>
      <c r="C1267" s="5">
        <v>43869</v>
      </c>
      <c r="D1267" s="6">
        <v>6825</v>
      </c>
      <c r="E1267" s="7">
        <v>43862</v>
      </c>
      <c r="F1267" s="6">
        <v>71442</v>
      </c>
      <c r="G1267" s="6">
        <v>5338723</v>
      </c>
      <c r="H1267" s="8">
        <v>1.34</v>
      </c>
      <c r="I1267">
        <f t="shared" si="39"/>
        <v>98.66</v>
      </c>
      <c r="J1267">
        <f>IFERROR(VLOOKUP(A1267,Sheet1!$A$1:$Q$12637,16,FALSE),0)</f>
        <v>0</v>
      </c>
      <c r="K1267">
        <f>IFERROR(VLOOKUP(A1267,Sheet1!$A$1:$Q$12637,17,FALSE),0)</f>
        <v>0</v>
      </c>
      <c r="L1267">
        <f>IFERROR(VLOOKUP(A1267,Sheet1!$A$1:$Q$12637,7,FALSE),0)</f>
        <v>0</v>
      </c>
    </row>
    <row r="1268" spans="1:12" x14ac:dyDescent="0.35">
      <c r="A1268" t="str">
        <f t="shared" si="38"/>
        <v>Ohio43869</v>
      </c>
      <c r="B1268" s="3" t="s">
        <v>42</v>
      </c>
      <c r="C1268" s="5">
        <v>43876</v>
      </c>
      <c r="D1268" s="6">
        <v>6532</v>
      </c>
      <c r="E1268" s="7">
        <v>43869</v>
      </c>
      <c r="F1268" s="6">
        <v>71214</v>
      </c>
      <c r="G1268" s="6">
        <v>5338723</v>
      </c>
      <c r="H1268" s="8">
        <v>1.33</v>
      </c>
      <c r="I1268">
        <f t="shared" si="39"/>
        <v>98.67</v>
      </c>
      <c r="J1268">
        <f>IFERROR(VLOOKUP(A1268,Sheet1!$A$1:$Q$12637,16,FALSE),0)</f>
        <v>0</v>
      </c>
      <c r="K1268">
        <f>IFERROR(VLOOKUP(A1268,Sheet1!$A$1:$Q$12637,17,FALSE),0)</f>
        <v>0</v>
      </c>
      <c r="L1268">
        <f>IFERROR(VLOOKUP(A1268,Sheet1!$A$1:$Q$12637,7,FALSE),0)</f>
        <v>0</v>
      </c>
    </row>
    <row r="1269" spans="1:12" x14ac:dyDescent="0.35">
      <c r="A1269" t="str">
        <f t="shared" si="38"/>
        <v>Ohio43876</v>
      </c>
      <c r="B1269" s="3" t="s">
        <v>42</v>
      </c>
      <c r="C1269" s="5">
        <v>43883</v>
      </c>
      <c r="D1269" s="6">
        <v>6208</v>
      </c>
      <c r="E1269" s="7">
        <v>43876</v>
      </c>
      <c r="F1269" s="6">
        <v>70924</v>
      </c>
      <c r="G1269" s="6">
        <v>5338723</v>
      </c>
      <c r="H1269" s="8">
        <v>1.33</v>
      </c>
      <c r="I1269">
        <f t="shared" si="39"/>
        <v>98.67</v>
      </c>
      <c r="J1269">
        <f>IFERROR(VLOOKUP(A1269,Sheet1!$A$1:$Q$12637,16,FALSE),0)</f>
        <v>0</v>
      </c>
      <c r="K1269">
        <f>IFERROR(VLOOKUP(A1269,Sheet1!$A$1:$Q$12637,17,FALSE),0)</f>
        <v>0</v>
      </c>
      <c r="L1269">
        <f>IFERROR(VLOOKUP(A1269,Sheet1!$A$1:$Q$12637,7,FALSE),0)</f>
        <v>0</v>
      </c>
    </row>
    <row r="1270" spans="1:12" x14ac:dyDescent="0.35">
      <c r="A1270" t="str">
        <f t="shared" si="38"/>
        <v>Ohio43883</v>
      </c>
      <c r="B1270" s="3" t="s">
        <v>42</v>
      </c>
      <c r="C1270" s="5">
        <v>43890</v>
      </c>
      <c r="D1270" s="6">
        <v>9916</v>
      </c>
      <c r="E1270" s="7">
        <v>43883</v>
      </c>
      <c r="F1270" s="6">
        <v>70655</v>
      </c>
      <c r="G1270" s="6">
        <v>5338723</v>
      </c>
      <c r="H1270" s="8">
        <v>1.32</v>
      </c>
      <c r="I1270">
        <f t="shared" si="39"/>
        <v>98.68</v>
      </c>
      <c r="J1270">
        <f>IFERROR(VLOOKUP(A1270,Sheet1!$A$1:$Q$12637,16,FALSE),0)</f>
        <v>0</v>
      </c>
      <c r="K1270">
        <f>IFERROR(VLOOKUP(A1270,Sheet1!$A$1:$Q$12637,17,FALSE),0)</f>
        <v>0</v>
      </c>
      <c r="L1270">
        <f>IFERROR(VLOOKUP(A1270,Sheet1!$A$1:$Q$12637,7,FALSE),0)</f>
        <v>0</v>
      </c>
    </row>
    <row r="1271" spans="1:12" x14ac:dyDescent="0.35">
      <c r="A1271" t="str">
        <f t="shared" si="38"/>
        <v>Ohio43890</v>
      </c>
      <c r="B1271" s="3" t="s">
        <v>42</v>
      </c>
      <c r="C1271" s="5">
        <v>43897</v>
      </c>
      <c r="D1271" s="6">
        <v>6545</v>
      </c>
      <c r="E1271" s="7">
        <v>43890</v>
      </c>
      <c r="F1271" s="6">
        <v>73123</v>
      </c>
      <c r="G1271" s="6">
        <v>5338723</v>
      </c>
      <c r="H1271" s="8">
        <v>1.37</v>
      </c>
      <c r="I1271">
        <f t="shared" si="39"/>
        <v>98.63</v>
      </c>
      <c r="J1271">
        <f>IFERROR(VLOOKUP(A1271,Sheet1!$A$1:$Q$12637,16,FALSE),0)</f>
        <v>0</v>
      </c>
      <c r="K1271">
        <f>IFERROR(VLOOKUP(A1271,Sheet1!$A$1:$Q$12637,17,FALSE),0)</f>
        <v>0</v>
      </c>
      <c r="L1271">
        <f>IFERROR(VLOOKUP(A1271,Sheet1!$A$1:$Q$12637,7,FALSE),0)</f>
        <v>0</v>
      </c>
    </row>
    <row r="1272" spans="1:12" x14ac:dyDescent="0.35">
      <c r="A1272" t="str">
        <f t="shared" si="38"/>
        <v>Ohio43897</v>
      </c>
      <c r="B1272" s="3" t="s">
        <v>42</v>
      </c>
      <c r="C1272" s="5">
        <v>43904</v>
      </c>
      <c r="D1272" s="6">
        <v>7046</v>
      </c>
      <c r="E1272" s="7">
        <v>43897</v>
      </c>
      <c r="F1272" s="6">
        <v>68516</v>
      </c>
      <c r="G1272" s="6">
        <v>5338723</v>
      </c>
      <c r="H1272" s="8">
        <v>1.28</v>
      </c>
      <c r="I1272">
        <f t="shared" si="39"/>
        <v>98.72</v>
      </c>
      <c r="J1272">
        <f>IFERROR(VLOOKUP(A1272,Sheet1!$A$1:$Q$12637,16,FALSE),0)</f>
        <v>0</v>
      </c>
      <c r="K1272">
        <f>IFERROR(VLOOKUP(A1272,Sheet1!$A$1:$Q$12637,17,FALSE),0)</f>
        <v>0</v>
      </c>
      <c r="L1272">
        <f>IFERROR(VLOOKUP(A1272,Sheet1!$A$1:$Q$12637,7,FALSE),0)</f>
        <v>0</v>
      </c>
    </row>
    <row r="1273" spans="1:12" x14ac:dyDescent="0.35">
      <c r="A1273" t="str">
        <f t="shared" si="38"/>
        <v>Ohio43904</v>
      </c>
      <c r="B1273" s="3" t="s">
        <v>42</v>
      </c>
      <c r="C1273" s="5">
        <v>43911</v>
      </c>
      <c r="D1273" s="6">
        <v>196309</v>
      </c>
      <c r="E1273" s="7">
        <v>43904</v>
      </c>
      <c r="F1273" s="6">
        <v>68323</v>
      </c>
      <c r="G1273" s="6">
        <v>5338723</v>
      </c>
      <c r="H1273" s="8">
        <v>1.28</v>
      </c>
      <c r="I1273">
        <f t="shared" si="39"/>
        <v>98.72</v>
      </c>
      <c r="J1273">
        <f>IFERROR(VLOOKUP(A1273,Sheet1!$A$1:$Q$12637,16,FALSE),0)</f>
        <v>3.7142857142857144</v>
      </c>
      <c r="K1273">
        <f>IFERROR(VLOOKUP(A1273,Sheet1!$A$1:$Q$12637,17,FALSE),0)</f>
        <v>0</v>
      </c>
      <c r="L1273">
        <f>IFERROR(VLOOKUP(A1273,Sheet1!$A$1:$Q$12637,7,FALSE),0)</f>
        <v>0</v>
      </c>
    </row>
    <row r="1274" spans="1:12" x14ac:dyDescent="0.35">
      <c r="A1274" t="str">
        <f t="shared" si="38"/>
        <v>Ohio43911</v>
      </c>
      <c r="B1274" s="3" t="s">
        <v>42</v>
      </c>
      <c r="C1274" s="5">
        <v>43918</v>
      </c>
      <c r="D1274" s="6">
        <v>274288</v>
      </c>
      <c r="E1274" s="7">
        <v>43911</v>
      </c>
      <c r="F1274" s="6">
        <v>214273</v>
      </c>
      <c r="G1274" s="6">
        <v>5338723</v>
      </c>
      <c r="H1274" s="8">
        <v>4.01</v>
      </c>
      <c r="I1274">
        <f t="shared" si="39"/>
        <v>95.99</v>
      </c>
      <c r="J1274">
        <f>IFERROR(VLOOKUP(A1274,Sheet1!$A$1:$Q$12637,16,FALSE),0)</f>
        <v>31.571428571428573</v>
      </c>
      <c r="K1274">
        <f>IFERROR(VLOOKUP(A1274,Sheet1!$A$1:$Q$12637,17,FALSE),0)</f>
        <v>0.42857142857142855</v>
      </c>
      <c r="L1274">
        <f>IFERROR(VLOOKUP(A1274,Sheet1!$A$1:$Q$12637,7,FALSE),0)</f>
        <v>0</v>
      </c>
    </row>
    <row r="1275" spans="1:12" x14ac:dyDescent="0.35">
      <c r="A1275" t="str">
        <f t="shared" si="38"/>
        <v>Ohio43918</v>
      </c>
      <c r="B1275" s="3" t="s">
        <v>42</v>
      </c>
      <c r="C1275" s="5">
        <v>43925</v>
      </c>
      <c r="D1275" s="6">
        <v>226191</v>
      </c>
      <c r="E1275" s="7">
        <v>43918</v>
      </c>
      <c r="F1275" s="6">
        <v>450061</v>
      </c>
      <c r="G1275" s="6">
        <v>5338723</v>
      </c>
      <c r="H1275" s="8">
        <v>8.43</v>
      </c>
      <c r="I1275">
        <f t="shared" si="39"/>
        <v>91.57</v>
      </c>
      <c r="J1275">
        <f>IFERROR(VLOOKUP(A1275,Sheet1!$A$1:$Q$12637,16,FALSE),0)</f>
        <v>165.57142857142858</v>
      </c>
      <c r="K1275">
        <f>IFERROR(VLOOKUP(A1275,Sheet1!$A$1:$Q$12637,17,FALSE),0)</f>
        <v>3.1428571428571428</v>
      </c>
      <c r="L1275">
        <f>IFERROR(VLOOKUP(A1275,Sheet1!$A$1:$Q$12637,7,FALSE),0)</f>
        <v>0</v>
      </c>
    </row>
    <row r="1276" spans="1:12" x14ac:dyDescent="0.35">
      <c r="A1276" t="str">
        <f t="shared" si="38"/>
        <v>Ohio43925</v>
      </c>
      <c r="B1276" s="3" t="s">
        <v>42</v>
      </c>
      <c r="C1276" s="5">
        <v>43932</v>
      </c>
      <c r="D1276" s="6">
        <v>159317</v>
      </c>
      <c r="E1276" s="7">
        <v>43925</v>
      </c>
      <c r="F1276" s="6">
        <v>622669</v>
      </c>
      <c r="G1276" s="6">
        <v>5346565</v>
      </c>
      <c r="H1276" s="8">
        <v>11.65</v>
      </c>
      <c r="I1276">
        <f t="shared" si="39"/>
        <v>88.35</v>
      </c>
      <c r="J1276">
        <f>IFERROR(VLOOKUP(A1276,Sheet1!$A$1:$Q$12637,16,FALSE),0)</f>
        <v>333.28571428571428</v>
      </c>
      <c r="K1276">
        <f>IFERROR(VLOOKUP(A1276,Sheet1!$A$1:$Q$12637,17,FALSE),0)</f>
        <v>11</v>
      </c>
      <c r="L1276">
        <f>IFERROR(VLOOKUP(A1276,Sheet1!$A$1:$Q$12637,7,FALSE),0)</f>
        <v>0</v>
      </c>
    </row>
    <row r="1277" spans="1:12" x14ac:dyDescent="0.35">
      <c r="A1277" t="str">
        <f t="shared" si="38"/>
        <v>Ohio43932</v>
      </c>
      <c r="B1277" s="3" t="s">
        <v>42</v>
      </c>
      <c r="C1277" s="5">
        <v>43939</v>
      </c>
      <c r="D1277" s="6">
        <v>109830</v>
      </c>
      <c r="E1277" s="7">
        <v>43932</v>
      </c>
      <c r="F1277" s="6">
        <v>717842</v>
      </c>
      <c r="G1277" s="6">
        <v>5346565</v>
      </c>
      <c r="H1277" s="8">
        <v>13.43</v>
      </c>
      <c r="I1277">
        <f t="shared" si="39"/>
        <v>86.57</v>
      </c>
      <c r="J1277">
        <f>IFERROR(VLOOKUP(A1277,Sheet1!$A$1:$Q$12637,16,FALSE),0)</f>
        <v>358.71428571428572</v>
      </c>
      <c r="K1277">
        <f>IFERROR(VLOOKUP(A1277,Sheet1!$A$1:$Q$12637,17,FALSE),0)</f>
        <v>20.714285714285715</v>
      </c>
      <c r="L1277">
        <f>IFERROR(VLOOKUP(A1277,Sheet1!$A$1:$Q$12637,7,FALSE),0)</f>
        <v>0</v>
      </c>
    </row>
    <row r="1278" spans="1:12" x14ac:dyDescent="0.35">
      <c r="A1278" t="str">
        <f t="shared" si="38"/>
        <v>Ohio43939</v>
      </c>
      <c r="B1278" s="3" t="s">
        <v>42</v>
      </c>
      <c r="C1278" s="5">
        <v>43946</v>
      </c>
      <c r="D1278" s="6">
        <v>93599</v>
      </c>
      <c r="E1278" s="7">
        <v>43939</v>
      </c>
      <c r="F1278" s="6">
        <v>777214</v>
      </c>
      <c r="G1278" s="6">
        <v>5346565</v>
      </c>
      <c r="H1278" s="8">
        <v>14.54</v>
      </c>
      <c r="I1278">
        <f t="shared" si="39"/>
        <v>85.460000000000008</v>
      </c>
      <c r="J1278">
        <f>IFERROR(VLOOKUP(A1278,Sheet1!$A$1:$Q$12637,16,FALSE),0)</f>
        <v>567.42857142857144</v>
      </c>
      <c r="K1278">
        <f>IFERROR(VLOOKUP(A1278,Sheet1!$A$1:$Q$12637,17,FALSE),0)</f>
        <v>29.142857142857142</v>
      </c>
      <c r="L1278">
        <f>IFERROR(VLOOKUP(A1278,Sheet1!$A$1:$Q$12637,7,FALSE),0)</f>
        <v>0</v>
      </c>
    </row>
    <row r="1279" spans="1:12" x14ac:dyDescent="0.35">
      <c r="A1279" t="str">
        <f t="shared" si="38"/>
        <v>Ohio43946</v>
      </c>
      <c r="B1279" s="3" t="s">
        <v>42</v>
      </c>
      <c r="C1279" s="5">
        <v>43953</v>
      </c>
      <c r="D1279" s="6">
        <v>61487</v>
      </c>
      <c r="E1279" s="7">
        <v>43946</v>
      </c>
      <c r="F1279" s="6">
        <v>759435</v>
      </c>
      <c r="G1279" s="6">
        <v>5346565</v>
      </c>
      <c r="H1279" s="8">
        <v>14.2</v>
      </c>
      <c r="I1279">
        <f t="shared" si="39"/>
        <v>85.8</v>
      </c>
      <c r="J1279">
        <f>IFERROR(VLOOKUP(A1279,Sheet1!$A$1:$Q$12637,16,FALSE),0)</f>
        <v>766.42857142857144</v>
      </c>
      <c r="K1279">
        <f>IFERROR(VLOOKUP(A1279,Sheet1!$A$1:$Q$12637,17,FALSE),0)</f>
        <v>37.142857142857146</v>
      </c>
      <c r="L1279">
        <f>IFERROR(VLOOKUP(A1279,Sheet1!$A$1:$Q$12637,7,FALSE),0)</f>
        <v>0</v>
      </c>
    </row>
    <row r="1280" spans="1:12" x14ac:dyDescent="0.35">
      <c r="A1280" t="str">
        <f t="shared" si="38"/>
        <v>Ohio43953</v>
      </c>
      <c r="B1280" s="3" t="s">
        <v>42</v>
      </c>
      <c r="C1280" s="5">
        <v>43960</v>
      </c>
      <c r="D1280" s="6">
        <v>52255</v>
      </c>
      <c r="E1280" s="7">
        <v>43953</v>
      </c>
      <c r="F1280" s="6">
        <v>745886</v>
      </c>
      <c r="G1280" s="6">
        <v>5346565</v>
      </c>
      <c r="H1280" s="8">
        <v>13.95</v>
      </c>
      <c r="I1280">
        <f t="shared" si="39"/>
        <v>86.05</v>
      </c>
      <c r="J1280">
        <f>IFERROR(VLOOKUP(A1280,Sheet1!$A$1:$Q$12637,16,FALSE),0)</f>
        <v>535.42857142857144</v>
      </c>
      <c r="K1280">
        <f>IFERROR(VLOOKUP(A1280,Sheet1!$A$1:$Q$12637,17,FALSE),0)</f>
        <v>44.428571428571431</v>
      </c>
      <c r="L1280">
        <f>IFERROR(VLOOKUP(A1280,Sheet1!$A$1:$Q$12637,7,FALSE),0)</f>
        <v>0</v>
      </c>
    </row>
    <row r="1281" spans="1:12" x14ac:dyDescent="0.35">
      <c r="A1281" t="str">
        <f t="shared" si="38"/>
        <v>Ohio43960</v>
      </c>
      <c r="B1281" s="3" t="s">
        <v>42</v>
      </c>
      <c r="C1281" s="5">
        <v>43967</v>
      </c>
      <c r="D1281" s="6">
        <v>46862</v>
      </c>
      <c r="E1281" s="7">
        <v>43960</v>
      </c>
      <c r="F1281" s="6">
        <v>704784</v>
      </c>
      <c r="G1281" s="6">
        <v>5346565</v>
      </c>
      <c r="H1281" s="8">
        <v>13.18</v>
      </c>
      <c r="I1281">
        <f t="shared" si="39"/>
        <v>86.82</v>
      </c>
      <c r="J1281">
        <f>IFERROR(VLOOKUP(A1281,Sheet1!$A$1:$Q$12637,16,FALSE),0)</f>
        <v>623.14285714285711</v>
      </c>
      <c r="K1281">
        <f>IFERROR(VLOOKUP(A1281,Sheet1!$A$1:$Q$12637,17,FALSE),0)</f>
        <v>44.142857142857146</v>
      </c>
      <c r="L1281">
        <f>IFERROR(VLOOKUP(A1281,Sheet1!$A$1:$Q$12637,7,FALSE),0)</f>
        <v>0</v>
      </c>
    </row>
    <row r="1282" spans="1:12" x14ac:dyDescent="0.35">
      <c r="A1282" t="str">
        <f t="shared" si="38"/>
        <v>Ohio43967</v>
      </c>
      <c r="B1282" s="3" t="s">
        <v>42</v>
      </c>
      <c r="C1282" s="5">
        <v>43974</v>
      </c>
      <c r="D1282" s="6">
        <v>42585</v>
      </c>
      <c r="E1282" s="7">
        <v>43967</v>
      </c>
      <c r="F1282" s="6">
        <v>636869</v>
      </c>
      <c r="G1282" s="6">
        <v>5346565</v>
      </c>
      <c r="H1282" s="8">
        <v>11.91</v>
      </c>
      <c r="I1282">
        <f t="shared" si="39"/>
        <v>88.09</v>
      </c>
      <c r="J1282">
        <f>IFERROR(VLOOKUP(A1282,Sheet1!$A$1:$Q$12637,16,FALSE),0)</f>
        <v>539.57142857142856</v>
      </c>
      <c r="K1282">
        <f>IFERROR(VLOOKUP(A1282,Sheet1!$A$1:$Q$12637,17,FALSE),0)</f>
        <v>39.857142857142854</v>
      </c>
      <c r="L1282">
        <f>IFERROR(VLOOKUP(A1282,Sheet1!$A$1:$Q$12637,7,FALSE),0)</f>
        <v>0</v>
      </c>
    </row>
    <row r="1283" spans="1:12" x14ac:dyDescent="0.35">
      <c r="A1283" t="str">
        <f t="shared" ref="A1283:A1346" si="40">B1283&amp;E1283</f>
        <v>Ohio43974</v>
      </c>
      <c r="B1283" s="3" t="s">
        <v>42</v>
      </c>
      <c r="C1283" s="5">
        <v>43981</v>
      </c>
      <c r="D1283" s="6">
        <v>35078</v>
      </c>
      <c r="E1283" s="7">
        <v>43974</v>
      </c>
      <c r="F1283" s="6">
        <v>566546</v>
      </c>
      <c r="G1283" s="6">
        <v>5346565</v>
      </c>
      <c r="H1283" s="8">
        <v>10.6</v>
      </c>
      <c r="I1283">
        <f t="shared" ref="I1283:I1346" si="41">100-H1283</f>
        <v>89.4</v>
      </c>
      <c r="J1283">
        <f>IFERROR(VLOOKUP(A1283,Sheet1!$A$1:$Q$12637,16,FALSE),0)</f>
        <v>562</v>
      </c>
      <c r="K1283">
        <f>IFERROR(VLOOKUP(A1283,Sheet1!$A$1:$Q$12637,17,FALSE),0)</f>
        <v>49.428571428571431</v>
      </c>
      <c r="L1283">
        <f>IFERROR(VLOOKUP(A1283,Sheet1!$A$1:$Q$12637,7,FALSE),0)</f>
        <v>0</v>
      </c>
    </row>
    <row r="1284" spans="1:12" x14ac:dyDescent="0.35">
      <c r="A1284" t="str">
        <f t="shared" si="40"/>
        <v>Ohio43981</v>
      </c>
      <c r="B1284" s="3" t="s">
        <v>42</v>
      </c>
      <c r="C1284" s="5">
        <v>43988</v>
      </c>
      <c r="D1284" s="6">
        <v>36154</v>
      </c>
      <c r="E1284" s="7">
        <v>43981</v>
      </c>
      <c r="F1284" s="6">
        <v>533347</v>
      </c>
      <c r="G1284" s="6">
        <v>5346565</v>
      </c>
      <c r="H1284" s="8">
        <v>9.98</v>
      </c>
      <c r="I1284">
        <f t="shared" si="41"/>
        <v>90.02</v>
      </c>
      <c r="J1284">
        <f>IFERROR(VLOOKUP(A1284,Sheet1!$A$1:$Q$12637,16,FALSE),0)</f>
        <v>517.85714285714289</v>
      </c>
      <c r="K1284">
        <f>IFERROR(VLOOKUP(A1284,Sheet1!$A$1:$Q$12637,17,FALSE),0)</f>
        <v>27.571428571428573</v>
      </c>
      <c r="L1284">
        <f>IFERROR(VLOOKUP(A1284,Sheet1!$A$1:$Q$12637,7,FALSE),0)</f>
        <v>0</v>
      </c>
    </row>
    <row r="1285" spans="1:12" x14ac:dyDescent="0.35">
      <c r="A1285" t="str">
        <f t="shared" si="40"/>
        <v>Ohio43988</v>
      </c>
      <c r="B1285" s="3" t="s">
        <v>42</v>
      </c>
      <c r="C1285" s="5">
        <v>43995</v>
      </c>
      <c r="D1285" s="6">
        <v>33139</v>
      </c>
      <c r="E1285" s="7">
        <v>43988</v>
      </c>
      <c r="F1285" s="6">
        <v>492958</v>
      </c>
      <c r="G1285" s="6">
        <v>5346565</v>
      </c>
      <c r="H1285" s="8">
        <v>9.2200000000000006</v>
      </c>
      <c r="I1285">
        <f t="shared" si="41"/>
        <v>90.78</v>
      </c>
      <c r="J1285">
        <f>IFERROR(VLOOKUP(A1285,Sheet1!$A$1:$Q$12637,16,FALSE),0)</f>
        <v>439.71428571428572</v>
      </c>
      <c r="K1285">
        <f>IFERROR(VLOOKUP(A1285,Sheet1!$A$1:$Q$12637,17,FALSE),0)</f>
        <v>31.857142857142858</v>
      </c>
      <c r="L1285">
        <f>IFERROR(VLOOKUP(A1285,Sheet1!$A$1:$Q$12637,7,FALSE),0)</f>
        <v>0</v>
      </c>
    </row>
    <row r="1286" spans="1:12" x14ac:dyDescent="0.35">
      <c r="A1286" t="str">
        <f t="shared" si="40"/>
        <v>Ohio43995</v>
      </c>
      <c r="B1286" s="3" t="s">
        <v>42</v>
      </c>
      <c r="C1286" s="5">
        <v>44002</v>
      </c>
      <c r="D1286" s="6">
        <v>34926</v>
      </c>
      <c r="E1286" s="7">
        <v>43995</v>
      </c>
      <c r="F1286" s="6">
        <v>466363</v>
      </c>
      <c r="G1286" s="6">
        <v>5346565</v>
      </c>
      <c r="H1286" s="8">
        <v>8.7200000000000006</v>
      </c>
      <c r="I1286">
        <f t="shared" si="41"/>
        <v>91.28</v>
      </c>
      <c r="J1286">
        <f>IFERROR(VLOOKUP(A1286,Sheet1!$A$1:$Q$12637,16,FALSE),0)</f>
        <v>391.42857142857144</v>
      </c>
      <c r="K1286">
        <f>IFERROR(VLOOKUP(A1286,Sheet1!$A$1:$Q$12637,17,FALSE),0)</f>
        <v>26.285714285714285</v>
      </c>
      <c r="L1286">
        <f>IFERROR(VLOOKUP(A1286,Sheet1!$A$1:$Q$12637,7,FALSE),0)</f>
        <v>0</v>
      </c>
    </row>
    <row r="1287" spans="1:12" x14ac:dyDescent="0.35">
      <c r="A1287" t="str">
        <f t="shared" si="40"/>
        <v>Ohio44002</v>
      </c>
      <c r="B1287" s="3" t="s">
        <v>42</v>
      </c>
      <c r="C1287" s="5">
        <v>44009</v>
      </c>
      <c r="D1287" s="6">
        <v>35908</v>
      </c>
      <c r="E1287" s="7">
        <v>44002</v>
      </c>
      <c r="F1287" s="6">
        <v>448112</v>
      </c>
      <c r="G1287" s="6">
        <v>5346565</v>
      </c>
      <c r="H1287" s="8">
        <v>8.3800000000000008</v>
      </c>
      <c r="I1287">
        <f t="shared" si="41"/>
        <v>91.62</v>
      </c>
      <c r="J1287">
        <f>IFERROR(VLOOKUP(A1287,Sheet1!$A$1:$Q$12637,16,FALSE),0)</f>
        <v>487.14285714285717</v>
      </c>
      <c r="K1287">
        <f>IFERROR(VLOOKUP(A1287,Sheet1!$A$1:$Q$12637,17,FALSE),0)</f>
        <v>20.142857142857142</v>
      </c>
      <c r="L1287">
        <f>IFERROR(VLOOKUP(A1287,Sheet1!$A$1:$Q$12637,7,FALSE),0)</f>
        <v>0</v>
      </c>
    </row>
    <row r="1288" spans="1:12" x14ac:dyDescent="0.35">
      <c r="A1288" t="str">
        <f t="shared" si="40"/>
        <v>Ohio44009</v>
      </c>
      <c r="B1288" s="3" t="s">
        <v>42</v>
      </c>
      <c r="C1288" s="5">
        <v>44016</v>
      </c>
      <c r="D1288" s="6">
        <v>33830</v>
      </c>
      <c r="E1288" s="7">
        <v>44009</v>
      </c>
      <c r="F1288" s="6">
        <v>433867</v>
      </c>
      <c r="G1288" s="6">
        <v>5346565</v>
      </c>
      <c r="H1288" s="8">
        <v>8.11</v>
      </c>
      <c r="I1288">
        <f t="shared" si="41"/>
        <v>91.89</v>
      </c>
      <c r="J1288">
        <f>IFERROR(VLOOKUP(A1288,Sheet1!$A$1:$Q$12637,16,FALSE),0)</f>
        <v>742</v>
      </c>
      <c r="K1288">
        <f>IFERROR(VLOOKUP(A1288,Sheet1!$A$1:$Q$12637,17,FALSE),0)</f>
        <v>15.285714285714286</v>
      </c>
      <c r="L1288">
        <f>IFERROR(VLOOKUP(A1288,Sheet1!$A$1:$Q$12637,7,FALSE),0)</f>
        <v>0</v>
      </c>
    </row>
    <row r="1289" spans="1:12" x14ac:dyDescent="0.35">
      <c r="A1289" t="str">
        <f t="shared" si="40"/>
        <v>Ohio44016</v>
      </c>
      <c r="B1289" s="3" t="s">
        <v>42</v>
      </c>
      <c r="C1289" s="5">
        <v>44023</v>
      </c>
      <c r="D1289" s="6">
        <v>35755</v>
      </c>
      <c r="E1289" s="7">
        <v>44016</v>
      </c>
      <c r="F1289" s="6">
        <v>434257</v>
      </c>
      <c r="G1289" s="6">
        <v>5346565</v>
      </c>
      <c r="H1289" s="8">
        <v>8.1199999999999992</v>
      </c>
      <c r="I1289">
        <f t="shared" si="41"/>
        <v>91.88</v>
      </c>
      <c r="J1289">
        <f>IFERROR(VLOOKUP(A1289,Sheet1!$A$1:$Q$12637,16,FALSE),0)</f>
        <v>961.14285714285711</v>
      </c>
      <c r="K1289">
        <f>IFERROR(VLOOKUP(A1289,Sheet1!$A$1:$Q$12637,17,FALSE),0)</f>
        <v>14.714285714285714</v>
      </c>
      <c r="L1289">
        <f>IFERROR(VLOOKUP(A1289,Sheet1!$A$1:$Q$12637,7,FALSE),0)</f>
        <v>0</v>
      </c>
    </row>
    <row r="1290" spans="1:12" x14ac:dyDescent="0.35">
      <c r="A1290" t="str">
        <f t="shared" si="40"/>
        <v>Ohio44023</v>
      </c>
      <c r="B1290" s="3" t="s">
        <v>42</v>
      </c>
      <c r="C1290" s="5">
        <v>44030</v>
      </c>
      <c r="D1290" s="6">
        <v>30325</v>
      </c>
      <c r="E1290" s="7">
        <v>44023</v>
      </c>
      <c r="F1290" s="6">
        <v>428880</v>
      </c>
      <c r="G1290" s="6">
        <v>5352988</v>
      </c>
      <c r="H1290" s="8">
        <v>8.01</v>
      </c>
      <c r="I1290">
        <f t="shared" si="41"/>
        <v>91.99</v>
      </c>
      <c r="J1290">
        <f>IFERROR(VLOOKUP(A1290,Sheet1!$A$1:$Q$12637,16,FALSE),0)</f>
        <v>1147.2857142857142</v>
      </c>
      <c r="K1290">
        <f>IFERROR(VLOOKUP(A1290,Sheet1!$A$1:$Q$12637,17,FALSE),0)</f>
        <v>18.428571428571427</v>
      </c>
      <c r="L1290">
        <f>IFERROR(VLOOKUP(A1290,Sheet1!$A$1:$Q$12637,7,FALSE),0)</f>
        <v>0</v>
      </c>
    </row>
    <row r="1291" spans="1:12" x14ac:dyDescent="0.35">
      <c r="A1291" t="str">
        <f t="shared" si="40"/>
        <v>Ohio44030</v>
      </c>
      <c r="B1291" s="3" t="s">
        <v>42</v>
      </c>
      <c r="C1291" s="5">
        <v>44037</v>
      </c>
      <c r="D1291" s="6">
        <v>28033</v>
      </c>
      <c r="E1291" s="7">
        <v>44030</v>
      </c>
      <c r="F1291" s="6">
        <v>426858</v>
      </c>
      <c r="G1291" s="6">
        <v>5352988</v>
      </c>
      <c r="H1291" s="8">
        <v>7.97</v>
      </c>
      <c r="I1291">
        <f t="shared" si="41"/>
        <v>92.03</v>
      </c>
      <c r="J1291">
        <f>IFERROR(VLOOKUP(A1291,Sheet1!$A$1:$Q$12637,16,FALSE),0)</f>
        <v>1372.4285714285713</v>
      </c>
      <c r="K1291">
        <f>IFERROR(VLOOKUP(A1291,Sheet1!$A$1:$Q$12637,17,FALSE),0)</f>
        <v>13.714285714285714</v>
      </c>
      <c r="L1291">
        <f>IFERROR(VLOOKUP(A1291,Sheet1!$A$1:$Q$12637,7,FALSE),0)</f>
        <v>0</v>
      </c>
    </row>
    <row r="1292" spans="1:12" x14ac:dyDescent="0.35">
      <c r="A1292" t="str">
        <f t="shared" si="40"/>
        <v>Ohio44037</v>
      </c>
      <c r="B1292" s="3" t="s">
        <v>42</v>
      </c>
      <c r="C1292" s="5">
        <v>44044</v>
      </c>
      <c r="D1292" s="6">
        <v>26053</v>
      </c>
      <c r="E1292" s="7">
        <v>44037</v>
      </c>
      <c r="F1292" s="6">
        <v>409323</v>
      </c>
      <c r="G1292" s="6">
        <v>5352988</v>
      </c>
      <c r="H1292" s="8">
        <v>7.65</v>
      </c>
      <c r="I1292">
        <f t="shared" si="41"/>
        <v>92.35</v>
      </c>
      <c r="J1292">
        <f>IFERROR(VLOOKUP(A1292,Sheet1!$A$1:$Q$12637,16,FALSE),0)</f>
        <v>1337.5714285714287</v>
      </c>
      <c r="K1292">
        <f>IFERROR(VLOOKUP(A1292,Sheet1!$A$1:$Q$12637,17,FALSE),0)</f>
        <v>23.571428571428573</v>
      </c>
      <c r="L1292">
        <f>IFERROR(VLOOKUP(A1292,Sheet1!$A$1:$Q$12637,7,FALSE),0)</f>
        <v>0</v>
      </c>
    </row>
    <row r="1293" spans="1:12" x14ac:dyDescent="0.35">
      <c r="A1293" t="str">
        <f t="shared" si="40"/>
        <v>Ohio44044</v>
      </c>
      <c r="B1293" s="3" t="s">
        <v>42</v>
      </c>
      <c r="C1293" s="5">
        <v>44051</v>
      </c>
      <c r="D1293" s="6">
        <v>21082</v>
      </c>
      <c r="E1293" s="7">
        <v>44044</v>
      </c>
      <c r="F1293" s="6">
        <v>378157</v>
      </c>
      <c r="G1293" s="6">
        <v>5352988</v>
      </c>
      <c r="H1293" s="8">
        <v>7.06</v>
      </c>
      <c r="I1293">
        <f t="shared" si="41"/>
        <v>92.94</v>
      </c>
      <c r="J1293">
        <f>IFERROR(VLOOKUP(A1293,Sheet1!$A$1:$Q$12637,16,FALSE),0)</f>
        <v>1271.8571428571429</v>
      </c>
      <c r="K1293">
        <f>IFERROR(VLOOKUP(A1293,Sheet1!$A$1:$Q$12637,17,FALSE),0)</f>
        <v>31.142857142857142</v>
      </c>
      <c r="L1293">
        <f>IFERROR(VLOOKUP(A1293,Sheet1!$A$1:$Q$12637,7,FALSE),0)</f>
        <v>0</v>
      </c>
    </row>
    <row r="1294" spans="1:12" x14ac:dyDescent="0.35">
      <c r="A1294" t="str">
        <f t="shared" si="40"/>
        <v>Ohio44051</v>
      </c>
      <c r="B1294" s="3" t="s">
        <v>42</v>
      </c>
      <c r="C1294" s="5">
        <v>44058</v>
      </c>
      <c r="D1294" s="6">
        <v>21760</v>
      </c>
      <c r="E1294" s="7">
        <v>44051</v>
      </c>
      <c r="F1294" s="6">
        <v>362896</v>
      </c>
      <c r="G1294" s="6">
        <v>5352988</v>
      </c>
      <c r="H1294" s="8">
        <v>6.78</v>
      </c>
      <c r="I1294">
        <f t="shared" si="41"/>
        <v>93.22</v>
      </c>
      <c r="J1294">
        <f>IFERROR(VLOOKUP(A1294,Sheet1!$A$1:$Q$12637,16,FALSE),0)</f>
        <v>1126</v>
      </c>
      <c r="K1294">
        <f>IFERROR(VLOOKUP(A1294,Sheet1!$A$1:$Q$12637,17,FALSE),0)</f>
        <v>21.857142857142858</v>
      </c>
      <c r="L1294">
        <f>IFERROR(VLOOKUP(A1294,Sheet1!$A$1:$Q$12637,7,FALSE),0)</f>
        <v>0</v>
      </c>
    </row>
    <row r="1295" spans="1:12" x14ac:dyDescent="0.35">
      <c r="A1295" t="str">
        <f t="shared" si="40"/>
        <v>Ohio44058</v>
      </c>
      <c r="B1295" s="3" t="s">
        <v>42</v>
      </c>
      <c r="C1295" s="5">
        <v>44065</v>
      </c>
      <c r="D1295" s="6">
        <v>19102</v>
      </c>
      <c r="E1295" s="7">
        <v>44058</v>
      </c>
      <c r="F1295" s="6">
        <v>347525</v>
      </c>
      <c r="G1295" s="6">
        <v>5352988</v>
      </c>
      <c r="H1295" s="8">
        <v>6.49</v>
      </c>
      <c r="I1295">
        <f t="shared" si="41"/>
        <v>93.51</v>
      </c>
      <c r="J1295">
        <f>IFERROR(VLOOKUP(A1295,Sheet1!$A$1:$Q$12637,16,FALSE),0)</f>
        <v>1100.7142857142858</v>
      </c>
      <c r="K1295">
        <f>IFERROR(VLOOKUP(A1295,Sheet1!$A$1:$Q$12637,17,FALSE),0)</f>
        <v>22.285714285714285</v>
      </c>
      <c r="L1295">
        <f>IFERROR(VLOOKUP(A1295,Sheet1!$A$1:$Q$12637,7,FALSE),0)</f>
        <v>0</v>
      </c>
    </row>
    <row r="1296" spans="1:12" x14ac:dyDescent="0.35">
      <c r="A1296" t="str">
        <f t="shared" si="40"/>
        <v>Ohio44065</v>
      </c>
      <c r="B1296" s="3" t="s">
        <v>42</v>
      </c>
      <c r="C1296" s="5">
        <v>44072</v>
      </c>
      <c r="D1296" s="6">
        <v>18786</v>
      </c>
      <c r="E1296" s="7">
        <v>44065</v>
      </c>
      <c r="F1296" s="6">
        <v>343050</v>
      </c>
      <c r="G1296" s="6">
        <v>5352988</v>
      </c>
      <c r="H1296" s="8">
        <v>6.41</v>
      </c>
      <c r="I1296">
        <f t="shared" si="41"/>
        <v>93.59</v>
      </c>
      <c r="J1296">
        <f>IFERROR(VLOOKUP(A1296,Sheet1!$A$1:$Q$12637,16,FALSE),0)</f>
        <v>927.28571428571433</v>
      </c>
      <c r="K1296">
        <f>IFERROR(VLOOKUP(A1296,Sheet1!$A$1:$Q$12637,17,FALSE),0)</f>
        <v>21.571428571428573</v>
      </c>
      <c r="L1296">
        <f>IFERROR(VLOOKUP(A1296,Sheet1!$A$1:$Q$12637,7,FALSE),0)</f>
        <v>0</v>
      </c>
    </row>
    <row r="1297" spans="1:12" x14ac:dyDescent="0.35">
      <c r="A1297" t="str">
        <f t="shared" si="40"/>
        <v>Ohio44072</v>
      </c>
      <c r="B1297" s="3" t="s">
        <v>42</v>
      </c>
      <c r="C1297" s="5">
        <v>44079</v>
      </c>
      <c r="D1297" s="6">
        <v>18091</v>
      </c>
      <c r="E1297" s="7">
        <v>44072</v>
      </c>
      <c r="F1297" s="6">
        <v>331317</v>
      </c>
      <c r="G1297" s="6">
        <v>5352988</v>
      </c>
      <c r="H1297" s="8">
        <v>6.19</v>
      </c>
      <c r="I1297">
        <f t="shared" si="41"/>
        <v>93.81</v>
      </c>
      <c r="J1297">
        <f>IFERROR(VLOOKUP(A1297,Sheet1!$A$1:$Q$12637,16,FALSE),0)</f>
        <v>1022.1428571428571</v>
      </c>
      <c r="K1297">
        <f>IFERROR(VLOOKUP(A1297,Sheet1!$A$1:$Q$12637,17,FALSE),0)</f>
        <v>39.571428571428569</v>
      </c>
      <c r="L1297">
        <f>IFERROR(VLOOKUP(A1297,Sheet1!$A$1:$Q$12637,7,FALSE),0)</f>
        <v>0</v>
      </c>
    </row>
    <row r="1298" spans="1:12" x14ac:dyDescent="0.35">
      <c r="A1298" t="str">
        <f t="shared" si="40"/>
        <v>Oklahoma43827</v>
      </c>
      <c r="B1298" s="3" t="s">
        <v>43</v>
      </c>
      <c r="C1298" s="5">
        <v>43834</v>
      </c>
      <c r="D1298" s="6">
        <v>2943</v>
      </c>
      <c r="E1298" s="7">
        <v>43827</v>
      </c>
      <c r="F1298" s="6">
        <v>18080</v>
      </c>
      <c r="G1298" s="6">
        <v>1560077</v>
      </c>
      <c r="H1298" s="8">
        <v>1.1599999999999999</v>
      </c>
      <c r="I1298">
        <f t="shared" si="41"/>
        <v>98.84</v>
      </c>
      <c r="J1298">
        <f>IFERROR(VLOOKUP(A1298,Sheet1!$A$1:$Q$12637,16,FALSE),0)</f>
        <v>0</v>
      </c>
      <c r="K1298">
        <f>IFERROR(VLOOKUP(A1298,Sheet1!$A$1:$Q$12637,17,FALSE),0)</f>
        <v>0</v>
      </c>
      <c r="L1298">
        <f>IFERROR(VLOOKUP(A1298,Sheet1!$A$1:$Q$12637,7,FALSE),0)</f>
        <v>0</v>
      </c>
    </row>
    <row r="1299" spans="1:12" x14ac:dyDescent="0.35">
      <c r="A1299" t="str">
        <f t="shared" si="40"/>
        <v>Oklahoma43834</v>
      </c>
      <c r="B1299" s="3" t="s">
        <v>43</v>
      </c>
      <c r="C1299" s="5">
        <v>43841</v>
      </c>
      <c r="D1299" s="6">
        <v>2034</v>
      </c>
      <c r="E1299" s="7">
        <v>43834</v>
      </c>
      <c r="F1299" s="6">
        <v>19387</v>
      </c>
      <c r="G1299" s="6">
        <v>1565634</v>
      </c>
      <c r="H1299" s="8">
        <v>1.24</v>
      </c>
      <c r="I1299">
        <f t="shared" si="41"/>
        <v>98.76</v>
      </c>
      <c r="J1299">
        <f>IFERROR(VLOOKUP(A1299,Sheet1!$A$1:$Q$12637,16,FALSE),0)</f>
        <v>0</v>
      </c>
      <c r="K1299">
        <f>IFERROR(VLOOKUP(A1299,Sheet1!$A$1:$Q$12637,17,FALSE),0)</f>
        <v>0</v>
      </c>
      <c r="L1299">
        <f>IFERROR(VLOOKUP(A1299,Sheet1!$A$1:$Q$12637,7,FALSE),0)</f>
        <v>0</v>
      </c>
    </row>
    <row r="1300" spans="1:12" x14ac:dyDescent="0.35">
      <c r="A1300" t="str">
        <f t="shared" si="40"/>
        <v>Oklahoma43841</v>
      </c>
      <c r="B1300" s="3" t="s">
        <v>43</v>
      </c>
      <c r="C1300" s="5">
        <v>43848</v>
      </c>
      <c r="D1300" s="6">
        <v>1981</v>
      </c>
      <c r="E1300" s="7">
        <v>43841</v>
      </c>
      <c r="F1300" s="6">
        <v>17467</v>
      </c>
      <c r="G1300" s="6">
        <v>1565634</v>
      </c>
      <c r="H1300" s="8">
        <v>1.1200000000000001</v>
      </c>
      <c r="I1300">
        <f t="shared" si="41"/>
        <v>98.88</v>
      </c>
      <c r="J1300">
        <f>IFERROR(VLOOKUP(A1300,Sheet1!$A$1:$Q$12637,16,FALSE),0)</f>
        <v>0</v>
      </c>
      <c r="K1300">
        <f>IFERROR(VLOOKUP(A1300,Sheet1!$A$1:$Q$12637,17,FALSE),0)</f>
        <v>0</v>
      </c>
      <c r="L1300">
        <f>IFERROR(VLOOKUP(A1300,Sheet1!$A$1:$Q$12637,7,FALSE),0)</f>
        <v>0</v>
      </c>
    </row>
    <row r="1301" spans="1:12" x14ac:dyDescent="0.35">
      <c r="A1301" t="str">
        <f t="shared" si="40"/>
        <v>Oklahoma43848</v>
      </c>
      <c r="B1301" s="3" t="s">
        <v>43</v>
      </c>
      <c r="C1301" s="5">
        <v>43855</v>
      </c>
      <c r="D1301" s="6">
        <v>1830</v>
      </c>
      <c r="E1301" s="7">
        <v>43848</v>
      </c>
      <c r="F1301" s="6">
        <v>17291</v>
      </c>
      <c r="G1301" s="6">
        <v>1565634</v>
      </c>
      <c r="H1301" s="8">
        <v>1.1000000000000001</v>
      </c>
      <c r="I1301">
        <f t="shared" si="41"/>
        <v>98.9</v>
      </c>
      <c r="J1301">
        <f>IFERROR(VLOOKUP(A1301,Sheet1!$A$1:$Q$12637,16,FALSE),0)</f>
        <v>0</v>
      </c>
      <c r="K1301">
        <f>IFERROR(VLOOKUP(A1301,Sheet1!$A$1:$Q$12637,17,FALSE),0)</f>
        <v>0</v>
      </c>
      <c r="L1301">
        <f>IFERROR(VLOOKUP(A1301,Sheet1!$A$1:$Q$12637,7,FALSE),0)</f>
        <v>0</v>
      </c>
    </row>
    <row r="1302" spans="1:12" x14ac:dyDescent="0.35">
      <c r="A1302" t="str">
        <f t="shared" si="40"/>
        <v>Oklahoma43855</v>
      </c>
      <c r="B1302" s="3" t="s">
        <v>43</v>
      </c>
      <c r="C1302" s="5">
        <v>43862</v>
      </c>
      <c r="D1302" s="6">
        <v>1779</v>
      </c>
      <c r="E1302" s="7">
        <v>43855</v>
      </c>
      <c r="F1302" s="6">
        <v>17451</v>
      </c>
      <c r="G1302" s="6">
        <v>1565634</v>
      </c>
      <c r="H1302" s="8">
        <v>1.1100000000000001</v>
      </c>
      <c r="I1302">
        <f t="shared" si="41"/>
        <v>98.89</v>
      </c>
      <c r="J1302">
        <f>IFERROR(VLOOKUP(A1302,Sheet1!$A$1:$Q$12637,16,FALSE),0)</f>
        <v>0</v>
      </c>
      <c r="K1302">
        <f>IFERROR(VLOOKUP(A1302,Sheet1!$A$1:$Q$12637,17,FALSE),0)</f>
        <v>0</v>
      </c>
      <c r="L1302">
        <f>IFERROR(VLOOKUP(A1302,Sheet1!$A$1:$Q$12637,7,FALSE),0)</f>
        <v>0</v>
      </c>
    </row>
    <row r="1303" spans="1:12" x14ac:dyDescent="0.35">
      <c r="A1303" t="str">
        <f t="shared" si="40"/>
        <v>Oklahoma43862</v>
      </c>
      <c r="B1303" s="3" t="s">
        <v>43</v>
      </c>
      <c r="C1303" s="5">
        <v>43869</v>
      </c>
      <c r="D1303" s="6">
        <v>1715</v>
      </c>
      <c r="E1303" s="7">
        <v>43862</v>
      </c>
      <c r="F1303" s="6">
        <v>17757</v>
      </c>
      <c r="G1303" s="6">
        <v>1565634</v>
      </c>
      <c r="H1303" s="8">
        <v>1.1299999999999999</v>
      </c>
      <c r="I1303">
        <f t="shared" si="41"/>
        <v>98.87</v>
      </c>
      <c r="J1303">
        <f>IFERROR(VLOOKUP(A1303,Sheet1!$A$1:$Q$12637,16,FALSE),0)</f>
        <v>0</v>
      </c>
      <c r="K1303">
        <f>IFERROR(VLOOKUP(A1303,Sheet1!$A$1:$Q$12637,17,FALSE),0)</f>
        <v>0</v>
      </c>
      <c r="L1303">
        <f>IFERROR(VLOOKUP(A1303,Sheet1!$A$1:$Q$12637,7,FALSE),0)</f>
        <v>0</v>
      </c>
    </row>
    <row r="1304" spans="1:12" x14ac:dyDescent="0.35">
      <c r="A1304" t="str">
        <f t="shared" si="40"/>
        <v>Oklahoma43869</v>
      </c>
      <c r="B1304" s="3" t="s">
        <v>43</v>
      </c>
      <c r="C1304" s="5">
        <v>43876</v>
      </c>
      <c r="D1304" s="6">
        <v>1633</v>
      </c>
      <c r="E1304" s="7">
        <v>43869</v>
      </c>
      <c r="F1304" s="6">
        <v>17513</v>
      </c>
      <c r="G1304" s="6">
        <v>1565634</v>
      </c>
      <c r="H1304" s="8">
        <v>1.1200000000000001</v>
      </c>
      <c r="I1304">
        <f t="shared" si="41"/>
        <v>98.88</v>
      </c>
      <c r="J1304">
        <f>IFERROR(VLOOKUP(A1304,Sheet1!$A$1:$Q$12637,16,FALSE),0)</f>
        <v>0</v>
      </c>
      <c r="K1304">
        <f>IFERROR(VLOOKUP(A1304,Sheet1!$A$1:$Q$12637,17,FALSE),0)</f>
        <v>0</v>
      </c>
      <c r="L1304">
        <f>IFERROR(VLOOKUP(A1304,Sheet1!$A$1:$Q$12637,7,FALSE),0)</f>
        <v>0</v>
      </c>
    </row>
    <row r="1305" spans="1:12" x14ac:dyDescent="0.35">
      <c r="A1305" t="str">
        <f t="shared" si="40"/>
        <v>Oklahoma43876</v>
      </c>
      <c r="B1305" s="3" t="s">
        <v>43</v>
      </c>
      <c r="C1305" s="5">
        <v>43883</v>
      </c>
      <c r="D1305" s="6">
        <v>1509</v>
      </c>
      <c r="E1305" s="7">
        <v>43876</v>
      </c>
      <c r="F1305" s="6">
        <v>17269</v>
      </c>
      <c r="G1305" s="6">
        <v>1565634</v>
      </c>
      <c r="H1305" s="8">
        <v>1.1000000000000001</v>
      </c>
      <c r="I1305">
        <f t="shared" si="41"/>
        <v>98.9</v>
      </c>
      <c r="J1305">
        <f>IFERROR(VLOOKUP(A1305,Sheet1!$A$1:$Q$12637,16,FALSE),0)</f>
        <v>0</v>
      </c>
      <c r="K1305">
        <f>IFERROR(VLOOKUP(A1305,Sheet1!$A$1:$Q$12637,17,FALSE),0)</f>
        <v>0</v>
      </c>
      <c r="L1305">
        <f>IFERROR(VLOOKUP(A1305,Sheet1!$A$1:$Q$12637,7,FALSE),0)</f>
        <v>0</v>
      </c>
    </row>
    <row r="1306" spans="1:12" x14ac:dyDescent="0.35">
      <c r="A1306" t="str">
        <f t="shared" si="40"/>
        <v>Oklahoma43883</v>
      </c>
      <c r="B1306" s="3" t="s">
        <v>43</v>
      </c>
      <c r="C1306" s="5">
        <v>43890</v>
      </c>
      <c r="D1306" s="6">
        <v>1458</v>
      </c>
      <c r="E1306" s="7">
        <v>43883</v>
      </c>
      <c r="F1306" s="6">
        <v>16929</v>
      </c>
      <c r="G1306" s="6">
        <v>1565634</v>
      </c>
      <c r="H1306" s="8">
        <v>1.08</v>
      </c>
      <c r="I1306">
        <f t="shared" si="41"/>
        <v>98.92</v>
      </c>
      <c r="J1306">
        <f>IFERROR(VLOOKUP(A1306,Sheet1!$A$1:$Q$12637,16,FALSE),0)</f>
        <v>0</v>
      </c>
      <c r="K1306">
        <f>IFERROR(VLOOKUP(A1306,Sheet1!$A$1:$Q$12637,17,FALSE),0)</f>
        <v>0</v>
      </c>
      <c r="L1306">
        <f>IFERROR(VLOOKUP(A1306,Sheet1!$A$1:$Q$12637,7,FALSE),0)</f>
        <v>0</v>
      </c>
    </row>
    <row r="1307" spans="1:12" x14ac:dyDescent="0.35">
      <c r="A1307" t="str">
        <f t="shared" si="40"/>
        <v>Oklahoma43890</v>
      </c>
      <c r="B1307" s="3" t="s">
        <v>43</v>
      </c>
      <c r="C1307" s="5">
        <v>43897</v>
      </c>
      <c r="D1307" s="6">
        <v>1569</v>
      </c>
      <c r="E1307" s="7">
        <v>43890</v>
      </c>
      <c r="F1307" s="6">
        <v>17067</v>
      </c>
      <c r="G1307" s="6">
        <v>1565634</v>
      </c>
      <c r="H1307" s="8">
        <v>1.0900000000000001</v>
      </c>
      <c r="I1307">
        <f t="shared" si="41"/>
        <v>98.91</v>
      </c>
      <c r="J1307">
        <f>IFERROR(VLOOKUP(A1307,Sheet1!$A$1:$Q$12637,16,FALSE),0)</f>
        <v>0</v>
      </c>
      <c r="K1307">
        <f>IFERROR(VLOOKUP(A1307,Sheet1!$A$1:$Q$12637,17,FALSE),0)</f>
        <v>0</v>
      </c>
      <c r="L1307">
        <f>IFERROR(VLOOKUP(A1307,Sheet1!$A$1:$Q$12637,7,FALSE),0)</f>
        <v>0</v>
      </c>
    </row>
    <row r="1308" spans="1:12" x14ac:dyDescent="0.35">
      <c r="A1308" t="str">
        <f t="shared" si="40"/>
        <v>Oklahoma43897</v>
      </c>
      <c r="B1308" s="3" t="s">
        <v>43</v>
      </c>
      <c r="C1308" s="5">
        <v>43904</v>
      </c>
      <c r="D1308" s="6">
        <v>1836</v>
      </c>
      <c r="E1308" s="7">
        <v>43897</v>
      </c>
      <c r="F1308" s="6">
        <v>16482</v>
      </c>
      <c r="G1308" s="6">
        <v>1565634</v>
      </c>
      <c r="H1308" s="8">
        <v>1.05</v>
      </c>
      <c r="I1308">
        <f t="shared" si="41"/>
        <v>98.95</v>
      </c>
      <c r="J1308">
        <f>IFERROR(VLOOKUP(A1308,Sheet1!$A$1:$Q$12637,16,FALSE),0)</f>
        <v>0.14285714285714285</v>
      </c>
      <c r="K1308">
        <f>IFERROR(VLOOKUP(A1308,Sheet1!$A$1:$Q$12637,17,FALSE),0)</f>
        <v>0</v>
      </c>
      <c r="L1308">
        <f>IFERROR(VLOOKUP(A1308,Sheet1!$A$1:$Q$12637,7,FALSE),0)</f>
        <v>0</v>
      </c>
    </row>
    <row r="1309" spans="1:12" x14ac:dyDescent="0.35">
      <c r="A1309" t="str">
        <f t="shared" si="40"/>
        <v>Oklahoma43904</v>
      </c>
      <c r="B1309" s="3" t="s">
        <v>43</v>
      </c>
      <c r="C1309" s="5">
        <v>43911</v>
      </c>
      <c r="D1309" s="6">
        <v>21926</v>
      </c>
      <c r="E1309" s="7">
        <v>43904</v>
      </c>
      <c r="F1309" s="6">
        <v>16854</v>
      </c>
      <c r="G1309" s="6">
        <v>1565634</v>
      </c>
      <c r="H1309" s="8">
        <v>1.08</v>
      </c>
      <c r="I1309">
        <f t="shared" si="41"/>
        <v>98.92</v>
      </c>
      <c r="J1309">
        <f>IFERROR(VLOOKUP(A1309,Sheet1!$A$1:$Q$12637,16,FALSE),0)</f>
        <v>0.42857142857142855</v>
      </c>
      <c r="K1309">
        <f>IFERROR(VLOOKUP(A1309,Sheet1!$A$1:$Q$12637,17,FALSE),0)</f>
        <v>0</v>
      </c>
      <c r="L1309">
        <f>IFERROR(VLOOKUP(A1309,Sheet1!$A$1:$Q$12637,7,FALSE),0)</f>
        <v>0</v>
      </c>
    </row>
    <row r="1310" spans="1:12" x14ac:dyDescent="0.35">
      <c r="A1310" t="str">
        <f t="shared" si="40"/>
        <v>Oklahoma43911</v>
      </c>
      <c r="B1310" s="3" t="s">
        <v>43</v>
      </c>
      <c r="C1310" s="5">
        <v>43918</v>
      </c>
      <c r="D1310" s="6">
        <v>47744</v>
      </c>
      <c r="E1310" s="7">
        <v>43911</v>
      </c>
      <c r="F1310" s="6">
        <v>25268</v>
      </c>
      <c r="G1310" s="6">
        <v>1565634</v>
      </c>
      <c r="H1310" s="8">
        <v>1.61</v>
      </c>
      <c r="I1310">
        <f t="shared" si="41"/>
        <v>98.39</v>
      </c>
      <c r="J1310">
        <f>IFERROR(VLOOKUP(A1310,Sheet1!$A$1:$Q$12637,16,FALSE),0)</f>
        <v>7</v>
      </c>
      <c r="K1310">
        <f>IFERROR(VLOOKUP(A1310,Sheet1!$A$1:$Q$12637,17,FALSE),0)</f>
        <v>0.14285714285714285</v>
      </c>
      <c r="L1310">
        <f>IFERROR(VLOOKUP(A1310,Sheet1!$A$1:$Q$12637,7,FALSE),0)</f>
        <v>0</v>
      </c>
    </row>
    <row r="1311" spans="1:12" x14ac:dyDescent="0.35">
      <c r="A1311" t="str">
        <f t="shared" si="40"/>
        <v>Oklahoma43918</v>
      </c>
      <c r="B1311" s="3" t="s">
        <v>43</v>
      </c>
      <c r="C1311" s="5">
        <v>43925</v>
      </c>
      <c r="D1311" s="6">
        <v>60534</v>
      </c>
      <c r="E1311" s="7">
        <v>43918</v>
      </c>
      <c r="F1311" s="6">
        <v>55029</v>
      </c>
      <c r="G1311" s="6">
        <v>1565634</v>
      </c>
      <c r="H1311" s="8">
        <v>3.51</v>
      </c>
      <c r="I1311">
        <f t="shared" si="41"/>
        <v>96.49</v>
      </c>
      <c r="J1311">
        <f>IFERROR(VLOOKUP(A1311,Sheet1!$A$1:$Q$12637,16,FALSE),0)</f>
        <v>46.285714285714285</v>
      </c>
      <c r="K1311">
        <f>IFERROR(VLOOKUP(A1311,Sheet1!$A$1:$Q$12637,17,FALSE),0)</f>
        <v>2</v>
      </c>
      <c r="L1311">
        <f>IFERROR(VLOOKUP(A1311,Sheet1!$A$1:$Q$12637,7,FALSE),0)</f>
        <v>0</v>
      </c>
    </row>
    <row r="1312" spans="1:12" x14ac:dyDescent="0.35">
      <c r="A1312" t="str">
        <f t="shared" si="40"/>
        <v>Oklahoma43925</v>
      </c>
      <c r="B1312" s="3" t="s">
        <v>43</v>
      </c>
      <c r="C1312" s="5">
        <v>43932</v>
      </c>
      <c r="D1312" s="6">
        <v>54481</v>
      </c>
      <c r="E1312" s="7">
        <v>43925</v>
      </c>
      <c r="F1312" s="6">
        <v>88330</v>
      </c>
      <c r="G1312" s="6">
        <v>1568967</v>
      </c>
      <c r="H1312" s="8">
        <v>5.63</v>
      </c>
      <c r="I1312">
        <f t="shared" si="41"/>
        <v>94.37</v>
      </c>
      <c r="J1312">
        <f>IFERROR(VLOOKUP(A1312,Sheet1!$A$1:$Q$12637,16,FALSE),0)</f>
        <v>112</v>
      </c>
      <c r="K1312">
        <f>IFERROR(VLOOKUP(A1312,Sheet1!$A$1:$Q$12637,17,FALSE),0)</f>
        <v>3.8571428571428572</v>
      </c>
      <c r="L1312">
        <f>IFERROR(VLOOKUP(A1312,Sheet1!$A$1:$Q$12637,7,FALSE),0)</f>
        <v>0</v>
      </c>
    </row>
    <row r="1313" spans="1:12" x14ac:dyDescent="0.35">
      <c r="A1313" t="str">
        <f t="shared" si="40"/>
        <v>Oklahoma43932</v>
      </c>
      <c r="B1313" s="3" t="s">
        <v>43</v>
      </c>
      <c r="C1313" s="5">
        <v>43939</v>
      </c>
      <c r="D1313" s="6">
        <v>46696</v>
      </c>
      <c r="E1313" s="7">
        <v>43932</v>
      </c>
      <c r="F1313" s="6">
        <v>112311</v>
      </c>
      <c r="G1313" s="6">
        <v>1568967</v>
      </c>
      <c r="H1313" s="8">
        <v>7.16</v>
      </c>
      <c r="I1313">
        <f t="shared" si="41"/>
        <v>92.84</v>
      </c>
      <c r="J1313">
        <f>IFERROR(VLOOKUP(A1313,Sheet1!$A$1:$Q$12637,16,FALSE),0)</f>
        <v>101</v>
      </c>
      <c r="K1313">
        <f>IFERROR(VLOOKUP(A1313,Sheet1!$A$1:$Q$12637,17,FALSE),0)</f>
        <v>7.4285714285714288</v>
      </c>
      <c r="L1313">
        <f>IFERROR(VLOOKUP(A1313,Sheet1!$A$1:$Q$12637,7,FALSE),0)</f>
        <v>0</v>
      </c>
    </row>
    <row r="1314" spans="1:12" x14ac:dyDescent="0.35">
      <c r="A1314" t="str">
        <f t="shared" si="40"/>
        <v>Oklahoma43939</v>
      </c>
      <c r="B1314" s="3" t="s">
        <v>43</v>
      </c>
      <c r="C1314" s="5">
        <v>43946</v>
      </c>
      <c r="D1314" s="6">
        <v>52500</v>
      </c>
      <c r="E1314" s="7">
        <v>43939</v>
      </c>
      <c r="F1314" s="6">
        <v>134550</v>
      </c>
      <c r="G1314" s="6">
        <v>1568967</v>
      </c>
      <c r="H1314" s="8">
        <v>8.58</v>
      </c>
      <c r="I1314">
        <f t="shared" si="41"/>
        <v>91.42</v>
      </c>
      <c r="J1314">
        <f>IFERROR(VLOOKUP(A1314,Sheet1!$A$1:$Q$12637,16,FALSE),0)</f>
        <v>85.285714285714292</v>
      </c>
      <c r="K1314">
        <f>IFERROR(VLOOKUP(A1314,Sheet1!$A$1:$Q$12637,17,FALSE),0)</f>
        <v>6</v>
      </c>
      <c r="L1314">
        <f>IFERROR(VLOOKUP(A1314,Sheet1!$A$1:$Q$12637,7,FALSE),0)</f>
        <v>0</v>
      </c>
    </row>
    <row r="1315" spans="1:12" x14ac:dyDescent="0.35">
      <c r="A1315" t="str">
        <f t="shared" si="40"/>
        <v>Oklahoma43946</v>
      </c>
      <c r="B1315" s="3" t="s">
        <v>43</v>
      </c>
      <c r="C1315" s="5">
        <v>43953</v>
      </c>
      <c r="D1315" s="6">
        <v>93885</v>
      </c>
      <c r="E1315" s="7">
        <v>43946</v>
      </c>
      <c r="F1315" s="6">
        <v>154671</v>
      </c>
      <c r="G1315" s="6">
        <v>1568967</v>
      </c>
      <c r="H1315" s="8">
        <v>9.86</v>
      </c>
      <c r="I1315">
        <f t="shared" si="41"/>
        <v>90.14</v>
      </c>
      <c r="J1315">
        <f>IFERROR(VLOOKUP(A1315,Sheet1!$A$1:$Q$12637,16,FALSE),0)</f>
        <v>104.14285714285714</v>
      </c>
      <c r="K1315">
        <f>IFERROR(VLOOKUP(A1315,Sheet1!$A$1:$Q$12637,17,FALSE),0)</f>
        <v>8.2857142857142865</v>
      </c>
      <c r="L1315">
        <f>IFERROR(VLOOKUP(A1315,Sheet1!$A$1:$Q$12637,7,FALSE),0)</f>
        <v>0</v>
      </c>
    </row>
    <row r="1316" spans="1:12" x14ac:dyDescent="0.35">
      <c r="A1316" t="str">
        <f t="shared" si="40"/>
        <v>Oklahoma43953</v>
      </c>
      <c r="B1316" s="3" t="s">
        <v>43</v>
      </c>
      <c r="C1316" s="5">
        <v>43960</v>
      </c>
      <c r="D1316" s="6">
        <v>39079</v>
      </c>
      <c r="E1316" s="7">
        <v>43953</v>
      </c>
      <c r="F1316" s="6">
        <v>178122</v>
      </c>
      <c r="G1316" s="6">
        <v>1568967</v>
      </c>
      <c r="H1316" s="8">
        <v>11.35</v>
      </c>
      <c r="I1316">
        <f t="shared" si="41"/>
        <v>88.65</v>
      </c>
      <c r="J1316">
        <f>IFERROR(VLOOKUP(A1316,Sheet1!$A$1:$Q$12637,16,FALSE),0)</f>
        <v>93.857142857142861</v>
      </c>
      <c r="K1316">
        <f>IFERROR(VLOOKUP(A1316,Sheet1!$A$1:$Q$12637,17,FALSE),0)</f>
        <v>6.2857142857142856</v>
      </c>
      <c r="L1316">
        <f>IFERROR(VLOOKUP(A1316,Sheet1!$A$1:$Q$12637,7,FALSE),0)</f>
        <v>0</v>
      </c>
    </row>
    <row r="1317" spans="1:12" x14ac:dyDescent="0.35">
      <c r="A1317" t="str">
        <f t="shared" si="40"/>
        <v>Oklahoma43960</v>
      </c>
      <c r="B1317" s="3" t="s">
        <v>43</v>
      </c>
      <c r="C1317" s="5">
        <v>43967</v>
      </c>
      <c r="D1317" s="6">
        <v>33440</v>
      </c>
      <c r="E1317" s="7">
        <v>43960</v>
      </c>
      <c r="F1317" s="6">
        <v>135229</v>
      </c>
      <c r="G1317" s="6">
        <v>1568967</v>
      </c>
      <c r="H1317" s="8">
        <v>8.6199999999999992</v>
      </c>
      <c r="I1317">
        <f t="shared" si="41"/>
        <v>91.38</v>
      </c>
      <c r="J1317">
        <f>IFERROR(VLOOKUP(A1317,Sheet1!$A$1:$Q$12637,16,FALSE),0)</f>
        <v>91.285714285714292</v>
      </c>
      <c r="K1317">
        <f>IFERROR(VLOOKUP(A1317,Sheet1!$A$1:$Q$12637,17,FALSE),0)</f>
        <v>4.5714285714285712</v>
      </c>
      <c r="L1317">
        <f>IFERROR(VLOOKUP(A1317,Sheet1!$A$1:$Q$12637,7,FALSE),0)</f>
        <v>0</v>
      </c>
    </row>
    <row r="1318" spans="1:12" x14ac:dyDescent="0.35">
      <c r="A1318" t="str">
        <f t="shared" si="40"/>
        <v>Oklahoma43967</v>
      </c>
      <c r="B1318" s="3" t="s">
        <v>43</v>
      </c>
      <c r="C1318" s="5">
        <v>43974</v>
      </c>
      <c r="D1318" s="6">
        <v>43714</v>
      </c>
      <c r="E1318" s="7">
        <v>43967</v>
      </c>
      <c r="F1318" s="6">
        <v>139196</v>
      </c>
      <c r="G1318" s="6">
        <v>1568967</v>
      </c>
      <c r="H1318" s="8">
        <v>8.8699999999999992</v>
      </c>
      <c r="I1318">
        <f t="shared" si="41"/>
        <v>91.13</v>
      </c>
      <c r="J1318">
        <f>IFERROR(VLOOKUP(A1318,Sheet1!$A$1:$Q$12637,16,FALSE),0)</f>
        <v>106.71428571428571</v>
      </c>
      <c r="K1318">
        <f>IFERROR(VLOOKUP(A1318,Sheet1!$A$1:$Q$12637,17,FALSE),0)</f>
        <v>2.5714285714285716</v>
      </c>
      <c r="L1318">
        <f>IFERROR(VLOOKUP(A1318,Sheet1!$A$1:$Q$12637,7,FALSE),0)</f>
        <v>0</v>
      </c>
    </row>
    <row r="1319" spans="1:12" x14ac:dyDescent="0.35">
      <c r="A1319" t="str">
        <f t="shared" si="40"/>
        <v>Oklahoma43974</v>
      </c>
      <c r="B1319" s="3" t="s">
        <v>43</v>
      </c>
      <c r="C1319" s="5">
        <v>43981</v>
      </c>
      <c r="D1319" s="6">
        <v>60376</v>
      </c>
      <c r="E1319" s="7">
        <v>43974</v>
      </c>
      <c r="F1319" s="6">
        <v>172309</v>
      </c>
      <c r="G1319" s="6">
        <v>1568967</v>
      </c>
      <c r="H1319" s="8">
        <v>10.98</v>
      </c>
      <c r="I1319">
        <f t="shared" si="41"/>
        <v>89.02</v>
      </c>
      <c r="J1319">
        <f>IFERROR(VLOOKUP(A1319,Sheet1!$A$1:$Q$12637,16,FALSE),0)</f>
        <v>103.28571428571429</v>
      </c>
      <c r="K1319">
        <f>IFERROR(VLOOKUP(A1319,Sheet1!$A$1:$Q$12637,17,FALSE),0)</f>
        <v>3.2857142857142856</v>
      </c>
      <c r="L1319">
        <f>IFERROR(VLOOKUP(A1319,Sheet1!$A$1:$Q$12637,7,FALSE),0)</f>
        <v>0</v>
      </c>
    </row>
    <row r="1320" spans="1:12" x14ac:dyDescent="0.35">
      <c r="A1320" t="str">
        <f t="shared" si="40"/>
        <v>Oklahoma43981</v>
      </c>
      <c r="B1320" s="3" t="s">
        <v>43</v>
      </c>
      <c r="C1320" s="5">
        <v>43988</v>
      </c>
      <c r="D1320" s="6">
        <v>77525</v>
      </c>
      <c r="E1320" s="7">
        <v>43981</v>
      </c>
      <c r="F1320" s="6">
        <v>156795</v>
      </c>
      <c r="G1320" s="6">
        <v>1568967</v>
      </c>
      <c r="H1320" s="8">
        <v>9.99</v>
      </c>
      <c r="I1320">
        <f t="shared" si="41"/>
        <v>90.01</v>
      </c>
      <c r="J1320">
        <f>IFERROR(VLOOKUP(A1320,Sheet1!$A$1:$Q$12637,16,FALSE),0)</f>
        <v>65.428571428571431</v>
      </c>
      <c r="K1320">
        <f>IFERROR(VLOOKUP(A1320,Sheet1!$A$1:$Q$12637,17,FALSE),0)</f>
        <v>3.2857142857142856</v>
      </c>
      <c r="L1320">
        <f>IFERROR(VLOOKUP(A1320,Sheet1!$A$1:$Q$12637,7,FALSE),0)</f>
        <v>0</v>
      </c>
    </row>
    <row r="1321" spans="1:12" x14ac:dyDescent="0.35">
      <c r="A1321" t="str">
        <f t="shared" si="40"/>
        <v>Oklahoma43988</v>
      </c>
      <c r="B1321" s="3" t="s">
        <v>43</v>
      </c>
      <c r="C1321" s="5">
        <v>43995</v>
      </c>
      <c r="D1321" s="6">
        <v>84779</v>
      </c>
      <c r="E1321" s="7">
        <v>43988</v>
      </c>
      <c r="F1321" s="6">
        <v>173361</v>
      </c>
      <c r="G1321" s="6">
        <v>1568967</v>
      </c>
      <c r="H1321" s="8">
        <v>11.05</v>
      </c>
      <c r="I1321">
        <f t="shared" si="41"/>
        <v>88.95</v>
      </c>
      <c r="J1321">
        <f>IFERROR(VLOOKUP(A1321,Sheet1!$A$1:$Q$12637,16,FALSE),0)</f>
        <v>91.571428571428569</v>
      </c>
      <c r="K1321">
        <f>IFERROR(VLOOKUP(A1321,Sheet1!$A$1:$Q$12637,17,FALSE),0)</f>
        <v>1.8571428571428572</v>
      </c>
      <c r="L1321">
        <f>IFERROR(VLOOKUP(A1321,Sheet1!$A$1:$Q$12637,7,FALSE),0)</f>
        <v>0</v>
      </c>
    </row>
    <row r="1322" spans="1:12" x14ac:dyDescent="0.35">
      <c r="A1322" t="str">
        <f t="shared" si="40"/>
        <v>Oklahoma43995</v>
      </c>
      <c r="B1322" s="3" t="s">
        <v>43</v>
      </c>
      <c r="C1322" s="5">
        <v>44002</v>
      </c>
      <c r="D1322" s="6">
        <v>58613</v>
      </c>
      <c r="E1322" s="7">
        <v>43995</v>
      </c>
      <c r="F1322" s="6">
        <v>182191</v>
      </c>
      <c r="G1322" s="6">
        <v>1568967</v>
      </c>
      <c r="H1322" s="8">
        <v>11.61</v>
      </c>
      <c r="I1322">
        <f t="shared" si="41"/>
        <v>88.39</v>
      </c>
      <c r="J1322">
        <f>IFERROR(VLOOKUP(A1322,Sheet1!$A$1:$Q$12637,16,FALSE),0)</f>
        <v>144.85714285714286</v>
      </c>
      <c r="K1322">
        <f>IFERROR(VLOOKUP(A1322,Sheet1!$A$1:$Q$12637,17,FALSE),0)</f>
        <v>1.7142857142857142</v>
      </c>
      <c r="L1322">
        <f>IFERROR(VLOOKUP(A1322,Sheet1!$A$1:$Q$12637,7,FALSE),0)</f>
        <v>0</v>
      </c>
    </row>
    <row r="1323" spans="1:12" x14ac:dyDescent="0.35">
      <c r="A1323" t="str">
        <f t="shared" si="40"/>
        <v>Oklahoma44002</v>
      </c>
      <c r="B1323" s="3" t="s">
        <v>43</v>
      </c>
      <c r="C1323" s="5">
        <v>44009</v>
      </c>
      <c r="D1323" s="6">
        <v>18405</v>
      </c>
      <c r="E1323" s="7">
        <v>44002</v>
      </c>
      <c r="F1323" s="6">
        <v>165298</v>
      </c>
      <c r="G1323" s="6">
        <v>1568967</v>
      </c>
      <c r="H1323" s="8">
        <v>10.54</v>
      </c>
      <c r="I1323">
        <f t="shared" si="41"/>
        <v>89.460000000000008</v>
      </c>
      <c r="J1323">
        <f>IFERROR(VLOOKUP(A1323,Sheet1!$A$1:$Q$12637,16,FALSE),0)</f>
        <v>280.71428571428572</v>
      </c>
      <c r="K1323">
        <f>IFERROR(VLOOKUP(A1323,Sheet1!$A$1:$Q$12637,17,FALSE),0)</f>
        <v>1.2857142857142858</v>
      </c>
      <c r="L1323">
        <f>IFERROR(VLOOKUP(A1323,Sheet1!$A$1:$Q$12637,7,FALSE),0)</f>
        <v>0</v>
      </c>
    </row>
    <row r="1324" spans="1:12" x14ac:dyDescent="0.35">
      <c r="A1324" t="str">
        <f t="shared" si="40"/>
        <v>Oklahoma44009</v>
      </c>
      <c r="B1324" s="3" t="s">
        <v>43</v>
      </c>
      <c r="C1324" s="5">
        <v>44016</v>
      </c>
      <c r="D1324" s="6">
        <v>9423</v>
      </c>
      <c r="E1324" s="7">
        <v>44009</v>
      </c>
      <c r="F1324" s="6">
        <v>131034</v>
      </c>
      <c r="G1324" s="6">
        <v>1568967</v>
      </c>
      <c r="H1324" s="8">
        <v>8.35</v>
      </c>
      <c r="I1324">
        <f t="shared" si="41"/>
        <v>91.65</v>
      </c>
      <c r="J1324">
        <f>IFERROR(VLOOKUP(A1324,Sheet1!$A$1:$Q$12637,16,FALSE),0)</f>
        <v>372.57142857142856</v>
      </c>
      <c r="K1324">
        <f>IFERROR(VLOOKUP(A1324,Sheet1!$A$1:$Q$12637,17,FALSE),0)</f>
        <v>2.2857142857142856</v>
      </c>
      <c r="L1324">
        <f>IFERROR(VLOOKUP(A1324,Sheet1!$A$1:$Q$12637,7,FALSE),0)</f>
        <v>0</v>
      </c>
    </row>
    <row r="1325" spans="1:12" x14ac:dyDescent="0.35">
      <c r="A1325" t="str">
        <f t="shared" si="40"/>
        <v>Oklahoma44016</v>
      </c>
      <c r="B1325" s="3" t="s">
        <v>43</v>
      </c>
      <c r="C1325" s="5">
        <v>44023</v>
      </c>
      <c r="D1325" s="6">
        <v>9680</v>
      </c>
      <c r="E1325" s="7">
        <v>44016</v>
      </c>
      <c r="F1325" s="6">
        <v>131932</v>
      </c>
      <c r="G1325" s="6">
        <v>1570740</v>
      </c>
      <c r="H1325" s="8">
        <v>8.4</v>
      </c>
      <c r="I1325">
        <f t="shared" si="41"/>
        <v>91.6</v>
      </c>
      <c r="J1325">
        <f>IFERROR(VLOOKUP(A1325,Sheet1!$A$1:$Q$12637,16,FALSE),0)</f>
        <v>428.85714285714283</v>
      </c>
      <c r="K1325">
        <f>IFERROR(VLOOKUP(A1325,Sheet1!$A$1:$Q$12637,17,FALSE),0)</f>
        <v>2</v>
      </c>
      <c r="L1325">
        <f>IFERROR(VLOOKUP(A1325,Sheet1!$A$1:$Q$12637,7,FALSE),0)</f>
        <v>0</v>
      </c>
    </row>
    <row r="1326" spans="1:12" x14ac:dyDescent="0.35">
      <c r="A1326" t="str">
        <f t="shared" si="40"/>
        <v>Oklahoma44023</v>
      </c>
      <c r="B1326" s="3" t="s">
        <v>43</v>
      </c>
      <c r="C1326" s="5">
        <v>44030</v>
      </c>
      <c r="D1326" s="6">
        <v>9879</v>
      </c>
      <c r="E1326" s="7">
        <v>44023</v>
      </c>
      <c r="F1326" s="6">
        <v>127134</v>
      </c>
      <c r="G1326" s="6">
        <v>1570740</v>
      </c>
      <c r="H1326" s="8">
        <v>8.09</v>
      </c>
      <c r="I1326">
        <f t="shared" si="41"/>
        <v>91.91</v>
      </c>
      <c r="J1326">
        <f>IFERROR(VLOOKUP(A1326,Sheet1!$A$1:$Q$12637,16,FALSE),0)</f>
        <v>590.14285714285711</v>
      </c>
      <c r="K1326">
        <f>IFERROR(VLOOKUP(A1326,Sheet1!$A$1:$Q$12637,17,FALSE),0)</f>
        <v>3.2857142857142856</v>
      </c>
      <c r="L1326">
        <f>IFERROR(VLOOKUP(A1326,Sheet1!$A$1:$Q$12637,7,FALSE),0)</f>
        <v>0</v>
      </c>
    </row>
    <row r="1327" spans="1:12" x14ac:dyDescent="0.35">
      <c r="A1327" t="str">
        <f t="shared" si="40"/>
        <v>Oklahoma44030</v>
      </c>
      <c r="B1327" s="3" t="s">
        <v>43</v>
      </c>
      <c r="C1327" s="5">
        <v>44037</v>
      </c>
      <c r="D1327" s="6">
        <v>8927</v>
      </c>
      <c r="E1327" s="7">
        <v>44030</v>
      </c>
      <c r="F1327" s="6">
        <v>127617</v>
      </c>
      <c r="G1327" s="6">
        <v>1570740</v>
      </c>
      <c r="H1327" s="8">
        <v>8.1199999999999992</v>
      </c>
      <c r="I1327">
        <f t="shared" si="41"/>
        <v>91.88</v>
      </c>
      <c r="J1327">
        <f>IFERROR(VLOOKUP(A1327,Sheet1!$A$1:$Q$12637,16,FALSE),0)</f>
        <v>754</v>
      </c>
      <c r="K1327">
        <f>IFERROR(VLOOKUP(A1327,Sheet1!$A$1:$Q$12637,17,FALSE),0)</f>
        <v>4.2857142857142856</v>
      </c>
      <c r="L1327">
        <f>IFERROR(VLOOKUP(A1327,Sheet1!$A$1:$Q$12637,7,FALSE),0)</f>
        <v>0</v>
      </c>
    </row>
    <row r="1328" spans="1:12" x14ac:dyDescent="0.35">
      <c r="A1328" t="str">
        <f t="shared" si="40"/>
        <v>Oklahoma44037</v>
      </c>
      <c r="B1328" s="3" t="s">
        <v>43</v>
      </c>
      <c r="C1328" s="5">
        <v>44044</v>
      </c>
      <c r="D1328" s="6">
        <v>6609</v>
      </c>
      <c r="E1328" s="7">
        <v>44037</v>
      </c>
      <c r="F1328" s="6">
        <v>123121</v>
      </c>
      <c r="G1328" s="6">
        <v>1570740</v>
      </c>
      <c r="H1328" s="8">
        <v>7.84</v>
      </c>
      <c r="I1328">
        <f t="shared" si="41"/>
        <v>92.16</v>
      </c>
      <c r="J1328">
        <f>IFERROR(VLOOKUP(A1328,Sheet1!$A$1:$Q$12637,16,FALSE),0)</f>
        <v>717.71428571428567</v>
      </c>
      <c r="K1328">
        <f>IFERROR(VLOOKUP(A1328,Sheet1!$A$1:$Q$12637,17,FALSE),0)</f>
        <v>6.4285714285714288</v>
      </c>
      <c r="L1328">
        <f>IFERROR(VLOOKUP(A1328,Sheet1!$A$1:$Q$12637,7,FALSE),0)</f>
        <v>0</v>
      </c>
    </row>
    <row r="1329" spans="1:12" x14ac:dyDescent="0.35">
      <c r="A1329" t="str">
        <f t="shared" si="40"/>
        <v>Oklahoma44044</v>
      </c>
      <c r="B1329" s="3" t="s">
        <v>43</v>
      </c>
      <c r="C1329" s="5">
        <v>44051</v>
      </c>
      <c r="D1329" s="6">
        <v>5687</v>
      </c>
      <c r="E1329" s="7">
        <v>44044</v>
      </c>
      <c r="F1329" s="6">
        <v>129971</v>
      </c>
      <c r="G1329" s="6">
        <v>1570740</v>
      </c>
      <c r="H1329" s="8">
        <v>8.27</v>
      </c>
      <c r="I1329">
        <f t="shared" si="41"/>
        <v>91.73</v>
      </c>
      <c r="J1329">
        <f>IFERROR(VLOOKUP(A1329,Sheet1!$A$1:$Q$12637,16,FALSE),0)</f>
        <v>1092.8571428571429</v>
      </c>
      <c r="K1329">
        <f>IFERROR(VLOOKUP(A1329,Sheet1!$A$1:$Q$12637,17,FALSE),0)</f>
        <v>7.5714285714285712</v>
      </c>
      <c r="L1329">
        <f>IFERROR(VLOOKUP(A1329,Sheet1!$A$1:$Q$12637,7,FALSE),0)</f>
        <v>0</v>
      </c>
    </row>
    <row r="1330" spans="1:12" x14ac:dyDescent="0.35">
      <c r="A1330" t="str">
        <f t="shared" si="40"/>
        <v>Oklahoma44051</v>
      </c>
      <c r="B1330" s="3" t="s">
        <v>43</v>
      </c>
      <c r="C1330" s="5">
        <v>44058</v>
      </c>
      <c r="D1330" s="6">
        <v>6561</v>
      </c>
      <c r="E1330" s="7">
        <v>44051</v>
      </c>
      <c r="F1330" s="6">
        <v>123305</v>
      </c>
      <c r="G1330" s="6">
        <v>1570740</v>
      </c>
      <c r="H1330" s="8">
        <v>7.85</v>
      </c>
      <c r="I1330">
        <f t="shared" si="41"/>
        <v>92.15</v>
      </c>
      <c r="J1330">
        <f>IFERROR(VLOOKUP(A1330,Sheet1!$A$1:$Q$12637,16,FALSE),0)</f>
        <v>764.14285714285711</v>
      </c>
      <c r="K1330">
        <f>IFERROR(VLOOKUP(A1330,Sheet1!$A$1:$Q$12637,17,FALSE),0)</f>
        <v>7.7142857142857144</v>
      </c>
      <c r="L1330">
        <f>IFERROR(VLOOKUP(A1330,Sheet1!$A$1:$Q$12637,7,FALSE),0)</f>
        <v>0</v>
      </c>
    </row>
    <row r="1331" spans="1:12" x14ac:dyDescent="0.35">
      <c r="A1331" t="str">
        <f t="shared" si="40"/>
        <v>Oklahoma44058</v>
      </c>
      <c r="B1331" s="3" t="s">
        <v>43</v>
      </c>
      <c r="C1331" s="5">
        <v>44065</v>
      </c>
      <c r="D1331" s="6">
        <v>6064</v>
      </c>
      <c r="E1331" s="7">
        <v>44058</v>
      </c>
      <c r="F1331" s="6">
        <v>122513</v>
      </c>
      <c r="G1331" s="6">
        <v>1570740</v>
      </c>
      <c r="H1331" s="8">
        <v>7.8</v>
      </c>
      <c r="I1331">
        <f t="shared" si="41"/>
        <v>92.2</v>
      </c>
      <c r="J1331">
        <f>IFERROR(VLOOKUP(A1331,Sheet1!$A$1:$Q$12637,16,FALSE),0)</f>
        <v>674</v>
      </c>
      <c r="K1331">
        <f>IFERROR(VLOOKUP(A1331,Sheet1!$A$1:$Q$12637,17,FALSE),0)</f>
        <v>7.7142857142857144</v>
      </c>
      <c r="L1331">
        <f>IFERROR(VLOOKUP(A1331,Sheet1!$A$1:$Q$12637,7,FALSE),0)</f>
        <v>0</v>
      </c>
    </row>
    <row r="1332" spans="1:12" x14ac:dyDescent="0.35">
      <c r="A1332" t="str">
        <f t="shared" si="40"/>
        <v>Oklahoma44065</v>
      </c>
      <c r="B1332" s="3" t="s">
        <v>43</v>
      </c>
      <c r="C1332" s="5">
        <v>44072</v>
      </c>
      <c r="D1332" s="6">
        <v>6019</v>
      </c>
      <c r="E1332" s="7">
        <v>44065</v>
      </c>
      <c r="F1332" s="6">
        <v>119571</v>
      </c>
      <c r="G1332" s="6">
        <v>1570740</v>
      </c>
      <c r="H1332" s="8">
        <v>7.61</v>
      </c>
      <c r="I1332">
        <f t="shared" si="41"/>
        <v>92.39</v>
      </c>
      <c r="J1332">
        <f>IFERROR(VLOOKUP(A1332,Sheet1!$A$1:$Q$12637,16,FALSE),0)</f>
        <v>685.85714285714289</v>
      </c>
      <c r="K1332">
        <f>IFERROR(VLOOKUP(A1332,Sheet1!$A$1:$Q$12637,17,FALSE),0)</f>
        <v>9.7142857142857135</v>
      </c>
      <c r="L1332">
        <f>IFERROR(VLOOKUP(A1332,Sheet1!$A$1:$Q$12637,7,FALSE),0)</f>
        <v>0</v>
      </c>
    </row>
    <row r="1333" spans="1:12" x14ac:dyDescent="0.35">
      <c r="A1333" t="str">
        <f t="shared" si="40"/>
        <v>Oklahoma44072</v>
      </c>
      <c r="B1333" s="3" t="s">
        <v>43</v>
      </c>
      <c r="C1333" s="5">
        <v>44079</v>
      </c>
      <c r="D1333" s="6">
        <v>6602</v>
      </c>
      <c r="E1333" s="7">
        <v>44072</v>
      </c>
      <c r="F1333" s="6">
        <v>118719</v>
      </c>
      <c r="G1333" s="6">
        <v>1570740</v>
      </c>
      <c r="H1333" s="8">
        <v>7.56</v>
      </c>
      <c r="I1333">
        <f t="shared" si="41"/>
        <v>92.44</v>
      </c>
      <c r="J1333">
        <f>IFERROR(VLOOKUP(A1333,Sheet1!$A$1:$Q$12637,16,FALSE),0)</f>
        <v>679.14285714285711</v>
      </c>
      <c r="K1333">
        <f>IFERROR(VLOOKUP(A1333,Sheet1!$A$1:$Q$12637,17,FALSE),0)</f>
        <v>10.285714285714286</v>
      </c>
      <c r="L1333">
        <f>IFERROR(VLOOKUP(A1333,Sheet1!$A$1:$Q$12637,7,FALSE),0)</f>
        <v>0</v>
      </c>
    </row>
    <row r="1334" spans="1:12" x14ac:dyDescent="0.35">
      <c r="A1334" t="str">
        <f t="shared" si="40"/>
        <v>Oregon43827</v>
      </c>
      <c r="B1334" s="3" t="s">
        <v>44</v>
      </c>
      <c r="C1334" s="5">
        <v>43834</v>
      </c>
      <c r="D1334" s="6">
        <v>6714</v>
      </c>
      <c r="E1334" s="7">
        <v>43827</v>
      </c>
      <c r="F1334" s="6">
        <v>35451</v>
      </c>
      <c r="G1334" s="6">
        <v>1898680</v>
      </c>
      <c r="H1334" s="8">
        <v>1.87</v>
      </c>
      <c r="I1334">
        <f t="shared" si="41"/>
        <v>98.13</v>
      </c>
      <c r="J1334">
        <f>IFERROR(VLOOKUP(A1334,Sheet1!$A$1:$Q$12637,16,FALSE),0)</f>
        <v>0</v>
      </c>
      <c r="K1334">
        <f>IFERROR(VLOOKUP(A1334,Sheet1!$A$1:$Q$12637,17,FALSE),0)</f>
        <v>0</v>
      </c>
      <c r="L1334">
        <f>IFERROR(VLOOKUP(A1334,Sheet1!$A$1:$Q$12637,7,FALSE),0)</f>
        <v>0</v>
      </c>
    </row>
    <row r="1335" spans="1:12" x14ac:dyDescent="0.35">
      <c r="A1335" t="str">
        <f t="shared" si="40"/>
        <v>Oregon43834</v>
      </c>
      <c r="B1335" s="3" t="s">
        <v>44</v>
      </c>
      <c r="C1335" s="5">
        <v>43841</v>
      </c>
      <c r="D1335" s="6">
        <v>6215</v>
      </c>
      <c r="E1335" s="7">
        <v>43834</v>
      </c>
      <c r="F1335" s="6">
        <v>36039</v>
      </c>
      <c r="G1335" s="6">
        <v>1906429</v>
      </c>
      <c r="H1335" s="8">
        <v>1.89</v>
      </c>
      <c r="I1335">
        <f t="shared" si="41"/>
        <v>98.11</v>
      </c>
      <c r="J1335">
        <f>IFERROR(VLOOKUP(A1335,Sheet1!$A$1:$Q$12637,16,FALSE),0)</f>
        <v>0</v>
      </c>
      <c r="K1335">
        <f>IFERROR(VLOOKUP(A1335,Sheet1!$A$1:$Q$12637,17,FALSE),0)</f>
        <v>0</v>
      </c>
      <c r="L1335">
        <f>IFERROR(VLOOKUP(A1335,Sheet1!$A$1:$Q$12637,7,FALSE),0)</f>
        <v>0</v>
      </c>
    </row>
    <row r="1336" spans="1:12" x14ac:dyDescent="0.35">
      <c r="A1336" t="str">
        <f t="shared" si="40"/>
        <v>Oregon43841</v>
      </c>
      <c r="B1336" s="3" t="s">
        <v>44</v>
      </c>
      <c r="C1336" s="5">
        <v>43848</v>
      </c>
      <c r="D1336" s="6">
        <v>4051</v>
      </c>
      <c r="E1336" s="7">
        <v>43841</v>
      </c>
      <c r="F1336" s="6">
        <v>31604</v>
      </c>
      <c r="G1336" s="6">
        <v>1906429</v>
      </c>
      <c r="H1336" s="8">
        <v>1.66</v>
      </c>
      <c r="I1336">
        <f t="shared" si="41"/>
        <v>98.34</v>
      </c>
      <c r="J1336">
        <f>IFERROR(VLOOKUP(A1336,Sheet1!$A$1:$Q$12637,16,FALSE),0)</f>
        <v>0</v>
      </c>
      <c r="K1336">
        <f>IFERROR(VLOOKUP(A1336,Sheet1!$A$1:$Q$12637,17,FALSE),0)</f>
        <v>0</v>
      </c>
      <c r="L1336">
        <f>IFERROR(VLOOKUP(A1336,Sheet1!$A$1:$Q$12637,7,FALSE),0)</f>
        <v>0</v>
      </c>
    </row>
    <row r="1337" spans="1:12" x14ac:dyDescent="0.35">
      <c r="A1337" t="str">
        <f t="shared" si="40"/>
        <v>Oregon43848</v>
      </c>
      <c r="B1337" s="3" t="s">
        <v>44</v>
      </c>
      <c r="C1337" s="5">
        <v>43855</v>
      </c>
      <c r="D1337" s="6">
        <v>4457</v>
      </c>
      <c r="E1337" s="7">
        <v>43848</v>
      </c>
      <c r="F1337" s="6">
        <v>32306</v>
      </c>
      <c r="G1337" s="6">
        <v>1906429</v>
      </c>
      <c r="H1337" s="8">
        <v>1.69</v>
      </c>
      <c r="I1337">
        <f t="shared" si="41"/>
        <v>98.31</v>
      </c>
      <c r="J1337">
        <f>IFERROR(VLOOKUP(A1337,Sheet1!$A$1:$Q$12637,16,FALSE),0)</f>
        <v>0</v>
      </c>
      <c r="K1337">
        <f>IFERROR(VLOOKUP(A1337,Sheet1!$A$1:$Q$12637,17,FALSE),0)</f>
        <v>0</v>
      </c>
      <c r="L1337">
        <f>IFERROR(VLOOKUP(A1337,Sheet1!$A$1:$Q$12637,7,FALSE),0)</f>
        <v>0</v>
      </c>
    </row>
    <row r="1338" spans="1:12" x14ac:dyDescent="0.35">
      <c r="A1338" t="str">
        <f t="shared" si="40"/>
        <v>Oregon43855</v>
      </c>
      <c r="B1338" s="3" t="s">
        <v>44</v>
      </c>
      <c r="C1338" s="5">
        <v>43862</v>
      </c>
      <c r="D1338" s="6">
        <v>4853</v>
      </c>
      <c r="E1338" s="7">
        <v>43855</v>
      </c>
      <c r="F1338" s="6">
        <v>31876</v>
      </c>
      <c r="G1338" s="6">
        <v>1906429</v>
      </c>
      <c r="H1338" s="8">
        <v>1.67</v>
      </c>
      <c r="I1338">
        <f t="shared" si="41"/>
        <v>98.33</v>
      </c>
      <c r="J1338">
        <f>IFERROR(VLOOKUP(A1338,Sheet1!$A$1:$Q$12637,16,FALSE),0)</f>
        <v>0</v>
      </c>
      <c r="K1338">
        <f>IFERROR(VLOOKUP(A1338,Sheet1!$A$1:$Q$12637,17,FALSE),0)</f>
        <v>0</v>
      </c>
      <c r="L1338">
        <f>IFERROR(VLOOKUP(A1338,Sheet1!$A$1:$Q$12637,7,FALSE),0)</f>
        <v>0</v>
      </c>
    </row>
    <row r="1339" spans="1:12" x14ac:dyDescent="0.35">
      <c r="A1339" t="str">
        <f t="shared" si="40"/>
        <v>Oregon43862</v>
      </c>
      <c r="B1339" s="3" t="s">
        <v>44</v>
      </c>
      <c r="C1339" s="5">
        <v>43869</v>
      </c>
      <c r="D1339" s="6">
        <v>4953</v>
      </c>
      <c r="E1339" s="7">
        <v>43862</v>
      </c>
      <c r="F1339" s="6">
        <v>31658</v>
      </c>
      <c r="G1339" s="6">
        <v>1906429</v>
      </c>
      <c r="H1339" s="8">
        <v>1.66</v>
      </c>
      <c r="I1339">
        <f t="shared" si="41"/>
        <v>98.34</v>
      </c>
      <c r="J1339">
        <f>IFERROR(VLOOKUP(A1339,Sheet1!$A$1:$Q$12637,16,FALSE),0)</f>
        <v>0</v>
      </c>
      <c r="K1339">
        <f>IFERROR(VLOOKUP(A1339,Sheet1!$A$1:$Q$12637,17,FALSE),0)</f>
        <v>0</v>
      </c>
      <c r="L1339">
        <f>IFERROR(VLOOKUP(A1339,Sheet1!$A$1:$Q$12637,7,FALSE),0)</f>
        <v>0</v>
      </c>
    </row>
    <row r="1340" spans="1:12" x14ac:dyDescent="0.35">
      <c r="A1340" t="str">
        <f t="shared" si="40"/>
        <v>Oregon43869</v>
      </c>
      <c r="B1340" s="3" t="s">
        <v>44</v>
      </c>
      <c r="C1340" s="5">
        <v>43876</v>
      </c>
      <c r="D1340" s="6">
        <v>4284</v>
      </c>
      <c r="E1340" s="7">
        <v>43869</v>
      </c>
      <c r="F1340" s="6">
        <v>31167</v>
      </c>
      <c r="G1340" s="6">
        <v>1906429</v>
      </c>
      <c r="H1340" s="8">
        <v>1.63</v>
      </c>
      <c r="I1340">
        <f t="shared" si="41"/>
        <v>98.37</v>
      </c>
      <c r="J1340">
        <f>IFERROR(VLOOKUP(A1340,Sheet1!$A$1:$Q$12637,16,FALSE),0)</f>
        <v>0</v>
      </c>
      <c r="K1340">
        <f>IFERROR(VLOOKUP(A1340,Sheet1!$A$1:$Q$12637,17,FALSE),0)</f>
        <v>0</v>
      </c>
      <c r="L1340">
        <f>IFERROR(VLOOKUP(A1340,Sheet1!$A$1:$Q$12637,7,FALSE),0)</f>
        <v>0</v>
      </c>
    </row>
    <row r="1341" spans="1:12" x14ac:dyDescent="0.35">
      <c r="A1341" t="str">
        <f t="shared" si="40"/>
        <v>Oregon43876</v>
      </c>
      <c r="B1341" s="3" t="s">
        <v>44</v>
      </c>
      <c r="C1341" s="5">
        <v>43883</v>
      </c>
      <c r="D1341" s="6">
        <v>3514</v>
      </c>
      <c r="E1341" s="7">
        <v>43876</v>
      </c>
      <c r="F1341" s="6">
        <v>30548</v>
      </c>
      <c r="G1341" s="6">
        <v>1906429</v>
      </c>
      <c r="H1341" s="8">
        <v>1.6</v>
      </c>
      <c r="I1341">
        <f t="shared" si="41"/>
        <v>98.4</v>
      </c>
      <c r="J1341">
        <f>IFERROR(VLOOKUP(A1341,Sheet1!$A$1:$Q$12637,16,FALSE),0)</f>
        <v>0</v>
      </c>
      <c r="K1341">
        <f>IFERROR(VLOOKUP(A1341,Sheet1!$A$1:$Q$12637,17,FALSE),0)</f>
        <v>0</v>
      </c>
      <c r="L1341">
        <f>IFERROR(VLOOKUP(A1341,Sheet1!$A$1:$Q$12637,7,FALSE),0)</f>
        <v>0</v>
      </c>
    </row>
    <row r="1342" spans="1:12" x14ac:dyDescent="0.35">
      <c r="A1342" t="str">
        <f t="shared" si="40"/>
        <v>Oregon43883</v>
      </c>
      <c r="B1342" s="3" t="s">
        <v>44</v>
      </c>
      <c r="C1342" s="5">
        <v>43890</v>
      </c>
      <c r="D1342" s="6">
        <v>3936</v>
      </c>
      <c r="E1342" s="7">
        <v>43883</v>
      </c>
      <c r="F1342" s="6">
        <v>30165</v>
      </c>
      <c r="G1342" s="6">
        <v>1906429</v>
      </c>
      <c r="H1342" s="8">
        <v>1.58</v>
      </c>
      <c r="I1342">
        <f t="shared" si="41"/>
        <v>98.42</v>
      </c>
      <c r="J1342">
        <f>IFERROR(VLOOKUP(A1342,Sheet1!$A$1:$Q$12637,16,FALSE),0)</f>
        <v>0</v>
      </c>
      <c r="K1342">
        <f>IFERROR(VLOOKUP(A1342,Sheet1!$A$1:$Q$12637,17,FALSE),0)</f>
        <v>0</v>
      </c>
      <c r="L1342">
        <f>IFERROR(VLOOKUP(A1342,Sheet1!$A$1:$Q$12637,7,FALSE),0)</f>
        <v>0</v>
      </c>
    </row>
    <row r="1343" spans="1:12" x14ac:dyDescent="0.35">
      <c r="A1343" t="str">
        <f t="shared" si="40"/>
        <v>Oregon43890</v>
      </c>
      <c r="B1343" s="3" t="s">
        <v>44</v>
      </c>
      <c r="C1343" s="5">
        <v>43897</v>
      </c>
      <c r="D1343" s="6">
        <v>4154</v>
      </c>
      <c r="E1343" s="7">
        <v>43890</v>
      </c>
      <c r="F1343" s="6">
        <v>29517</v>
      </c>
      <c r="G1343" s="6">
        <v>1906429</v>
      </c>
      <c r="H1343" s="8">
        <v>1.55</v>
      </c>
      <c r="I1343">
        <f t="shared" si="41"/>
        <v>98.45</v>
      </c>
      <c r="J1343">
        <f>IFERROR(VLOOKUP(A1343,Sheet1!$A$1:$Q$12637,16,FALSE),0)</f>
        <v>0.14285714285714285</v>
      </c>
      <c r="K1343">
        <f>IFERROR(VLOOKUP(A1343,Sheet1!$A$1:$Q$12637,17,FALSE),0)</f>
        <v>0</v>
      </c>
      <c r="L1343">
        <f>IFERROR(VLOOKUP(A1343,Sheet1!$A$1:$Q$12637,7,FALSE),0)</f>
        <v>0</v>
      </c>
    </row>
    <row r="1344" spans="1:12" x14ac:dyDescent="0.35">
      <c r="A1344" t="str">
        <f t="shared" si="40"/>
        <v>Oregon43897</v>
      </c>
      <c r="B1344" s="3" t="s">
        <v>44</v>
      </c>
      <c r="C1344" s="5">
        <v>43904</v>
      </c>
      <c r="D1344" s="6">
        <v>4269</v>
      </c>
      <c r="E1344" s="7">
        <v>43897</v>
      </c>
      <c r="F1344" s="6">
        <v>29002</v>
      </c>
      <c r="G1344" s="6">
        <v>1906429</v>
      </c>
      <c r="H1344" s="8">
        <v>1.52</v>
      </c>
      <c r="I1344">
        <f t="shared" si="41"/>
        <v>98.48</v>
      </c>
      <c r="J1344">
        <f>IFERROR(VLOOKUP(A1344,Sheet1!$A$1:$Q$12637,16,FALSE),0)</f>
        <v>0.7142857142857143</v>
      </c>
      <c r="K1344">
        <f>IFERROR(VLOOKUP(A1344,Sheet1!$A$1:$Q$12637,17,FALSE),0)</f>
        <v>0</v>
      </c>
      <c r="L1344">
        <f>IFERROR(VLOOKUP(A1344,Sheet1!$A$1:$Q$12637,7,FALSE),0)</f>
        <v>0</v>
      </c>
    </row>
    <row r="1345" spans="1:12" x14ac:dyDescent="0.35">
      <c r="A1345" t="str">
        <f t="shared" si="40"/>
        <v>Oregon43904</v>
      </c>
      <c r="B1345" s="3" t="s">
        <v>44</v>
      </c>
      <c r="C1345" s="5">
        <v>43911</v>
      </c>
      <c r="D1345" s="6">
        <v>30054</v>
      </c>
      <c r="E1345" s="7">
        <v>43904</v>
      </c>
      <c r="F1345" s="6">
        <v>30523</v>
      </c>
      <c r="G1345" s="6">
        <v>1906429</v>
      </c>
      <c r="H1345" s="8">
        <v>1.6</v>
      </c>
      <c r="I1345">
        <f t="shared" si="41"/>
        <v>98.4</v>
      </c>
      <c r="J1345">
        <f>IFERROR(VLOOKUP(A1345,Sheet1!$A$1:$Q$12637,16,FALSE),0)</f>
        <v>4.2857142857142856</v>
      </c>
      <c r="K1345">
        <f>IFERROR(VLOOKUP(A1345,Sheet1!$A$1:$Q$12637,17,FALSE),0)</f>
        <v>0</v>
      </c>
      <c r="L1345">
        <f>IFERROR(VLOOKUP(A1345,Sheet1!$A$1:$Q$12637,7,FALSE),0)</f>
        <v>0</v>
      </c>
    </row>
    <row r="1346" spans="1:12" x14ac:dyDescent="0.35">
      <c r="A1346" t="str">
        <f t="shared" si="40"/>
        <v>Oregon43911</v>
      </c>
      <c r="B1346" s="3" t="s">
        <v>44</v>
      </c>
      <c r="C1346" s="5">
        <v>43918</v>
      </c>
      <c r="D1346" s="6">
        <v>47498</v>
      </c>
      <c r="E1346" s="7">
        <v>43911</v>
      </c>
      <c r="F1346" s="6">
        <v>63930</v>
      </c>
      <c r="G1346" s="6">
        <v>1906429</v>
      </c>
      <c r="H1346" s="8">
        <v>3.35</v>
      </c>
      <c r="I1346">
        <f t="shared" si="41"/>
        <v>96.65</v>
      </c>
      <c r="J1346">
        <f>IFERROR(VLOOKUP(A1346,Sheet1!$A$1:$Q$12637,16,FALSE),0)</f>
        <v>14.428571428571429</v>
      </c>
      <c r="K1346">
        <f>IFERROR(VLOOKUP(A1346,Sheet1!$A$1:$Q$12637,17,FALSE),0)</f>
        <v>0.5714285714285714</v>
      </c>
      <c r="L1346">
        <f>IFERROR(VLOOKUP(A1346,Sheet1!$A$1:$Q$12637,7,FALSE),0)</f>
        <v>0</v>
      </c>
    </row>
    <row r="1347" spans="1:12" x14ac:dyDescent="0.35">
      <c r="A1347" t="str">
        <f t="shared" ref="A1347:A1410" si="42">B1347&amp;E1347</f>
        <v>Oregon43918</v>
      </c>
      <c r="B1347" s="3" t="s">
        <v>44</v>
      </c>
      <c r="C1347" s="5">
        <v>43925</v>
      </c>
      <c r="D1347" s="6">
        <v>62788</v>
      </c>
      <c r="E1347" s="7">
        <v>43918</v>
      </c>
      <c r="F1347" s="6">
        <v>118729</v>
      </c>
      <c r="G1347" s="6">
        <v>1906429</v>
      </c>
      <c r="H1347" s="8">
        <v>6.23</v>
      </c>
      <c r="I1347">
        <f t="shared" ref="I1347:I1410" si="43">100-H1347</f>
        <v>93.77</v>
      </c>
      <c r="J1347">
        <f>IFERROR(VLOOKUP(A1347,Sheet1!$A$1:$Q$12637,16,FALSE),0)</f>
        <v>48.857142857142854</v>
      </c>
      <c r="K1347">
        <f>IFERROR(VLOOKUP(A1347,Sheet1!$A$1:$Q$12637,17,FALSE),0)</f>
        <v>1.2857142857142858</v>
      </c>
      <c r="L1347">
        <f>IFERROR(VLOOKUP(A1347,Sheet1!$A$1:$Q$12637,7,FALSE),0)</f>
        <v>1</v>
      </c>
    </row>
    <row r="1348" spans="1:12" x14ac:dyDescent="0.35">
      <c r="A1348" t="str">
        <f t="shared" si="42"/>
        <v>Oregon43925</v>
      </c>
      <c r="B1348" s="3" t="s">
        <v>44</v>
      </c>
      <c r="C1348" s="5">
        <v>43932</v>
      </c>
      <c r="D1348" s="6">
        <v>54581</v>
      </c>
      <c r="E1348" s="7">
        <v>43925</v>
      </c>
      <c r="F1348" s="6">
        <v>176154</v>
      </c>
      <c r="G1348" s="6">
        <v>1914153</v>
      </c>
      <c r="H1348" s="8">
        <v>9.1999999999999993</v>
      </c>
      <c r="I1348">
        <f t="shared" si="43"/>
        <v>90.8</v>
      </c>
      <c r="J1348">
        <f>IFERROR(VLOOKUP(A1348,Sheet1!$A$1:$Q$12637,16,FALSE),0)</f>
        <v>60</v>
      </c>
      <c r="K1348">
        <f>IFERROR(VLOOKUP(A1348,Sheet1!$A$1:$Q$12637,17,FALSE),0)</f>
        <v>1.2857142857142858</v>
      </c>
      <c r="L1348">
        <f>IFERROR(VLOOKUP(A1348,Sheet1!$A$1:$Q$12637,7,FALSE),0)</f>
        <v>1</v>
      </c>
    </row>
    <row r="1349" spans="1:12" x14ac:dyDescent="0.35">
      <c r="A1349" t="str">
        <f t="shared" si="42"/>
        <v>Oregon43932</v>
      </c>
      <c r="B1349" s="3" t="s">
        <v>44</v>
      </c>
      <c r="C1349" s="5">
        <v>43939</v>
      </c>
      <c r="D1349" s="6">
        <v>37209</v>
      </c>
      <c r="E1349" s="7">
        <v>43932</v>
      </c>
      <c r="F1349" s="6">
        <v>217039</v>
      </c>
      <c r="G1349" s="6">
        <v>1914153</v>
      </c>
      <c r="H1349" s="8">
        <v>11.34</v>
      </c>
      <c r="I1349">
        <f t="shared" si="43"/>
        <v>88.66</v>
      </c>
      <c r="J1349">
        <f>IFERROR(VLOOKUP(A1349,Sheet1!$A$1:$Q$12637,16,FALSE),0)</f>
        <v>67.428571428571431</v>
      </c>
      <c r="K1349">
        <f>IFERROR(VLOOKUP(A1349,Sheet1!$A$1:$Q$12637,17,FALSE),0)</f>
        <v>3.7142857142857144</v>
      </c>
      <c r="L1349">
        <f>IFERROR(VLOOKUP(A1349,Sheet1!$A$1:$Q$12637,7,FALSE),0)</f>
        <v>1</v>
      </c>
    </row>
    <row r="1350" spans="1:12" x14ac:dyDescent="0.35">
      <c r="A1350" t="str">
        <f t="shared" si="42"/>
        <v>Oregon43939</v>
      </c>
      <c r="B1350" s="3" t="s">
        <v>44</v>
      </c>
      <c r="C1350" s="5">
        <v>43946</v>
      </c>
      <c r="D1350" s="6">
        <v>49300</v>
      </c>
      <c r="E1350" s="7">
        <v>43939</v>
      </c>
      <c r="F1350" s="6">
        <v>284486</v>
      </c>
      <c r="G1350" s="6">
        <v>1914153</v>
      </c>
      <c r="H1350" s="8">
        <v>14.86</v>
      </c>
      <c r="I1350">
        <f t="shared" si="43"/>
        <v>85.14</v>
      </c>
      <c r="J1350">
        <f>IFERROR(VLOOKUP(A1350,Sheet1!$A$1:$Q$12637,16,FALSE),0)</f>
        <v>67.571428571428569</v>
      </c>
      <c r="K1350">
        <f>IFERROR(VLOOKUP(A1350,Sheet1!$A$1:$Q$12637,17,FALSE),0)</f>
        <v>3.4285714285714284</v>
      </c>
      <c r="L1350">
        <f>IFERROR(VLOOKUP(A1350,Sheet1!$A$1:$Q$12637,7,FALSE),0)</f>
        <v>1</v>
      </c>
    </row>
    <row r="1351" spans="1:12" x14ac:dyDescent="0.35">
      <c r="A1351" t="str">
        <f t="shared" si="42"/>
        <v>Oregon43946</v>
      </c>
      <c r="B1351" s="3" t="s">
        <v>44</v>
      </c>
      <c r="C1351" s="5">
        <v>43953</v>
      </c>
      <c r="D1351" s="6">
        <v>48120</v>
      </c>
      <c r="E1351" s="7">
        <v>43946</v>
      </c>
      <c r="F1351" s="6">
        <v>308989</v>
      </c>
      <c r="G1351" s="6">
        <v>1914153</v>
      </c>
      <c r="H1351" s="8">
        <v>16.14</v>
      </c>
      <c r="I1351">
        <f t="shared" si="43"/>
        <v>83.86</v>
      </c>
      <c r="J1351">
        <f>IFERROR(VLOOKUP(A1351,Sheet1!$A$1:$Q$12637,16,FALSE),0)</f>
        <v>58.428571428571431</v>
      </c>
      <c r="K1351">
        <f>IFERROR(VLOOKUP(A1351,Sheet1!$A$1:$Q$12637,17,FALSE),0)</f>
        <v>2.1428571428571428</v>
      </c>
      <c r="L1351">
        <f>IFERROR(VLOOKUP(A1351,Sheet1!$A$1:$Q$12637,7,FALSE),0)</f>
        <v>1</v>
      </c>
    </row>
    <row r="1352" spans="1:12" x14ac:dyDescent="0.35">
      <c r="A1352" t="str">
        <f t="shared" si="42"/>
        <v>Oregon43953</v>
      </c>
      <c r="B1352" s="3" t="s">
        <v>44</v>
      </c>
      <c r="C1352" s="5">
        <v>43960</v>
      </c>
      <c r="D1352" s="6">
        <v>33936</v>
      </c>
      <c r="E1352" s="7">
        <v>43953</v>
      </c>
      <c r="F1352" s="6">
        <v>309543</v>
      </c>
      <c r="G1352" s="6">
        <v>1914153</v>
      </c>
      <c r="H1352" s="8">
        <v>16.170000000000002</v>
      </c>
      <c r="I1352">
        <f t="shared" si="43"/>
        <v>83.83</v>
      </c>
      <c r="J1352">
        <f>IFERROR(VLOOKUP(A1352,Sheet1!$A$1:$Q$12637,16,FALSE),0)</f>
        <v>54.571428571428569</v>
      </c>
      <c r="K1352">
        <f>IFERROR(VLOOKUP(A1352,Sheet1!$A$1:$Q$12637,17,FALSE),0)</f>
        <v>3.1428571428571428</v>
      </c>
      <c r="L1352">
        <f>IFERROR(VLOOKUP(A1352,Sheet1!$A$1:$Q$12637,7,FALSE),0)</f>
        <v>1</v>
      </c>
    </row>
    <row r="1353" spans="1:12" x14ac:dyDescent="0.35">
      <c r="A1353" t="str">
        <f t="shared" si="42"/>
        <v>Oregon43960</v>
      </c>
      <c r="B1353" s="3" t="s">
        <v>44</v>
      </c>
      <c r="C1353" s="5">
        <v>43967</v>
      </c>
      <c r="D1353" s="6">
        <v>23539</v>
      </c>
      <c r="E1353" s="7">
        <v>43960</v>
      </c>
      <c r="F1353" s="6">
        <v>290151</v>
      </c>
      <c r="G1353" s="6">
        <v>1914153</v>
      </c>
      <c r="H1353" s="8">
        <v>15.16</v>
      </c>
      <c r="I1353">
        <f t="shared" si="43"/>
        <v>84.84</v>
      </c>
      <c r="J1353">
        <f>IFERROR(VLOOKUP(A1353,Sheet1!$A$1:$Q$12637,16,FALSE),0)</f>
        <v>75</v>
      </c>
      <c r="K1353">
        <f>IFERROR(VLOOKUP(A1353,Sheet1!$A$1:$Q$12637,17,FALSE),0)</f>
        <v>2.5714285714285716</v>
      </c>
      <c r="L1353">
        <f>IFERROR(VLOOKUP(A1353,Sheet1!$A$1:$Q$12637,7,FALSE),0)</f>
        <v>1</v>
      </c>
    </row>
    <row r="1354" spans="1:12" x14ac:dyDescent="0.35">
      <c r="A1354" t="str">
        <f t="shared" si="42"/>
        <v>Oregon43967</v>
      </c>
      <c r="B1354" s="3" t="s">
        <v>44</v>
      </c>
      <c r="C1354" s="5">
        <v>43974</v>
      </c>
      <c r="D1354" s="6">
        <v>28452</v>
      </c>
      <c r="E1354" s="7">
        <v>43967</v>
      </c>
      <c r="F1354" s="6">
        <v>293081</v>
      </c>
      <c r="G1354" s="6">
        <v>1914153</v>
      </c>
      <c r="H1354" s="8">
        <v>15.31</v>
      </c>
      <c r="I1354">
        <f t="shared" si="43"/>
        <v>84.69</v>
      </c>
      <c r="J1354">
        <f>IFERROR(VLOOKUP(A1354,Sheet1!$A$1:$Q$12637,16,FALSE),0)</f>
        <v>64.571428571428569</v>
      </c>
      <c r="K1354">
        <f>IFERROR(VLOOKUP(A1354,Sheet1!$A$1:$Q$12637,17,FALSE),0)</f>
        <v>1.4285714285714286</v>
      </c>
      <c r="L1354">
        <f>IFERROR(VLOOKUP(A1354,Sheet1!$A$1:$Q$12637,7,FALSE),0)</f>
        <v>1</v>
      </c>
    </row>
    <row r="1355" spans="1:12" x14ac:dyDescent="0.35">
      <c r="A1355" t="str">
        <f t="shared" si="42"/>
        <v>Oregon43974</v>
      </c>
      <c r="B1355" s="3" t="s">
        <v>44</v>
      </c>
      <c r="C1355" s="5">
        <v>43981</v>
      </c>
      <c r="D1355" s="6">
        <v>20565</v>
      </c>
      <c r="E1355" s="7">
        <v>43974</v>
      </c>
      <c r="F1355" s="6">
        <v>256759</v>
      </c>
      <c r="G1355" s="6">
        <v>1914153</v>
      </c>
      <c r="H1355" s="8">
        <v>13.41</v>
      </c>
      <c r="I1355">
        <f t="shared" si="43"/>
        <v>86.59</v>
      </c>
      <c r="J1355">
        <f>IFERROR(VLOOKUP(A1355,Sheet1!$A$1:$Q$12637,16,FALSE),0)</f>
        <v>39.428571428571431</v>
      </c>
      <c r="K1355">
        <f>IFERROR(VLOOKUP(A1355,Sheet1!$A$1:$Q$12637,17,FALSE),0)</f>
        <v>1.4285714285714286</v>
      </c>
      <c r="L1355">
        <f>IFERROR(VLOOKUP(A1355,Sheet1!$A$1:$Q$12637,7,FALSE),0)</f>
        <v>1</v>
      </c>
    </row>
    <row r="1356" spans="1:12" x14ac:dyDescent="0.35">
      <c r="A1356" t="str">
        <f t="shared" si="42"/>
        <v>Oregon43981</v>
      </c>
      <c r="B1356" s="3" t="s">
        <v>44</v>
      </c>
      <c r="C1356" s="5">
        <v>43988</v>
      </c>
      <c r="D1356" s="6">
        <v>24508</v>
      </c>
      <c r="E1356" s="7">
        <v>43981</v>
      </c>
      <c r="F1356" s="6">
        <v>275768</v>
      </c>
      <c r="G1356" s="6">
        <v>1914153</v>
      </c>
      <c r="H1356" s="8">
        <v>14.41</v>
      </c>
      <c r="I1356">
        <f t="shared" si="43"/>
        <v>85.59</v>
      </c>
      <c r="J1356">
        <f>IFERROR(VLOOKUP(A1356,Sheet1!$A$1:$Q$12637,16,FALSE),0)</f>
        <v>42.428571428571431</v>
      </c>
      <c r="K1356">
        <f>IFERROR(VLOOKUP(A1356,Sheet1!$A$1:$Q$12637,17,FALSE),0)</f>
        <v>0.8571428571428571</v>
      </c>
      <c r="L1356">
        <f>IFERROR(VLOOKUP(A1356,Sheet1!$A$1:$Q$12637,7,FALSE),0)</f>
        <v>1</v>
      </c>
    </row>
    <row r="1357" spans="1:12" x14ac:dyDescent="0.35">
      <c r="A1357" t="str">
        <f t="shared" si="42"/>
        <v>Oregon43988</v>
      </c>
      <c r="B1357" s="3" t="s">
        <v>44</v>
      </c>
      <c r="C1357" s="5">
        <v>43995</v>
      </c>
      <c r="D1357" s="6">
        <v>24645</v>
      </c>
      <c r="E1357" s="7">
        <v>43988</v>
      </c>
      <c r="F1357" s="6">
        <v>251869</v>
      </c>
      <c r="G1357" s="6">
        <v>1914153</v>
      </c>
      <c r="H1357" s="8">
        <v>13.16</v>
      </c>
      <c r="I1357">
        <f t="shared" si="43"/>
        <v>86.84</v>
      </c>
      <c r="J1357">
        <f>IFERROR(VLOOKUP(A1357,Sheet1!$A$1:$Q$12637,16,FALSE),0)</f>
        <v>55</v>
      </c>
      <c r="K1357">
        <f>IFERROR(VLOOKUP(A1357,Sheet1!$A$1:$Q$12637,17,FALSE),0)</f>
        <v>1.1428571428571428</v>
      </c>
      <c r="L1357">
        <f>IFERROR(VLOOKUP(A1357,Sheet1!$A$1:$Q$12637,7,FALSE),0)</f>
        <v>1</v>
      </c>
    </row>
    <row r="1358" spans="1:12" x14ac:dyDescent="0.35">
      <c r="A1358" t="str">
        <f t="shared" si="42"/>
        <v>Oregon43995</v>
      </c>
      <c r="B1358" s="3" t="s">
        <v>44</v>
      </c>
      <c r="C1358" s="5">
        <v>44002</v>
      </c>
      <c r="D1358" s="6">
        <v>16274</v>
      </c>
      <c r="E1358" s="7">
        <v>43995</v>
      </c>
      <c r="F1358" s="6">
        <v>224476</v>
      </c>
      <c r="G1358" s="6">
        <v>1914153</v>
      </c>
      <c r="H1358" s="8">
        <v>11.73</v>
      </c>
      <c r="I1358">
        <f t="shared" si="43"/>
        <v>88.27</v>
      </c>
      <c r="J1358">
        <f>IFERROR(VLOOKUP(A1358,Sheet1!$A$1:$Q$12637,16,FALSE),0)</f>
        <v>115.28571428571429</v>
      </c>
      <c r="K1358">
        <f>IFERROR(VLOOKUP(A1358,Sheet1!$A$1:$Q$12637,17,FALSE),0)</f>
        <v>1.7142857142857142</v>
      </c>
      <c r="L1358">
        <f>IFERROR(VLOOKUP(A1358,Sheet1!$A$1:$Q$12637,7,FALSE),0)</f>
        <v>1</v>
      </c>
    </row>
    <row r="1359" spans="1:12" x14ac:dyDescent="0.35">
      <c r="A1359" t="str">
        <f t="shared" si="42"/>
        <v>Oregon44002</v>
      </c>
      <c r="B1359" s="3" t="s">
        <v>44</v>
      </c>
      <c r="C1359" s="5">
        <v>44009</v>
      </c>
      <c r="D1359" s="6">
        <v>11195</v>
      </c>
      <c r="E1359" s="7">
        <v>44002</v>
      </c>
      <c r="F1359" s="6">
        <v>216513</v>
      </c>
      <c r="G1359" s="6">
        <v>1914153</v>
      </c>
      <c r="H1359" s="8">
        <v>11.31</v>
      </c>
      <c r="I1359">
        <f t="shared" si="43"/>
        <v>88.69</v>
      </c>
      <c r="J1359">
        <f>IFERROR(VLOOKUP(A1359,Sheet1!$A$1:$Q$12637,16,FALSE),0)</f>
        <v>196.14285714285714</v>
      </c>
      <c r="K1359">
        <f>IFERROR(VLOOKUP(A1359,Sheet1!$A$1:$Q$12637,17,FALSE),0)</f>
        <v>2.2857142857142856</v>
      </c>
      <c r="L1359">
        <f>IFERROR(VLOOKUP(A1359,Sheet1!$A$1:$Q$12637,7,FALSE),0)</f>
        <v>1</v>
      </c>
    </row>
    <row r="1360" spans="1:12" x14ac:dyDescent="0.35">
      <c r="A1360" t="str">
        <f t="shared" si="42"/>
        <v>Oregon44009</v>
      </c>
      <c r="B1360" s="3" t="s">
        <v>44</v>
      </c>
      <c r="C1360" s="5">
        <v>44016</v>
      </c>
      <c r="D1360" s="6">
        <v>10343</v>
      </c>
      <c r="E1360" s="7">
        <v>44009</v>
      </c>
      <c r="F1360" s="6">
        <v>203600</v>
      </c>
      <c r="G1360" s="6">
        <v>1914153</v>
      </c>
      <c r="H1360" s="8">
        <v>10.64</v>
      </c>
      <c r="I1360">
        <f t="shared" si="43"/>
        <v>89.36</v>
      </c>
      <c r="J1360">
        <f>IFERROR(VLOOKUP(A1360,Sheet1!$A$1:$Q$12637,16,FALSE),0)</f>
        <v>192</v>
      </c>
      <c r="K1360">
        <f>IFERROR(VLOOKUP(A1360,Sheet1!$A$1:$Q$12637,17,FALSE),0)</f>
        <v>1.8571428571428572</v>
      </c>
      <c r="L1360">
        <f>IFERROR(VLOOKUP(A1360,Sheet1!$A$1:$Q$12637,7,FALSE),0)</f>
        <v>1</v>
      </c>
    </row>
    <row r="1361" spans="1:12" x14ac:dyDescent="0.35">
      <c r="A1361" t="str">
        <f t="shared" si="42"/>
        <v>Oregon44016</v>
      </c>
      <c r="B1361" s="3" t="s">
        <v>44</v>
      </c>
      <c r="C1361" s="5">
        <v>44023</v>
      </c>
      <c r="D1361" s="6">
        <v>11713</v>
      </c>
      <c r="E1361" s="7">
        <v>44016</v>
      </c>
      <c r="F1361" s="6">
        <v>206756</v>
      </c>
      <c r="G1361" s="6">
        <v>1921964</v>
      </c>
      <c r="H1361" s="8">
        <v>10.76</v>
      </c>
      <c r="I1361">
        <f t="shared" si="43"/>
        <v>89.24</v>
      </c>
      <c r="J1361">
        <f>IFERROR(VLOOKUP(A1361,Sheet1!$A$1:$Q$12637,16,FALSE),0)</f>
        <v>262.28571428571428</v>
      </c>
      <c r="K1361">
        <f>IFERROR(VLOOKUP(A1361,Sheet1!$A$1:$Q$12637,17,FALSE),0)</f>
        <v>1.5714285714285714</v>
      </c>
      <c r="L1361">
        <f>IFERROR(VLOOKUP(A1361,Sheet1!$A$1:$Q$12637,7,FALSE),0)</f>
        <v>1</v>
      </c>
    </row>
    <row r="1362" spans="1:12" x14ac:dyDescent="0.35">
      <c r="A1362" t="str">
        <f t="shared" si="42"/>
        <v>Oregon44023</v>
      </c>
      <c r="B1362" s="3" t="s">
        <v>44</v>
      </c>
      <c r="C1362" s="5">
        <v>44030</v>
      </c>
      <c r="D1362" s="6">
        <v>10152</v>
      </c>
      <c r="E1362" s="7">
        <v>44023</v>
      </c>
      <c r="F1362" s="6">
        <v>196415</v>
      </c>
      <c r="G1362" s="6">
        <v>1921964</v>
      </c>
      <c r="H1362" s="8">
        <v>10.220000000000001</v>
      </c>
      <c r="I1362">
        <f t="shared" si="43"/>
        <v>89.78</v>
      </c>
      <c r="J1362">
        <f>IFERROR(VLOOKUP(A1362,Sheet1!$A$1:$Q$12637,16,FALSE),0)</f>
        <v>274.42857142857144</v>
      </c>
      <c r="K1362">
        <f>IFERROR(VLOOKUP(A1362,Sheet1!$A$1:$Q$12637,17,FALSE),0)</f>
        <v>2.7142857142857144</v>
      </c>
      <c r="L1362">
        <f>IFERROR(VLOOKUP(A1362,Sheet1!$A$1:$Q$12637,7,FALSE),0)</f>
        <v>1</v>
      </c>
    </row>
    <row r="1363" spans="1:12" x14ac:dyDescent="0.35">
      <c r="A1363" t="str">
        <f t="shared" si="42"/>
        <v>Oregon44030</v>
      </c>
      <c r="B1363" s="3" t="s">
        <v>44</v>
      </c>
      <c r="C1363" s="5">
        <v>44037</v>
      </c>
      <c r="D1363" s="6">
        <v>9417</v>
      </c>
      <c r="E1363" s="7">
        <v>44030</v>
      </c>
      <c r="F1363" s="6">
        <v>190993</v>
      </c>
      <c r="G1363" s="6">
        <v>1921964</v>
      </c>
      <c r="H1363" s="8">
        <v>9.94</v>
      </c>
      <c r="I1363">
        <f t="shared" si="43"/>
        <v>90.06</v>
      </c>
      <c r="J1363">
        <f>IFERROR(VLOOKUP(A1363,Sheet1!$A$1:$Q$12637,16,FALSE),0)</f>
        <v>328.28571428571428</v>
      </c>
      <c r="K1363">
        <f>IFERROR(VLOOKUP(A1363,Sheet1!$A$1:$Q$12637,17,FALSE),0)</f>
        <v>3.5714285714285716</v>
      </c>
      <c r="L1363">
        <f>IFERROR(VLOOKUP(A1363,Sheet1!$A$1:$Q$12637,7,FALSE),0)</f>
        <v>1</v>
      </c>
    </row>
    <row r="1364" spans="1:12" x14ac:dyDescent="0.35">
      <c r="A1364" t="str">
        <f t="shared" si="42"/>
        <v>Oregon44037</v>
      </c>
      <c r="B1364" s="3" t="s">
        <v>44</v>
      </c>
      <c r="C1364" s="5">
        <v>44044</v>
      </c>
      <c r="D1364" s="6">
        <v>7275</v>
      </c>
      <c r="E1364" s="7">
        <v>44037</v>
      </c>
      <c r="F1364" s="6">
        <v>189136</v>
      </c>
      <c r="G1364" s="6">
        <v>1921964</v>
      </c>
      <c r="H1364" s="8">
        <v>9.84</v>
      </c>
      <c r="I1364">
        <f t="shared" si="43"/>
        <v>90.16</v>
      </c>
      <c r="J1364">
        <f>IFERROR(VLOOKUP(A1364,Sheet1!$A$1:$Q$12637,16,FALSE),0)</f>
        <v>334.71428571428572</v>
      </c>
      <c r="K1364">
        <f>IFERROR(VLOOKUP(A1364,Sheet1!$A$1:$Q$12637,17,FALSE),0)</f>
        <v>4</v>
      </c>
      <c r="L1364">
        <f>IFERROR(VLOOKUP(A1364,Sheet1!$A$1:$Q$12637,7,FALSE),0)</f>
        <v>1</v>
      </c>
    </row>
    <row r="1365" spans="1:12" x14ac:dyDescent="0.35">
      <c r="A1365" t="str">
        <f t="shared" si="42"/>
        <v>Oregon44044</v>
      </c>
      <c r="B1365" s="3" t="s">
        <v>44</v>
      </c>
      <c r="C1365" s="5">
        <v>44051</v>
      </c>
      <c r="D1365" s="6">
        <v>6505</v>
      </c>
      <c r="E1365" s="7">
        <v>44044</v>
      </c>
      <c r="F1365" s="6">
        <v>175153</v>
      </c>
      <c r="G1365" s="6">
        <v>1921964</v>
      </c>
      <c r="H1365" s="8">
        <v>9.11</v>
      </c>
      <c r="I1365">
        <f t="shared" si="43"/>
        <v>90.89</v>
      </c>
      <c r="J1365">
        <f>IFERROR(VLOOKUP(A1365,Sheet1!$A$1:$Q$12637,16,FALSE),0)</f>
        <v>332.14285714285717</v>
      </c>
      <c r="K1365">
        <f>IFERROR(VLOOKUP(A1365,Sheet1!$A$1:$Q$12637,17,FALSE),0)</f>
        <v>5.7142857142857144</v>
      </c>
      <c r="L1365">
        <f>IFERROR(VLOOKUP(A1365,Sheet1!$A$1:$Q$12637,7,FALSE),0)</f>
        <v>1</v>
      </c>
    </row>
    <row r="1366" spans="1:12" x14ac:dyDescent="0.35">
      <c r="A1366" t="str">
        <f t="shared" si="42"/>
        <v>Oregon44051</v>
      </c>
      <c r="B1366" s="3" t="s">
        <v>44</v>
      </c>
      <c r="C1366" s="5">
        <v>44058</v>
      </c>
      <c r="D1366" s="6">
        <v>5233</v>
      </c>
      <c r="E1366" s="7">
        <v>44051</v>
      </c>
      <c r="F1366" s="6">
        <v>169905</v>
      </c>
      <c r="G1366" s="6">
        <v>1921964</v>
      </c>
      <c r="H1366" s="8">
        <v>8.84</v>
      </c>
      <c r="I1366">
        <f t="shared" si="43"/>
        <v>91.16</v>
      </c>
      <c r="J1366">
        <f>IFERROR(VLOOKUP(A1366,Sheet1!$A$1:$Q$12637,16,FALSE),0)</f>
        <v>313.28571428571428</v>
      </c>
      <c r="K1366">
        <f>IFERROR(VLOOKUP(A1366,Sheet1!$A$1:$Q$12637,17,FALSE),0)</f>
        <v>4.2857142857142856</v>
      </c>
      <c r="L1366">
        <f>IFERROR(VLOOKUP(A1366,Sheet1!$A$1:$Q$12637,7,FALSE),0)</f>
        <v>1</v>
      </c>
    </row>
    <row r="1367" spans="1:12" x14ac:dyDescent="0.35">
      <c r="A1367" t="str">
        <f t="shared" si="42"/>
        <v>Oregon44058</v>
      </c>
      <c r="B1367" s="3" t="s">
        <v>44</v>
      </c>
      <c r="C1367" s="5">
        <v>44065</v>
      </c>
      <c r="D1367" s="6">
        <v>5152</v>
      </c>
      <c r="E1367" s="7">
        <v>44058</v>
      </c>
      <c r="F1367" s="6">
        <v>164103</v>
      </c>
      <c r="G1367" s="6">
        <v>1921964</v>
      </c>
      <c r="H1367" s="8">
        <v>8.5399999999999991</v>
      </c>
      <c r="I1367">
        <f t="shared" si="43"/>
        <v>91.460000000000008</v>
      </c>
      <c r="J1367">
        <f>IFERROR(VLOOKUP(A1367,Sheet1!$A$1:$Q$12637,16,FALSE),0)</f>
        <v>286.85714285714283</v>
      </c>
      <c r="K1367">
        <f>IFERROR(VLOOKUP(A1367,Sheet1!$A$1:$Q$12637,17,FALSE),0)</f>
        <v>4.4285714285714288</v>
      </c>
      <c r="L1367">
        <f>IFERROR(VLOOKUP(A1367,Sheet1!$A$1:$Q$12637,7,FALSE),0)</f>
        <v>1</v>
      </c>
    </row>
    <row r="1368" spans="1:12" x14ac:dyDescent="0.35">
      <c r="A1368" t="str">
        <f t="shared" si="42"/>
        <v>Oregon44065</v>
      </c>
      <c r="B1368" s="3" t="s">
        <v>44</v>
      </c>
      <c r="C1368" s="5">
        <v>44072</v>
      </c>
      <c r="D1368" s="6">
        <v>5114</v>
      </c>
      <c r="E1368" s="7">
        <v>44065</v>
      </c>
      <c r="F1368" s="6">
        <v>158480</v>
      </c>
      <c r="G1368" s="6">
        <v>1921964</v>
      </c>
      <c r="H1368" s="8">
        <v>8.25</v>
      </c>
      <c r="I1368">
        <f t="shared" si="43"/>
        <v>91.75</v>
      </c>
      <c r="J1368">
        <f>IFERROR(VLOOKUP(A1368,Sheet1!$A$1:$Q$12637,16,FALSE),0)</f>
        <v>241.71428571428572</v>
      </c>
      <c r="K1368">
        <f>IFERROR(VLOOKUP(A1368,Sheet1!$A$1:$Q$12637,17,FALSE),0)</f>
        <v>4.4285714285714288</v>
      </c>
      <c r="L1368">
        <f>IFERROR(VLOOKUP(A1368,Sheet1!$A$1:$Q$12637,7,FALSE),0)</f>
        <v>1</v>
      </c>
    </row>
    <row r="1369" spans="1:12" x14ac:dyDescent="0.35">
      <c r="A1369" t="str">
        <f t="shared" si="42"/>
        <v>Oregon44072</v>
      </c>
      <c r="B1369" s="3" t="s">
        <v>44</v>
      </c>
      <c r="C1369" s="5">
        <v>44079</v>
      </c>
      <c r="D1369" s="6">
        <v>5228</v>
      </c>
      <c r="E1369" s="7">
        <v>44072</v>
      </c>
      <c r="F1369" s="6">
        <v>154413</v>
      </c>
      <c r="G1369" s="6">
        <v>1921964</v>
      </c>
      <c r="H1369" s="8">
        <v>8.0299999999999994</v>
      </c>
      <c r="I1369">
        <f t="shared" si="43"/>
        <v>91.97</v>
      </c>
      <c r="J1369">
        <f>IFERROR(VLOOKUP(A1369,Sheet1!$A$1:$Q$12637,16,FALSE),0)</f>
        <v>226.14285714285714</v>
      </c>
      <c r="K1369">
        <f>IFERROR(VLOOKUP(A1369,Sheet1!$A$1:$Q$12637,17,FALSE),0)</f>
        <v>5.2857142857142856</v>
      </c>
      <c r="L1369">
        <f>IFERROR(VLOOKUP(A1369,Sheet1!$A$1:$Q$12637,7,FALSE),0)</f>
        <v>1</v>
      </c>
    </row>
    <row r="1370" spans="1:12" x14ac:dyDescent="0.35">
      <c r="A1370" t="str">
        <f t="shared" si="42"/>
        <v>Pennsylvania43827</v>
      </c>
      <c r="B1370" s="3" t="s">
        <v>45</v>
      </c>
      <c r="C1370" s="5">
        <v>43834</v>
      </c>
      <c r="D1370" s="6">
        <v>27298</v>
      </c>
      <c r="E1370" s="7">
        <v>43827</v>
      </c>
      <c r="F1370" s="6">
        <v>135411</v>
      </c>
      <c r="G1370" s="6">
        <v>5787653</v>
      </c>
      <c r="H1370" s="8">
        <v>2.34</v>
      </c>
      <c r="I1370">
        <f t="shared" si="43"/>
        <v>97.66</v>
      </c>
      <c r="J1370">
        <f>IFERROR(VLOOKUP(A1370,Sheet1!$A$1:$Q$12637,16,FALSE),0)</f>
        <v>0</v>
      </c>
      <c r="K1370">
        <f>IFERROR(VLOOKUP(A1370,Sheet1!$A$1:$Q$12637,17,FALSE),0)</f>
        <v>0</v>
      </c>
      <c r="L1370">
        <f>IFERROR(VLOOKUP(A1370,Sheet1!$A$1:$Q$12637,7,FALSE),0)</f>
        <v>0</v>
      </c>
    </row>
    <row r="1371" spans="1:12" x14ac:dyDescent="0.35">
      <c r="A1371" t="str">
        <f t="shared" si="42"/>
        <v>Pennsylvania43834</v>
      </c>
      <c r="B1371" s="3" t="s">
        <v>45</v>
      </c>
      <c r="C1371" s="5">
        <v>43841</v>
      </c>
      <c r="D1371" s="6">
        <v>26356</v>
      </c>
      <c r="E1371" s="7">
        <v>43834</v>
      </c>
      <c r="F1371" s="6">
        <v>163882</v>
      </c>
      <c r="G1371" s="6">
        <v>5800562</v>
      </c>
      <c r="H1371" s="8">
        <v>2.83</v>
      </c>
      <c r="I1371">
        <f t="shared" si="43"/>
        <v>97.17</v>
      </c>
      <c r="J1371">
        <f>IFERROR(VLOOKUP(A1371,Sheet1!$A$1:$Q$12637,16,FALSE),0)</f>
        <v>0</v>
      </c>
      <c r="K1371">
        <f>IFERROR(VLOOKUP(A1371,Sheet1!$A$1:$Q$12637,17,FALSE),0)</f>
        <v>0</v>
      </c>
      <c r="L1371">
        <f>IFERROR(VLOOKUP(A1371,Sheet1!$A$1:$Q$12637,7,FALSE),0)</f>
        <v>0</v>
      </c>
    </row>
    <row r="1372" spans="1:12" x14ac:dyDescent="0.35">
      <c r="A1372" t="str">
        <f t="shared" si="42"/>
        <v>Pennsylvania43841</v>
      </c>
      <c r="B1372" s="3" t="s">
        <v>45</v>
      </c>
      <c r="C1372" s="5">
        <v>43848</v>
      </c>
      <c r="D1372" s="6">
        <v>16218</v>
      </c>
      <c r="E1372" s="7">
        <v>43841</v>
      </c>
      <c r="F1372" s="6">
        <v>142326</v>
      </c>
      <c r="G1372" s="6">
        <v>5800562</v>
      </c>
      <c r="H1372" s="8">
        <v>2.4500000000000002</v>
      </c>
      <c r="I1372">
        <f t="shared" si="43"/>
        <v>97.55</v>
      </c>
      <c r="J1372">
        <f>IFERROR(VLOOKUP(A1372,Sheet1!$A$1:$Q$12637,16,FALSE),0)</f>
        <v>0</v>
      </c>
      <c r="K1372">
        <f>IFERROR(VLOOKUP(A1372,Sheet1!$A$1:$Q$12637,17,FALSE),0)</f>
        <v>0</v>
      </c>
      <c r="L1372">
        <f>IFERROR(VLOOKUP(A1372,Sheet1!$A$1:$Q$12637,7,FALSE),0)</f>
        <v>0</v>
      </c>
    </row>
    <row r="1373" spans="1:12" x14ac:dyDescent="0.35">
      <c r="A1373" t="str">
        <f t="shared" si="42"/>
        <v>Pennsylvania43848</v>
      </c>
      <c r="B1373" s="3" t="s">
        <v>45</v>
      </c>
      <c r="C1373" s="5">
        <v>43855</v>
      </c>
      <c r="D1373" s="6">
        <v>13359</v>
      </c>
      <c r="E1373" s="7">
        <v>43848</v>
      </c>
      <c r="F1373" s="6">
        <v>140027</v>
      </c>
      <c r="G1373" s="6">
        <v>5800562</v>
      </c>
      <c r="H1373" s="8">
        <v>2.41</v>
      </c>
      <c r="I1373">
        <f t="shared" si="43"/>
        <v>97.59</v>
      </c>
      <c r="J1373">
        <f>IFERROR(VLOOKUP(A1373,Sheet1!$A$1:$Q$12637,16,FALSE),0)</f>
        <v>0</v>
      </c>
      <c r="K1373">
        <f>IFERROR(VLOOKUP(A1373,Sheet1!$A$1:$Q$12637,17,FALSE),0)</f>
        <v>0</v>
      </c>
      <c r="L1373">
        <f>IFERROR(VLOOKUP(A1373,Sheet1!$A$1:$Q$12637,7,FALSE),0)</f>
        <v>0</v>
      </c>
    </row>
    <row r="1374" spans="1:12" x14ac:dyDescent="0.35">
      <c r="A1374" t="str">
        <f t="shared" si="42"/>
        <v>Pennsylvania43855</v>
      </c>
      <c r="B1374" s="3" t="s">
        <v>45</v>
      </c>
      <c r="C1374" s="5">
        <v>43862</v>
      </c>
      <c r="D1374" s="6">
        <v>15893</v>
      </c>
      <c r="E1374" s="7">
        <v>43855</v>
      </c>
      <c r="F1374" s="6">
        <v>135951</v>
      </c>
      <c r="G1374" s="6">
        <v>5800562</v>
      </c>
      <c r="H1374" s="8">
        <v>2.34</v>
      </c>
      <c r="I1374">
        <f t="shared" si="43"/>
        <v>97.66</v>
      </c>
      <c r="J1374">
        <f>IFERROR(VLOOKUP(A1374,Sheet1!$A$1:$Q$12637,16,FALSE),0)</f>
        <v>0</v>
      </c>
      <c r="K1374">
        <f>IFERROR(VLOOKUP(A1374,Sheet1!$A$1:$Q$12637,17,FALSE),0)</f>
        <v>0</v>
      </c>
      <c r="L1374">
        <f>IFERROR(VLOOKUP(A1374,Sheet1!$A$1:$Q$12637,7,FALSE),0)</f>
        <v>0</v>
      </c>
    </row>
    <row r="1375" spans="1:12" x14ac:dyDescent="0.35">
      <c r="A1375" t="str">
        <f t="shared" si="42"/>
        <v>Pennsylvania43862</v>
      </c>
      <c r="B1375" s="3" t="s">
        <v>45</v>
      </c>
      <c r="C1375" s="5">
        <v>43869</v>
      </c>
      <c r="D1375" s="6">
        <v>14425</v>
      </c>
      <c r="E1375" s="7">
        <v>43862</v>
      </c>
      <c r="F1375" s="6">
        <v>142004</v>
      </c>
      <c r="G1375" s="6">
        <v>5800562</v>
      </c>
      <c r="H1375" s="8">
        <v>2.4500000000000002</v>
      </c>
      <c r="I1375">
        <f t="shared" si="43"/>
        <v>97.55</v>
      </c>
      <c r="J1375">
        <f>IFERROR(VLOOKUP(A1375,Sheet1!$A$1:$Q$12637,16,FALSE),0)</f>
        <v>0</v>
      </c>
      <c r="K1375">
        <f>IFERROR(VLOOKUP(A1375,Sheet1!$A$1:$Q$12637,17,FALSE),0)</f>
        <v>0</v>
      </c>
      <c r="L1375">
        <f>IFERROR(VLOOKUP(A1375,Sheet1!$A$1:$Q$12637,7,FALSE),0)</f>
        <v>0</v>
      </c>
    </row>
    <row r="1376" spans="1:12" x14ac:dyDescent="0.35">
      <c r="A1376" t="str">
        <f t="shared" si="42"/>
        <v>Pennsylvania43869</v>
      </c>
      <c r="B1376" s="3" t="s">
        <v>45</v>
      </c>
      <c r="C1376" s="5">
        <v>43876</v>
      </c>
      <c r="D1376" s="6">
        <v>13583</v>
      </c>
      <c r="E1376" s="7">
        <v>43869</v>
      </c>
      <c r="F1376" s="6">
        <v>136149</v>
      </c>
      <c r="G1376" s="6">
        <v>5800562</v>
      </c>
      <c r="H1376" s="8">
        <v>2.35</v>
      </c>
      <c r="I1376">
        <f t="shared" si="43"/>
        <v>97.65</v>
      </c>
      <c r="J1376">
        <f>IFERROR(VLOOKUP(A1376,Sheet1!$A$1:$Q$12637,16,FALSE),0)</f>
        <v>0</v>
      </c>
      <c r="K1376">
        <f>IFERROR(VLOOKUP(A1376,Sheet1!$A$1:$Q$12637,17,FALSE),0)</f>
        <v>0</v>
      </c>
      <c r="L1376">
        <f>IFERROR(VLOOKUP(A1376,Sheet1!$A$1:$Q$12637,7,FALSE),0)</f>
        <v>0</v>
      </c>
    </row>
    <row r="1377" spans="1:12" x14ac:dyDescent="0.35">
      <c r="A1377" t="str">
        <f t="shared" si="42"/>
        <v>Pennsylvania43876</v>
      </c>
      <c r="B1377" s="3" t="s">
        <v>45</v>
      </c>
      <c r="C1377" s="5">
        <v>43883</v>
      </c>
      <c r="D1377" s="6">
        <v>12631</v>
      </c>
      <c r="E1377" s="7">
        <v>43876</v>
      </c>
      <c r="F1377" s="6">
        <v>142306</v>
      </c>
      <c r="G1377" s="6">
        <v>5800562</v>
      </c>
      <c r="H1377" s="8">
        <v>2.4500000000000002</v>
      </c>
      <c r="I1377">
        <f t="shared" si="43"/>
        <v>97.55</v>
      </c>
      <c r="J1377">
        <f>IFERROR(VLOOKUP(A1377,Sheet1!$A$1:$Q$12637,16,FALSE),0)</f>
        <v>0</v>
      </c>
      <c r="K1377">
        <f>IFERROR(VLOOKUP(A1377,Sheet1!$A$1:$Q$12637,17,FALSE),0)</f>
        <v>0</v>
      </c>
      <c r="L1377">
        <f>IFERROR(VLOOKUP(A1377,Sheet1!$A$1:$Q$12637,7,FALSE),0)</f>
        <v>0</v>
      </c>
    </row>
    <row r="1378" spans="1:12" x14ac:dyDescent="0.35">
      <c r="A1378" t="str">
        <f t="shared" si="42"/>
        <v>Pennsylvania43883</v>
      </c>
      <c r="B1378" s="3" t="s">
        <v>45</v>
      </c>
      <c r="C1378" s="5">
        <v>43890</v>
      </c>
      <c r="D1378" s="6">
        <v>12045</v>
      </c>
      <c r="E1378" s="7">
        <v>43883</v>
      </c>
      <c r="F1378" s="6">
        <v>135095</v>
      </c>
      <c r="G1378" s="6">
        <v>5800562</v>
      </c>
      <c r="H1378" s="8">
        <v>2.33</v>
      </c>
      <c r="I1378">
        <f t="shared" si="43"/>
        <v>97.67</v>
      </c>
      <c r="J1378">
        <f>IFERROR(VLOOKUP(A1378,Sheet1!$A$1:$Q$12637,16,FALSE),0)</f>
        <v>0</v>
      </c>
      <c r="K1378">
        <f>IFERROR(VLOOKUP(A1378,Sheet1!$A$1:$Q$12637,17,FALSE),0)</f>
        <v>0</v>
      </c>
      <c r="L1378">
        <f>IFERROR(VLOOKUP(A1378,Sheet1!$A$1:$Q$12637,7,FALSE),0)</f>
        <v>0</v>
      </c>
    </row>
    <row r="1379" spans="1:12" x14ac:dyDescent="0.35">
      <c r="A1379" t="str">
        <f t="shared" si="42"/>
        <v>Pennsylvania43890</v>
      </c>
      <c r="B1379" s="3" t="s">
        <v>45</v>
      </c>
      <c r="C1379" s="5">
        <v>43897</v>
      </c>
      <c r="D1379" s="6">
        <v>12227</v>
      </c>
      <c r="E1379" s="7">
        <v>43890</v>
      </c>
      <c r="F1379" s="6">
        <v>136931</v>
      </c>
      <c r="G1379" s="6">
        <v>5800562</v>
      </c>
      <c r="H1379" s="8">
        <v>2.36</v>
      </c>
      <c r="I1379">
        <f t="shared" si="43"/>
        <v>97.64</v>
      </c>
      <c r="J1379">
        <f>IFERROR(VLOOKUP(A1379,Sheet1!$A$1:$Q$12637,16,FALSE),0)</f>
        <v>0</v>
      </c>
      <c r="K1379">
        <f>IFERROR(VLOOKUP(A1379,Sheet1!$A$1:$Q$12637,17,FALSE),0)</f>
        <v>0</v>
      </c>
      <c r="L1379">
        <f>IFERROR(VLOOKUP(A1379,Sheet1!$A$1:$Q$12637,7,FALSE),0)</f>
        <v>0</v>
      </c>
    </row>
    <row r="1380" spans="1:12" x14ac:dyDescent="0.35">
      <c r="A1380" t="str">
        <f t="shared" si="42"/>
        <v>Pennsylvania43897</v>
      </c>
      <c r="B1380" s="3" t="s">
        <v>45</v>
      </c>
      <c r="C1380" s="5">
        <v>43904</v>
      </c>
      <c r="D1380" s="6">
        <v>15439</v>
      </c>
      <c r="E1380" s="7">
        <v>43897</v>
      </c>
      <c r="F1380" s="6">
        <v>128842</v>
      </c>
      <c r="G1380" s="6">
        <v>5800562</v>
      </c>
      <c r="H1380" s="8">
        <v>2.2200000000000002</v>
      </c>
      <c r="I1380">
        <f t="shared" si="43"/>
        <v>97.78</v>
      </c>
      <c r="J1380">
        <f>IFERROR(VLOOKUP(A1380,Sheet1!$A$1:$Q$12637,16,FALSE),0)</f>
        <v>0.2857142857142857</v>
      </c>
      <c r="K1380">
        <f>IFERROR(VLOOKUP(A1380,Sheet1!$A$1:$Q$12637,17,FALSE),0)</f>
        <v>0</v>
      </c>
      <c r="L1380">
        <f>IFERROR(VLOOKUP(A1380,Sheet1!$A$1:$Q$12637,7,FALSE),0)</f>
        <v>0</v>
      </c>
    </row>
    <row r="1381" spans="1:12" x14ac:dyDescent="0.35">
      <c r="A1381" t="str">
        <f t="shared" si="42"/>
        <v>Pennsylvania43904</v>
      </c>
      <c r="B1381" s="3" t="s">
        <v>45</v>
      </c>
      <c r="C1381" s="5">
        <v>43911</v>
      </c>
      <c r="D1381" s="6">
        <v>363000</v>
      </c>
      <c r="E1381" s="7">
        <v>43904</v>
      </c>
      <c r="F1381" s="6">
        <v>128029</v>
      </c>
      <c r="G1381" s="6">
        <v>5800562</v>
      </c>
      <c r="H1381" s="8">
        <v>2.21</v>
      </c>
      <c r="I1381">
        <f t="shared" si="43"/>
        <v>97.79</v>
      </c>
      <c r="J1381">
        <f>IFERROR(VLOOKUP(A1381,Sheet1!$A$1:$Q$12637,16,FALSE),0)</f>
        <v>6.4285714285714288</v>
      </c>
      <c r="K1381">
        <f>IFERROR(VLOOKUP(A1381,Sheet1!$A$1:$Q$12637,17,FALSE),0)</f>
        <v>0</v>
      </c>
      <c r="L1381">
        <f>IFERROR(VLOOKUP(A1381,Sheet1!$A$1:$Q$12637,7,FALSE),0)</f>
        <v>0</v>
      </c>
    </row>
    <row r="1382" spans="1:12" x14ac:dyDescent="0.35">
      <c r="A1382" t="str">
        <f t="shared" si="42"/>
        <v>Pennsylvania43911</v>
      </c>
      <c r="B1382" s="3" t="s">
        <v>45</v>
      </c>
      <c r="C1382" s="5">
        <v>43918</v>
      </c>
      <c r="D1382" s="6">
        <v>374056</v>
      </c>
      <c r="E1382" s="7">
        <v>43911</v>
      </c>
      <c r="F1382" s="6">
        <v>135708</v>
      </c>
      <c r="G1382" s="6">
        <v>5800562</v>
      </c>
      <c r="H1382" s="8">
        <v>2.34</v>
      </c>
      <c r="I1382">
        <f t="shared" si="43"/>
        <v>97.66</v>
      </c>
      <c r="J1382">
        <f>IFERROR(VLOOKUP(A1382,Sheet1!$A$1:$Q$12637,16,FALSE),0)</f>
        <v>50.285714285714285</v>
      </c>
      <c r="K1382">
        <f>IFERROR(VLOOKUP(A1382,Sheet1!$A$1:$Q$12637,17,FALSE),0)</f>
        <v>0.2857142857142857</v>
      </c>
      <c r="L1382">
        <f>IFERROR(VLOOKUP(A1382,Sheet1!$A$1:$Q$12637,7,FALSE),0)</f>
        <v>0</v>
      </c>
    </row>
    <row r="1383" spans="1:12" x14ac:dyDescent="0.35">
      <c r="A1383" t="str">
        <f t="shared" si="42"/>
        <v>Pennsylvania43918</v>
      </c>
      <c r="B1383" s="3" t="s">
        <v>45</v>
      </c>
      <c r="C1383" s="5">
        <v>43925</v>
      </c>
      <c r="D1383" s="6">
        <v>239077</v>
      </c>
      <c r="E1383" s="7">
        <v>43918</v>
      </c>
      <c r="F1383" s="6">
        <v>566464</v>
      </c>
      <c r="G1383" s="6">
        <v>5800562</v>
      </c>
      <c r="H1383" s="8">
        <v>9.77</v>
      </c>
      <c r="I1383">
        <f t="shared" si="43"/>
        <v>90.23</v>
      </c>
      <c r="J1383">
        <f>IFERROR(VLOOKUP(A1383,Sheet1!$A$1:$Q$12637,16,FALSE),0)</f>
        <v>349.42857142857144</v>
      </c>
      <c r="K1383">
        <f>IFERROR(VLOOKUP(A1383,Sheet1!$A$1:$Q$12637,17,FALSE),0)</f>
        <v>4.5714285714285712</v>
      </c>
      <c r="L1383">
        <f>IFERROR(VLOOKUP(A1383,Sheet1!$A$1:$Q$12637,7,FALSE),0)</f>
        <v>0</v>
      </c>
    </row>
    <row r="1384" spans="1:12" x14ac:dyDescent="0.35">
      <c r="A1384" t="str">
        <f t="shared" si="42"/>
        <v>Pennsylvania43925</v>
      </c>
      <c r="B1384" s="3" t="s">
        <v>45</v>
      </c>
      <c r="C1384" s="5">
        <v>43932</v>
      </c>
      <c r="D1384" s="6">
        <v>172733</v>
      </c>
      <c r="E1384" s="7">
        <v>43925</v>
      </c>
      <c r="F1384" s="6">
        <v>614196</v>
      </c>
      <c r="G1384" s="6">
        <v>5814461</v>
      </c>
      <c r="H1384" s="8">
        <v>10.56</v>
      </c>
      <c r="I1384">
        <f t="shared" si="43"/>
        <v>89.44</v>
      </c>
      <c r="J1384">
        <f>IFERROR(VLOOKUP(A1384,Sheet1!$A$1:$Q$12637,16,FALSE),0)</f>
        <v>1085.5714285714287</v>
      </c>
      <c r="K1384">
        <f>IFERROR(VLOOKUP(A1384,Sheet1!$A$1:$Q$12637,17,FALSE),0)</f>
        <v>14.571428571428571</v>
      </c>
      <c r="L1384">
        <f>IFERROR(VLOOKUP(A1384,Sheet1!$A$1:$Q$12637,7,FALSE),0)</f>
        <v>1</v>
      </c>
    </row>
    <row r="1385" spans="1:12" x14ac:dyDescent="0.35">
      <c r="A1385" t="str">
        <f t="shared" si="42"/>
        <v>Pennsylvania43932</v>
      </c>
      <c r="B1385" s="3" t="s">
        <v>45</v>
      </c>
      <c r="C1385" s="5">
        <v>43939</v>
      </c>
      <c r="D1385" s="6">
        <v>124633</v>
      </c>
      <c r="E1385" s="7">
        <v>43932</v>
      </c>
      <c r="F1385" s="6">
        <v>1074660</v>
      </c>
      <c r="G1385" s="6">
        <v>5814461</v>
      </c>
      <c r="H1385" s="8">
        <v>18.48</v>
      </c>
      <c r="I1385">
        <f t="shared" si="43"/>
        <v>81.52</v>
      </c>
      <c r="J1385">
        <f>IFERROR(VLOOKUP(A1385,Sheet1!$A$1:$Q$12637,16,FALSE),0)</f>
        <v>1610.7142857142858</v>
      </c>
      <c r="K1385">
        <f>IFERROR(VLOOKUP(A1385,Sheet1!$A$1:$Q$12637,17,FALSE),0)</f>
        <v>52.428571428571431</v>
      </c>
      <c r="L1385">
        <f>IFERROR(VLOOKUP(A1385,Sheet1!$A$1:$Q$12637,7,FALSE),0)</f>
        <v>1</v>
      </c>
    </row>
    <row r="1386" spans="1:12" x14ac:dyDescent="0.35">
      <c r="A1386" t="str">
        <f t="shared" si="42"/>
        <v>Pennsylvania43939</v>
      </c>
      <c r="B1386" s="3" t="s">
        <v>45</v>
      </c>
      <c r="C1386" s="5">
        <v>43946</v>
      </c>
      <c r="D1386" s="6">
        <v>82414</v>
      </c>
      <c r="E1386" s="7">
        <v>43939</v>
      </c>
      <c r="F1386" s="6">
        <v>915249</v>
      </c>
      <c r="G1386" s="6">
        <v>5814461</v>
      </c>
      <c r="H1386" s="8">
        <v>15.74</v>
      </c>
      <c r="I1386">
        <f t="shared" si="43"/>
        <v>84.26</v>
      </c>
      <c r="J1386">
        <f>IFERROR(VLOOKUP(A1386,Sheet1!$A$1:$Q$12637,16,FALSE),0)</f>
        <v>1419</v>
      </c>
      <c r="K1386">
        <f>IFERROR(VLOOKUP(A1386,Sheet1!$A$1:$Q$12637,17,FALSE),0)</f>
        <v>77</v>
      </c>
      <c r="L1386">
        <f>IFERROR(VLOOKUP(A1386,Sheet1!$A$1:$Q$12637,7,FALSE),0)</f>
        <v>1</v>
      </c>
    </row>
    <row r="1387" spans="1:12" x14ac:dyDescent="0.35">
      <c r="A1387" t="str">
        <f t="shared" si="42"/>
        <v>Pennsylvania43946</v>
      </c>
      <c r="B1387" s="3" t="s">
        <v>45</v>
      </c>
      <c r="C1387" s="5">
        <v>43953</v>
      </c>
      <c r="D1387" s="6">
        <v>58240</v>
      </c>
      <c r="E1387" s="7">
        <v>43946</v>
      </c>
      <c r="F1387" s="6">
        <v>1233299</v>
      </c>
      <c r="G1387" s="6">
        <v>5814461</v>
      </c>
      <c r="H1387" s="8">
        <v>21.21</v>
      </c>
      <c r="I1387">
        <f t="shared" si="43"/>
        <v>78.789999999999992</v>
      </c>
      <c r="J1387">
        <f>IFERROR(VLOOKUP(A1387,Sheet1!$A$1:$Q$12637,16,FALSE),0)</f>
        <v>1357.2857142857142</v>
      </c>
      <c r="K1387">
        <f>IFERROR(VLOOKUP(A1387,Sheet1!$A$1:$Q$12637,17,FALSE),0)</f>
        <v>107.28571428571429</v>
      </c>
      <c r="L1387">
        <f>IFERROR(VLOOKUP(A1387,Sheet1!$A$1:$Q$12637,7,FALSE),0)</f>
        <v>1</v>
      </c>
    </row>
    <row r="1388" spans="1:12" x14ac:dyDescent="0.35">
      <c r="A1388" t="str">
        <f t="shared" si="42"/>
        <v>Pennsylvania43953</v>
      </c>
      <c r="B1388" s="3" t="s">
        <v>45</v>
      </c>
      <c r="C1388" s="5">
        <v>43960</v>
      </c>
      <c r="D1388" s="6">
        <v>50299</v>
      </c>
      <c r="E1388" s="7">
        <v>43953</v>
      </c>
      <c r="F1388" s="6">
        <v>1049464</v>
      </c>
      <c r="G1388" s="6">
        <v>5814461</v>
      </c>
      <c r="H1388" s="8">
        <v>18.05</v>
      </c>
      <c r="I1388">
        <f t="shared" si="43"/>
        <v>81.95</v>
      </c>
      <c r="J1388">
        <f>IFERROR(VLOOKUP(A1388,Sheet1!$A$1:$Q$12637,16,FALSE),0)</f>
        <v>1334.4285714285713</v>
      </c>
      <c r="K1388">
        <f>IFERROR(VLOOKUP(A1388,Sheet1!$A$1:$Q$12637,17,FALSE),0)</f>
        <v>128.85714285714286</v>
      </c>
      <c r="L1388">
        <f>IFERROR(VLOOKUP(A1388,Sheet1!$A$1:$Q$12637,7,FALSE),0)</f>
        <v>1</v>
      </c>
    </row>
    <row r="1389" spans="1:12" x14ac:dyDescent="0.35">
      <c r="A1389" t="str">
        <f t="shared" si="42"/>
        <v>Pennsylvania43960</v>
      </c>
      <c r="B1389" s="3" t="s">
        <v>45</v>
      </c>
      <c r="C1389" s="5">
        <v>43967</v>
      </c>
      <c r="D1389" s="6">
        <v>41673</v>
      </c>
      <c r="E1389" s="7">
        <v>43960</v>
      </c>
      <c r="F1389" s="6">
        <v>1008886</v>
      </c>
      <c r="G1389" s="6">
        <v>5814461</v>
      </c>
      <c r="H1389" s="8">
        <v>17.350000000000001</v>
      </c>
      <c r="I1389">
        <f t="shared" si="43"/>
        <v>82.65</v>
      </c>
      <c r="J1389">
        <f>IFERROR(VLOOKUP(A1389,Sheet1!$A$1:$Q$12637,16,FALSE),0)</f>
        <v>1152.2857142857142</v>
      </c>
      <c r="K1389">
        <f>IFERROR(VLOOKUP(A1389,Sheet1!$A$1:$Q$12637,17,FALSE),0)</f>
        <v>154.85714285714286</v>
      </c>
      <c r="L1389">
        <f>IFERROR(VLOOKUP(A1389,Sheet1!$A$1:$Q$12637,7,FALSE),0)</f>
        <v>1</v>
      </c>
    </row>
    <row r="1390" spans="1:12" x14ac:dyDescent="0.35">
      <c r="A1390" t="str">
        <f t="shared" si="42"/>
        <v>Pennsylvania43967</v>
      </c>
      <c r="B1390" s="3" t="s">
        <v>45</v>
      </c>
      <c r="C1390" s="5">
        <v>43974</v>
      </c>
      <c r="D1390" s="6">
        <v>55374</v>
      </c>
      <c r="E1390" s="7">
        <v>43967</v>
      </c>
      <c r="F1390" s="6">
        <v>907252</v>
      </c>
      <c r="G1390" s="6">
        <v>5814461</v>
      </c>
      <c r="H1390" s="8">
        <v>15.6</v>
      </c>
      <c r="I1390">
        <f t="shared" si="43"/>
        <v>84.4</v>
      </c>
      <c r="J1390">
        <f>IFERROR(VLOOKUP(A1390,Sheet1!$A$1:$Q$12637,16,FALSE),0)</f>
        <v>946.42857142857144</v>
      </c>
      <c r="K1390">
        <f>IFERROR(VLOOKUP(A1390,Sheet1!$A$1:$Q$12637,17,FALSE),0)</f>
        <v>100.14285714285714</v>
      </c>
      <c r="L1390">
        <f>IFERROR(VLOOKUP(A1390,Sheet1!$A$1:$Q$12637,7,FALSE),0)</f>
        <v>1</v>
      </c>
    </row>
    <row r="1391" spans="1:12" x14ac:dyDescent="0.35">
      <c r="A1391" t="str">
        <f t="shared" si="42"/>
        <v>Pennsylvania43974</v>
      </c>
      <c r="B1391" s="3" t="s">
        <v>45</v>
      </c>
      <c r="C1391" s="5">
        <v>43981</v>
      </c>
      <c r="D1391" s="6">
        <v>42266</v>
      </c>
      <c r="E1391" s="7">
        <v>43974</v>
      </c>
      <c r="F1391" s="6">
        <v>1019571</v>
      </c>
      <c r="G1391" s="6">
        <v>5814461</v>
      </c>
      <c r="H1391" s="8">
        <v>17.54</v>
      </c>
      <c r="I1391">
        <f t="shared" si="43"/>
        <v>82.460000000000008</v>
      </c>
      <c r="J1391">
        <f>IFERROR(VLOOKUP(A1391,Sheet1!$A$1:$Q$12637,16,FALSE),0)</f>
        <v>832</v>
      </c>
      <c r="K1391">
        <f>IFERROR(VLOOKUP(A1391,Sheet1!$A$1:$Q$12637,17,FALSE),0)</f>
        <v>90.285714285714292</v>
      </c>
      <c r="L1391">
        <f>IFERROR(VLOOKUP(A1391,Sheet1!$A$1:$Q$12637,7,FALSE),0)</f>
        <v>1</v>
      </c>
    </row>
    <row r="1392" spans="1:12" x14ac:dyDescent="0.35">
      <c r="A1392" t="str">
        <f t="shared" si="42"/>
        <v>Pennsylvania43981</v>
      </c>
      <c r="B1392" s="3" t="s">
        <v>45</v>
      </c>
      <c r="C1392" s="5">
        <v>43988</v>
      </c>
      <c r="D1392" s="6">
        <v>45049</v>
      </c>
      <c r="E1392" s="7">
        <v>43981</v>
      </c>
      <c r="F1392" s="6">
        <v>846788</v>
      </c>
      <c r="G1392" s="6">
        <v>5814461</v>
      </c>
      <c r="H1392" s="8">
        <v>14.56</v>
      </c>
      <c r="I1392">
        <f t="shared" si="43"/>
        <v>85.44</v>
      </c>
      <c r="J1392">
        <f>IFERROR(VLOOKUP(A1392,Sheet1!$A$1:$Q$12637,16,FALSE),0)</f>
        <v>669.71428571428567</v>
      </c>
      <c r="K1392">
        <f>IFERROR(VLOOKUP(A1392,Sheet1!$A$1:$Q$12637,17,FALSE),0)</f>
        <v>60.714285714285715</v>
      </c>
      <c r="L1392">
        <f>IFERROR(VLOOKUP(A1392,Sheet1!$A$1:$Q$12637,7,FALSE),0)</f>
        <v>1</v>
      </c>
    </row>
    <row r="1393" spans="1:12" x14ac:dyDescent="0.35">
      <c r="A1393" t="str">
        <f t="shared" si="42"/>
        <v>Pennsylvania43988</v>
      </c>
      <c r="B1393" s="3" t="s">
        <v>45</v>
      </c>
      <c r="C1393" s="5">
        <v>43995</v>
      </c>
      <c r="D1393" s="6">
        <v>44341</v>
      </c>
      <c r="E1393" s="7">
        <v>43988</v>
      </c>
      <c r="F1393" s="6">
        <v>913810</v>
      </c>
      <c r="G1393" s="6">
        <v>5814461</v>
      </c>
      <c r="H1393" s="8">
        <v>15.72</v>
      </c>
      <c r="I1393">
        <f t="shared" si="43"/>
        <v>84.28</v>
      </c>
      <c r="J1393">
        <f>IFERROR(VLOOKUP(A1393,Sheet1!$A$1:$Q$12637,16,FALSE),0)</f>
        <v>544</v>
      </c>
      <c r="K1393">
        <f>IFERROR(VLOOKUP(A1393,Sheet1!$A$1:$Q$12637,17,FALSE),0)</f>
        <v>56.285714285714285</v>
      </c>
      <c r="L1393">
        <f>IFERROR(VLOOKUP(A1393,Sheet1!$A$1:$Q$12637,7,FALSE),0)</f>
        <v>1</v>
      </c>
    </row>
    <row r="1394" spans="1:12" x14ac:dyDescent="0.35">
      <c r="A1394" t="str">
        <f t="shared" si="42"/>
        <v>Pennsylvania43995</v>
      </c>
      <c r="B1394" s="3" t="s">
        <v>45</v>
      </c>
      <c r="C1394" s="5">
        <v>44002</v>
      </c>
      <c r="D1394" s="6">
        <v>42577</v>
      </c>
      <c r="E1394" s="7">
        <v>43995</v>
      </c>
      <c r="F1394" s="6">
        <v>748874</v>
      </c>
      <c r="G1394" s="6">
        <v>5814461</v>
      </c>
      <c r="H1394" s="8">
        <v>12.88</v>
      </c>
      <c r="I1394">
        <f t="shared" si="43"/>
        <v>87.12</v>
      </c>
      <c r="J1394">
        <f>IFERROR(VLOOKUP(A1394,Sheet1!$A$1:$Q$12637,16,FALSE),0)</f>
        <v>491.28571428571428</v>
      </c>
      <c r="K1394">
        <f>IFERROR(VLOOKUP(A1394,Sheet1!$A$1:$Q$12637,17,FALSE),0)</f>
        <v>40</v>
      </c>
      <c r="L1394">
        <f>IFERROR(VLOOKUP(A1394,Sheet1!$A$1:$Q$12637,7,FALSE),0)</f>
        <v>1</v>
      </c>
    </row>
    <row r="1395" spans="1:12" x14ac:dyDescent="0.35">
      <c r="A1395" t="str">
        <f t="shared" si="42"/>
        <v>Pennsylvania44002</v>
      </c>
      <c r="B1395" s="3" t="s">
        <v>45</v>
      </c>
      <c r="C1395" s="5">
        <v>44009</v>
      </c>
      <c r="D1395" s="6">
        <v>45261</v>
      </c>
      <c r="E1395" s="7">
        <v>44002</v>
      </c>
      <c r="F1395" s="6">
        <v>809609</v>
      </c>
      <c r="G1395" s="6">
        <v>5814461</v>
      </c>
      <c r="H1395" s="8">
        <v>13.92</v>
      </c>
      <c r="I1395">
        <f t="shared" si="43"/>
        <v>86.08</v>
      </c>
      <c r="J1395">
        <f>IFERROR(VLOOKUP(A1395,Sheet1!$A$1:$Q$12637,16,FALSE),0)</f>
        <v>378</v>
      </c>
      <c r="K1395">
        <f>IFERROR(VLOOKUP(A1395,Sheet1!$A$1:$Q$12637,17,FALSE),0)</f>
        <v>29.714285714285715</v>
      </c>
      <c r="L1395">
        <f>IFERROR(VLOOKUP(A1395,Sheet1!$A$1:$Q$12637,7,FALSE),0)</f>
        <v>1</v>
      </c>
    </row>
    <row r="1396" spans="1:12" x14ac:dyDescent="0.35">
      <c r="A1396" t="str">
        <f t="shared" si="42"/>
        <v>Pennsylvania44009</v>
      </c>
      <c r="B1396" s="3" t="s">
        <v>45</v>
      </c>
      <c r="C1396" s="5">
        <v>44016</v>
      </c>
      <c r="D1396" s="6">
        <v>44086</v>
      </c>
      <c r="E1396" s="7">
        <v>44009</v>
      </c>
      <c r="F1396" s="6">
        <v>651160</v>
      </c>
      <c r="G1396" s="6">
        <v>5814461</v>
      </c>
      <c r="H1396" s="8">
        <v>11.2</v>
      </c>
      <c r="I1396">
        <f t="shared" si="43"/>
        <v>88.8</v>
      </c>
      <c r="J1396">
        <f>IFERROR(VLOOKUP(A1396,Sheet1!$A$1:$Q$12637,16,FALSE),0)</f>
        <v>550.85714285714289</v>
      </c>
      <c r="K1396">
        <f>IFERROR(VLOOKUP(A1396,Sheet1!$A$1:$Q$12637,17,FALSE),0)</f>
        <v>26.285714285714285</v>
      </c>
      <c r="L1396">
        <f>IFERROR(VLOOKUP(A1396,Sheet1!$A$1:$Q$12637,7,FALSE),0)</f>
        <v>1</v>
      </c>
    </row>
    <row r="1397" spans="1:12" x14ac:dyDescent="0.35">
      <c r="A1397" t="str">
        <f t="shared" si="42"/>
        <v>Pennsylvania44016</v>
      </c>
      <c r="B1397" s="3" t="s">
        <v>45</v>
      </c>
      <c r="C1397" s="5">
        <v>44023</v>
      </c>
      <c r="D1397" s="6">
        <v>44798</v>
      </c>
      <c r="E1397" s="7">
        <v>44016</v>
      </c>
      <c r="F1397" s="6">
        <v>815282</v>
      </c>
      <c r="G1397" s="6">
        <v>5827122</v>
      </c>
      <c r="H1397" s="8">
        <v>13.99</v>
      </c>
      <c r="I1397">
        <f t="shared" si="43"/>
        <v>86.01</v>
      </c>
      <c r="J1397">
        <f>IFERROR(VLOOKUP(A1397,Sheet1!$A$1:$Q$12637,16,FALSE),0)</f>
        <v>639.42857142857144</v>
      </c>
      <c r="K1397">
        <f>IFERROR(VLOOKUP(A1397,Sheet1!$A$1:$Q$12637,17,FALSE),0)</f>
        <v>20.857142857142858</v>
      </c>
      <c r="L1397">
        <f>IFERROR(VLOOKUP(A1397,Sheet1!$A$1:$Q$12637,7,FALSE),0)</f>
        <v>1</v>
      </c>
    </row>
    <row r="1398" spans="1:12" x14ac:dyDescent="0.35">
      <c r="A1398" t="str">
        <f t="shared" si="42"/>
        <v>Pennsylvania44023</v>
      </c>
      <c r="B1398" s="3" t="s">
        <v>45</v>
      </c>
      <c r="C1398" s="5">
        <v>44030</v>
      </c>
      <c r="D1398" s="6">
        <v>37986</v>
      </c>
      <c r="E1398" s="7">
        <v>44023</v>
      </c>
      <c r="F1398" s="6">
        <v>670901</v>
      </c>
      <c r="G1398" s="6">
        <v>5827122</v>
      </c>
      <c r="H1398" s="8">
        <v>11.51</v>
      </c>
      <c r="I1398">
        <f t="shared" si="43"/>
        <v>88.49</v>
      </c>
      <c r="J1398">
        <f>IFERROR(VLOOKUP(A1398,Sheet1!$A$1:$Q$12637,16,FALSE),0)</f>
        <v>756.28571428571433</v>
      </c>
      <c r="K1398">
        <f>IFERROR(VLOOKUP(A1398,Sheet1!$A$1:$Q$12637,17,FALSE),0)</f>
        <v>21.142857142857142</v>
      </c>
      <c r="L1398">
        <f>IFERROR(VLOOKUP(A1398,Sheet1!$A$1:$Q$12637,7,FALSE),0)</f>
        <v>1</v>
      </c>
    </row>
    <row r="1399" spans="1:12" x14ac:dyDescent="0.35">
      <c r="A1399" t="str">
        <f t="shared" si="42"/>
        <v>Pennsylvania44030</v>
      </c>
      <c r="B1399" s="3" t="s">
        <v>45</v>
      </c>
      <c r="C1399" s="5">
        <v>44037</v>
      </c>
      <c r="D1399" s="6">
        <v>35808</v>
      </c>
      <c r="E1399" s="7">
        <v>44030</v>
      </c>
      <c r="F1399" s="6">
        <v>753353</v>
      </c>
      <c r="G1399" s="6">
        <v>5827122</v>
      </c>
      <c r="H1399" s="8">
        <v>12.93</v>
      </c>
      <c r="I1399">
        <f t="shared" si="43"/>
        <v>87.07</v>
      </c>
      <c r="J1399">
        <f>IFERROR(VLOOKUP(A1399,Sheet1!$A$1:$Q$12637,16,FALSE),0)</f>
        <v>794.85714285714289</v>
      </c>
      <c r="K1399">
        <f>IFERROR(VLOOKUP(A1399,Sheet1!$A$1:$Q$12637,17,FALSE),0)</f>
        <v>16.857142857142858</v>
      </c>
      <c r="L1399">
        <f>IFERROR(VLOOKUP(A1399,Sheet1!$A$1:$Q$12637,7,FALSE),0)</f>
        <v>1</v>
      </c>
    </row>
    <row r="1400" spans="1:12" x14ac:dyDescent="0.35">
      <c r="A1400" t="str">
        <f t="shared" si="42"/>
        <v>Pennsylvania44037</v>
      </c>
      <c r="B1400" s="3" t="s">
        <v>45</v>
      </c>
      <c r="C1400" s="5">
        <v>44044</v>
      </c>
      <c r="D1400" s="6">
        <v>29371</v>
      </c>
      <c r="E1400" s="7">
        <v>44037</v>
      </c>
      <c r="F1400" s="6">
        <v>633057</v>
      </c>
      <c r="G1400" s="6">
        <v>5827122</v>
      </c>
      <c r="H1400" s="8">
        <v>10.86</v>
      </c>
      <c r="I1400">
        <f t="shared" si="43"/>
        <v>89.14</v>
      </c>
      <c r="J1400">
        <f>IFERROR(VLOOKUP(A1400,Sheet1!$A$1:$Q$12637,16,FALSE),0)</f>
        <v>905</v>
      </c>
      <c r="K1400">
        <f>IFERROR(VLOOKUP(A1400,Sheet1!$A$1:$Q$12637,17,FALSE),0)</f>
        <v>15.571428571428571</v>
      </c>
      <c r="L1400">
        <f>IFERROR(VLOOKUP(A1400,Sheet1!$A$1:$Q$12637,7,FALSE),0)</f>
        <v>1</v>
      </c>
    </row>
    <row r="1401" spans="1:12" x14ac:dyDescent="0.35">
      <c r="A1401" t="str">
        <f t="shared" si="42"/>
        <v>Pennsylvania44044</v>
      </c>
      <c r="B1401" s="3" t="s">
        <v>45</v>
      </c>
      <c r="C1401" s="5">
        <v>44051</v>
      </c>
      <c r="D1401" s="6">
        <v>27094</v>
      </c>
      <c r="E1401" s="7">
        <v>44044</v>
      </c>
      <c r="F1401" s="6">
        <v>673093</v>
      </c>
      <c r="G1401" s="6">
        <v>5827122</v>
      </c>
      <c r="H1401" s="8">
        <v>11.55</v>
      </c>
      <c r="I1401">
        <f t="shared" si="43"/>
        <v>88.45</v>
      </c>
      <c r="J1401">
        <f>IFERROR(VLOOKUP(A1401,Sheet1!$A$1:$Q$12637,16,FALSE),0)</f>
        <v>907.57142857142856</v>
      </c>
      <c r="K1401">
        <f>IFERROR(VLOOKUP(A1401,Sheet1!$A$1:$Q$12637,17,FALSE),0)</f>
        <v>13.571428571428571</v>
      </c>
      <c r="L1401">
        <f>IFERROR(VLOOKUP(A1401,Sheet1!$A$1:$Q$12637,7,FALSE),0)</f>
        <v>1</v>
      </c>
    </row>
    <row r="1402" spans="1:12" x14ac:dyDescent="0.35">
      <c r="A1402" t="str">
        <f t="shared" si="42"/>
        <v>Pennsylvania44051</v>
      </c>
      <c r="B1402" s="3" t="s">
        <v>45</v>
      </c>
      <c r="C1402" s="5">
        <v>44058</v>
      </c>
      <c r="D1402" s="6">
        <v>25584</v>
      </c>
      <c r="E1402" s="7">
        <v>44051</v>
      </c>
      <c r="F1402" s="6">
        <v>593016</v>
      </c>
      <c r="G1402" s="6">
        <v>5827122</v>
      </c>
      <c r="H1402" s="8">
        <v>10.18</v>
      </c>
      <c r="I1402">
        <f t="shared" si="43"/>
        <v>89.82</v>
      </c>
      <c r="J1402">
        <f>IFERROR(VLOOKUP(A1402,Sheet1!$A$1:$Q$12637,16,FALSE),0)</f>
        <v>742.42857142857144</v>
      </c>
      <c r="K1402">
        <f>IFERROR(VLOOKUP(A1402,Sheet1!$A$1:$Q$12637,17,FALSE),0)</f>
        <v>13</v>
      </c>
      <c r="L1402">
        <f>IFERROR(VLOOKUP(A1402,Sheet1!$A$1:$Q$12637,7,FALSE),0)</f>
        <v>1</v>
      </c>
    </row>
    <row r="1403" spans="1:12" x14ac:dyDescent="0.35">
      <c r="A1403" t="str">
        <f t="shared" si="42"/>
        <v>Pennsylvania44058</v>
      </c>
      <c r="B1403" s="3" t="s">
        <v>45</v>
      </c>
      <c r="C1403" s="5">
        <v>44065</v>
      </c>
      <c r="D1403" s="6">
        <v>27510</v>
      </c>
      <c r="E1403" s="7">
        <v>44058</v>
      </c>
      <c r="F1403" s="6">
        <v>629881</v>
      </c>
      <c r="G1403" s="6">
        <v>5827122</v>
      </c>
      <c r="H1403" s="8">
        <v>10.81</v>
      </c>
      <c r="I1403">
        <f t="shared" si="43"/>
        <v>89.19</v>
      </c>
      <c r="J1403">
        <f>IFERROR(VLOOKUP(A1403,Sheet1!$A$1:$Q$12637,16,FALSE),0)</f>
        <v>838</v>
      </c>
      <c r="K1403">
        <f>IFERROR(VLOOKUP(A1403,Sheet1!$A$1:$Q$12637,17,FALSE),0)</f>
        <v>20.142857142857142</v>
      </c>
      <c r="L1403">
        <f>IFERROR(VLOOKUP(A1403,Sheet1!$A$1:$Q$12637,7,FALSE),0)</f>
        <v>1</v>
      </c>
    </row>
    <row r="1404" spans="1:12" x14ac:dyDescent="0.35">
      <c r="A1404" t="str">
        <f t="shared" si="42"/>
        <v>Pennsylvania44065</v>
      </c>
      <c r="B1404" s="3" t="s">
        <v>45</v>
      </c>
      <c r="C1404" s="5">
        <v>44072</v>
      </c>
      <c r="D1404" s="6">
        <v>24883</v>
      </c>
      <c r="E1404" s="7">
        <v>44065</v>
      </c>
      <c r="F1404" s="6">
        <v>561665</v>
      </c>
      <c r="G1404" s="6">
        <v>5827122</v>
      </c>
      <c r="H1404" s="8">
        <v>9.64</v>
      </c>
      <c r="I1404">
        <f t="shared" si="43"/>
        <v>90.36</v>
      </c>
      <c r="J1404">
        <f>IFERROR(VLOOKUP(A1404,Sheet1!$A$1:$Q$12637,16,FALSE),0)</f>
        <v>661.28571428571433</v>
      </c>
      <c r="K1404">
        <f>IFERROR(VLOOKUP(A1404,Sheet1!$A$1:$Q$12637,17,FALSE),0)</f>
        <v>14.857142857142858</v>
      </c>
      <c r="L1404">
        <f>IFERROR(VLOOKUP(A1404,Sheet1!$A$1:$Q$12637,7,FALSE),0)</f>
        <v>1</v>
      </c>
    </row>
    <row r="1405" spans="1:12" x14ac:dyDescent="0.35">
      <c r="A1405" t="str">
        <f t="shared" si="42"/>
        <v>Pennsylvania44072</v>
      </c>
      <c r="B1405" s="3" t="s">
        <v>45</v>
      </c>
      <c r="C1405" s="5">
        <v>44079</v>
      </c>
      <c r="D1405" s="6">
        <v>22626</v>
      </c>
      <c r="E1405" s="7">
        <v>44072</v>
      </c>
      <c r="F1405" s="6">
        <v>582821</v>
      </c>
      <c r="G1405" s="6">
        <v>5827122</v>
      </c>
      <c r="H1405" s="8">
        <v>10</v>
      </c>
      <c r="I1405">
        <f t="shared" si="43"/>
        <v>90</v>
      </c>
      <c r="J1405">
        <f>IFERROR(VLOOKUP(A1405,Sheet1!$A$1:$Q$12637,16,FALSE),0)</f>
        <v>630.85714285714289</v>
      </c>
      <c r="K1405">
        <f>IFERROR(VLOOKUP(A1405,Sheet1!$A$1:$Q$12637,17,FALSE),0)</f>
        <v>14.428571428571429</v>
      </c>
      <c r="L1405">
        <f>IFERROR(VLOOKUP(A1405,Sheet1!$A$1:$Q$12637,7,FALSE),0)</f>
        <v>1</v>
      </c>
    </row>
    <row r="1406" spans="1:12" x14ac:dyDescent="0.35">
      <c r="A1406" t="str">
        <f t="shared" si="42"/>
        <v>Puerto Rico43827</v>
      </c>
      <c r="B1406" s="3" t="s">
        <v>46</v>
      </c>
      <c r="C1406" s="5">
        <v>43834</v>
      </c>
      <c r="D1406" s="8">
        <v>853</v>
      </c>
      <c r="E1406" s="7">
        <v>43827</v>
      </c>
      <c r="F1406" s="6">
        <v>17194</v>
      </c>
      <c r="G1406" s="6">
        <v>848044</v>
      </c>
      <c r="H1406" s="8">
        <v>2.0299999999999998</v>
      </c>
      <c r="I1406">
        <f t="shared" si="43"/>
        <v>97.97</v>
      </c>
      <c r="J1406">
        <f>IFERROR(VLOOKUP(A1406,Sheet1!$A$1:$Q$12637,16,FALSE),0)</f>
        <v>0</v>
      </c>
      <c r="K1406">
        <f>IFERROR(VLOOKUP(A1406,Sheet1!$A$1:$Q$12637,17,FALSE),0)</f>
        <v>0</v>
      </c>
      <c r="L1406">
        <f>IFERROR(VLOOKUP(A1406,Sheet1!$A$1:$Q$12637,7,FALSE),0)</f>
        <v>0</v>
      </c>
    </row>
    <row r="1407" spans="1:12" x14ac:dyDescent="0.35">
      <c r="A1407" t="str">
        <f t="shared" si="42"/>
        <v>Puerto Rico43834</v>
      </c>
      <c r="B1407" s="3" t="s">
        <v>46</v>
      </c>
      <c r="C1407" s="5">
        <v>43841</v>
      </c>
      <c r="D1407" s="8">
        <v>836</v>
      </c>
      <c r="E1407" s="7">
        <v>43834</v>
      </c>
      <c r="F1407" s="6">
        <v>15746</v>
      </c>
      <c r="G1407" s="6">
        <v>852292</v>
      </c>
      <c r="H1407" s="8">
        <v>1.85</v>
      </c>
      <c r="I1407">
        <f t="shared" si="43"/>
        <v>98.15</v>
      </c>
      <c r="J1407">
        <f>IFERROR(VLOOKUP(A1407,Sheet1!$A$1:$Q$12637,16,FALSE),0)</f>
        <v>0</v>
      </c>
      <c r="K1407">
        <f>IFERROR(VLOOKUP(A1407,Sheet1!$A$1:$Q$12637,17,FALSE),0)</f>
        <v>0</v>
      </c>
      <c r="L1407">
        <f>IFERROR(VLOOKUP(A1407,Sheet1!$A$1:$Q$12637,7,FALSE),0)</f>
        <v>0</v>
      </c>
    </row>
    <row r="1408" spans="1:12" x14ac:dyDescent="0.35">
      <c r="A1408" t="str">
        <f t="shared" si="42"/>
        <v>Puerto Rico43841</v>
      </c>
      <c r="B1408" s="3" t="s">
        <v>46</v>
      </c>
      <c r="C1408" s="5">
        <v>43848</v>
      </c>
      <c r="D1408" s="6">
        <v>3124</v>
      </c>
      <c r="E1408" s="7">
        <v>43841</v>
      </c>
      <c r="F1408" s="6">
        <v>22291</v>
      </c>
      <c r="G1408" s="6">
        <v>852292</v>
      </c>
      <c r="H1408" s="8">
        <v>2.62</v>
      </c>
      <c r="I1408">
        <f t="shared" si="43"/>
        <v>97.38</v>
      </c>
      <c r="J1408">
        <f>IFERROR(VLOOKUP(A1408,Sheet1!$A$1:$Q$12637,16,FALSE),0)</f>
        <v>0</v>
      </c>
      <c r="K1408">
        <f>IFERROR(VLOOKUP(A1408,Sheet1!$A$1:$Q$12637,17,FALSE),0)</f>
        <v>0</v>
      </c>
      <c r="L1408">
        <f>IFERROR(VLOOKUP(A1408,Sheet1!$A$1:$Q$12637,7,FALSE),0)</f>
        <v>0</v>
      </c>
    </row>
    <row r="1409" spans="1:12" x14ac:dyDescent="0.35">
      <c r="A1409" t="str">
        <f t="shared" si="42"/>
        <v>Puerto Rico43848</v>
      </c>
      <c r="B1409" s="3" t="s">
        <v>46</v>
      </c>
      <c r="C1409" s="5">
        <v>43855</v>
      </c>
      <c r="D1409" s="6">
        <v>2335</v>
      </c>
      <c r="E1409" s="7">
        <v>43848</v>
      </c>
      <c r="F1409" s="6">
        <v>22725</v>
      </c>
      <c r="G1409" s="6">
        <v>852292</v>
      </c>
      <c r="H1409" s="8">
        <v>2.67</v>
      </c>
      <c r="I1409">
        <f t="shared" si="43"/>
        <v>97.33</v>
      </c>
      <c r="J1409">
        <f>IFERROR(VLOOKUP(A1409,Sheet1!$A$1:$Q$12637,16,FALSE),0)</f>
        <v>0</v>
      </c>
      <c r="K1409">
        <f>IFERROR(VLOOKUP(A1409,Sheet1!$A$1:$Q$12637,17,FALSE),0)</f>
        <v>0</v>
      </c>
      <c r="L1409">
        <f>IFERROR(VLOOKUP(A1409,Sheet1!$A$1:$Q$12637,7,FALSE),0)</f>
        <v>0</v>
      </c>
    </row>
    <row r="1410" spans="1:12" x14ac:dyDescent="0.35">
      <c r="A1410" t="str">
        <f t="shared" si="42"/>
        <v>Puerto Rico43855</v>
      </c>
      <c r="B1410" s="3" t="s">
        <v>46</v>
      </c>
      <c r="C1410" s="5">
        <v>43862</v>
      </c>
      <c r="D1410" s="6">
        <v>1998</v>
      </c>
      <c r="E1410" s="7">
        <v>43855</v>
      </c>
      <c r="F1410" s="6">
        <v>23857</v>
      </c>
      <c r="G1410" s="6">
        <v>852292</v>
      </c>
      <c r="H1410" s="8">
        <v>2.8</v>
      </c>
      <c r="I1410">
        <f t="shared" si="43"/>
        <v>97.2</v>
      </c>
      <c r="J1410">
        <f>IFERROR(VLOOKUP(A1410,Sheet1!$A$1:$Q$12637,16,FALSE),0)</f>
        <v>0</v>
      </c>
      <c r="K1410">
        <f>IFERROR(VLOOKUP(A1410,Sheet1!$A$1:$Q$12637,17,FALSE),0)</f>
        <v>0</v>
      </c>
      <c r="L1410">
        <f>IFERROR(VLOOKUP(A1410,Sheet1!$A$1:$Q$12637,7,FALSE),0)</f>
        <v>0</v>
      </c>
    </row>
    <row r="1411" spans="1:12" x14ac:dyDescent="0.35">
      <c r="A1411" t="str">
        <f t="shared" ref="A1411:A1474" si="44">B1411&amp;E1411</f>
        <v>Puerto Rico43862</v>
      </c>
      <c r="B1411" s="3" t="s">
        <v>46</v>
      </c>
      <c r="C1411" s="5">
        <v>43869</v>
      </c>
      <c r="D1411" s="6">
        <v>1770</v>
      </c>
      <c r="E1411" s="7">
        <v>43862</v>
      </c>
      <c r="F1411" s="6">
        <v>23157</v>
      </c>
      <c r="G1411" s="6">
        <v>852292</v>
      </c>
      <c r="H1411" s="8">
        <v>2.72</v>
      </c>
      <c r="I1411">
        <f t="shared" ref="I1411:I1474" si="45">100-H1411</f>
        <v>97.28</v>
      </c>
      <c r="J1411">
        <f>IFERROR(VLOOKUP(A1411,Sheet1!$A$1:$Q$12637,16,FALSE),0)</f>
        <v>0</v>
      </c>
      <c r="K1411">
        <f>IFERROR(VLOOKUP(A1411,Sheet1!$A$1:$Q$12637,17,FALSE),0)</f>
        <v>0</v>
      </c>
      <c r="L1411">
        <f>IFERROR(VLOOKUP(A1411,Sheet1!$A$1:$Q$12637,7,FALSE),0)</f>
        <v>0</v>
      </c>
    </row>
    <row r="1412" spans="1:12" x14ac:dyDescent="0.35">
      <c r="A1412" t="str">
        <f t="shared" si="44"/>
        <v>Puerto Rico43869</v>
      </c>
      <c r="B1412" s="3" t="s">
        <v>46</v>
      </c>
      <c r="C1412" s="5">
        <v>43876</v>
      </c>
      <c r="D1412" s="6">
        <v>1588</v>
      </c>
      <c r="E1412" s="7">
        <v>43869</v>
      </c>
      <c r="F1412" s="6">
        <v>21114</v>
      </c>
      <c r="G1412" s="6">
        <v>852292</v>
      </c>
      <c r="H1412" s="8">
        <v>2.48</v>
      </c>
      <c r="I1412">
        <f t="shared" si="45"/>
        <v>97.52</v>
      </c>
      <c r="J1412">
        <f>IFERROR(VLOOKUP(A1412,Sheet1!$A$1:$Q$12637,16,FALSE),0)</f>
        <v>0</v>
      </c>
      <c r="K1412">
        <f>IFERROR(VLOOKUP(A1412,Sheet1!$A$1:$Q$12637,17,FALSE),0)</f>
        <v>0</v>
      </c>
      <c r="L1412">
        <f>IFERROR(VLOOKUP(A1412,Sheet1!$A$1:$Q$12637,7,FALSE),0)</f>
        <v>0</v>
      </c>
    </row>
    <row r="1413" spans="1:12" x14ac:dyDescent="0.35">
      <c r="A1413" t="str">
        <f t="shared" si="44"/>
        <v>Puerto Rico43876</v>
      </c>
      <c r="B1413" s="3" t="s">
        <v>46</v>
      </c>
      <c r="C1413" s="5">
        <v>43883</v>
      </c>
      <c r="D1413" s="6">
        <v>1390</v>
      </c>
      <c r="E1413" s="7">
        <v>43876</v>
      </c>
      <c r="F1413" s="6">
        <v>20765</v>
      </c>
      <c r="G1413" s="6">
        <v>852292</v>
      </c>
      <c r="H1413" s="8">
        <v>2.44</v>
      </c>
      <c r="I1413">
        <f t="shared" si="45"/>
        <v>97.56</v>
      </c>
      <c r="J1413">
        <f>IFERROR(VLOOKUP(A1413,Sheet1!$A$1:$Q$12637,16,FALSE),0)</f>
        <v>0</v>
      </c>
      <c r="K1413">
        <f>IFERROR(VLOOKUP(A1413,Sheet1!$A$1:$Q$12637,17,FALSE),0)</f>
        <v>0</v>
      </c>
      <c r="L1413">
        <f>IFERROR(VLOOKUP(A1413,Sheet1!$A$1:$Q$12637,7,FALSE),0)</f>
        <v>0</v>
      </c>
    </row>
    <row r="1414" spans="1:12" x14ac:dyDescent="0.35">
      <c r="A1414" t="str">
        <f t="shared" si="44"/>
        <v>Puerto Rico43883</v>
      </c>
      <c r="B1414" s="3" t="s">
        <v>46</v>
      </c>
      <c r="C1414" s="5">
        <v>43890</v>
      </c>
      <c r="D1414" s="6">
        <v>1296</v>
      </c>
      <c r="E1414" s="7">
        <v>43883</v>
      </c>
      <c r="F1414" s="6">
        <v>19480</v>
      </c>
      <c r="G1414" s="6">
        <v>852292</v>
      </c>
      <c r="H1414" s="8">
        <v>2.29</v>
      </c>
      <c r="I1414">
        <f t="shared" si="45"/>
        <v>97.71</v>
      </c>
      <c r="J1414">
        <f>IFERROR(VLOOKUP(A1414,Sheet1!$A$1:$Q$12637,16,FALSE),0)</f>
        <v>0</v>
      </c>
      <c r="K1414">
        <f>IFERROR(VLOOKUP(A1414,Sheet1!$A$1:$Q$12637,17,FALSE),0)</f>
        <v>0</v>
      </c>
      <c r="L1414">
        <f>IFERROR(VLOOKUP(A1414,Sheet1!$A$1:$Q$12637,7,FALSE),0)</f>
        <v>0</v>
      </c>
    </row>
    <row r="1415" spans="1:12" x14ac:dyDescent="0.35">
      <c r="A1415" t="str">
        <f t="shared" si="44"/>
        <v>Puerto Rico43890</v>
      </c>
      <c r="B1415" s="3" t="s">
        <v>46</v>
      </c>
      <c r="C1415" s="5">
        <v>43897</v>
      </c>
      <c r="D1415" s="6">
        <v>1343</v>
      </c>
      <c r="E1415" s="7">
        <v>43890</v>
      </c>
      <c r="F1415" s="6">
        <v>18657</v>
      </c>
      <c r="G1415" s="6">
        <v>852292</v>
      </c>
      <c r="H1415" s="8">
        <v>2.19</v>
      </c>
      <c r="I1415">
        <f t="shared" si="45"/>
        <v>97.81</v>
      </c>
      <c r="J1415">
        <f>IFERROR(VLOOKUP(A1415,Sheet1!$A$1:$Q$12637,16,FALSE),0)</f>
        <v>0</v>
      </c>
      <c r="K1415">
        <f>IFERROR(VLOOKUP(A1415,Sheet1!$A$1:$Q$12637,17,FALSE),0)</f>
        <v>0</v>
      </c>
      <c r="L1415">
        <f>IFERROR(VLOOKUP(A1415,Sheet1!$A$1:$Q$12637,7,FALSE),0)</f>
        <v>0</v>
      </c>
    </row>
    <row r="1416" spans="1:12" x14ac:dyDescent="0.35">
      <c r="A1416" t="str">
        <f t="shared" si="44"/>
        <v>Puerto Rico43897</v>
      </c>
      <c r="B1416" s="3" t="s">
        <v>46</v>
      </c>
      <c r="C1416" s="5">
        <v>43904</v>
      </c>
      <c r="D1416" s="6">
        <v>1172</v>
      </c>
      <c r="E1416" s="7">
        <v>43897</v>
      </c>
      <c r="F1416" s="6">
        <v>18704</v>
      </c>
      <c r="G1416" s="6">
        <v>852292</v>
      </c>
      <c r="H1416" s="8">
        <v>2.19</v>
      </c>
      <c r="I1416">
        <f t="shared" si="45"/>
        <v>97.81</v>
      </c>
      <c r="J1416">
        <f>IFERROR(VLOOKUP(A1416,Sheet1!$A$1:$Q$12637,16,FALSE),0)</f>
        <v>0</v>
      </c>
      <c r="K1416">
        <f>IFERROR(VLOOKUP(A1416,Sheet1!$A$1:$Q$12637,17,FALSE),0)</f>
        <v>0</v>
      </c>
      <c r="L1416">
        <f>IFERROR(VLOOKUP(A1416,Sheet1!$A$1:$Q$12637,7,FALSE),0)</f>
        <v>0</v>
      </c>
    </row>
    <row r="1417" spans="1:12" x14ac:dyDescent="0.35">
      <c r="A1417" t="str">
        <f t="shared" si="44"/>
        <v>Puerto Rico43904</v>
      </c>
      <c r="B1417" s="3" t="s">
        <v>46</v>
      </c>
      <c r="C1417" s="5">
        <v>43911</v>
      </c>
      <c r="D1417" s="6">
        <v>20148</v>
      </c>
      <c r="E1417" s="7">
        <v>43904</v>
      </c>
      <c r="F1417" s="6">
        <v>15239</v>
      </c>
      <c r="G1417" s="6">
        <v>852292</v>
      </c>
      <c r="H1417" s="8">
        <v>1.79</v>
      </c>
      <c r="I1417">
        <f t="shared" si="45"/>
        <v>98.21</v>
      </c>
      <c r="J1417">
        <f>IFERROR(VLOOKUP(A1417,Sheet1!$A$1:$Q$12637,16,FALSE),0)</f>
        <v>0</v>
      </c>
      <c r="K1417">
        <f>IFERROR(VLOOKUP(A1417,Sheet1!$A$1:$Q$12637,17,FALSE),0)</f>
        <v>0</v>
      </c>
      <c r="L1417">
        <f>IFERROR(VLOOKUP(A1417,Sheet1!$A$1:$Q$12637,7,FALSE),0)</f>
        <v>0</v>
      </c>
    </row>
    <row r="1418" spans="1:12" x14ac:dyDescent="0.35">
      <c r="A1418" t="str">
        <f t="shared" si="44"/>
        <v>Puerto Rico43911</v>
      </c>
      <c r="B1418" s="3" t="s">
        <v>46</v>
      </c>
      <c r="C1418" s="5">
        <v>43918</v>
      </c>
      <c r="D1418" s="6">
        <v>45394</v>
      </c>
      <c r="E1418" s="7">
        <v>43911</v>
      </c>
      <c r="F1418" s="6">
        <v>19230</v>
      </c>
      <c r="G1418" s="6">
        <v>852292</v>
      </c>
      <c r="H1418" s="8">
        <v>2.2599999999999998</v>
      </c>
      <c r="I1418">
        <f t="shared" si="45"/>
        <v>97.74</v>
      </c>
      <c r="J1418">
        <f>IFERROR(VLOOKUP(A1418,Sheet1!$A$1:$Q$12637,16,FALSE),0)</f>
        <v>3</v>
      </c>
      <c r="K1418">
        <f>IFERROR(VLOOKUP(A1418,Sheet1!$A$1:$Q$12637,17,FALSE),0)</f>
        <v>0.14285714285714285</v>
      </c>
      <c r="L1418">
        <f>IFERROR(VLOOKUP(A1418,Sheet1!$A$1:$Q$12637,7,FALSE),0)</f>
        <v>0</v>
      </c>
    </row>
    <row r="1419" spans="1:12" x14ac:dyDescent="0.35">
      <c r="A1419" t="str">
        <f t="shared" si="44"/>
        <v>Puerto Rico43918</v>
      </c>
      <c r="B1419" s="3" t="s">
        <v>46</v>
      </c>
      <c r="C1419" s="5">
        <v>43925</v>
      </c>
      <c r="D1419" s="6">
        <v>66555</v>
      </c>
      <c r="E1419" s="7">
        <v>43918</v>
      </c>
      <c r="F1419" s="6">
        <v>49669</v>
      </c>
      <c r="G1419" s="6">
        <v>852292</v>
      </c>
      <c r="H1419" s="8">
        <v>5.83</v>
      </c>
      <c r="I1419">
        <f t="shared" si="45"/>
        <v>94.17</v>
      </c>
      <c r="J1419">
        <f>IFERROR(VLOOKUP(A1419,Sheet1!$A$1:$Q$12637,16,FALSE),0)</f>
        <v>11.285714285714286</v>
      </c>
      <c r="K1419">
        <f>IFERROR(VLOOKUP(A1419,Sheet1!$A$1:$Q$12637,17,FALSE),0)</f>
        <v>0.2857142857142857</v>
      </c>
      <c r="L1419">
        <f>IFERROR(VLOOKUP(A1419,Sheet1!$A$1:$Q$12637,7,FALSE),0)</f>
        <v>0</v>
      </c>
    </row>
    <row r="1420" spans="1:12" x14ac:dyDescent="0.35">
      <c r="A1420" t="str">
        <f t="shared" si="44"/>
        <v>Puerto Rico43925</v>
      </c>
      <c r="B1420" s="3" t="s">
        <v>46</v>
      </c>
      <c r="C1420" s="5">
        <v>43932</v>
      </c>
      <c r="D1420" s="6">
        <v>42074</v>
      </c>
      <c r="E1420" s="7">
        <v>43925</v>
      </c>
      <c r="F1420" s="6">
        <v>86474</v>
      </c>
      <c r="G1420" s="6">
        <v>856124</v>
      </c>
      <c r="H1420" s="8">
        <v>10.1</v>
      </c>
      <c r="I1420">
        <f t="shared" si="45"/>
        <v>89.9</v>
      </c>
      <c r="J1420">
        <f>IFERROR(VLOOKUP(A1420,Sheet1!$A$1:$Q$12637,16,FALSE),0)</f>
        <v>50.285714285714285</v>
      </c>
      <c r="K1420">
        <f>IFERROR(VLOOKUP(A1420,Sheet1!$A$1:$Q$12637,17,FALSE),0)</f>
        <v>2.1428571428571428</v>
      </c>
      <c r="L1420">
        <f>IFERROR(VLOOKUP(A1420,Sheet1!$A$1:$Q$12637,7,FALSE),0)</f>
        <v>1</v>
      </c>
    </row>
    <row r="1421" spans="1:12" x14ac:dyDescent="0.35">
      <c r="A1421" t="str">
        <f t="shared" si="44"/>
        <v>Puerto Rico43932</v>
      </c>
      <c r="B1421" s="3" t="s">
        <v>46</v>
      </c>
      <c r="C1421" s="5">
        <v>43939</v>
      </c>
      <c r="D1421" s="6">
        <v>26481</v>
      </c>
      <c r="E1421" s="7">
        <v>43932</v>
      </c>
      <c r="F1421" s="6">
        <v>109672</v>
      </c>
      <c r="G1421" s="6">
        <v>856124</v>
      </c>
      <c r="H1421" s="8">
        <v>12.81</v>
      </c>
      <c r="I1421">
        <f t="shared" si="45"/>
        <v>87.19</v>
      </c>
      <c r="J1421">
        <f>IFERROR(VLOOKUP(A1421,Sheet1!$A$1:$Q$12637,16,FALSE),0)</f>
        <v>48</v>
      </c>
      <c r="K1421">
        <f>IFERROR(VLOOKUP(A1421,Sheet1!$A$1:$Q$12637,17,FALSE),0)</f>
        <v>3.4285714285714284</v>
      </c>
      <c r="L1421">
        <f>IFERROR(VLOOKUP(A1421,Sheet1!$A$1:$Q$12637,7,FALSE),0)</f>
        <v>1</v>
      </c>
    </row>
    <row r="1422" spans="1:12" x14ac:dyDescent="0.35">
      <c r="A1422" t="str">
        <f t="shared" si="44"/>
        <v>Puerto Rico43939</v>
      </c>
      <c r="B1422" s="3" t="s">
        <v>46</v>
      </c>
      <c r="C1422" s="5">
        <v>43946</v>
      </c>
      <c r="D1422" s="6">
        <v>17286</v>
      </c>
      <c r="E1422" s="7">
        <v>43939</v>
      </c>
      <c r="F1422" s="6">
        <v>153421</v>
      </c>
      <c r="G1422" s="6">
        <v>856124</v>
      </c>
      <c r="H1422" s="8">
        <v>17.920000000000002</v>
      </c>
      <c r="I1422">
        <f t="shared" si="45"/>
        <v>82.08</v>
      </c>
      <c r="J1422">
        <f>IFERROR(VLOOKUP(A1422,Sheet1!$A$1:$Q$12637,16,FALSE),0)</f>
        <v>47.142857142857146</v>
      </c>
      <c r="K1422">
        <f>IFERROR(VLOOKUP(A1422,Sheet1!$A$1:$Q$12637,17,FALSE),0)</f>
        <v>2.5714285714285716</v>
      </c>
      <c r="L1422">
        <f>IFERROR(VLOOKUP(A1422,Sheet1!$A$1:$Q$12637,7,FALSE),0)</f>
        <v>1</v>
      </c>
    </row>
    <row r="1423" spans="1:12" x14ac:dyDescent="0.35">
      <c r="A1423" t="str">
        <f t="shared" si="44"/>
        <v>Puerto Rico43946</v>
      </c>
      <c r="B1423" s="3" t="s">
        <v>46</v>
      </c>
      <c r="C1423" s="5">
        <v>43953</v>
      </c>
      <c r="D1423" s="6">
        <v>21886</v>
      </c>
      <c r="E1423" s="7">
        <v>43946</v>
      </c>
      <c r="F1423" s="6">
        <v>145140</v>
      </c>
      <c r="G1423" s="6">
        <v>856124</v>
      </c>
      <c r="H1423" s="8">
        <v>16.95</v>
      </c>
      <c r="I1423">
        <f t="shared" si="45"/>
        <v>83.05</v>
      </c>
      <c r="J1423">
        <f>IFERROR(VLOOKUP(A1423,Sheet1!$A$1:$Q$12637,16,FALSE),0)</f>
        <v>27</v>
      </c>
      <c r="K1423">
        <f>IFERROR(VLOOKUP(A1423,Sheet1!$A$1:$Q$12637,17,FALSE),0)</f>
        <v>3.2857142857142856</v>
      </c>
      <c r="L1423">
        <f>IFERROR(VLOOKUP(A1423,Sheet1!$A$1:$Q$12637,7,FALSE),0)</f>
        <v>1</v>
      </c>
    </row>
    <row r="1424" spans="1:12" x14ac:dyDescent="0.35">
      <c r="A1424" t="str">
        <f t="shared" si="44"/>
        <v>Puerto Rico43953</v>
      </c>
      <c r="B1424" s="3" t="s">
        <v>46</v>
      </c>
      <c r="C1424" s="5">
        <v>43960</v>
      </c>
      <c r="D1424" s="6">
        <v>15067</v>
      </c>
      <c r="E1424" s="7">
        <v>43953</v>
      </c>
      <c r="F1424" s="6">
        <v>164034</v>
      </c>
      <c r="G1424" s="6">
        <v>856124</v>
      </c>
      <c r="H1424" s="8">
        <v>19.16</v>
      </c>
      <c r="I1424">
        <f t="shared" si="45"/>
        <v>80.84</v>
      </c>
      <c r="J1424">
        <f>IFERROR(VLOOKUP(A1424,Sheet1!$A$1:$Q$12637,16,FALSE),0)</f>
        <v>64.285714285714292</v>
      </c>
      <c r="K1424">
        <f>IFERROR(VLOOKUP(A1424,Sheet1!$A$1:$Q$12637,17,FALSE),0)</f>
        <v>1.7142857142857142</v>
      </c>
      <c r="L1424">
        <f>IFERROR(VLOOKUP(A1424,Sheet1!$A$1:$Q$12637,7,FALSE),0)</f>
        <v>1</v>
      </c>
    </row>
    <row r="1425" spans="1:12" x14ac:dyDescent="0.35">
      <c r="A1425" t="str">
        <f t="shared" si="44"/>
        <v>Puerto Rico43960</v>
      </c>
      <c r="B1425" s="3" t="s">
        <v>46</v>
      </c>
      <c r="C1425" s="5">
        <v>43967</v>
      </c>
      <c r="D1425" s="6">
        <v>10923</v>
      </c>
      <c r="E1425" s="7">
        <v>43960</v>
      </c>
      <c r="F1425" s="6">
        <v>152823</v>
      </c>
      <c r="G1425" s="6">
        <v>856124</v>
      </c>
      <c r="H1425" s="8">
        <v>17.850000000000001</v>
      </c>
      <c r="I1425">
        <f t="shared" si="45"/>
        <v>82.15</v>
      </c>
      <c r="J1425">
        <f>IFERROR(VLOOKUP(A1425,Sheet1!$A$1:$Q$12637,16,FALSE),0)</f>
        <v>59.428571428571431</v>
      </c>
      <c r="K1425">
        <f>IFERROR(VLOOKUP(A1425,Sheet1!$A$1:$Q$12637,17,FALSE),0)</f>
        <v>1.8571428571428572</v>
      </c>
      <c r="L1425">
        <f>IFERROR(VLOOKUP(A1425,Sheet1!$A$1:$Q$12637,7,FALSE),0)</f>
        <v>1</v>
      </c>
    </row>
    <row r="1426" spans="1:12" x14ac:dyDescent="0.35">
      <c r="A1426" t="str">
        <f t="shared" si="44"/>
        <v>Puerto Rico43967</v>
      </c>
      <c r="B1426" s="3" t="s">
        <v>46</v>
      </c>
      <c r="C1426" s="5">
        <v>43974</v>
      </c>
      <c r="D1426" s="6">
        <v>13521</v>
      </c>
      <c r="E1426" s="7">
        <v>43967</v>
      </c>
      <c r="F1426" s="6">
        <v>194272</v>
      </c>
      <c r="G1426" s="6">
        <v>856124</v>
      </c>
      <c r="H1426" s="8">
        <v>22.69</v>
      </c>
      <c r="I1426">
        <f t="shared" si="45"/>
        <v>77.31</v>
      </c>
      <c r="J1426">
        <f>IFERROR(VLOOKUP(A1426,Sheet1!$A$1:$Q$12637,16,FALSE),0)</f>
        <v>59.428571428571431</v>
      </c>
      <c r="K1426">
        <f>IFERROR(VLOOKUP(A1426,Sheet1!$A$1:$Q$12637,17,FALSE),0)</f>
        <v>2</v>
      </c>
      <c r="L1426">
        <f>IFERROR(VLOOKUP(A1426,Sheet1!$A$1:$Q$12637,7,FALSE),0)</f>
        <v>1</v>
      </c>
    </row>
    <row r="1427" spans="1:12" x14ac:dyDescent="0.35">
      <c r="A1427" t="str">
        <f t="shared" si="44"/>
        <v>Puerto Rico43974</v>
      </c>
      <c r="B1427" s="3" t="s">
        <v>46</v>
      </c>
      <c r="C1427" s="5">
        <v>43981</v>
      </c>
      <c r="D1427" s="6">
        <v>7236</v>
      </c>
      <c r="E1427" s="7">
        <v>43974</v>
      </c>
      <c r="F1427" s="6">
        <v>162538</v>
      </c>
      <c r="G1427" s="6">
        <v>856124</v>
      </c>
      <c r="H1427" s="8">
        <v>18.989999999999998</v>
      </c>
      <c r="I1427">
        <f t="shared" si="45"/>
        <v>81.010000000000005</v>
      </c>
      <c r="J1427">
        <f>IFERROR(VLOOKUP(A1427,Sheet1!$A$1:$Q$12637,16,FALSE),0)</f>
        <v>73</v>
      </c>
      <c r="K1427">
        <f>IFERROR(VLOOKUP(A1427,Sheet1!$A$1:$Q$12637,17,FALSE),0)</f>
        <v>0.7142857142857143</v>
      </c>
      <c r="L1427">
        <f>IFERROR(VLOOKUP(A1427,Sheet1!$A$1:$Q$12637,7,FALSE),0)</f>
        <v>1</v>
      </c>
    </row>
    <row r="1428" spans="1:12" x14ac:dyDescent="0.35">
      <c r="A1428" t="str">
        <f t="shared" si="44"/>
        <v>Puerto Rico43981</v>
      </c>
      <c r="B1428" s="3" t="s">
        <v>46</v>
      </c>
      <c r="C1428" s="5">
        <v>43988</v>
      </c>
      <c r="D1428" s="6">
        <v>8820</v>
      </c>
      <c r="E1428" s="7">
        <v>43981</v>
      </c>
      <c r="F1428" s="6">
        <v>180722</v>
      </c>
      <c r="G1428" s="6">
        <v>856124</v>
      </c>
      <c r="H1428" s="8">
        <v>21.11</v>
      </c>
      <c r="I1428">
        <f t="shared" si="45"/>
        <v>78.89</v>
      </c>
      <c r="J1428">
        <f>IFERROR(VLOOKUP(A1428,Sheet1!$A$1:$Q$12637,16,FALSE),0)</f>
        <v>88.285714285714292</v>
      </c>
      <c r="K1428">
        <f>IFERROR(VLOOKUP(A1428,Sheet1!$A$1:$Q$12637,17,FALSE),0)</f>
        <v>0.8571428571428571</v>
      </c>
      <c r="L1428">
        <f>IFERROR(VLOOKUP(A1428,Sheet1!$A$1:$Q$12637,7,FALSE),0)</f>
        <v>1</v>
      </c>
    </row>
    <row r="1429" spans="1:12" x14ac:dyDescent="0.35">
      <c r="A1429" t="str">
        <f t="shared" si="44"/>
        <v>Puerto Rico43988</v>
      </c>
      <c r="B1429" s="3" t="s">
        <v>46</v>
      </c>
      <c r="C1429" s="5">
        <v>43995</v>
      </c>
      <c r="D1429" s="6">
        <v>8097</v>
      </c>
      <c r="E1429" s="7">
        <v>43988</v>
      </c>
      <c r="F1429" s="6">
        <v>175974</v>
      </c>
      <c r="G1429" s="6">
        <v>856124</v>
      </c>
      <c r="H1429" s="8">
        <v>20.55</v>
      </c>
      <c r="I1429">
        <f t="shared" si="45"/>
        <v>79.45</v>
      </c>
      <c r="J1429">
        <f>IFERROR(VLOOKUP(A1429,Sheet1!$A$1:$Q$12637,16,FALSE),0)</f>
        <v>171</v>
      </c>
      <c r="K1429">
        <f>IFERROR(VLOOKUP(A1429,Sheet1!$A$1:$Q$12637,17,FALSE),0)</f>
        <v>1.2857142857142858</v>
      </c>
      <c r="L1429">
        <f>IFERROR(VLOOKUP(A1429,Sheet1!$A$1:$Q$12637,7,FALSE),0)</f>
        <v>1</v>
      </c>
    </row>
    <row r="1430" spans="1:12" x14ac:dyDescent="0.35">
      <c r="A1430" t="str">
        <f t="shared" si="44"/>
        <v>Puerto Rico43995</v>
      </c>
      <c r="B1430" s="3" t="s">
        <v>46</v>
      </c>
      <c r="C1430" s="5">
        <v>44002</v>
      </c>
      <c r="D1430" s="6">
        <v>9160</v>
      </c>
      <c r="E1430" s="7">
        <v>43995</v>
      </c>
      <c r="F1430" s="6">
        <v>196503</v>
      </c>
      <c r="G1430" s="6">
        <v>856124</v>
      </c>
      <c r="H1430" s="8">
        <v>22.95</v>
      </c>
      <c r="I1430">
        <f t="shared" si="45"/>
        <v>77.05</v>
      </c>
      <c r="J1430">
        <f>IFERROR(VLOOKUP(A1430,Sheet1!$A$1:$Q$12637,16,FALSE),0)</f>
        <v>110.71428571428571</v>
      </c>
      <c r="K1430">
        <f>IFERROR(VLOOKUP(A1430,Sheet1!$A$1:$Q$12637,17,FALSE),0)</f>
        <v>0.5714285714285714</v>
      </c>
      <c r="L1430">
        <f>IFERROR(VLOOKUP(A1430,Sheet1!$A$1:$Q$12637,7,FALSE),0)</f>
        <v>1</v>
      </c>
    </row>
    <row r="1431" spans="1:12" x14ac:dyDescent="0.35">
      <c r="A1431" t="str">
        <f t="shared" si="44"/>
        <v>Puerto Rico44002</v>
      </c>
      <c r="B1431" s="3" t="s">
        <v>46</v>
      </c>
      <c r="C1431" s="5">
        <v>44009</v>
      </c>
      <c r="D1431" s="6">
        <v>10228</v>
      </c>
      <c r="E1431" s="7">
        <v>44002</v>
      </c>
      <c r="F1431" s="6">
        <v>217712</v>
      </c>
      <c r="G1431" s="6">
        <v>856124</v>
      </c>
      <c r="H1431" s="8">
        <v>25.43</v>
      </c>
      <c r="I1431">
        <f t="shared" si="45"/>
        <v>74.569999999999993</v>
      </c>
      <c r="J1431">
        <f>IFERROR(VLOOKUP(A1431,Sheet1!$A$1:$Q$12637,16,FALSE),0)</f>
        <v>110.42857142857143</v>
      </c>
      <c r="K1431">
        <f>IFERROR(VLOOKUP(A1431,Sheet1!$A$1:$Q$12637,17,FALSE),0)</f>
        <v>0.14285714285714285</v>
      </c>
      <c r="L1431">
        <f>IFERROR(VLOOKUP(A1431,Sheet1!$A$1:$Q$12637,7,FALSE),0)</f>
        <v>1</v>
      </c>
    </row>
    <row r="1432" spans="1:12" x14ac:dyDescent="0.35">
      <c r="A1432" t="str">
        <f t="shared" si="44"/>
        <v>Puerto Rico44009</v>
      </c>
      <c r="B1432" s="3" t="s">
        <v>46</v>
      </c>
      <c r="C1432" s="5">
        <v>44016</v>
      </c>
      <c r="D1432" s="6">
        <v>11257</v>
      </c>
      <c r="E1432" s="7">
        <v>44009</v>
      </c>
      <c r="F1432" s="6">
        <v>229039</v>
      </c>
      <c r="G1432" s="6">
        <v>856124</v>
      </c>
      <c r="H1432" s="8">
        <v>26.75</v>
      </c>
      <c r="I1432">
        <f t="shared" si="45"/>
        <v>73.25</v>
      </c>
      <c r="J1432">
        <f>IFERROR(VLOOKUP(A1432,Sheet1!$A$1:$Q$12637,16,FALSE),0)</f>
        <v>86.142857142857139</v>
      </c>
      <c r="K1432">
        <f>IFERROR(VLOOKUP(A1432,Sheet1!$A$1:$Q$12637,17,FALSE),0)</f>
        <v>0.7142857142857143</v>
      </c>
      <c r="L1432">
        <f>IFERROR(VLOOKUP(A1432,Sheet1!$A$1:$Q$12637,7,FALSE),0)</f>
        <v>1</v>
      </c>
    </row>
    <row r="1433" spans="1:12" x14ac:dyDescent="0.35">
      <c r="A1433" t="str">
        <f t="shared" si="44"/>
        <v>Puerto Rico44016</v>
      </c>
      <c r="B1433" s="3" t="s">
        <v>46</v>
      </c>
      <c r="C1433" s="5">
        <v>44023</v>
      </c>
      <c r="D1433" s="6">
        <v>7945</v>
      </c>
      <c r="E1433" s="7">
        <v>44016</v>
      </c>
      <c r="F1433" s="6">
        <v>223340</v>
      </c>
      <c r="G1433" s="6">
        <v>859886</v>
      </c>
      <c r="H1433" s="8">
        <v>25.97</v>
      </c>
      <c r="I1433">
        <f t="shared" si="45"/>
        <v>74.03</v>
      </c>
      <c r="J1433">
        <f>IFERROR(VLOOKUP(A1433,Sheet1!$A$1:$Q$12637,16,FALSE),0)</f>
        <v>103</v>
      </c>
      <c r="K1433">
        <f>IFERROR(VLOOKUP(A1433,Sheet1!$A$1:$Q$12637,17,FALSE),0)</f>
        <v>0.42857142857142855</v>
      </c>
      <c r="L1433">
        <f>IFERROR(VLOOKUP(A1433,Sheet1!$A$1:$Q$12637,7,FALSE),0)</f>
        <v>1</v>
      </c>
    </row>
    <row r="1434" spans="1:12" x14ac:dyDescent="0.35">
      <c r="A1434" t="str">
        <f t="shared" si="44"/>
        <v>Puerto Rico44023</v>
      </c>
      <c r="B1434" s="3" t="s">
        <v>46</v>
      </c>
      <c r="C1434" s="5">
        <v>44030</v>
      </c>
      <c r="D1434" s="6">
        <v>7017</v>
      </c>
      <c r="E1434" s="7">
        <v>44023</v>
      </c>
      <c r="F1434" s="6">
        <v>211358</v>
      </c>
      <c r="G1434" s="6">
        <v>859886</v>
      </c>
      <c r="H1434" s="8">
        <v>24.58</v>
      </c>
      <c r="I1434">
        <f t="shared" si="45"/>
        <v>75.42</v>
      </c>
      <c r="J1434">
        <f>IFERROR(VLOOKUP(A1434,Sheet1!$A$1:$Q$12637,16,FALSE),0)</f>
        <v>225.57142857142858</v>
      </c>
      <c r="K1434">
        <f>IFERROR(VLOOKUP(A1434,Sheet1!$A$1:$Q$12637,17,FALSE),0)</f>
        <v>1.7142857142857142</v>
      </c>
      <c r="L1434">
        <f>IFERROR(VLOOKUP(A1434,Sheet1!$A$1:$Q$12637,7,FALSE),0)</f>
        <v>1</v>
      </c>
    </row>
    <row r="1435" spans="1:12" x14ac:dyDescent="0.35">
      <c r="A1435" t="str">
        <f t="shared" si="44"/>
        <v>Puerto Rico44030</v>
      </c>
      <c r="B1435" s="3" t="s">
        <v>46</v>
      </c>
      <c r="C1435" s="5">
        <v>44037</v>
      </c>
      <c r="D1435" s="6">
        <v>6715</v>
      </c>
      <c r="E1435" s="7">
        <v>44030</v>
      </c>
      <c r="F1435" s="6">
        <v>202321</v>
      </c>
      <c r="G1435" s="6">
        <v>859886</v>
      </c>
      <c r="H1435" s="8">
        <v>23.53</v>
      </c>
      <c r="I1435">
        <f t="shared" si="45"/>
        <v>76.47</v>
      </c>
      <c r="J1435">
        <f>IFERROR(VLOOKUP(A1435,Sheet1!$A$1:$Q$12637,16,FALSE),0)</f>
        <v>298.14285714285717</v>
      </c>
      <c r="K1435">
        <f>IFERROR(VLOOKUP(A1435,Sheet1!$A$1:$Q$12637,17,FALSE),0)</f>
        <v>1.5714285714285714</v>
      </c>
      <c r="L1435">
        <f>IFERROR(VLOOKUP(A1435,Sheet1!$A$1:$Q$12637,7,FALSE),0)</f>
        <v>1</v>
      </c>
    </row>
    <row r="1436" spans="1:12" x14ac:dyDescent="0.35">
      <c r="A1436" t="str">
        <f t="shared" si="44"/>
        <v>Puerto Rico44037</v>
      </c>
      <c r="B1436" s="3" t="s">
        <v>46</v>
      </c>
      <c r="C1436" s="5">
        <v>44044</v>
      </c>
      <c r="D1436" s="6">
        <v>2253</v>
      </c>
      <c r="E1436" s="7">
        <v>44037</v>
      </c>
      <c r="F1436" s="6">
        <v>164500</v>
      </c>
      <c r="G1436" s="6">
        <v>859886</v>
      </c>
      <c r="H1436" s="8">
        <v>19.13</v>
      </c>
      <c r="I1436">
        <f t="shared" si="45"/>
        <v>80.87</v>
      </c>
      <c r="J1436">
        <f>IFERROR(VLOOKUP(A1436,Sheet1!$A$1:$Q$12637,16,FALSE),0)</f>
        <v>441</v>
      </c>
      <c r="K1436">
        <f>IFERROR(VLOOKUP(A1436,Sheet1!$A$1:$Q$12637,17,FALSE),0)</f>
        <v>3.2857142857142856</v>
      </c>
      <c r="L1436">
        <f>IFERROR(VLOOKUP(A1436,Sheet1!$A$1:$Q$12637,7,FALSE),0)</f>
        <v>1</v>
      </c>
    </row>
    <row r="1437" spans="1:12" x14ac:dyDescent="0.35">
      <c r="A1437" t="str">
        <f t="shared" si="44"/>
        <v>Puerto Rico44044</v>
      </c>
      <c r="B1437" s="3" t="s">
        <v>46</v>
      </c>
      <c r="C1437" s="5">
        <v>44051</v>
      </c>
      <c r="D1437" s="6">
        <v>5854</v>
      </c>
      <c r="E1437" s="7">
        <v>44044</v>
      </c>
      <c r="F1437" s="6">
        <v>186239</v>
      </c>
      <c r="G1437" s="6">
        <v>859886</v>
      </c>
      <c r="H1437" s="8">
        <v>21.66</v>
      </c>
      <c r="I1437">
        <f t="shared" si="45"/>
        <v>78.34</v>
      </c>
      <c r="J1437">
        <f>IFERROR(VLOOKUP(A1437,Sheet1!$A$1:$Q$12637,16,FALSE),0)</f>
        <v>476</v>
      </c>
      <c r="K1437">
        <f>IFERROR(VLOOKUP(A1437,Sheet1!$A$1:$Q$12637,17,FALSE),0)</f>
        <v>3.4285714285714284</v>
      </c>
      <c r="L1437">
        <f>IFERROR(VLOOKUP(A1437,Sheet1!$A$1:$Q$12637,7,FALSE),0)</f>
        <v>1</v>
      </c>
    </row>
    <row r="1438" spans="1:12" x14ac:dyDescent="0.35">
      <c r="A1438" t="str">
        <f t="shared" si="44"/>
        <v>Puerto Rico44051</v>
      </c>
      <c r="B1438" s="3" t="s">
        <v>46</v>
      </c>
      <c r="C1438" s="5">
        <v>44058</v>
      </c>
      <c r="D1438" s="6">
        <v>2990</v>
      </c>
      <c r="E1438" s="7">
        <v>44051</v>
      </c>
      <c r="F1438" s="6">
        <v>164841</v>
      </c>
      <c r="G1438" s="6">
        <v>859886</v>
      </c>
      <c r="H1438" s="8">
        <v>19.170000000000002</v>
      </c>
      <c r="I1438">
        <f t="shared" si="45"/>
        <v>80.83</v>
      </c>
      <c r="J1438">
        <f>IFERROR(VLOOKUP(A1438,Sheet1!$A$1:$Q$12637,16,FALSE),0)</f>
        <v>507.42857142857144</v>
      </c>
      <c r="K1438">
        <f>IFERROR(VLOOKUP(A1438,Sheet1!$A$1:$Q$12637,17,FALSE),0)</f>
        <v>7</v>
      </c>
      <c r="L1438">
        <f>IFERROR(VLOOKUP(A1438,Sheet1!$A$1:$Q$12637,7,FALSE),0)</f>
        <v>1</v>
      </c>
    </row>
    <row r="1439" spans="1:12" x14ac:dyDescent="0.35">
      <c r="A1439" t="str">
        <f t="shared" si="44"/>
        <v>Puerto Rico44058</v>
      </c>
      <c r="B1439" s="3" t="s">
        <v>46</v>
      </c>
      <c r="C1439" s="5">
        <v>44065</v>
      </c>
      <c r="D1439" s="6">
        <v>2356</v>
      </c>
      <c r="E1439" s="7">
        <v>44058</v>
      </c>
      <c r="F1439" s="6">
        <v>138142</v>
      </c>
      <c r="G1439" s="6">
        <v>859886</v>
      </c>
      <c r="H1439" s="8">
        <v>16.07</v>
      </c>
      <c r="I1439">
        <f t="shared" si="45"/>
        <v>83.93</v>
      </c>
      <c r="J1439">
        <f>IFERROR(VLOOKUP(A1439,Sheet1!$A$1:$Q$12637,16,FALSE),0)</f>
        <v>610.14285714285711</v>
      </c>
      <c r="K1439">
        <f>IFERROR(VLOOKUP(A1439,Sheet1!$A$1:$Q$12637,17,FALSE),0)</f>
        <v>7.8571428571428568</v>
      </c>
      <c r="L1439">
        <f>IFERROR(VLOOKUP(A1439,Sheet1!$A$1:$Q$12637,7,FALSE),0)</f>
        <v>1</v>
      </c>
    </row>
    <row r="1440" spans="1:12" x14ac:dyDescent="0.35">
      <c r="A1440" t="str">
        <f t="shared" si="44"/>
        <v>Puerto Rico44065</v>
      </c>
      <c r="B1440" s="3" t="s">
        <v>46</v>
      </c>
      <c r="C1440" s="5">
        <v>44072</v>
      </c>
      <c r="D1440" s="6">
        <v>1825</v>
      </c>
      <c r="E1440" s="7">
        <v>44065</v>
      </c>
      <c r="F1440" s="6">
        <v>143792</v>
      </c>
      <c r="G1440" s="6">
        <v>859886</v>
      </c>
      <c r="H1440" s="8">
        <v>16.72</v>
      </c>
      <c r="I1440">
        <f t="shared" si="45"/>
        <v>83.28</v>
      </c>
      <c r="J1440">
        <f>IFERROR(VLOOKUP(A1440,Sheet1!$A$1:$Q$12637,16,FALSE),0)</f>
        <v>554.57142857142856</v>
      </c>
      <c r="K1440">
        <f>IFERROR(VLOOKUP(A1440,Sheet1!$A$1:$Q$12637,17,FALSE),0)</f>
        <v>7.4285714285714288</v>
      </c>
      <c r="L1440">
        <f>IFERROR(VLOOKUP(A1440,Sheet1!$A$1:$Q$12637,7,FALSE),0)</f>
        <v>1</v>
      </c>
    </row>
    <row r="1441" spans="1:12" x14ac:dyDescent="0.35">
      <c r="A1441" t="str">
        <f t="shared" si="44"/>
        <v>Puerto Rico44072</v>
      </c>
      <c r="B1441" s="3" t="s">
        <v>46</v>
      </c>
      <c r="C1441" s="5">
        <v>44079</v>
      </c>
      <c r="D1441" s="6">
        <v>1374</v>
      </c>
      <c r="E1441" s="7">
        <v>44072</v>
      </c>
      <c r="F1441" s="6">
        <v>121281</v>
      </c>
      <c r="G1441" s="6">
        <v>859886</v>
      </c>
      <c r="H1441" s="8">
        <v>14.1</v>
      </c>
      <c r="I1441">
        <f t="shared" si="45"/>
        <v>85.9</v>
      </c>
      <c r="J1441">
        <f>IFERROR(VLOOKUP(A1441,Sheet1!$A$1:$Q$12637,16,FALSE),0)</f>
        <v>424.71428571428572</v>
      </c>
      <c r="K1441">
        <f>IFERROR(VLOOKUP(A1441,Sheet1!$A$1:$Q$12637,17,FALSE),0)</f>
        <v>6.7142857142857144</v>
      </c>
      <c r="L1441">
        <f>IFERROR(VLOOKUP(A1441,Sheet1!$A$1:$Q$12637,7,FALSE),0)</f>
        <v>1</v>
      </c>
    </row>
    <row r="1442" spans="1:12" x14ac:dyDescent="0.35">
      <c r="A1442" t="str">
        <f t="shared" si="44"/>
        <v>Rhode Island43827</v>
      </c>
      <c r="B1442" s="3" t="s">
        <v>47</v>
      </c>
      <c r="C1442" s="5">
        <v>43834</v>
      </c>
      <c r="D1442" s="6">
        <v>1972</v>
      </c>
      <c r="E1442" s="7">
        <v>43827</v>
      </c>
      <c r="F1442" s="6">
        <v>12109</v>
      </c>
      <c r="G1442" s="6">
        <v>471911</v>
      </c>
      <c r="H1442" s="8">
        <v>2.57</v>
      </c>
      <c r="I1442">
        <f t="shared" si="45"/>
        <v>97.43</v>
      </c>
      <c r="J1442">
        <f>IFERROR(VLOOKUP(A1442,Sheet1!$A$1:$Q$12637,16,FALSE),0)</f>
        <v>0</v>
      </c>
      <c r="K1442">
        <f>IFERROR(VLOOKUP(A1442,Sheet1!$A$1:$Q$12637,17,FALSE),0)</f>
        <v>0</v>
      </c>
      <c r="L1442">
        <f>IFERROR(VLOOKUP(A1442,Sheet1!$A$1:$Q$12637,7,FALSE),0)</f>
        <v>0</v>
      </c>
    </row>
    <row r="1443" spans="1:12" x14ac:dyDescent="0.35">
      <c r="A1443" t="str">
        <f t="shared" si="44"/>
        <v>Rhode Island43834</v>
      </c>
      <c r="B1443" s="3" t="s">
        <v>47</v>
      </c>
      <c r="C1443" s="5">
        <v>43841</v>
      </c>
      <c r="D1443" s="6">
        <v>1817</v>
      </c>
      <c r="E1443" s="7">
        <v>43834</v>
      </c>
      <c r="F1443" s="6">
        <v>12299</v>
      </c>
      <c r="G1443" s="6">
        <v>472874</v>
      </c>
      <c r="H1443" s="8">
        <v>2.6</v>
      </c>
      <c r="I1443">
        <f t="shared" si="45"/>
        <v>97.4</v>
      </c>
      <c r="J1443">
        <f>IFERROR(VLOOKUP(A1443,Sheet1!$A$1:$Q$12637,16,FALSE),0)</f>
        <v>0</v>
      </c>
      <c r="K1443">
        <f>IFERROR(VLOOKUP(A1443,Sheet1!$A$1:$Q$12637,17,FALSE),0)</f>
        <v>0</v>
      </c>
      <c r="L1443">
        <f>IFERROR(VLOOKUP(A1443,Sheet1!$A$1:$Q$12637,7,FALSE),0)</f>
        <v>0</v>
      </c>
    </row>
    <row r="1444" spans="1:12" x14ac:dyDescent="0.35">
      <c r="A1444" t="str">
        <f t="shared" si="44"/>
        <v>Rhode Island43841</v>
      </c>
      <c r="B1444" s="3" t="s">
        <v>47</v>
      </c>
      <c r="C1444" s="5">
        <v>43848</v>
      </c>
      <c r="D1444" s="6">
        <v>1194</v>
      </c>
      <c r="E1444" s="7">
        <v>43841</v>
      </c>
      <c r="F1444" s="6">
        <v>10987</v>
      </c>
      <c r="G1444" s="6">
        <v>472874</v>
      </c>
      <c r="H1444" s="8">
        <v>2.3199999999999998</v>
      </c>
      <c r="I1444">
        <f t="shared" si="45"/>
        <v>97.68</v>
      </c>
      <c r="J1444">
        <f>IFERROR(VLOOKUP(A1444,Sheet1!$A$1:$Q$12637,16,FALSE),0)</f>
        <v>0</v>
      </c>
      <c r="K1444">
        <f>IFERROR(VLOOKUP(A1444,Sheet1!$A$1:$Q$12637,17,FALSE),0)</f>
        <v>0</v>
      </c>
      <c r="L1444">
        <f>IFERROR(VLOOKUP(A1444,Sheet1!$A$1:$Q$12637,7,FALSE),0)</f>
        <v>0</v>
      </c>
    </row>
    <row r="1445" spans="1:12" x14ac:dyDescent="0.35">
      <c r="A1445" t="str">
        <f t="shared" si="44"/>
        <v>Rhode Island43848</v>
      </c>
      <c r="B1445" s="3" t="s">
        <v>47</v>
      </c>
      <c r="C1445" s="5">
        <v>43855</v>
      </c>
      <c r="D1445" s="6">
        <v>1048</v>
      </c>
      <c r="E1445" s="7">
        <v>43848</v>
      </c>
      <c r="F1445" s="6">
        <v>10750</v>
      </c>
      <c r="G1445" s="6">
        <v>472874</v>
      </c>
      <c r="H1445" s="8">
        <v>2.27</v>
      </c>
      <c r="I1445">
        <f t="shared" si="45"/>
        <v>97.73</v>
      </c>
      <c r="J1445">
        <f>IFERROR(VLOOKUP(A1445,Sheet1!$A$1:$Q$12637,16,FALSE),0)</f>
        <v>0</v>
      </c>
      <c r="K1445">
        <f>IFERROR(VLOOKUP(A1445,Sheet1!$A$1:$Q$12637,17,FALSE),0)</f>
        <v>0</v>
      </c>
      <c r="L1445">
        <f>IFERROR(VLOOKUP(A1445,Sheet1!$A$1:$Q$12637,7,FALSE),0)</f>
        <v>0</v>
      </c>
    </row>
    <row r="1446" spans="1:12" x14ac:dyDescent="0.35">
      <c r="A1446" t="str">
        <f t="shared" si="44"/>
        <v>Rhode Island43855</v>
      </c>
      <c r="B1446" s="3" t="s">
        <v>47</v>
      </c>
      <c r="C1446" s="5">
        <v>43862</v>
      </c>
      <c r="D1446" s="8">
        <v>971</v>
      </c>
      <c r="E1446" s="7">
        <v>43855</v>
      </c>
      <c r="F1446" s="6">
        <v>11042</v>
      </c>
      <c r="G1446" s="6">
        <v>472874</v>
      </c>
      <c r="H1446" s="8">
        <v>2.34</v>
      </c>
      <c r="I1446">
        <f t="shared" si="45"/>
        <v>97.66</v>
      </c>
      <c r="J1446">
        <f>IFERROR(VLOOKUP(A1446,Sheet1!$A$1:$Q$12637,16,FALSE),0)</f>
        <v>0</v>
      </c>
      <c r="K1446">
        <f>IFERROR(VLOOKUP(A1446,Sheet1!$A$1:$Q$12637,17,FALSE),0)</f>
        <v>0</v>
      </c>
      <c r="L1446">
        <f>IFERROR(VLOOKUP(A1446,Sheet1!$A$1:$Q$12637,7,FALSE),0)</f>
        <v>0</v>
      </c>
    </row>
    <row r="1447" spans="1:12" x14ac:dyDescent="0.35">
      <c r="A1447" t="str">
        <f t="shared" si="44"/>
        <v>Rhode Island43862</v>
      </c>
      <c r="B1447" s="3" t="s">
        <v>47</v>
      </c>
      <c r="C1447" s="5">
        <v>43869</v>
      </c>
      <c r="D1447" s="8">
        <v>959</v>
      </c>
      <c r="E1447" s="7">
        <v>43862</v>
      </c>
      <c r="F1447" s="6">
        <v>11051</v>
      </c>
      <c r="G1447" s="6">
        <v>472874</v>
      </c>
      <c r="H1447" s="8">
        <v>2.34</v>
      </c>
      <c r="I1447">
        <f t="shared" si="45"/>
        <v>97.66</v>
      </c>
      <c r="J1447">
        <f>IFERROR(VLOOKUP(A1447,Sheet1!$A$1:$Q$12637,16,FALSE),0)</f>
        <v>0</v>
      </c>
      <c r="K1447">
        <f>IFERROR(VLOOKUP(A1447,Sheet1!$A$1:$Q$12637,17,FALSE),0)</f>
        <v>0</v>
      </c>
      <c r="L1447">
        <f>IFERROR(VLOOKUP(A1447,Sheet1!$A$1:$Q$12637,7,FALSE),0)</f>
        <v>0</v>
      </c>
    </row>
    <row r="1448" spans="1:12" x14ac:dyDescent="0.35">
      <c r="A1448" t="str">
        <f t="shared" si="44"/>
        <v>Rhode Island43869</v>
      </c>
      <c r="B1448" s="3" t="s">
        <v>47</v>
      </c>
      <c r="C1448" s="5">
        <v>43876</v>
      </c>
      <c r="D1448" s="8">
        <v>996</v>
      </c>
      <c r="E1448" s="7">
        <v>43869</v>
      </c>
      <c r="F1448" s="6">
        <v>11164</v>
      </c>
      <c r="G1448" s="6">
        <v>472874</v>
      </c>
      <c r="H1448" s="8">
        <v>2.36</v>
      </c>
      <c r="I1448">
        <f t="shared" si="45"/>
        <v>97.64</v>
      </c>
      <c r="J1448">
        <f>IFERROR(VLOOKUP(A1448,Sheet1!$A$1:$Q$12637,16,FALSE),0)</f>
        <v>0</v>
      </c>
      <c r="K1448">
        <f>IFERROR(VLOOKUP(A1448,Sheet1!$A$1:$Q$12637,17,FALSE),0)</f>
        <v>0</v>
      </c>
      <c r="L1448">
        <f>IFERROR(VLOOKUP(A1448,Sheet1!$A$1:$Q$12637,7,FALSE),0)</f>
        <v>0</v>
      </c>
    </row>
    <row r="1449" spans="1:12" x14ac:dyDescent="0.35">
      <c r="A1449" t="str">
        <f t="shared" si="44"/>
        <v>Rhode Island43876</v>
      </c>
      <c r="B1449" s="3" t="s">
        <v>47</v>
      </c>
      <c r="C1449" s="5">
        <v>43883</v>
      </c>
      <c r="D1449" s="6">
        <v>1921</v>
      </c>
      <c r="E1449" s="7">
        <v>43876</v>
      </c>
      <c r="F1449" s="6">
        <v>11199</v>
      </c>
      <c r="G1449" s="6">
        <v>472874</v>
      </c>
      <c r="H1449" s="8">
        <v>2.37</v>
      </c>
      <c r="I1449">
        <f t="shared" si="45"/>
        <v>97.63</v>
      </c>
      <c r="J1449">
        <f>IFERROR(VLOOKUP(A1449,Sheet1!$A$1:$Q$12637,16,FALSE),0)</f>
        <v>0</v>
      </c>
      <c r="K1449">
        <f>IFERROR(VLOOKUP(A1449,Sheet1!$A$1:$Q$12637,17,FALSE),0)</f>
        <v>0</v>
      </c>
      <c r="L1449">
        <f>IFERROR(VLOOKUP(A1449,Sheet1!$A$1:$Q$12637,7,FALSE),0)</f>
        <v>0</v>
      </c>
    </row>
    <row r="1450" spans="1:12" x14ac:dyDescent="0.35">
      <c r="A1450" t="str">
        <f t="shared" si="44"/>
        <v>Rhode Island43883</v>
      </c>
      <c r="B1450" s="3" t="s">
        <v>47</v>
      </c>
      <c r="C1450" s="5">
        <v>43890</v>
      </c>
      <c r="D1450" s="8">
        <v>874</v>
      </c>
      <c r="E1450" s="7">
        <v>43883</v>
      </c>
      <c r="F1450" s="6">
        <v>12384</v>
      </c>
      <c r="G1450" s="6">
        <v>472874</v>
      </c>
      <c r="H1450" s="8">
        <v>2.62</v>
      </c>
      <c r="I1450">
        <f t="shared" si="45"/>
        <v>97.38</v>
      </c>
      <c r="J1450">
        <f>IFERROR(VLOOKUP(A1450,Sheet1!$A$1:$Q$12637,16,FALSE),0)</f>
        <v>0</v>
      </c>
      <c r="K1450">
        <f>IFERROR(VLOOKUP(A1450,Sheet1!$A$1:$Q$12637,17,FALSE),0)</f>
        <v>0</v>
      </c>
      <c r="L1450">
        <f>IFERROR(VLOOKUP(A1450,Sheet1!$A$1:$Q$12637,7,FALSE),0)</f>
        <v>0</v>
      </c>
    </row>
    <row r="1451" spans="1:12" x14ac:dyDescent="0.35">
      <c r="A1451" t="str">
        <f t="shared" si="44"/>
        <v>Rhode Island43890</v>
      </c>
      <c r="B1451" s="3" t="s">
        <v>47</v>
      </c>
      <c r="C1451" s="5">
        <v>43897</v>
      </c>
      <c r="D1451" s="8">
        <v>700</v>
      </c>
      <c r="E1451" s="7">
        <v>43890</v>
      </c>
      <c r="F1451" s="6">
        <v>11130</v>
      </c>
      <c r="G1451" s="6">
        <v>472874</v>
      </c>
      <c r="H1451" s="8">
        <v>2.35</v>
      </c>
      <c r="I1451">
        <f t="shared" si="45"/>
        <v>97.65</v>
      </c>
      <c r="J1451">
        <f>IFERROR(VLOOKUP(A1451,Sheet1!$A$1:$Q$12637,16,FALSE),0)</f>
        <v>0</v>
      </c>
      <c r="K1451">
        <f>IFERROR(VLOOKUP(A1451,Sheet1!$A$1:$Q$12637,17,FALSE),0)</f>
        <v>0</v>
      </c>
      <c r="L1451">
        <f>IFERROR(VLOOKUP(A1451,Sheet1!$A$1:$Q$12637,7,FALSE),0)</f>
        <v>0</v>
      </c>
    </row>
    <row r="1452" spans="1:12" x14ac:dyDescent="0.35">
      <c r="A1452" t="str">
        <f t="shared" si="44"/>
        <v>Rhode Island43897</v>
      </c>
      <c r="B1452" s="3" t="s">
        <v>47</v>
      </c>
      <c r="C1452" s="5">
        <v>43904</v>
      </c>
      <c r="D1452" s="6">
        <v>1108</v>
      </c>
      <c r="E1452" s="7">
        <v>43897</v>
      </c>
      <c r="F1452" s="6">
        <v>10692</v>
      </c>
      <c r="G1452" s="6">
        <v>472874</v>
      </c>
      <c r="H1452" s="8">
        <v>2.2599999999999998</v>
      </c>
      <c r="I1452">
        <f t="shared" si="45"/>
        <v>97.74</v>
      </c>
      <c r="J1452">
        <f>IFERROR(VLOOKUP(A1452,Sheet1!$A$1:$Q$12637,16,FALSE),0)</f>
        <v>0.42857142857142855</v>
      </c>
      <c r="K1452">
        <f>IFERROR(VLOOKUP(A1452,Sheet1!$A$1:$Q$12637,17,FALSE),0)</f>
        <v>0</v>
      </c>
      <c r="L1452">
        <f>IFERROR(VLOOKUP(A1452,Sheet1!$A$1:$Q$12637,7,FALSE),0)</f>
        <v>0</v>
      </c>
    </row>
    <row r="1453" spans="1:12" x14ac:dyDescent="0.35">
      <c r="A1453" t="str">
        <f t="shared" si="44"/>
        <v>Rhode Island43904</v>
      </c>
      <c r="B1453" s="3" t="s">
        <v>47</v>
      </c>
      <c r="C1453" s="5">
        <v>43911</v>
      </c>
      <c r="D1453" s="6">
        <v>35847</v>
      </c>
      <c r="E1453" s="7">
        <v>43904</v>
      </c>
      <c r="F1453" s="6">
        <v>10857</v>
      </c>
      <c r="G1453" s="6">
        <v>472874</v>
      </c>
      <c r="H1453" s="8">
        <v>2.2999999999999998</v>
      </c>
      <c r="I1453">
        <f t="shared" si="45"/>
        <v>97.7</v>
      </c>
      <c r="J1453">
        <f>IFERROR(VLOOKUP(A1453,Sheet1!$A$1:$Q$12637,16,FALSE),0)</f>
        <v>2.4285714285714284</v>
      </c>
      <c r="K1453">
        <f>IFERROR(VLOOKUP(A1453,Sheet1!$A$1:$Q$12637,17,FALSE),0)</f>
        <v>0</v>
      </c>
      <c r="L1453">
        <f>IFERROR(VLOOKUP(A1453,Sheet1!$A$1:$Q$12637,7,FALSE),0)</f>
        <v>0</v>
      </c>
    </row>
    <row r="1454" spans="1:12" x14ac:dyDescent="0.35">
      <c r="A1454" t="str">
        <f t="shared" si="44"/>
        <v>Rhode Island43911</v>
      </c>
      <c r="B1454" s="3" t="s">
        <v>47</v>
      </c>
      <c r="C1454" s="5">
        <v>43918</v>
      </c>
      <c r="D1454" s="6">
        <v>27800</v>
      </c>
      <c r="E1454" s="7">
        <v>43911</v>
      </c>
      <c r="F1454" s="6">
        <v>31847</v>
      </c>
      <c r="G1454" s="6">
        <v>472874</v>
      </c>
      <c r="H1454" s="8">
        <v>6.73</v>
      </c>
      <c r="I1454">
        <f t="shared" si="45"/>
        <v>93.27</v>
      </c>
      <c r="J1454">
        <f>IFERROR(VLOOKUP(A1454,Sheet1!$A$1:$Q$12637,16,FALSE),0)</f>
        <v>6.5714285714285712</v>
      </c>
      <c r="K1454">
        <f>IFERROR(VLOOKUP(A1454,Sheet1!$A$1:$Q$12637,17,FALSE),0)</f>
        <v>0</v>
      </c>
      <c r="L1454">
        <f>IFERROR(VLOOKUP(A1454,Sheet1!$A$1:$Q$12637,7,FALSE),0)</f>
        <v>0</v>
      </c>
    </row>
    <row r="1455" spans="1:12" x14ac:dyDescent="0.35">
      <c r="A1455" t="str">
        <f t="shared" si="44"/>
        <v>Rhode Island43918</v>
      </c>
      <c r="B1455" s="3" t="s">
        <v>47</v>
      </c>
      <c r="C1455" s="5">
        <v>43925</v>
      </c>
      <c r="D1455" s="6">
        <v>28243</v>
      </c>
      <c r="E1455" s="7">
        <v>43918</v>
      </c>
      <c r="F1455" s="6">
        <v>56038</v>
      </c>
      <c r="G1455" s="6">
        <v>472874</v>
      </c>
      <c r="H1455" s="8">
        <v>11.85</v>
      </c>
      <c r="I1455">
        <f t="shared" si="45"/>
        <v>88.15</v>
      </c>
      <c r="J1455">
        <f>IFERROR(VLOOKUP(A1455,Sheet1!$A$1:$Q$12637,16,FALSE),0)</f>
        <v>24.714285714285715</v>
      </c>
      <c r="K1455">
        <f>IFERROR(VLOOKUP(A1455,Sheet1!$A$1:$Q$12637,17,FALSE),0)</f>
        <v>0.2857142857142857</v>
      </c>
      <c r="L1455">
        <f>IFERROR(VLOOKUP(A1455,Sheet1!$A$1:$Q$12637,7,FALSE),0)</f>
        <v>1</v>
      </c>
    </row>
    <row r="1456" spans="1:12" x14ac:dyDescent="0.35">
      <c r="A1456" t="str">
        <f t="shared" si="44"/>
        <v>Rhode Island43925</v>
      </c>
      <c r="B1456" s="3" t="s">
        <v>47</v>
      </c>
      <c r="C1456" s="5">
        <v>43932</v>
      </c>
      <c r="D1456" s="6">
        <v>22509</v>
      </c>
      <c r="E1456" s="7">
        <v>43925</v>
      </c>
      <c r="F1456" s="6">
        <v>70935</v>
      </c>
      <c r="G1456" s="6">
        <v>473597</v>
      </c>
      <c r="H1456" s="8">
        <v>14.98</v>
      </c>
      <c r="I1456">
        <f t="shared" si="45"/>
        <v>85.02</v>
      </c>
      <c r="J1456">
        <f>IFERROR(VLOOKUP(A1456,Sheet1!$A$1:$Q$12637,16,FALSE),0)</f>
        <v>81</v>
      </c>
      <c r="K1456">
        <f>IFERROR(VLOOKUP(A1456,Sheet1!$A$1:$Q$12637,17,FALSE),0)</f>
        <v>2.1428571428571428</v>
      </c>
      <c r="L1456">
        <f>IFERROR(VLOOKUP(A1456,Sheet1!$A$1:$Q$12637,7,FALSE),0)</f>
        <v>1</v>
      </c>
    </row>
    <row r="1457" spans="1:12" x14ac:dyDescent="0.35">
      <c r="A1457" t="str">
        <f t="shared" si="44"/>
        <v>Rhode Island43932</v>
      </c>
      <c r="B1457" s="3" t="s">
        <v>47</v>
      </c>
      <c r="C1457" s="5">
        <v>43939</v>
      </c>
      <c r="D1457" s="6">
        <v>18078</v>
      </c>
      <c r="E1457" s="7">
        <v>43932</v>
      </c>
      <c r="F1457" s="6">
        <v>79140</v>
      </c>
      <c r="G1457" s="6">
        <v>473597</v>
      </c>
      <c r="H1457" s="8">
        <v>16.71</v>
      </c>
      <c r="I1457">
        <f t="shared" si="45"/>
        <v>83.289999999999992</v>
      </c>
      <c r="J1457">
        <f>IFERROR(VLOOKUP(A1457,Sheet1!$A$1:$Q$12637,16,FALSE),0)</f>
        <v>220.42857142857142</v>
      </c>
      <c r="K1457">
        <f>IFERROR(VLOOKUP(A1457,Sheet1!$A$1:$Q$12637,17,FALSE),0)</f>
        <v>5.5714285714285712</v>
      </c>
      <c r="L1457">
        <f>IFERROR(VLOOKUP(A1457,Sheet1!$A$1:$Q$12637,7,FALSE),0)</f>
        <v>1</v>
      </c>
    </row>
    <row r="1458" spans="1:12" x14ac:dyDescent="0.35">
      <c r="A1458" t="str">
        <f t="shared" si="44"/>
        <v>Rhode Island43939</v>
      </c>
      <c r="B1458" s="3" t="s">
        <v>47</v>
      </c>
      <c r="C1458" s="5">
        <v>43946</v>
      </c>
      <c r="D1458" s="6">
        <v>13084</v>
      </c>
      <c r="E1458" s="7">
        <v>43939</v>
      </c>
      <c r="F1458" s="6">
        <v>96663</v>
      </c>
      <c r="G1458" s="6">
        <v>473597</v>
      </c>
      <c r="H1458" s="8">
        <v>20.41</v>
      </c>
      <c r="I1458">
        <f t="shared" si="45"/>
        <v>79.59</v>
      </c>
      <c r="J1458">
        <f>IFERROR(VLOOKUP(A1458,Sheet1!$A$1:$Q$12637,16,FALSE),0)</f>
        <v>306</v>
      </c>
      <c r="K1458">
        <f>IFERROR(VLOOKUP(A1458,Sheet1!$A$1:$Q$12637,17,FALSE),0)</f>
        <v>11.571428571428571</v>
      </c>
      <c r="L1458">
        <f>IFERROR(VLOOKUP(A1458,Sheet1!$A$1:$Q$12637,7,FALSE),0)</f>
        <v>1</v>
      </c>
    </row>
    <row r="1459" spans="1:12" x14ac:dyDescent="0.35">
      <c r="A1459" t="str">
        <f t="shared" si="44"/>
        <v>Rhode Island43946</v>
      </c>
      <c r="B1459" s="3" t="s">
        <v>47</v>
      </c>
      <c r="C1459" s="5">
        <v>43953</v>
      </c>
      <c r="D1459" s="6">
        <v>9088</v>
      </c>
      <c r="E1459" s="7">
        <v>43946</v>
      </c>
      <c r="F1459" s="6">
        <v>97573</v>
      </c>
      <c r="G1459" s="6">
        <v>473597</v>
      </c>
      <c r="H1459" s="8">
        <v>20.6</v>
      </c>
      <c r="I1459">
        <f t="shared" si="45"/>
        <v>79.400000000000006</v>
      </c>
      <c r="J1459">
        <f>IFERROR(VLOOKUP(A1459,Sheet1!$A$1:$Q$12637,16,FALSE),0)</f>
        <v>376.85714285714283</v>
      </c>
      <c r="K1459">
        <f>IFERROR(VLOOKUP(A1459,Sheet1!$A$1:$Q$12637,17,FALSE),0)</f>
        <v>11.142857142857142</v>
      </c>
      <c r="L1459">
        <f>IFERROR(VLOOKUP(A1459,Sheet1!$A$1:$Q$12637,7,FALSE),0)</f>
        <v>1</v>
      </c>
    </row>
    <row r="1460" spans="1:12" x14ac:dyDescent="0.35">
      <c r="A1460" t="str">
        <f t="shared" si="44"/>
        <v>Rhode Island43953</v>
      </c>
      <c r="B1460" s="3" t="s">
        <v>47</v>
      </c>
      <c r="C1460" s="5">
        <v>43960</v>
      </c>
      <c r="D1460" s="6">
        <v>6245</v>
      </c>
      <c r="E1460" s="7">
        <v>43953</v>
      </c>
      <c r="F1460" s="6">
        <v>94083</v>
      </c>
      <c r="G1460" s="6">
        <v>473597</v>
      </c>
      <c r="H1460" s="8">
        <v>19.87</v>
      </c>
      <c r="I1460">
        <f t="shared" si="45"/>
        <v>80.13</v>
      </c>
      <c r="J1460">
        <f>IFERROR(VLOOKUP(A1460,Sheet1!$A$1:$Q$12637,16,FALSE),0)</f>
        <v>308.57142857142856</v>
      </c>
      <c r="K1460">
        <f>IFERROR(VLOOKUP(A1460,Sheet1!$A$1:$Q$12637,17,FALSE),0)</f>
        <v>11.571428571428571</v>
      </c>
      <c r="L1460">
        <f>IFERROR(VLOOKUP(A1460,Sheet1!$A$1:$Q$12637,7,FALSE),0)</f>
        <v>1</v>
      </c>
    </row>
    <row r="1461" spans="1:12" x14ac:dyDescent="0.35">
      <c r="A1461" t="str">
        <f t="shared" si="44"/>
        <v>Rhode Island43960</v>
      </c>
      <c r="B1461" s="3" t="s">
        <v>47</v>
      </c>
      <c r="C1461" s="5">
        <v>43967</v>
      </c>
      <c r="D1461" s="6">
        <v>3883</v>
      </c>
      <c r="E1461" s="7">
        <v>43960</v>
      </c>
      <c r="F1461" s="6">
        <v>89247</v>
      </c>
      <c r="G1461" s="6">
        <v>473597</v>
      </c>
      <c r="H1461" s="8">
        <v>18.84</v>
      </c>
      <c r="I1461">
        <f t="shared" si="45"/>
        <v>81.16</v>
      </c>
      <c r="J1461">
        <f>IFERROR(VLOOKUP(A1461,Sheet1!$A$1:$Q$12637,16,FALSE),0)</f>
        <v>242.85714285714286</v>
      </c>
      <c r="K1461">
        <f>IFERROR(VLOOKUP(A1461,Sheet1!$A$1:$Q$12637,17,FALSE),0)</f>
        <v>17.428571428571427</v>
      </c>
      <c r="L1461">
        <f>IFERROR(VLOOKUP(A1461,Sheet1!$A$1:$Q$12637,7,FALSE),0)</f>
        <v>1</v>
      </c>
    </row>
    <row r="1462" spans="1:12" x14ac:dyDescent="0.35">
      <c r="A1462" t="str">
        <f t="shared" si="44"/>
        <v>Rhode Island43967</v>
      </c>
      <c r="B1462" s="3" t="s">
        <v>47</v>
      </c>
      <c r="C1462" s="5">
        <v>43974</v>
      </c>
      <c r="D1462" s="6">
        <v>2937</v>
      </c>
      <c r="E1462" s="7">
        <v>43967</v>
      </c>
      <c r="F1462" s="6">
        <v>87966</v>
      </c>
      <c r="G1462" s="6">
        <v>473597</v>
      </c>
      <c r="H1462" s="8">
        <v>18.57</v>
      </c>
      <c r="I1462">
        <f t="shared" si="45"/>
        <v>81.430000000000007</v>
      </c>
      <c r="J1462">
        <f>IFERROR(VLOOKUP(A1462,Sheet1!$A$1:$Q$12637,16,FALSE),0)</f>
        <v>206.42857142857142</v>
      </c>
      <c r="K1462">
        <f>IFERROR(VLOOKUP(A1462,Sheet1!$A$1:$Q$12637,17,FALSE),0)</f>
        <v>10.142857142857142</v>
      </c>
      <c r="L1462">
        <f>IFERROR(VLOOKUP(A1462,Sheet1!$A$1:$Q$12637,7,FALSE),0)</f>
        <v>1</v>
      </c>
    </row>
    <row r="1463" spans="1:12" x14ac:dyDescent="0.35">
      <c r="A1463" t="str">
        <f t="shared" si="44"/>
        <v>Rhode Island43974</v>
      </c>
      <c r="B1463" s="3" t="s">
        <v>47</v>
      </c>
      <c r="C1463" s="5">
        <v>43981</v>
      </c>
      <c r="D1463" s="6">
        <v>2748</v>
      </c>
      <c r="E1463" s="7">
        <v>43974</v>
      </c>
      <c r="F1463" s="6">
        <v>78496</v>
      </c>
      <c r="G1463" s="6">
        <v>473597</v>
      </c>
      <c r="H1463" s="8">
        <v>16.57</v>
      </c>
      <c r="I1463">
        <f t="shared" si="45"/>
        <v>83.43</v>
      </c>
      <c r="J1463">
        <f>IFERROR(VLOOKUP(A1463,Sheet1!$A$1:$Q$12637,16,FALSE),0)</f>
        <v>216.85714285714286</v>
      </c>
      <c r="K1463">
        <f>IFERROR(VLOOKUP(A1463,Sheet1!$A$1:$Q$12637,17,FALSE),0)</f>
        <v>15.428571428571429</v>
      </c>
      <c r="L1463">
        <f>IFERROR(VLOOKUP(A1463,Sheet1!$A$1:$Q$12637,7,FALSE),0)</f>
        <v>1</v>
      </c>
    </row>
    <row r="1464" spans="1:12" x14ac:dyDescent="0.35">
      <c r="A1464" t="str">
        <f t="shared" si="44"/>
        <v>Rhode Island43981</v>
      </c>
      <c r="B1464" s="3" t="s">
        <v>47</v>
      </c>
      <c r="C1464" s="5">
        <v>43988</v>
      </c>
      <c r="D1464" s="6">
        <v>3518</v>
      </c>
      <c r="E1464" s="7">
        <v>43981</v>
      </c>
      <c r="F1464" s="6">
        <v>76946</v>
      </c>
      <c r="G1464" s="6">
        <v>473597</v>
      </c>
      <c r="H1464" s="8">
        <v>16.25</v>
      </c>
      <c r="I1464">
        <f t="shared" si="45"/>
        <v>83.75</v>
      </c>
      <c r="J1464">
        <f>IFERROR(VLOOKUP(A1464,Sheet1!$A$1:$Q$12637,16,FALSE),0)</f>
        <v>123.85714285714286</v>
      </c>
      <c r="K1464">
        <f>IFERROR(VLOOKUP(A1464,Sheet1!$A$1:$Q$12637,17,FALSE),0)</f>
        <v>16.285714285714285</v>
      </c>
      <c r="L1464">
        <f>IFERROR(VLOOKUP(A1464,Sheet1!$A$1:$Q$12637,7,FALSE),0)</f>
        <v>1</v>
      </c>
    </row>
    <row r="1465" spans="1:12" x14ac:dyDescent="0.35">
      <c r="A1465" t="str">
        <f t="shared" si="44"/>
        <v>Rhode Island43988</v>
      </c>
      <c r="B1465" s="3" t="s">
        <v>47</v>
      </c>
      <c r="C1465" s="5">
        <v>43995</v>
      </c>
      <c r="D1465" s="6">
        <v>2641</v>
      </c>
      <c r="E1465" s="7">
        <v>43988</v>
      </c>
      <c r="F1465" s="6">
        <v>73083</v>
      </c>
      <c r="G1465" s="6">
        <v>473597</v>
      </c>
      <c r="H1465" s="8">
        <v>15.43</v>
      </c>
      <c r="I1465">
        <f t="shared" si="45"/>
        <v>84.57</v>
      </c>
      <c r="J1465">
        <f>IFERROR(VLOOKUP(A1465,Sheet1!$A$1:$Q$12637,16,FALSE),0)</f>
        <v>88.857142857142861</v>
      </c>
      <c r="K1465">
        <f>IFERROR(VLOOKUP(A1465,Sheet1!$A$1:$Q$12637,17,FALSE),0)</f>
        <v>8.7142857142857135</v>
      </c>
      <c r="L1465">
        <f>IFERROR(VLOOKUP(A1465,Sheet1!$A$1:$Q$12637,7,FALSE),0)</f>
        <v>1</v>
      </c>
    </row>
    <row r="1466" spans="1:12" x14ac:dyDescent="0.35">
      <c r="A1466" t="str">
        <f t="shared" si="44"/>
        <v>Rhode Island43995</v>
      </c>
      <c r="B1466" s="3" t="s">
        <v>47</v>
      </c>
      <c r="C1466" s="5">
        <v>44002</v>
      </c>
      <c r="D1466" s="6">
        <v>4014</v>
      </c>
      <c r="E1466" s="7">
        <v>43995</v>
      </c>
      <c r="F1466" s="6">
        <v>69236</v>
      </c>
      <c r="G1466" s="6">
        <v>473597</v>
      </c>
      <c r="H1466" s="8">
        <v>14.62</v>
      </c>
      <c r="I1466">
        <f t="shared" si="45"/>
        <v>85.38</v>
      </c>
      <c r="J1466">
        <f>IFERROR(VLOOKUP(A1466,Sheet1!$A$1:$Q$12637,16,FALSE),0)</f>
        <v>72.285714285714292</v>
      </c>
      <c r="K1466">
        <f>IFERROR(VLOOKUP(A1466,Sheet1!$A$1:$Q$12637,17,FALSE),0)</f>
        <v>8.7142857142857135</v>
      </c>
      <c r="L1466">
        <f>IFERROR(VLOOKUP(A1466,Sheet1!$A$1:$Q$12637,7,FALSE),0)</f>
        <v>1</v>
      </c>
    </row>
    <row r="1467" spans="1:12" x14ac:dyDescent="0.35">
      <c r="A1467" t="str">
        <f t="shared" si="44"/>
        <v>Rhode Island44002</v>
      </c>
      <c r="B1467" s="3" t="s">
        <v>47</v>
      </c>
      <c r="C1467" s="5">
        <v>44009</v>
      </c>
      <c r="D1467" s="6">
        <v>3229</v>
      </c>
      <c r="E1467" s="7">
        <v>44002</v>
      </c>
      <c r="F1467" s="6">
        <v>67100</v>
      </c>
      <c r="G1467" s="6">
        <v>473597</v>
      </c>
      <c r="H1467" s="8">
        <v>14.17</v>
      </c>
      <c r="I1467">
        <f t="shared" si="45"/>
        <v>85.83</v>
      </c>
      <c r="J1467">
        <f>IFERROR(VLOOKUP(A1467,Sheet1!$A$1:$Q$12637,16,FALSE),0)</f>
        <v>55.714285714285715</v>
      </c>
      <c r="K1467">
        <f>IFERROR(VLOOKUP(A1467,Sheet1!$A$1:$Q$12637,17,FALSE),0)</f>
        <v>8.7142857142857135</v>
      </c>
      <c r="L1467">
        <f>IFERROR(VLOOKUP(A1467,Sheet1!$A$1:$Q$12637,7,FALSE),0)</f>
        <v>1</v>
      </c>
    </row>
    <row r="1468" spans="1:12" x14ac:dyDescent="0.35">
      <c r="A1468" t="str">
        <f t="shared" si="44"/>
        <v>Rhode Island44009</v>
      </c>
      <c r="B1468" s="3" t="s">
        <v>47</v>
      </c>
      <c r="C1468" s="5">
        <v>44016</v>
      </c>
      <c r="D1468" s="6">
        <v>3436</v>
      </c>
      <c r="E1468" s="7">
        <v>44009</v>
      </c>
      <c r="F1468" s="6">
        <v>66304</v>
      </c>
      <c r="G1468" s="6">
        <v>473597</v>
      </c>
      <c r="H1468" s="8">
        <v>14</v>
      </c>
      <c r="I1468">
        <f t="shared" si="45"/>
        <v>86</v>
      </c>
      <c r="J1468">
        <f>IFERROR(VLOOKUP(A1468,Sheet1!$A$1:$Q$12637,16,FALSE),0)</f>
        <v>46.285714285714285</v>
      </c>
      <c r="K1468">
        <f>IFERROR(VLOOKUP(A1468,Sheet1!$A$1:$Q$12637,17,FALSE),0)</f>
        <v>4.7142857142857144</v>
      </c>
      <c r="L1468">
        <f>IFERROR(VLOOKUP(A1468,Sheet1!$A$1:$Q$12637,7,FALSE),0)</f>
        <v>1</v>
      </c>
    </row>
    <row r="1469" spans="1:12" x14ac:dyDescent="0.35">
      <c r="A1469" t="str">
        <f t="shared" si="44"/>
        <v>Rhode Island44016</v>
      </c>
      <c r="B1469" s="3" t="s">
        <v>47</v>
      </c>
      <c r="C1469" s="5">
        <v>44023</v>
      </c>
      <c r="D1469" s="6">
        <v>3133</v>
      </c>
      <c r="E1469" s="7">
        <v>44016</v>
      </c>
      <c r="F1469" s="6">
        <v>65377</v>
      </c>
      <c r="G1469" s="6">
        <v>474428</v>
      </c>
      <c r="H1469" s="8">
        <v>13.78</v>
      </c>
      <c r="I1469">
        <f t="shared" si="45"/>
        <v>86.22</v>
      </c>
      <c r="J1469">
        <f>IFERROR(VLOOKUP(A1469,Sheet1!$A$1:$Q$12637,16,FALSE),0)</f>
        <v>47.142857142857146</v>
      </c>
      <c r="K1469">
        <f>IFERROR(VLOOKUP(A1469,Sheet1!$A$1:$Q$12637,17,FALSE),0)</f>
        <v>4.7142857142857144</v>
      </c>
      <c r="L1469">
        <f>IFERROR(VLOOKUP(A1469,Sheet1!$A$1:$Q$12637,7,FALSE),0)</f>
        <v>1</v>
      </c>
    </row>
    <row r="1470" spans="1:12" x14ac:dyDescent="0.35">
      <c r="A1470" t="str">
        <f t="shared" si="44"/>
        <v>Rhode Island44023</v>
      </c>
      <c r="B1470" s="3" t="s">
        <v>47</v>
      </c>
      <c r="C1470" s="5">
        <v>44030</v>
      </c>
      <c r="D1470" s="6">
        <v>3258</v>
      </c>
      <c r="E1470" s="7">
        <v>44023</v>
      </c>
      <c r="F1470" s="6">
        <v>63177</v>
      </c>
      <c r="G1470" s="6">
        <v>474428</v>
      </c>
      <c r="H1470" s="8">
        <v>13.32</v>
      </c>
      <c r="I1470">
        <f t="shared" si="45"/>
        <v>86.68</v>
      </c>
      <c r="J1470">
        <f>IFERROR(VLOOKUP(A1470,Sheet1!$A$1:$Q$12637,16,FALSE),0)</f>
        <v>45.857142857142854</v>
      </c>
      <c r="K1470">
        <f>IFERROR(VLOOKUP(A1470,Sheet1!$A$1:$Q$12637,17,FALSE),0)</f>
        <v>2.2857142857142856</v>
      </c>
      <c r="L1470">
        <f>IFERROR(VLOOKUP(A1470,Sheet1!$A$1:$Q$12637,7,FALSE),0)</f>
        <v>1</v>
      </c>
    </row>
    <row r="1471" spans="1:12" x14ac:dyDescent="0.35">
      <c r="A1471" t="str">
        <f t="shared" si="44"/>
        <v>Rhode Island44030</v>
      </c>
      <c r="B1471" s="3" t="s">
        <v>47</v>
      </c>
      <c r="C1471" s="5">
        <v>44037</v>
      </c>
      <c r="D1471" s="6">
        <v>3635</v>
      </c>
      <c r="E1471" s="7">
        <v>44030</v>
      </c>
      <c r="F1471" s="6">
        <v>63285</v>
      </c>
      <c r="G1471" s="6">
        <v>474428</v>
      </c>
      <c r="H1471" s="8">
        <v>13.34</v>
      </c>
      <c r="I1471">
        <f t="shared" si="45"/>
        <v>86.66</v>
      </c>
      <c r="J1471">
        <f>IFERROR(VLOOKUP(A1471,Sheet1!$A$1:$Q$12637,16,FALSE),0)</f>
        <v>68.714285714285708</v>
      </c>
      <c r="K1471">
        <f>IFERROR(VLOOKUP(A1471,Sheet1!$A$1:$Q$12637,17,FALSE),0)</f>
        <v>2</v>
      </c>
      <c r="L1471">
        <f>IFERROR(VLOOKUP(A1471,Sheet1!$A$1:$Q$12637,7,FALSE),0)</f>
        <v>1</v>
      </c>
    </row>
    <row r="1472" spans="1:12" x14ac:dyDescent="0.35">
      <c r="A1472" t="str">
        <f t="shared" si="44"/>
        <v>Rhode Island44037</v>
      </c>
      <c r="B1472" s="3" t="s">
        <v>47</v>
      </c>
      <c r="C1472" s="5">
        <v>44044</v>
      </c>
      <c r="D1472" s="6">
        <v>3722</v>
      </c>
      <c r="E1472" s="7">
        <v>44037</v>
      </c>
      <c r="F1472" s="6">
        <v>60470</v>
      </c>
      <c r="G1472" s="6">
        <v>474428</v>
      </c>
      <c r="H1472" s="8">
        <v>12.75</v>
      </c>
      <c r="I1472">
        <f t="shared" si="45"/>
        <v>87.25</v>
      </c>
      <c r="J1472">
        <f>IFERROR(VLOOKUP(A1472,Sheet1!$A$1:$Q$12637,16,FALSE),0)</f>
        <v>61.571428571428569</v>
      </c>
      <c r="K1472">
        <f>IFERROR(VLOOKUP(A1472,Sheet1!$A$1:$Q$12637,17,FALSE),0)</f>
        <v>1.7142857142857142</v>
      </c>
      <c r="L1472">
        <f>IFERROR(VLOOKUP(A1472,Sheet1!$A$1:$Q$12637,7,FALSE),0)</f>
        <v>1</v>
      </c>
    </row>
    <row r="1473" spans="1:12" x14ac:dyDescent="0.35">
      <c r="A1473" t="str">
        <f t="shared" si="44"/>
        <v>Rhode Island44044</v>
      </c>
      <c r="B1473" s="3" t="s">
        <v>47</v>
      </c>
      <c r="C1473" s="5">
        <v>44051</v>
      </c>
      <c r="D1473" s="6">
        <v>3324</v>
      </c>
      <c r="E1473" s="7">
        <v>44044</v>
      </c>
      <c r="F1473" s="6">
        <v>55965</v>
      </c>
      <c r="G1473" s="6">
        <v>474428</v>
      </c>
      <c r="H1473" s="8">
        <v>11.8</v>
      </c>
      <c r="I1473">
        <f t="shared" si="45"/>
        <v>88.2</v>
      </c>
      <c r="J1473">
        <f>IFERROR(VLOOKUP(A1473,Sheet1!$A$1:$Q$12637,16,FALSE),0)</f>
        <v>114</v>
      </c>
      <c r="K1473">
        <f>IFERROR(VLOOKUP(A1473,Sheet1!$A$1:$Q$12637,17,FALSE),0)</f>
        <v>0.7142857142857143</v>
      </c>
      <c r="L1473">
        <f>IFERROR(VLOOKUP(A1473,Sheet1!$A$1:$Q$12637,7,FALSE),0)</f>
        <v>1</v>
      </c>
    </row>
    <row r="1474" spans="1:12" x14ac:dyDescent="0.35">
      <c r="A1474" t="str">
        <f t="shared" si="44"/>
        <v>Rhode Island44051</v>
      </c>
      <c r="B1474" s="3" t="s">
        <v>47</v>
      </c>
      <c r="C1474" s="5">
        <v>44058</v>
      </c>
      <c r="D1474" s="6">
        <v>2683</v>
      </c>
      <c r="E1474" s="7">
        <v>44051</v>
      </c>
      <c r="F1474" s="6">
        <v>51095</v>
      </c>
      <c r="G1474" s="6">
        <v>474428</v>
      </c>
      <c r="H1474" s="8">
        <v>10.77</v>
      </c>
      <c r="I1474">
        <f t="shared" si="45"/>
        <v>89.23</v>
      </c>
      <c r="J1474">
        <f>IFERROR(VLOOKUP(A1474,Sheet1!$A$1:$Q$12637,16,FALSE),0)</f>
        <v>102.28571428571429</v>
      </c>
      <c r="K1474">
        <f>IFERROR(VLOOKUP(A1474,Sheet1!$A$1:$Q$12637,17,FALSE),0)</f>
        <v>1</v>
      </c>
      <c r="L1474">
        <f>IFERROR(VLOOKUP(A1474,Sheet1!$A$1:$Q$12637,7,FALSE),0)</f>
        <v>1</v>
      </c>
    </row>
    <row r="1475" spans="1:12" x14ac:dyDescent="0.35">
      <c r="A1475" t="str">
        <f t="shared" ref="A1475:A1538" si="46">B1475&amp;E1475</f>
        <v>Rhode Island44058</v>
      </c>
      <c r="B1475" s="3" t="s">
        <v>47</v>
      </c>
      <c r="C1475" s="5">
        <v>44065</v>
      </c>
      <c r="D1475" s="6">
        <v>3186</v>
      </c>
      <c r="E1475" s="7">
        <v>44058</v>
      </c>
      <c r="F1475" s="6">
        <v>49423</v>
      </c>
      <c r="G1475" s="6">
        <v>474428</v>
      </c>
      <c r="H1475" s="8">
        <v>10.42</v>
      </c>
      <c r="I1475">
        <f t="shared" ref="I1475:I1538" si="47">100-H1475</f>
        <v>89.58</v>
      </c>
      <c r="J1475">
        <f>IFERROR(VLOOKUP(A1475,Sheet1!$A$1:$Q$12637,16,FALSE),0)</f>
        <v>85.285714285714292</v>
      </c>
      <c r="K1475">
        <f>IFERROR(VLOOKUP(A1475,Sheet1!$A$1:$Q$12637,17,FALSE),0)</f>
        <v>1</v>
      </c>
      <c r="L1475">
        <f>IFERROR(VLOOKUP(A1475,Sheet1!$A$1:$Q$12637,7,FALSE),0)</f>
        <v>1</v>
      </c>
    </row>
    <row r="1476" spans="1:12" x14ac:dyDescent="0.35">
      <c r="A1476" t="str">
        <f t="shared" si="46"/>
        <v>Rhode Island44065</v>
      </c>
      <c r="B1476" s="3" t="s">
        <v>47</v>
      </c>
      <c r="C1476" s="5">
        <v>44072</v>
      </c>
      <c r="D1476" s="6">
        <v>3680</v>
      </c>
      <c r="E1476" s="7">
        <v>44065</v>
      </c>
      <c r="F1476" s="6">
        <v>47405</v>
      </c>
      <c r="G1476" s="6">
        <v>474428</v>
      </c>
      <c r="H1476" s="8">
        <v>9.99</v>
      </c>
      <c r="I1476">
        <f t="shared" si="47"/>
        <v>90.01</v>
      </c>
      <c r="J1476">
        <f>IFERROR(VLOOKUP(A1476,Sheet1!$A$1:$Q$12637,16,FALSE),0)</f>
        <v>98.142857142857139</v>
      </c>
      <c r="K1476">
        <f>IFERROR(VLOOKUP(A1476,Sheet1!$A$1:$Q$12637,17,FALSE),0)</f>
        <v>1.2857142857142858</v>
      </c>
      <c r="L1476">
        <f>IFERROR(VLOOKUP(A1476,Sheet1!$A$1:$Q$12637,7,FALSE),0)</f>
        <v>1</v>
      </c>
    </row>
    <row r="1477" spans="1:12" x14ac:dyDescent="0.35">
      <c r="A1477" t="str">
        <f t="shared" si="46"/>
        <v>Rhode Island44072</v>
      </c>
      <c r="B1477" s="3" t="s">
        <v>47</v>
      </c>
      <c r="C1477" s="5">
        <v>44079</v>
      </c>
      <c r="D1477" s="6">
        <v>3251</v>
      </c>
      <c r="E1477" s="7">
        <v>44072</v>
      </c>
      <c r="F1477" s="6">
        <v>44829</v>
      </c>
      <c r="G1477" s="6">
        <v>474428</v>
      </c>
      <c r="H1477" s="8">
        <v>9.4499999999999993</v>
      </c>
      <c r="I1477">
        <f t="shared" si="47"/>
        <v>90.55</v>
      </c>
      <c r="J1477">
        <f>IFERROR(VLOOKUP(A1477,Sheet1!$A$1:$Q$12637,16,FALSE),0)</f>
        <v>94.428571428571431</v>
      </c>
      <c r="K1477">
        <f>IFERROR(VLOOKUP(A1477,Sheet1!$A$1:$Q$12637,17,FALSE),0)</f>
        <v>2.2857142857142856</v>
      </c>
      <c r="L1477">
        <f>IFERROR(VLOOKUP(A1477,Sheet1!$A$1:$Q$12637,7,FALSE),0)</f>
        <v>1</v>
      </c>
    </row>
    <row r="1478" spans="1:12" x14ac:dyDescent="0.35">
      <c r="A1478" t="str">
        <f t="shared" si="46"/>
        <v>South Carolina43827</v>
      </c>
      <c r="B1478" s="3" t="s">
        <v>48</v>
      </c>
      <c r="C1478" s="5">
        <v>43834</v>
      </c>
      <c r="D1478" s="6">
        <v>7471</v>
      </c>
      <c r="E1478" s="7">
        <v>43827</v>
      </c>
      <c r="F1478" s="6">
        <v>18922</v>
      </c>
      <c r="G1478" s="6">
        <v>2070232</v>
      </c>
      <c r="H1478" s="8">
        <v>0.91</v>
      </c>
      <c r="I1478">
        <f t="shared" si="47"/>
        <v>99.09</v>
      </c>
      <c r="J1478">
        <f>IFERROR(VLOOKUP(A1478,Sheet1!$A$1:$Q$12637,16,FALSE),0)</f>
        <v>0</v>
      </c>
      <c r="K1478">
        <f>IFERROR(VLOOKUP(A1478,Sheet1!$A$1:$Q$12637,17,FALSE),0)</f>
        <v>0</v>
      </c>
      <c r="L1478">
        <f>IFERROR(VLOOKUP(A1478,Sheet1!$A$1:$Q$12637,7,FALSE),0)</f>
        <v>0</v>
      </c>
    </row>
    <row r="1479" spans="1:12" x14ac:dyDescent="0.35">
      <c r="A1479" t="str">
        <f t="shared" si="46"/>
        <v>South Carolina43834</v>
      </c>
      <c r="B1479" s="3" t="s">
        <v>48</v>
      </c>
      <c r="C1479" s="5">
        <v>43841</v>
      </c>
      <c r="D1479" s="6">
        <v>4629</v>
      </c>
      <c r="E1479" s="7">
        <v>43834</v>
      </c>
      <c r="F1479" s="6">
        <v>21587</v>
      </c>
      <c r="G1479" s="6">
        <v>2077535</v>
      </c>
      <c r="H1479" s="8">
        <v>1.04</v>
      </c>
      <c r="I1479">
        <f t="shared" si="47"/>
        <v>98.96</v>
      </c>
      <c r="J1479">
        <f>IFERROR(VLOOKUP(A1479,Sheet1!$A$1:$Q$12637,16,FALSE),0)</f>
        <v>0</v>
      </c>
      <c r="K1479">
        <f>IFERROR(VLOOKUP(A1479,Sheet1!$A$1:$Q$12637,17,FALSE),0)</f>
        <v>0</v>
      </c>
      <c r="L1479">
        <f>IFERROR(VLOOKUP(A1479,Sheet1!$A$1:$Q$12637,7,FALSE),0)</f>
        <v>0</v>
      </c>
    </row>
    <row r="1480" spans="1:12" x14ac:dyDescent="0.35">
      <c r="A1480" t="str">
        <f t="shared" si="46"/>
        <v>South Carolina43841</v>
      </c>
      <c r="B1480" s="3" t="s">
        <v>48</v>
      </c>
      <c r="C1480" s="5">
        <v>43848</v>
      </c>
      <c r="D1480" s="6">
        <v>3126</v>
      </c>
      <c r="E1480" s="7">
        <v>43841</v>
      </c>
      <c r="F1480" s="6">
        <v>18780</v>
      </c>
      <c r="G1480" s="6">
        <v>2077535</v>
      </c>
      <c r="H1480" s="8">
        <v>0.9</v>
      </c>
      <c r="I1480">
        <f t="shared" si="47"/>
        <v>99.1</v>
      </c>
      <c r="J1480">
        <f>IFERROR(VLOOKUP(A1480,Sheet1!$A$1:$Q$12637,16,FALSE),0)</f>
        <v>0</v>
      </c>
      <c r="K1480">
        <f>IFERROR(VLOOKUP(A1480,Sheet1!$A$1:$Q$12637,17,FALSE),0)</f>
        <v>0</v>
      </c>
      <c r="L1480">
        <f>IFERROR(VLOOKUP(A1480,Sheet1!$A$1:$Q$12637,7,FALSE),0)</f>
        <v>0</v>
      </c>
    </row>
    <row r="1481" spans="1:12" x14ac:dyDescent="0.35">
      <c r="A1481" t="str">
        <f t="shared" si="46"/>
        <v>South Carolina43848</v>
      </c>
      <c r="B1481" s="3" t="s">
        <v>48</v>
      </c>
      <c r="C1481" s="5">
        <v>43855</v>
      </c>
      <c r="D1481" s="6">
        <v>2248</v>
      </c>
      <c r="E1481" s="7">
        <v>43848</v>
      </c>
      <c r="F1481" s="6">
        <v>17113</v>
      </c>
      <c r="G1481" s="6">
        <v>2077535</v>
      </c>
      <c r="H1481" s="8">
        <v>0.82</v>
      </c>
      <c r="I1481">
        <f t="shared" si="47"/>
        <v>99.18</v>
      </c>
      <c r="J1481">
        <f>IFERROR(VLOOKUP(A1481,Sheet1!$A$1:$Q$12637,16,FALSE),0)</f>
        <v>0</v>
      </c>
      <c r="K1481">
        <f>IFERROR(VLOOKUP(A1481,Sheet1!$A$1:$Q$12637,17,FALSE),0)</f>
        <v>0</v>
      </c>
      <c r="L1481">
        <f>IFERROR(VLOOKUP(A1481,Sheet1!$A$1:$Q$12637,7,FALSE),0)</f>
        <v>0</v>
      </c>
    </row>
    <row r="1482" spans="1:12" x14ac:dyDescent="0.35">
      <c r="A1482" t="str">
        <f t="shared" si="46"/>
        <v>South Carolina43855</v>
      </c>
      <c r="B1482" s="3" t="s">
        <v>48</v>
      </c>
      <c r="C1482" s="5">
        <v>43862</v>
      </c>
      <c r="D1482" s="6">
        <v>2099</v>
      </c>
      <c r="E1482" s="7">
        <v>43855</v>
      </c>
      <c r="F1482" s="6">
        <v>17061</v>
      </c>
      <c r="G1482" s="6">
        <v>2077535</v>
      </c>
      <c r="H1482" s="8">
        <v>0.82</v>
      </c>
      <c r="I1482">
        <f t="shared" si="47"/>
        <v>99.18</v>
      </c>
      <c r="J1482">
        <f>IFERROR(VLOOKUP(A1482,Sheet1!$A$1:$Q$12637,16,FALSE),0)</f>
        <v>0</v>
      </c>
      <c r="K1482">
        <f>IFERROR(VLOOKUP(A1482,Sheet1!$A$1:$Q$12637,17,FALSE),0)</f>
        <v>0</v>
      </c>
      <c r="L1482">
        <f>IFERROR(VLOOKUP(A1482,Sheet1!$A$1:$Q$12637,7,FALSE),0)</f>
        <v>0</v>
      </c>
    </row>
    <row r="1483" spans="1:12" x14ac:dyDescent="0.35">
      <c r="A1483" t="str">
        <f t="shared" si="46"/>
        <v>South Carolina43862</v>
      </c>
      <c r="B1483" s="3" t="s">
        <v>48</v>
      </c>
      <c r="C1483" s="5">
        <v>43869</v>
      </c>
      <c r="D1483" s="6">
        <v>2054</v>
      </c>
      <c r="E1483" s="7">
        <v>43862</v>
      </c>
      <c r="F1483" s="6">
        <v>16669</v>
      </c>
      <c r="G1483" s="6">
        <v>2077535</v>
      </c>
      <c r="H1483" s="8">
        <v>0.8</v>
      </c>
      <c r="I1483">
        <f t="shared" si="47"/>
        <v>99.2</v>
      </c>
      <c r="J1483">
        <f>IFERROR(VLOOKUP(A1483,Sheet1!$A$1:$Q$12637,16,FALSE),0)</f>
        <v>0</v>
      </c>
      <c r="K1483">
        <f>IFERROR(VLOOKUP(A1483,Sheet1!$A$1:$Q$12637,17,FALSE),0)</f>
        <v>0</v>
      </c>
      <c r="L1483">
        <f>IFERROR(VLOOKUP(A1483,Sheet1!$A$1:$Q$12637,7,FALSE),0)</f>
        <v>0</v>
      </c>
    </row>
    <row r="1484" spans="1:12" x14ac:dyDescent="0.35">
      <c r="A1484" t="str">
        <f t="shared" si="46"/>
        <v>South Carolina43869</v>
      </c>
      <c r="B1484" s="3" t="s">
        <v>48</v>
      </c>
      <c r="C1484" s="5">
        <v>43876</v>
      </c>
      <c r="D1484" s="6">
        <v>2088</v>
      </c>
      <c r="E1484" s="7">
        <v>43869</v>
      </c>
      <c r="F1484" s="6">
        <v>16547</v>
      </c>
      <c r="G1484" s="6">
        <v>2077535</v>
      </c>
      <c r="H1484" s="8">
        <v>0.8</v>
      </c>
      <c r="I1484">
        <f t="shared" si="47"/>
        <v>99.2</v>
      </c>
      <c r="J1484">
        <f>IFERROR(VLOOKUP(A1484,Sheet1!$A$1:$Q$12637,16,FALSE),0)</f>
        <v>0</v>
      </c>
      <c r="K1484">
        <f>IFERROR(VLOOKUP(A1484,Sheet1!$A$1:$Q$12637,17,FALSE),0)</f>
        <v>0</v>
      </c>
      <c r="L1484">
        <f>IFERROR(VLOOKUP(A1484,Sheet1!$A$1:$Q$12637,7,FALSE),0)</f>
        <v>0</v>
      </c>
    </row>
    <row r="1485" spans="1:12" x14ac:dyDescent="0.35">
      <c r="A1485" t="str">
        <f t="shared" si="46"/>
        <v>South Carolina43876</v>
      </c>
      <c r="B1485" s="3" t="s">
        <v>48</v>
      </c>
      <c r="C1485" s="5">
        <v>43883</v>
      </c>
      <c r="D1485" s="6">
        <v>1824</v>
      </c>
      <c r="E1485" s="7">
        <v>43876</v>
      </c>
      <c r="F1485" s="6">
        <v>16239</v>
      </c>
      <c r="G1485" s="6">
        <v>2077535</v>
      </c>
      <c r="H1485" s="8">
        <v>0.78</v>
      </c>
      <c r="I1485">
        <f t="shared" si="47"/>
        <v>99.22</v>
      </c>
      <c r="J1485">
        <f>IFERROR(VLOOKUP(A1485,Sheet1!$A$1:$Q$12637,16,FALSE),0)</f>
        <v>0</v>
      </c>
      <c r="K1485">
        <f>IFERROR(VLOOKUP(A1485,Sheet1!$A$1:$Q$12637,17,FALSE),0)</f>
        <v>0</v>
      </c>
      <c r="L1485">
        <f>IFERROR(VLOOKUP(A1485,Sheet1!$A$1:$Q$12637,7,FALSE),0)</f>
        <v>0</v>
      </c>
    </row>
    <row r="1486" spans="1:12" x14ac:dyDescent="0.35">
      <c r="A1486" t="str">
        <f t="shared" si="46"/>
        <v>South Carolina43883</v>
      </c>
      <c r="B1486" s="3" t="s">
        <v>48</v>
      </c>
      <c r="C1486" s="5">
        <v>43890</v>
      </c>
      <c r="D1486" s="6">
        <v>1977</v>
      </c>
      <c r="E1486" s="7">
        <v>43883</v>
      </c>
      <c r="F1486" s="6">
        <v>15779</v>
      </c>
      <c r="G1486" s="6">
        <v>2077535</v>
      </c>
      <c r="H1486" s="8">
        <v>0.76</v>
      </c>
      <c r="I1486">
        <f t="shared" si="47"/>
        <v>99.24</v>
      </c>
      <c r="J1486">
        <f>IFERROR(VLOOKUP(A1486,Sheet1!$A$1:$Q$12637,16,FALSE),0)</f>
        <v>0</v>
      </c>
      <c r="K1486">
        <f>IFERROR(VLOOKUP(A1486,Sheet1!$A$1:$Q$12637,17,FALSE),0)</f>
        <v>0</v>
      </c>
      <c r="L1486">
        <f>IFERROR(VLOOKUP(A1486,Sheet1!$A$1:$Q$12637,7,FALSE),0)</f>
        <v>0</v>
      </c>
    </row>
    <row r="1487" spans="1:12" x14ac:dyDescent="0.35">
      <c r="A1487" t="str">
        <f t="shared" si="46"/>
        <v>South Carolina43890</v>
      </c>
      <c r="B1487" s="3" t="s">
        <v>48</v>
      </c>
      <c r="C1487" s="5">
        <v>43897</v>
      </c>
      <c r="D1487" s="6">
        <v>1889</v>
      </c>
      <c r="E1487" s="7">
        <v>43890</v>
      </c>
      <c r="F1487" s="6">
        <v>15341</v>
      </c>
      <c r="G1487" s="6">
        <v>2077535</v>
      </c>
      <c r="H1487" s="8">
        <v>0.74</v>
      </c>
      <c r="I1487">
        <f t="shared" si="47"/>
        <v>99.26</v>
      </c>
      <c r="J1487">
        <f>IFERROR(VLOOKUP(A1487,Sheet1!$A$1:$Q$12637,16,FALSE),0)</f>
        <v>0</v>
      </c>
      <c r="K1487">
        <f>IFERROR(VLOOKUP(A1487,Sheet1!$A$1:$Q$12637,17,FALSE),0)</f>
        <v>0</v>
      </c>
      <c r="L1487">
        <f>IFERROR(VLOOKUP(A1487,Sheet1!$A$1:$Q$12637,7,FALSE),0)</f>
        <v>0</v>
      </c>
    </row>
    <row r="1488" spans="1:12" x14ac:dyDescent="0.35">
      <c r="A1488" t="str">
        <f t="shared" si="46"/>
        <v>South Carolina43897</v>
      </c>
      <c r="B1488" s="3" t="s">
        <v>48</v>
      </c>
      <c r="C1488" s="5">
        <v>43904</v>
      </c>
      <c r="D1488" s="6">
        <v>2093</v>
      </c>
      <c r="E1488" s="7">
        <v>43897</v>
      </c>
      <c r="F1488" s="6">
        <v>15032</v>
      </c>
      <c r="G1488" s="6">
        <v>2077535</v>
      </c>
      <c r="H1488" s="8">
        <v>0.72</v>
      </c>
      <c r="I1488">
        <f t="shared" si="47"/>
        <v>99.28</v>
      </c>
      <c r="J1488">
        <f>IFERROR(VLOOKUP(A1488,Sheet1!$A$1:$Q$12637,16,FALSE),0)</f>
        <v>0.2857142857142857</v>
      </c>
      <c r="K1488">
        <f>IFERROR(VLOOKUP(A1488,Sheet1!$A$1:$Q$12637,17,FALSE),0)</f>
        <v>0</v>
      </c>
      <c r="L1488">
        <f>IFERROR(VLOOKUP(A1488,Sheet1!$A$1:$Q$12637,7,FALSE),0)</f>
        <v>0</v>
      </c>
    </row>
    <row r="1489" spans="1:12" x14ac:dyDescent="0.35">
      <c r="A1489" t="str">
        <f t="shared" si="46"/>
        <v>South Carolina43904</v>
      </c>
      <c r="B1489" s="3" t="s">
        <v>48</v>
      </c>
      <c r="C1489" s="5">
        <v>43911</v>
      </c>
      <c r="D1489" s="6">
        <v>31826</v>
      </c>
      <c r="E1489" s="7">
        <v>43904</v>
      </c>
      <c r="F1489" s="6">
        <v>15111</v>
      </c>
      <c r="G1489" s="6">
        <v>2077535</v>
      </c>
      <c r="H1489" s="8">
        <v>0.73</v>
      </c>
      <c r="I1489">
        <f t="shared" si="47"/>
        <v>99.27</v>
      </c>
      <c r="J1489">
        <f>IFERROR(VLOOKUP(A1489,Sheet1!$A$1:$Q$12637,16,FALSE),0)</f>
        <v>2.4285714285714284</v>
      </c>
      <c r="K1489">
        <f>IFERROR(VLOOKUP(A1489,Sheet1!$A$1:$Q$12637,17,FALSE),0)</f>
        <v>0</v>
      </c>
      <c r="L1489">
        <f>IFERROR(VLOOKUP(A1489,Sheet1!$A$1:$Q$12637,7,FALSE),0)</f>
        <v>0</v>
      </c>
    </row>
    <row r="1490" spans="1:12" x14ac:dyDescent="0.35">
      <c r="A1490" t="str">
        <f t="shared" si="46"/>
        <v>South Carolina43911</v>
      </c>
      <c r="B1490" s="3" t="s">
        <v>48</v>
      </c>
      <c r="C1490" s="5">
        <v>43918</v>
      </c>
      <c r="D1490" s="6">
        <v>66475</v>
      </c>
      <c r="E1490" s="7">
        <v>43911</v>
      </c>
      <c r="F1490" s="6">
        <v>30341</v>
      </c>
      <c r="G1490" s="6">
        <v>2077535</v>
      </c>
      <c r="H1490" s="8">
        <v>1.46</v>
      </c>
      <c r="I1490">
        <f t="shared" si="47"/>
        <v>98.54</v>
      </c>
      <c r="J1490">
        <f>IFERROR(VLOOKUP(A1490,Sheet1!$A$1:$Q$12637,16,FALSE),0)</f>
        <v>22.142857142857142</v>
      </c>
      <c r="K1490">
        <f>IFERROR(VLOOKUP(A1490,Sheet1!$A$1:$Q$12637,17,FALSE),0)</f>
        <v>0.42857142857142855</v>
      </c>
      <c r="L1490">
        <f>IFERROR(VLOOKUP(A1490,Sheet1!$A$1:$Q$12637,7,FALSE),0)</f>
        <v>0</v>
      </c>
    </row>
    <row r="1491" spans="1:12" x14ac:dyDescent="0.35">
      <c r="A1491" t="str">
        <f t="shared" si="46"/>
        <v>South Carolina43918</v>
      </c>
      <c r="B1491" s="3" t="s">
        <v>48</v>
      </c>
      <c r="C1491" s="5">
        <v>43925</v>
      </c>
      <c r="D1491" s="6">
        <v>86573</v>
      </c>
      <c r="E1491" s="7">
        <v>43918</v>
      </c>
      <c r="F1491" s="6">
        <v>75521</v>
      </c>
      <c r="G1491" s="6">
        <v>2077535</v>
      </c>
      <c r="H1491" s="8">
        <v>3.64</v>
      </c>
      <c r="I1491">
        <f t="shared" si="47"/>
        <v>96.36</v>
      </c>
      <c r="J1491">
        <f>IFERROR(VLOOKUP(A1491,Sheet1!$A$1:$Q$12637,16,FALSE),0)</f>
        <v>69.428571428571431</v>
      </c>
      <c r="K1491">
        <f>IFERROR(VLOOKUP(A1491,Sheet1!$A$1:$Q$12637,17,FALSE),0)</f>
        <v>1.7142857142857142</v>
      </c>
      <c r="L1491">
        <f>IFERROR(VLOOKUP(A1491,Sheet1!$A$1:$Q$12637,7,FALSE),0)</f>
        <v>0</v>
      </c>
    </row>
    <row r="1492" spans="1:12" x14ac:dyDescent="0.35">
      <c r="A1492" t="str">
        <f t="shared" si="46"/>
        <v>South Carolina43925</v>
      </c>
      <c r="B1492" s="3" t="s">
        <v>48</v>
      </c>
      <c r="C1492" s="5">
        <v>43932</v>
      </c>
      <c r="D1492" s="6">
        <v>89147</v>
      </c>
      <c r="E1492" s="7">
        <v>43925</v>
      </c>
      <c r="F1492" s="6">
        <v>126994</v>
      </c>
      <c r="G1492" s="6">
        <v>2087060</v>
      </c>
      <c r="H1492" s="8">
        <v>6.08</v>
      </c>
      <c r="I1492">
        <f t="shared" si="47"/>
        <v>93.92</v>
      </c>
      <c r="J1492">
        <f>IFERROR(VLOOKUP(A1492,Sheet1!$A$1:$Q$12637,16,FALSE),0)</f>
        <v>179.57142857142858</v>
      </c>
      <c r="K1492">
        <f>IFERROR(VLOOKUP(A1492,Sheet1!$A$1:$Q$12637,17,FALSE),0)</f>
        <v>3.5714285714285716</v>
      </c>
      <c r="L1492">
        <f>IFERROR(VLOOKUP(A1492,Sheet1!$A$1:$Q$12637,7,FALSE),0)</f>
        <v>0</v>
      </c>
    </row>
    <row r="1493" spans="1:12" x14ac:dyDescent="0.35">
      <c r="A1493" t="str">
        <f t="shared" si="46"/>
        <v>South Carolina43932</v>
      </c>
      <c r="B1493" s="3" t="s">
        <v>48</v>
      </c>
      <c r="C1493" s="5">
        <v>43939</v>
      </c>
      <c r="D1493" s="6">
        <v>74362</v>
      </c>
      <c r="E1493" s="7">
        <v>43932</v>
      </c>
      <c r="F1493" s="6">
        <v>179769</v>
      </c>
      <c r="G1493" s="6">
        <v>2087060</v>
      </c>
      <c r="H1493" s="8">
        <v>8.61</v>
      </c>
      <c r="I1493">
        <f t="shared" si="47"/>
        <v>91.39</v>
      </c>
      <c r="J1493">
        <f>IFERROR(VLOOKUP(A1493,Sheet1!$A$1:$Q$12637,16,FALSE),0)</f>
        <v>184.85714285714286</v>
      </c>
      <c r="K1493">
        <f>IFERROR(VLOOKUP(A1493,Sheet1!$A$1:$Q$12637,17,FALSE),0)</f>
        <v>5.7142857142857144</v>
      </c>
      <c r="L1493">
        <f>IFERROR(VLOOKUP(A1493,Sheet1!$A$1:$Q$12637,7,FALSE),0)</f>
        <v>1</v>
      </c>
    </row>
    <row r="1494" spans="1:12" x14ac:dyDescent="0.35">
      <c r="A1494" t="str">
        <f t="shared" si="46"/>
        <v>South Carolina43939</v>
      </c>
      <c r="B1494" s="3" t="s">
        <v>48</v>
      </c>
      <c r="C1494" s="5">
        <v>43946</v>
      </c>
      <c r="D1494" s="6">
        <v>66438</v>
      </c>
      <c r="E1494" s="7">
        <v>43939</v>
      </c>
      <c r="F1494" s="6">
        <v>240956</v>
      </c>
      <c r="G1494" s="6">
        <v>2087060</v>
      </c>
      <c r="H1494" s="8">
        <v>11.55</v>
      </c>
      <c r="I1494">
        <f t="shared" si="47"/>
        <v>88.45</v>
      </c>
      <c r="J1494">
        <f>IFERROR(VLOOKUP(A1494,Sheet1!$A$1:$Q$12637,16,FALSE),0)</f>
        <v>148.14285714285714</v>
      </c>
      <c r="K1494">
        <f>IFERROR(VLOOKUP(A1494,Sheet1!$A$1:$Q$12637,17,FALSE),0)</f>
        <v>5.5714285714285712</v>
      </c>
      <c r="L1494">
        <f>IFERROR(VLOOKUP(A1494,Sheet1!$A$1:$Q$12637,7,FALSE),0)</f>
        <v>1</v>
      </c>
    </row>
    <row r="1495" spans="1:12" x14ac:dyDescent="0.35">
      <c r="A1495" t="str">
        <f t="shared" si="46"/>
        <v>South Carolina43946</v>
      </c>
      <c r="B1495" s="3" t="s">
        <v>48</v>
      </c>
      <c r="C1495" s="5">
        <v>43953</v>
      </c>
      <c r="D1495" s="6">
        <v>47673</v>
      </c>
      <c r="E1495" s="7">
        <v>43946</v>
      </c>
      <c r="F1495" s="6">
        <v>260409</v>
      </c>
      <c r="G1495" s="6">
        <v>2087060</v>
      </c>
      <c r="H1495" s="8">
        <v>12.48</v>
      </c>
      <c r="I1495">
        <f t="shared" si="47"/>
        <v>87.52</v>
      </c>
      <c r="J1495">
        <f>IFERROR(VLOOKUP(A1495,Sheet1!$A$1:$Q$12637,16,FALSE),0)</f>
        <v>143.57142857142858</v>
      </c>
      <c r="K1495">
        <f>IFERROR(VLOOKUP(A1495,Sheet1!$A$1:$Q$12637,17,FALSE),0)</f>
        <v>6.7142857142857144</v>
      </c>
      <c r="L1495">
        <f>IFERROR(VLOOKUP(A1495,Sheet1!$A$1:$Q$12637,7,FALSE),0)</f>
        <v>1</v>
      </c>
    </row>
    <row r="1496" spans="1:12" x14ac:dyDescent="0.35">
      <c r="A1496" t="str">
        <f t="shared" si="46"/>
        <v>South Carolina43953</v>
      </c>
      <c r="B1496" s="3" t="s">
        <v>48</v>
      </c>
      <c r="C1496" s="5">
        <v>43960</v>
      </c>
      <c r="D1496" s="6">
        <v>33191</v>
      </c>
      <c r="E1496" s="7">
        <v>43953</v>
      </c>
      <c r="F1496" s="6">
        <v>268701</v>
      </c>
      <c r="G1496" s="6">
        <v>2087060</v>
      </c>
      <c r="H1496" s="8">
        <v>12.87</v>
      </c>
      <c r="I1496">
        <f t="shared" si="47"/>
        <v>87.13</v>
      </c>
      <c r="J1496">
        <f>IFERROR(VLOOKUP(A1496,Sheet1!$A$1:$Q$12637,16,FALSE),0)</f>
        <v>176.57142857142858</v>
      </c>
      <c r="K1496">
        <f>IFERROR(VLOOKUP(A1496,Sheet1!$A$1:$Q$12637,17,FALSE),0)</f>
        <v>14.428571428571429</v>
      </c>
      <c r="L1496">
        <f>IFERROR(VLOOKUP(A1496,Sheet1!$A$1:$Q$12637,7,FALSE),0)</f>
        <v>1</v>
      </c>
    </row>
    <row r="1497" spans="1:12" x14ac:dyDescent="0.35">
      <c r="A1497" t="str">
        <f t="shared" si="46"/>
        <v>South Carolina43960</v>
      </c>
      <c r="B1497" s="3" t="s">
        <v>48</v>
      </c>
      <c r="C1497" s="5">
        <v>43967</v>
      </c>
      <c r="D1497" s="6">
        <v>29899</v>
      </c>
      <c r="E1497" s="7">
        <v>43960</v>
      </c>
      <c r="F1497" s="6">
        <v>256676</v>
      </c>
      <c r="G1497" s="6">
        <v>2087060</v>
      </c>
      <c r="H1497" s="8">
        <v>12.3</v>
      </c>
      <c r="I1497">
        <f t="shared" si="47"/>
        <v>87.7</v>
      </c>
      <c r="J1497">
        <f>IFERROR(VLOOKUP(A1497,Sheet1!$A$1:$Q$12637,16,FALSE),0)</f>
        <v>148.85714285714286</v>
      </c>
      <c r="K1497">
        <f>IFERROR(VLOOKUP(A1497,Sheet1!$A$1:$Q$12637,17,FALSE),0)</f>
        <v>9</v>
      </c>
      <c r="L1497">
        <f>IFERROR(VLOOKUP(A1497,Sheet1!$A$1:$Q$12637,7,FALSE),0)</f>
        <v>0</v>
      </c>
    </row>
    <row r="1498" spans="1:12" x14ac:dyDescent="0.35">
      <c r="A1498" t="str">
        <f t="shared" si="46"/>
        <v>South Carolina43967</v>
      </c>
      <c r="B1498" s="3" t="s">
        <v>48</v>
      </c>
      <c r="C1498" s="5">
        <v>43974</v>
      </c>
      <c r="D1498" s="6">
        <v>25380</v>
      </c>
      <c r="E1498" s="7">
        <v>43967</v>
      </c>
      <c r="F1498" s="6">
        <v>241793</v>
      </c>
      <c r="G1498" s="6">
        <v>2087060</v>
      </c>
      <c r="H1498" s="8">
        <v>11.59</v>
      </c>
      <c r="I1498">
        <f t="shared" si="47"/>
        <v>88.41</v>
      </c>
      <c r="J1498">
        <f>IFERROR(VLOOKUP(A1498,Sheet1!$A$1:$Q$12637,16,FALSE),0)</f>
        <v>161.42857142857142</v>
      </c>
      <c r="K1498">
        <f>IFERROR(VLOOKUP(A1498,Sheet1!$A$1:$Q$12637,17,FALSE),0)</f>
        <v>7.1428571428571432</v>
      </c>
      <c r="L1498">
        <f>IFERROR(VLOOKUP(A1498,Sheet1!$A$1:$Q$12637,7,FALSE),0)</f>
        <v>0</v>
      </c>
    </row>
    <row r="1499" spans="1:12" x14ac:dyDescent="0.35">
      <c r="A1499" t="str">
        <f t="shared" si="46"/>
        <v>South Carolina43974</v>
      </c>
      <c r="B1499" s="3" t="s">
        <v>48</v>
      </c>
      <c r="C1499" s="5">
        <v>43981</v>
      </c>
      <c r="D1499" s="6">
        <v>18910</v>
      </c>
      <c r="E1499" s="7">
        <v>43974</v>
      </c>
      <c r="F1499" s="6">
        <v>214814</v>
      </c>
      <c r="G1499" s="6">
        <v>2087060</v>
      </c>
      <c r="H1499" s="8">
        <v>10.29</v>
      </c>
      <c r="I1499">
        <f t="shared" si="47"/>
        <v>89.710000000000008</v>
      </c>
      <c r="J1499">
        <f>IFERROR(VLOOKUP(A1499,Sheet1!$A$1:$Q$12637,16,FALSE),0)</f>
        <v>176.28571428571428</v>
      </c>
      <c r="K1499">
        <f>IFERROR(VLOOKUP(A1499,Sheet1!$A$1:$Q$12637,17,FALSE),0)</f>
        <v>6.4285714285714288</v>
      </c>
      <c r="L1499">
        <f>IFERROR(VLOOKUP(A1499,Sheet1!$A$1:$Q$12637,7,FALSE),0)</f>
        <v>0</v>
      </c>
    </row>
    <row r="1500" spans="1:12" x14ac:dyDescent="0.35">
      <c r="A1500" t="str">
        <f t="shared" si="46"/>
        <v>South Carolina43981</v>
      </c>
      <c r="B1500" s="3" t="s">
        <v>48</v>
      </c>
      <c r="C1500" s="5">
        <v>43988</v>
      </c>
      <c r="D1500" s="6">
        <v>23188</v>
      </c>
      <c r="E1500" s="7">
        <v>43981</v>
      </c>
      <c r="F1500" s="6">
        <v>212570</v>
      </c>
      <c r="G1500" s="6">
        <v>2087060</v>
      </c>
      <c r="H1500" s="8">
        <v>10.19</v>
      </c>
      <c r="I1500">
        <f t="shared" si="47"/>
        <v>89.81</v>
      </c>
      <c r="J1500">
        <f>IFERROR(VLOOKUP(A1500,Sheet1!$A$1:$Q$12637,16,FALSE),0)</f>
        <v>214.14285714285714</v>
      </c>
      <c r="K1500">
        <f>IFERROR(VLOOKUP(A1500,Sheet1!$A$1:$Q$12637,17,FALSE),0)</f>
        <v>8.8571428571428577</v>
      </c>
      <c r="L1500">
        <f>IFERROR(VLOOKUP(A1500,Sheet1!$A$1:$Q$12637,7,FALSE),0)</f>
        <v>0</v>
      </c>
    </row>
    <row r="1501" spans="1:12" x14ac:dyDescent="0.35">
      <c r="A1501" t="str">
        <f t="shared" si="46"/>
        <v>South Carolina43988</v>
      </c>
      <c r="B1501" s="3" t="s">
        <v>48</v>
      </c>
      <c r="C1501" s="5">
        <v>43995</v>
      </c>
      <c r="D1501" s="6">
        <v>19853</v>
      </c>
      <c r="E1501" s="7">
        <v>43988</v>
      </c>
      <c r="F1501" s="6">
        <v>200903</v>
      </c>
      <c r="G1501" s="6">
        <v>2087060</v>
      </c>
      <c r="H1501" s="8">
        <v>9.6300000000000008</v>
      </c>
      <c r="I1501">
        <f t="shared" si="47"/>
        <v>90.37</v>
      </c>
      <c r="J1501">
        <f>IFERROR(VLOOKUP(A1501,Sheet1!$A$1:$Q$12637,16,FALSE),0)</f>
        <v>306.28571428571428</v>
      </c>
      <c r="K1501">
        <f>IFERROR(VLOOKUP(A1501,Sheet1!$A$1:$Q$12637,17,FALSE),0)</f>
        <v>8.2857142857142865</v>
      </c>
      <c r="L1501">
        <f>IFERROR(VLOOKUP(A1501,Sheet1!$A$1:$Q$12637,7,FALSE),0)</f>
        <v>0</v>
      </c>
    </row>
    <row r="1502" spans="1:12" x14ac:dyDescent="0.35">
      <c r="A1502" t="str">
        <f t="shared" si="46"/>
        <v>South Carolina43995</v>
      </c>
      <c r="B1502" s="3" t="s">
        <v>48</v>
      </c>
      <c r="C1502" s="5">
        <v>44002</v>
      </c>
      <c r="D1502" s="6">
        <v>17611</v>
      </c>
      <c r="E1502" s="7">
        <v>43995</v>
      </c>
      <c r="F1502" s="6">
        <v>198224</v>
      </c>
      <c r="G1502" s="6">
        <v>2087060</v>
      </c>
      <c r="H1502" s="8">
        <v>9.5</v>
      </c>
      <c r="I1502">
        <f t="shared" si="47"/>
        <v>90.5</v>
      </c>
      <c r="J1502">
        <f>IFERROR(VLOOKUP(A1502,Sheet1!$A$1:$Q$12637,16,FALSE),0)</f>
        <v>631</v>
      </c>
      <c r="K1502">
        <f>IFERROR(VLOOKUP(A1502,Sheet1!$A$1:$Q$12637,17,FALSE),0)</f>
        <v>7.7142857142857144</v>
      </c>
      <c r="L1502">
        <f>IFERROR(VLOOKUP(A1502,Sheet1!$A$1:$Q$12637,7,FALSE),0)</f>
        <v>0</v>
      </c>
    </row>
    <row r="1503" spans="1:12" x14ac:dyDescent="0.35">
      <c r="A1503" t="str">
        <f t="shared" si="46"/>
        <v>South Carolina44002</v>
      </c>
      <c r="B1503" s="3" t="s">
        <v>48</v>
      </c>
      <c r="C1503" s="5">
        <v>44009</v>
      </c>
      <c r="D1503" s="6">
        <v>17654</v>
      </c>
      <c r="E1503" s="7">
        <v>44002</v>
      </c>
      <c r="F1503" s="6">
        <v>197125</v>
      </c>
      <c r="G1503" s="6">
        <v>2087060</v>
      </c>
      <c r="H1503" s="8">
        <v>9.4499999999999993</v>
      </c>
      <c r="I1503">
        <f t="shared" si="47"/>
        <v>90.55</v>
      </c>
      <c r="J1503">
        <f>IFERROR(VLOOKUP(A1503,Sheet1!$A$1:$Q$12637,16,FALSE),0)</f>
        <v>828.71428571428567</v>
      </c>
      <c r="K1503">
        <f>IFERROR(VLOOKUP(A1503,Sheet1!$A$1:$Q$12637,17,FALSE),0)</f>
        <v>6.4285714285714288</v>
      </c>
      <c r="L1503">
        <f>IFERROR(VLOOKUP(A1503,Sheet1!$A$1:$Q$12637,7,FALSE),0)</f>
        <v>0</v>
      </c>
    </row>
    <row r="1504" spans="1:12" x14ac:dyDescent="0.35">
      <c r="A1504" t="str">
        <f t="shared" si="46"/>
        <v>South Carolina44009</v>
      </c>
      <c r="B1504" s="3" t="s">
        <v>48</v>
      </c>
      <c r="C1504" s="5">
        <v>44016</v>
      </c>
      <c r="D1504" s="6">
        <v>16015</v>
      </c>
      <c r="E1504" s="7">
        <v>44009</v>
      </c>
      <c r="F1504" s="6">
        <v>187282</v>
      </c>
      <c r="G1504" s="6">
        <v>2087060</v>
      </c>
      <c r="H1504" s="8">
        <v>8.9700000000000006</v>
      </c>
      <c r="I1504">
        <f t="shared" si="47"/>
        <v>91.03</v>
      </c>
      <c r="J1504">
        <f>IFERROR(VLOOKUP(A1504,Sheet1!$A$1:$Q$12637,16,FALSE),0)</f>
        <v>1169</v>
      </c>
      <c r="K1504">
        <f>IFERROR(VLOOKUP(A1504,Sheet1!$A$1:$Q$12637,17,FALSE),0)</f>
        <v>9.5714285714285712</v>
      </c>
      <c r="L1504">
        <f>IFERROR(VLOOKUP(A1504,Sheet1!$A$1:$Q$12637,7,FALSE),0)</f>
        <v>0</v>
      </c>
    </row>
    <row r="1505" spans="1:12" x14ac:dyDescent="0.35">
      <c r="A1505" t="str">
        <f t="shared" si="46"/>
        <v>South Carolina44016</v>
      </c>
      <c r="B1505" s="3" t="s">
        <v>48</v>
      </c>
      <c r="C1505" s="5">
        <v>44023</v>
      </c>
      <c r="D1505" s="6">
        <v>19272</v>
      </c>
      <c r="E1505" s="7">
        <v>44016</v>
      </c>
      <c r="F1505" s="6">
        <v>201097</v>
      </c>
      <c r="G1505" s="6">
        <v>2093284</v>
      </c>
      <c r="H1505" s="8">
        <v>9.61</v>
      </c>
      <c r="I1505">
        <f t="shared" si="47"/>
        <v>90.39</v>
      </c>
      <c r="J1505">
        <f>IFERROR(VLOOKUP(A1505,Sheet1!$A$1:$Q$12637,16,FALSE),0)</f>
        <v>1635.2857142857142</v>
      </c>
      <c r="K1505">
        <f>IFERROR(VLOOKUP(A1505,Sheet1!$A$1:$Q$12637,17,FALSE),0)</f>
        <v>14.571428571428571</v>
      </c>
      <c r="L1505">
        <f>IFERROR(VLOOKUP(A1505,Sheet1!$A$1:$Q$12637,7,FALSE),0)</f>
        <v>0</v>
      </c>
    </row>
    <row r="1506" spans="1:12" x14ac:dyDescent="0.35">
      <c r="A1506" t="str">
        <f t="shared" si="46"/>
        <v>South Carolina44023</v>
      </c>
      <c r="B1506" s="3" t="s">
        <v>48</v>
      </c>
      <c r="C1506" s="5">
        <v>44030</v>
      </c>
      <c r="D1506" s="6">
        <v>14307</v>
      </c>
      <c r="E1506" s="7">
        <v>44023</v>
      </c>
      <c r="F1506" s="6">
        <v>200340</v>
      </c>
      <c r="G1506" s="6">
        <v>2093284</v>
      </c>
      <c r="H1506" s="8">
        <v>9.57</v>
      </c>
      <c r="I1506">
        <f t="shared" si="47"/>
        <v>90.43</v>
      </c>
      <c r="J1506">
        <f>IFERROR(VLOOKUP(A1506,Sheet1!$A$1:$Q$12637,16,FALSE),0)</f>
        <v>1616.1428571428571</v>
      </c>
      <c r="K1506">
        <f>IFERROR(VLOOKUP(A1506,Sheet1!$A$1:$Q$12637,17,FALSE),0)</f>
        <v>19.714285714285715</v>
      </c>
      <c r="L1506">
        <f>IFERROR(VLOOKUP(A1506,Sheet1!$A$1:$Q$12637,7,FALSE),0)</f>
        <v>0</v>
      </c>
    </row>
    <row r="1507" spans="1:12" x14ac:dyDescent="0.35">
      <c r="A1507" t="str">
        <f t="shared" si="46"/>
        <v>South Carolina44030</v>
      </c>
      <c r="B1507" s="3" t="s">
        <v>48</v>
      </c>
      <c r="C1507" s="5">
        <v>44037</v>
      </c>
      <c r="D1507" s="6">
        <v>12195</v>
      </c>
      <c r="E1507" s="7">
        <v>44030</v>
      </c>
      <c r="F1507" s="6">
        <v>197886</v>
      </c>
      <c r="G1507" s="6">
        <v>2093284</v>
      </c>
      <c r="H1507" s="8">
        <v>9.4499999999999993</v>
      </c>
      <c r="I1507">
        <f t="shared" si="47"/>
        <v>90.55</v>
      </c>
      <c r="J1507">
        <f>IFERROR(VLOOKUP(A1507,Sheet1!$A$1:$Q$12637,16,FALSE),0)</f>
        <v>1844.7142857142858</v>
      </c>
      <c r="K1507">
        <f>IFERROR(VLOOKUP(A1507,Sheet1!$A$1:$Q$12637,17,FALSE),0)</f>
        <v>26.285714285714285</v>
      </c>
      <c r="L1507">
        <f>IFERROR(VLOOKUP(A1507,Sheet1!$A$1:$Q$12637,7,FALSE),0)</f>
        <v>0</v>
      </c>
    </row>
    <row r="1508" spans="1:12" x14ac:dyDescent="0.35">
      <c r="A1508" t="str">
        <f t="shared" si="46"/>
        <v>South Carolina44037</v>
      </c>
      <c r="B1508" s="3" t="s">
        <v>48</v>
      </c>
      <c r="C1508" s="5">
        <v>44044</v>
      </c>
      <c r="D1508" s="6">
        <v>8909</v>
      </c>
      <c r="E1508" s="7">
        <v>44037</v>
      </c>
      <c r="F1508" s="6">
        <v>191064</v>
      </c>
      <c r="G1508" s="6">
        <v>2093284</v>
      </c>
      <c r="H1508" s="8">
        <v>9.1300000000000008</v>
      </c>
      <c r="I1508">
        <f t="shared" si="47"/>
        <v>90.87</v>
      </c>
      <c r="J1508">
        <f>IFERROR(VLOOKUP(A1508,Sheet1!$A$1:$Q$12637,16,FALSE),0)</f>
        <v>1770.8571428571429</v>
      </c>
      <c r="K1508">
        <f>IFERROR(VLOOKUP(A1508,Sheet1!$A$1:$Q$12637,17,FALSE),0)</f>
        <v>47.142857142857146</v>
      </c>
      <c r="L1508">
        <f>IFERROR(VLOOKUP(A1508,Sheet1!$A$1:$Q$12637,7,FALSE),0)</f>
        <v>0</v>
      </c>
    </row>
    <row r="1509" spans="1:12" x14ac:dyDescent="0.35">
      <c r="A1509" t="str">
        <f t="shared" si="46"/>
        <v>South Carolina44044</v>
      </c>
      <c r="B1509" s="3" t="s">
        <v>48</v>
      </c>
      <c r="C1509" s="5">
        <v>44051</v>
      </c>
      <c r="D1509" s="6">
        <v>5896</v>
      </c>
      <c r="E1509" s="7">
        <v>44044</v>
      </c>
      <c r="F1509" s="6">
        <v>170983</v>
      </c>
      <c r="G1509" s="6">
        <v>2093284</v>
      </c>
      <c r="H1509" s="8">
        <v>8.17</v>
      </c>
      <c r="I1509">
        <f t="shared" si="47"/>
        <v>91.83</v>
      </c>
      <c r="J1509">
        <f>IFERROR(VLOOKUP(A1509,Sheet1!$A$1:$Q$12637,16,FALSE),0)</f>
        <v>1513</v>
      </c>
      <c r="K1509">
        <f>IFERROR(VLOOKUP(A1509,Sheet1!$A$1:$Q$12637,17,FALSE),0)</f>
        <v>40.857142857142854</v>
      </c>
      <c r="L1509">
        <f>IFERROR(VLOOKUP(A1509,Sheet1!$A$1:$Q$12637,7,FALSE),0)</f>
        <v>0</v>
      </c>
    </row>
    <row r="1510" spans="1:12" x14ac:dyDescent="0.35">
      <c r="A1510" t="str">
        <f t="shared" si="46"/>
        <v>South Carolina44051</v>
      </c>
      <c r="B1510" s="3" t="s">
        <v>48</v>
      </c>
      <c r="C1510" s="5">
        <v>44058</v>
      </c>
      <c r="D1510" s="6">
        <v>7231</v>
      </c>
      <c r="E1510" s="7">
        <v>44051</v>
      </c>
      <c r="F1510" s="6">
        <v>161012</v>
      </c>
      <c r="G1510" s="6">
        <v>2093284</v>
      </c>
      <c r="H1510" s="8">
        <v>7.69</v>
      </c>
      <c r="I1510">
        <f t="shared" si="47"/>
        <v>92.31</v>
      </c>
      <c r="J1510">
        <f>IFERROR(VLOOKUP(A1510,Sheet1!$A$1:$Q$12637,16,FALSE),0)</f>
        <v>1265.8571428571429</v>
      </c>
      <c r="K1510">
        <f>IFERROR(VLOOKUP(A1510,Sheet1!$A$1:$Q$12637,17,FALSE),0)</f>
        <v>36.571428571428569</v>
      </c>
      <c r="L1510">
        <f>IFERROR(VLOOKUP(A1510,Sheet1!$A$1:$Q$12637,7,FALSE),0)</f>
        <v>0</v>
      </c>
    </row>
    <row r="1511" spans="1:12" x14ac:dyDescent="0.35">
      <c r="A1511" t="str">
        <f t="shared" si="46"/>
        <v>South Carolina44058</v>
      </c>
      <c r="B1511" s="3" t="s">
        <v>48</v>
      </c>
      <c r="C1511" s="5">
        <v>44065</v>
      </c>
      <c r="D1511" s="6">
        <v>5496</v>
      </c>
      <c r="E1511" s="7">
        <v>44058</v>
      </c>
      <c r="F1511" s="6">
        <v>143801</v>
      </c>
      <c r="G1511" s="6">
        <v>2093284</v>
      </c>
      <c r="H1511" s="8">
        <v>6.87</v>
      </c>
      <c r="I1511">
        <f t="shared" si="47"/>
        <v>93.13</v>
      </c>
      <c r="J1511">
        <f>IFERROR(VLOOKUP(A1511,Sheet1!$A$1:$Q$12637,16,FALSE),0)</f>
        <v>917.42857142857144</v>
      </c>
      <c r="K1511">
        <f>IFERROR(VLOOKUP(A1511,Sheet1!$A$1:$Q$12637,17,FALSE),0)</f>
        <v>36.142857142857146</v>
      </c>
      <c r="L1511">
        <f>IFERROR(VLOOKUP(A1511,Sheet1!$A$1:$Q$12637,7,FALSE),0)</f>
        <v>0</v>
      </c>
    </row>
    <row r="1512" spans="1:12" x14ac:dyDescent="0.35">
      <c r="A1512" t="str">
        <f t="shared" si="46"/>
        <v>South Carolina44065</v>
      </c>
      <c r="B1512" s="3" t="s">
        <v>48</v>
      </c>
      <c r="C1512" s="5">
        <v>44072</v>
      </c>
      <c r="D1512" s="6">
        <v>5000</v>
      </c>
      <c r="E1512" s="7">
        <v>44065</v>
      </c>
      <c r="F1512" s="6">
        <v>128226</v>
      </c>
      <c r="G1512" s="6">
        <v>2093284</v>
      </c>
      <c r="H1512" s="8">
        <v>6.13</v>
      </c>
      <c r="I1512">
        <f t="shared" si="47"/>
        <v>93.87</v>
      </c>
      <c r="J1512">
        <f>IFERROR(VLOOKUP(A1512,Sheet1!$A$1:$Q$12637,16,FALSE),0)</f>
        <v>773.28571428571433</v>
      </c>
      <c r="K1512">
        <f>IFERROR(VLOOKUP(A1512,Sheet1!$A$1:$Q$12637,17,FALSE),0)</f>
        <v>33.285714285714285</v>
      </c>
      <c r="L1512">
        <f>IFERROR(VLOOKUP(A1512,Sheet1!$A$1:$Q$12637,7,FALSE),0)</f>
        <v>0</v>
      </c>
    </row>
    <row r="1513" spans="1:12" x14ac:dyDescent="0.35">
      <c r="A1513" t="str">
        <f t="shared" si="46"/>
        <v>South Carolina44072</v>
      </c>
      <c r="B1513" s="3" t="s">
        <v>48</v>
      </c>
      <c r="C1513" s="5">
        <v>44079</v>
      </c>
      <c r="D1513" s="6">
        <v>5085</v>
      </c>
      <c r="E1513" s="7">
        <v>44072</v>
      </c>
      <c r="F1513" s="6">
        <v>115428</v>
      </c>
      <c r="G1513" s="6">
        <v>2093284</v>
      </c>
      <c r="H1513" s="8">
        <v>5.51</v>
      </c>
      <c r="I1513">
        <f t="shared" si="47"/>
        <v>94.49</v>
      </c>
      <c r="J1513">
        <f>IFERROR(VLOOKUP(A1513,Sheet1!$A$1:$Q$12637,16,FALSE),0)</f>
        <v>850.57142857142856</v>
      </c>
      <c r="K1513">
        <f>IFERROR(VLOOKUP(A1513,Sheet1!$A$1:$Q$12637,17,FALSE),0)</f>
        <v>29.285714285714285</v>
      </c>
      <c r="L1513">
        <f>IFERROR(VLOOKUP(A1513,Sheet1!$A$1:$Q$12637,7,FALSE),0)</f>
        <v>0</v>
      </c>
    </row>
    <row r="1514" spans="1:12" x14ac:dyDescent="0.35">
      <c r="A1514" t="str">
        <f t="shared" si="46"/>
        <v>South Dakota43827</v>
      </c>
      <c r="B1514" s="3" t="s">
        <v>49</v>
      </c>
      <c r="C1514" s="5">
        <v>43834</v>
      </c>
      <c r="D1514" s="8">
        <v>398</v>
      </c>
      <c r="E1514" s="7">
        <v>43827</v>
      </c>
      <c r="F1514" s="6">
        <v>2798</v>
      </c>
      <c r="G1514" s="6">
        <v>416296</v>
      </c>
      <c r="H1514" s="8">
        <v>0.67</v>
      </c>
      <c r="I1514">
        <f t="shared" si="47"/>
        <v>99.33</v>
      </c>
      <c r="J1514">
        <f>IFERROR(VLOOKUP(A1514,Sheet1!$A$1:$Q$12637,16,FALSE),0)</f>
        <v>0</v>
      </c>
      <c r="K1514">
        <f>IFERROR(VLOOKUP(A1514,Sheet1!$A$1:$Q$12637,17,FALSE),0)</f>
        <v>0</v>
      </c>
      <c r="L1514">
        <f>IFERROR(VLOOKUP(A1514,Sheet1!$A$1:$Q$12637,7,FALSE),0)</f>
        <v>0</v>
      </c>
    </row>
    <row r="1515" spans="1:12" x14ac:dyDescent="0.35">
      <c r="A1515" t="str">
        <f t="shared" si="46"/>
        <v>South Dakota43834</v>
      </c>
      <c r="B1515" s="3" t="s">
        <v>49</v>
      </c>
      <c r="C1515" s="5">
        <v>43841</v>
      </c>
      <c r="D1515" s="8">
        <v>468</v>
      </c>
      <c r="E1515" s="7">
        <v>43834</v>
      </c>
      <c r="F1515" s="6">
        <v>2970</v>
      </c>
      <c r="G1515" s="6">
        <v>417030</v>
      </c>
      <c r="H1515" s="8">
        <v>0.71</v>
      </c>
      <c r="I1515">
        <f t="shared" si="47"/>
        <v>99.29</v>
      </c>
      <c r="J1515">
        <f>IFERROR(VLOOKUP(A1515,Sheet1!$A$1:$Q$12637,16,FALSE),0)</f>
        <v>0</v>
      </c>
      <c r="K1515">
        <f>IFERROR(VLOOKUP(A1515,Sheet1!$A$1:$Q$12637,17,FALSE),0)</f>
        <v>0</v>
      </c>
      <c r="L1515">
        <f>IFERROR(VLOOKUP(A1515,Sheet1!$A$1:$Q$12637,7,FALSE),0)</f>
        <v>0</v>
      </c>
    </row>
    <row r="1516" spans="1:12" x14ac:dyDescent="0.35">
      <c r="A1516" t="str">
        <f t="shared" si="46"/>
        <v>South Dakota43841</v>
      </c>
      <c r="B1516" s="3" t="s">
        <v>49</v>
      </c>
      <c r="C1516" s="5">
        <v>43848</v>
      </c>
      <c r="D1516" s="8">
        <v>338</v>
      </c>
      <c r="E1516" s="7">
        <v>43841</v>
      </c>
      <c r="F1516" s="6">
        <v>2995</v>
      </c>
      <c r="G1516" s="6">
        <v>417030</v>
      </c>
      <c r="H1516" s="8">
        <v>0.72</v>
      </c>
      <c r="I1516">
        <f t="shared" si="47"/>
        <v>99.28</v>
      </c>
      <c r="J1516">
        <f>IFERROR(VLOOKUP(A1516,Sheet1!$A$1:$Q$12637,16,FALSE),0)</f>
        <v>0</v>
      </c>
      <c r="K1516">
        <f>IFERROR(VLOOKUP(A1516,Sheet1!$A$1:$Q$12637,17,FALSE),0)</f>
        <v>0</v>
      </c>
      <c r="L1516">
        <f>IFERROR(VLOOKUP(A1516,Sheet1!$A$1:$Q$12637,7,FALSE),0)</f>
        <v>0</v>
      </c>
    </row>
    <row r="1517" spans="1:12" x14ac:dyDescent="0.35">
      <c r="A1517" t="str">
        <f t="shared" si="46"/>
        <v>South Dakota43848</v>
      </c>
      <c r="B1517" s="3" t="s">
        <v>49</v>
      </c>
      <c r="C1517" s="5">
        <v>43855</v>
      </c>
      <c r="D1517" s="8">
        <v>291</v>
      </c>
      <c r="E1517" s="7">
        <v>43848</v>
      </c>
      <c r="F1517" s="6">
        <v>3071</v>
      </c>
      <c r="G1517" s="6">
        <v>417030</v>
      </c>
      <c r="H1517" s="8">
        <v>0.74</v>
      </c>
      <c r="I1517">
        <f t="shared" si="47"/>
        <v>99.26</v>
      </c>
      <c r="J1517">
        <f>IFERROR(VLOOKUP(A1517,Sheet1!$A$1:$Q$12637,16,FALSE),0)</f>
        <v>0</v>
      </c>
      <c r="K1517">
        <f>IFERROR(VLOOKUP(A1517,Sheet1!$A$1:$Q$12637,17,FALSE),0)</f>
        <v>0</v>
      </c>
      <c r="L1517">
        <f>IFERROR(VLOOKUP(A1517,Sheet1!$A$1:$Q$12637,7,FALSE),0)</f>
        <v>0</v>
      </c>
    </row>
    <row r="1518" spans="1:12" x14ac:dyDescent="0.35">
      <c r="A1518" t="str">
        <f t="shared" si="46"/>
        <v>South Dakota43855</v>
      </c>
      <c r="B1518" s="3" t="s">
        <v>49</v>
      </c>
      <c r="C1518" s="5">
        <v>43862</v>
      </c>
      <c r="D1518" s="8">
        <v>217</v>
      </c>
      <c r="E1518" s="7">
        <v>43855</v>
      </c>
      <c r="F1518" s="6">
        <v>3155</v>
      </c>
      <c r="G1518" s="6">
        <v>417030</v>
      </c>
      <c r="H1518" s="8">
        <v>0.76</v>
      </c>
      <c r="I1518">
        <f t="shared" si="47"/>
        <v>99.24</v>
      </c>
      <c r="J1518">
        <f>IFERROR(VLOOKUP(A1518,Sheet1!$A$1:$Q$12637,16,FALSE),0)</f>
        <v>0</v>
      </c>
      <c r="K1518">
        <f>IFERROR(VLOOKUP(A1518,Sheet1!$A$1:$Q$12637,17,FALSE),0)</f>
        <v>0</v>
      </c>
      <c r="L1518">
        <f>IFERROR(VLOOKUP(A1518,Sheet1!$A$1:$Q$12637,7,FALSE),0)</f>
        <v>0</v>
      </c>
    </row>
    <row r="1519" spans="1:12" x14ac:dyDescent="0.35">
      <c r="A1519" t="str">
        <f t="shared" si="46"/>
        <v>South Dakota43862</v>
      </c>
      <c r="B1519" s="3" t="s">
        <v>49</v>
      </c>
      <c r="C1519" s="5">
        <v>43869</v>
      </c>
      <c r="D1519" s="8">
        <v>223</v>
      </c>
      <c r="E1519" s="7">
        <v>43862</v>
      </c>
      <c r="F1519" s="6">
        <v>3117</v>
      </c>
      <c r="G1519" s="6">
        <v>417030</v>
      </c>
      <c r="H1519" s="8">
        <v>0.75</v>
      </c>
      <c r="I1519">
        <f t="shared" si="47"/>
        <v>99.25</v>
      </c>
      <c r="J1519">
        <f>IFERROR(VLOOKUP(A1519,Sheet1!$A$1:$Q$12637,16,FALSE),0)</f>
        <v>0</v>
      </c>
      <c r="K1519">
        <f>IFERROR(VLOOKUP(A1519,Sheet1!$A$1:$Q$12637,17,FALSE),0)</f>
        <v>0</v>
      </c>
      <c r="L1519">
        <f>IFERROR(VLOOKUP(A1519,Sheet1!$A$1:$Q$12637,7,FALSE),0)</f>
        <v>0</v>
      </c>
    </row>
    <row r="1520" spans="1:12" x14ac:dyDescent="0.35">
      <c r="A1520" t="str">
        <f t="shared" si="46"/>
        <v>South Dakota43869</v>
      </c>
      <c r="B1520" s="3" t="s">
        <v>49</v>
      </c>
      <c r="C1520" s="5">
        <v>43876</v>
      </c>
      <c r="D1520" s="8">
        <v>194</v>
      </c>
      <c r="E1520" s="7">
        <v>43869</v>
      </c>
      <c r="F1520" s="6">
        <v>3196</v>
      </c>
      <c r="G1520" s="6">
        <v>417030</v>
      </c>
      <c r="H1520" s="8">
        <v>0.77</v>
      </c>
      <c r="I1520">
        <f t="shared" si="47"/>
        <v>99.23</v>
      </c>
      <c r="J1520">
        <f>IFERROR(VLOOKUP(A1520,Sheet1!$A$1:$Q$12637,16,FALSE),0)</f>
        <v>0</v>
      </c>
      <c r="K1520">
        <f>IFERROR(VLOOKUP(A1520,Sheet1!$A$1:$Q$12637,17,FALSE),0)</f>
        <v>0</v>
      </c>
      <c r="L1520">
        <f>IFERROR(VLOOKUP(A1520,Sheet1!$A$1:$Q$12637,7,FALSE),0)</f>
        <v>0</v>
      </c>
    </row>
    <row r="1521" spans="1:12" x14ac:dyDescent="0.35">
      <c r="A1521" t="str">
        <f t="shared" si="46"/>
        <v>South Dakota43876</v>
      </c>
      <c r="B1521" s="3" t="s">
        <v>49</v>
      </c>
      <c r="C1521" s="5">
        <v>43883</v>
      </c>
      <c r="D1521" s="8">
        <v>191</v>
      </c>
      <c r="E1521" s="7">
        <v>43876</v>
      </c>
      <c r="F1521" s="6">
        <v>3164</v>
      </c>
      <c r="G1521" s="6">
        <v>417030</v>
      </c>
      <c r="H1521" s="8">
        <v>0.76</v>
      </c>
      <c r="I1521">
        <f t="shared" si="47"/>
        <v>99.24</v>
      </c>
      <c r="J1521">
        <f>IFERROR(VLOOKUP(A1521,Sheet1!$A$1:$Q$12637,16,FALSE),0)</f>
        <v>0</v>
      </c>
      <c r="K1521">
        <f>IFERROR(VLOOKUP(A1521,Sheet1!$A$1:$Q$12637,17,FALSE),0)</f>
        <v>0</v>
      </c>
      <c r="L1521">
        <f>IFERROR(VLOOKUP(A1521,Sheet1!$A$1:$Q$12637,7,FALSE),0)</f>
        <v>0</v>
      </c>
    </row>
    <row r="1522" spans="1:12" x14ac:dyDescent="0.35">
      <c r="A1522" t="str">
        <f t="shared" si="46"/>
        <v>South Dakota43883</v>
      </c>
      <c r="B1522" s="3" t="s">
        <v>49</v>
      </c>
      <c r="C1522" s="5">
        <v>43890</v>
      </c>
      <c r="D1522" s="8">
        <v>159</v>
      </c>
      <c r="E1522" s="7">
        <v>43883</v>
      </c>
      <c r="F1522" s="6">
        <v>3116</v>
      </c>
      <c r="G1522" s="6">
        <v>417030</v>
      </c>
      <c r="H1522" s="8">
        <v>0.75</v>
      </c>
      <c r="I1522">
        <f t="shared" si="47"/>
        <v>99.25</v>
      </c>
      <c r="J1522">
        <f>IFERROR(VLOOKUP(A1522,Sheet1!$A$1:$Q$12637,16,FALSE),0)</f>
        <v>0</v>
      </c>
      <c r="K1522">
        <f>IFERROR(VLOOKUP(A1522,Sheet1!$A$1:$Q$12637,17,FALSE),0)</f>
        <v>0</v>
      </c>
      <c r="L1522">
        <f>IFERROR(VLOOKUP(A1522,Sheet1!$A$1:$Q$12637,7,FALSE),0)</f>
        <v>0</v>
      </c>
    </row>
    <row r="1523" spans="1:12" x14ac:dyDescent="0.35">
      <c r="A1523" t="str">
        <f t="shared" si="46"/>
        <v>South Dakota43890</v>
      </c>
      <c r="B1523" s="3" t="s">
        <v>49</v>
      </c>
      <c r="C1523" s="5">
        <v>43897</v>
      </c>
      <c r="D1523" s="8">
        <v>185</v>
      </c>
      <c r="E1523" s="7">
        <v>43890</v>
      </c>
      <c r="F1523" s="6">
        <v>3059</v>
      </c>
      <c r="G1523" s="6">
        <v>417030</v>
      </c>
      <c r="H1523" s="8">
        <v>0.73</v>
      </c>
      <c r="I1523">
        <f t="shared" si="47"/>
        <v>99.27</v>
      </c>
      <c r="J1523">
        <f>IFERROR(VLOOKUP(A1523,Sheet1!$A$1:$Q$12637,16,FALSE),0)</f>
        <v>0</v>
      </c>
      <c r="K1523">
        <f>IFERROR(VLOOKUP(A1523,Sheet1!$A$1:$Q$12637,17,FALSE),0)</f>
        <v>0</v>
      </c>
      <c r="L1523">
        <f>IFERROR(VLOOKUP(A1523,Sheet1!$A$1:$Q$12637,7,FALSE),0)</f>
        <v>0</v>
      </c>
    </row>
    <row r="1524" spans="1:12" x14ac:dyDescent="0.35">
      <c r="A1524" t="str">
        <f t="shared" si="46"/>
        <v>South Dakota43897</v>
      </c>
      <c r="B1524" s="3" t="s">
        <v>49</v>
      </c>
      <c r="C1524" s="5">
        <v>43904</v>
      </c>
      <c r="D1524" s="8">
        <v>190</v>
      </c>
      <c r="E1524" s="7">
        <v>43897</v>
      </c>
      <c r="F1524" s="6">
        <v>2870</v>
      </c>
      <c r="G1524" s="6">
        <v>417030</v>
      </c>
      <c r="H1524" s="8">
        <v>0.69</v>
      </c>
      <c r="I1524">
        <f t="shared" si="47"/>
        <v>99.31</v>
      </c>
      <c r="J1524">
        <f>IFERROR(VLOOKUP(A1524,Sheet1!$A$1:$Q$12637,16,FALSE),0)</f>
        <v>0</v>
      </c>
      <c r="K1524">
        <f>IFERROR(VLOOKUP(A1524,Sheet1!$A$1:$Q$12637,17,FALSE),0)</f>
        <v>0</v>
      </c>
      <c r="L1524">
        <f>IFERROR(VLOOKUP(A1524,Sheet1!$A$1:$Q$12637,7,FALSE),0)</f>
        <v>0</v>
      </c>
    </row>
    <row r="1525" spans="1:12" x14ac:dyDescent="0.35">
      <c r="A1525" t="str">
        <f t="shared" si="46"/>
        <v>South Dakota43904</v>
      </c>
      <c r="B1525" s="3" t="s">
        <v>49</v>
      </c>
      <c r="C1525" s="5">
        <v>43911</v>
      </c>
      <c r="D1525" s="6">
        <v>1761</v>
      </c>
      <c r="E1525" s="7">
        <v>43904</v>
      </c>
      <c r="F1525" s="6">
        <v>2674</v>
      </c>
      <c r="G1525" s="6">
        <v>417030</v>
      </c>
      <c r="H1525" s="8">
        <v>0.64</v>
      </c>
      <c r="I1525">
        <f t="shared" si="47"/>
        <v>99.36</v>
      </c>
      <c r="J1525">
        <f>IFERROR(VLOOKUP(A1525,Sheet1!$A$1:$Q$12637,16,FALSE),0)</f>
        <v>1.1428571428571428</v>
      </c>
      <c r="K1525">
        <f>IFERROR(VLOOKUP(A1525,Sheet1!$A$1:$Q$12637,17,FALSE),0)</f>
        <v>0.14285714285714285</v>
      </c>
      <c r="L1525">
        <f>IFERROR(VLOOKUP(A1525,Sheet1!$A$1:$Q$12637,7,FALSE),0)</f>
        <v>0</v>
      </c>
    </row>
    <row r="1526" spans="1:12" x14ac:dyDescent="0.35">
      <c r="A1526" t="str">
        <f t="shared" si="46"/>
        <v>South Dakota43911</v>
      </c>
      <c r="B1526" s="3" t="s">
        <v>49</v>
      </c>
      <c r="C1526" s="5">
        <v>43918</v>
      </c>
      <c r="D1526" s="6">
        <v>6801</v>
      </c>
      <c r="E1526" s="7">
        <v>43911</v>
      </c>
      <c r="F1526" s="6">
        <v>3538</v>
      </c>
      <c r="G1526" s="6">
        <v>417030</v>
      </c>
      <c r="H1526" s="8">
        <v>0.85</v>
      </c>
      <c r="I1526">
        <f t="shared" si="47"/>
        <v>99.15</v>
      </c>
      <c r="J1526">
        <f>IFERROR(VLOOKUP(A1526,Sheet1!$A$1:$Q$12637,16,FALSE),0)</f>
        <v>0.8571428571428571</v>
      </c>
      <c r="K1526">
        <f>IFERROR(VLOOKUP(A1526,Sheet1!$A$1:$Q$12637,17,FALSE),0)</f>
        <v>0</v>
      </c>
      <c r="L1526">
        <f>IFERROR(VLOOKUP(A1526,Sheet1!$A$1:$Q$12637,7,FALSE),0)</f>
        <v>0</v>
      </c>
    </row>
    <row r="1527" spans="1:12" x14ac:dyDescent="0.35">
      <c r="A1527" t="str">
        <f t="shared" si="46"/>
        <v>South Dakota43918</v>
      </c>
      <c r="B1527" s="3" t="s">
        <v>49</v>
      </c>
      <c r="C1527" s="5">
        <v>43925</v>
      </c>
      <c r="D1527" s="6">
        <v>8138</v>
      </c>
      <c r="E1527" s="7">
        <v>43918</v>
      </c>
      <c r="F1527" s="6">
        <v>7568</v>
      </c>
      <c r="G1527" s="6">
        <v>417030</v>
      </c>
      <c r="H1527" s="8">
        <v>1.81</v>
      </c>
      <c r="I1527">
        <f t="shared" si="47"/>
        <v>98.19</v>
      </c>
      <c r="J1527">
        <f>IFERROR(VLOOKUP(A1527,Sheet1!$A$1:$Q$12637,16,FALSE),0)</f>
        <v>7.7142857142857144</v>
      </c>
      <c r="K1527">
        <f>IFERROR(VLOOKUP(A1527,Sheet1!$A$1:$Q$12637,17,FALSE),0)</f>
        <v>0</v>
      </c>
      <c r="L1527">
        <f>IFERROR(VLOOKUP(A1527,Sheet1!$A$1:$Q$12637,7,FALSE),0)</f>
        <v>0</v>
      </c>
    </row>
    <row r="1528" spans="1:12" x14ac:dyDescent="0.35">
      <c r="A1528" t="str">
        <f t="shared" si="46"/>
        <v>South Dakota43925</v>
      </c>
      <c r="B1528" s="3" t="s">
        <v>49</v>
      </c>
      <c r="C1528" s="5">
        <v>43932</v>
      </c>
      <c r="D1528" s="6">
        <v>6359</v>
      </c>
      <c r="E1528" s="7">
        <v>43925</v>
      </c>
      <c r="F1528" s="6">
        <v>14431</v>
      </c>
      <c r="G1528" s="6">
        <v>417997</v>
      </c>
      <c r="H1528" s="8">
        <v>3.45</v>
      </c>
      <c r="I1528">
        <f t="shared" si="47"/>
        <v>96.55</v>
      </c>
      <c r="J1528">
        <f>IFERROR(VLOOKUP(A1528,Sheet1!$A$1:$Q$12637,16,FALSE),0)</f>
        <v>20.571428571428573</v>
      </c>
      <c r="K1528">
        <f>IFERROR(VLOOKUP(A1528,Sheet1!$A$1:$Q$12637,17,FALSE),0)</f>
        <v>0.14285714285714285</v>
      </c>
      <c r="L1528">
        <f>IFERROR(VLOOKUP(A1528,Sheet1!$A$1:$Q$12637,7,FALSE),0)</f>
        <v>0</v>
      </c>
    </row>
    <row r="1529" spans="1:12" x14ac:dyDescent="0.35">
      <c r="A1529" t="str">
        <f t="shared" si="46"/>
        <v>South Dakota43932</v>
      </c>
      <c r="B1529" s="3" t="s">
        <v>49</v>
      </c>
      <c r="C1529" s="5">
        <v>43939</v>
      </c>
      <c r="D1529" s="6">
        <v>5295</v>
      </c>
      <c r="E1529" s="7">
        <v>43932</v>
      </c>
      <c r="F1529" s="6">
        <v>19664</v>
      </c>
      <c r="G1529" s="6">
        <v>417997</v>
      </c>
      <c r="H1529" s="8">
        <v>4.7</v>
      </c>
      <c r="I1529">
        <f t="shared" si="47"/>
        <v>95.3</v>
      </c>
      <c r="J1529">
        <f>IFERROR(VLOOKUP(A1529,Sheet1!$A$1:$Q$12637,16,FALSE),0)</f>
        <v>59.142857142857146</v>
      </c>
      <c r="K1529">
        <f>IFERROR(VLOOKUP(A1529,Sheet1!$A$1:$Q$12637,17,FALSE),0)</f>
        <v>0.5714285714285714</v>
      </c>
      <c r="L1529">
        <f>IFERROR(VLOOKUP(A1529,Sheet1!$A$1:$Q$12637,7,FALSE),0)</f>
        <v>0</v>
      </c>
    </row>
    <row r="1530" spans="1:12" x14ac:dyDescent="0.35">
      <c r="A1530" t="str">
        <f t="shared" si="46"/>
        <v>South Dakota43939</v>
      </c>
      <c r="B1530" s="3" t="s">
        <v>49</v>
      </c>
      <c r="C1530" s="5">
        <v>43946</v>
      </c>
      <c r="D1530" s="6">
        <v>5535</v>
      </c>
      <c r="E1530" s="7">
        <v>43939</v>
      </c>
      <c r="F1530" s="6">
        <v>22707</v>
      </c>
      <c r="G1530" s="6">
        <v>417997</v>
      </c>
      <c r="H1530" s="8">
        <v>5.43</v>
      </c>
      <c r="I1530">
        <f t="shared" si="47"/>
        <v>94.57</v>
      </c>
      <c r="J1530">
        <f>IFERROR(VLOOKUP(A1530,Sheet1!$A$1:$Q$12637,16,FALSE),0)</f>
        <v>130.85714285714286</v>
      </c>
      <c r="K1530">
        <f>IFERROR(VLOOKUP(A1530,Sheet1!$A$1:$Q$12637,17,FALSE),0)</f>
        <v>0.14285714285714285</v>
      </c>
      <c r="L1530">
        <f>IFERROR(VLOOKUP(A1530,Sheet1!$A$1:$Q$12637,7,FALSE),0)</f>
        <v>0</v>
      </c>
    </row>
    <row r="1531" spans="1:12" x14ac:dyDescent="0.35">
      <c r="A1531" t="str">
        <f t="shared" si="46"/>
        <v>South Dakota43946</v>
      </c>
      <c r="B1531" s="3" t="s">
        <v>49</v>
      </c>
      <c r="C1531" s="5">
        <v>43953</v>
      </c>
      <c r="D1531" s="6">
        <v>3929</v>
      </c>
      <c r="E1531" s="7">
        <v>43946</v>
      </c>
      <c r="F1531" s="6">
        <v>23791</v>
      </c>
      <c r="G1531" s="6">
        <v>417997</v>
      </c>
      <c r="H1531" s="8">
        <v>5.69</v>
      </c>
      <c r="I1531">
        <f t="shared" si="47"/>
        <v>94.31</v>
      </c>
      <c r="J1531">
        <f>IFERROR(VLOOKUP(A1531,Sheet1!$A$1:$Q$12637,16,FALSE),0)</f>
        <v>86.428571428571431</v>
      </c>
      <c r="K1531">
        <f>IFERROR(VLOOKUP(A1531,Sheet1!$A$1:$Q$12637,17,FALSE),0)</f>
        <v>0.42857142857142855</v>
      </c>
      <c r="L1531">
        <f>IFERROR(VLOOKUP(A1531,Sheet1!$A$1:$Q$12637,7,FALSE),0)</f>
        <v>0</v>
      </c>
    </row>
    <row r="1532" spans="1:12" x14ac:dyDescent="0.35">
      <c r="A1532" t="str">
        <f t="shared" si="46"/>
        <v>South Dakota43953</v>
      </c>
      <c r="B1532" s="3" t="s">
        <v>49</v>
      </c>
      <c r="C1532" s="5">
        <v>43960</v>
      </c>
      <c r="D1532" s="6">
        <v>5269</v>
      </c>
      <c r="E1532" s="7">
        <v>43953</v>
      </c>
      <c r="F1532" s="6">
        <v>23388</v>
      </c>
      <c r="G1532" s="6">
        <v>417997</v>
      </c>
      <c r="H1532" s="8">
        <v>5.6</v>
      </c>
      <c r="I1532">
        <f t="shared" si="47"/>
        <v>94.4</v>
      </c>
      <c r="J1532">
        <f>IFERROR(VLOOKUP(A1532,Sheet1!$A$1:$Q$12637,16,FALSE),0)</f>
        <v>63</v>
      </c>
      <c r="K1532">
        <f>IFERROR(VLOOKUP(A1532,Sheet1!$A$1:$Q$12637,17,FALSE),0)</f>
        <v>1.5714285714285714</v>
      </c>
      <c r="L1532">
        <f>IFERROR(VLOOKUP(A1532,Sheet1!$A$1:$Q$12637,7,FALSE),0)</f>
        <v>0</v>
      </c>
    </row>
    <row r="1533" spans="1:12" x14ac:dyDescent="0.35">
      <c r="A1533" t="str">
        <f t="shared" si="46"/>
        <v>South Dakota43960</v>
      </c>
      <c r="B1533" s="3" t="s">
        <v>49</v>
      </c>
      <c r="C1533" s="5">
        <v>43967</v>
      </c>
      <c r="D1533" s="6">
        <v>3891</v>
      </c>
      <c r="E1533" s="7">
        <v>43960</v>
      </c>
      <c r="F1533" s="6">
        <v>25186</v>
      </c>
      <c r="G1533" s="6">
        <v>417997</v>
      </c>
      <c r="H1533" s="8">
        <v>6.03</v>
      </c>
      <c r="I1533">
        <f t="shared" si="47"/>
        <v>93.97</v>
      </c>
      <c r="J1533">
        <f>IFERROR(VLOOKUP(A1533,Sheet1!$A$1:$Q$12637,16,FALSE),0)</f>
        <v>115</v>
      </c>
      <c r="K1533">
        <f>IFERROR(VLOOKUP(A1533,Sheet1!$A$1:$Q$12637,17,FALSE),0)</f>
        <v>1.8571428571428572</v>
      </c>
      <c r="L1533">
        <f>IFERROR(VLOOKUP(A1533,Sheet1!$A$1:$Q$12637,7,FALSE),0)</f>
        <v>0</v>
      </c>
    </row>
    <row r="1534" spans="1:12" x14ac:dyDescent="0.35">
      <c r="A1534" t="str">
        <f t="shared" si="46"/>
        <v>South Dakota43967</v>
      </c>
      <c r="B1534" s="3" t="s">
        <v>49</v>
      </c>
      <c r="C1534" s="5">
        <v>43974</v>
      </c>
      <c r="D1534" s="6">
        <v>3471</v>
      </c>
      <c r="E1534" s="7">
        <v>43967</v>
      </c>
      <c r="F1534" s="6">
        <v>22454</v>
      </c>
      <c r="G1534" s="6">
        <v>417997</v>
      </c>
      <c r="H1534" s="8">
        <v>5.37</v>
      </c>
      <c r="I1534">
        <f t="shared" si="47"/>
        <v>94.63</v>
      </c>
      <c r="J1534">
        <f>IFERROR(VLOOKUP(A1534,Sheet1!$A$1:$Q$12637,16,FALSE),0)</f>
        <v>80.857142857142861</v>
      </c>
      <c r="K1534">
        <f>IFERROR(VLOOKUP(A1534,Sheet1!$A$1:$Q$12637,17,FALSE),0)</f>
        <v>1.4285714285714286</v>
      </c>
      <c r="L1534">
        <f>IFERROR(VLOOKUP(A1534,Sheet1!$A$1:$Q$12637,7,FALSE),0)</f>
        <v>0</v>
      </c>
    </row>
    <row r="1535" spans="1:12" x14ac:dyDescent="0.35">
      <c r="A1535" t="str">
        <f t="shared" si="46"/>
        <v>South Dakota43974</v>
      </c>
      <c r="B1535" s="3" t="s">
        <v>49</v>
      </c>
      <c r="C1535" s="5">
        <v>43981</v>
      </c>
      <c r="D1535" s="6">
        <v>1498</v>
      </c>
      <c r="E1535" s="7">
        <v>43974</v>
      </c>
      <c r="F1535" s="6">
        <v>19629</v>
      </c>
      <c r="G1535" s="6">
        <v>417997</v>
      </c>
      <c r="H1535" s="8">
        <v>4.7</v>
      </c>
      <c r="I1535">
        <f t="shared" si="47"/>
        <v>95.3</v>
      </c>
      <c r="J1535">
        <f>IFERROR(VLOOKUP(A1535,Sheet1!$A$1:$Q$12637,16,FALSE),0)</f>
        <v>72.142857142857139</v>
      </c>
      <c r="K1535">
        <f>IFERROR(VLOOKUP(A1535,Sheet1!$A$1:$Q$12637,17,FALSE),0)</f>
        <v>0.8571428571428571</v>
      </c>
      <c r="L1535">
        <f>IFERROR(VLOOKUP(A1535,Sheet1!$A$1:$Q$12637,7,FALSE),0)</f>
        <v>0</v>
      </c>
    </row>
    <row r="1536" spans="1:12" x14ac:dyDescent="0.35">
      <c r="A1536" t="str">
        <f t="shared" si="46"/>
        <v>South Dakota43981</v>
      </c>
      <c r="B1536" s="3" t="s">
        <v>49</v>
      </c>
      <c r="C1536" s="5">
        <v>43988</v>
      </c>
      <c r="D1536" s="8">
        <v>880</v>
      </c>
      <c r="E1536" s="7">
        <v>43981</v>
      </c>
      <c r="F1536" s="6">
        <v>20573</v>
      </c>
      <c r="G1536" s="6">
        <v>417997</v>
      </c>
      <c r="H1536" s="8">
        <v>4.92</v>
      </c>
      <c r="I1536">
        <f t="shared" si="47"/>
        <v>95.08</v>
      </c>
      <c r="J1536">
        <f>IFERROR(VLOOKUP(A1536,Sheet1!$A$1:$Q$12637,16,FALSE),0)</f>
        <v>70.857142857142861</v>
      </c>
      <c r="K1536">
        <f>IFERROR(VLOOKUP(A1536,Sheet1!$A$1:$Q$12637,17,FALSE),0)</f>
        <v>1.7142857142857142</v>
      </c>
      <c r="L1536">
        <f>IFERROR(VLOOKUP(A1536,Sheet1!$A$1:$Q$12637,7,FALSE),0)</f>
        <v>0</v>
      </c>
    </row>
    <row r="1537" spans="1:12" x14ac:dyDescent="0.35">
      <c r="A1537" t="str">
        <f t="shared" si="46"/>
        <v>South Dakota43988</v>
      </c>
      <c r="B1537" s="3" t="s">
        <v>49</v>
      </c>
      <c r="C1537" s="5">
        <v>43995</v>
      </c>
      <c r="D1537" s="6">
        <v>1065</v>
      </c>
      <c r="E1537" s="7">
        <v>43988</v>
      </c>
      <c r="F1537" s="6">
        <v>18649</v>
      </c>
      <c r="G1537" s="6">
        <v>417997</v>
      </c>
      <c r="H1537" s="8">
        <v>4.46</v>
      </c>
      <c r="I1537">
        <f t="shared" si="47"/>
        <v>95.54</v>
      </c>
      <c r="J1537">
        <f>IFERROR(VLOOKUP(A1537,Sheet1!$A$1:$Q$12637,16,FALSE),0)</f>
        <v>58.142857142857146</v>
      </c>
      <c r="K1537">
        <f>IFERROR(VLOOKUP(A1537,Sheet1!$A$1:$Q$12637,17,FALSE),0)</f>
        <v>0.42857142857142855</v>
      </c>
      <c r="L1537">
        <f>IFERROR(VLOOKUP(A1537,Sheet1!$A$1:$Q$12637,7,FALSE),0)</f>
        <v>0</v>
      </c>
    </row>
    <row r="1538" spans="1:12" x14ac:dyDescent="0.35">
      <c r="A1538" t="str">
        <f t="shared" si="46"/>
        <v>South Dakota43995</v>
      </c>
      <c r="B1538" s="3" t="s">
        <v>49</v>
      </c>
      <c r="C1538" s="5">
        <v>44002</v>
      </c>
      <c r="D1538" s="8">
        <v>910</v>
      </c>
      <c r="E1538" s="7">
        <v>43995</v>
      </c>
      <c r="F1538" s="6">
        <v>17163</v>
      </c>
      <c r="G1538" s="6">
        <v>417997</v>
      </c>
      <c r="H1538" s="8">
        <v>4.1100000000000003</v>
      </c>
      <c r="I1538">
        <f t="shared" si="47"/>
        <v>95.89</v>
      </c>
      <c r="J1538">
        <f>IFERROR(VLOOKUP(A1538,Sheet1!$A$1:$Q$12637,16,FALSE),0)</f>
        <v>66.571428571428569</v>
      </c>
      <c r="K1538">
        <f>IFERROR(VLOOKUP(A1538,Sheet1!$A$1:$Q$12637,17,FALSE),0)</f>
        <v>1.4285714285714286</v>
      </c>
      <c r="L1538">
        <f>IFERROR(VLOOKUP(A1538,Sheet1!$A$1:$Q$12637,7,FALSE),0)</f>
        <v>0</v>
      </c>
    </row>
    <row r="1539" spans="1:12" x14ac:dyDescent="0.35">
      <c r="A1539" t="str">
        <f t="shared" ref="A1539:A1602" si="48">B1539&amp;E1539</f>
        <v>South Dakota44002</v>
      </c>
      <c r="B1539" s="3" t="s">
        <v>49</v>
      </c>
      <c r="C1539" s="5">
        <v>44009</v>
      </c>
      <c r="D1539" s="8">
        <v>644</v>
      </c>
      <c r="E1539" s="7">
        <v>44002</v>
      </c>
      <c r="F1539" s="6">
        <v>17142</v>
      </c>
      <c r="G1539" s="6">
        <v>417997</v>
      </c>
      <c r="H1539" s="8">
        <v>4.0999999999999996</v>
      </c>
      <c r="I1539">
        <f t="shared" ref="I1539:I1602" si="49">100-H1539</f>
        <v>95.9</v>
      </c>
      <c r="J1539">
        <f>IFERROR(VLOOKUP(A1539,Sheet1!$A$1:$Q$12637,16,FALSE),0)</f>
        <v>56</v>
      </c>
      <c r="K1539">
        <f>IFERROR(VLOOKUP(A1539,Sheet1!$A$1:$Q$12637,17,FALSE),0)</f>
        <v>0.8571428571428571</v>
      </c>
      <c r="L1539">
        <f>IFERROR(VLOOKUP(A1539,Sheet1!$A$1:$Q$12637,7,FALSE),0)</f>
        <v>0</v>
      </c>
    </row>
    <row r="1540" spans="1:12" x14ac:dyDescent="0.35">
      <c r="A1540" t="str">
        <f t="shared" si="48"/>
        <v>South Dakota44009</v>
      </c>
      <c r="B1540" s="3" t="s">
        <v>49</v>
      </c>
      <c r="C1540" s="5">
        <v>44016</v>
      </c>
      <c r="D1540" s="8">
        <v>835</v>
      </c>
      <c r="E1540" s="7">
        <v>44009</v>
      </c>
      <c r="F1540" s="6">
        <v>15942</v>
      </c>
      <c r="G1540" s="6">
        <v>417997</v>
      </c>
      <c r="H1540" s="8">
        <v>3.81</v>
      </c>
      <c r="I1540">
        <f t="shared" si="49"/>
        <v>96.19</v>
      </c>
      <c r="J1540">
        <f>IFERROR(VLOOKUP(A1540,Sheet1!$A$1:$Q$12637,16,FALSE),0)</f>
        <v>57.285714285714285</v>
      </c>
      <c r="K1540">
        <f>IFERROR(VLOOKUP(A1540,Sheet1!$A$1:$Q$12637,17,FALSE),0)</f>
        <v>1.4285714285714286</v>
      </c>
      <c r="L1540">
        <f>IFERROR(VLOOKUP(A1540,Sheet1!$A$1:$Q$12637,7,FALSE),0)</f>
        <v>0</v>
      </c>
    </row>
    <row r="1541" spans="1:12" x14ac:dyDescent="0.35">
      <c r="A1541" t="str">
        <f t="shared" si="48"/>
        <v>South Dakota44016</v>
      </c>
      <c r="B1541" s="3" t="s">
        <v>49</v>
      </c>
      <c r="C1541" s="5">
        <v>44023</v>
      </c>
      <c r="D1541" s="6">
        <v>1216</v>
      </c>
      <c r="E1541" s="7">
        <v>44016</v>
      </c>
      <c r="F1541" s="6">
        <v>18722</v>
      </c>
      <c r="G1541" s="6">
        <v>418749</v>
      </c>
      <c r="H1541" s="8">
        <v>4.47</v>
      </c>
      <c r="I1541">
        <f t="shared" si="49"/>
        <v>95.53</v>
      </c>
      <c r="J1541">
        <f>IFERROR(VLOOKUP(A1541,Sheet1!$A$1:$Q$12637,16,FALSE),0)</f>
        <v>57.428571428571431</v>
      </c>
      <c r="K1541">
        <f>IFERROR(VLOOKUP(A1541,Sheet1!$A$1:$Q$12637,17,FALSE),0)</f>
        <v>0.8571428571428571</v>
      </c>
      <c r="L1541">
        <f>IFERROR(VLOOKUP(A1541,Sheet1!$A$1:$Q$12637,7,FALSE),0)</f>
        <v>0</v>
      </c>
    </row>
    <row r="1542" spans="1:12" x14ac:dyDescent="0.35">
      <c r="A1542" t="str">
        <f t="shared" si="48"/>
        <v>South Dakota44023</v>
      </c>
      <c r="B1542" s="3" t="s">
        <v>49</v>
      </c>
      <c r="C1542" s="5">
        <v>44030</v>
      </c>
      <c r="D1542" s="8">
        <v>772</v>
      </c>
      <c r="E1542" s="7">
        <v>44023</v>
      </c>
      <c r="F1542" s="6">
        <v>16600</v>
      </c>
      <c r="G1542" s="6">
        <v>418749</v>
      </c>
      <c r="H1542" s="8">
        <v>3.96</v>
      </c>
      <c r="I1542">
        <f t="shared" si="49"/>
        <v>96.04</v>
      </c>
      <c r="J1542">
        <f>IFERROR(VLOOKUP(A1542,Sheet1!$A$1:$Q$12637,16,FALSE),0)</f>
        <v>60.857142857142854</v>
      </c>
      <c r="K1542">
        <f>IFERROR(VLOOKUP(A1542,Sheet1!$A$1:$Q$12637,17,FALSE),0)</f>
        <v>1.7142857142857142</v>
      </c>
      <c r="L1542">
        <f>IFERROR(VLOOKUP(A1542,Sheet1!$A$1:$Q$12637,7,FALSE),0)</f>
        <v>0</v>
      </c>
    </row>
    <row r="1543" spans="1:12" x14ac:dyDescent="0.35">
      <c r="A1543" t="str">
        <f t="shared" si="48"/>
        <v>South Dakota44030</v>
      </c>
      <c r="B1543" s="3" t="s">
        <v>49</v>
      </c>
      <c r="C1543" s="5">
        <v>44037</v>
      </c>
      <c r="D1543" s="8">
        <v>808</v>
      </c>
      <c r="E1543" s="7">
        <v>44030</v>
      </c>
      <c r="F1543" s="6">
        <v>15643</v>
      </c>
      <c r="G1543" s="6">
        <v>418749</v>
      </c>
      <c r="H1543" s="8">
        <v>3.74</v>
      </c>
      <c r="I1543">
        <f t="shared" si="49"/>
        <v>96.26</v>
      </c>
      <c r="J1543">
        <f>IFERROR(VLOOKUP(A1543,Sheet1!$A$1:$Q$12637,16,FALSE),0)</f>
        <v>58.285714285714285</v>
      </c>
      <c r="K1543">
        <f>IFERROR(VLOOKUP(A1543,Sheet1!$A$1:$Q$12637,17,FALSE),0)</f>
        <v>1</v>
      </c>
      <c r="L1543">
        <f>IFERROR(VLOOKUP(A1543,Sheet1!$A$1:$Q$12637,7,FALSE),0)</f>
        <v>0</v>
      </c>
    </row>
    <row r="1544" spans="1:12" x14ac:dyDescent="0.35">
      <c r="A1544" t="str">
        <f t="shared" si="48"/>
        <v>South Dakota44037</v>
      </c>
      <c r="B1544" s="3" t="s">
        <v>49</v>
      </c>
      <c r="C1544" s="5">
        <v>44044</v>
      </c>
      <c r="D1544" s="8">
        <v>775</v>
      </c>
      <c r="E1544" s="7">
        <v>44037</v>
      </c>
      <c r="F1544" s="6">
        <v>15464</v>
      </c>
      <c r="G1544" s="6">
        <v>418749</v>
      </c>
      <c r="H1544" s="8">
        <v>3.69</v>
      </c>
      <c r="I1544">
        <f t="shared" si="49"/>
        <v>96.31</v>
      </c>
      <c r="J1544">
        <f>IFERROR(VLOOKUP(A1544,Sheet1!$A$1:$Q$12637,16,FALSE),0)</f>
        <v>63.285714285714285</v>
      </c>
      <c r="K1544">
        <f>IFERROR(VLOOKUP(A1544,Sheet1!$A$1:$Q$12637,17,FALSE),0)</f>
        <v>0.8571428571428571</v>
      </c>
      <c r="L1544">
        <f>IFERROR(VLOOKUP(A1544,Sheet1!$A$1:$Q$12637,7,FALSE),0)</f>
        <v>0</v>
      </c>
    </row>
    <row r="1545" spans="1:12" x14ac:dyDescent="0.35">
      <c r="A1545" t="str">
        <f t="shared" si="48"/>
        <v>South Dakota44044</v>
      </c>
      <c r="B1545" s="3" t="s">
        <v>49</v>
      </c>
      <c r="C1545" s="5">
        <v>44051</v>
      </c>
      <c r="D1545" s="8">
        <v>973</v>
      </c>
      <c r="E1545" s="7">
        <v>44044</v>
      </c>
      <c r="F1545" s="6">
        <v>14715</v>
      </c>
      <c r="G1545" s="6">
        <v>418749</v>
      </c>
      <c r="H1545" s="8">
        <v>3.51</v>
      </c>
      <c r="I1545">
        <f t="shared" si="49"/>
        <v>96.49</v>
      </c>
      <c r="J1545">
        <f>IFERROR(VLOOKUP(A1545,Sheet1!$A$1:$Q$12637,16,FALSE),0)</f>
        <v>80.285714285714292</v>
      </c>
      <c r="K1545">
        <f>IFERROR(VLOOKUP(A1545,Sheet1!$A$1:$Q$12637,17,FALSE),0)</f>
        <v>1.7142857142857142</v>
      </c>
      <c r="L1545">
        <f>IFERROR(VLOOKUP(A1545,Sheet1!$A$1:$Q$12637,7,FALSE),0)</f>
        <v>0</v>
      </c>
    </row>
    <row r="1546" spans="1:12" x14ac:dyDescent="0.35">
      <c r="A1546" t="str">
        <f t="shared" si="48"/>
        <v>South Dakota44051</v>
      </c>
      <c r="B1546" s="3" t="s">
        <v>49</v>
      </c>
      <c r="C1546" s="5">
        <v>44058</v>
      </c>
      <c r="D1546" s="8">
        <v>784</v>
      </c>
      <c r="E1546" s="7">
        <v>44051</v>
      </c>
      <c r="F1546" s="6">
        <v>8949</v>
      </c>
      <c r="G1546" s="6">
        <v>418749</v>
      </c>
      <c r="H1546" s="8">
        <v>2.14</v>
      </c>
      <c r="I1546">
        <f t="shared" si="49"/>
        <v>97.86</v>
      </c>
      <c r="J1546">
        <f>IFERROR(VLOOKUP(A1546,Sheet1!$A$1:$Q$12637,16,FALSE),0)</f>
        <v>87.142857142857139</v>
      </c>
      <c r="K1546">
        <f>IFERROR(VLOOKUP(A1546,Sheet1!$A$1:$Q$12637,17,FALSE),0)</f>
        <v>1.7142857142857142</v>
      </c>
      <c r="L1546">
        <f>IFERROR(VLOOKUP(A1546,Sheet1!$A$1:$Q$12637,7,FALSE),0)</f>
        <v>0</v>
      </c>
    </row>
    <row r="1547" spans="1:12" x14ac:dyDescent="0.35">
      <c r="A1547" t="str">
        <f t="shared" si="48"/>
        <v>South Dakota44058</v>
      </c>
      <c r="B1547" s="3" t="s">
        <v>49</v>
      </c>
      <c r="C1547" s="5">
        <v>44065</v>
      </c>
      <c r="D1547" s="8">
        <v>802</v>
      </c>
      <c r="E1547" s="7">
        <v>44058</v>
      </c>
      <c r="F1547" s="6">
        <v>9117</v>
      </c>
      <c r="G1547" s="6">
        <v>418749</v>
      </c>
      <c r="H1547" s="8">
        <v>2.1800000000000002</v>
      </c>
      <c r="I1547">
        <f t="shared" si="49"/>
        <v>97.82</v>
      </c>
      <c r="J1547">
        <f>IFERROR(VLOOKUP(A1547,Sheet1!$A$1:$Q$12637,16,FALSE),0)</f>
        <v>91.571428571428569</v>
      </c>
      <c r="K1547">
        <f>IFERROR(VLOOKUP(A1547,Sheet1!$A$1:$Q$12637,17,FALSE),0)</f>
        <v>0.8571428571428571</v>
      </c>
      <c r="L1547">
        <f>IFERROR(VLOOKUP(A1547,Sheet1!$A$1:$Q$12637,7,FALSE),0)</f>
        <v>0</v>
      </c>
    </row>
    <row r="1548" spans="1:12" x14ac:dyDescent="0.35">
      <c r="A1548" t="str">
        <f t="shared" si="48"/>
        <v>South Dakota44065</v>
      </c>
      <c r="B1548" s="3" t="s">
        <v>49</v>
      </c>
      <c r="C1548" s="5">
        <v>44072</v>
      </c>
      <c r="D1548" s="8">
        <v>630</v>
      </c>
      <c r="E1548" s="7">
        <v>44065</v>
      </c>
      <c r="F1548" s="6">
        <v>10778</v>
      </c>
      <c r="G1548" s="6">
        <v>418749</v>
      </c>
      <c r="H1548" s="8">
        <v>2.57</v>
      </c>
      <c r="I1548">
        <f t="shared" si="49"/>
        <v>97.43</v>
      </c>
      <c r="J1548">
        <f>IFERROR(VLOOKUP(A1548,Sheet1!$A$1:$Q$12637,16,FALSE),0)</f>
        <v>145.28571428571428</v>
      </c>
      <c r="K1548">
        <f>IFERROR(VLOOKUP(A1548,Sheet1!$A$1:$Q$12637,17,FALSE),0)</f>
        <v>1.1428571428571428</v>
      </c>
      <c r="L1548">
        <f>IFERROR(VLOOKUP(A1548,Sheet1!$A$1:$Q$12637,7,FALSE),0)</f>
        <v>0</v>
      </c>
    </row>
    <row r="1549" spans="1:12" x14ac:dyDescent="0.35">
      <c r="A1549" t="str">
        <f t="shared" si="48"/>
        <v>South Dakota44072</v>
      </c>
      <c r="B1549" s="3" t="s">
        <v>49</v>
      </c>
      <c r="C1549" s="5">
        <v>44079</v>
      </c>
      <c r="D1549" s="8">
        <v>585</v>
      </c>
      <c r="E1549" s="7">
        <v>44072</v>
      </c>
      <c r="F1549" s="6">
        <v>9165</v>
      </c>
      <c r="G1549" s="6">
        <v>418749</v>
      </c>
      <c r="H1549" s="8">
        <v>2.19</v>
      </c>
      <c r="I1549">
        <f t="shared" si="49"/>
        <v>97.81</v>
      </c>
      <c r="J1549">
        <f>IFERROR(VLOOKUP(A1549,Sheet1!$A$1:$Q$12637,16,FALSE),0)</f>
        <v>258.14285714285717</v>
      </c>
      <c r="K1549">
        <f>IFERROR(VLOOKUP(A1549,Sheet1!$A$1:$Q$12637,17,FALSE),0)</f>
        <v>1</v>
      </c>
      <c r="L1549">
        <f>IFERROR(VLOOKUP(A1549,Sheet1!$A$1:$Q$12637,7,FALSE),0)</f>
        <v>0</v>
      </c>
    </row>
    <row r="1550" spans="1:12" x14ac:dyDescent="0.35">
      <c r="A1550" t="str">
        <f t="shared" si="48"/>
        <v>Tennessee43827</v>
      </c>
      <c r="B1550" s="3" t="s">
        <v>50</v>
      </c>
      <c r="C1550" s="5">
        <v>43834</v>
      </c>
      <c r="D1550" s="6">
        <v>3084</v>
      </c>
      <c r="E1550" s="7">
        <v>43827</v>
      </c>
      <c r="F1550" s="6">
        <v>22163</v>
      </c>
      <c r="G1550" s="6">
        <v>3250062</v>
      </c>
      <c r="H1550" s="8">
        <v>0.68</v>
      </c>
      <c r="I1550">
        <f t="shared" si="49"/>
        <v>99.32</v>
      </c>
      <c r="J1550">
        <f>IFERROR(VLOOKUP(A1550,Sheet1!$A$1:$Q$12637,16,FALSE),0)</f>
        <v>0</v>
      </c>
      <c r="K1550">
        <f>IFERROR(VLOOKUP(A1550,Sheet1!$A$1:$Q$12637,17,FALSE),0)</f>
        <v>0</v>
      </c>
      <c r="L1550">
        <f>IFERROR(VLOOKUP(A1550,Sheet1!$A$1:$Q$12637,7,FALSE),0)</f>
        <v>0</v>
      </c>
    </row>
    <row r="1551" spans="1:12" x14ac:dyDescent="0.35">
      <c r="A1551" t="str">
        <f t="shared" si="48"/>
        <v>Tennessee43834</v>
      </c>
      <c r="B1551" s="3" t="s">
        <v>50</v>
      </c>
      <c r="C1551" s="5">
        <v>43841</v>
      </c>
      <c r="D1551" s="6">
        <v>3711</v>
      </c>
      <c r="E1551" s="7">
        <v>43834</v>
      </c>
      <c r="F1551" s="6">
        <v>22398</v>
      </c>
      <c r="G1551" s="6">
        <v>3263988</v>
      </c>
      <c r="H1551" s="8">
        <v>0.69</v>
      </c>
      <c r="I1551">
        <f t="shared" si="49"/>
        <v>99.31</v>
      </c>
      <c r="J1551">
        <f>IFERROR(VLOOKUP(A1551,Sheet1!$A$1:$Q$12637,16,FALSE),0)</f>
        <v>0</v>
      </c>
      <c r="K1551">
        <f>IFERROR(VLOOKUP(A1551,Sheet1!$A$1:$Q$12637,17,FALSE),0)</f>
        <v>0</v>
      </c>
      <c r="L1551">
        <f>IFERROR(VLOOKUP(A1551,Sheet1!$A$1:$Q$12637,7,FALSE),0)</f>
        <v>0</v>
      </c>
    </row>
    <row r="1552" spans="1:12" x14ac:dyDescent="0.35">
      <c r="A1552" t="str">
        <f t="shared" si="48"/>
        <v>Tennessee43841</v>
      </c>
      <c r="B1552" s="3" t="s">
        <v>50</v>
      </c>
      <c r="C1552" s="5">
        <v>43848</v>
      </c>
      <c r="D1552" s="6">
        <v>3093</v>
      </c>
      <c r="E1552" s="7">
        <v>43841</v>
      </c>
      <c r="F1552" s="6">
        <v>20441</v>
      </c>
      <c r="G1552" s="6">
        <v>3263988</v>
      </c>
      <c r="H1552" s="8">
        <v>0.63</v>
      </c>
      <c r="I1552">
        <f t="shared" si="49"/>
        <v>99.37</v>
      </c>
      <c r="J1552">
        <f>IFERROR(VLOOKUP(A1552,Sheet1!$A$1:$Q$12637,16,FALSE),0)</f>
        <v>0</v>
      </c>
      <c r="K1552">
        <f>IFERROR(VLOOKUP(A1552,Sheet1!$A$1:$Q$12637,17,FALSE),0)</f>
        <v>0</v>
      </c>
      <c r="L1552">
        <f>IFERROR(VLOOKUP(A1552,Sheet1!$A$1:$Q$12637,7,FALSE),0)</f>
        <v>0</v>
      </c>
    </row>
    <row r="1553" spans="1:12" x14ac:dyDescent="0.35">
      <c r="A1553" t="str">
        <f t="shared" si="48"/>
        <v>Tennessee43848</v>
      </c>
      <c r="B1553" s="3" t="s">
        <v>50</v>
      </c>
      <c r="C1553" s="5">
        <v>43855</v>
      </c>
      <c r="D1553" s="6">
        <v>2484</v>
      </c>
      <c r="E1553" s="7">
        <v>43848</v>
      </c>
      <c r="F1553" s="6">
        <v>20786</v>
      </c>
      <c r="G1553" s="6">
        <v>3263988</v>
      </c>
      <c r="H1553" s="8">
        <v>0.64</v>
      </c>
      <c r="I1553">
        <f t="shared" si="49"/>
        <v>99.36</v>
      </c>
      <c r="J1553">
        <f>IFERROR(VLOOKUP(A1553,Sheet1!$A$1:$Q$12637,16,FALSE),0)</f>
        <v>0</v>
      </c>
      <c r="K1553">
        <f>IFERROR(VLOOKUP(A1553,Sheet1!$A$1:$Q$12637,17,FALSE),0)</f>
        <v>0</v>
      </c>
      <c r="L1553">
        <f>IFERROR(VLOOKUP(A1553,Sheet1!$A$1:$Q$12637,7,FALSE),0)</f>
        <v>0</v>
      </c>
    </row>
    <row r="1554" spans="1:12" x14ac:dyDescent="0.35">
      <c r="A1554" t="str">
        <f t="shared" si="48"/>
        <v>Tennessee43855</v>
      </c>
      <c r="B1554" s="3" t="s">
        <v>50</v>
      </c>
      <c r="C1554" s="5">
        <v>43862</v>
      </c>
      <c r="D1554" s="6">
        <v>2362</v>
      </c>
      <c r="E1554" s="7">
        <v>43855</v>
      </c>
      <c r="F1554" s="6">
        <v>21364</v>
      </c>
      <c r="G1554" s="6">
        <v>3263988</v>
      </c>
      <c r="H1554" s="8">
        <v>0.65</v>
      </c>
      <c r="I1554">
        <f t="shared" si="49"/>
        <v>99.35</v>
      </c>
      <c r="J1554">
        <f>IFERROR(VLOOKUP(A1554,Sheet1!$A$1:$Q$12637,16,FALSE),0)</f>
        <v>0</v>
      </c>
      <c r="K1554">
        <f>IFERROR(VLOOKUP(A1554,Sheet1!$A$1:$Q$12637,17,FALSE),0)</f>
        <v>0</v>
      </c>
      <c r="L1554">
        <f>IFERROR(VLOOKUP(A1554,Sheet1!$A$1:$Q$12637,7,FALSE),0)</f>
        <v>0</v>
      </c>
    </row>
    <row r="1555" spans="1:12" x14ac:dyDescent="0.35">
      <c r="A1555" t="str">
        <f t="shared" si="48"/>
        <v>Tennessee43862</v>
      </c>
      <c r="B1555" s="3" t="s">
        <v>50</v>
      </c>
      <c r="C1555" s="5">
        <v>43869</v>
      </c>
      <c r="D1555" s="6">
        <v>2161</v>
      </c>
      <c r="E1555" s="7">
        <v>43862</v>
      </c>
      <c r="F1555" s="6">
        <v>20670</v>
      </c>
      <c r="G1555" s="6">
        <v>3263988</v>
      </c>
      <c r="H1555" s="8">
        <v>0.63</v>
      </c>
      <c r="I1555">
        <f t="shared" si="49"/>
        <v>99.37</v>
      </c>
      <c r="J1555">
        <f>IFERROR(VLOOKUP(A1555,Sheet1!$A$1:$Q$12637,16,FALSE),0)</f>
        <v>0</v>
      </c>
      <c r="K1555">
        <f>IFERROR(VLOOKUP(A1555,Sheet1!$A$1:$Q$12637,17,FALSE),0)</f>
        <v>0</v>
      </c>
      <c r="L1555">
        <f>IFERROR(VLOOKUP(A1555,Sheet1!$A$1:$Q$12637,7,FALSE),0)</f>
        <v>0</v>
      </c>
    </row>
    <row r="1556" spans="1:12" x14ac:dyDescent="0.35">
      <c r="A1556" t="str">
        <f t="shared" si="48"/>
        <v>Tennessee43869</v>
      </c>
      <c r="B1556" s="3" t="s">
        <v>50</v>
      </c>
      <c r="C1556" s="5">
        <v>43876</v>
      </c>
      <c r="D1556" s="6">
        <v>2140</v>
      </c>
      <c r="E1556" s="7">
        <v>43869</v>
      </c>
      <c r="F1556" s="6">
        <v>20485</v>
      </c>
      <c r="G1556" s="6">
        <v>3263988</v>
      </c>
      <c r="H1556" s="8">
        <v>0.63</v>
      </c>
      <c r="I1556">
        <f t="shared" si="49"/>
        <v>99.37</v>
      </c>
      <c r="J1556">
        <f>IFERROR(VLOOKUP(A1556,Sheet1!$A$1:$Q$12637,16,FALSE),0)</f>
        <v>0</v>
      </c>
      <c r="K1556">
        <f>IFERROR(VLOOKUP(A1556,Sheet1!$A$1:$Q$12637,17,FALSE),0)</f>
        <v>0</v>
      </c>
      <c r="L1556">
        <f>IFERROR(VLOOKUP(A1556,Sheet1!$A$1:$Q$12637,7,FALSE),0)</f>
        <v>0</v>
      </c>
    </row>
    <row r="1557" spans="1:12" x14ac:dyDescent="0.35">
      <c r="A1557" t="str">
        <f t="shared" si="48"/>
        <v>Tennessee43876</v>
      </c>
      <c r="B1557" s="3" t="s">
        <v>50</v>
      </c>
      <c r="C1557" s="5">
        <v>43883</v>
      </c>
      <c r="D1557" s="6">
        <v>1855</v>
      </c>
      <c r="E1557" s="7">
        <v>43876</v>
      </c>
      <c r="F1557" s="6">
        <v>20139</v>
      </c>
      <c r="G1557" s="6">
        <v>3263988</v>
      </c>
      <c r="H1557" s="8">
        <v>0.62</v>
      </c>
      <c r="I1557">
        <f t="shared" si="49"/>
        <v>99.38</v>
      </c>
      <c r="J1557">
        <f>IFERROR(VLOOKUP(A1557,Sheet1!$A$1:$Q$12637,16,FALSE),0)</f>
        <v>0</v>
      </c>
      <c r="K1557">
        <f>IFERROR(VLOOKUP(A1557,Sheet1!$A$1:$Q$12637,17,FALSE),0)</f>
        <v>0</v>
      </c>
      <c r="L1557">
        <f>IFERROR(VLOOKUP(A1557,Sheet1!$A$1:$Q$12637,7,FALSE),0)</f>
        <v>0</v>
      </c>
    </row>
    <row r="1558" spans="1:12" x14ac:dyDescent="0.35">
      <c r="A1558" t="str">
        <f t="shared" si="48"/>
        <v>Tennessee43883</v>
      </c>
      <c r="B1558" s="3" t="s">
        <v>50</v>
      </c>
      <c r="C1558" s="5">
        <v>43890</v>
      </c>
      <c r="D1558" s="6">
        <v>2014</v>
      </c>
      <c r="E1558" s="7">
        <v>43883</v>
      </c>
      <c r="F1558" s="6">
        <v>20413</v>
      </c>
      <c r="G1558" s="6">
        <v>3263988</v>
      </c>
      <c r="H1558" s="8">
        <v>0.63</v>
      </c>
      <c r="I1558">
        <f t="shared" si="49"/>
        <v>99.37</v>
      </c>
      <c r="J1558">
        <f>IFERROR(VLOOKUP(A1558,Sheet1!$A$1:$Q$12637,16,FALSE),0)</f>
        <v>0</v>
      </c>
      <c r="K1558">
        <f>IFERROR(VLOOKUP(A1558,Sheet1!$A$1:$Q$12637,17,FALSE),0)</f>
        <v>0</v>
      </c>
      <c r="L1558">
        <f>IFERROR(VLOOKUP(A1558,Sheet1!$A$1:$Q$12637,7,FALSE),0)</f>
        <v>0</v>
      </c>
    </row>
    <row r="1559" spans="1:12" x14ac:dyDescent="0.35">
      <c r="A1559" t="str">
        <f t="shared" si="48"/>
        <v>Tennessee43890</v>
      </c>
      <c r="B1559" s="3" t="s">
        <v>50</v>
      </c>
      <c r="C1559" s="5">
        <v>43897</v>
      </c>
      <c r="D1559" s="6">
        <v>2032</v>
      </c>
      <c r="E1559" s="7">
        <v>43890</v>
      </c>
      <c r="F1559" s="6">
        <v>19035</v>
      </c>
      <c r="G1559" s="6">
        <v>3263988</v>
      </c>
      <c r="H1559" s="8">
        <v>0.57999999999999996</v>
      </c>
      <c r="I1559">
        <f t="shared" si="49"/>
        <v>99.42</v>
      </c>
      <c r="J1559">
        <f>IFERROR(VLOOKUP(A1559,Sheet1!$A$1:$Q$12637,16,FALSE),0)</f>
        <v>0</v>
      </c>
      <c r="K1559">
        <f>IFERROR(VLOOKUP(A1559,Sheet1!$A$1:$Q$12637,17,FALSE),0)</f>
        <v>0</v>
      </c>
      <c r="L1559">
        <f>IFERROR(VLOOKUP(A1559,Sheet1!$A$1:$Q$12637,7,FALSE),0)</f>
        <v>0</v>
      </c>
    </row>
    <row r="1560" spans="1:12" x14ac:dyDescent="0.35">
      <c r="A1560" t="str">
        <f t="shared" si="48"/>
        <v>Tennessee43897</v>
      </c>
      <c r="B1560" s="3" t="s">
        <v>50</v>
      </c>
      <c r="C1560" s="5">
        <v>43904</v>
      </c>
      <c r="D1560" s="6">
        <v>2702</v>
      </c>
      <c r="E1560" s="7">
        <v>43897</v>
      </c>
      <c r="F1560" s="6">
        <v>18450</v>
      </c>
      <c r="G1560" s="6">
        <v>3263988</v>
      </c>
      <c r="H1560" s="8">
        <v>0.56999999999999995</v>
      </c>
      <c r="I1560">
        <f t="shared" si="49"/>
        <v>99.43</v>
      </c>
      <c r="J1560">
        <f>IFERROR(VLOOKUP(A1560,Sheet1!$A$1:$Q$12637,16,FALSE),0)</f>
        <v>0.14285714285714285</v>
      </c>
      <c r="K1560">
        <f>IFERROR(VLOOKUP(A1560,Sheet1!$A$1:$Q$12637,17,FALSE),0)</f>
        <v>0</v>
      </c>
      <c r="L1560">
        <f>IFERROR(VLOOKUP(A1560,Sheet1!$A$1:$Q$12637,7,FALSE),0)</f>
        <v>0</v>
      </c>
    </row>
    <row r="1561" spans="1:12" x14ac:dyDescent="0.35">
      <c r="A1561" t="str">
        <f t="shared" si="48"/>
        <v>Tennessee43904</v>
      </c>
      <c r="B1561" s="3" t="s">
        <v>50</v>
      </c>
      <c r="C1561" s="5">
        <v>43911</v>
      </c>
      <c r="D1561" s="6">
        <v>38077</v>
      </c>
      <c r="E1561" s="7">
        <v>43904</v>
      </c>
      <c r="F1561" s="6">
        <v>18350</v>
      </c>
      <c r="G1561" s="6">
        <v>3263988</v>
      </c>
      <c r="H1561" s="8">
        <v>0.56000000000000005</v>
      </c>
      <c r="I1561">
        <f t="shared" si="49"/>
        <v>99.44</v>
      </c>
      <c r="J1561">
        <f>IFERROR(VLOOKUP(A1561,Sheet1!$A$1:$Q$12637,16,FALSE),0)</f>
        <v>4.4285714285714288</v>
      </c>
      <c r="K1561">
        <f>IFERROR(VLOOKUP(A1561,Sheet1!$A$1:$Q$12637,17,FALSE),0)</f>
        <v>0</v>
      </c>
      <c r="L1561">
        <f>IFERROR(VLOOKUP(A1561,Sheet1!$A$1:$Q$12637,7,FALSE),0)</f>
        <v>0</v>
      </c>
    </row>
    <row r="1562" spans="1:12" x14ac:dyDescent="0.35">
      <c r="A1562" t="str">
        <f t="shared" si="48"/>
        <v>Tennessee43911</v>
      </c>
      <c r="B1562" s="3" t="s">
        <v>50</v>
      </c>
      <c r="C1562" s="5">
        <v>43918</v>
      </c>
      <c r="D1562" s="6">
        <v>92500</v>
      </c>
      <c r="E1562" s="7">
        <v>43911</v>
      </c>
      <c r="F1562" s="6">
        <v>37541</v>
      </c>
      <c r="G1562" s="6">
        <v>3263988</v>
      </c>
      <c r="H1562" s="8">
        <v>1.1499999999999999</v>
      </c>
      <c r="I1562">
        <f t="shared" si="49"/>
        <v>98.85</v>
      </c>
      <c r="J1562">
        <f>IFERROR(VLOOKUP(A1562,Sheet1!$A$1:$Q$12637,16,FALSE),0)</f>
        <v>38.857142857142854</v>
      </c>
      <c r="K1562">
        <f>IFERROR(VLOOKUP(A1562,Sheet1!$A$1:$Q$12637,17,FALSE),0)</f>
        <v>0.14285714285714285</v>
      </c>
      <c r="L1562">
        <f>IFERROR(VLOOKUP(A1562,Sheet1!$A$1:$Q$12637,7,FALSE),0)</f>
        <v>0</v>
      </c>
    </row>
    <row r="1563" spans="1:12" x14ac:dyDescent="0.35">
      <c r="A1563" t="str">
        <f t="shared" si="48"/>
        <v>Tennessee43918</v>
      </c>
      <c r="B1563" s="3" t="s">
        <v>50</v>
      </c>
      <c r="C1563" s="5">
        <v>43925</v>
      </c>
      <c r="D1563" s="6">
        <v>112186</v>
      </c>
      <c r="E1563" s="7">
        <v>43918</v>
      </c>
      <c r="F1563" s="6">
        <v>116179</v>
      </c>
      <c r="G1563" s="6">
        <v>3263988</v>
      </c>
      <c r="H1563" s="8">
        <v>3.56</v>
      </c>
      <c r="I1563">
        <f t="shared" si="49"/>
        <v>96.44</v>
      </c>
      <c r="J1563">
        <f>IFERROR(VLOOKUP(A1563,Sheet1!$A$1:$Q$12637,16,FALSE),0)</f>
        <v>172.42857142857142</v>
      </c>
      <c r="K1563">
        <f>IFERROR(VLOOKUP(A1563,Sheet1!$A$1:$Q$12637,17,FALSE),0)</f>
        <v>0.8571428571428571</v>
      </c>
      <c r="L1563">
        <f>IFERROR(VLOOKUP(A1563,Sheet1!$A$1:$Q$12637,7,FALSE),0)</f>
        <v>0</v>
      </c>
    </row>
    <row r="1564" spans="1:12" x14ac:dyDescent="0.35">
      <c r="A1564" t="str">
        <f t="shared" si="48"/>
        <v>Tennessee43925</v>
      </c>
      <c r="B1564" s="3" t="s">
        <v>50</v>
      </c>
      <c r="C1564" s="5">
        <v>43932</v>
      </c>
      <c r="D1564" s="6">
        <v>71887</v>
      </c>
      <c r="E1564" s="7">
        <v>43925</v>
      </c>
      <c r="F1564" s="6">
        <v>206472</v>
      </c>
      <c r="G1564" s="6">
        <v>3278927</v>
      </c>
      <c r="H1564" s="8">
        <v>6.3</v>
      </c>
      <c r="I1564">
        <f t="shared" si="49"/>
        <v>93.7</v>
      </c>
      <c r="J1564">
        <f>IFERROR(VLOOKUP(A1564,Sheet1!$A$1:$Q$12637,16,FALSE),0)</f>
        <v>258.71428571428572</v>
      </c>
      <c r="K1564">
        <f>IFERROR(VLOOKUP(A1564,Sheet1!$A$1:$Q$12637,17,FALSE),0)</f>
        <v>6.1428571428571432</v>
      </c>
      <c r="L1564">
        <f>IFERROR(VLOOKUP(A1564,Sheet1!$A$1:$Q$12637,7,FALSE),0)</f>
        <v>1</v>
      </c>
    </row>
    <row r="1565" spans="1:12" x14ac:dyDescent="0.35">
      <c r="A1565" t="str">
        <f t="shared" si="48"/>
        <v>Tennessee43932</v>
      </c>
      <c r="B1565" s="3" t="s">
        <v>50</v>
      </c>
      <c r="C1565" s="5">
        <v>43939</v>
      </c>
      <c r="D1565" s="6">
        <v>67226</v>
      </c>
      <c r="E1565" s="7">
        <v>43932</v>
      </c>
      <c r="F1565" s="6">
        <v>279895</v>
      </c>
      <c r="G1565" s="6">
        <v>3278927</v>
      </c>
      <c r="H1565" s="8">
        <v>8.5399999999999991</v>
      </c>
      <c r="I1565">
        <f t="shared" si="49"/>
        <v>91.460000000000008</v>
      </c>
      <c r="J1565">
        <f>IFERROR(VLOOKUP(A1565,Sheet1!$A$1:$Q$12637,16,FALSE),0)</f>
        <v>258.57142857142856</v>
      </c>
      <c r="K1565">
        <f>IFERROR(VLOOKUP(A1565,Sheet1!$A$1:$Q$12637,17,FALSE),0)</f>
        <v>8</v>
      </c>
      <c r="L1565">
        <f>IFERROR(VLOOKUP(A1565,Sheet1!$A$1:$Q$12637,7,FALSE),0)</f>
        <v>1</v>
      </c>
    </row>
    <row r="1566" spans="1:12" x14ac:dyDescent="0.35">
      <c r="A1566" t="str">
        <f t="shared" si="48"/>
        <v>Tennessee43939</v>
      </c>
      <c r="B1566" s="3" t="s">
        <v>50</v>
      </c>
      <c r="C1566" s="5">
        <v>43946</v>
      </c>
      <c r="D1566" s="6">
        <v>42805</v>
      </c>
      <c r="E1566" s="7">
        <v>43939</v>
      </c>
      <c r="F1566" s="6">
        <v>341033</v>
      </c>
      <c r="G1566" s="6">
        <v>3278927</v>
      </c>
      <c r="H1566" s="8">
        <v>10.4</v>
      </c>
      <c r="I1566">
        <f t="shared" si="49"/>
        <v>89.6</v>
      </c>
      <c r="J1566">
        <f>IFERROR(VLOOKUP(A1566,Sheet1!$A$1:$Q$12637,16,FALSE),0)</f>
        <v>208.14285714285714</v>
      </c>
      <c r="K1566">
        <f>IFERROR(VLOOKUP(A1566,Sheet1!$A$1:$Q$12637,17,FALSE),0)</f>
        <v>5.1428571428571432</v>
      </c>
      <c r="L1566">
        <f>IFERROR(VLOOKUP(A1566,Sheet1!$A$1:$Q$12637,7,FALSE),0)</f>
        <v>1</v>
      </c>
    </row>
    <row r="1567" spans="1:12" x14ac:dyDescent="0.35">
      <c r="A1567" t="str">
        <f t="shared" si="48"/>
        <v>Tennessee43946</v>
      </c>
      <c r="B1567" s="3" t="s">
        <v>50</v>
      </c>
      <c r="C1567" s="5">
        <v>43953</v>
      </c>
      <c r="D1567" s="6">
        <v>36323</v>
      </c>
      <c r="E1567" s="7">
        <v>43946</v>
      </c>
      <c r="F1567" s="6">
        <v>340249</v>
      </c>
      <c r="G1567" s="6">
        <v>3278927</v>
      </c>
      <c r="H1567" s="8">
        <v>10.38</v>
      </c>
      <c r="I1567">
        <f t="shared" si="49"/>
        <v>89.62</v>
      </c>
      <c r="J1567">
        <f>IFERROR(VLOOKUP(A1567,Sheet1!$A$1:$Q$12637,16,FALSE),0)</f>
        <v>371.42857142857144</v>
      </c>
      <c r="K1567">
        <f>IFERROR(VLOOKUP(A1567,Sheet1!$A$1:$Q$12637,17,FALSE),0)</f>
        <v>5</v>
      </c>
      <c r="L1567">
        <f>IFERROR(VLOOKUP(A1567,Sheet1!$A$1:$Q$12637,7,FALSE),0)</f>
        <v>1</v>
      </c>
    </row>
    <row r="1568" spans="1:12" x14ac:dyDescent="0.35">
      <c r="A1568" t="str">
        <f t="shared" si="48"/>
        <v>Tennessee43953</v>
      </c>
      <c r="B1568" s="3" t="s">
        <v>50</v>
      </c>
      <c r="C1568" s="5">
        <v>43960</v>
      </c>
      <c r="D1568" s="6">
        <v>28377</v>
      </c>
      <c r="E1568" s="7">
        <v>43953</v>
      </c>
      <c r="F1568" s="6">
        <v>343212</v>
      </c>
      <c r="G1568" s="6">
        <v>3278927</v>
      </c>
      <c r="H1568" s="8">
        <v>10.47</v>
      </c>
      <c r="I1568">
        <f t="shared" si="49"/>
        <v>89.53</v>
      </c>
      <c r="J1568">
        <f>IFERROR(VLOOKUP(A1568,Sheet1!$A$1:$Q$12637,16,FALSE),0)</f>
        <v>496</v>
      </c>
      <c r="K1568">
        <f>IFERROR(VLOOKUP(A1568,Sheet1!$A$1:$Q$12637,17,FALSE),0)</f>
        <v>4.5714285714285712</v>
      </c>
      <c r="L1568">
        <f>IFERROR(VLOOKUP(A1568,Sheet1!$A$1:$Q$12637,7,FALSE),0)</f>
        <v>0</v>
      </c>
    </row>
    <row r="1569" spans="1:12" x14ac:dyDescent="0.35">
      <c r="A1569" t="str">
        <f t="shared" si="48"/>
        <v>Tennessee43960</v>
      </c>
      <c r="B1569" s="3" t="s">
        <v>50</v>
      </c>
      <c r="C1569" s="5">
        <v>43967</v>
      </c>
      <c r="D1569" s="6">
        <v>27990</v>
      </c>
      <c r="E1569" s="7">
        <v>43960</v>
      </c>
      <c r="F1569" s="6">
        <v>332745</v>
      </c>
      <c r="G1569" s="6">
        <v>3278927</v>
      </c>
      <c r="H1569" s="8">
        <v>10.15</v>
      </c>
      <c r="I1569">
        <f t="shared" si="49"/>
        <v>89.85</v>
      </c>
      <c r="J1569">
        <f>IFERROR(VLOOKUP(A1569,Sheet1!$A$1:$Q$12637,16,FALSE),0)</f>
        <v>301</v>
      </c>
      <c r="K1569">
        <f>IFERROR(VLOOKUP(A1569,Sheet1!$A$1:$Q$12637,17,FALSE),0)</f>
        <v>4.7142857142857144</v>
      </c>
      <c r="L1569">
        <f>IFERROR(VLOOKUP(A1569,Sheet1!$A$1:$Q$12637,7,FALSE),0)</f>
        <v>0</v>
      </c>
    </row>
    <row r="1570" spans="1:12" x14ac:dyDescent="0.35">
      <c r="A1570" t="str">
        <f t="shared" si="48"/>
        <v>Tennessee43967</v>
      </c>
      <c r="B1570" s="3" t="s">
        <v>50</v>
      </c>
      <c r="C1570" s="5">
        <v>43974</v>
      </c>
      <c r="D1570" s="6">
        <v>25439</v>
      </c>
      <c r="E1570" s="7">
        <v>43967</v>
      </c>
      <c r="F1570" s="6">
        <v>327768</v>
      </c>
      <c r="G1570" s="6">
        <v>3278927</v>
      </c>
      <c r="H1570" s="8">
        <v>10</v>
      </c>
      <c r="I1570">
        <f t="shared" si="49"/>
        <v>90</v>
      </c>
      <c r="J1570">
        <f>IFERROR(VLOOKUP(A1570,Sheet1!$A$1:$Q$12637,16,FALSE),0)</f>
        <v>356.42857142857144</v>
      </c>
      <c r="K1570">
        <f>IFERROR(VLOOKUP(A1570,Sheet1!$A$1:$Q$12637,17,FALSE),0)</f>
        <v>7.5714285714285712</v>
      </c>
      <c r="L1570">
        <f>IFERROR(VLOOKUP(A1570,Sheet1!$A$1:$Q$12637,7,FALSE),0)</f>
        <v>0</v>
      </c>
    </row>
    <row r="1571" spans="1:12" x14ac:dyDescent="0.35">
      <c r="A1571" t="str">
        <f t="shared" si="48"/>
        <v>Tennessee43974</v>
      </c>
      <c r="B1571" s="3" t="s">
        <v>50</v>
      </c>
      <c r="C1571" s="5">
        <v>43981</v>
      </c>
      <c r="D1571" s="6">
        <v>22255</v>
      </c>
      <c r="E1571" s="7">
        <v>43974</v>
      </c>
      <c r="F1571" s="6">
        <v>322117</v>
      </c>
      <c r="G1571" s="6">
        <v>3278927</v>
      </c>
      <c r="H1571" s="8">
        <v>9.82</v>
      </c>
      <c r="I1571">
        <f t="shared" si="49"/>
        <v>90.18</v>
      </c>
      <c r="J1571">
        <f>IFERROR(VLOOKUP(A1571,Sheet1!$A$1:$Q$12637,16,FALSE),0)</f>
        <v>360.28571428571428</v>
      </c>
      <c r="K1571">
        <f>IFERROR(VLOOKUP(A1571,Sheet1!$A$1:$Q$12637,17,FALSE),0)</f>
        <v>4.8571428571428568</v>
      </c>
      <c r="L1571">
        <f>IFERROR(VLOOKUP(A1571,Sheet1!$A$1:$Q$12637,7,FALSE),0)</f>
        <v>0</v>
      </c>
    </row>
    <row r="1572" spans="1:12" x14ac:dyDescent="0.35">
      <c r="A1572" t="str">
        <f t="shared" si="48"/>
        <v>Tennessee43981</v>
      </c>
      <c r="B1572" s="3" t="s">
        <v>50</v>
      </c>
      <c r="C1572" s="5">
        <v>43988</v>
      </c>
      <c r="D1572" s="6">
        <v>20908</v>
      </c>
      <c r="E1572" s="7">
        <v>43981</v>
      </c>
      <c r="F1572" s="6">
        <v>310065</v>
      </c>
      <c r="G1572" s="6">
        <v>3278927</v>
      </c>
      <c r="H1572" s="8">
        <v>9.4600000000000009</v>
      </c>
      <c r="I1572">
        <f t="shared" si="49"/>
        <v>90.539999999999992</v>
      </c>
      <c r="J1572">
        <f>IFERROR(VLOOKUP(A1572,Sheet1!$A$1:$Q$12637,16,FALSE),0)</f>
        <v>397.28571428571428</v>
      </c>
      <c r="K1572">
        <f>IFERROR(VLOOKUP(A1572,Sheet1!$A$1:$Q$12637,17,FALSE),0)</f>
        <v>5</v>
      </c>
      <c r="L1572">
        <f>IFERROR(VLOOKUP(A1572,Sheet1!$A$1:$Q$12637,7,FALSE),0)</f>
        <v>0</v>
      </c>
    </row>
    <row r="1573" spans="1:12" x14ac:dyDescent="0.35">
      <c r="A1573" t="str">
        <f t="shared" si="48"/>
        <v>Tennessee43988</v>
      </c>
      <c r="B1573" s="3" t="s">
        <v>50</v>
      </c>
      <c r="C1573" s="5">
        <v>43995</v>
      </c>
      <c r="D1573" s="6">
        <v>19413</v>
      </c>
      <c r="E1573" s="7">
        <v>43988</v>
      </c>
      <c r="F1573" s="6">
        <v>297873</v>
      </c>
      <c r="G1573" s="6">
        <v>3278927</v>
      </c>
      <c r="H1573" s="8">
        <v>9.08</v>
      </c>
      <c r="I1573">
        <f t="shared" si="49"/>
        <v>90.92</v>
      </c>
      <c r="J1573">
        <f>IFERROR(VLOOKUP(A1573,Sheet1!$A$1:$Q$12637,16,FALSE),0)</f>
        <v>515.85714285714289</v>
      </c>
      <c r="K1573">
        <f>IFERROR(VLOOKUP(A1573,Sheet1!$A$1:$Q$12637,17,FALSE),0)</f>
        <v>7.5714285714285712</v>
      </c>
      <c r="L1573">
        <f>IFERROR(VLOOKUP(A1573,Sheet1!$A$1:$Q$12637,7,FALSE),0)</f>
        <v>0</v>
      </c>
    </row>
    <row r="1574" spans="1:12" x14ac:dyDescent="0.35">
      <c r="A1574" t="str">
        <f t="shared" si="48"/>
        <v>Tennessee43995</v>
      </c>
      <c r="B1574" s="3" t="s">
        <v>50</v>
      </c>
      <c r="C1574" s="5">
        <v>44002</v>
      </c>
      <c r="D1574" s="6">
        <v>20506</v>
      </c>
      <c r="E1574" s="7">
        <v>43995</v>
      </c>
      <c r="F1574" s="6">
        <v>283631</v>
      </c>
      <c r="G1574" s="6">
        <v>3278927</v>
      </c>
      <c r="H1574" s="8">
        <v>8.65</v>
      </c>
      <c r="I1574">
        <f t="shared" si="49"/>
        <v>91.35</v>
      </c>
      <c r="J1574">
        <f>IFERROR(VLOOKUP(A1574,Sheet1!$A$1:$Q$12637,16,FALSE),0)</f>
        <v>481.71428571428572</v>
      </c>
      <c r="K1574">
        <f>IFERROR(VLOOKUP(A1574,Sheet1!$A$1:$Q$12637,17,FALSE),0)</f>
        <v>7.8571428571428568</v>
      </c>
      <c r="L1574">
        <f>IFERROR(VLOOKUP(A1574,Sheet1!$A$1:$Q$12637,7,FALSE),0)</f>
        <v>0</v>
      </c>
    </row>
    <row r="1575" spans="1:12" x14ac:dyDescent="0.35">
      <c r="A1575" t="str">
        <f t="shared" si="48"/>
        <v>Tennessee44002</v>
      </c>
      <c r="B1575" s="3" t="s">
        <v>50</v>
      </c>
      <c r="C1575" s="5">
        <v>44009</v>
      </c>
      <c r="D1575" s="6">
        <v>21544</v>
      </c>
      <c r="E1575" s="7">
        <v>44002</v>
      </c>
      <c r="F1575" s="6">
        <v>279199</v>
      </c>
      <c r="G1575" s="6">
        <v>3278927</v>
      </c>
      <c r="H1575" s="8">
        <v>8.51</v>
      </c>
      <c r="I1575">
        <f t="shared" si="49"/>
        <v>91.49</v>
      </c>
      <c r="J1575">
        <f>IFERROR(VLOOKUP(A1575,Sheet1!$A$1:$Q$12637,16,FALSE),0)</f>
        <v>699.57142857142856</v>
      </c>
      <c r="K1575">
        <f>IFERROR(VLOOKUP(A1575,Sheet1!$A$1:$Q$12637,17,FALSE),0)</f>
        <v>7.4285714285714288</v>
      </c>
      <c r="L1575">
        <f>IFERROR(VLOOKUP(A1575,Sheet1!$A$1:$Q$12637,7,FALSE),0)</f>
        <v>0</v>
      </c>
    </row>
    <row r="1576" spans="1:12" x14ac:dyDescent="0.35">
      <c r="A1576" t="str">
        <f t="shared" si="48"/>
        <v>Tennessee44009</v>
      </c>
      <c r="B1576" s="3" t="s">
        <v>50</v>
      </c>
      <c r="C1576" s="5">
        <v>44016</v>
      </c>
      <c r="D1576" s="6">
        <v>24920</v>
      </c>
      <c r="E1576" s="7">
        <v>44009</v>
      </c>
      <c r="F1576" s="6">
        <v>273815</v>
      </c>
      <c r="G1576" s="6">
        <v>3278927</v>
      </c>
      <c r="H1576" s="8">
        <v>8.35</v>
      </c>
      <c r="I1576">
        <f t="shared" si="49"/>
        <v>91.65</v>
      </c>
      <c r="J1576">
        <f>IFERROR(VLOOKUP(A1576,Sheet1!$A$1:$Q$12637,16,FALSE),0)</f>
        <v>818</v>
      </c>
      <c r="K1576">
        <f>IFERROR(VLOOKUP(A1576,Sheet1!$A$1:$Q$12637,17,FALSE),0)</f>
        <v>8.5714285714285712</v>
      </c>
      <c r="L1576">
        <f>IFERROR(VLOOKUP(A1576,Sheet1!$A$1:$Q$12637,7,FALSE),0)</f>
        <v>0</v>
      </c>
    </row>
    <row r="1577" spans="1:12" x14ac:dyDescent="0.35">
      <c r="A1577" t="str">
        <f t="shared" si="48"/>
        <v>Tennessee44016</v>
      </c>
      <c r="B1577" s="3" t="s">
        <v>50</v>
      </c>
      <c r="C1577" s="5">
        <v>44023</v>
      </c>
      <c r="D1577" s="6">
        <v>22060</v>
      </c>
      <c r="E1577" s="7">
        <v>44016</v>
      </c>
      <c r="F1577" s="6">
        <v>268220</v>
      </c>
      <c r="G1577" s="6">
        <v>3310273</v>
      </c>
      <c r="H1577" s="8">
        <v>8.1</v>
      </c>
      <c r="I1577">
        <f t="shared" si="49"/>
        <v>91.9</v>
      </c>
      <c r="J1577">
        <f>IFERROR(VLOOKUP(A1577,Sheet1!$A$1:$Q$12637,16,FALSE),0)</f>
        <v>1424</v>
      </c>
      <c r="K1577">
        <f>IFERROR(VLOOKUP(A1577,Sheet1!$A$1:$Q$12637,17,FALSE),0)</f>
        <v>7.5714285714285712</v>
      </c>
      <c r="L1577">
        <f>IFERROR(VLOOKUP(A1577,Sheet1!$A$1:$Q$12637,7,FALSE),0)</f>
        <v>0</v>
      </c>
    </row>
    <row r="1578" spans="1:12" x14ac:dyDescent="0.35">
      <c r="A1578" t="str">
        <f t="shared" si="48"/>
        <v>Tennessee44023</v>
      </c>
      <c r="B1578" s="3" t="s">
        <v>50</v>
      </c>
      <c r="C1578" s="5">
        <v>44030</v>
      </c>
      <c r="D1578" s="6">
        <v>25773</v>
      </c>
      <c r="E1578" s="7">
        <v>44023</v>
      </c>
      <c r="F1578" s="6">
        <v>260009</v>
      </c>
      <c r="G1578" s="6">
        <v>3310273</v>
      </c>
      <c r="H1578" s="8">
        <v>7.85</v>
      </c>
      <c r="I1578">
        <f t="shared" si="49"/>
        <v>92.15</v>
      </c>
      <c r="J1578">
        <f>IFERROR(VLOOKUP(A1578,Sheet1!$A$1:$Q$12637,16,FALSE),0)</f>
        <v>1552.2857142857142</v>
      </c>
      <c r="K1578">
        <f>IFERROR(VLOOKUP(A1578,Sheet1!$A$1:$Q$12637,17,FALSE),0)</f>
        <v>14.428571428571429</v>
      </c>
      <c r="L1578">
        <f>IFERROR(VLOOKUP(A1578,Sheet1!$A$1:$Q$12637,7,FALSE),0)</f>
        <v>0</v>
      </c>
    </row>
    <row r="1579" spans="1:12" x14ac:dyDescent="0.35">
      <c r="A1579" t="str">
        <f t="shared" si="48"/>
        <v>Tennessee44030</v>
      </c>
      <c r="B1579" s="3" t="s">
        <v>50</v>
      </c>
      <c r="C1579" s="5">
        <v>44037</v>
      </c>
      <c r="D1579" s="6">
        <v>20091</v>
      </c>
      <c r="E1579" s="7">
        <v>44030</v>
      </c>
      <c r="F1579" s="6">
        <v>258469</v>
      </c>
      <c r="G1579" s="6">
        <v>3310273</v>
      </c>
      <c r="H1579" s="8">
        <v>7.81</v>
      </c>
      <c r="I1579">
        <f t="shared" si="49"/>
        <v>92.19</v>
      </c>
      <c r="J1579">
        <f>IFERROR(VLOOKUP(A1579,Sheet1!$A$1:$Q$12637,16,FALSE),0)</f>
        <v>2190</v>
      </c>
      <c r="K1579">
        <f>IFERROR(VLOOKUP(A1579,Sheet1!$A$1:$Q$12637,17,FALSE),0)</f>
        <v>14.285714285714286</v>
      </c>
      <c r="L1579">
        <f>IFERROR(VLOOKUP(A1579,Sheet1!$A$1:$Q$12637,7,FALSE),0)</f>
        <v>0</v>
      </c>
    </row>
    <row r="1580" spans="1:12" x14ac:dyDescent="0.35">
      <c r="A1580" t="str">
        <f t="shared" si="48"/>
        <v>Tennessee44037</v>
      </c>
      <c r="B1580" s="3" t="s">
        <v>50</v>
      </c>
      <c r="C1580" s="5">
        <v>44044</v>
      </c>
      <c r="D1580" s="6">
        <v>12208</v>
      </c>
      <c r="E1580" s="7">
        <v>44037</v>
      </c>
      <c r="F1580" s="6">
        <v>242385</v>
      </c>
      <c r="G1580" s="6">
        <v>3310273</v>
      </c>
      <c r="H1580" s="8">
        <v>7.32</v>
      </c>
      <c r="I1580">
        <f t="shared" si="49"/>
        <v>92.68</v>
      </c>
      <c r="J1580">
        <f>IFERROR(VLOOKUP(A1580,Sheet1!$A$1:$Q$12637,16,FALSE),0)</f>
        <v>2065.7142857142858</v>
      </c>
      <c r="K1580">
        <f>IFERROR(VLOOKUP(A1580,Sheet1!$A$1:$Q$12637,17,FALSE),0)</f>
        <v>18</v>
      </c>
      <c r="L1580">
        <f>IFERROR(VLOOKUP(A1580,Sheet1!$A$1:$Q$12637,7,FALSE),0)</f>
        <v>0</v>
      </c>
    </row>
    <row r="1581" spans="1:12" x14ac:dyDescent="0.35">
      <c r="A1581" t="str">
        <f t="shared" si="48"/>
        <v>Tennessee44044</v>
      </c>
      <c r="B1581" s="3" t="s">
        <v>50</v>
      </c>
      <c r="C1581" s="5">
        <v>44051</v>
      </c>
      <c r="D1581" s="6">
        <v>10620</v>
      </c>
      <c r="E1581" s="7">
        <v>44044</v>
      </c>
      <c r="F1581" s="6">
        <v>224750</v>
      </c>
      <c r="G1581" s="6">
        <v>3310273</v>
      </c>
      <c r="H1581" s="8">
        <v>6.79</v>
      </c>
      <c r="I1581">
        <f t="shared" si="49"/>
        <v>93.21</v>
      </c>
      <c r="J1581">
        <f>IFERROR(VLOOKUP(A1581,Sheet1!$A$1:$Q$12637,16,FALSE),0)</f>
        <v>2484</v>
      </c>
      <c r="K1581">
        <f>IFERROR(VLOOKUP(A1581,Sheet1!$A$1:$Q$12637,17,FALSE),0)</f>
        <v>14.714285714285714</v>
      </c>
      <c r="L1581">
        <f>IFERROR(VLOOKUP(A1581,Sheet1!$A$1:$Q$12637,7,FALSE),0)</f>
        <v>0</v>
      </c>
    </row>
    <row r="1582" spans="1:12" x14ac:dyDescent="0.35">
      <c r="A1582" t="str">
        <f t="shared" si="48"/>
        <v>Tennessee44051</v>
      </c>
      <c r="B1582" s="3" t="s">
        <v>50</v>
      </c>
      <c r="C1582" s="5">
        <v>44058</v>
      </c>
      <c r="D1582" s="6">
        <v>14413</v>
      </c>
      <c r="E1582" s="7">
        <v>44051</v>
      </c>
      <c r="F1582" s="6">
        <v>219023</v>
      </c>
      <c r="G1582" s="6">
        <v>3310827</v>
      </c>
      <c r="H1582" s="8">
        <v>6.62</v>
      </c>
      <c r="I1582">
        <f t="shared" si="49"/>
        <v>93.38</v>
      </c>
      <c r="J1582">
        <f>IFERROR(VLOOKUP(A1582,Sheet1!$A$1:$Q$12637,16,FALSE),0)</f>
        <v>1771.5714285714287</v>
      </c>
      <c r="K1582">
        <f>IFERROR(VLOOKUP(A1582,Sheet1!$A$1:$Q$12637,17,FALSE),0)</f>
        <v>21.142857142857142</v>
      </c>
      <c r="L1582">
        <f>IFERROR(VLOOKUP(A1582,Sheet1!$A$1:$Q$12637,7,FALSE),0)</f>
        <v>0</v>
      </c>
    </row>
    <row r="1583" spans="1:12" x14ac:dyDescent="0.35">
      <c r="A1583" t="str">
        <f t="shared" si="48"/>
        <v>Tennessee44058</v>
      </c>
      <c r="B1583" s="3" t="s">
        <v>50</v>
      </c>
      <c r="C1583" s="5">
        <v>44065</v>
      </c>
      <c r="D1583" s="6">
        <v>11588</v>
      </c>
      <c r="E1583" s="7">
        <v>44058</v>
      </c>
      <c r="F1583" s="6">
        <v>204952</v>
      </c>
      <c r="G1583" s="6">
        <v>3310827</v>
      </c>
      <c r="H1583" s="8">
        <v>6.19</v>
      </c>
      <c r="I1583">
        <f t="shared" si="49"/>
        <v>93.81</v>
      </c>
      <c r="J1583">
        <f>IFERROR(VLOOKUP(A1583,Sheet1!$A$1:$Q$12637,16,FALSE),0)</f>
        <v>1594.5714285714287</v>
      </c>
      <c r="K1583">
        <f>IFERROR(VLOOKUP(A1583,Sheet1!$A$1:$Q$12637,17,FALSE),0)</f>
        <v>18.571428571428573</v>
      </c>
      <c r="L1583">
        <f>IFERROR(VLOOKUP(A1583,Sheet1!$A$1:$Q$12637,7,FALSE),0)</f>
        <v>0</v>
      </c>
    </row>
    <row r="1584" spans="1:12" x14ac:dyDescent="0.35">
      <c r="A1584" t="str">
        <f t="shared" si="48"/>
        <v>Tennessee44065</v>
      </c>
      <c r="B1584" s="3" t="s">
        <v>50</v>
      </c>
      <c r="C1584" s="5">
        <v>44072</v>
      </c>
      <c r="D1584" s="6">
        <v>12876</v>
      </c>
      <c r="E1584" s="7">
        <v>44065</v>
      </c>
      <c r="F1584" s="6">
        <v>199408</v>
      </c>
      <c r="G1584" s="6">
        <v>3310827</v>
      </c>
      <c r="H1584" s="8">
        <v>6.02</v>
      </c>
      <c r="I1584">
        <f t="shared" si="49"/>
        <v>93.98</v>
      </c>
      <c r="J1584">
        <f>IFERROR(VLOOKUP(A1584,Sheet1!$A$1:$Q$12637,16,FALSE),0)</f>
        <v>1476.5714285714287</v>
      </c>
      <c r="K1584">
        <f>IFERROR(VLOOKUP(A1584,Sheet1!$A$1:$Q$12637,17,FALSE),0)</f>
        <v>31.142857142857142</v>
      </c>
      <c r="L1584">
        <f>IFERROR(VLOOKUP(A1584,Sheet1!$A$1:$Q$12637,7,FALSE),0)</f>
        <v>0</v>
      </c>
    </row>
    <row r="1585" spans="1:12" x14ac:dyDescent="0.35">
      <c r="A1585" t="str">
        <f t="shared" si="48"/>
        <v>Tennessee44072</v>
      </c>
      <c r="B1585" s="3" t="s">
        <v>50</v>
      </c>
      <c r="C1585" s="5">
        <v>44079</v>
      </c>
      <c r="D1585" s="6">
        <v>12310</v>
      </c>
      <c r="E1585" s="7">
        <v>44072</v>
      </c>
      <c r="F1585" s="6">
        <v>192911</v>
      </c>
      <c r="G1585" s="6">
        <v>3310827</v>
      </c>
      <c r="H1585" s="8">
        <v>5.83</v>
      </c>
      <c r="I1585">
        <f t="shared" si="49"/>
        <v>94.17</v>
      </c>
      <c r="J1585">
        <f>IFERROR(VLOOKUP(A1585,Sheet1!$A$1:$Q$12637,16,FALSE),0)</f>
        <v>1456.7142857142858</v>
      </c>
      <c r="K1585">
        <f>IFERROR(VLOOKUP(A1585,Sheet1!$A$1:$Q$12637,17,FALSE),0)</f>
        <v>23.142857142857142</v>
      </c>
      <c r="L1585">
        <f>IFERROR(VLOOKUP(A1585,Sheet1!$A$1:$Q$12637,7,FALSE),0)</f>
        <v>0</v>
      </c>
    </row>
    <row r="1586" spans="1:12" x14ac:dyDescent="0.35">
      <c r="A1586" t="str">
        <f t="shared" si="48"/>
        <v>Texas43827</v>
      </c>
      <c r="B1586" s="3" t="s">
        <v>51</v>
      </c>
      <c r="C1586" s="5">
        <v>43834</v>
      </c>
      <c r="D1586" s="6">
        <v>12367</v>
      </c>
      <c r="E1586" s="7">
        <v>43827</v>
      </c>
      <c r="F1586" s="6">
        <v>141473</v>
      </c>
      <c r="G1586" s="6">
        <v>12168097</v>
      </c>
      <c r="H1586" s="8">
        <v>1.1599999999999999</v>
      </c>
      <c r="I1586">
        <f t="shared" si="49"/>
        <v>98.84</v>
      </c>
      <c r="J1586">
        <f>IFERROR(VLOOKUP(A1586,Sheet1!$A$1:$Q$12637,16,FALSE),0)</f>
        <v>0</v>
      </c>
      <c r="K1586">
        <f>IFERROR(VLOOKUP(A1586,Sheet1!$A$1:$Q$12637,17,FALSE),0)</f>
        <v>0</v>
      </c>
      <c r="L1586">
        <f>IFERROR(VLOOKUP(A1586,Sheet1!$A$1:$Q$12637,7,FALSE),0)</f>
        <v>0</v>
      </c>
    </row>
    <row r="1587" spans="1:12" x14ac:dyDescent="0.35">
      <c r="A1587" t="str">
        <f t="shared" si="48"/>
        <v>Texas43834</v>
      </c>
      <c r="B1587" s="3" t="s">
        <v>51</v>
      </c>
      <c r="C1587" s="5">
        <v>43841</v>
      </c>
      <c r="D1587" s="6">
        <v>21902</v>
      </c>
      <c r="E1587" s="7">
        <v>43834</v>
      </c>
      <c r="F1587" s="6">
        <v>140768</v>
      </c>
      <c r="G1587" s="6">
        <v>12236594</v>
      </c>
      <c r="H1587" s="8">
        <v>1.1499999999999999</v>
      </c>
      <c r="I1587">
        <f t="shared" si="49"/>
        <v>98.85</v>
      </c>
      <c r="J1587">
        <f>IFERROR(VLOOKUP(A1587,Sheet1!$A$1:$Q$12637,16,FALSE),0)</f>
        <v>0</v>
      </c>
      <c r="K1587">
        <f>IFERROR(VLOOKUP(A1587,Sheet1!$A$1:$Q$12637,17,FALSE),0)</f>
        <v>0</v>
      </c>
      <c r="L1587">
        <f>IFERROR(VLOOKUP(A1587,Sheet1!$A$1:$Q$12637,7,FALSE),0)</f>
        <v>0</v>
      </c>
    </row>
    <row r="1588" spans="1:12" x14ac:dyDescent="0.35">
      <c r="A1588" t="str">
        <f t="shared" si="48"/>
        <v>Texas43841</v>
      </c>
      <c r="B1588" s="3" t="s">
        <v>51</v>
      </c>
      <c r="C1588" s="5">
        <v>43848</v>
      </c>
      <c r="D1588" s="6">
        <v>15783</v>
      </c>
      <c r="E1588" s="7">
        <v>43841</v>
      </c>
      <c r="F1588" s="6">
        <v>145126</v>
      </c>
      <c r="G1588" s="6">
        <v>12236594</v>
      </c>
      <c r="H1588" s="8">
        <v>1.19</v>
      </c>
      <c r="I1588">
        <f t="shared" si="49"/>
        <v>98.81</v>
      </c>
      <c r="J1588">
        <f>IFERROR(VLOOKUP(A1588,Sheet1!$A$1:$Q$12637,16,FALSE),0)</f>
        <v>0</v>
      </c>
      <c r="K1588">
        <f>IFERROR(VLOOKUP(A1588,Sheet1!$A$1:$Q$12637,17,FALSE),0)</f>
        <v>0</v>
      </c>
      <c r="L1588">
        <f>IFERROR(VLOOKUP(A1588,Sheet1!$A$1:$Q$12637,7,FALSE),0)</f>
        <v>0</v>
      </c>
    </row>
    <row r="1589" spans="1:12" x14ac:dyDescent="0.35">
      <c r="A1589" t="str">
        <f t="shared" si="48"/>
        <v>Texas43848</v>
      </c>
      <c r="B1589" s="3" t="s">
        <v>51</v>
      </c>
      <c r="C1589" s="5">
        <v>43855</v>
      </c>
      <c r="D1589" s="6">
        <v>13070</v>
      </c>
      <c r="E1589" s="7">
        <v>43848</v>
      </c>
      <c r="F1589" s="6">
        <v>132656</v>
      </c>
      <c r="G1589" s="6">
        <v>12236594</v>
      </c>
      <c r="H1589" s="8">
        <v>1.08</v>
      </c>
      <c r="I1589">
        <f t="shared" si="49"/>
        <v>98.92</v>
      </c>
      <c r="J1589">
        <f>IFERROR(VLOOKUP(A1589,Sheet1!$A$1:$Q$12637,16,FALSE),0)</f>
        <v>0</v>
      </c>
      <c r="K1589">
        <f>IFERROR(VLOOKUP(A1589,Sheet1!$A$1:$Q$12637,17,FALSE),0)</f>
        <v>0</v>
      </c>
      <c r="L1589">
        <f>IFERROR(VLOOKUP(A1589,Sheet1!$A$1:$Q$12637,7,FALSE),0)</f>
        <v>0</v>
      </c>
    </row>
    <row r="1590" spans="1:12" x14ac:dyDescent="0.35">
      <c r="A1590" t="str">
        <f t="shared" si="48"/>
        <v>Texas43855</v>
      </c>
      <c r="B1590" s="3" t="s">
        <v>51</v>
      </c>
      <c r="C1590" s="5">
        <v>43862</v>
      </c>
      <c r="D1590" s="6">
        <v>13818</v>
      </c>
      <c r="E1590" s="7">
        <v>43855</v>
      </c>
      <c r="F1590" s="6">
        <v>140826</v>
      </c>
      <c r="G1590" s="6">
        <v>12236594</v>
      </c>
      <c r="H1590" s="8">
        <v>1.1499999999999999</v>
      </c>
      <c r="I1590">
        <f t="shared" si="49"/>
        <v>98.85</v>
      </c>
      <c r="J1590">
        <f>IFERROR(VLOOKUP(A1590,Sheet1!$A$1:$Q$12637,16,FALSE),0)</f>
        <v>0</v>
      </c>
      <c r="K1590">
        <f>IFERROR(VLOOKUP(A1590,Sheet1!$A$1:$Q$12637,17,FALSE),0)</f>
        <v>0</v>
      </c>
      <c r="L1590">
        <f>IFERROR(VLOOKUP(A1590,Sheet1!$A$1:$Q$12637,7,FALSE),0)</f>
        <v>0</v>
      </c>
    </row>
    <row r="1591" spans="1:12" x14ac:dyDescent="0.35">
      <c r="A1591" t="str">
        <f t="shared" si="48"/>
        <v>Texas43862</v>
      </c>
      <c r="B1591" s="3" t="s">
        <v>51</v>
      </c>
      <c r="C1591" s="5">
        <v>43869</v>
      </c>
      <c r="D1591" s="6">
        <v>13869</v>
      </c>
      <c r="E1591" s="7">
        <v>43862</v>
      </c>
      <c r="F1591" s="6">
        <v>128666</v>
      </c>
      <c r="G1591" s="6">
        <v>12236594</v>
      </c>
      <c r="H1591" s="8">
        <v>1.05</v>
      </c>
      <c r="I1591">
        <f t="shared" si="49"/>
        <v>98.95</v>
      </c>
      <c r="J1591">
        <f>IFERROR(VLOOKUP(A1591,Sheet1!$A$1:$Q$12637,16,FALSE),0)</f>
        <v>0</v>
      </c>
      <c r="K1591">
        <f>IFERROR(VLOOKUP(A1591,Sheet1!$A$1:$Q$12637,17,FALSE),0)</f>
        <v>0</v>
      </c>
      <c r="L1591">
        <f>IFERROR(VLOOKUP(A1591,Sheet1!$A$1:$Q$12637,7,FALSE),0)</f>
        <v>0</v>
      </c>
    </row>
    <row r="1592" spans="1:12" x14ac:dyDescent="0.35">
      <c r="A1592" t="str">
        <f t="shared" si="48"/>
        <v>Texas43869</v>
      </c>
      <c r="B1592" s="3" t="s">
        <v>51</v>
      </c>
      <c r="C1592" s="5">
        <v>43876</v>
      </c>
      <c r="D1592" s="6">
        <v>12790</v>
      </c>
      <c r="E1592" s="7">
        <v>43869</v>
      </c>
      <c r="F1592" s="6">
        <v>133475</v>
      </c>
      <c r="G1592" s="6">
        <v>12236594</v>
      </c>
      <c r="H1592" s="8">
        <v>1.0900000000000001</v>
      </c>
      <c r="I1592">
        <f t="shared" si="49"/>
        <v>98.91</v>
      </c>
      <c r="J1592">
        <f>IFERROR(VLOOKUP(A1592,Sheet1!$A$1:$Q$12637,16,FALSE),0)</f>
        <v>0</v>
      </c>
      <c r="K1592">
        <f>IFERROR(VLOOKUP(A1592,Sheet1!$A$1:$Q$12637,17,FALSE),0)</f>
        <v>0</v>
      </c>
      <c r="L1592">
        <f>IFERROR(VLOOKUP(A1592,Sheet1!$A$1:$Q$12637,7,FALSE),0)</f>
        <v>0</v>
      </c>
    </row>
    <row r="1593" spans="1:12" x14ac:dyDescent="0.35">
      <c r="A1593" t="str">
        <f t="shared" si="48"/>
        <v>Texas43876</v>
      </c>
      <c r="B1593" s="3" t="s">
        <v>51</v>
      </c>
      <c r="C1593" s="5">
        <v>43883</v>
      </c>
      <c r="D1593" s="6">
        <v>12047</v>
      </c>
      <c r="E1593" s="7">
        <v>43876</v>
      </c>
      <c r="F1593" s="6">
        <v>127275</v>
      </c>
      <c r="G1593" s="6">
        <v>12236594</v>
      </c>
      <c r="H1593" s="8">
        <v>1.04</v>
      </c>
      <c r="I1593">
        <f t="shared" si="49"/>
        <v>98.96</v>
      </c>
      <c r="J1593">
        <f>IFERROR(VLOOKUP(A1593,Sheet1!$A$1:$Q$12637,16,FALSE),0)</f>
        <v>0</v>
      </c>
      <c r="K1593">
        <f>IFERROR(VLOOKUP(A1593,Sheet1!$A$1:$Q$12637,17,FALSE),0)</f>
        <v>0</v>
      </c>
      <c r="L1593">
        <f>IFERROR(VLOOKUP(A1593,Sheet1!$A$1:$Q$12637,7,FALSE),0)</f>
        <v>0</v>
      </c>
    </row>
    <row r="1594" spans="1:12" x14ac:dyDescent="0.35">
      <c r="A1594" t="str">
        <f t="shared" si="48"/>
        <v>Texas43883</v>
      </c>
      <c r="B1594" s="3" t="s">
        <v>51</v>
      </c>
      <c r="C1594" s="5">
        <v>43890</v>
      </c>
      <c r="D1594" s="6">
        <v>12692</v>
      </c>
      <c r="E1594" s="7">
        <v>43883</v>
      </c>
      <c r="F1594" s="6">
        <v>133247</v>
      </c>
      <c r="G1594" s="6">
        <v>12236594</v>
      </c>
      <c r="H1594" s="8">
        <v>1.0900000000000001</v>
      </c>
      <c r="I1594">
        <f t="shared" si="49"/>
        <v>98.91</v>
      </c>
      <c r="J1594">
        <f>IFERROR(VLOOKUP(A1594,Sheet1!$A$1:$Q$12637,16,FALSE),0)</f>
        <v>0</v>
      </c>
      <c r="K1594">
        <f>IFERROR(VLOOKUP(A1594,Sheet1!$A$1:$Q$12637,17,FALSE),0)</f>
        <v>0</v>
      </c>
      <c r="L1594">
        <f>IFERROR(VLOOKUP(A1594,Sheet1!$A$1:$Q$12637,7,FALSE),0)</f>
        <v>0</v>
      </c>
    </row>
    <row r="1595" spans="1:12" x14ac:dyDescent="0.35">
      <c r="A1595" t="str">
        <f t="shared" si="48"/>
        <v>Texas43890</v>
      </c>
      <c r="B1595" s="3" t="s">
        <v>51</v>
      </c>
      <c r="C1595" s="5">
        <v>43897</v>
      </c>
      <c r="D1595" s="6">
        <v>14355</v>
      </c>
      <c r="E1595" s="7">
        <v>43890</v>
      </c>
      <c r="F1595" s="6">
        <v>125252</v>
      </c>
      <c r="G1595" s="6">
        <v>12236594</v>
      </c>
      <c r="H1595" s="8">
        <v>1.02</v>
      </c>
      <c r="I1595">
        <f t="shared" si="49"/>
        <v>98.98</v>
      </c>
      <c r="J1595">
        <f>IFERROR(VLOOKUP(A1595,Sheet1!$A$1:$Q$12637,16,FALSE),0)</f>
        <v>0</v>
      </c>
      <c r="K1595">
        <f>IFERROR(VLOOKUP(A1595,Sheet1!$A$1:$Q$12637,17,FALSE),0)</f>
        <v>0</v>
      </c>
      <c r="L1595">
        <f>IFERROR(VLOOKUP(A1595,Sheet1!$A$1:$Q$12637,7,FALSE),0)</f>
        <v>0</v>
      </c>
    </row>
    <row r="1596" spans="1:12" x14ac:dyDescent="0.35">
      <c r="A1596" t="str">
        <f t="shared" si="48"/>
        <v>Texas43897</v>
      </c>
      <c r="B1596" s="3" t="s">
        <v>51</v>
      </c>
      <c r="C1596" s="5">
        <v>43904</v>
      </c>
      <c r="D1596" s="6">
        <v>16176</v>
      </c>
      <c r="E1596" s="7">
        <v>43897</v>
      </c>
      <c r="F1596" s="6">
        <v>127905</v>
      </c>
      <c r="G1596" s="6">
        <v>12236594</v>
      </c>
      <c r="H1596" s="8">
        <v>1.05</v>
      </c>
      <c r="I1596">
        <f t="shared" si="49"/>
        <v>98.95</v>
      </c>
      <c r="J1596">
        <f>IFERROR(VLOOKUP(A1596,Sheet1!$A$1:$Q$12637,16,FALSE),0)</f>
        <v>1.1428571428571428</v>
      </c>
      <c r="K1596">
        <f>IFERROR(VLOOKUP(A1596,Sheet1!$A$1:$Q$12637,17,FALSE),0)</f>
        <v>0</v>
      </c>
      <c r="L1596">
        <f>IFERROR(VLOOKUP(A1596,Sheet1!$A$1:$Q$12637,7,FALSE),0)</f>
        <v>0</v>
      </c>
    </row>
    <row r="1597" spans="1:12" x14ac:dyDescent="0.35">
      <c r="A1597" t="str">
        <f t="shared" si="48"/>
        <v>Texas43904</v>
      </c>
      <c r="B1597" s="3" t="s">
        <v>51</v>
      </c>
      <c r="C1597" s="5">
        <v>43911</v>
      </c>
      <c r="D1597" s="6">
        <v>155426</v>
      </c>
      <c r="E1597" s="7">
        <v>43904</v>
      </c>
      <c r="F1597" s="6">
        <v>126427</v>
      </c>
      <c r="G1597" s="6">
        <v>12236594</v>
      </c>
      <c r="H1597" s="8">
        <v>1.03</v>
      </c>
      <c r="I1597">
        <f t="shared" si="49"/>
        <v>98.97</v>
      </c>
      <c r="J1597">
        <f>IFERROR(VLOOKUP(A1597,Sheet1!$A$1:$Q$12637,16,FALSE),0)</f>
        <v>7.4285714285714288</v>
      </c>
      <c r="K1597">
        <f>IFERROR(VLOOKUP(A1597,Sheet1!$A$1:$Q$12637,17,FALSE),0)</f>
        <v>0</v>
      </c>
      <c r="L1597">
        <f>IFERROR(VLOOKUP(A1597,Sheet1!$A$1:$Q$12637,7,FALSE),0)</f>
        <v>0</v>
      </c>
    </row>
    <row r="1598" spans="1:12" x14ac:dyDescent="0.35">
      <c r="A1598" t="str">
        <f t="shared" si="48"/>
        <v>Texas43911</v>
      </c>
      <c r="B1598" s="3" t="s">
        <v>51</v>
      </c>
      <c r="C1598" s="5">
        <v>43918</v>
      </c>
      <c r="D1598" s="6">
        <v>276185</v>
      </c>
      <c r="E1598" s="7">
        <v>43911</v>
      </c>
      <c r="F1598" s="6">
        <v>144697</v>
      </c>
      <c r="G1598" s="6">
        <v>12236594</v>
      </c>
      <c r="H1598" s="8">
        <v>1.18</v>
      </c>
      <c r="I1598">
        <f t="shared" si="49"/>
        <v>98.82</v>
      </c>
      <c r="J1598">
        <f>IFERROR(VLOOKUP(A1598,Sheet1!$A$1:$Q$12637,16,FALSE),0)</f>
        <v>74.571428571428569</v>
      </c>
      <c r="K1598">
        <f>IFERROR(VLOOKUP(A1598,Sheet1!$A$1:$Q$12637,17,FALSE),0)</f>
        <v>0.8571428571428571</v>
      </c>
      <c r="L1598">
        <f>IFERROR(VLOOKUP(A1598,Sheet1!$A$1:$Q$12637,7,FALSE),0)</f>
        <v>0</v>
      </c>
    </row>
    <row r="1599" spans="1:12" x14ac:dyDescent="0.35">
      <c r="A1599" t="str">
        <f t="shared" si="48"/>
        <v>Texas43918</v>
      </c>
      <c r="B1599" s="3" t="s">
        <v>51</v>
      </c>
      <c r="C1599" s="5">
        <v>43925</v>
      </c>
      <c r="D1599" s="6">
        <v>315167</v>
      </c>
      <c r="E1599" s="7">
        <v>43918</v>
      </c>
      <c r="F1599" s="6">
        <v>374656</v>
      </c>
      <c r="G1599" s="6">
        <v>12236594</v>
      </c>
      <c r="H1599" s="8">
        <v>3.06</v>
      </c>
      <c r="I1599">
        <f t="shared" si="49"/>
        <v>96.94</v>
      </c>
      <c r="J1599">
        <f>IFERROR(VLOOKUP(A1599,Sheet1!$A$1:$Q$12637,16,FALSE),0)</f>
        <v>267.57142857142856</v>
      </c>
      <c r="K1599">
        <f>IFERROR(VLOOKUP(A1599,Sheet1!$A$1:$Q$12637,17,FALSE),0)</f>
        <v>4.7142857142857144</v>
      </c>
      <c r="L1599">
        <f>IFERROR(VLOOKUP(A1599,Sheet1!$A$1:$Q$12637,7,FALSE),0)</f>
        <v>0</v>
      </c>
    </row>
    <row r="1600" spans="1:12" x14ac:dyDescent="0.35">
      <c r="A1600" t="str">
        <f t="shared" si="48"/>
        <v>Texas43925</v>
      </c>
      <c r="B1600" s="3" t="s">
        <v>51</v>
      </c>
      <c r="C1600" s="5">
        <v>43932</v>
      </c>
      <c r="D1600" s="6">
        <v>274257</v>
      </c>
      <c r="E1600" s="7">
        <v>43925</v>
      </c>
      <c r="F1600" s="6">
        <v>632470</v>
      </c>
      <c r="G1600" s="6">
        <v>12304547</v>
      </c>
      <c r="H1600" s="8">
        <v>5.14</v>
      </c>
      <c r="I1600">
        <f t="shared" si="49"/>
        <v>94.86</v>
      </c>
      <c r="J1600">
        <f>IFERROR(VLOOKUP(A1600,Sheet1!$A$1:$Q$12637,16,FALSE),0)</f>
        <v>587.42857142857144</v>
      </c>
      <c r="K1600">
        <f>IFERROR(VLOOKUP(A1600,Sheet1!$A$1:$Q$12637,17,FALSE),0)</f>
        <v>13.714285714285714</v>
      </c>
      <c r="L1600">
        <f>IFERROR(VLOOKUP(A1600,Sheet1!$A$1:$Q$12637,7,FALSE),0)</f>
        <v>1</v>
      </c>
    </row>
    <row r="1601" spans="1:12" x14ac:dyDescent="0.35">
      <c r="A1601" t="str">
        <f t="shared" si="48"/>
        <v>Texas43932</v>
      </c>
      <c r="B1601" s="3" t="s">
        <v>51</v>
      </c>
      <c r="C1601" s="5">
        <v>43939</v>
      </c>
      <c r="D1601" s="6">
        <v>280761</v>
      </c>
      <c r="E1601" s="7">
        <v>43932</v>
      </c>
      <c r="F1601" s="6">
        <v>911923</v>
      </c>
      <c r="G1601" s="6">
        <v>12304547</v>
      </c>
      <c r="H1601" s="8">
        <v>7.41</v>
      </c>
      <c r="I1601">
        <f t="shared" si="49"/>
        <v>92.59</v>
      </c>
      <c r="J1601">
        <f>IFERROR(VLOOKUP(A1601,Sheet1!$A$1:$Q$12637,16,FALSE),0)</f>
        <v>922.28571428571433</v>
      </c>
      <c r="K1601">
        <f>IFERROR(VLOOKUP(A1601,Sheet1!$A$1:$Q$12637,17,FALSE),0)</f>
        <v>24.142857142857142</v>
      </c>
      <c r="L1601">
        <f>IFERROR(VLOOKUP(A1601,Sheet1!$A$1:$Q$12637,7,FALSE),0)</f>
        <v>1</v>
      </c>
    </row>
    <row r="1602" spans="1:12" x14ac:dyDescent="0.35">
      <c r="A1602" t="str">
        <f t="shared" si="48"/>
        <v>Texas43939</v>
      </c>
      <c r="B1602" s="3" t="s">
        <v>51</v>
      </c>
      <c r="C1602" s="5">
        <v>43946</v>
      </c>
      <c r="D1602" s="6">
        <v>254084</v>
      </c>
      <c r="E1602" s="7">
        <v>43939</v>
      </c>
      <c r="F1602" s="6">
        <v>962122</v>
      </c>
      <c r="G1602" s="6">
        <v>12304547</v>
      </c>
      <c r="H1602" s="8">
        <v>7.82</v>
      </c>
      <c r="I1602">
        <f t="shared" si="49"/>
        <v>92.18</v>
      </c>
      <c r="J1602">
        <f>IFERROR(VLOOKUP(A1602,Sheet1!$A$1:$Q$12637,16,FALSE),0)</f>
        <v>811.57142857142856</v>
      </c>
      <c r="K1602">
        <f>IFERROR(VLOOKUP(A1602,Sheet1!$A$1:$Q$12637,17,FALSE),0)</f>
        <v>32.142857142857146</v>
      </c>
      <c r="L1602">
        <f>IFERROR(VLOOKUP(A1602,Sheet1!$A$1:$Q$12637,7,FALSE),0)</f>
        <v>1</v>
      </c>
    </row>
    <row r="1603" spans="1:12" x14ac:dyDescent="0.35">
      <c r="A1603" t="str">
        <f t="shared" ref="A1603:A1666" si="50">B1603&amp;E1603</f>
        <v>Texas43946</v>
      </c>
      <c r="B1603" s="3" t="s">
        <v>51</v>
      </c>
      <c r="C1603" s="5">
        <v>43953</v>
      </c>
      <c r="D1603" s="6">
        <v>243935</v>
      </c>
      <c r="E1603" s="7">
        <v>43946</v>
      </c>
      <c r="F1603" s="6">
        <v>1133324</v>
      </c>
      <c r="G1603" s="6">
        <v>12304547</v>
      </c>
      <c r="H1603" s="8">
        <v>9.2100000000000009</v>
      </c>
      <c r="I1603">
        <f t="shared" ref="I1603:I1666" si="51">100-H1603</f>
        <v>90.789999999999992</v>
      </c>
      <c r="J1603">
        <f>IFERROR(VLOOKUP(A1603,Sheet1!$A$1:$Q$12637,16,FALSE),0)</f>
        <v>778.42857142857144</v>
      </c>
      <c r="K1603">
        <f>IFERROR(VLOOKUP(A1603,Sheet1!$A$1:$Q$12637,17,FALSE),0)</f>
        <v>27.285714285714285</v>
      </c>
      <c r="L1603">
        <f>IFERROR(VLOOKUP(A1603,Sheet1!$A$1:$Q$12637,7,FALSE),0)</f>
        <v>1</v>
      </c>
    </row>
    <row r="1604" spans="1:12" x14ac:dyDescent="0.35">
      <c r="A1604" t="str">
        <f t="shared" si="50"/>
        <v>Texas43953</v>
      </c>
      <c r="B1604" s="3" t="s">
        <v>51</v>
      </c>
      <c r="C1604" s="5">
        <v>43960</v>
      </c>
      <c r="D1604" s="6">
        <v>141553</v>
      </c>
      <c r="E1604" s="7">
        <v>43953</v>
      </c>
      <c r="F1604" s="6">
        <v>1181609</v>
      </c>
      <c r="G1604" s="6">
        <v>12304547</v>
      </c>
      <c r="H1604" s="8">
        <v>9.6</v>
      </c>
      <c r="I1604">
        <f t="shared" si="51"/>
        <v>90.4</v>
      </c>
      <c r="J1604">
        <f>IFERROR(VLOOKUP(A1604,Sheet1!$A$1:$Q$12637,16,FALSE),0)</f>
        <v>966.28571428571433</v>
      </c>
      <c r="K1604">
        <f>IFERROR(VLOOKUP(A1604,Sheet1!$A$1:$Q$12637,17,FALSE),0)</f>
        <v>30.428571428571427</v>
      </c>
      <c r="L1604">
        <f>IFERROR(VLOOKUP(A1604,Sheet1!$A$1:$Q$12637,7,FALSE),0)</f>
        <v>0</v>
      </c>
    </row>
    <row r="1605" spans="1:12" x14ac:dyDescent="0.35">
      <c r="A1605" t="str">
        <f t="shared" si="50"/>
        <v>Texas43960</v>
      </c>
      <c r="B1605" s="3" t="s">
        <v>51</v>
      </c>
      <c r="C1605" s="5">
        <v>43967</v>
      </c>
      <c r="D1605" s="6">
        <v>134065</v>
      </c>
      <c r="E1605" s="7">
        <v>43960</v>
      </c>
      <c r="F1605" s="6">
        <v>1300576</v>
      </c>
      <c r="G1605" s="6">
        <v>12304547</v>
      </c>
      <c r="H1605" s="8">
        <v>10.57</v>
      </c>
      <c r="I1605">
        <f t="shared" si="51"/>
        <v>89.43</v>
      </c>
      <c r="J1605">
        <f>IFERROR(VLOOKUP(A1605,Sheet1!$A$1:$Q$12637,16,FALSE),0)</f>
        <v>1068.1428571428571</v>
      </c>
      <c r="K1605">
        <f>IFERROR(VLOOKUP(A1605,Sheet1!$A$1:$Q$12637,17,FALSE),0)</f>
        <v>28.428571428571427</v>
      </c>
      <c r="L1605">
        <f>IFERROR(VLOOKUP(A1605,Sheet1!$A$1:$Q$12637,7,FALSE),0)</f>
        <v>0</v>
      </c>
    </row>
    <row r="1606" spans="1:12" x14ac:dyDescent="0.35">
      <c r="A1606" t="str">
        <f t="shared" si="50"/>
        <v>Texas43967</v>
      </c>
      <c r="B1606" s="3" t="s">
        <v>51</v>
      </c>
      <c r="C1606" s="5">
        <v>43974</v>
      </c>
      <c r="D1606" s="6">
        <v>127717</v>
      </c>
      <c r="E1606" s="7">
        <v>43967</v>
      </c>
      <c r="F1606" s="6">
        <v>1272557</v>
      </c>
      <c r="G1606" s="6">
        <v>12304547</v>
      </c>
      <c r="H1606" s="8">
        <v>10.34</v>
      </c>
      <c r="I1606">
        <f t="shared" si="51"/>
        <v>89.66</v>
      </c>
      <c r="J1606">
        <f>IFERROR(VLOOKUP(A1606,Sheet1!$A$1:$Q$12637,16,FALSE),0)</f>
        <v>1294</v>
      </c>
      <c r="K1606">
        <f>IFERROR(VLOOKUP(A1606,Sheet1!$A$1:$Q$12637,17,FALSE),0)</f>
        <v>35.857142857142854</v>
      </c>
      <c r="L1606">
        <f>IFERROR(VLOOKUP(A1606,Sheet1!$A$1:$Q$12637,7,FALSE),0)</f>
        <v>0</v>
      </c>
    </row>
    <row r="1607" spans="1:12" x14ac:dyDescent="0.35">
      <c r="A1607" t="str">
        <f t="shared" si="50"/>
        <v>Texas43974</v>
      </c>
      <c r="B1607" s="3" t="s">
        <v>51</v>
      </c>
      <c r="C1607" s="5">
        <v>43981</v>
      </c>
      <c r="D1607" s="6">
        <v>106677</v>
      </c>
      <c r="E1607" s="7">
        <v>43974</v>
      </c>
      <c r="F1607" s="6">
        <v>1401773</v>
      </c>
      <c r="G1607" s="6">
        <v>12304547</v>
      </c>
      <c r="H1607" s="8">
        <v>11.39</v>
      </c>
      <c r="I1607">
        <f t="shared" si="51"/>
        <v>88.61</v>
      </c>
      <c r="J1607">
        <f>IFERROR(VLOOKUP(A1607,Sheet1!$A$1:$Q$12637,16,FALSE),0)</f>
        <v>1046.2857142857142</v>
      </c>
      <c r="K1607">
        <f>IFERROR(VLOOKUP(A1607,Sheet1!$A$1:$Q$12637,17,FALSE),0)</f>
        <v>24.285714285714285</v>
      </c>
      <c r="L1607">
        <f>IFERROR(VLOOKUP(A1607,Sheet1!$A$1:$Q$12637,7,FALSE),0)</f>
        <v>0</v>
      </c>
    </row>
    <row r="1608" spans="1:12" x14ac:dyDescent="0.35">
      <c r="A1608" t="str">
        <f t="shared" si="50"/>
        <v>Texas43981</v>
      </c>
      <c r="B1608" s="3" t="s">
        <v>51</v>
      </c>
      <c r="C1608" s="5">
        <v>43988</v>
      </c>
      <c r="D1608" s="6">
        <v>89676</v>
      </c>
      <c r="E1608" s="7">
        <v>43981</v>
      </c>
      <c r="F1608" s="6">
        <v>1215507</v>
      </c>
      <c r="G1608" s="6">
        <v>12304547</v>
      </c>
      <c r="H1608" s="8">
        <v>9.8800000000000008</v>
      </c>
      <c r="I1608">
        <f t="shared" si="51"/>
        <v>90.12</v>
      </c>
      <c r="J1608">
        <f>IFERROR(VLOOKUP(A1608,Sheet1!$A$1:$Q$12637,16,FALSE),0)</f>
        <v>1159.7142857142858</v>
      </c>
      <c r="K1608">
        <f>IFERROR(VLOOKUP(A1608,Sheet1!$A$1:$Q$12637,17,FALSE),0)</f>
        <v>30.857142857142858</v>
      </c>
      <c r="L1608">
        <f>IFERROR(VLOOKUP(A1608,Sheet1!$A$1:$Q$12637,7,FALSE),0)</f>
        <v>0</v>
      </c>
    </row>
    <row r="1609" spans="1:12" x14ac:dyDescent="0.35">
      <c r="A1609" t="str">
        <f t="shared" si="50"/>
        <v>Texas43988</v>
      </c>
      <c r="B1609" s="3" t="s">
        <v>51</v>
      </c>
      <c r="C1609" s="5">
        <v>43995</v>
      </c>
      <c r="D1609" s="6">
        <v>94723</v>
      </c>
      <c r="E1609" s="7">
        <v>43988</v>
      </c>
      <c r="F1609" s="6">
        <v>1297296</v>
      </c>
      <c r="G1609" s="6">
        <v>12304547</v>
      </c>
      <c r="H1609" s="8">
        <v>10.54</v>
      </c>
      <c r="I1609">
        <f t="shared" si="51"/>
        <v>89.460000000000008</v>
      </c>
      <c r="J1609">
        <f>IFERROR(VLOOKUP(A1609,Sheet1!$A$1:$Q$12637,16,FALSE),0)</f>
        <v>1653.7142857142858</v>
      </c>
      <c r="K1609">
        <f>IFERROR(VLOOKUP(A1609,Sheet1!$A$1:$Q$12637,17,FALSE),0)</f>
        <v>26.857142857142858</v>
      </c>
      <c r="L1609">
        <f>IFERROR(VLOOKUP(A1609,Sheet1!$A$1:$Q$12637,7,FALSE),0)</f>
        <v>0</v>
      </c>
    </row>
    <row r="1610" spans="1:12" x14ac:dyDescent="0.35">
      <c r="A1610" t="str">
        <f t="shared" si="50"/>
        <v>Texas43995</v>
      </c>
      <c r="B1610" s="3" t="s">
        <v>51</v>
      </c>
      <c r="C1610" s="5">
        <v>44002</v>
      </c>
      <c r="D1610" s="6">
        <v>89547</v>
      </c>
      <c r="E1610" s="7">
        <v>43995</v>
      </c>
      <c r="F1610" s="6">
        <v>1221813</v>
      </c>
      <c r="G1610" s="6">
        <v>12304547</v>
      </c>
      <c r="H1610" s="8">
        <v>9.93</v>
      </c>
      <c r="I1610">
        <f t="shared" si="51"/>
        <v>90.07</v>
      </c>
      <c r="J1610">
        <f>IFERROR(VLOOKUP(A1610,Sheet1!$A$1:$Q$12637,16,FALSE),0)</f>
        <v>1777.8571428571429</v>
      </c>
      <c r="K1610">
        <f>IFERROR(VLOOKUP(A1610,Sheet1!$A$1:$Q$12637,17,FALSE),0)</f>
        <v>24</v>
      </c>
      <c r="L1610">
        <f>IFERROR(VLOOKUP(A1610,Sheet1!$A$1:$Q$12637,7,FALSE),0)</f>
        <v>0</v>
      </c>
    </row>
    <row r="1611" spans="1:12" x14ac:dyDescent="0.35">
      <c r="A1611" t="str">
        <f t="shared" si="50"/>
        <v>Texas44002</v>
      </c>
      <c r="B1611" s="3" t="s">
        <v>51</v>
      </c>
      <c r="C1611" s="5">
        <v>44009</v>
      </c>
      <c r="D1611" s="6">
        <v>96593</v>
      </c>
      <c r="E1611" s="7">
        <v>44002</v>
      </c>
      <c r="F1611" s="6">
        <v>1301714</v>
      </c>
      <c r="G1611" s="6">
        <v>12304547</v>
      </c>
      <c r="H1611" s="8">
        <v>10.58</v>
      </c>
      <c r="I1611">
        <f t="shared" si="51"/>
        <v>89.42</v>
      </c>
      <c r="J1611">
        <f>IFERROR(VLOOKUP(A1611,Sheet1!$A$1:$Q$12637,16,FALSE),0)</f>
        <v>3238</v>
      </c>
      <c r="K1611">
        <f>IFERROR(VLOOKUP(A1611,Sheet1!$A$1:$Q$12637,17,FALSE),0)</f>
        <v>32.857142857142854</v>
      </c>
      <c r="L1611">
        <f>IFERROR(VLOOKUP(A1611,Sheet1!$A$1:$Q$12637,7,FALSE),0)</f>
        <v>0</v>
      </c>
    </row>
    <row r="1612" spans="1:12" x14ac:dyDescent="0.35">
      <c r="A1612" t="str">
        <f t="shared" si="50"/>
        <v>Texas44009</v>
      </c>
      <c r="B1612" s="3" t="s">
        <v>51</v>
      </c>
      <c r="C1612" s="5">
        <v>44016</v>
      </c>
      <c r="D1612" s="6">
        <v>117099</v>
      </c>
      <c r="E1612" s="7">
        <v>44009</v>
      </c>
      <c r="F1612" s="6">
        <v>1237931</v>
      </c>
      <c r="G1612" s="6">
        <v>12304547</v>
      </c>
      <c r="H1612" s="8">
        <v>10.06</v>
      </c>
      <c r="I1612">
        <f t="shared" si="51"/>
        <v>89.94</v>
      </c>
      <c r="J1612">
        <f>IFERROR(VLOOKUP(A1612,Sheet1!$A$1:$Q$12637,16,FALSE),0)</f>
        <v>5187.5714285714284</v>
      </c>
      <c r="K1612">
        <f>IFERROR(VLOOKUP(A1612,Sheet1!$A$1:$Q$12637,17,FALSE),0)</f>
        <v>35.428571428571431</v>
      </c>
      <c r="L1612">
        <f>IFERROR(VLOOKUP(A1612,Sheet1!$A$1:$Q$12637,7,FALSE),0)</f>
        <v>0</v>
      </c>
    </row>
    <row r="1613" spans="1:12" x14ac:dyDescent="0.35">
      <c r="A1613" t="str">
        <f t="shared" si="50"/>
        <v>Texas44016</v>
      </c>
      <c r="B1613" s="3" t="s">
        <v>51</v>
      </c>
      <c r="C1613" s="5">
        <v>44023</v>
      </c>
      <c r="D1613" s="6">
        <v>105516</v>
      </c>
      <c r="E1613" s="7">
        <v>44016</v>
      </c>
      <c r="F1613" s="6">
        <v>1313086</v>
      </c>
      <c r="G1613" s="6">
        <v>12372188</v>
      </c>
      <c r="H1613" s="8">
        <v>10.61</v>
      </c>
      <c r="I1613">
        <f t="shared" si="51"/>
        <v>89.39</v>
      </c>
      <c r="J1613">
        <f>IFERROR(VLOOKUP(A1613,Sheet1!$A$1:$Q$12637,16,FALSE),0)</f>
        <v>6866.2857142857147</v>
      </c>
      <c r="K1613">
        <f>IFERROR(VLOOKUP(A1613,Sheet1!$A$1:$Q$12637,17,FALSE),0)</f>
        <v>49.714285714285715</v>
      </c>
      <c r="L1613">
        <f>IFERROR(VLOOKUP(A1613,Sheet1!$A$1:$Q$12637,7,FALSE),0)</f>
        <v>0</v>
      </c>
    </row>
    <row r="1614" spans="1:12" x14ac:dyDescent="0.35">
      <c r="A1614" t="str">
        <f t="shared" si="50"/>
        <v>Texas44023</v>
      </c>
      <c r="B1614" s="3" t="s">
        <v>51</v>
      </c>
      <c r="C1614" s="5">
        <v>44030</v>
      </c>
      <c r="D1614" s="6">
        <v>87908</v>
      </c>
      <c r="E1614" s="7">
        <v>44023</v>
      </c>
      <c r="F1614" s="6">
        <v>1247269</v>
      </c>
      <c r="G1614" s="6">
        <v>12372188</v>
      </c>
      <c r="H1614" s="8">
        <v>10.08</v>
      </c>
      <c r="I1614">
        <f t="shared" si="51"/>
        <v>89.92</v>
      </c>
      <c r="J1614">
        <f>IFERROR(VLOOKUP(A1614,Sheet1!$A$1:$Q$12637,16,FALSE),0)</f>
        <v>8636.7142857142862</v>
      </c>
      <c r="K1614">
        <f>IFERROR(VLOOKUP(A1614,Sheet1!$A$1:$Q$12637,17,FALSE),0)</f>
        <v>98.142857142857139</v>
      </c>
      <c r="L1614">
        <f>IFERROR(VLOOKUP(A1614,Sheet1!$A$1:$Q$12637,7,FALSE),0)</f>
        <v>0</v>
      </c>
    </row>
    <row r="1615" spans="1:12" x14ac:dyDescent="0.35">
      <c r="A1615" t="str">
        <f t="shared" si="50"/>
        <v>Texas44030</v>
      </c>
      <c r="B1615" s="3" t="s">
        <v>51</v>
      </c>
      <c r="C1615" s="5">
        <v>44037</v>
      </c>
      <c r="D1615" s="6">
        <v>76804</v>
      </c>
      <c r="E1615" s="7">
        <v>44030</v>
      </c>
      <c r="F1615" s="6">
        <v>1338900</v>
      </c>
      <c r="G1615" s="6">
        <v>12372188</v>
      </c>
      <c r="H1615" s="8">
        <v>10.82</v>
      </c>
      <c r="I1615">
        <f t="shared" si="51"/>
        <v>89.18</v>
      </c>
      <c r="J1615">
        <f>IFERROR(VLOOKUP(A1615,Sheet1!$A$1:$Q$12637,16,FALSE),0)</f>
        <v>10384.428571428571</v>
      </c>
      <c r="K1615">
        <f>IFERROR(VLOOKUP(A1615,Sheet1!$A$1:$Q$12637,17,FALSE),0)</f>
        <v>134</v>
      </c>
      <c r="L1615">
        <f>IFERROR(VLOOKUP(A1615,Sheet1!$A$1:$Q$12637,7,FALSE),0)</f>
        <v>0</v>
      </c>
    </row>
    <row r="1616" spans="1:12" x14ac:dyDescent="0.35">
      <c r="A1616" t="str">
        <f t="shared" si="50"/>
        <v>Texas44037</v>
      </c>
      <c r="B1616" s="3" t="s">
        <v>51</v>
      </c>
      <c r="C1616" s="5">
        <v>44044</v>
      </c>
      <c r="D1616" s="6">
        <v>62709</v>
      </c>
      <c r="E1616" s="7">
        <v>44037</v>
      </c>
      <c r="F1616" s="6">
        <v>1228250</v>
      </c>
      <c r="G1616" s="6">
        <v>12372188</v>
      </c>
      <c r="H1616" s="8">
        <v>9.93</v>
      </c>
      <c r="I1616">
        <f t="shared" si="51"/>
        <v>90.07</v>
      </c>
      <c r="J1616">
        <f>IFERROR(VLOOKUP(A1616,Sheet1!$A$1:$Q$12637,16,FALSE),0)</f>
        <v>9025.7142857142862</v>
      </c>
      <c r="K1616">
        <f>IFERROR(VLOOKUP(A1616,Sheet1!$A$1:$Q$12637,17,FALSE),0)</f>
        <v>161.28571428571428</v>
      </c>
      <c r="L1616">
        <f>IFERROR(VLOOKUP(A1616,Sheet1!$A$1:$Q$12637,7,FALSE),0)</f>
        <v>0</v>
      </c>
    </row>
    <row r="1617" spans="1:12" x14ac:dyDescent="0.35">
      <c r="A1617" t="str">
        <f t="shared" si="50"/>
        <v>Texas44044</v>
      </c>
      <c r="B1617" s="3" t="s">
        <v>51</v>
      </c>
      <c r="C1617" s="5">
        <v>44051</v>
      </c>
      <c r="D1617" s="6">
        <v>52304</v>
      </c>
      <c r="E1617" s="7">
        <v>44044</v>
      </c>
      <c r="F1617" s="6">
        <v>1221540</v>
      </c>
      <c r="G1617" s="6">
        <v>12372188</v>
      </c>
      <c r="H1617" s="8">
        <v>9.8699999999999992</v>
      </c>
      <c r="I1617">
        <f t="shared" si="51"/>
        <v>90.13</v>
      </c>
      <c r="J1617">
        <f>IFERROR(VLOOKUP(A1617,Sheet1!$A$1:$Q$12637,16,FALSE),0)</f>
        <v>7778.8571428571431</v>
      </c>
      <c r="K1617">
        <f>IFERROR(VLOOKUP(A1617,Sheet1!$A$1:$Q$12637,17,FALSE),0)</f>
        <v>267.28571428571428</v>
      </c>
      <c r="L1617">
        <f>IFERROR(VLOOKUP(A1617,Sheet1!$A$1:$Q$12637,7,FALSE),0)</f>
        <v>0</v>
      </c>
    </row>
    <row r="1618" spans="1:12" x14ac:dyDescent="0.35">
      <c r="A1618" t="str">
        <f t="shared" si="50"/>
        <v>Texas44051</v>
      </c>
      <c r="B1618" s="3" t="s">
        <v>51</v>
      </c>
      <c r="C1618" s="5">
        <v>44058</v>
      </c>
      <c r="D1618" s="6">
        <v>61400</v>
      </c>
      <c r="E1618" s="7">
        <v>44051</v>
      </c>
      <c r="F1618" s="6">
        <v>1101708</v>
      </c>
      <c r="G1618" s="6">
        <v>12372188</v>
      </c>
      <c r="H1618" s="8">
        <v>8.9</v>
      </c>
      <c r="I1618">
        <f t="shared" si="51"/>
        <v>91.1</v>
      </c>
      <c r="J1618">
        <f>IFERROR(VLOOKUP(A1618,Sheet1!$A$1:$Q$12637,16,FALSE),0)</f>
        <v>7556.2857142857147</v>
      </c>
      <c r="K1618">
        <f>IFERROR(VLOOKUP(A1618,Sheet1!$A$1:$Q$12637,17,FALSE),0)</f>
        <v>211.71428571428572</v>
      </c>
      <c r="L1618">
        <f>IFERROR(VLOOKUP(A1618,Sheet1!$A$1:$Q$12637,7,FALSE),0)</f>
        <v>0</v>
      </c>
    </row>
    <row r="1619" spans="1:12" x14ac:dyDescent="0.35">
      <c r="A1619" t="str">
        <f t="shared" si="50"/>
        <v>Texas44058</v>
      </c>
      <c r="B1619" s="3" t="s">
        <v>51</v>
      </c>
      <c r="C1619" s="5">
        <v>44065</v>
      </c>
      <c r="D1619" s="6">
        <v>52152</v>
      </c>
      <c r="E1619" s="7">
        <v>44058</v>
      </c>
      <c r="F1619" s="6">
        <v>1091961</v>
      </c>
      <c r="G1619" s="6">
        <v>12372188</v>
      </c>
      <c r="H1619" s="8">
        <v>8.83</v>
      </c>
      <c r="I1619">
        <f t="shared" si="51"/>
        <v>91.17</v>
      </c>
      <c r="J1619">
        <f>IFERROR(VLOOKUP(A1619,Sheet1!$A$1:$Q$12637,16,FALSE),0)</f>
        <v>6988.5714285714284</v>
      </c>
      <c r="K1619">
        <f>IFERROR(VLOOKUP(A1619,Sheet1!$A$1:$Q$12637,17,FALSE),0)</f>
        <v>172.85714285714286</v>
      </c>
      <c r="L1619">
        <f>IFERROR(VLOOKUP(A1619,Sheet1!$A$1:$Q$12637,7,FALSE),0)</f>
        <v>0</v>
      </c>
    </row>
    <row r="1620" spans="1:12" x14ac:dyDescent="0.35">
      <c r="A1620" t="str">
        <f t="shared" si="50"/>
        <v>Texas44065</v>
      </c>
      <c r="B1620" s="3" t="s">
        <v>51</v>
      </c>
      <c r="C1620" s="5">
        <v>44072</v>
      </c>
      <c r="D1620" s="6">
        <v>56673</v>
      </c>
      <c r="E1620" s="7">
        <v>44065</v>
      </c>
      <c r="F1620" s="6">
        <v>1017360</v>
      </c>
      <c r="G1620" s="6">
        <v>12372188</v>
      </c>
      <c r="H1620" s="8">
        <v>8.2200000000000006</v>
      </c>
      <c r="I1620">
        <f t="shared" si="51"/>
        <v>91.78</v>
      </c>
      <c r="J1620">
        <f>IFERROR(VLOOKUP(A1620,Sheet1!$A$1:$Q$12637,16,FALSE),0)</f>
        <v>6103.8571428571431</v>
      </c>
      <c r="K1620">
        <f>IFERROR(VLOOKUP(A1620,Sheet1!$A$1:$Q$12637,17,FALSE),0)</f>
        <v>187.14285714285714</v>
      </c>
      <c r="L1620">
        <f>IFERROR(VLOOKUP(A1620,Sheet1!$A$1:$Q$12637,7,FALSE),0)</f>
        <v>0</v>
      </c>
    </row>
    <row r="1621" spans="1:12" x14ac:dyDescent="0.35">
      <c r="A1621" t="str">
        <f t="shared" si="50"/>
        <v>Texas44072</v>
      </c>
      <c r="B1621" s="3" t="s">
        <v>51</v>
      </c>
      <c r="C1621" s="5">
        <v>44079</v>
      </c>
      <c r="D1621" s="6">
        <v>65291</v>
      </c>
      <c r="E1621" s="7">
        <v>44072</v>
      </c>
      <c r="F1621" s="6">
        <v>1043117</v>
      </c>
      <c r="G1621" s="6">
        <v>12372188</v>
      </c>
      <c r="H1621" s="8">
        <v>8.43</v>
      </c>
      <c r="I1621">
        <f t="shared" si="51"/>
        <v>91.57</v>
      </c>
      <c r="J1621">
        <f>IFERROR(VLOOKUP(A1621,Sheet1!$A$1:$Q$12637,16,FALSE),0)</f>
        <v>5353.1428571428569</v>
      </c>
      <c r="K1621">
        <f>IFERROR(VLOOKUP(A1621,Sheet1!$A$1:$Q$12637,17,FALSE),0)</f>
        <v>147</v>
      </c>
      <c r="L1621">
        <f>IFERROR(VLOOKUP(A1621,Sheet1!$A$1:$Q$12637,7,FALSE),0)</f>
        <v>0</v>
      </c>
    </row>
    <row r="1622" spans="1:12" x14ac:dyDescent="0.35">
      <c r="A1622" t="str">
        <f t="shared" si="50"/>
        <v>Utah43827</v>
      </c>
      <c r="B1622" s="3" t="s">
        <v>52</v>
      </c>
      <c r="C1622" s="5">
        <v>43834</v>
      </c>
      <c r="D1622" s="6">
        <v>1518</v>
      </c>
      <c r="E1622" s="7">
        <v>43827</v>
      </c>
      <c r="F1622" s="6">
        <v>11328</v>
      </c>
      <c r="G1622" s="6">
        <v>1454279</v>
      </c>
      <c r="H1622" s="8">
        <v>0.78</v>
      </c>
      <c r="I1622">
        <f t="shared" si="51"/>
        <v>99.22</v>
      </c>
      <c r="J1622">
        <f>IFERROR(VLOOKUP(A1622,Sheet1!$A$1:$Q$12637,16,FALSE),0)</f>
        <v>0</v>
      </c>
      <c r="K1622">
        <f>IFERROR(VLOOKUP(A1622,Sheet1!$A$1:$Q$12637,17,FALSE),0)</f>
        <v>0</v>
      </c>
      <c r="L1622">
        <f>IFERROR(VLOOKUP(A1622,Sheet1!$A$1:$Q$12637,7,FALSE),0)</f>
        <v>0</v>
      </c>
    </row>
    <row r="1623" spans="1:12" x14ac:dyDescent="0.35">
      <c r="A1623" t="str">
        <f t="shared" si="50"/>
        <v>Utah43834</v>
      </c>
      <c r="B1623" s="3" t="s">
        <v>52</v>
      </c>
      <c r="C1623" s="5">
        <v>43841</v>
      </c>
      <c r="D1623" s="6">
        <v>1834</v>
      </c>
      <c r="E1623" s="7">
        <v>43834</v>
      </c>
      <c r="F1623" s="6">
        <v>11787</v>
      </c>
      <c r="G1623" s="6">
        <v>1459679</v>
      </c>
      <c r="H1623" s="8">
        <v>0.81</v>
      </c>
      <c r="I1623">
        <f t="shared" si="51"/>
        <v>99.19</v>
      </c>
      <c r="J1623">
        <f>IFERROR(VLOOKUP(A1623,Sheet1!$A$1:$Q$12637,16,FALSE),0)</f>
        <v>0</v>
      </c>
      <c r="K1623">
        <f>IFERROR(VLOOKUP(A1623,Sheet1!$A$1:$Q$12637,17,FALSE),0)</f>
        <v>0</v>
      </c>
      <c r="L1623">
        <f>IFERROR(VLOOKUP(A1623,Sheet1!$A$1:$Q$12637,7,FALSE),0)</f>
        <v>0</v>
      </c>
    </row>
    <row r="1624" spans="1:12" x14ac:dyDescent="0.35">
      <c r="A1624" t="str">
        <f t="shared" si="50"/>
        <v>Utah43841</v>
      </c>
      <c r="B1624" s="3" t="s">
        <v>52</v>
      </c>
      <c r="C1624" s="5">
        <v>43848</v>
      </c>
      <c r="D1624" s="6">
        <v>1458</v>
      </c>
      <c r="E1624" s="7">
        <v>43841</v>
      </c>
      <c r="F1624" s="6">
        <v>12061</v>
      </c>
      <c r="G1624" s="6">
        <v>1459679</v>
      </c>
      <c r="H1624" s="8">
        <v>0.83</v>
      </c>
      <c r="I1624">
        <f t="shared" si="51"/>
        <v>99.17</v>
      </c>
      <c r="J1624">
        <f>IFERROR(VLOOKUP(A1624,Sheet1!$A$1:$Q$12637,16,FALSE),0)</f>
        <v>0</v>
      </c>
      <c r="K1624">
        <f>IFERROR(VLOOKUP(A1624,Sheet1!$A$1:$Q$12637,17,FALSE),0)</f>
        <v>0</v>
      </c>
      <c r="L1624">
        <f>IFERROR(VLOOKUP(A1624,Sheet1!$A$1:$Q$12637,7,FALSE),0)</f>
        <v>0</v>
      </c>
    </row>
    <row r="1625" spans="1:12" x14ac:dyDescent="0.35">
      <c r="A1625" t="str">
        <f t="shared" si="50"/>
        <v>Utah43848</v>
      </c>
      <c r="B1625" s="3" t="s">
        <v>52</v>
      </c>
      <c r="C1625" s="5">
        <v>43855</v>
      </c>
      <c r="D1625" s="6">
        <v>1271</v>
      </c>
      <c r="E1625" s="7">
        <v>43848</v>
      </c>
      <c r="F1625" s="6">
        <v>12061</v>
      </c>
      <c r="G1625" s="6">
        <v>1459679</v>
      </c>
      <c r="H1625" s="8">
        <v>0.83</v>
      </c>
      <c r="I1625">
        <f t="shared" si="51"/>
        <v>99.17</v>
      </c>
      <c r="J1625">
        <f>IFERROR(VLOOKUP(A1625,Sheet1!$A$1:$Q$12637,16,FALSE),0)</f>
        <v>0</v>
      </c>
      <c r="K1625">
        <f>IFERROR(VLOOKUP(A1625,Sheet1!$A$1:$Q$12637,17,FALSE),0)</f>
        <v>0</v>
      </c>
      <c r="L1625">
        <f>IFERROR(VLOOKUP(A1625,Sheet1!$A$1:$Q$12637,7,FALSE),0)</f>
        <v>0</v>
      </c>
    </row>
    <row r="1626" spans="1:12" x14ac:dyDescent="0.35">
      <c r="A1626" t="str">
        <f t="shared" si="50"/>
        <v>Utah43855</v>
      </c>
      <c r="B1626" s="3" t="s">
        <v>52</v>
      </c>
      <c r="C1626" s="5">
        <v>43862</v>
      </c>
      <c r="D1626" s="6">
        <v>1290</v>
      </c>
      <c r="E1626" s="7">
        <v>43855</v>
      </c>
      <c r="F1626" s="6">
        <v>11872</v>
      </c>
      <c r="G1626" s="6">
        <v>1459679</v>
      </c>
      <c r="H1626" s="8">
        <v>0.81</v>
      </c>
      <c r="I1626">
        <f t="shared" si="51"/>
        <v>99.19</v>
      </c>
      <c r="J1626">
        <f>IFERROR(VLOOKUP(A1626,Sheet1!$A$1:$Q$12637,16,FALSE),0)</f>
        <v>0</v>
      </c>
      <c r="K1626">
        <f>IFERROR(VLOOKUP(A1626,Sheet1!$A$1:$Q$12637,17,FALSE),0)</f>
        <v>0</v>
      </c>
      <c r="L1626">
        <f>IFERROR(VLOOKUP(A1626,Sheet1!$A$1:$Q$12637,7,FALSE),0)</f>
        <v>0</v>
      </c>
    </row>
    <row r="1627" spans="1:12" x14ac:dyDescent="0.35">
      <c r="A1627" t="str">
        <f t="shared" si="50"/>
        <v>Utah43862</v>
      </c>
      <c r="B1627" s="3" t="s">
        <v>52</v>
      </c>
      <c r="C1627" s="5">
        <v>43869</v>
      </c>
      <c r="D1627" s="6">
        <v>1303</v>
      </c>
      <c r="E1627" s="7">
        <v>43862</v>
      </c>
      <c r="F1627" s="6">
        <v>12187</v>
      </c>
      <c r="G1627" s="6">
        <v>1459679</v>
      </c>
      <c r="H1627" s="8">
        <v>0.83</v>
      </c>
      <c r="I1627">
        <f t="shared" si="51"/>
        <v>99.17</v>
      </c>
      <c r="J1627">
        <f>IFERROR(VLOOKUP(A1627,Sheet1!$A$1:$Q$12637,16,FALSE),0)</f>
        <v>0</v>
      </c>
      <c r="K1627">
        <f>IFERROR(VLOOKUP(A1627,Sheet1!$A$1:$Q$12637,17,FALSE),0)</f>
        <v>0</v>
      </c>
      <c r="L1627">
        <f>IFERROR(VLOOKUP(A1627,Sheet1!$A$1:$Q$12637,7,FALSE),0)</f>
        <v>0</v>
      </c>
    </row>
    <row r="1628" spans="1:12" x14ac:dyDescent="0.35">
      <c r="A1628" t="str">
        <f t="shared" si="50"/>
        <v>Utah43869</v>
      </c>
      <c r="B1628" s="3" t="s">
        <v>52</v>
      </c>
      <c r="C1628" s="5">
        <v>43876</v>
      </c>
      <c r="D1628" s="6">
        <v>1097</v>
      </c>
      <c r="E1628" s="7">
        <v>43869</v>
      </c>
      <c r="F1628" s="6">
        <v>12131</v>
      </c>
      <c r="G1628" s="6">
        <v>1459679</v>
      </c>
      <c r="H1628" s="8">
        <v>0.83</v>
      </c>
      <c r="I1628">
        <f t="shared" si="51"/>
        <v>99.17</v>
      </c>
      <c r="J1628">
        <f>IFERROR(VLOOKUP(A1628,Sheet1!$A$1:$Q$12637,16,FALSE),0)</f>
        <v>0</v>
      </c>
      <c r="K1628">
        <f>IFERROR(VLOOKUP(A1628,Sheet1!$A$1:$Q$12637,17,FALSE),0)</f>
        <v>0</v>
      </c>
      <c r="L1628">
        <f>IFERROR(VLOOKUP(A1628,Sheet1!$A$1:$Q$12637,7,FALSE),0)</f>
        <v>0</v>
      </c>
    </row>
    <row r="1629" spans="1:12" x14ac:dyDescent="0.35">
      <c r="A1629" t="str">
        <f t="shared" si="50"/>
        <v>Utah43876</v>
      </c>
      <c r="B1629" s="3" t="s">
        <v>52</v>
      </c>
      <c r="C1629" s="5">
        <v>43883</v>
      </c>
      <c r="D1629" s="6">
        <v>1008</v>
      </c>
      <c r="E1629" s="7">
        <v>43876</v>
      </c>
      <c r="F1629" s="6">
        <v>11960</v>
      </c>
      <c r="G1629" s="6">
        <v>1459679</v>
      </c>
      <c r="H1629" s="8">
        <v>0.82</v>
      </c>
      <c r="I1629">
        <f t="shared" si="51"/>
        <v>99.18</v>
      </c>
      <c r="J1629">
        <f>IFERROR(VLOOKUP(A1629,Sheet1!$A$1:$Q$12637,16,FALSE),0)</f>
        <v>0</v>
      </c>
      <c r="K1629">
        <f>IFERROR(VLOOKUP(A1629,Sheet1!$A$1:$Q$12637,17,FALSE),0)</f>
        <v>0</v>
      </c>
      <c r="L1629">
        <f>IFERROR(VLOOKUP(A1629,Sheet1!$A$1:$Q$12637,7,FALSE),0)</f>
        <v>0</v>
      </c>
    </row>
    <row r="1630" spans="1:12" x14ac:dyDescent="0.35">
      <c r="A1630" t="str">
        <f t="shared" si="50"/>
        <v>Utah43883</v>
      </c>
      <c r="B1630" s="3" t="s">
        <v>52</v>
      </c>
      <c r="C1630" s="5">
        <v>43890</v>
      </c>
      <c r="D1630" s="8">
        <v>885</v>
      </c>
      <c r="E1630" s="7">
        <v>43883</v>
      </c>
      <c r="F1630" s="6">
        <v>11451</v>
      </c>
      <c r="G1630" s="6">
        <v>1459679</v>
      </c>
      <c r="H1630" s="8">
        <v>0.78</v>
      </c>
      <c r="I1630">
        <f t="shared" si="51"/>
        <v>99.22</v>
      </c>
      <c r="J1630">
        <f>IFERROR(VLOOKUP(A1630,Sheet1!$A$1:$Q$12637,16,FALSE),0)</f>
        <v>0</v>
      </c>
      <c r="K1630">
        <f>IFERROR(VLOOKUP(A1630,Sheet1!$A$1:$Q$12637,17,FALSE),0)</f>
        <v>0</v>
      </c>
      <c r="L1630">
        <f>IFERROR(VLOOKUP(A1630,Sheet1!$A$1:$Q$12637,7,FALSE),0)</f>
        <v>0</v>
      </c>
    </row>
    <row r="1631" spans="1:12" x14ac:dyDescent="0.35">
      <c r="A1631" t="str">
        <f t="shared" si="50"/>
        <v>Utah43890</v>
      </c>
      <c r="B1631" s="3" t="s">
        <v>52</v>
      </c>
      <c r="C1631" s="5">
        <v>43897</v>
      </c>
      <c r="D1631" s="6">
        <v>1015</v>
      </c>
      <c r="E1631" s="7">
        <v>43890</v>
      </c>
      <c r="F1631" s="6">
        <v>11077</v>
      </c>
      <c r="G1631" s="6">
        <v>1459679</v>
      </c>
      <c r="H1631" s="8">
        <v>0.76</v>
      </c>
      <c r="I1631">
        <f t="shared" si="51"/>
        <v>99.24</v>
      </c>
      <c r="J1631">
        <f>IFERROR(VLOOKUP(A1631,Sheet1!$A$1:$Q$12637,16,FALSE),0)</f>
        <v>0</v>
      </c>
      <c r="K1631">
        <f>IFERROR(VLOOKUP(A1631,Sheet1!$A$1:$Q$12637,17,FALSE),0)</f>
        <v>0</v>
      </c>
      <c r="L1631">
        <f>IFERROR(VLOOKUP(A1631,Sheet1!$A$1:$Q$12637,7,FALSE),0)</f>
        <v>0</v>
      </c>
    </row>
    <row r="1632" spans="1:12" x14ac:dyDescent="0.35">
      <c r="A1632" t="str">
        <f t="shared" si="50"/>
        <v>Utah43897</v>
      </c>
      <c r="B1632" s="3" t="s">
        <v>52</v>
      </c>
      <c r="C1632" s="5">
        <v>43904</v>
      </c>
      <c r="D1632" s="6">
        <v>1305</v>
      </c>
      <c r="E1632" s="7">
        <v>43897</v>
      </c>
      <c r="F1632" s="6">
        <v>10701</v>
      </c>
      <c r="G1632" s="6">
        <v>1459679</v>
      </c>
      <c r="H1632" s="8">
        <v>0.73</v>
      </c>
      <c r="I1632">
        <f t="shared" si="51"/>
        <v>99.27</v>
      </c>
      <c r="J1632">
        <f>IFERROR(VLOOKUP(A1632,Sheet1!$A$1:$Q$12637,16,FALSE),0)</f>
        <v>0.14285714285714285</v>
      </c>
      <c r="K1632">
        <f>IFERROR(VLOOKUP(A1632,Sheet1!$A$1:$Q$12637,17,FALSE),0)</f>
        <v>0</v>
      </c>
      <c r="L1632">
        <f>IFERROR(VLOOKUP(A1632,Sheet1!$A$1:$Q$12637,7,FALSE),0)</f>
        <v>0</v>
      </c>
    </row>
    <row r="1633" spans="1:12" x14ac:dyDescent="0.35">
      <c r="A1633" t="str">
        <f t="shared" si="50"/>
        <v>Utah43904</v>
      </c>
      <c r="B1633" s="3" t="s">
        <v>52</v>
      </c>
      <c r="C1633" s="5">
        <v>43911</v>
      </c>
      <c r="D1633" s="6">
        <v>19690</v>
      </c>
      <c r="E1633" s="7">
        <v>43904</v>
      </c>
      <c r="F1633" s="6">
        <v>10826</v>
      </c>
      <c r="G1633" s="6">
        <v>1459679</v>
      </c>
      <c r="H1633" s="8">
        <v>0.74</v>
      </c>
      <c r="I1633">
        <f t="shared" si="51"/>
        <v>99.26</v>
      </c>
      <c r="J1633">
        <f>IFERROR(VLOOKUP(A1633,Sheet1!$A$1:$Q$12637,16,FALSE),0)</f>
        <v>1.2857142857142858</v>
      </c>
      <c r="K1633">
        <f>IFERROR(VLOOKUP(A1633,Sheet1!$A$1:$Q$12637,17,FALSE),0)</f>
        <v>0</v>
      </c>
      <c r="L1633">
        <f>IFERROR(VLOOKUP(A1633,Sheet1!$A$1:$Q$12637,7,FALSE),0)</f>
        <v>0</v>
      </c>
    </row>
    <row r="1634" spans="1:12" x14ac:dyDescent="0.35">
      <c r="A1634" t="str">
        <f t="shared" si="50"/>
        <v>Utah43911</v>
      </c>
      <c r="B1634" s="3" t="s">
        <v>52</v>
      </c>
      <c r="C1634" s="5">
        <v>43918</v>
      </c>
      <c r="D1634" s="6">
        <v>28532</v>
      </c>
      <c r="E1634" s="7">
        <v>43911</v>
      </c>
      <c r="F1634" s="6">
        <v>24635</v>
      </c>
      <c r="G1634" s="6">
        <v>1459679</v>
      </c>
      <c r="H1634" s="8">
        <v>1.69</v>
      </c>
      <c r="I1634">
        <f t="shared" si="51"/>
        <v>98.31</v>
      </c>
      <c r="J1634">
        <f>IFERROR(VLOOKUP(A1634,Sheet1!$A$1:$Q$12637,16,FALSE),0)</f>
        <v>15.428571428571429</v>
      </c>
      <c r="K1634">
        <f>IFERROR(VLOOKUP(A1634,Sheet1!$A$1:$Q$12637,17,FALSE),0)</f>
        <v>0</v>
      </c>
      <c r="L1634">
        <f>IFERROR(VLOOKUP(A1634,Sheet1!$A$1:$Q$12637,7,FALSE),0)</f>
        <v>0</v>
      </c>
    </row>
    <row r="1635" spans="1:12" x14ac:dyDescent="0.35">
      <c r="A1635" t="str">
        <f t="shared" si="50"/>
        <v>Utah43918</v>
      </c>
      <c r="B1635" s="3" t="s">
        <v>52</v>
      </c>
      <c r="C1635" s="5">
        <v>43925</v>
      </c>
      <c r="D1635" s="6">
        <v>33040</v>
      </c>
      <c r="E1635" s="7">
        <v>43918</v>
      </c>
      <c r="F1635" s="6">
        <v>45161</v>
      </c>
      <c r="G1635" s="6">
        <v>1459679</v>
      </c>
      <c r="H1635" s="8">
        <v>3.09</v>
      </c>
      <c r="I1635">
        <f t="shared" si="51"/>
        <v>96.91</v>
      </c>
      <c r="J1635">
        <f>IFERROR(VLOOKUP(A1635,Sheet1!$A$1:$Q$12637,16,FALSE),0)</f>
        <v>69.142857142857139</v>
      </c>
      <c r="K1635">
        <f>IFERROR(VLOOKUP(A1635,Sheet1!$A$1:$Q$12637,17,FALSE),0)</f>
        <v>0.14285714285714285</v>
      </c>
      <c r="L1635">
        <f>IFERROR(VLOOKUP(A1635,Sheet1!$A$1:$Q$12637,7,FALSE),0)</f>
        <v>0</v>
      </c>
    </row>
    <row r="1636" spans="1:12" x14ac:dyDescent="0.35">
      <c r="A1636" t="str">
        <f t="shared" si="50"/>
        <v>Utah43925</v>
      </c>
      <c r="B1636" s="3" t="s">
        <v>52</v>
      </c>
      <c r="C1636" s="5">
        <v>43932</v>
      </c>
      <c r="D1636" s="6">
        <v>24515</v>
      </c>
      <c r="E1636" s="7">
        <v>43925</v>
      </c>
      <c r="F1636" s="6">
        <v>72798</v>
      </c>
      <c r="G1636" s="6">
        <v>1474336</v>
      </c>
      <c r="H1636" s="8">
        <v>4.9400000000000004</v>
      </c>
      <c r="I1636">
        <f t="shared" si="51"/>
        <v>95.06</v>
      </c>
      <c r="J1636">
        <f>IFERROR(VLOOKUP(A1636,Sheet1!$A$1:$Q$12637,16,FALSE),0)</f>
        <v>118</v>
      </c>
      <c r="K1636">
        <f>IFERROR(VLOOKUP(A1636,Sheet1!$A$1:$Q$12637,17,FALSE),0)</f>
        <v>1</v>
      </c>
      <c r="L1636">
        <f>IFERROR(VLOOKUP(A1636,Sheet1!$A$1:$Q$12637,7,FALSE),0)</f>
        <v>1</v>
      </c>
    </row>
    <row r="1637" spans="1:12" x14ac:dyDescent="0.35">
      <c r="A1637" t="str">
        <f t="shared" si="50"/>
        <v>Utah43932</v>
      </c>
      <c r="B1637" s="3" t="s">
        <v>52</v>
      </c>
      <c r="C1637" s="5">
        <v>43939</v>
      </c>
      <c r="D1637" s="6">
        <v>19649</v>
      </c>
      <c r="E1637" s="7">
        <v>43932</v>
      </c>
      <c r="F1637" s="6">
        <v>88281</v>
      </c>
      <c r="G1637" s="6">
        <v>1474336</v>
      </c>
      <c r="H1637" s="8">
        <v>5.99</v>
      </c>
      <c r="I1637">
        <f t="shared" si="51"/>
        <v>94.01</v>
      </c>
      <c r="J1637">
        <f>IFERROR(VLOOKUP(A1637,Sheet1!$A$1:$Q$12637,16,FALSE),0)</f>
        <v>111.28571428571429</v>
      </c>
      <c r="K1637">
        <f>IFERROR(VLOOKUP(A1637,Sheet1!$A$1:$Q$12637,17,FALSE),0)</f>
        <v>1.4285714285714286</v>
      </c>
      <c r="L1637">
        <f>IFERROR(VLOOKUP(A1637,Sheet1!$A$1:$Q$12637,7,FALSE),0)</f>
        <v>1</v>
      </c>
    </row>
    <row r="1638" spans="1:12" x14ac:dyDescent="0.35">
      <c r="A1638" t="str">
        <f t="shared" si="50"/>
        <v>Utah43939</v>
      </c>
      <c r="B1638" s="3" t="s">
        <v>52</v>
      </c>
      <c r="C1638" s="5">
        <v>43946</v>
      </c>
      <c r="D1638" s="6">
        <v>11738</v>
      </c>
      <c r="E1638" s="7">
        <v>43939</v>
      </c>
      <c r="F1638" s="6">
        <v>89495</v>
      </c>
      <c r="G1638" s="6">
        <v>1474336</v>
      </c>
      <c r="H1638" s="8">
        <v>6.07</v>
      </c>
      <c r="I1638">
        <f t="shared" si="51"/>
        <v>93.93</v>
      </c>
      <c r="J1638">
        <f>IFERROR(VLOOKUP(A1638,Sheet1!$A$1:$Q$12637,16,FALSE),0)</f>
        <v>101.42857142857143</v>
      </c>
      <c r="K1638">
        <f>IFERROR(VLOOKUP(A1638,Sheet1!$A$1:$Q$12637,17,FALSE),0)</f>
        <v>1</v>
      </c>
      <c r="L1638">
        <f>IFERROR(VLOOKUP(A1638,Sheet1!$A$1:$Q$12637,7,FALSE),0)</f>
        <v>1</v>
      </c>
    </row>
    <row r="1639" spans="1:12" x14ac:dyDescent="0.35">
      <c r="A1639" t="str">
        <f t="shared" si="50"/>
        <v>Utah43946</v>
      </c>
      <c r="B1639" s="3" t="s">
        <v>52</v>
      </c>
      <c r="C1639" s="5">
        <v>43953</v>
      </c>
      <c r="D1639" s="6">
        <v>8992</v>
      </c>
      <c r="E1639" s="7">
        <v>43946</v>
      </c>
      <c r="F1639" s="6">
        <v>92872</v>
      </c>
      <c r="G1639" s="6">
        <v>1474336</v>
      </c>
      <c r="H1639" s="8">
        <v>6.3</v>
      </c>
      <c r="I1639">
        <f t="shared" si="51"/>
        <v>93.7</v>
      </c>
      <c r="J1639">
        <f>IFERROR(VLOOKUP(A1639,Sheet1!$A$1:$Q$12637,16,FALSE),0)</f>
        <v>147.28571428571428</v>
      </c>
      <c r="K1639">
        <f>IFERROR(VLOOKUP(A1639,Sheet1!$A$1:$Q$12637,17,FALSE),0)</f>
        <v>2.2857142857142856</v>
      </c>
      <c r="L1639">
        <f>IFERROR(VLOOKUP(A1639,Sheet1!$A$1:$Q$12637,7,FALSE),0)</f>
        <v>1</v>
      </c>
    </row>
    <row r="1640" spans="1:12" x14ac:dyDescent="0.35">
      <c r="A1640" t="str">
        <f t="shared" si="50"/>
        <v>Utah43953</v>
      </c>
      <c r="B1640" s="3" t="s">
        <v>52</v>
      </c>
      <c r="C1640" s="5">
        <v>43960</v>
      </c>
      <c r="D1640" s="6">
        <v>7076</v>
      </c>
      <c r="E1640" s="7">
        <v>43953</v>
      </c>
      <c r="F1640" s="6">
        <v>91591</v>
      </c>
      <c r="G1640" s="6">
        <v>1474336</v>
      </c>
      <c r="H1640" s="8">
        <v>6.21</v>
      </c>
      <c r="I1640">
        <f t="shared" si="51"/>
        <v>93.79</v>
      </c>
      <c r="J1640">
        <f>IFERROR(VLOOKUP(A1640,Sheet1!$A$1:$Q$12637,16,FALSE),0)</f>
        <v>148.14285714285714</v>
      </c>
      <c r="K1640">
        <f>IFERROR(VLOOKUP(A1640,Sheet1!$A$1:$Q$12637,17,FALSE),0)</f>
        <v>1.1428571428571428</v>
      </c>
      <c r="L1640">
        <f>IFERROR(VLOOKUP(A1640,Sheet1!$A$1:$Q$12637,7,FALSE),0)</f>
        <v>1</v>
      </c>
    </row>
    <row r="1641" spans="1:12" x14ac:dyDescent="0.35">
      <c r="A1641" t="str">
        <f t="shared" si="50"/>
        <v>Utah43960</v>
      </c>
      <c r="B1641" s="3" t="s">
        <v>52</v>
      </c>
      <c r="C1641" s="5">
        <v>43967</v>
      </c>
      <c r="D1641" s="6">
        <v>6228</v>
      </c>
      <c r="E1641" s="7">
        <v>43960</v>
      </c>
      <c r="F1641" s="6">
        <v>86298</v>
      </c>
      <c r="G1641" s="6">
        <v>1474336</v>
      </c>
      <c r="H1641" s="8">
        <v>5.85</v>
      </c>
      <c r="I1641">
        <f t="shared" si="51"/>
        <v>94.15</v>
      </c>
      <c r="J1641">
        <f>IFERROR(VLOOKUP(A1641,Sheet1!$A$1:$Q$12637,16,FALSE),0)</f>
        <v>159.71428571428572</v>
      </c>
      <c r="K1641">
        <f>IFERROR(VLOOKUP(A1641,Sheet1!$A$1:$Q$12637,17,FALSE),0)</f>
        <v>2.4285714285714284</v>
      </c>
      <c r="L1641">
        <f>IFERROR(VLOOKUP(A1641,Sheet1!$A$1:$Q$12637,7,FALSE),0)</f>
        <v>1</v>
      </c>
    </row>
    <row r="1642" spans="1:12" x14ac:dyDescent="0.35">
      <c r="A1642" t="str">
        <f t="shared" si="50"/>
        <v>Utah43967</v>
      </c>
      <c r="B1642" s="3" t="s">
        <v>52</v>
      </c>
      <c r="C1642" s="5">
        <v>43974</v>
      </c>
      <c r="D1642" s="6">
        <v>5405</v>
      </c>
      <c r="E1642" s="7">
        <v>43967</v>
      </c>
      <c r="F1642" s="6">
        <v>82054</v>
      </c>
      <c r="G1642" s="6">
        <v>1474336</v>
      </c>
      <c r="H1642" s="8">
        <v>5.57</v>
      </c>
      <c r="I1642">
        <f t="shared" si="51"/>
        <v>94.43</v>
      </c>
      <c r="J1642">
        <f>IFERROR(VLOOKUP(A1642,Sheet1!$A$1:$Q$12637,16,FALSE),0)</f>
        <v>137.85714285714286</v>
      </c>
      <c r="K1642">
        <f>IFERROR(VLOOKUP(A1642,Sheet1!$A$1:$Q$12637,17,FALSE),0)</f>
        <v>1.7142857142857142</v>
      </c>
      <c r="L1642">
        <f>IFERROR(VLOOKUP(A1642,Sheet1!$A$1:$Q$12637,7,FALSE),0)</f>
        <v>1</v>
      </c>
    </row>
    <row r="1643" spans="1:12" x14ac:dyDescent="0.35">
      <c r="A1643" t="str">
        <f t="shared" si="50"/>
        <v>Utah43974</v>
      </c>
      <c r="B1643" s="3" t="s">
        <v>52</v>
      </c>
      <c r="C1643" s="5">
        <v>43981</v>
      </c>
      <c r="D1643" s="6">
        <v>4948</v>
      </c>
      <c r="E1643" s="7">
        <v>43974</v>
      </c>
      <c r="F1643" s="6">
        <v>79316</v>
      </c>
      <c r="G1643" s="6">
        <v>1474336</v>
      </c>
      <c r="H1643" s="8">
        <v>5.38</v>
      </c>
      <c r="I1643">
        <f t="shared" si="51"/>
        <v>94.62</v>
      </c>
      <c r="J1643">
        <f>IFERROR(VLOOKUP(A1643,Sheet1!$A$1:$Q$12637,16,FALSE),0)</f>
        <v>170.28571428571428</v>
      </c>
      <c r="K1643">
        <f>IFERROR(VLOOKUP(A1643,Sheet1!$A$1:$Q$12637,17,FALSE),0)</f>
        <v>2.7142857142857144</v>
      </c>
      <c r="L1643">
        <f>IFERROR(VLOOKUP(A1643,Sheet1!$A$1:$Q$12637,7,FALSE),0)</f>
        <v>1</v>
      </c>
    </row>
    <row r="1644" spans="1:12" x14ac:dyDescent="0.35">
      <c r="A1644" t="str">
        <f t="shared" si="50"/>
        <v>Utah43981</v>
      </c>
      <c r="B1644" s="3" t="s">
        <v>52</v>
      </c>
      <c r="C1644" s="5">
        <v>43988</v>
      </c>
      <c r="D1644" s="6">
        <v>5382</v>
      </c>
      <c r="E1644" s="7">
        <v>43981</v>
      </c>
      <c r="F1644" s="6">
        <v>78145</v>
      </c>
      <c r="G1644" s="6">
        <v>1474336</v>
      </c>
      <c r="H1644" s="8">
        <v>5.3</v>
      </c>
      <c r="I1644">
        <f t="shared" si="51"/>
        <v>94.7</v>
      </c>
      <c r="J1644">
        <f>IFERROR(VLOOKUP(A1644,Sheet1!$A$1:$Q$12637,16,FALSE),0)</f>
        <v>181.85714285714286</v>
      </c>
      <c r="K1644">
        <f>IFERROR(VLOOKUP(A1644,Sheet1!$A$1:$Q$12637,17,FALSE),0)</f>
        <v>2.1428571428571428</v>
      </c>
      <c r="L1644">
        <f>IFERROR(VLOOKUP(A1644,Sheet1!$A$1:$Q$12637,7,FALSE),0)</f>
        <v>1</v>
      </c>
    </row>
    <row r="1645" spans="1:12" x14ac:dyDescent="0.35">
      <c r="A1645" t="str">
        <f t="shared" si="50"/>
        <v>Utah43988</v>
      </c>
      <c r="B1645" s="3" t="s">
        <v>52</v>
      </c>
      <c r="C1645" s="5">
        <v>43995</v>
      </c>
      <c r="D1645" s="6">
        <v>4803</v>
      </c>
      <c r="E1645" s="7">
        <v>43988</v>
      </c>
      <c r="F1645" s="6">
        <v>75383</v>
      </c>
      <c r="G1645" s="6">
        <v>1474336</v>
      </c>
      <c r="H1645" s="8">
        <v>5.1100000000000003</v>
      </c>
      <c r="I1645">
        <f t="shared" si="51"/>
        <v>94.89</v>
      </c>
      <c r="J1645">
        <f>IFERROR(VLOOKUP(A1645,Sheet1!$A$1:$Q$12637,16,FALSE),0)</f>
        <v>323.57142857142856</v>
      </c>
      <c r="K1645">
        <f>IFERROR(VLOOKUP(A1645,Sheet1!$A$1:$Q$12637,17,FALSE),0)</f>
        <v>1.2857142857142858</v>
      </c>
      <c r="L1645">
        <f>IFERROR(VLOOKUP(A1645,Sheet1!$A$1:$Q$12637,7,FALSE),0)</f>
        <v>1</v>
      </c>
    </row>
    <row r="1646" spans="1:12" x14ac:dyDescent="0.35">
      <c r="A1646" t="str">
        <f t="shared" si="50"/>
        <v>Utah43995</v>
      </c>
      <c r="B1646" s="3" t="s">
        <v>52</v>
      </c>
      <c r="C1646" s="5">
        <v>44002</v>
      </c>
      <c r="D1646" s="6">
        <v>4915</v>
      </c>
      <c r="E1646" s="7">
        <v>43995</v>
      </c>
      <c r="F1646" s="6">
        <v>73619</v>
      </c>
      <c r="G1646" s="6">
        <v>1474336</v>
      </c>
      <c r="H1646" s="8">
        <v>4.99</v>
      </c>
      <c r="I1646">
        <f t="shared" si="51"/>
        <v>95.01</v>
      </c>
      <c r="J1646">
        <f>IFERROR(VLOOKUP(A1646,Sheet1!$A$1:$Q$12637,16,FALSE),0)</f>
        <v>311.85714285714283</v>
      </c>
      <c r="K1646">
        <f>IFERROR(VLOOKUP(A1646,Sheet1!$A$1:$Q$12637,17,FALSE),0)</f>
        <v>2.5714285714285716</v>
      </c>
      <c r="L1646">
        <f>IFERROR(VLOOKUP(A1646,Sheet1!$A$1:$Q$12637,7,FALSE),0)</f>
        <v>1</v>
      </c>
    </row>
    <row r="1647" spans="1:12" x14ac:dyDescent="0.35">
      <c r="A1647" t="str">
        <f t="shared" si="50"/>
        <v>Utah44002</v>
      </c>
      <c r="B1647" s="3" t="s">
        <v>52</v>
      </c>
      <c r="C1647" s="5">
        <v>44009</v>
      </c>
      <c r="D1647" s="6">
        <v>4965</v>
      </c>
      <c r="E1647" s="7">
        <v>44002</v>
      </c>
      <c r="F1647" s="6">
        <v>72216</v>
      </c>
      <c r="G1647" s="6">
        <v>1474336</v>
      </c>
      <c r="H1647" s="8">
        <v>4.9000000000000004</v>
      </c>
      <c r="I1647">
        <f t="shared" si="51"/>
        <v>95.1</v>
      </c>
      <c r="J1647">
        <f>IFERROR(VLOOKUP(A1647,Sheet1!$A$1:$Q$12637,16,FALSE),0)</f>
        <v>441</v>
      </c>
      <c r="K1647">
        <f>IFERROR(VLOOKUP(A1647,Sheet1!$A$1:$Q$12637,17,FALSE),0)</f>
        <v>2.2857142857142856</v>
      </c>
      <c r="L1647">
        <f>IFERROR(VLOOKUP(A1647,Sheet1!$A$1:$Q$12637,7,FALSE),0)</f>
        <v>1</v>
      </c>
    </row>
    <row r="1648" spans="1:12" x14ac:dyDescent="0.35">
      <c r="A1648" t="str">
        <f t="shared" si="50"/>
        <v>Utah44009</v>
      </c>
      <c r="B1648" s="3" t="s">
        <v>52</v>
      </c>
      <c r="C1648" s="5">
        <v>44016</v>
      </c>
      <c r="D1648" s="6">
        <v>4802</v>
      </c>
      <c r="E1648" s="7">
        <v>44009</v>
      </c>
      <c r="F1648" s="6">
        <v>70639</v>
      </c>
      <c r="G1648" s="6">
        <v>1474336</v>
      </c>
      <c r="H1648" s="8">
        <v>4.79</v>
      </c>
      <c r="I1648">
        <f t="shared" si="51"/>
        <v>95.21</v>
      </c>
      <c r="J1648">
        <f>IFERROR(VLOOKUP(A1648,Sheet1!$A$1:$Q$12637,16,FALSE),0)</f>
        <v>508.57142857142856</v>
      </c>
      <c r="K1648">
        <f>IFERROR(VLOOKUP(A1648,Sheet1!$A$1:$Q$12637,17,FALSE),0)</f>
        <v>1.7142857142857142</v>
      </c>
      <c r="L1648">
        <f>IFERROR(VLOOKUP(A1648,Sheet1!$A$1:$Q$12637,7,FALSE),0)</f>
        <v>1</v>
      </c>
    </row>
    <row r="1649" spans="1:12" x14ac:dyDescent="0.35">
      <c r="A1649" t="str">
        <f t="shared" si="50"/>
        <v>Utah44016</v>
      </c>
      <c r="B1649" s="3" t="s">
        <v>52</v>
      </c>
      <c r="C1649" s="5">
        <v>44023</v>
      </c>
      <c r="D1649" s="6">
        <v>4792</v>
      </c>
      <c r="E1649" s="7">
        <v>44016</v>
      </c>
      <c r="F1649" s="6">
        <v>69999</v>
      </c>
      <c r="G1649" s="6">
        <v>1483888</v>
      </c>
      <c r="H1649" s="8">
        <v>4.72</v>
      </c>
      <c r="I1649">
        <f t="shared" si="51"/>
        <v>95.28</v>
      </c>
      <c r="J1649">
        <f>IFERROR(VLOOKUP(A1649,Sheet1!$A$1:$Q$12637,16,FALSE),0)</f>
        <v>559.14285714285711</v>
      </c>
      <c r="K1649">
        <f>IFERROR(VLOOKUP(A1649,Sheet1!$A$1:$Q$12637,17,FALSE),0)</f>
        <v>2</v>
      </c>
      <c r="L1649">
        <f>IFERROR(VLOOKUP(A1649,Sheet1!$A$1:$Q$12637,7,FALSE),0)</f>
        <v>1</v>
      </c>
    </row>
    <row r="1650" spans="1:12" x14ac:dyDescent="0.35">
      <c r="A1650" t="str">
        <f t="shared" si="50"/>
        <v>Utah44023</v>
      </c>
      <c r="B1650" s="3" t="s">
        <v>52</v>
      </c>
      <c r="C1650" s="5">
        <v>44030</v>
      </c>
      <c r="D1650" s="6">
        <v>4483</v>
      </c>
      <c r="E1650" s="7">
        <v>44023</v>
      </c>
      <c r="F1650" s="6">
        <v>68097</v>
      </c>
      <c r="G1650" s="6">
        <v>1483888</v>
      </c>
      <c r="H1650" s="8">
        <v>4.59</v>
      </c>
      <c r="I1650">
        <f t="shared" si="51"/>
        <v>95.41</v>
      </c>
      <c r="J1650">
        <f>IFERROR(VLOOKUP(A1650,Sheet1!$A$1:$Q$12637,16,FALSE),0)</f>
        <v>616.14285714285711</v>
      </c>
      <c r="K1650">
        <f>IFERROR(VLOOKUP(A1650,Sheet1!$A$1:$Q$12637,17,FALSE),0)</f>
        <v>4.4285714285714288</v>
      </c>
      <c r="L1650">
        <f>IFERROR(VLOOKUP(A1650,Sheet1!$A$1:$Q$12637,7,FALSE),0)</f>
        <v>1</v>
      </c>
    </row>
    <row r="1651" spans="1:12" x14ac:dyDescent="0.35">
      <c r="A1651" t="str">
        <f t="shared" si="50"/>
        <v>Utah44030</v>
      </c>
      <c r="B1651" s="3" t="s">
        <v>52</v>
      </c>
      <c r="C1651" s="5">
        <v>44037</v>
      </c>
      <c r="D1651" s="6">
        <v>3709</v>
      </c>
      <c r="E1651" s="7">
        <v>44030</v>
      </c>
      <c r="F1651" s="6">
        <v>66351</v>
      </c>
      <c r="G1651" s="6">
        <v>1483888</v>
      </c>
      <c r="H1651" s="8">
        <v>4.47</v>
      </c>
      <c r="I1651">
        <f t="shared" si="51"/>
        <v>95.53</v>
      </c>
      <c r="J1651">
        <f>IFERROR(VLOOKUP(A1651,Sheet1!$A$1:$Q$12637,16,FALSE),0)</f>
        <v>639.57142857142856</v>
      </c>
      <c r="K1651">
        <f>IFERROR(VLOOKUP(A1651,Sheet1!$A$1:$Q$12637,17,FALSE),0)</f>
        <v>4.4285714285714288</v>
      </c>
      <c r="L1651">
        <f>IFERROR(VLOOKUP(A1651,Sheet1!$A$1:$Q$12637,7,FALSE),0)</f>
        <v>1</v>
      </c>
    </row>
    <row r="1652" spans="1:12" x14ac:dyDescent="0.35">
      <c r="A1652" t="str">
        <f t="shared" si="50"/>
        <v>Utah44037</v>
      </c>
      <c r="B1652" s="3" t="s">
        <v>52</v>
      </c>
      <c r="C1652" s="5">
        <v>44044</v>
      </c>
      <c r="D1652" s="6">
        <v>3098</v>
      </c>
      <c r="E1652" s="7">
        <v>44037</v>
      </c>
      <c r="F1652" s="6">
        <v>64015</v>
      </c>
      <c r="G1652" s="6">
        <v>1483888</v>
      </c>
      <c r="H1652" s="8">
        <v>4.3099999999999996</v>
      </c>
      <c r="I1652">
        <f t="shared" si="51"/>
        <v>95.69</v>
      </c>
      <c r="J1652">
        <f>IFERROR(VLOOKUP(A1652,Sheet1!$A$1:$Q$12637,16,FALSE),0)</f>
        <v>613</v>
      </c>
      <c r="K1652">
        <f>IFERROR(VLOOKUP(A1652,Sheet1!$A$1:$Q$12637,17,FALSE),0)</f>
        <v>4.4285714285714288</v>
      </c>
      <c r="L1652">
        <f>IFERROR(VLOOKUP(A1652,Sheet1!$A$1:$Q$12637,7,FALSE),0)</f>
        <v>1</v>
      </c>
    </row>
    <row r="1653" spans="1:12" x14ac:dyDescent="0.35">
      <c r="A1653" t="str">
        <f t="shared" si="50"/>
        <v>Utah44044</v>
      </c>
      <c r="B1653" s="3" t="s">
        <v>52</v>
      </c>
      <c r="C1653" s="5">
        <v>44051</v>
      </c>
      <c r="D1653" s="6">
        <v>2881</v>
      </c>
      <c r="E1653" s="7">
        <v>44044</v>
      </c>
      <c r="F1653" s="6">
        <v>57868</v>
      </c>
      <c r="G1653" s="6">
        <v>1483888</v>
      </c>
      <c r="H1653" s="8">
        <v>3.9</v>
      </c>
      <c r="I1653">
        <f t="shared" si="51"/>
        <v>96.1</v>
      </c>
      <c r="J1653">
        <f>IFERROR(VLOOKUP(A1653,Sheet1!$A$1:$Q$12637,16,FALSE),0)</f>
        <v>439.85714285714283</v>
      </c>
      <c r="K1653">
        <f>IFERROR(VLOOKUP(A1653,Sheet1!$A$1:$Q$12637,17,FALSE),0)</f>
        <v>5.1428571428571432</v>
      </c>
      <c r="L1653">
        <f>IFERROR(VLOOKUP(A1653,Sheet1!$A$1:$Q$12637,7,FALSE),0)</f>
        <v>1</v>
      </c>
    </row>
    <row r="1654" spans="1:12" x14ac:dyDescent="0.35">
      <c r="A1654" t="str">
        <f t="shared" si="50"/>
        <v>Utah44051</v>
      </c>
      <c r="B1654" s="3" t="s">
        <v>52</v>
      </c>
      <c r="C1654" s="5">
        <v>44058</v>
      </c>
      <c r="D1654" s="6">
        <v>2983</v>
      </c>
      <c r="E1654" s="7">
        <v>44051</v>
      </c>
      <c r="F1654" s="6">
        <v>51910</v>
      </c>
      <c r="G1654" s="6">
        <v>1483888</v>
      </c>
      <c r="H1654" s="8">
        <v>3.5</v>
      </c>
      <c r="I1654">
        <f t="shared" si="51"/>
        <v>96.5</v>
      </c>
      <c r="J1654">
        <f>IFERROR(VLOOKUP(A1654,Sheet1!$A$1:$Q$12637,16,FALSE),0)</f>
        <v>435.57142857142856</v>
      </c>
      <c r="K1654">
        <f>IFERROR(VLOOKUP(A1654,Sheet1!$A$1:$Q$12637,17,FALSE),0)</f>
        <v>3.5714285714285716</v>
      </c>
      <c r="L1654">
        <f>IFERROR(VLOOKUP(A1654,Sheet1!$A$1:$Q$12637,7,FALSE),0)</f>
        <v>1</v>
      </c>
    </row>
    <row r="1655" spans="1:12" x14ac:dyDescent="0.35">
      <c r="A1655" t="str">
        <f t="shared" si="50"/>
        <v>Utah44058</v>
      </c>
      <c r="B1655" s="3" t="s">
        <v>52</v>
      </c>
      <c r="C1655" s="5">
        <v>44065</v>
      </c>
      <c r="D1655" s="6">
        <v>2980</v>
      </c>
      <c r="E1655" s="7">
        <v>44058</v>
      </c>
      <c r="F1655" s="6">
        <v>46806</v>
      </c>
      <c r="G1655" s="6">
        <v>1483888</v>
      </c>
      <c r="H1655" s="8">
        <v>3.15</v>
      </c>
      <c r="I1655">
        <f t="shared" si="51"/>
        <v>96.85</v>
      </c>
      <c r="J1655">
        <f>IFERROR(VLOOKUP(A1655,Sheet1!$A$1:$Q$12637,16,FALSE),0)</f>
        <v>367.14285714285717</v>
      </c>
      <c r="K1655">
        <f>IFERROR(VLOOKUP(A1655,Sheet1!$A$1:$Q$12637,17,FALSE),0)</f>
        <v>4</v>
      </c>
      <c r="L1655">
        <f>IFERROR(VLOOKUP(A1655,Sheet1!$A$1:$Q$12637,7,FALSE),0)</f>
        <v>1</v>
      </c>
    </row>
    <row r="1656" spans="1:12" x14ac:dyDescent="0.35">
      <c r="A1656" t="str">
        <f t="shared" si="50"/>
        <v>Utah44065</v>
      </c>
      <c r="B1656" s="3" t="s">
        <v>52</v>
      </c>
      <c r="C1656" s="5">
        <v>44072</v>
      </c>
      <c r="D1656" s="6">
        <v>2587</v>
      </c>
      <c r="E1656" s="7">
        <v>44065</v>
      </c>
      <c r="F1656" s="6">
        <v>40081</v>
      </c>
      <c r="G1656" s="6">
        <v>1483888</v>
      </c>
      <c r="H1656" s="8">
        <v>2.7</v>
      </c>
      <c r="I1656">
        <f t="shared" si="51"/>
        <v>97.3</v>
      </c>
      <c r="J1656">
        <f>IFERROR(VLOOKUP(A1656,Sheet1!$A$1:$Q$12637,16,FALSE),0)</f>
        <v>356.14285714285717</v>
      </c>
      <c r="K1656">
        <f>IFERROR(VLOOKUP(A1656,Sheet1!$A$1:$Q$12637,17,FALSE),0)</f>
        <v>3.1428571428571428</v>
      </c>
      <c r="L1656">
        <f>IFERROR(VLOOKUP(A1656,Sheet1!$A$1:$Q$12637,7,FALSE),0)</f>
        <v>1</v>
      </c>
    </row>
    <row r="1657" spans="1:12" x14ac:dyDescent="0.35">
      <c r="A1657" t="str">
        <f t="shared" si="50"/>
        <v>Utah44072</v>
      </c>
      <c r="B1657" s="3" t="s">
        <v>52</v>
      </c>
      <c r="C1657" s="5">
        <v>44079</v>
      </c>
      <c r="D1657" s="6">
        <v>2593</v>
      </c>
      <c r="E1657" s="7">
        <v>44072</v>
      </c>
      <c r="F1657" s="6">
        <v>34778</v>
      </c>
      <c r="G1657" s="6">
        <v>1483888</v>
      </c>
      <c r="H1657" s="8">
        <v>2.34</v>
      </c>
      <c r="I1657">
        <f t="shared" si="51"/>
        <v>97.66</v>
      </c>
      <c r="J1657">
        <f>IFERROR(VLOOKUP(A1657,Sheet1!$A$1:$Q$12637,16,FALSE),0)</f>
        <v>370.28571428571428</v>
      </c>
      <c r="K1657">
        <f>IFERROR(VLOOKUP(A1657,Sheet1!$A$1:$Q$12637,17,FALSE),0)</f>
        <v>3.1428571428571428</v>
      </c>
      <c r="L1657">
        <f>IFERROR(VLOOKUP(A1657,Sheet1!$A$1:$Q$12637,7,FALSE),0)</f>
        <v>1</v>
      </c>
    </row>
    <row r="1658" spans="1:12" x14ac:dyDescent="0.35">
      <c r="A1658" t="str">
        <f t="shared" si="50"/>
        <v>Vermont43827</v>
      </c>
      <c r="B1658" s="3" t="s">
        <v>53</v>
      </c>
      <c r="C1658" s="5">
        <v>43834</v>
      </c>
      <c r="D1658" s="8">
        <v>680</v>
      </c>
      <c r="E1658" s="7">
        <v>43827</v>
      </c>
      <c r="F1658" s="6">
        <v>5417</v>
      </c>
      <c r="G1658" s="6">
        <v>303175</v>
      </c>
      <c r="H1658" s="8">
        <v>1.79</v>
      </c>
      <c r="I1658">
        <f t="shared" si="51"/>
        <v>98.21</v>
      </c>
      <c r="J1658">
        <f>IFERROR(VLOOKUP(A1658,Sheet1!$A$1:$Q$12637,16,FALSE),0)</f>
        <v>0</v>
      </c>
      <c r="K1658">
        <f>IFERROR(VLOOKUP(A1658,Sheet1!$A$1:$Q$12637,17,FALSE),0)</f>
        <v>0</v>
      </c>
      <c r="L1658">
        <f>IFERROR(VLOOKUP(A1658,Sheet1!$A$1:$Q$12637,7,FALSE),0)</f>
        <v>0</v>
      </c>
    </row>
    <row r="1659" spans="1:12" x14ac:dyDescent="0.35">
      <c r="A1659" t="str">
        <f t="shared" si="50"/>
        <v>Vermont43834</v>
      </c>
      <c r="B1659" s="3" t="s">
        <v>53</v>
      </c>
      <c r="C1659" s="5">
        <v>43841</v>
      </c>
      <c r="D1659" s="8">
        <v>649</v>
      </c>
      <c r="E1659" s="7">
        <v>43834</v>
      </c>
      <c r="F1659" s="6">
        <v>5609</v>
      </c>
      <c r="G1659" s="6">
        <v>303508</v>
      </c>
      <c r="H1659" s="8">
        <v>1.85</v>
      </c>
      <c r="I1659">
        <f t="shared" si="51"/>
        <v>98.15</v>
      </c>
      <c r="J1659">
        <f>IFERROR(VLOOKUP(A1659,Sheet1!$A$1:$Q$12637,16,FALSE),0)</f>
        <v>0</v>
      </c>
      <c r="K1659">
        <f>IFERROR(VLOOKUP(A1659,Sheet1!$A$1:$Q$12637,17,FALSE),0)</f>
        <v>0</v>
      </c>
      <c r="L1659">
        <f>IFERROR(VLOOKUP(A1659,Sheet1!$A$1:$Q$12637,7,FALSE),0)</f>
        <v>0</v>
      </c>
    </row>
    <row r="1660" spans="1:12" x14ac:dyDescent="0.35">
      <c r="A1660" t="str">
        <f t="shared" si="50"/>
        <v>Vermont43841</v>
      </c>
      <c r="B1660" s="3" t="s">
        <v>53</v>
      </c>
      <c r="C1660" s="5">
        <v>43848</v>
      </c>
      <c r="D1660" s="8">
        <v>755</v>
      </c>
      <c r="E1660" s="7">
        <v>43841</v>
      </c>
      <c r="F1660" s="6">
        <v>4961</v>
      </c>
      <c r="G1660" s="6">
        <v>303508</v>
      </c>
      <c r="H1660" s="8">
        <v>1.63</v>
      </c>
      <c r="I1660">
        <f t="shared" si="51"/>
        <v>98.37</v>
      </c>
      <c r="J1660">
        <f>IFERROR(VLOOKUP(A1660,Sheet1!$A$1:$Q$12637,16,FALSE),0)</f>
        <v>0</v>
      </c>
      <c r="K1660">
        <f>IFERROR(VLOOKUP(A1660,Sheet1!$A$1:$Q$12637,17,FALSE),0)</f>
        <v>0</v>
      </c>
      <c r="L1660">
        <f>IFERROR(VLOOKUP(A1660,Sheet1!$A$1:$Q$12637,7,FALSE),0)</f>
        <v>0</v>
      </c>
    </row>
    <row r="1661" spans="1:12" x14ac:dyDescent="0.35">
      <c r="A1661" t="str">
        <f t="shared" si="50"/>
        <v>Vermont43848</v>
      </c>
      <c r="B1661" s="3" t="s">
        <v>53</v>
      </c>
      <c r="C1661" s="5">
        <v>43855</v>
      </c>
      <c r="D1661" s="8">
        <v>518</v>
      </c>
      <c r="E1661" s="7">
        <v>43848</v>
      </c>
      <c r="F1661" s="6">
        <v>4986</v>
      </c>
      <c r="G1661" s="6">
        <v>303508</v>
      </c>
      <c r="H1661" s="8">
        <v>1.64</v>
      </c>
      <c r="I1661">
        <f t="shared" si="51"/>
        <v>98.36</v>
      </c>
      <c r="J1661">
        <f>IFERROR(VLOOKUP(A1661,Sheet1!$A$1:$Q$12637,16,FALSE),0)</f>
        <v>0</v>
      </c>
      <c r="K1661">
        <f>IFERROR(VLOOKUP(A1661,Sheet1!$A$1:$Q$12637,17,FALSE),0)</f>
        <v>0</v>
      </c>
      <c r="L1661">
        <f>IFERROR(VLOOKUP(A1661,Sheet1!$A$1:$Q$12637,7,FALSE),0)</f>
        <v>0</v>
      </c>
    </row>
    <row r="1662" spans="1:12" x14ac:dyDescent="0.35">
      <c r="A1662" t="str">
        <f t="shared" si="50"/>
        <v>Vermont43855</v>
      </c>
      <c r="B1662" s="3" t="s">
        <v>53</v>
      </c>
      <c r="C1662" s="5">
        <v>43862</v>
      </c>
      <c r="D1662" s="8">
        <v>481</v>
      </c>
      <c r="E1662" s="7">
        <v>43855</v>
      </c>
      <c r="F1662" s="6">
        <v>5006</v>
      </c>
      <c r="G1662" s="6">
        <v>303508</v>
      </c>
      <c r="H1662" s="8">
        <v>1.65</v>
      </c>
      <c r="I1662">
        <f t="shared" si="51"/>
        <v>98.35</v>
      </c>
      <c r="J1662">
        <f>IFERROR(VLOOKUP(A1662,Sheet1!$A$1:$Q$12637,16,FALSE),0)</f>
        <v>0</v>
      </c>
      <c r="K1662">
        <f>IFERROR(VLOOKUP(A1662,Sheet1!$A$1:$Q$12637,17,FALSE),0)</f>
        <v>0</v>
      </c>
      <c r="L1662">
        <f>IFERROR(VLOOKUP(A1662,Sheet1!$A$1:$Q$12637,7,FALSE),0)</f>
        <v>0</v>
      </c>
    </row>
    <row r="1663" spans="1:12" x14ac:dyDescent="0.35">
      <c r="A1663" t="str">
        <f t="shared" si="50"/>
        <v>Vermont43862</v>
      </c>
      <c r="B1663" s="3" t="s">
        <v>53</v>
      </c>
      <c r="C1663" s="5">
        <v>43869</v>
      </c>
      <c r="D1663" s="8">
        <v>475</v>
      </c>
      <c r="E1663" s="7">
        <v>43862</v>
      </c>
      <c r="F1663" s="6">
        <v>4824</v>
      </c>
      <c r="G1663" s="6">
        <v>303508</v>
      </c>
      <c r="H1663" s="8">
        <v>1.59</v>
      </c>
      <c r="I1663">
        <f t="shared" si="51"/>
        <v>98.41</v>
      </c>
      <c r="J1663">
        <f>IFERROR(VLOOKUP(A1663,Sheet1!$A$1:$Q$12637,16,FALSE),0)</f>
        <v>0</v>
      </c>
      <c r="K1663">
        <f>IFERROR(VLOOKUP(A1663,Sheet1!$A$1:$Q$12637,17,FALSE),0)</f>
        <v>0</v>
      </c>
      <c r="L1663">
        <f>IFERROR(VLOOKUP(A1663,Sheet1!$A$1:$Q$12637,7,FALSE),0)</f>
        <v>0</v>
      </c>
    </row>
    <row r="1664" spans="1:12" x14ac:dyDescent="0.35">
      <c r="A1664" t="str">
        <f t="shared" si="50"/>
        <v>Vermont43869</v>
      </c>
      <c r="B1664" s="3" t="s">
        <v>53</v>
      </c>
      <c r="C1664" s="5">
        <v>43876</v>
      </c>
      <c r="D1664" s="8">
        <v>543</v>
      </c>
      <c r="E1664" s="7">
        <v>43869</v>
      </c>
      <c r="F1664" s="6">
        <v>4931</v>
      </c>
      <c r="G1664" s="6">
        <v>303508</v>
      </c>
      <c r="H1664" s="8">
        <v>1.62</v>
      </c>
      <c r="I1664">
        <f t="shared" si="51"/>
        <v>98.38</v>
      </c>
      <c r="J1664">
        <f>IFERROR(VLOOKUP(A1664,Sheet1!$A$1:$Q$12637,16,FALSE),0)</f>
        <v>0</v>
      </c>
      <c r="K1664">
        <f>IFERROR(VLOOKUP(A1664,Sheet1!$A$1:$Q$12637,17,FALSE),0)</f>
        <v>0</v>
      </c>
      <c r="L1664">
        <f>IFERROR(VLOOKUP(A1664,Sheet1!$A$1:$Q$12637,7,FALSE),0)</f>
        <v>0</v>
      </c>
    </row>
    <row r="1665" spans="1:12" x14ac:dyDescent="0.35">
      <c r="A1665" t="str">
        <f t="shared" si="50"/>
        <v>Vermont43876</v>
      </c>
      <c r="B1665" s="3" t="s">
        <v>53</v>
      </c>
      <c r="C1665" s="5">
        <v>43883</v>
      </c>
      <c r="D1665" s="8">
        <v>610</v>
      </c>
      <c r="E1665" s="7">
        <v>43876</v>
      </c>
      <c r="F1665" s="6">
        <v>4872</v>
      </c>
      <c r="G1665" s="6">
        <v>303508</v>
      </c>
      <c r="H1665" s="8">
        <v>1.61</v>
      </c>
      <c r="I1665">
        <f t="shared" si="51"/>
        <v>98.39</v>
      </c>
      <c r="J1665">
        <f>IFERROR(VLOOKUP(A1665,Sheet1!$A$1:$Q$12637,16,FALSE),0)</f>
        <v>0</v>
      </c>
      <c r="K1665">
        <f>IFERROR(VLOOKUP(A1665,Sheet1!$A$1:$Q$12637,17,FALSE),0)</f>
        <v>0</v>
      </c>
      <c r="L1665">
        <f>IFERROR(VLOOKUP(A1665,Sheet1!$A$1:$Q$12637,7,FALSE),0)</f>
        <v>0</v>
      </c>
    </row>
    <row r="1666" spans="1:12" x14ac:dyDescent="0.35">
      <c r="A1666" t="str">
        <f t="shared" si="50"/>
        <v>Vermont43883</v>
      </c>
      <c r="B1666" s="3" t="s">
        <v>53</v>
      </c>
      <c r="C1666" s="5">
        <v>43890</v>
      </c>
      <c r="D1666" s="8">
        <v>863</v>
      </c>
      <c r="E1666" s="7">
        <v>43883</v>
      </c>
      <c r="F1666" s="6">
        <v>5039</v>
      </c>
      <c r="G1666" s="6">
        <v>303508</v>
      </c>
      <c r="H1666" s="8">
        <v>1.66</v>
      </c>
      <c r="I1666">
        <f t="shared" si="51"/>
        <v>98.34</v>
      </c>
      <c r="J1666">
        <f>IFERROR(VLOOKUP(A1666,Sheet1!$A$1:$Q$12637,16,FALSE),0)</f>
        <v>0</v>
      </c>
      <c r="K1666">
        <f>IFERROR(VLOOKUP(A1666,Sheet1!$A$1:$Q$12637,17,FALSE),0)</f>
        <v>0</v>
      </c>
      <c r="L1666">
        <f>IFERROR(VLOOKUP(A1666,Sheet1!$A$1:$Q$12637,7,FALSE),0)</f>
        <v>0</v>
      </c>
    </row>
    <row r="1667" spans="1:12" x14ac:dyDescent="0.35">
      <c r="A1667" t="str">
        <f t="shared" ref="A1667:A1730" si="52">B1667&amp;E1667</f>
        <v>Vermont43890</v>
      </c>
      <c r="B1667" s="3" t="s">
        <v>53</v>
      </c>
      <c r="C1667" s="5">
        <v>43897</v>
      </c>
      <c r="D1667" s="8">
        <v>446</v>
      </c>
      <c r="E1667" s="7">
        <v>43890</v>
      </c>
      <c r="F1667" s="6">
        <v>5219</v>
      </c>
      <c r="G1667" s="6">
        <v>303508</v>
      </c>
      <c r="H1667" s="8">
        <v>1.72</v>
      </c>
      <c r="I1667">
        <f t="shared" ref="I1667:I1730" si="53">100-H1667</f>
        <v>98.28</v>
      </c>
      <c r="J1667">
        <f>IFERROR(VLOOKUP(A1667,Sheet1!$A$1:$Q$12637,16,FALSE),0)</f>
        <v>0</v>
      </c>
      <c r="K1667">
        <f>IFERROR(VLOOKUP(A1667,Sheet1!$A$1:$Q$12637,17,FALSE),0)</f>
        <v>0</v>
      </c>
      <c r="L1667">
        <f>IFERROR(VLOOKUP(A1667,Sheet1!$A$1:$Q$12637,7,FALSE),0)</f>
        <v>0</v>
      </c>
    </row>
    <row r="1668" spans="1:12" x14ac:dyDescent="0.35">
      <c r="A1668" t="str">
        <f t="shared" si="52"/>
        <v>Vermont43897</v>
      </c>
      <c r="B1668" s="3" t="s">
        <v>53</v>
      </c>
      <c r="C1668" s="5">
        <v>43904</v>
      </c>
      <c r="D1668" s="8">
        <v>659</v>
      </c>
      <c r="E1668" s="7">
        <v>43897</v>
      </c>
      <c r="F1668" s="6">
        <v>4896</v>
      </c>
      <c r="G1668" s="6">
        <v>303508</v>
      </c>
      <c r="H1668" s="8">
        <v>1.61</v>
      </c>
      <c r="I1668">
        <f t="shared" si="53"/>
        <v>98.39</v>
      </c>
      <c r="J1668">
        <f>IFERROR(VLOOKUP(A1668,Sheet1!$A$1:$Q$12637,16,FALSE),0)</f>
        <v>0</v>
      </c>
      <c r="K1668">
        <f>IFERROR(VLOOKUP(A1668,Sheet1!$A$1:$Q$12637,17,FALSE),0)</f>
        <v>0</v>
      </c>
      <c r="L1668">
        <f>IFERROR(VLOOKUP(A1668,Sheet1!$A$1:$Q$12637,7,FALSE),0)</f>
        <v>0</v>
      </c>
    </row>
    <row r="1669" spans="1:12" x14ac:dyDescent="0.35">
      <c r="A1669" t="str">
        <f t="shared" si="52"/>
        <v>Vermont43904</v>
      </c>
      <c r="B1669" s="3" t="s">
        <v>53</v>
      </c>
      <c r="C1669" s="5">
        <v>43911</v>
      </c>
      <c r="D1669" s="6">
        <v>3784</v>
      </c>
      <c r="E1669" s="7">
        <v>43904</v>
      </c>
      <c r="F1669" s="6">
        <v>4810</v>
      </c>
      <c r="G1669" s="6">
        <v>303508</v>
      </c>
      <c r="H1669" s="8">
        <v>1.58</v>
      </c>
      <c r="I1669">
        <f t="shared" si="53"/>
        <v>98.42</v>
      </c>
      <c r="J1669">
        <f>IFERROR(VLOOKUP(A1669,Sheet1!$A$1:$Q$12637,16,FALSE),0)</f>
        <v>0.7142857142857143</v>
      </c>
      <c r="K1669">
        <f>IFERROR(VLOOKUP(A1669,Sheet1!$A$1:$Q$12637,17,FALSE),0)</f>
        <v>0</v>
      </c>
      <c r="L1669">
        <f>IFERROR(VLOOKUP(A1669,Sheet1!$A$1:$Q$12637,7,FALSE),0)</f>
        <v>0</v>
      </c>
    </row>
    <row r="1670" spans="1:12" x14ac:dyDescent="0.35">
      <c r="A1670" t="str">
        <f t="shared" si="52"/>
        <v>Vermont43911</v>
      </c>
      <c r="B1670" s="3" t="s">
        <v>53</v>
      </c>
      <c r="C1670" s="5">
        <v>43918</v>
      </c>
      <c r="D1670" s="6">
        <v>14633</v>
      </c>
      <c r="E1670" s="7">
        <v>43911</v>
      </c>
      <c r="F1670" s="6">
        <v>13797</v>
      </c>
      <c r="G1670" s="6">
        <v>303508</v>
      </c>
      <c r="H1670" s="8">
        <v>4.55</v>
      </c>
      <c r="I1670">
        <f t="shared" si="53"/>
        <v>95.45</v>
      </c>
      <c r="J1670">
        <f>IFERROR(VLOOKUP(A1670,Sheet1!$A$1:$Q$12637,16,FALSE),0)</f>
        <v>6.2857142857142856</v>
      </c>
      <c r="K1670">
        <f>IFERROR(VLOOKUP(A1670,Sheet1!$A$1:$Q$12637,17,FALSE),0)</f>
        <v>0.2857142857142857</v>
      </c>
      <c r="L1670">
        <f>IFERROR(VLOOKUP(A1670,Sheet1!$A$1:$Q$12637,7,FALSE),0)</f>
        <v>0</v>
      </c>
    </row>
    <row r="1671" spans="1:12" x14ac:dyDescent="0.35">
      <c r="A1671" t="str">
        <f t="shared" si="52"/>
        <v>Vermont43918</v>
      </c>
      <c r="B1671" s="3" t="s">
        <v>53</v>
      </c>
      <c r="C1671" s="5">
        <v>43925</v>
      </c>
      <c r="D1671" s="6">
        <v>16474</v>
      </c>
      <c r="E1671" s="7">
        <v>43918</v>
      </c>
      <c r="F1671" s="6">
        <v>21953</v>
      </c>
      <c r="G1671" s="6">
        <v>303508</v>
      </c>
      <c r="H1671" s="8">
        <v>7.23</v>
      </c>
      <c r="I1671">
        <f t="shared" si="53"/>
        <v>92.77</v>
      </c>
      <c r="J1671">
        <f>IFERROR(VLOOKUP(A1671,Sheet1!$A$1:$Q$12637,16,FALSE),0)</f>
        <v>23.142857142857142</v>
      </c>
      <c r="K1671">
        <f>IFERROR(VLOOKUP(A1671,Sheet1!$A$1:$Q$12637,17,FALSE),0)</f>
        <v>1.4285714285714286</v>
      </c>
      <c r="L1671">
        <f>IFERROR(VLOOKUP(A1671,Sheet1!$A$1:$Q$12637,7,FALSE),0)</f>
        <v>1</v>
      </c>
    </row>
    <row r="1672" spans="1:12" x14ac:dyDescent="0.35">
      <c r="A1672" t="str">
        <f t="shared" si="52"/>
        <v>Vermont43925</v>
      </c>
      <c r="B1672" s="3" t="s">
        <v>53</v>
      </c>
      <c r="C1672" s="5">
        <v>43932</v>
      </c>
      <c r="D1672" s="6">
        <v>9662</v>
      </c>
      <c r="E1672" s="7">
        <v>43925</v>
      </c>
      <c r="F1672" s="6">
        <v>31204</v>
      </c>
      <c r="G1672" s="6">
        <v>303379</v>
      </c>
      <c r="H1672" s="8">
        <v>10.29</v>
      </c>
      <c r="I1672">
        <f t="shared" si="53"/>
        <v>89.710000000000008</v>
      </c>
      <c r="J1672">
        <f>IFERROR(VLOOKUP(A1672,Sheet1!$A$1:$Q$12637,16,FALSE),0)</f>
        <v>35.714285714285715</v>
      </c>
      <c r="K1672">
        <f>IFERROR(VLOOKUP(A1672,Sheet1!$A$1:$Q$12637,17,FALSE),0)</f>
        <v>1.1428571428571428</v>
      </c>
      <c r="L1672">
        <f>IFERROR(VLOOKUP(A1672,Sheet1!$A$1:$Q$12637,7,FALSE),0)</f>
        <v>1</v>
      </c>
    </row>
    <row r="1673" spans="1:12" x14ac:dyDescent="0.35">
      <c r="A1673" t="str">
        <f t="shared" si="52"/>
        <v>Vermont43932</v>
      </c>
      <c r="B1673" s="3" t="s">
        <v>53</v>
      </c>
      <c r="C1673" s="5">
        <v>43939</v>
      </c>
      <c r="D1673" s="6">
        <v>6598</v>
      </c>
      <c r="E1673" s="7">
        <v>43932</v>
      </c>
      <c r="F1673" s="6">
        <v>64313</v>
      </c>
      <c r="G1673" s="6">
        <v>303379</v>
      </c>
      <c r="H1673" s="8">
        <v>21.2</v>
      </c>
      <c r="I1673">
        <f t="shared" si="53"/>
        <v>78.8</v>
      </c>
      <c r="J1673">
        <f>IFERROR(VLOOKUP(A1673,Sheet1!$A$1:$Q$12637,16,FALSE),0)</f>
        <v>35.714285714285715</v>
      </c>
      <c r="K1673">
        <f>IFERROR(VLOOKUP(A1673,Sheet1!$A$1:$Q$12637,17,FALSE),0)</f>
        <v>0.7142857142857143</v>
      </c>
      <c r="L1673">
        <f>IFERROR(VLOOKUP(A1673,Sheet1!$A$1:$Q$12637,7,FALSE),0)</f>
        <v>1</v>
      </c>
    </row>
    <row r="1674" spans="1:12" x14ac:dyDescent="0.35">
      <c r="A1674" t="str">
        <f t="shared" si="52"/>
        <v>Vermont43939</v>
      </c>
      <c r="B1674" s="3" t="s">
        <v>53</v>
      </c>
      <c r="C1674" s="5">
        <v>43946</v>
      </c>
      <c r="D1674" s="6">
        <v>5117</v>
      </c>
      <c r="E1674" s="7">
        <v>43939</v>
      </c>
      <c r="F1674" s="6">
        <v>76457</v>
      </c>
      <c r="G1674" s="6">
        <v>303379</v>
      </c>
      <c r="H1674" s="8">
        <v>25.2</v>
      </c>
      <c r="I1674">
        <f t="shared" si="53"/>
        <v>74.8</v>
      </c>
      <c r="J1674">
        <f>IFERROR(VLOOKUP(A1674,Sheet1!$A$1:$Q$12637,16,FALSE),0)</f>
        <v>13.142857142857142</v>
      </c>
      <c r="K1674">
        <f>IFERROR(VLOOKUP(A1674,Sheet1!$A$1:$Q$12637,17,FALSE),0)</f>
        <v>1.8571428571428572</v>
      </c>
      <c r="L1674">
        <f>IFERROR(VLOOKUP(A1674,Sheet1!$A$1:$Q$12637,7,FALSE),0)</f>
        <v>1</v>
      </c>
    </row>
    <row r="1675" spans="1:12" x14ac:dyDescent="0.35">
      <c r="A1675" t="str">
        <f t="shared" si="52"/>
        <v>Vermont43946</v>
      </c>
      <c r="B1675" s="3" t="s">
        <v>53</v>
      </c>
      <c r="C1675" s="5">
        <v>43953</v>
      </c>
      <c r="D1675" s="6">
        <v>3875</v>
      </c>
      <c r="E1675" s="7">
        <v>43946</v>
      </c>
      <c r="F1675" s="6">
        <v>60535</v>
      </c>
      <c r="G1675" s="6">
        <v>303379</v>
      </c>
      <c r="H1675" s="8">
        <v>19.95</v>
      </c>
      <c r="I1675">
        <f t="shared" si="53"/>
        <v>80.05</v>
      </c>
      <c r="J1675">
        <f>IFERROR(VLOOKUP(A1675,Sheet1!$A$1:$Q$12637,16,FALSE),0)</f>
        <v>5.7142857142857144</v>
      </c>
      <c r="K1675">
        <f>IFERROR(VLOOKUP(A1675,Sheet1!$A$1:$Q$12637,17,FALSE),0)</f>
        <v>1.1428571428571428</v>
      </c>
      <c r="L1675">
        <f>IFERROR(VLOOKUP(A1675,Sheet1!$A$1:$Q$12637,7,FALSE),0)</f>
        <v>1</v>
      </c>
    </row>
    <row r="1676" spans="1:12" x14ac:dyDescent="0.35">
      <c r="A1676" t="str">
        <f t="shared" si="52"/>
        <v>Vermont43953</v>
      </c>
      <c r="B1676" s="3" t="s">
        <v>53</v>
      </c>
      <c r="C1676" s="5">
        <v>43960</v>
      </c>
      <c r="D1676" s="6">
        <v>2913</v>
      </c>
      <c r="E1676" s="7">
        <v>43953</v>
      </c>
      <c r="F1676" s="6">
        <v>57040</v>
      </c>
      <c r="G1676" s="6">
        <v>303379</v>
      </c>
      <c r="H1676" s="8">
        <v>18.8</v>
      </c>
      <c r="I1676">
        <f t="shared" si="53"/>
        <v>81.2</v>
      </c>
      <c r="J1676">
        <f>IFERROR(VLOOKUP(A1676,Sheet1!$A$1:$Q$12637,16,FALSE),0)</f>
        <v>6.1428571428571432</v>
      </c>
      <c r="K1676">
        <f>IFERROR(VLOOKUP(A1676,Sheet1!$A$1:$Q$12637,17,FALSE),0)</f>
        <v>0.7142857142857143</v>
      </c>
      <c r="L1676">
        <f>IFERROR(VLOOKUP(A1676,Sheet1!$A$1:$Q$12637,7,FALSE),0)</f>
        <v>1</v>
      </c>
    </row>
    <row r="1677" spans="1:12" x14ac:dyDescent="0.35">
      <c r="A1677" t="str">
        <f t="shared" si="52"/>
        <v>Vermont43960</v>
      </c>
      <c r="B1677" s="3" t="s">
        <v>53</v>
      </c>
      <c r="C1677" s="5">
        <v>43967</v>
      </c>
      <c r="D1677" s="6">
        <v>2199</v>
      </c>
      <c r="E1677" s="7">
        <v>43960</v>
      </c>
      <c r="F1677" s="6">
        <v>55103</v>
      </c>
      <c r="G1677" s="6">
        <v>303379</v>
      </c>
      <c r="H1677" s="8">
        <v>18.16</v>
      </c>
      <c r="I1677">
        <f t="shared" si="53"/>
        <v>81.84</v>
      </c>
      <c r="J1677">
        <f>IFERROR(VLOOKUP(A1677,Sheet1!$A$1:$Q$12637,16,FALSE),0)</f>
        <v>5</v>
      </c>
      <c r="K1677">
        <f>IFERROR(VLOOKUP(A1677,Sheet1!$A$1:$Q$12637,17,FALSE),0)</f>
        <v>0.2857142857142857</v>
      </c>
      <c r="L1677">
        <f>IFERROR(VLOOKUP(A1677,Sheet1!$A$1:$Q$12637,7,FALSE),0)</f>
        <v>1</v>
      </c>
    </row>
    <row r="1678" spans="1:12" x14ac:dyDescent="0.35">
      <c r="A1678" t="str">
        <f t="shared" si="52"/>
        <v>Vermont43967</v>
      </c>
      <c r="B1678" s="3" t="s">
        <v>53</v>
      </c>
      <c r="C1678" s="5">
        <v>43974</v>
      </c>
      <c r="D1678" s="6">
        <v>1552</v>
      </c>
      <c r="E1678" s="7">
        <v>43967</v>
      </c>
      <c r="F1678" s="6">
        <v>50285</v>
      </c>
      <c r="G1678" s="6">
        <v>303379</v>
      </c>
      <c r="H1678" s="8">
        <v>16.57</v>
      </c>
      <c r="I1678">
        <f t="shared" si="53"/>
        <v>83.43</v>
      </c>
      <c r="J1678">
        <f>IFERROR(VLOOKUP(A1678,Sheet1!$A$1:$Q$12637,16,FALSE),0)</f>
        <v>1.8571428571428572</v>
      </c>
      <c r="K1678">
        <f>IFERROR(VLOOKUP(A1678,Sheet1!$A$1:$Q$12637,17,FALSE),0)</f>
        <v>0</v>
      </c>
      <c r="L1678">
        <f>IFERROR(VLOOKUP(A1678,Sheet1!$A$1:$Q$12637,7,FALSE),0)</f>
        <v>1</v>
      </c>
    </row>
    <row r="1679" spans="1:12" x14ac:dyDescent="0.35">
      <c r="A1679" t="str">
        <f t="shared" si="52"/>
        <v>Vermont43974</v>
      </c>
      <c r="B1679" s="3" t="s">
        <v>53</v>
      </c>
      <c r="C1679" s="5">
        <v>43981</v>
      </c>
      <c r="D1679" s="6">
        <v>1465</v>
      </c>
      <c r="E1679" s="7">
        <v>43974</v>
      </c>
      <c r="F1679" s="6">
        <v>46316</v>
      </c>
      <c r="G1679" s="6">
        <v>303379</v>
      </c>
      <c r="H1679" s="8">
        <v>15.27</v>
      </c>
      <c r="I1679">
        <f t="shared" si="53"/>
        <v>84.73</v>
      </c>
      <c r="J1679">
        <f>IFERROR(VLOOKUP(A1679,Sheet1!$A$1:$Q$12637,16,FALSE),0)</f>
        <v>2.8571428571428572</v>
      </c>
      <c r="K1679">
        <f>IFERROR(VLOOKUP(A1679,Sheet1!$A$1:$Q$12637,17,FALSE),0)</f>
        <v>0.14285714285714285</v>
      </c>
      <c r="L1679">
        <f>IFERROR(VLOOKUP(A1679,Sheet1!$A$1:$Q$12637,7,FALSE),0)</f>
        <v>1</v>
      </c>
    </row>
    <row r="1680" spans="1:12" x14ac:dyDescent="0.35">
      <c r="A1680" t="str">
        <f t="shared" si="52"/>
        <v>Vermont43981</v>
      </c>
      <c r="B1680" s="3" t="s">
        <v>53</v>
      </c>
      <c r="C1680" s="5">
        <v>43988</v>
      </c>
      <c r="D1680" s="6">
        <v>1650</v>
      </c>
      <c r="E1680" s="7">
        <v>43981</v>
      </c>
      <c r="F1680" s="6">
        <v>45207</v>
      </c>
      <c r="G1680" s="6">
        <v>303379</v>
      </c>
      <c r="H1680" s="8">
        <v>14.9</v>
      </c>
      <c r="I1680">
        <f t="shared" si="53"/>
        <v>85.1</v>
      </c>
      <c r="J1680">
        <f>IFERROR(VLOOKUP(A1680,Sheet1!$A$1:$Q$12637,16,FALSE),0)</f>
        <v>3.2857142857142856</v>
      </c>
      <c r="K1680">
        <f>IFERROR(VLOOKUP(A1680,Sheet1!$A$1:$Q$12637,17,FALSE),0)</f>
        <v>0.14285714285714285</v>
      </c>
      <c r="L1680">
        <f>IFERROR(VLOOKUP(A1680,Sheet1!$A$1:$Q$12637,7,FALSE),0)</f>
        <v>1</v>
      </c>
    </row>
    <row r="1681" spans="1:12" x14ac:dyDescent="0.35">
      <c r="A1681" t="str">
        <f t="shared" si="52"/>
        <v>Vermont43988</v>
      </c>
      <c r="B1681" s="3" t="s">
        <v>53</v>
      </c>
      <c r="C1681" s="5">
        <v>43995</v>
      </c>
      <c r="D1681" s="6">
        <v>1859</v>
      </c>
      <c r="E1681" s="7">
        <v>43988</v>
      </c>
      <c r="F1681" s="6">
        <v>43338</v>
      </c>
      <c r="G1681" s="6">
        <v>303379</v>
      </c>
      <c r="H1681" s="8">
        <v>14.29</v>
      </c>
      <c r="I1681">
        <f t="shared" si="53"/>
        <v>85.710000000000008</v>
      </c>
      <c r="J1681">
        <f>IFERROR(VLOOKUP(A1681,Sheet1!$A$1:$Q$12637,16,FALSE),0)</f>
        <v>9.8571428571428577</v>
      </c>
      <c r="K1681">
        <f>IFERROR(VLOOKUP(A1681,Sheet1!$A$1:$Q$12637,17,FALSE),0)</f>
        <v>0</v>
      </c>
      <c r="L1681">
        <f>IFERROR(VLOOKUP(A1681,Sheet1!$A$1:$Q$12637,7,FALSE),0)</f>
        <v>1</v>
      </c>
    </row>
    <row r="1682" spans="1:12" x14ac:dyDescent="0.35">
      <c r="A1682" t="str">
        <f t="shared" si="52"/>
        <v>Vermont43995</v>
      </c>
      <c r="B1682" s="3" t="s">
        <v>53</v>
      </c>
      <c r="C1682" s="5">
        <v>44002</v>
      </c>
      <c r="D1682" s="6">
        <v>1389</v>
      </c>
      <c r="E1682" s="7">
        <v>43995</v>
      </c>
      <c r="F1682" s="6">
        <v>42681</v>
      </c>
      <c r="G1682" s="6">
        <v>303379</v>
      </c>
      <c r="H1682" s="8">
        <v>14.07</v>
      </c>
      <c r="I1682">
        <f t="shared" si="53"/>
        <v>85.93</v>
      </c>
      <c r="J1682">
        <f>IFERROR(VLOOKUP(A1682,Sheet1!$A$1:$Q$12637,16,FALSE),0)</f>
        <v>11.285714285714286</v>
      </c>
      <c r="K1682">
        <f>IFERROR(VLOOKUP(A1682,Sheet1!$A$1:$Q$12637,17,FALSE),0)</f>
        <v>0</v>
      </c>
      <c r="L1682">
        <f>IFERROR(VLOOKUP(A1682,Sheet1!$A$1:$Q$12637,7,FALSE),0)</f>
        <v>1</v>
      </c>
    </row>
    <row r="1683" spans="1:12" x14ac:dyDescent="0.35">
      <c r="A1683" t="str">
        <f t="shared" si="52"/>
        <v>Vermont44002</v>
      </c>
      <c r="B1683" s="3" t="s">
        <v>53</v>
      </c>
      <c r="C1683" s="5">
        <v>44009</v>
      </c>
      <c r="D1683" s="6">
        <v>2163</v>
      </c>
      <c r="E1683" s="7">
        <v>44002</v>
      </c>
      <c r="F1683" s="6">
        <v>42420</v>
      </c>
      <c r="G1683" s="6">
        <v>303379</v>
      </c>
      <c r="H1683" s="8">
        <v>13.98</v>
      </c>
      <c r="I1683">
        <f t="shared" si="53"/>
        <v>86.02</v>
      </c>
      <c r="J1683">
        <f>IFERROR(VLOOKUP(A1683,Sheet1!$A$1:$Q$12637,16,FALSE),0)</f>
        <v>3.1428571428571428</v>
      </c>
      <c r="K1683">
        <f>IFERROR(VLOOKUP(A1683,Sheet1!$A$1:$Q$12637,17,FALSE),0)</f>
        <v>0.14285714285714285</v>
      </c>
      <c r="L1683">
        <f>IFERROR(VLOOKUP(A1683,Sheet1!$A$1:$Q$12637,7,FALSE),0)</f>
        <v>1</v>
      </c>
    </row>
    <row r="1684" spans="1:12" x14ac:dyDescent="0.35">
      <c r="A1684" t="str">
        <f t="shared" si="52"/>
        <v>Vermont44009</v>
      </c>
      <c r="B1684" s="3" t="s">
        <v>53</v>
      </c>
      <c r="C1684" s="5">
        <v>44016</v>
      </c>
      <c r="D1684" s="6">
        <v>1876</v>
      </c>
      <c r="E1684" s="7">
        <v>44009</v>
      </c>
      <c r="F1684" s="6">
        <v>39089</v>
      </c>
      <c r="G1684" s="6">
        <v>303379</v>
      </c>
      <c r="H1684" s="8">
        <v>12.88</v>
      </c>
      <c r="I1684">
        <f t="shared" si="53"/>
        <v>87.12</v>
      </c>
      <c r="J1684">
        <f>IFERROR(VLOOKUP(A1684,Sheet1!$A$1:$Q$12637,16,FALSE),0)</f>
        <v>7.5714285714285712</v>
      </c>
      <c r="K1684">
        <f>IFERROR(VLOOKUP(A1684,Sheet1!$A$1:$Q$12637,17,FALSE),0)</f>
        <v>0</v>
      </c>
      <c r="L1684">
        <f>IFERROR(VLOOKUP(A1684,Sheet1!$A$1:$Q$12637,7,FALSE),0)</f>
        <v>1</v>
      </c>
    </row>
    <row r="1685" spans="1:12" x14ac:dyDescent="0.35">
      <c r="A1685" t="str">
        <f t="shared" si="52"/>
        <v>Vermont44016</v>
      </c>
      <c r="B1685" s="3" t="s">
        <v>53</v>
      </c>
      <c r="C1685" s="5">
        <v>44023</v>
      </c>
      <c r="D1685" s="6">
        <v>1830</v>
      </c>
      <c r="E1685" s="7">
        <v>44016</v>
      </c>
      <c r="F1685" s="6">
        <v>38335</v>
      </c>
      <c r="G1685" s="6">
        <v>303295</v>
      </c>
      <c r="H1685" s="8">
        <v>12.64</v>
      </c>
      <c r="I1685">
        <f t="shared" si="53"/>
        <v>87.36</v>
      </c>
      <c r="J1685">
        <f>IFERROR(VLOOKUP(A1685,Sheet1!$A$1:$Q$12637,16,FALSE),0)</f>
        <v>5.4285714285714288</v>
      </c>
      <c r="K1685">
        <f>IFERROR(VLOOKUP(A1685,Sheet1!$A$1:$Q$12637,17,FALSE),0)</f>
        <v>0</v>
      </c>
      <c r="L1685">
        <f>IFERROR(VLOOKUP(A1685,Sheet1!$A$1:$Q$12637,7,FALSE),0)</f>
        <v>1</v>
      </c>
    </row>
    <row r="1686" spans="1:12" x14ac:dyDescent="0.35">
      <c r="A1686" t="str">
        <f t="shared" si="52"/>
        <v>Vermont44023</v>
      </c>
      <c r="B1686" s="3" t="s">
        <v>53</v>
      </c>
      <c r="C1686" s="5">
        <v>44030</v>
      </c>
      <c r="D1686" s="6">
        <v>1637</v>
      </c>
      <c r="E1686" s="7">
        <v>44023</v>
      </c>
      <c r="F1686" s="6">
        <v>38405</v>
      </c>
      <c r="G1686" s="6">
        <v>303295</v>
      </c>
      <c r="H1686" s="8">
        <v>12.66</v>
      </c>
      <c r="I1686">
        <f t="shared" si="53"/>
        <v>87.34</v>
      </c>
      <c r="J1686">
        <f>IFERROR(VLOOKUP(A1686,Sheet1!$A$1:$Q$12637,16,FALSE),0)</f>
        <v>6.4285714285714288</v>
      </c>
      <c r="K1686">
        <f>IFERROR(VLOOKUP(A1686,Sheet1!$A$1:$Q$12637,17,FALSE),0)</f>
        <v>0</v>
      </c>
      <c r="L1686">
        <f>IFERROR(VLOOKUP(A1686,Sheet1!$A$1:$Q$12637,7,FALSE),0)</f>
        <v>1</v>
      </c>
    </row>
    <row r="1687" spans="1:12" x14ac:dyDescent="0.35">
      <c r="A1687" t="str">
        <f t="shared" si="52"/>
        <v>Vermont44030</v>
      </c>
      <c r="B1687" s="3" t="s">
        <v>53</v>
      </c>
      <c r="C1687" s="5">
        <v>44037</v>
      </c>
      <c r="D1687" s="6">
        <v>1519</v>
      </c>
      <c r="E1687" s="7">
        <v>44030</v>
      </c>
      <c r="F1687" s="6">
        <v>37797</v>
      </c>
      <c r="G1687" s="6">
        <v>303295</v>
      </c>
      <c r="H1687" s="8">
        <v>12.46</v>
      </c>
      <c r="I1687">
        <f t="shared" si="53"/>
        <v>87.539999999999992</v>
      </c>
      <c r="J1687">
        <f>IFERROR(VLOOKUP(A1687,Sheet1!$A$1:$Q$12637,16,FALSE),0)</f>
        <v>7.8571428571428568</v>
      </c>
      <c r="K1687">
        <f>IFERROR(VLOOKUP(A1687,Sheet1!$A$1:$Q$12637,17,FALSE),0)</f>
        <v>0</v>
      </c>
      <c r="L1687">
        <f>IFERROR(VLOOKUP(A1687,Sheet1!$A$1:$Q$12637,7,FALSE),0)</f>
        <v>1</v>
      </c>
    </row>
    <row r="1688" spans="1:12" x14ac:dyDescent="0.35">
      <c r="A1688" t="str">
        <f t="shared" si="52"/>
        <v>Vermont44037</v>
      </c>
      <c r="B1688" s="3" t="s">
        <v>53</v>
      </c>
      <c r="C1688" s="5">
        <v>44044</v>
      </c>
      <c r="D1688" s="6">
        <v>1260</v>
      </c>
      <c r="E1688" s="7">
        <v>44037</v>
      </c>
      <c r="F1688" s="6">
        <v>35847</v>
      </c>
      <c r="G1688" s="6">
        <v>303295</v>
      </c>
      <c r="H1688" s="8">
        <v>11.82</v>
      </c>
      <c r="I1688">
        <f t="shared" si="53"/>
        <v>88.18</v>
      </c>
      <c r="J1688">
        <f>IFERROR(VLOOKUP(A1688,Sheet1!$A$1:$Q$12637,16,FALSE),0)</f>
        <v>8.2857142857142865</v>
      </c>
      <c r="K1688">
        <f>IFERROR(VLOOKUP(A1688,Sheet1!$A$1:$Q$12637,17,FALSE),0)</f>
        <v>0</v>
      </c>
      <c r="L1688">
        <f>IFERROR(VLOOKUP(A1688,Sheet1!$A$1:$Q$12637,7,FALSE),0)</f>
        <v>1</v>
      </c>
    </row>
    <row r="1689" spans="1:12" x14ac:dyDescent="0.35">
      <c r="A1689" t="str">
        <f t="shared" si="52"/>
        <v>Vermont44044</v>
      </c>
      <c r="B1689" s="3" t="s">
        <v>53</v>
      </c>
      <c r="C1689" s="5">
        <v>44051</v>
      </c>
      <c r="D1689" s="8">
        <v>904</v>
      </c>
      <c r="E1689" s="7">
        <v>44044</v>
      </c>
      <c r="F1689" s="6">
        <v>31783</v>
      </c>
      <c r="G1689" s="6">
        <v>303295</v>
      </c>
      <c r="H1689" s="8">
        <v>10.48</v>
      </c>
      <c r="I1689">
        <f t="shared" si="53"/>
        <v>89.52</v>
      </c>
      <c r="J1689">
        <f>IFERROR(VLOOKUP(A1689,Sheet1!$A$1:$Q$12637,16,FALSE),0)</f>
        <v>3.5714285714285716</v>
      </c>
      <c r="K1689">
        <f>IFERROR(VLOOKUP(A1689,Sheet1!$A$1:$Q$12637,17,FALSE),0)</f>
        <v>0.14285714285714285</v>
      </c>
      <c r="L1689">
        <f>IFERROR(VLOOKUP(A1689,Sheet1!$A$1:$Q$12637,7,FALSE),0)</f>
        <v>1</v>
      </c>
    </row>
    <row r="1690" spans="1:12" x14ac:dyDescent="0.35">
      <c r="A1690" t="str">
        <f t="shared" si="52"/>
        <v>Vermont44051</v>
      </c>
      <c r="B1690" s="3" t="s">
        <v>53</v>
      </c>
      <c r="C1690" s="5">
        <v>44058</v>
      </c>
      <c r="D1690" s="8">
        <v>723</v>
      </c>
      <c r="E1690" s="7">
        <v>44051</v>
      </c>
      <c r="F1690" s="6">
        <v>29962</v>
      </c>
      <c r="G1690" s="6">
        <v>303295</v>
      </c>
      <c r="H1690" s="8">
        <v>9.8800000000000008</v>
      </c>
      <c r="I1690">
        <f t="shared" si="53"/>
        <v>90.12</v>
      </c>
      <c r="J1690">
        <f>IFERROR(VLOOKUP(A1690,Sheet1!$A$1:$Q$12637,16,FALSE),0)</f>
        <v>4.7142857142857144</v>
      </c>
      <c r="K1690">
        <f>IFERROR(VLOOKUP(A1690,Sheet1!$A$1:$Q$12637,17,FALSE),0)</f>
        <v>0.14285714285714285</v>
      </c>
      <c r="L1690">
        <f>IFERROR(VLOOKUP(A1690,Sheet1!$A$1:$Q$12637,7,FALSE),0)</f>
        <v>1</v>
      </c>
    </row>
    <row r="1691" spans="1:12" x14ac:dyDescent="0.35">
      <c r="A1691" t="str">
        <f t="shared" si="52"/>
        <v>Vermont44058</v>
      </c>
      <c r="B1691" s="3" t="s">
        <v>53</v>
      </c>
      <c r="C1691" s="5">
        <v>44065</v>
      </c>
      <c r="D1691" s="8">
        <v>686</v>
      </c>
      <c r="E1691" s="7">
        <v>44058</v>
      </c>
      <c r="F1691" s="6">
        <v>28390</v>
      </c>
      <c r="G1691" s="6">
        <v>303295</v>
      </c>
      <c r="H1691" s="8">
        <v>9.36</v>
      </c>
      <c r="I1691">
        <f t="shared" si="53"/>
        <v>90.64</v>
      </c>
      <c r="J1691">
        <f>IFERROR(VLOOKUP(A1691,Sheet1!$A$1:$Q$12637,16,FALSE),0)</f>
        <v>7.8571428571428568</v>
      </c>
      <c r="K1691">
        <f>IFERROR(VLOOKUP(A1691,Sheet1!$A$1:$Q$12637,17,FALSE),0)</f>
        <v>0</v>
      </c>
      <c r="L1691">
        <f>IFERROR(VLOOKUP(A1691,Sheet1!$A$1:$Q$12637,7,FALSE),0)</f>
        <v>1</v>
      </c>
    </row>
    <row r="1692" spans="1:12" x14ac:dyDescent="0.35">
      <c r="A1692" t="str">
        <f t="shared" si="52"/>
        <v>Vermont44065</v>
      </c>
      <c r="B1692" s="3" t="s">
        <v>53</v>
      </c>
      <c r="C1692" s="5">
        <v>44072</v>
      </c>
      <c r="D1692" s="8">
        <v>749</v>
      </c>
      <c r="E1692" s="7">
        <v>44065</v>
      </c>
      <c r="F1692" s="6">
        <v>26970</v>
      </c>
      <c r="G1692" s="6">
        <v>303295</v>
      </c>
      <c r="H1692" s="8">
        <v>8.89</v>
      </c>
      <c r="I1692">
        <f t="shared" si="53"/>
        <v>91.11</v>
      </c>
      <c r="J1692">
        <f>IFERROR(VLOOKUP(A1692,Sheet1!$A$1:$Q$12637,16,FALSE),0)</f>
        <v>6.2857142857142856</v>
      </c>
      <c r="K1692">
        <f>IFERROR(VLOOKUP(A1692,Sheet1!$A$1:$Q$12637,17,FALSE),0)</f>
        <v>0</v>
      </c>
      <c r="L1692">
        <f>IFERROR(VLOOKUP(A1692,Sheet1!$A$1:$Q$12637,7,FALSE),0)</f>
        <v>1</v>
      </c>
    </row>
    <row r="1693" spans="1:12" x14ac:dyDescent="0.35">
      <c r="A1693" t="str">
        <f t="shared" si="52"/>
        <v>Vermont44072</v>
      </c>
      <c r="B1693" s="3" t="s">
        <v>53</v>
      </c>
      <c r="C1693" s="5">
        <v>44079</v>
      </c>
      <c r="D1693" s="8">
        <v>731</v>
      </c>
      <c r="E1693" s="7">
        <v>44072</v>
      </c>
      <c r="F1693" s="6">
        <v>25575</v>
      </c>
      <c r="G1693" s="6">
        <v>303295</v>
      </c>
      <c r="H1693" s="8">
        <v>8.43</v>
      </c>
      <c r="I1693">
        <f t="shared" si="53"/>
        <v>91.57</v>
      </c>
      <c r="J1693">
        <f>IFERROR(VLOOKUP(A1693,Sheet1!$A$1:$Q$12637,16,FALSE),0)</f>
        <v>7.4285714285714288</v>
      </c>
      <c r="K1693">
        <f>IFERROR(VLOOKUP(A1693,Sheet1!$A$1:$Q$12637,17,FALSE),0)</f>
        <v>0</v>
      </c>
      <c r="L1693">
        <f>IFERROR(VLOOKUP(A1693,Sheet1!$A$1:$Q$12637,7,FALSE),0)</f>
        <v>1</v>
      </c>
    </row>
    <row r="1694" spans="1:12" x14ac:dyDescent="0.35">
      <c r="A1694" t="str">
        <f t="shared" si="52"/>
        <v>Virgin Islands43827</v>
      </c>
      <c r="B1694" s="3" t="s">
        <v>54</v>
      </c>
      <c r="C1694" s="5">
        <v>43834</v>
      </c>
      <c r="D1694" s="8">
        <v>10</v>
      </c>
      <c r="E1694" s="7">
        <v>43827</v>
      </c>
      <c r="F1694" s="8">
        <v>468</v>
      </c>
      <c r="G1694" s="6">
        <v>33306</v>
      </c>
      <c r="H1694" s="8">
        <v>1.41</v>
      </c>
      <c r="I1694">
        <f t="shared" si="53"/>
        <v>98.59</v>
      </c>
      <c r="J1694">
        <f>IFERROR(VLOOKUP(A1694,Sheet1!$A$1:$Q$12637,16,FALSE),0)</f>
        <v>0</v>
      </c>
      <c r="K1694">
        <f>IFERROR(VLOOKUP(A1694,Sheet1!$A$1:$Q$12637,17,FALSE),0)</f>
        <v>0</v>
      </c>
      <c r="L1694">
        <f>IFERROR(VLOOKUP(A1694,Sheet1!$A$1:$Q$12637,7,FALSE),0)</f>
        <v>0</v>
      </c>
    </row>
    <row r="1695" spans="1:12" x14ac:dyDescent="0.35">
      <c r="A1695" t="str">
        <f t="shared" si="52"/>
        <v>Virgin Islands43834</v>
      </c>
      <c r="B1695" s="3" t="s">
        <v>54</v>
      </c>
      <c r="C1695" s="5">
        <v>43841</v>
      </c>
      <c r="D1695" s="8">
        <v>24</v>
      </c>
      <c r="E1695" s="7">
        <v>43834</v>
      </c>
      <c r="F1695" s="8">
        <v>534</v>
      </c>
      <c r="G1695" s="6">
        <v>34238</v>
      </c>
      <c r="H1695" s="8">
        <v>1.56</v>
      </c>
      <c r="I1695">
        <f t="shared" si="53"/>
        <v>98.44</v>
      </c>
      <c r="J1695">
        <f>IFERROR(VLOOKUP(A1695,Sheet1!$A$1:$Q$12637,16,FALSE),0)</f>
        <v>0</v>
      </c>
      <c r="K1695">
        <f>IFERROR(VLOOKUP(A1695,Sheet1!$A$1:$Q$12637,17,FALSE),0)</f>
        <v>0</v>
      </c>
      <c r="L1695">
        <f>IFERROR(VLOOKUP(A1695,Sheet1!$A$1:$Q$12637,7,FALSE),0)</f>
        <v>0</v>
      </c>
    </row>
    <row r="1696" spans="1:12" x14ac:dyDescent="0.35">
      <c r="A1696" t="str">
        <f t="shared" si="52"/>
        <v>Virgin Islands43841</v>
      </c>
      <c r="B1696" s="3" t="s">
        <v>54</v>
      </c>
      <c r="C1696" s="5">
        <v>43848</v>
      </c>
      <c r="D1696" s="8">
        <v>40</v>
      </c>
      <c r="E1696" s="7">
        <v>43841</v>
      </c>
      <c r="F1696" s="8">
        <v>562</v>
      </c>
      <c r="G1696" s="6">
        <v>34238</v>
      </c>
      <c r="H1696" s="8">
        <v>1.64</v>
      </c>
      <c r="I1696">
        <f t="shared" si="53"/>
        <v>98.36</v>
      </c>
      <c r="J1696">
        <f>IFERROR(VLOOKUP(A1696,Sheet1!$A$1:$Q$12637,16,FALSE),0)</f>
        <v>0</v>
      </c>
      <c r="K1696">
        <f>IFERROR(VLOOKUP(A1696,Sheet1!$A$1:$Q$12637,17,FALSE),0)</f>
        <v>0</v>
      </c>
      <c r="L1696">
        <f>IFERROR(VLOOKUP(A1696,Sheet1!$A$1:$Q$12637,7,FALSE),0)</f>
        <v>0</v>
      </c>
    </row>
    <row r="1697" spans="1:12" x14ac:dyDescent="0.35">
      <c r="A1697" t="str">
        <f t="shared" si="52"/>
        <v>Virgin Islands43848</v>
      </c>
      <c r="B1697" s="3" t="s">
        <v>54</v>
      </c>
      <c r="C1697" s="5">
        <v>43855</v>
      </c>
      <c r="D1697" s="8">
        <v>44</v>
      </c>
      <c r="E1697" s="7">
        <v>43848</v>
      </c>
      <c r="F1697" s="8">
        <v>552</v>
      </c>
      <c r="G1697" s="6">
        <v>34238</v>
      </c>
      <c r="H1697" s="8">
        <v>1.61</v>
      </c>
      <c r="I1697">
        <f t="shared" si="53"/>
        <v>98.39</v>
      </c>
      <c r="J1697">
        <f>IFERROR(VLOOKUP(A1697,Sheet1!$A$1:$Q$12637,16,FALSE),0)</f>
        <v>0</v>
      </c>
      <c r="K1697">
        <f>IFERROR(VLOOKUP(A1697,Sheet1!$A$1:$Q$12637,17,FALSE),0)</f>
        <v>0</v>
      </c>
      <c r="L1697">
        <f>IFERROR(VLOOKUP(A1697,Sheet1!$A$1:$Q$12637,7,FALSE),0)</f>
        <v>0</v>
      </c>
    </row>
    <row r="1698" spans="1:12" x14ac:dyDescent="0.35">
      <c r="A1698" t="str">
        <f t="shared" si="52"/>
        <v>Virgin Islands43855</v>
      </c>
      <c r="B1698" s="3" t="s">
        <v>54</v>
      </c>
      <c r="C1698" s="5">
        <v>43862</v>
      </c>
      <c r="D1698" s="8">
        <v>35</v>
      </c>
      <c r="E1698" s="7">
        <v>43855</v>
      </c>
      <c r="F1698" s="8">
        <v>516</v>
      </c>
      <c r="G1698" s="6">
        <v>34238</v>
      </c>
      <c r="H1698" s="8">
        <v>1.51</v>
      </c>
      <c r="I1698">
        <f t="shared" si="53"/>
        <v>98.49</v>
      </c>
      <c r="J1698">
        <f>IFERROR(VLOOKUP(A1698,Sheet1!$A$1:$Q$12637,16,FALSE),0)</f>
        <v>0</v>
      </c>
      <c r="K1698">
        <f>IFERROR(VLOOKUP(A1698,Sheet1!$A$1:$Q$12637,17,FALSE),0)</f>
        <v>0</v>
      </c>
      <c r="L1698">
        <f>IFERROR(VLOOKUP(A1698,Sheet1!$A$1:$Q$12637,7,FALSE),0)</f>
        <v>0</v>
      </c>
    </row>
    <row r="1699" spans="1:12" x14ac:dyDescent="0.35">
      <c r="A1699" t="str">
        <f t="shared" si="52"/>
        <v>Virgin Islands43862</v>
      </c>
      <c r="B1699" s="3" t="s">
        <v>54</v>
      </c>
      <c r="C1699" s="5">
        <v>43869</v>
      </c>
      <c r="D1699" s="8">
        <v>45</v>
      </c>
      <c r="E1699" s="7">
        <v>43862</v>
      </c>
      <c r="F1699" s="8">
        <v>522</v>
      </c>
      <c r="G1699" s="6">
        <v>34238</v>
      </c>
      <c r="H1699" s="8">
        <v>1.52</v>
      </c>
      <c r="I1699">
        <f t="shared" si="53"/>
        <v>98.48</v>
      </c>
      <c r="J1699">
        <f>IFERROR(VLOOKUP(A1699,Sheet1!$A$1:$Q$12637,16,FALSE),0)</f>
        <v>0</v>
      </c>
      <c r="K1699">
        <f>IFERROR(VLOOKUP(A1699,Sheet1!$A$1:$Q$12637,17,FALSE),0)</f>
        <v>0</v>
      </c>
      <c r="L1699">
        <f>IFERROR(VLOOKUP(A1699,Sheet1!$A$1:$Q$12637,7,FALSE),0)</f>
        <v>0</v>
      </c>
    </row>
    <row r="1700" spans="1:12" x14ac:dyDescent="0.35">
      <c r="A1700" t="str">
        <f t="shared" si="52"/>
        <v>Virgin Islands43869</v>
      </c>
      <c r="B1700" s="3" t="s">
        <v>54</v>
      </c>
      <c r="C1700" s="5">
        <v>43876</v>
      </c>
      <c r="D1700" s="8">
        <v>40</v>
      </c>
      <c r="E1700" s="7">
        <v>43869</v>
      </c>
      <c r="F1700" s="8">
        <v>508</v>
      </c>
      <c r="G1700" s="6">
        <v>34238</v>
      </c>
      <c r="H1700" s="8">
        <v>1.48</v>
      </c>
      <c r="I1700">
        <f t="shared" si="53"/>
        <v>98.52</v>
      </c>
      <c r="J1700">
        <f>IFERROR(VLOOKUP(A1700,Sheet1!$A$1:$Q$12637,16,FALSE),0)</f>
        <v>0</v>
      </c>
      <c r="K1700">
        <f>IFERROR(VLOOKUP(A1700,Sheet1!$A$1:$Q$12637,17,FALSE),0)</f>
        <v>0</v>
      </c>
      <c r="L1700">
        <f>IFERROR(VLOOKUP(A1700,Sheet1!$A$1:$Q$12637,7,FALSE),0)</f>
        <v>0</v>
      </c>
    </row>
    <row r="1701" spans="1:12" x14ac:dyDescent="0.35">
      <c r="A1701" t="str">
        <f t="shared" si="52"/>
        <v>Virgin Islands43876</v>
      </c>
      <c r="B1701" s="3" t="s">
        <v>54</v>
      </c>
      <c r="C1701" s="5">
        <v>43883</v>
      </c>
      <c r="D1701" s="8">
        <v>55</v>
      </c>
      <c r="E1701" s="7">
        <v>43876</v>
      </c>
      <c r="F1701" s="8">
        <v>508</v>
      </c>
      <c r="G1701" s="6">
        <v>34238</v>
      </c>
      <c r="H1701" s="8">
        <v>1.48</v>
      </c>
      <c r="I1701">
        <f t="shared" si="53"/>
        <v>98.52</v>
      </c>
      <c r="J1701">
        <f>IFERROR(VLOOKUP(A1701,Sheet1!$A$1:$Q$12637,16,FALSE),0)</f>
        <v>0</v>
      </c>
      <c r="K1701">
        <f>IFERROR(VLOOKUP(A1701,Sheet1!$A$1:$Q$12637,17,FALSE),0)</f>
        <v>0</v>
      </c>
      <c r="L1701">
        <f>IFERROR(VLOOKUP(A1701,Sheet1!$A$1:$Q$12637,7,FALSE),0)</f>
        <v>0</v>
      </c>
    </row>
    <row r="1702" spans="1:12" x14ac:dyDescent="0.35">
      <c r="A1702" t="str">
        <f t="shared" si="52"/>
        <v>Virgin Islands43883</v>
      </c>
      <c r="B1702" s="3" t="s">
        <v>54</v>
      </c>
      <c r="C1702" s="5">
        <v>43890</v>
      </c>
      <c r="D1702" s="8">
        <v>37</v>
      </c>
      <c r="E1702" s="7">
        <v>43883</v>
      </c>
      <c r="F1702" s="8">
        <v>562</v>
      </c>
      <c r="G1702" s="6">
        <v>34238</v>
      </c>
      <c r="H1702" s="8">
        <v>1.64</v>
      </c>
      <c r="I1702">
        <f t="shared" si="53"/>
        <v>98.36</v>
      </c>
      <c r="J1702">
        <f>IFERROR(VLOOKUP(A1702,Sheet1!$A$1:$Q$12637,16,FALSE),0)</f>
        <v>0</v>
      </c>
      <c r="K1702">
        <f>IFERROR(VLOOKUP(A1702,Sheet1!$A$1:$Q$12637,17,FALSE),0)</f>
        <v>0</v>
      </c>
      <c r="L1702">
        <f>IFERROR(VLOOKUP(A1702,Sheet1!$A$1:$Q$12637,7,FALSE),0)</f>
        <v>0</v>
      </c>
    </row>
    <row r="1703" spans="1:12" x14ac:dyDescent="0.35">
      <c r="A1703" t="str">
        <f t="shared" si="52"/>
        <v>Virgin Islands43890</v>
      </c>
      <c r="B1703" s="3" t="s">
        <v>54</v>
      </c>
      <c r="C1703" s="5">
        <v>43897</v>
      </c>
      <c r="D1703" s="8">
        <v>64</v>
      </c>
      <c r="E1703" s="7">
        <v>43890</v>
      </c>
      <c r="F1703" s="8">
        <v>586</v>
      </c>
      <c r="G1703" s="6">
        <v>34238</v>
      </c>
      <c r="H1703" s="8">
        <v>1.71</v>
      </c>
      <c r="I1703">
        <f t="shared" si="53"/>
        <v>98.29</v>
      </c>
      <c r="J1703">
        <f>IFERROR(VLOOKUP(A1703,Sheet1!$A$1:$Q$12637,16,FALSE),0)</f>
        <v>0</v>
      </c>
      <c r="K1703">
        <f>IFERROR(VLOOKUP(A1703,Sheet1!$A$1:$Q$12637,17,FALSE),0)</f>
        <v>0</v>
      </c>
      <c r="L1703">
        <f>IFERROR(VLOOKUP(A1703,Sheet1!$A$1:$Q$12637,7,FALSE),0)</f>
        <v>0</v>
      </c>
    </row>
    <row r="1704" spans="1:12" x14ac:dyDescent="0.35">
      <c r="A1704" t="str">
        <f t="shared" si="52"/>
        <v>Virgin Islands43897</v>
      </c>
      <c r="B1704" s="3" t="s">
        <v>54</v>
      </c>
      <c r="C1704" s="5">
        <v>43904</v>
      </c>
      <c r="D1704" s="8">
        <v>44</v>
      </c>
      <c r="E1704" s="7">
        <v>43897</v>
      </c>
      <c r="F1704" s="8">
        <v>592</v>
      </c>
      <c r="G1704" s="6">
        <v>34238</v>
      </c>
      <c r="H1704" s="8">
        <v>1.73</v>
      </c>
      <c r="I1704">
        <f t="shared" si="53"/>
        <v>98.27</v>
      </c>
      <c r="J1704">
        <f>IFERROR(VLOOKUP(A1704,Sheet1!$A$1:$Q$12637,16,FALSE),0)</f>
        <v>0</v>
      </c>
      <c r="K1704">
        <f>IFERROR(VLOOKUP(A1704,Sheet1!$A$1:$Q$12637,17,FALSE),0)</f>
        <v>0</v>
      </c>
      <c r="L1704">
        <f>IFERROR(VLOOKUP(A1704,Sheet1!$A$1:$Q$12637,7,FALSE),0)</f>
        <v>0</v>
      </c>
    </row>
    <row r="1705" spans="1:12" x14ac:dyDescent="0.35">
      <c r="A1705" t="str">
        <f t="shared" si="52"/>
        <v>Virgin Islands43904</v>
      </c>
      <c r="B1705" s="3" t="s">
        <v>54</v>
      </c>
      <c r="C1705" s="5">
        <v>43911</v>
      </c>
      <c r="D1705" s="8">
        <v>123</v>
      </c>
      <c r="E1705" s="7">
        <v>43904</v>
      </c>
      <c r="F1705" s="8">
        <v>584</v>
      </c>
      <c r="G1705" s="6">
        <v>34238</v>
      </c>
      <c r="H1705" s="8">
        <v>1.71</v>
      </c>
      <c r="I1705">
        <f t="shared" si="53"/>
        <v>98.29</v>
      </c>
      <c r="J1705">
        <f>IFERROR(VLOOKUP(A1705,Sheet1!$A$1:$Q$12637,16,FALSE),0)</f>
        <v>0</v>
      </c>
      <c r="K1705">
        <f>IFERROR(VLOOKUP(A1705,Sheet1!$A$1:$Q$12637,17,FALSE),0)</f>
        <v>0</v>
      </c>
      <c r="L1705">
        <f>IFERROR(VLOOKUP(A1705,Sheet1!$A$1:$Q$12637,7,FALSE),0)</f>
        <v>0</v>
      </c>
    </row>
    <row r="1706" spans="1:12" x14ac:dyDescent="0.35">
      <c r="A1706" t="str">
        <f t="shared" si="52"/>
        <v>Virgin Islands43911</v>
      </c>
      <c r="B1706" s="3" t="s">
        <v>54</v>
      </c>
      <c r="C1706" s="5">
        <v>43918</v>
      </c>
      <c r="D1706" s="8">
        <v>250</v>
      </c>
      <c r="E1706" s="7">
        <v>43911</v>
      </c>
      <c r="F1706" s="8">
        <v>512</v>
      </c>
      <c r="G1706" s="6">
        <v>34238</v>
      </c>
      <c r="H1706" s="8">
        <v>1.5</v>
      </c>
      <c r="I1706">
        <f t="shared" si="53"/>
        <v>98.5</v>
      </c>
      <c r="J1706">
        <f>IFERROR(VLOOKUP(A1706,Sheet1!$A$1:$Q$12637,16,FALSE),0)</f>
        <v>0</v>
      </c>
      <c r="K1706">
        <f>IFERROR(VLOOKUP(A1706,Sheet1!$A$1:$Q$12637,17,FALSE),0)</f>
        <v>0</v>
      </c>
      <c r="L1706">
        <f>IFERROR(VLOOKUP(A1706,Sheet1!$A$1:$Q$12637,7,FALSE),0)</f>
        <v>0</v>
      </c>
    </row>
    <row r="1707" spans="1:12" x14ac:dyDescent="0.35">
      <c r="A1707" t="str">
        <f t="shared" si="52"/>
        <v>Virgin Islands43918</v>
      </c>
      <c r="B1707" s="3" t="s">
        <v>54</v>
      </c>
      <c r="C1707" s="5">
        <v>43925</v>
      </c>
      <c r="D1707" s="8">
        <v>72</v>
      </c>
      <c r="E1707" s="7">
        <v>43918</v>
      </c>
      <c r="F1707" s="8">
        <v>658</v>
      </c>
      <c r="G1707" s="6">
        <v>34238</v>
      </c>
      <c r="H1707" s="8">
        <v>1.92</v>
      </c>
      <c r="I1707">
        <f t="shared" si="53"/>
        <v>98.08</v>
      </c>
      <c r="J1707">
        <f>IFERROR(VLOOKUP(A1707,Sheet1!$A$1:$Q$12637,16,FALSE),0)</f>
        <v>0</v>
      </c>
      <c r="K1707">
        <f>IFERROR(VLOOKUP(A1707,Sheet1!$A$1:$Q$12637,17,FALSE),0)</f>
        <v>0</v>
      </c>
      <c r="L1707">
        <f>IFERROR(VLOOKUP(A1707,Sheet1!$A$1:$Q$12637,7,FALSE),0)</f>
        <v>0</v>
      </c>
    </row>
    <row r="1708" spans="1:12" x14ac:dyDescent="0.35">
      <c r="A1708" t="str">
        <f t="shared" si="52"/>
        <v>Virgin Islands43925</v>
      </c>
      <c r="B1708" s="3" t="s">
        <v>54</v>
      </c>
      <c r="C1708" s="5">
        <v>43932</v>
      </c>
      <c r="D1708" s="8">
        <v>6</v>
      </c>
      <c r="E1708" s="7">
        <v>43925</v>
      </c>
      <c r="F1708" s="8">
        <v>776</v>
      </c>
      <c r="G1708" s="6">
        <v>35422</v>
      </c>
      <c r="H1708" s="8">
        <v>2.19</v>
      </c>
      <c r="I1708">
        <f t="shared" si="53"/>
        <v>97.81</v>
      </c>
      <c r="J1708">
        <f>IFERROR(VLOOKUP(A1708,Sheet1!$A$1:$Q$12637,16,FALSE),0)</f>
        <v>0</v>
      </c>
      <c r="K1708">
        <f>IFERROR(VLOOKUP(A1708,Sheet1!$A$1:$Q$12637,17,FALSE),0)</f>
        <v>0</v>
      </c>
      <c r="L1708">
        <f>IFERROR(VLOOKUP(A1708,Sheet1!$A$1:$Q$12637,7,FALSE),0)</f>
        <v>0</v>
      </c>
    </row>
    <row r="1709" spans="1:12" x14ac:dyDescent="0.35">
      <c r="A1709" t="str">
        <f t="shared" si="52"/>
        <v>Virgin Islands43932</v>
      </c>
      <c r="B1709" s="3" t="s">
        <v>54</v>
      </c>
      <c r="C1709" s="5">
        <v>43939</v>
      </c>
      <c r="D1709" s="8">
        <v>13</v>
      </c>
      <c r="E1709" s="7">
        <v>43932</v>
      </c>
      <c r="F1709" s="6">
        <v>1322</v>
      </c>
      <c r="G1709" s="6">
        <v>35422</v>
      </c>
      <c r="H1709" s="8">
        <v>3.73</v>
      </c>
      <c r="I1709">
        <f t="shared" si="53"/>
        <v>96.27</v>
      </c>
      <c r="J1709">
        <f>IFERROR(VLOOKUP(A1709,Sheet1!$A$1:$Q$12637,16,FALSE),0)</f>
        <v>0</v>
      </c>
      <c r="K1709">
        <f>IFERROR(VLOOKUP(A1709,Sheet1!$A$1:$Q$12637,17,FALSE),0)</f>
        <v>0</v>
      </c>
      <c r="L1709">
        <f>IFERROR(VLOOKUP(A1709,Sheet1!$A$1:$Q$12637,7,FALSE),0)</f>
        <v>0</v>
      </c>
    </row>
    <row r="1710" spans="1:12" x14ac:dyDescent="0.35">
      <c r="A1710" t="str">
        <f t="shared" si="52"/>
        <v>Virgin Islands43939</v>
      </c>
      <c r="B1710" s="3" t="s">
        <v>54</v>
      </c>
      <c r="C1710" s="5">
        <v>43946</v>
      </c>
      <c r="D1710" s="8">
        <v>103</v>
      </c>
      <c r="E1710" s="7">
        <v>43939</v>
      </c>
      <c r="F1710" s="6">
        <v>1468</v>
      </c>
      <c r="G1710" s="6">
        <v>35422</v>
      </c>
      <c r="H1710" s="8">
        <v>4.1399999999999997</v>
      </c>
      <c r="I1710">
        <f t="shared" si="53"/>
        <v>95.86</v>
      </c>
      <c r="J1710">
        <f>IFERROR(VLOOKUP(A1710,Sheet1!$A$1:$Q$12637,16,FALSE),0)</f>
        <v>0</v>
      </c>
      <c r="K1710">
        <f>IFERROR(VLOOKUP(A1710,Sheet1!$A$1:$Q$12637,17,FALSE),0)</f>
        <v>0</v>
      </c>
      <c r="L1710">
        <f>IFERROR(VLOOKUP(A1710,Sheet1!$A$1:$Q$12637,7,FALSE),0)</f>
        <v>0</v>
      </c>
    </row>
    <row r="1711" spans="1:12" x14ac:dyDescent="0.35">
      <c r="A1711" t="str">
        <f t="shared" si="52"/>
        <v>Virgin Islands43946</v>
      </c>
      <c r="B1711" s="3" t="s">
        <v>54</v>
      </c>
      <c r="C1711" s="5">
        <v>43953</v>
      </c>
      <c r="D1711" s="8">
        <v>45</v>
      </c>
      <c r="E1711" s="7">
        <v>43946</v>
      </c>
      <c r="F1711" s="6">
        <v>1882</v>
      </c>
      <c r="G1711" s="6">
        <v>35422</v>
      </c>
      <c r="H1711" s="8">
        <v>5.31</v>
      </c>
      <c r="I1711">
        <f t="shared" si="53"/>
        <v>94.69</v>
      </c>
      <c r="J1711">
        <f>IFERROR(VLOOKUP(A1711,Sheet1!$A$1:$Q$12637,16,FALSE),0)</f>
        <v>0</v>
      </c>
      <c r="K1711">
        <f>IFERROR(VLOOKUP(A1711,Sheet1!$A$1:$Q$12637,17,FALSE),0)</f>
        <v>0</v>
      </c>
      <c r="L1711">
        <f>IFERROR(VLOOKUP(A1711,Sheet1!$A$1:$Q$12637,7,FALSE),0)</f>
        <v>0</v>
      </c>
    </row>
    <row r="1712" spans="1:12" x14ac:dyDescent="0.35">
      <c r="A1712" t="str">
        <f t="shared" si="52"/>
        <v>Virgin Islands43953</v>
      </c>
      <c r="B1712" s="3" t="s">
        <v>54</v>
      </c>
      <c r="C1712" s="5">
        <v>43960</v>
      </c>
      <c r="D1712" s="8">
        <v>70</v>
      </c>
      <c r="E1712" s="7">
        <v>43953</v>
      </c>
      <c r="F1712" s="6">
        <v>2812</v>
      </c>
      <c r="G1712" s="6">
        <v>35422</v>
      </c>
      <c r="H1712" s="8">
        <v>7.94</v>
      </c>
      <c r="I1712">
        <f t="shared" si="53"/>
        <v>92.06</v>
      </c>
      <c r="J1712">
        <f>IFERROR(VLOOKUP(A1712,Sheet1!$A$1:$Q$12637,16,FALSE),0)</f>
        <v>0</v>
      </c>
      <c r="K1712">
        <f>IFERROR(VLOOKUP(A1712,Sheet1!$A$1:$Q$12637,17,FALSE),0)</f>
        <v>0</v>
      </c>
      <c r="L1712">
        <f>IFERROR(VLOOKUP(A1712,Sheet1!$A$1:$Q$12637,7,FALSE),0)</f>
        <v>0</v>
      </c>
    </row>
    <row r="1713" spans="1:12" x14ac:dyDescent="0.35">
      <c r="A1713" t="str">
        <f t="shared" si="52"/>
        <v>Virgin Islands43960</v>
      </c>
      <c r="B1713" s="3" t="s">
        <v>54</v>
      </c>
      <c r="C1713" s="5">
        <v>43967</v>
      </c>
      <c r="D1713" s="8">
        <v>66</v>
      </c>
      <c r="E1713" s="7">
        <v>43960</v>
      </c>
      <c r="F1713" s="6">
        <v>3572</v>
      </c>
      <c r="G1713" s="6">
        <v>35422</v>
      </c>
      <c r="H1713" s="8">
        <v>10.08</v>
      </c>
      <c r="I1713">
        <f t="shared" si="53"/>
        <v>89.92</v>
      </c>
      <c r="J1713">
        <f>IFERROR(VLOOKUP(A1713,Sheet1!$A$1:$Q$12637,16,FALSE),0)</f>
        <v>0</v>
      </c>
      <c r="K1713">
        <f>IFERROR(VLOOKUP(A1713,Sheet1!$A$1:$Q$12637,17,FALSE),0)</f>
        <v>0</v>
      </c>
      <c r="L1713">
        <f>IFERROR(VLOOKUP(A1713,Sheet1!$A$1:$Q$12637,7,FALSE),0)</f>
        <v>0</v>
      </c>
    </row>
    <row r="1714" spans="1:12" x14ac:dyDescent="0.35">
      <c r="A1714" t="str">
        <f t="shared" si="52"/>
        <v>Virgin Islands43967</v>
      </c>
      <c r="B1714" s="3" t="s">
        <v>54</v>
      </c>
      <c r="C1714" s="5">
        <v>43974</v>
      </c>
      <c r="D1714" s="8">
        <v>47</v>
      </c>
      <c r="E1714" s="7">
        <v>43967</v>
      </c>
      <c r="F1714" s="6">
        <v>4534</v>
      </c>
      <c r="G1714" s="6">
        <v>35422</v>
      </c>
      <c r="H1714" s="8">
        <v>12.8</v>
      </c>
      <c r="I1714">
        <f t="shared" si="53"/>
        <v>87.2</v>
      </c>
      <c r="J1714">
        <f>IFERROR(VLOOKUP(A1714,Sheet1!$A$1:$Q$12637,16,FALSE),0)</f>
        <v>0</v>
      </c>
      <c r="K1714">
        <f>IFERROR(VLOOKUP(A1714,Sheet1!$A$1:$Q$12637,17,FALSE),0)</f>
        <v>0</v>
      </c>
      <c r="L1714">
        <f>IFERROR(VLOOKUP(A1714,Sheet1!$A$1:$Q$12637,7,FALSE),0)</f>
        <v>0</v>
      </c>
    </row>
    <row r="1715" spans="1:12" x14ac:dyDescent="0.35">
      <c r="A1715" t="str">
        <f t="shared" si="52"/>
        <v>Virgin Islands43974</v>
      </c>
      <c r="B1715" s="3" t="s">
        <v>54</v>
      </c>
      <c r="C1715" s="5">
        <v>43981</v>
      </c>
      <c r="D1715" s="8">
        <v>32</v>
      </c>
      <c r="E1715" s="7">
        <v>43974</v>
      </c>
      <c r="F1715" s="6">
        <v>4642</v>
      </c>
      <c r="G1715" s="6">
        <v>35422</v>
      </c>
      <c r="H1715" s="8">
        <v>13.1</v>
      </c>
      <c r="I1715">
        <f t="shared" si="53"/>
        <v>86.9</v>
      </c>
      <c r="J1715">
        <f>IFERROR(VLOOKUP(A1715,Sheet1!$A$1:$Q$12637,16,FALSE),0)</f>
        <v>0</v>
      </c>
      <c r="K1715">
        <f>IFERROR(VLOOKUP(A1715,Sheet1!$A$1:$Q$12637,17,FALSE),0)</f>
        <v>0</v>
      </c>
      <c r="L1715">
        <f>IFERROR(VLOOKUP(A1715,Sheet1!$A$1:$Q$12637,7,FALSE),0)</f>
        <v>0</v>
      </c>
    </row>
    <row r="1716" spans="1:12" x14ac:dyDescent="0.35">
      <c r="A1716" t="str">
        <f t="shared" si="52"/>
        <v>Virgin Islands43981</v>
      </c>
      <c r="B1716" s="3" t="s">
        <v>54</v>
      </c>
      <c r="C1716" s="5">
        <v>43988</v>
      </c>
      <c r="D1716" s="8">
        <v>32</v>
      </c>
      <c r="E1716" s="7">
        <v>43981</v>
      </c>
      <c r="F1716" s="6">
        <v>5564</v>
      </c>
      <c r="G1716" s="6">
        <v>35422</v>
      </c>
      <c r="H1716" s="8">
        <v>15.71</v>
      </c>
      <c r="I1716">
        <f t="shared" si="53"/>
        <v>84.289999999999992</v>
      </c>
      <c r="J1716">
        <f>IFERROR(VLOOKUP(A1716,Sheet1!$A$1:$Q$12637,16,FALSE),0)</f>
        <v>0</v>
      </c>
      <c r="K1716">
        <f>IFERROR(VLOOKUP(A1716,Sheet1!$A$1:$Q$12637,17,FALSE),0)</f>
        <v>0</v>
      </c>
      <c r="L1716">
        <f>IFERROR(VLOOKUP(A1716,Sheet1!$A$1:$Q$12637,7,FALSE),0)</f>
        <v>0</v>
      </c>
    </row>
    <row r="1717" spans="1:12" x14ac:dyDescent="0.35">
      <c r="A1717" t="str">
        <f t="shared" si="52"/>
        <v>Virgin Islands43988</v>
      </c>
      <c r="B1717" s="3" t="s">
        <v>54</v>
      </c>
      <c r="C1717" s="5">
        <v>43995</v>
      </c>
      <c r="D1717" s="8">
        <v>53</v>
      </c>
      <c r="E1717" s="7">
        <v>43988</v>
      </c>
      <c r="F1717" s="6">
        <v>5734</v>
      </c>
      <c r="G1717" s="6">
        <v>35422</v>
      </c>
      <c r="H1717" s="8">
        <v>16.190000000000001</v>
      </c>
      <c r="I1717">
        <f t="shared" si="53"/>
        <v>83.81</v>
      </c>
      <c r="J1717">
        <f>IFERROR(VLOOKUP(A1717,Sheet1!$A$1:$Q$12637,16,FALSE),0)</f>
        <v>0</v>
      </c>
      <c r="K1717">
        <f>IFERROR(VLOOKUP(A1717,Sheet1!$A$1:$Q$12637,17,FALSE),0)</f>
        <v>0</v>
      </c>
      <c r="L1717">
        <f>IFERROR(VLOOKUP(A1717,Sheet1!$A$1:$Q$12637,7,FALSE),0)</f>
        <v>0</v>
      </c>
    </row>
    <row r="1718" spans="1:12" x14ac:dyDescent="0.35">
      <c r="A1718" t="str">
        <f t="shared" si="52"/>
        <v>Virgin Islands43995</v>
      </c>
      <c r="B1718" s="3" t="s">
        <v>54</v>
      </c>
      <c r="C1718" s="5">
        <v>44002</v>
      </c>
      <c r="D1718" s="8">
        <v>63</v>
      </c>
      <c r="E1718" s="7">
        <v>43995</v>
      </c>
      <c r="F1718" s="6">
        <v>6294</v>
      </c>
      <c r="G1718" s="6">
        <v>35422</v>
      </c>
      <c r="H1718" s="8">
        <v>17.77</v>
      </c>
      <c r="I1718">
        <f t="shared" si="53"/>
        <v>82.23</v>
      </c>
      <c r="J1718">
        <f>IFERROR(VLOOKUP(A1718,Sheet1!$A$1:$Q$12637,16,FALSE),0)</f>
        <v>0</v>
      </c>
      <c r="K1718">
        <f>IFERROR(VLOOKUP(A1718,Sheet1!$A$1:$Q$12637,17,FALSE),0)</f>
        <v>0</v>
      </c>
      <c r="L1718">
        <f>IFERROR(VLOOKUP(A1718,Sheet1!$A$1:$Q$12637,7,FALSE),0)</f>
        <v>0</v>
      </c>
    </row>
    <row r="1719" spans="1:12" x14ac:dyDescent="0.35">
      <c r="A1719" t="str">
        <f t="shared" si="52"/>
        <v>Virgin Islands44002</v>
      </c>
      <c r="B1719" s="3" t="s">
        <v>54</v>
      </c>
      <c r="C1719" s="5">
        <v>44009</v>
      </c>
      <c r="D1719" s="8">
        <v>57</v>
      </c>
      <c r="E1719" s="7">
        <v>44002</v>
      </c>
      <c r="F1719" s="6">
        <v>6194</v>
      </c>
      <c r="G1719" s="6">
        <v>35422</v>
      </c>
      <c r="H1719" s="8">
        <v>17.489999999999998</v>
      </c>
      <c r="I1719">
        <f t="shared" si="53"/>
        <v>82.51</v>
      </c>
      <c r="J1719">
        <f>IFERROR(VLOOKUP(A1719,Sheet1!$A$1:$Q$12637,16,FALSE),0)</f>
        <v>0</v>
      </c>
      <c r="K1719">
        <f>IFERROR(VLOOKUP(A1719,Sheet1!$A$1:$Q$12637,17,FALSE),0)</f>
        <v>0</v>
      </c>
      <c r="L1719">
        <f>IFERROR(VLOOKUP(A1719,Sheet1!$A$1:$Q$12637,7,FALSE),0)</f>
        <v>0</v>
      </c>
    </row>
    <row r="1720" spans="1:12" x14ac:dyDescent="0.35">
      <c r="A1720" t="str">
        <f t="shared" si="52"/>
        <v>Virgin Islands44009</v>
      </c>
      <c r="B1720" s="3" t="s">
        <v>54</v>
      </c>
      <c r="C1720" s="5">
        <v>44016</v>
      </c>
      <c r="D1720" s="8">
        <v>38</v>
      </c>
      <c r="E1720" s="7">
        <v>44009</v>
      </c>
      <c r="F1720" s="6">
        <v>4638</v>
      </c>
      <c r="G1720" s="6">
        <v>35422</v>
      </c>
      <c r="H1720" s="8">
        <v>13.09</v>
      </c>
      <c r="I1720">
        <f t="shared" si="53"/>
        <v>86.91</v>
      </c>
      <c r="J1720">
        <f>IFERROR(VLOOKUP(A1720,Sheet1!$A$1:$Q$12637,16,FALSE),0)</f>
        <v>0</v>
      </c>
      <c r="K1720">
        <f>IFERROR(VLOOKUP(A1720,Sheet1!$A$1:$Q$12637,17,FALSE),0)</f>
        <v>0</v>
      </c>
      <c r="L1720">
        <f>IFERROR(VLOOKUP(A1720,Sheet1!$A$1:$Q$12637,7,FALSE),0)</f>
        <v>0</v>
      </c>
    </row>
    <row r="1721" spans="1:12" x14ac:dyDescent="0.35">
      <c r="A1721" t="str">
        <f t="shared" si="52"/>
        <v>Virgin Islands44016</v>
      </c>
      <c r="B1721" s="3" t="s">
        <v>54</v>
      </c>
      <c r="C1721" s="5">
        <v>44023</v>
      </c>
      <c r="D1721" s="8">
        <v>70</v>
      </c>
      <c r="E1721" s="7">
        <v>44016</v>
      </c>
      <c r="F1721" s="6">
        <v>5574</v>
      </c>
      <c r="G1721" s="6">
        <v>36677</v>
      </c>
      <c r="H1721" s="8">
        <v>15.2</v>
      </c>
      <c r="I1721">
        <f t="shared" si="53"/>
        <v>84.8</v>
      </c>
      <c r="J1721">
        <f>IFERROR(VLOOKUP(A1721,Sheet1!$A$1:$Q$12637,16,FALSE),0)</f>
        <v>0</v>
      </c>
      <c r="K1721">
        <f>IFERROR(VLOOKUP(A1721,Sheet1!$A$1:$Q$12637,17,FALSE),0)</f>
        <v>0</v>
      </c>
      <c r="L1721">
        <f>IFERROR(VLOOKUP(A1721,Sheet1!$A$1:$Q$12637,7,FALSE),0)</f>
        <v>0</v>
      </c>
    </row>
    <row r="1722" spans="1:12" x14ac:dyDescent="0.35">
      <c r="A1722" t="str">
        <f t="shared" si="52"/>
        <v>Virgin Islands44023</v>
      </c>
      <c r="B1722" s="3" t="s">
        <v>54</v>
      </c>
      <c r="C1722" s="5">
        <v>44030</v>
      </c>
      <c r="D1722" s="8">
        <v>110</v>
      </c>
      <c r="E1722" s="7">
        <v>44023</v>
      </c>
      <c r="F1722" s="6">
        <v>5330</v>
      </c>
      <c r="G1722" s="6">
        <v>36677</v>
      </c>
      <c r="H1722" s="8">
        <v>14.53</v>
      </c>
      <c r="I1722">
        <f t="shared" si="53"/>
        <v>85.47</v>
      </c>
      <c r="J1722">
        <f>IFERROR(VLOOKUP(A1722,Sheet1!$A$1:$Q$12637,16,FALSE),0)</f>
        <v>0</v>
      </c>
      <c r="K1722">
        <f>IFERROR(VLOOKUP(A1722,Sheet1!$A$1:$Q$12637,17,FALSE),0)</f>
        <v>0</v>
      </c>
      <c r="L1722">
        <f>IFERROR(VLOOKUP(A1722,Sheet1!$A$1:$Q$12637,7,FALSE),0)</f>
        <v>0</v>
      </c>
    </row>
    <row r="1723" spans="1:12" x14ac:dyDescent="0.35">
      <c r="A1723" t="str">
        <f t="shared" si="52"/>
        <v>Virgin Islands44030</v>
      </c>
      <c r="B1723" s="3" t="s">
        <v>54</v>
      </c>
      <c r="C1723" s="5">
        <v>44037</v>
      </c>
      <c r="D1723" s="8">
        <v>48</v>
      </c>
      <c r="E1723" s="7">
        <v>44030</v>
      </c>
      <c r="F1723" s="6">
        <v>4842</v>
      </c>
      <c r="G1723" s="6">
        <v>36677</v>
      </c>
      <c r="H1723" s="8">
        <v>13.2</v>
      </c>
      <c r="I1723">
        <f t="shared" si="53"/>
        <v>86.8</v>
      </c>
      <c r="J1723">
        <f>IFERROR(VLOOKUP(A1723,Sheet1!$A$1:$Q$12637,16,FALSE),0)</f>
        <v>0</v>
      </c>
      <c r="K1723">
        <f>IFERROR(VLOOKUP(A1723,Sheet1!$A$1:$Q$12637,17,FALSE),0)</f>
        <v>0</v>
      </c>
      <c r="L1723">
        <f>IFERROR(VLOOKUP(A1723,Sheet1!$A$1:$Q$12637,7,FALSE),0)</f>
        <v>0</v>
      </c>
    </row>
    <row r="1724" spans="1:12" x14ac:dyDescent="0.35">
      <c r="A1724" t="str">
        <f t="shared" si="52"/>
        <v>Virgin Islands44037</v>
      </c>
      <c r="B1724" s="3" t="s">
        <v>54</v>
      </c>
      <c r="C1724" s="5">
        <v>44044</v>
      </c>
      <c r="D1724" s="8">
        <v>20</v>
      </c>
      <c r="E1724" s="7">
        <v>44037</v>
      </c>
      <c r="F1724" s="6">
        <v>3518</v>
      </c>
      <c r="G1724" s="6">
        <v>36677</v>
      </c>
      <c r="H1724" s="8">
        <v>9.59</v>
      </c>
      <c r="I1724">
        <f t="shared" si="53"/>
        <v>90.41</v>
      </c>
      <c r="J1724">
        <f>IFERROR(VLOOKUP(A1724,Sheet1!$A$1:$Q$12637,16,FALSE),0)</f>
        <v>0</v>
      </c>
      <c r="K1724">
        <f>IFERROR(VLOOKUP(A1724,Sheet1!$A$1:$Q$12637,17,FALSE),0)</f>
        <v>0</v>
      </c>
      <c r="L1724">
        <f>IFERROR(VLOOKUP(A1724,Sheet1!$A$1:$Q$12637,7,FALSE),0)</f>
        <v>0</v>
      </c>
    </row>
    <row r="1725" spans="1:12" x14ac:dyDescent="0.35">
      <c r="A1725" t="str">
        <f t="shared" si="52"/>
        <v>Virgin Islands44044</v>
      </c>
      <c r="B1725" s="3" t="s">
        <v>54</v>
      </c>
      <c r="C1725" s="5">
        <v>44051</v>
      </c>
      <c r="D1725" s="8">
        <v>41</v>
      </c>
      <c r="E1725" s="7">
        <v>44044</v>
      </c>
      <c r="F1725" s="6">
        <v>5048</v>
      </c>
      <c r="G1725" s="6">
        <v>36677</v>
      </c>
      <c r="H1725" s="8">
        <v>13.76</v>
      </c>
      <c r="I1725">
        <f t="shared" si="53"/>
        <v>86.24</v>
      </c>
      <c r="J1725">
        <f>IFERROR(VLOOKUP(A1725,Sheet1!$A$1:$Q$12637,16,FALSE),0)</f>
        <v>0</v>
      </c>
      <c r="K1725">
        <f>IFERROR(VLOOKUP(A1725,Sheet1!$A$1:$Q$12637,17,FALSE),0)</f>
        <v>0</v>
      </c>
      <c r="L1725">
        <f>IFERROR(VLOOKUP(A1725,Sheet1!$A$1:$Q$12637,7,FALSE),0)</f>
        <v>0</v>
      </c>
    </row>
    <row r="1726" spans="1:12" x14ac:dyDescent="0.35">
      <c r="A1726" t="str">
        <f t="shared" si="52"/>
        <v>Virgin Islands44051</v>
      </c>
      <c r="B1726" s="3" t="s">
        <v>54</v>
      </c>
      <c r="C1726" s="5">
        <v>44058</v>
      </c>
      <c r="D1726" s="8">
        <v>227</v>
      </c>
      <c r="E1726" s="7">
        <v>44051</v>
      </c>
      <c r="F1726" s="6">
        <v>4710</v>
      </c>
      <c r="G1726" s="6">
        <v>36677</v>
      </c>
      <c r="H1726" s="8">
        <v>12.84</v>
      </c>
      <c r="I1726">
        <f t="shared" si="53"/>
        <v>87.16</v>
      </c>
      <c r="J1726">
        <f>IFERROR(VLOOKUP(A1726,Sheet1!$A$1:$Q$12637,16,FALSE),0)</f>
        <v>0</v>
      </c>
      <c r="K1726">
        <f>IFERROR(VLOOKUP(A1726,Sheet1!$A$1:$Q$12637,17,FALSE),0)</f>
        <v>0</v>
      </c>
      <c r="L1726">
        <f>IFERROR(VLOOKUP(A1726,Sheet1!$A$1:$Q$12637,7,FALSE),0)</f>
        <v>0</v>
      </c>
    </row>
    <row r="1727" spans="1:12" x14ac:dyDescent="0.35">
      <c r="A1727" t="str">
        <f t="shared" si="52"/>
        <v>Virgin Islands44058</v>
      </c>
      <c r="B1727" s="3" t="s">
        <v>54</v>
      </c>
      <c r="C1727" s="5">
        <v>44065</v>
      </c>
      <c r="D1727" s="8">
        <v>193</v>
      </c>
      <c r="E1727" s="7">
        <v>44058</v>
      </c>
      <c r="F1727" s="6">
        <v>4318</v>
      </c>
      <c r="G1727" s="6">
        <v>36677</v>
      </c>
      <c r="H1727" s="8">
        <v>11.77</v>
      </c>
      <c r="I1727">
        <f t="shared" si="53"/>
        <v>88.23</v>
      </c>
      <c r="J1727">
        <f>IFERROR(VLOOKUP(A1727,Sheet1!$A$1:$Q$12637,16,FALSE),0)</f>
        <v>0</v>
      </c>
      <c r="K1727">
        <f>IFERROR(VLOOKUP(A1727,Sheet1!$A$1:$Q$12637,17,FALSE),0)</f>
        <v>0</v>
      </c>
      <c r="L1727">
        <f>IFERROR(VLOOKUP(A1727,Sheet1!$A$1:$Q$12637,7,FALSE),0)</f>
        <v>0</v>
      </c>
    </row>
    <row r="1728" spans="1:12" x14ac:dyDescent="0.35">
      <c r="A1728" t="str">
        <f t="shared" si="52"/>
        <v>Virgin Islands44065</v>
      </c>
      <c r="B1728" s="3" t="s">
        <v>54</v>
      </c>
      <c r="C1728" s="5">
        <v>44072</v>
      </c>
      <c r="D1728" s="8">
        <v>363</v>
      </c>
      <c r="E1728" s="7">
        <v>44065</v>
      </c>
      <c r="F1728" s="6">
        <v>4618</v>
      </c>
      <c r="G1728" s="6">
        <v>36677</v>
      </c>
      <c r="H1728" s="8">
        <v>12.59</v>
      </c>
      <c r="I1728">
        <f t="shared" si="53"/>
        <v>87.41</v>
      </c>
      <c r="J1728">
        <f>IFERROR(VLOOKUP(A1728,Sheet1!$A$1:$Q$12637,16,FALSE),0)</f>
        <v>0</v>
      </c>
      <c r="K1728">
        <f>IFERROR(VLOOKUP(A1728,Sheet1!$A$1:$Q$12637,17,FALSE),0)</f>
        <v>0</v>
      </c>
      <c r="L1728">
        <f>IFERROR(VLOOKUP(A1728,Sheet1!$A$1:$Q$12637,7,FALSE),0)</f>
        <v>0</v>
      </c>
    </row>
    <row r="1729" spans="1:12" x14ac:dyDescent="0.35">
      <c r="A1729" t="str">
        <f t="shared" si="52"/>
        <v>Virgin Islands44072</v>
      </c>
      <c r="B1729" s="3" t="s">
        <v>54</v>
      </c>
      <c r="C1729" s="5">
        <v>44079</v>
      </c>
      <c r="D1729" s="8">
        <v>327</v>
      </c>
      <c r="E1729" s="7">
        <v>44072</v>
      </c>
      <c r="F1729" s="6">
        <v>3746</v>
      </c>
      <c r="G1729" s="6">
        <v>36677</v>
      </c>
      <c r="H1729" s="8">
        <v>10.210000000000001</v>
      </c>
      <c r="I1729">
        <f t="shared" si="53"/>
        <v>89.789999999999992</v>
      </c>
      <c r="J1729">
        <f>IFERROR(VLOOKUP(A1729,Sheet1!$A$1:$Q$12637,16,FALSE),0)</f>
        <v>0</v>
      </c>
      <c r="K1729">
        <f>IFERROR(VLOOKUP(A1729,Sheet1!$A$1:$Q$12637,17,FALSE),0)</f>
        <v>0</v>
      </c>
      <c r="L1729">
        <f>IFERROR(VLOOKUP(A1729,Sheet1!$A$1:$Q$12637,7,FALSE),0)</f>
        <v>0</v>
      </c>
    </row>
    <row r="1730" spans="1:12" x14ac:dyDescent="0.35">
      <c r="A1730" t="str">
        <f t="shared" si="52"/>
        <v>Virginia43827</v>
      </c>
      <c r="B1730" s="3" t="s">
        <v>55</v>
      </c>
      <c r="C1730" s="5">
        <v>43834</v>
      </c>
      <c r="D1730" s="6">
        <v>3188</v>
      </c>
      <c r="E1730" s="7">
        <v>43827</v>
      </c>
      <c r="F1730" s="6">
        <v>22171</v>
      </c>
      <c r="G1730" s="6">
        <v>3722198</v>
      </c>
      <c r="H1730" s="8">
        <v>0.6</v>
      </c>
      <c r="I1730">
        <f t="shared" si="53"/>
        <v>99.4</v>
      </c>
      <c r="J1730">
        <f>IFERROR(VLOOKUP(A1730,Sheet1!$A$1:$Q$12637,16,FALSE),0)</f>
        <v>0</v>
      </c>
      <c r="K1730">
        <f>IFERROR(VLOOKUP(A1730,Sheet1!$A$1:$Q$12637,17,FALSE),0)</f>
        <v>0</v>
      </c>
      <c r="L1730">
        <f>IFERROR(VLOOKUP(A1730,Sheet1!$A$1:$Q$12637,7,FALSE),0)</f>
        <v>0</v>
      </c>
    </row>
    <row r="1731" spans="1:12" x14ac:dyDescent="0.35">
      <c r="A1731" t="str">
        <f t="shared" ref="A1731:A1794" si="54">B1731&amp;E1731</f>
        <v>Virginia43834</v>
      </c>
      <c r="B1731" s="3" t="s">
        <v>55</v>
      </c>
      <c r="C1731" s="5">
        <v>43841</v>
      </c>
      <c r="D1731" s="6">
        <v>3643</v>
      </c>
      <c r="E1731" s="7">
        <v>43834</v>
      </c>
      <c r="F1731" s="6">
        <v>23577</v>
      </c>
      <c r="G1731" s="6">
        <v>3731069</v>
      </c>
      <c r="H1731" s="8">
        <v>0.63</v>
      </c>
      <c r="I1731">
        <f t="shared" ref="I1731:I1794" si="55">100-H1731</f>
        <v>99.37</v>
      </c>
      <c r="J1731">
        <f>IFERROR(VLOOKUP(A1731,Sheet1!$A$1:$Q$12637,16,FALSE),0)</f>
        <v>0</v>
      </c>
      <c r="K1731">
        <f>IFERROR(VLOOKUP(A1731,Sheet1!$A$1:$Q$12637,17,FALSE),0)</f>
        <v>0</v>
      </c>
      <c r="L1731">
        <f>IFERROR(VLOOKUP(A1731,Sheet1!$A$1:$Q$12637,7,FALSE),0)</f>
        <v>0</v>
      </c>
    </row>
    <row r="1732" spans="1:12" x14ac:dyDescent="0.35">
      <c r="A1732" t="str">
        <f t="shared" si="54"/>
        <v>Virginia43841</v>
      </c>
      <c r="B1732" s="3" t="s">
        <v>55</v>
      </c>
      <c r="C1732" s="5">
        <v>43848</v>
      </c>
      <c r="D1732" s="6">
        <v>2831</v>
      </c>
      <c r="E1732" s="7">
        <v>43841</v>
      </c>
      <c r="F1732" s="6">
        <v>22218</v>
      </c>
      <c r="G1732" s="6">
        <v>3731069</v>
      </c>
      <c r="H1732" s="8">
        <v>0.6</v>
      </c>
      <c r="I1732">
        <f t="shared" si="55"/>
        <v>99.4</v>
      </c>
      <c r="J1732">
        <f>IFERROR(VLOOKUP(A1732,Sheet1!$A$1:$Q$12637,16,FALSE),0)</f>
        <v>0</v>
      </c>
      <c r="K1732">
        <f>IFERROR(VLOOKUP(A1732,Sheet1!$A$1:$Q$12637,17,FALSE),0)</f>
        <v>0</v>
      </c>
      <c r="L1732">
        <f>IFERROR(VLOOKUP(A1732,Sheet1!$A$1:$Q$12637,7,FALSE),0)</f>
        <v>0</v>
      </c>
    </row>
    <row r="1733" spans="1:12" x14ac:dyDescent="0.35">
      <c r="A1733" t="str">
        <f t="shared" si="54"/>
        <v>Virginia43848</v>
      </c>
      <c r="B1733" s="3" t="s">
        <v>55</v>
      </c>
      <c r="C1733" s="5">
        <v>43855</v>
      </c>
      <c r="D1733" s="6">
        <v>3059</v>
      </c>
      <c r="E1733" s="7">
        <v>43848</v>
      </c>
      <c r="F1733" s="6">
        <v>21661</v>
      </c>
      <c r="G1733" s="6">
        <v>3731069</v>
      </c>
      <c r="H1733" s="8">
        <v>0.57999999999999996</v>
      </c>
      <c r="I1733">
        <f t="shared" si="55"/>
        <v>99.42</v>
      </c>
      <c r="J1733">
        <f>IFERROR(VLOOKUP(A1733,Sheet1!$A$1:$Q$12637,16,FALSE),0)</f>
        <v>0</v>
      </c>
      <c r="K1733">
        <f>IFERROR(VLOOKUP(A1733,Sheet1!$A$1:$Q$12637,17,FALSE),0)</f>
        <v>0</v>
      </c>
      <c r="L1733">
        <f>IFERROR(VLOOKUP(A1733,Sheet1!$A$1:$Q$12637,7,FALSE),0)</f>
        <v>0</v>
      </c>
    </row>
    <row r="1734" spans="1:12" x14ac:dyDescent="0.35">
      <c r="A1734" t="str">
        <f t="shared" si="54"/>
        <v>Virginia43855</v>
      </c>
      <c r="B1734" s="3" t="s">
        <v>55</v>
      </c>
      <c r="C1734" s="5">
        <v>43862</v>
      </c>
      <c r="D1734" s="6">
        <v>2575</v>
      </c>
      <c r="E1734" s="7">
        <v>43855</v>
      </c>
      <c r="F1734" s="6">
        <v>22263</v>
      </c>
      <c r="G1734" s="6">
        <v>3731069</v>
      </c>
      <c r="H1734" s="8">
        <v>0.6</v>
      </c>
      <c r="I1734">
        <f t="shared" si="55"/>
        <v>99.4</v>
      </c>
      <c r="J1734">
        <f>IFERROR(VLOOKUP(A1734,Sheet1!$A$1:$Q$12637,16,FALSE),0)</f>
        <v>0</v>
      </c>
      <c r="K1734">
        <f>IFERROR(VLOOKUP(A1734,Sheet1!$A$1:$Q$12637,17,FALSE),0)</f>
        <v>0</v>
      </c>
      <c r="L1734">
        <f>IFERROR(VLOOKUP(A1734,Sheet1!$A$1:$Q$12637,7,FALSE),0)</f>
        <v>0</v>
      </c>
    </row>
    <row r="1735" spans="1:12" x14ac:dyDescent="0.35">
      <c r="A1735" t="str">
        <f t="shared" si="54"/>
        <v>Virginia43862</v>
      </c>
      <c r="B1735" s="3" t="s">
        <v>55</v>
      </c>
      <c r="C1735" s="5">
        <v>43869</v>
      </c>
      <c r="D1735" s="6">
        <v>3097</v>
      </c>
      <c r="E1735" s="7">
        <v>43862</v>
      </c>
      <c r="F1735" s="6">
        <v>22049</v>
      </c>
      <c r="G1735" s="6">
        <v>3731069</v>
      </c>
      <c r="H1735" s="8">
        <v>0.59</v>
      </c>
      <c r="I1735">
        <f t="shared" si="55"/>
        <v>99.41</v>
      </c>
      <c r="J1735">
        <f>IFERROR(VLOOKUP(A1735,Sheet1!$A$1:$Q$12637,16,FALSE),0)</f>
        <v>0</v>
      </c>
      <c r="K1735">
        <f>IFERROR(VLOOKUP(A1735,Sheet1!$A$1:$Q$12637,17,FALSE),0)</f>
        <v>0</v>
      </c>
      <c r="L1735">
        <f>IFERROR(VLOOKUP(A1735,Sheet1!$A$1:$Q$12637,7,FALSE),0)</f>
        <v>0</v>
      </c>
    </row>
    <row r="1736" spans="1:12" x14ac:dyDescent="0.35">
      <c r="A1736" t="str">
        <f t="shared" si="54"/>
        <v>Virginia43869</v>
      </c>
      <c r="B1736" s="3" t="s">
        <v>55</v>
      </c>
      <c r="C1736" s="5">
        <v>43876</v>
      </c>
      <c r="D1736" s="6">
        <v>2693</v>
      </c>
      <c r="E1736" s="7">
        <v>43869</v>
      </c>
      <c r="F1736" s="6">
        <v>22481</v>
      </c>
      <c r="G1736" s="6">
        <v>3731069</v>
      </c>
      <c r="H1736" s="8">
        <v>0.6</v>
      </c>
      <c r="I1736">
        <f t="shared" si="55"/>
        <v>99.4</v>
      </c>
      <c r="J1736">
        <f>IFERROR(VLOOKUP(A1736,Sheet1!$A$1:$Q$12637,16,FALSE),0)</f>
        <v>0</v>
      </c>
      <c r="K1736">
        <f>IFERROR(VLOOKUP(A1736,Sheet1!$A$1:$Q$12637,17,FALSE),0)</f>
        <v>0</v>
      </c>
      <c r="L1736">
        <f>IFERROR(VLOOKUP(A1736,Sheet1!$A$1:$Q$12637,7,FALSE),0)</f>
        <v>0</v>
      </c>
    </row>
    <row r="1737" spans="1:12" x14ac:dyDescent="0.35">
      <c r="A1737" t="str">
        <f t="shared" si="54"/>
        <v>Virginia43876</v>
      </c>
      <c r="B1737" s="3" t="s">
        <v>55</v>
      </c>
      <c r="C1737" s="5">
        <v>43883</v>
      </c>
      <c r="D1737" s="6">
        <v>2079</v>
      </c>
      <c r="E1737" s="7">
        <v>43876</v>
      </c>
      <c r="F1737" s="6">
        <v>22493</v>
      </c>
      <c r="G1737" s="6">
        <v>3731069</v>
      </c>
      <c r="H1737" s="8">
        <v>0.6</v>
      </c>
      <c r="I1737">
        <f t="shared" si="55"/>
        <v>99.4</v>
      </c>
      <c r="J1737">
        <f>IFERROR(VLOOKUP(A1737,Sheet1!$A$1:$Q$12637,16,FALSE),0)</f>
        <v>0</v>
      </c>
      <c r="K1737">
        <f>IFERROR(VLOOKUP(A1737,Sheet1!$A$1:$Q$12637,17,FALSE),0)</f>
        <v>0</v>
      </c>
      <c r="L1737">
        <f>IFERROR(VLOOKUP(A1737,Sheet1!$A$1:$Q$12637,7,FALSE),0)</f>
        <v>0</v>
      </c>
    </row>
    <row r="1738" spans="1:12" x14ac:dyDescent="0.35">
      <c r="A1738" t="str">
        <f t="shared" si="54"/>
        <v>Virginia43883</v>
      </c>
      <c r="B1738" s="3" t="s">
        <v>55</v>
      </c>
      <c r="C1738" s="5">
        <v>43890</v>
      </c>
      <c r="D1738" s="6">
        <v>3267</v>
      </c>
      <c r="E1738" s="7">
        <v>43883</v>
      </c>
      <c r="F1738" s="6">
        <v>22203</v>
      </c>
      <c r="G1738" s="6">
        <v>3731069</v>
      </c>
      <c r="H1738" s="8">
        <v>0.6</v>
      </c>
      <c r="I1738">
        <f t="shared" si="55"/>
        <v>99.4</v>
      </c>
      <c r="J1738">
        <f>IFERROR(VLOOKUP(A1738,Sheet1!$A$1:$Q$12637,16,FALSE),0)</f>
        <v>0</v>
      </c>
      <c r="K1738">
        <f>IFERROR(VLOOKUP(A1738,Sheet1!$A$1:$Q$12637,17,FALSE),0)</f>
        <v>0</v>
      </c>
      <c r="L1738">
        <f>IFERROR(VLOOKUP(A1738,Sheet1!$A$1:$Q$12637,7,FALSE),0)</f>
        <v>0</v>
      </c>
    </row>
    <row r="1739" spans="1:12" x14ac:dyDescent="0.35">
      <c r="A1739" t="str">
        <f t="shared" si="54"/>
        <v>Virginia43890</v>
      </c>
      <c r="B1739" s="3" t="s">
        <v>55</v>
      </c>
      <c r="C1739" s="5">
        <v>43897</v>
      </c>
      <c r="D1739" s="6">
        <v>2527</v>
      </c>
      <c r="E1739" s="7">
        <v>43890</v>
      </c>
      <c r="F1739" s="6">
        <v>22714</v>
      </c>
      <c r="G1739" s="6">
        <v>3731069</v>
      </c>
      <c r="H1739" s="8">
        <v>0.61</v>
      </c>
      <c r="I1739">
        <f t="shared" si="55"/>
        <v>99.39</v>
      </c>
      <c r="J1739">
        <f>IFERROR(VLOOKUP(A1739,Sheet1!$A$1:$Q$12637,16,FALSE),0)</f>
        <v>0</v>
      </c>
      <c r="K1739">
        <f>IFERROR(VLOOKUP(A1739,Sheet1!$A$1:$Q$12637,17,FALSE),0)</f>
        <v>0</v>
      </c>
      <c r="L1739">
        <f>IFERROR(VLOOKUP(A1739,Sheet1!$A$1:$Q$12637,7,FALSE),0)</f>
        <v>0</v>
      </c>
    </row>
    <row r="1740" spans="1:12" x14ac:dyDescent="0.35">
      <c r="A1740" t="str">
        <f t="shared" si="54"/>
        <v>Virginia43897</v>
      </c>
      <c r="B1740" s="3" t="s">
        <v>55</v>
      </c>
      <c r="C1740" s="5">
        <v>43904</v>
      </c>
      <c r="D1740" s="6">
        <v>2706</v>
      </c>
      <c r="E1740" s="7">
        <v>43897</v>
      </c>
      <c r="F1740" s="6">
        <v>21336</v>
      </c>
      <c r="G1740" s="6">
        <v>3731069</v>
      </c>
      <c r="H1740" s="8">
        <v>0.56999999999999995</v>
      </c>
      <c r="I1740">
        <f t="shared" si="55"/>
        <v>99.43</v>
      </c>
      <c r="J1740">
        <f>IFERROR(VLOOKUP(A1740,Sheet1!$A$1:$Q$12637,16,FALSE),0)</f>
        <v>0</v>
      </c>
      <c r="K1740">
        <f>IFERROR(VLOOKUP(A1740,Sheet1!$A$1:$Q$12637,17,FALSE),0)</f>
        <v>0</v>
      </c>
      <c r="L1740">
        <f>IFERROR(VLOOKUP(A1740,Sheet1!$A$1:$Q$12637,7,FALSE),0)</f>
        <v>0</v>
      </c>
    </row>
    <row r="1741" spans="1:12" x14ac:dyDescent="0.35">
      <c r="A1741" t="str">
        <f t="shared" si="54"/>
        <v>Virginia43904</v>
      </c>
      <c r="B1741" s="3" t="s">
        <v>55</v>
      </c>
      <c r="C1741" s="5">
        <v>43911</v>
      </c>
      <c r="D1741" s="6">
        <v>46277</v>
      </c>
      <c r="E1741" s="7">
        <v>43904</v>
      </c>
      <c r="F1741" s="6">
        <v>21628</v>
      </c>
      <c r="G1741" s="6">
        <v>3731069</v>
      </c>
      <c r="H1741" s="8">
        <v>0.57999999999999996</v>
      </c>
      <c r="I1741">
        <f t="shared" si="55"/>
        <v>99.42</v>
      </c>
      <c r="J1741">
        <f>IFERROR(VLOOKUP(A1741,Sheet1!$A$1:$Q$12637,16,FALSE),0)</f>
        <v>5.2857142857142856</v>
      </c>
      <c r="K1741">
        <f>IFERROR(VLOOKUP(A1741,Sheet1!$A$1:$Q$12637,17,FALSE),0)</f>
        <v>0.14285714285714285</v>
      </c>
      <c r="L1741">
        <f>IFERROR(VLOOKUP(A1741,Sheet1!$A$1:$Q$12637,7,FALSE),0)</f>
        <v>0</v>
      </c>
    </row>
    <row r="1742" spans="1:12" x14ac:dyDescent="0.35">
      <c r="A1742" t="str">
        <f t="shared" si="54"/>
        <v>Virginia43911</v>
      </c>
      <c r="B1742" s="3" t="s">
        <v>55</v>
      </c>
      <c r="C1742" s="5">
        <v>43918</v>
      </c>
      <c r="D1742" s="6">
        <v>112497</v>
      </c>
      <c r="E1742" s="7">
        <v>43911</v>
      </c>
      <c r="F1742" s="6">
        <v>41827</v>
      </c>
      <c r="G1742" s="6">
        <v>3731069</v>
      </c>
      <c r="H1742" s="8">
        <v>1.1200000000000001</v>
      </c>
      <c r="I1742">
        <f t="shared" si="55"/>
        <v>98.88</v>
      </c>
      <c r="J1742">
        <f>IFERROR(VLOOKUP(A1742,Sheet1!$A$1:$Q$12637,16,FALSE),0)</f>
        <v>17.142857142857142</v>
      </c>
      <c r="K1742">
        <f>IFERROR(VLOOKUP(A1742,Sheet1!$A$1:$Q$12637,17,FALSE),0)</f>
        <v>0.2857142857142857</v>
      </c>
      <c r="L1742">
        <f>IFERROR(VLOOKUP(A1742,Sheet1!$A$1:$Q$12637,7,FALSE),0)</f>
        <v>0</v>
      </c>
    </row>
    <row r="1743" spans="1:12" x14ac:dyDescent="0.35">
      <c r="A1743" t="str">
        <f t="shared" si="54"/>
        <v>Virginia43918</v>
      </c>
      <c r="B1743" s="3" t="s">
        <v>55</v>
      </c>
      <c r="C1743" s="5">
        <v>43925</v>
      </c>
      <c r="D1743" s="6">
        <v>147369</v>
      </c>
      <c r="E1743" s="7">
        <v>43918</v>
      </c>
      <c r="F1743" s="6">
        <v>133184</v>
      </c>
      <c r="G1743" s="6">
        <v>3731069</v>
      </c>
      <c r="H1743" s="8">
        <v>3.57</v>
      </c>
      <c r="I1743">
        <f t="shared" si="55"/>
        <v>96.43</v>
      </c>
      <c r="J1743">
        <f>IFERROR(VLOOKUP(A1743,Sheet1!$A$1:$Q$12637,16,FALSE),0)</f>
        <v>83.285714285714292</v>
      </c>
      <c r="K1743">
        <f>IFERROR(VLOOKUP(A1743,Sheet1!$A$1:$Q$12637,17,FALSE),0)</f>
        <v>1.4285714285714286</v>
      </c>
      <c r="L1743">
        <f>IFERROR(VLOOKUP(A1743,Sheet1!$A$1:$Q$12637,7,FALSE),0)</f>
        <v>0</v>
      </c>
    </row>
    <row r="1744" spans="1:12" x14ac:dyDescent="0.35">
      <c r="A1744" t="str">
        <f t="shared" si="54"/>
        <v>Virginia43925</v>
      </c>
      <c r="B1744" s="3" t="s">
        <v>55</v>
      </c>
      <c r="C1744" s="5">
        <v>43932</v>
      </c>
      <c r="D1744" s="6">
        <v>104619</v>
      </c>
      <c r="E1744" s="7">
        <v>43925</v>
      </c>
      <c r="F1744" s="6">
        <v>236791</v>
      </c>
      <c r="G1744" s="6">
        <v>3731069</v>
      </c>
      <c r="H1744" s="8">
        <v>6.35</v>
      </c>
      <c r="I1744">
        <f t="shared" si="55"/>
        <v>93.65</v>
      </c>
      <c r="J1744">
        <f>IFERROR(VLOOKUP(A1744,Sheet1!$A$1:$Q$12637,16,FALSE),0)</f>
        <v>238.14285714285714</v>
      </c>
      <c r="K1744">
        <f>IFERROR(VLOOKUP(A1744,Sheet1!$A$1:$Q$12637,17,FALSE),0)</f>
        <v>5.5714285714285712</v>
      </c>
      <c r="L1744">
        <f>IFERROR(VLOOKUP(A1744,Sheet1!$A$1:$Q$12637,7,FALSE),0)</f>
        <v>1</v>
      </c>
    </row>
    <row r="1745" spans="1:12" x14ac:dyDescent="0.35">
      <c r="A1745" t="str">
        <f t="shared" si="54"/>
        <v>Virginia43932</v>
      </c>
      <c r="B1745" s="3" t="s">
        <v>55</v>
      </c>
      <c r="C1745" s="5">
        <v>43939</v>
      </c>
      <c r="D1745" s="6">
        <v>82729</v>
      </c>
      <c r="E1745" s="7">
        <v>43932</v>
      </c>
      <c r="F1745" s="6">
        <v>297993</v>
      </c>
      <c r="G1745" s="6">
        <v>3739821</v>
      </c>
      <c r="H1745" s="8">
        <v>7.97</v>
      </c>
      <c r="I1745">
        <f t="shared" si="55"/>
        <v>92.03</v>
      </c>
      <c r="J1745">
        <f>IFERROR(VLOOKUP(A1745,Sheet1!$A$1:$Q$12637,16,FALSE),0)</f>
        <v>381.42857142857144</v>
      </c>
      <c r="K1745">
        <f>IFERROR(VLOOKUP(A1745,Sheet1!$A$1:$Q$12637,17,FALSE),0)</f>
        <v>11.142857142857142</v>
      </c>
      <c r="L1745">
        <f>IFERROR(VLOOKUP(A1745,Sheet1!$A$1:$Q$12637,7,FALSE),0)</f>
        <v>1</v>
      </c>
    </row>
    <row r="1746" spans="1:12" x14ac:dyDescent="0.35">
      <c r="A1746" t="str">
        <f t="shared" si="54"/>
        <v>Virginia43939</v>
      </c>
      <c r="B1746" s="3" t="s">
        <v>55</v>
      </c>
      <c r="C1746" s="5">
        <v>43946</v>
      </c>
      <c r="D1746" s="6">
        <v>72488</v>
      </c>
      <c r="E1746" s="7">
        <v>43939</v>
      </c>
      <c r="F1746" s="6">
        <v>341295</v>
      </c>
      <c r="G1746" s="6">
        <v>3739821</v>
      </c>
      <c r="H1746" s="8">
        <v>9.1300000000000008</v>
      </c>
      <c r="I1746">
        <f t="shared" si="55"/>
        <v>90.87</v>
      </c>
      <c r="J1746">
        <f>IFERROR(VLOOKUP(A1746,Sheet1!$A$1:$Q$12637,16,FALSE),0)</f>
        <v>425.14285714285717</v>
      </c>
      <c r="K1746">
        <f>IFERROR(VLOOKUP(A1746,Sheet1!$A$1:$Q$12637,17,FALSE),0)</f>
        <v>18.285714285714285</v>
      </c>
      <c r="L1746">
        <f>IFERROR(VLOOKUP(A1746,Sheet1!$A$1:$Q$12637,7,FALSE),0)</f>
        <v>1</v>
      </c>
    </row>
    <row r="1747" spans="1:12" x14ac:dyDescent="0.35">
      <c r="A1747" t="str">
        <f t="shared" si="54"/>
        <v>Virginia43946</v>
      </c>
      <c r="B1747" s="3" t="s">
        <v>55</v>
      </c>
      <c r="C1747" s="5">
        <v>43953</v>
      </c>
      <c r="D1747" s="6">
        <v>59631</v>
      </c>
      <c r="E1747" s="7">
        <v>43946</v>
      </c>
      <c r="F1747" s="6">
        <v>376689</v>
      </c>
      <c r="G1747" s="6">
        <v>3739821</v>
      </c>
      <c r="H1747" s="8">
        <v>10.07</v>
      </c>
      <c r="I1747">
        <f t="shared" si="55"/>
        <v>89.93</v>
      </c>
      <c r="J1747">
        <f>IFERROR(VLOOKUP(A1747,Sheet1!$A$1:$Q$12637,16,FALSE),0)</f>
        <v>616.14285714285711</v>
      </c>
      <c r="K1747">
        <f>IFERROR(VLOOKUP(A1747,Sheet1!$A$1:$Q$12637,17,FALSE),0)</f>
        <v>25.571428571428573</v>
      </c>
      <c r="L1747">
        <f>IFERROR(VLOOKUP(A1747,Sheet1!$A$1:$Q$12637,7,FALSE),0)</f>
        <v>1</v>
      </c>
    </row>
    <row r="1748" spans="1:12" x14ac:dyDescent="0.35">
      <c r="A1748" t="str">
        <f t="shared" si="54"/>
        <v>Virginia43953</v>
      </c>
      <c r="B1748" s="3" t="s">
        <v>55</v>
      </c>
      <c r="C1748" s="5">
        <v>43960</v>
      </c>
      <c r="D1748" s="6">
        <v>52139</v>
      </c>
      <c r="E1748" s="7">
        <v>43953</v>
      </c>
      <c r="F1748" s="6">
        <v>392673</v>
      </c>
      <c r="G1748" s="6">
        <v>3739821</v>
      </c>
      <c r="H1748" s="8">
        <v>10.5</v>
      </c>
      <c r="I1748">
        <f t="shared" si="55"/>
        <v>89.5</v>
      </c>
      <c r="J1748">
        <f>IFERROR(VLOOKUP(A1748,Sheet1!$A$1:$Q$12637,16,FALSE),0)</f>
        <v>767.42857142857144</v>
      </c>
      <c r="K1748">
        <f>IFERROR(VLOOKUP(A1748,Sheet1!$A$1:$Q$12637,17,FALSE),0)</f>
        <v>25.714285714285715</v>
      </c>
      <c r="L1748">
        <f>IFERROR(VLOOKUP(A1748,Sheet1!$A$1:$Q$12637,7,FALSE),0)</f>
        <v>1</v>
      </c>
    </row>
    <row r="1749" spans="1:12" x14ac:dyDescent="0.35">
      <c r="A1749" t="str">
        <f t="shared" si="54"/>
        <v>Virginia43960</v>
      </c>
      <c r="B1749" s="3" t="s">
        <v>55</v>
      </c>
      <c r="C1749" s="5">
        <v>43967</v>
      </c>
      <c r="D1749" s="6">
        <v>44699</v>
      </c>
      <c r="E1749" s="7">
        <v>43960</v>
      </c>
      <c r="F1749" s="6">
        <v>403557</v>
      </c>
      <c r="G1749" s="6">
        <v>3739821</v>
      </c>
      <c r="H1749" s="8">
        <v>10.79</v>
      </c>
      <c r="I1749">
        <f t="shared" si="55"/>
        <v>89.210000000000008</v>
      </c>
      <c r="J1749">
        <f>IFERROR(VLOOKUP(A1749,Sheet1!$A$1:$Q$12637,16,FALSE),0)</f>
        <v>779.71428571428567</v>
      </c>
      <c r="K1749">
        <f>IFERROR(VLOOKUP(A1749,Sheet1!$A$1:$Q$12637,17,FALSE),0)</f>
        <v>30</v>
      </c>
      <c r="L1749">
        <f>IFERROR(VLOOKUP(A1749,Sheet1!$A$1:$Q$12637,7,FALSE),0)</f>
        <v>1</v>
      </c>
    </row>
    <row r="1750" spans="1:12" x14ac:dyDescent="0.35">
      <c r="A1750" t="str">
        <f t="shared" si="54"/>
        <v>Virginia43967</v>
      </c>
      <c r="B1750" s="3" t="s">
        <v>55</v>
      </c>
      <c r="C1750" s="5">
        <v>43974</v>
      </c>
      <c r="D1750" s="6">
        <v>39242</v>
      </c>
      <c r="E1750" s="7">
        <v>43967</v>
      </c>
      <c r="F1750" s="6">
        <v>402926</v>
      </c>
      <c r="G1750" s="6">
        <v>3739821</v>
      </c>
      <c r="H1750" s="8">
        <v>10.77</v>
      </c>
      <c r="I1750">
        <f t="shared" si="55"/>
        <v>89.23</v>
      </c>
      <c r="J1750">
        <f>IFERROR(VLOOKUP(A1750,Sheet1!$A$1:$Q$12637,16,FALSE),0)</f>
        <v>926.71428571428567</v>
      </c>
      <c r="K1750">
        <f>IFERROR(VLOOKUP(A1750,Sheet1!$A$1:$Q$12637,17,FALSE),0)</f>
        <v>25.142857142857142</v>
      </c>
      <c r="L1750">
        <f>IFERROR(VLOOKUP(A1750,Sheet1!$A$1:$Q$12637,7,FALSE),0)</f>
        <v>1</v>
      </c>
    </row>
    <row r="1751" spans="1:12" x14ac:dyDescent="0.35">
      <c r="A1751" t="str">
        <f t="shared" si="54"/>
        <v>Virginia43974</v>
      </c>
      <c r="B1751" s="3" t="s">
        <v>55</v>
      </c>
      <c r="C1751" s="5">
        <v>43981</v>
      </c>
      <c r="D1751" s="6">
        <v>31379</v>
      </c>
      <c r="E1751" s="7">
        <v>43974</v>
      </c>
      <c r="F1751" s="6">
        <v>398411</v>
      </c>
      <c r="G1751" s="6">
        <v>3739821</v>
      </c>
      <c r="H1751" s="8">
        <v>10.65</v>
      </c>
      <c r="I1751">
        <f t="shared" si="55"/>
        <v>89.35</v>
      </c>
      <c r="J1751">
        <f>IFERROR(VLOOKUP(A1751,Sheet1!$A$1:$Q$12637,16,FALSE),0)</f>
        <v>866.57142857142856</v>
      </c>
      <c r="K1751">
        <f>IFERROR(VLOOKUP(A1751,Sheet1!$A$1:$Q$12637,17,FALSE),0)</f>
        <v>22.285714285714285</v>
      </c>
      <c r="L1751">
        <f>IFERROR(VLOOKUP(A1751,Sheet1!$A$1:$Q$12637,7,FALSE),0)</f>
        <v>1</v>
      </c>
    </row>
    <row r="1752" spans="1:12" x14ac:dyDescent="0.35">
      <c r="A1752" t="str">
        <f t="shared" si="54"/>
        <v>Virginia43981</v>
      </c>
      <c r="B1752" s="3" t="s">
        <v>55</v>
      </c>
      <c r="C1752" s="5">
        <v>43988</v>
      </c>
      <c r="D1752" s="6">
        <v>29231</v>
      </c>
      <c r="E1752" s="7">
        <v>43981</v>
      </c>
      <c r="F1752" s="6">
        <v>396056</v>
      </c>
      <c r="G1752" s="6">
        <v>3739821</v>
      </c>
      <c r="H1752" s="8">
        <v>10.59</v>
      </c>
      <c r="I1752">
        <f t="shared" si="55"/>
        <v>89.41</v>
      </c>
      <c r="J1752">
        <f>IFERROR(VLOOKUP(A1752,Sheet1!$A$1:$Q$12637,16,FALSE),0)</f>
        <v>1123.1428571428571</v>
      </c>
      <c r="K1752">
        <f>IFERROR(VLOOKUP(A1752,Sheet1!$A$1:$Q$12637,17,FALSE),0)</f>
        <v>30.142857142857142</v>
      </c>
      <c r="L1752">
        <f>IFERROR(VLOOKUP(A1752,Sheet1!$A$1:$Q$12637,7,FALSE),0)</f>
        <v>1</v>
      </c>
    </row>
    <row r="1753" spans="1:12" x14ac:dyDescent="0.35">
      <c r="A1753" t="str">
        <f t="shared" si="54"/>
        <v>Virginia43988</v>
      </c>
      <c r="B1753" s="3" t="s">
        <v>55</v>
      </c>
      <c r="C1753" s="5">
        <v>43995</v>
      </c>
      <c r="D1753" s="6">
        <v>27186</v>
      </c>
      <c r="E1753" s="7">
        <v>43988</v>
      </c>
      <c r="F1753" s="6">
        <v>386893</v>
      </c>
      <c r="G1753" s="6">
        <v>3739821</v>
      </c>
      <c r="H1753" s="8">
        <v>10.35</v>
      </c>
      <c r="I1753">
        <f t="shared" si="55"/>
        <v>89.65</v>
      </c>
      <c r="J1753">
        <f>IFERROR(VLOOKUP(A1753,Sheet1!$A$1:$Q$12637,16,FALSE),0)</f>
        <v>826.57142857142856</v>
      </c>
      <c r="K1753">
        <f>IFERROR(VLOOKUP(A1753,Sheet1!$A$1:$Q$12637,17,FALSE),0)</f>
        <v>13</v>
      </c>
      <c r="L1753">
        <f>IFERROR(VLOOKUP(A1753,Sheet1!$A$1:$Q$12637,7,FALSE),0)</f>
        <v>1</v>
      </c>
    </row>
    <row r="1754" spans="1:12" x14ac:dyDescent="0.35">
      <c r="A1754" t="str">
        <f t="shared" si="54"/>
        <v>Virginia43995</v>
      </c>
      <c r="B1754" s="3" t="s">
        <v>55</v>
      </c>
      <c r="C1754" s="5">
        <v>44002</v>
      </c>
      <c r="D1754" s="6">
        <v>25293</v>
      </c>
      <c r="E1754" s="7">
        <v>43995</v>
      </c>
      <c r="F1754" s="6">
        <v>375579</v>
      </c>
      <c r="G1754" s="6">
        <v>3739821</v>
      </c>
      <c r="H1754" s="8">
        <v>10.039999999999999</v>
      </c>
      <c r="I1754">
        <f t="shared" si="55"/>
        <v>89.960000000000008</v>
      </c>
      <c r="J1754">
        <f>IFERROR(VLOOKUP(A1754,Sheet1!$A$1:$Q$12637,16,FALSE),0)</f>
        <v>638.85714285714289</v>
      </c>
      <c r="K1754">
        <f>IFERROR(VLOOKUP(A1754,Sheet1!$A$1:$Q$12637,17,FALSE),0)</f>
        <v>11.428571428571429</v>
      </c>
      <c r="L1754">
        <f>IFERROR(VLOOKUP(A1754,Sheet1!$A$1:$Q$12637,7,FALSE),0)</f>
        <v>1</v>
      </c>
    </row>
    <row r="1755" spans="1:12" x14ac:dyDescent="0.35">
      <c r="A1755" t="str">
        <f t="shared" si="54"/>
        <v>Virginia44002</v>
      </c>
      <c r="B1755" s="3" t="s">
        <v>55</v>
      </c>
      <c r="C1755" s="5">
        <v>44009</v>
      </c>
      <c r="D1755" s="6">
        <v>31955</v>
      </c>
      <c r="E1755" s="7">
        <v>44002</v>
      </c>
      <c r="F1755" s="6">
        <v>366714</v>
      </c>
      <c r="G1755" s="6">
        <v>3739821</v>
      </c>
      <c r="H1755" s="8">
        <v>9.81</v>
      </c>
      <c r="I1755">
        <f t="shared" si="55"/>
        <v>90.19</v>
      </c>
      <c r="J1755">
        <f>IFERROR(VLOOKUP(A1755,Sheet1!$A$1:$Q$12637,16,FALSE),0)</f>
        <v>510.57142857142856</v>
      </c>
      <c r="K1755">
        <f>IFERROR(VLOOKUP(A1755,Sheet1!$A$1:$Q$12637,17,FALSE),0)</f>
        <v>9.4285714285714288</v>
      </c>
      <c r="L1755">
        <f>IFERROR(VLOOKUP(A1755,Sheet1!$A$1:$Q$12637,7,FALSE),0)</f>
        <v>1</v>
      </c>
    </row>
    <row r="1756" spans="1:12" x14ac:dyDescent="0.35">
      <c r="A1756" t="str">
        <f t="shared" si="54"/>
        <v>Virginia44009</v>
      </c>
      <c r="B1756" s="3" t="s">
        <v>55</v>
      </c>
      <c r="C1756" s="5">
        <v>44016</v>
      </c>
      <c r="D1756" s="6">
        <v>31825</v>
      </c>
      <c r="E1756" s="7">
        <v>44009</v>
      </c>
      <c r="F1756" s="6">
        <v>378607</v>
      </c>
      <c r="G1756" s="6">
        <v>3739821</v>
      </c>
      <c r="H1756" s="8">
        <v>10.119999999999999</v>
      </c>
      <c r="I1756">
        <f t="shared" si="55"/>
        <v>89.88</v>
      </c>
      <c r="J1756">
        <f>IFERROR(VLOOKUP(A1756,Sheet1!$A$1:$Q$12637,16,FALSE),0)</f>
        <v>543.42857142857144</v>
      </c>
      <c r="K1756">
        <f>IFERROR(VLOOKUP(A1756,Sheet1!$A$1:$Q$12637,17,FALSE),0)</f>
        <v>16.714285714285715</v>
      </c>
      <c r="L1756">
        <f>IFERROR(VLOOKUP(A1756,Sheet1!$A$1:$Q$12637,7,FALSE),0)</f>
        <v>1</v>
      </c>
    </row>
    <row r="1757" spans="1:12" x14ac:dyDescent="0.35">
      <c r="A1757" t="str">
        <f t="shared" si="54"/>
        <v>Virginia44016</v>
      </c>
      <c r="B1757" s="3" t="s">
        <v>55</v>
      </c>
      <c r="C1757" s="5">
        <v>44023</v>
      </c>
      <c r="D1757" s="6">
        <v>32292</v>
      </c>
      <c r="E1757" s="7">
        <v>44016</v>
      </c>
      <c r="F1757" s="6">
        <v>372070</v>
      </c>
      <c r="G1757" s="6">
        <v>3751738</v>
      </c>
      <c r="H1757" s="8">
        <v>9.92</v>
      </c>
      <c r="I1757">
        <f t="shared" si="55"/>
        <v>90.08</v>
      </c>
      <c r="J1757">
        <f>IFERROR(VLOOKUP(A1757,Sheet1!$A$1:$Q$12637,16,FALSE),0)</f>
        <v>551.71428571428567</v>
      </c>
      <c r="K1757">
        <f>IFERROR(VLOOKUP(A1757,Sheet1!$A$1:$Q$12637,17,FALSE),0)</f>
        <v>17.857142857142858</v>
      </c>
      <c r="L1757">
        <f>IFERROR(VLOOKUP(A1757,Sheet1!$A$1:$Q$12637,7,FALSE),0)</f>
        <v>1</v>
      </c>
    </row>
    <row r="1758" spans="1:12" x14ac:dyDescent="0.35">
      <c r="A1758" t="str">
        <f t="shared" si="54"/>
        <v>Virginia44023</v>
      </c>
      <c r="B1758" s="3" t="s">
        <v>55</v>
      </c>
      <c r="C1758" s="5">
        <v>44030</v>
      </c>
      <c r="D1758" s="6">
        <v>37946</v>
      </c>
      <c r="E1758" s="7">
        <v>44023</v>
      </c>
      <c r="F1758" s="6">
        <v>357098</v>
      </c>
      <c r="G1758" s="6">
        <v>3751738</v>
      </c>
      <c r="H1758" s="8">
        <v>9.52</v>
      </c>
      <c r="I1758">
        <f t="shared" si="55"/>
        <v>90.48</v>
      </c>
      <c r="J1758">
        <f>IFERROR(VLOOKUP(A1758,Sheet1!$A$1:$Q$12637,16,FALSE),0)</f>
        <v>667.57142857142856</v>
      </c>
      <c r="K1758">
        <f>IFERROR(VLOOKUP(A1758,Sheet1!$A$1:$Q$12637,17,FALSE),0)</f>
        <v>16.142857142857142</v>
      </c>
      <c r="L1758">
        <f>IFERROR(VLOOKUP(A1758,Sheet1!$A$1:$Q$12637,7,FALSE),0)</f>
        <v>1</v>
      </c>
    </row>
    <row r="1759" spans="1:12" x14ac:dyDescent="0.35">
      <c r="A1759" t="str">
        <f t="shared" si="54"/>
        <v>Virginia44030</v>
      </c>
      <c r="B1759" s="3" t="s">
        <v>55</v>
      </c>
      <c r="C1759" s="5">
        <v>44037</v>
      </c>
      <c r="D1759" s="6">
        <v>42966</v>
      </c>
      <c r="E1759" s="7">
        <v>44030</v>
      </c>
      <c r="F1759" s="6">
        <v>344826</v>
      </c>
      <c r="G1759" s="6">
        <v>3751738</v>
      </c>
      <c r="H1759" s="8">
        <v>9.19</v>
      </c>
      <c r="I1759">
        <f t="shared" si="55"/>
        <v>90.81</v>
      </c>
      <c r="J1759">
        <f>IFERROR(VLOOKUP(A1759,Sheet1!$A$1:$Q$12637,16,FALSE),0)</f>
        <v>941.57142857142856</v>
      </c>
      <c r="K1759">
        <f>IFERROR(VLOOKUP(A1759,Sheet1!$A$1:$Q$12637,17,FALSE),0)</f>
        <v>9</v>
      </c>
      <c r="L1759">
        <f>IFERROR(VLOOKUP(A1759,Sheet1!$A$1:$Q$12637,7,FALSE),0)</f>
        <v>1</v>
      </c>
    </row>
    <row r="1760" spans="1:12" x14ac:dyDescent="0.35">
      <c r="A1760" t="str">
        <f t="shared" si="54"/>
        <v>Virginia44037</v>
      </c>
      <c r="B1760" s="3" t="s">
        <v>55</v>
      </c>
      <c r="C1760" s="5">
        <v>44044</v>
      </c>
      <c r="D1760" s="6">
        <v>23918</v>
      </c>
      <c r="E1760" s="7">
        <v>44037</v>
      </c>
      <c r="F1760" s="6">
        <v>331401</v>
      </c>
      <c r="G1760" s="6">
        <v>3751738</v>
      </c>
      <c r="H1760" s="8">
        <v>8.83</v>
      </c>
      <c r="I1760">
        <f t="shared" si="55"/>
        <v>91.17</v>
      </c>
      <c r="J1760">
        <f>IFERROR(VLOOKUP(A1760,Sheet1!$A$1:$Q$12637,16,FALSE),0)</f>
        <v>1033.7142857142858</v>
      </c>
      <c r="K1760">
        <f>IFERROR(VLOOKUP(A1760,Sheet1!$A$1:$Q$12637,17,FALSE),0)</f>
        <v>7.1428571428571432</v>
      </c>
      <c r="L1760">
        <f>IFERROR(VLOOKUP(A1760,Sheet1!$A$1:$Q$12637,7,FALSE),0)</f>
        <v>1</v>
      </c>
    </row>
    <row r="1761" spans="1:12" x14ac:dyDescent="0.35">
      <c r="A1761" t="str">
        <f t="shared" si="54"/>
        <v>Virginia44044</v>
      </c>
      <c r="B1761" s="3" t="s">
        <v>55</v>
      </c>
      <c r="C1761" s="5">
        <v>44051</v>
      </c>
      <c r="D1761" s="6">
        <v>13265</v>
      </c>
      <c r="E1761" s="7">
        <v>44044</v>
      </c>
      <c r="F1761" s="6">
        <v>264410</v>
      </c>
      <c r="G1761" s="6">
        <v>3751738</v>
      </c>
      <c r="H1761" s="8">
        <v>7.05</v>
      </c>
      <c r="I1761">
        <f t="shared" si="55"/>
        <v>92.95</v>
      </c>
      <c r="J1761">
        <f>IFERROR(VLOOKUP(A1761,Sheet1!$A$1:$Q$12637,16,FALSE),0)</f>
        <v>1027.4285714285713</v>
      </c>
      <c r="K1761">
        <f>IFERROR(VLOOKUP(A1761,Sheet1!$A$1:$Q$12637,17,FALSE),0)</f>
        <v>20</v>
      </c>
      <c r="L1761">
        <f>IFERROR(VLOOKUP(A1761,Sheet1!$A$1:$Q$12637,7,FALSE),0)</f>
        <v>1</v>
      </c>
    </row>
    <row r="1762" spans="1:12" x14ac:dyDescent="0.35">
      <c r="A1762" t="str">
        <f t="shared" si="54"/>
        <v>Virginia44051</v>
      </c>
      <c r="B1762" s="3" t="s">
        <v>55</v>
      </c>
      <c r="C1762" s="5">
        <v>44058</v>
      </c>
      <c r="D1762" s="6">
        <v>15151</v>
      </c>
      <c r="E1762" s="7">
        <v>44051</v>
      </c>
      <c r="F1762" s="6">
        <v>265225</v>
      </c>
      <c r="G1762" s="6">
        <v>3751738</v>
      </c>
      <c r="H1762" s="8">
        <v>7.07</v>
      </c>
      <c r="I1762">
        <f t="shared" si="55"/>
        <v>92.93</v>
      </c>
      <c r="J1762">
        <f>IFERROR(VLOOKUP(A1762,Sheet1!$A$1:$Q$12637,16,FALSE),0)</f>
        <v>1198.2857142857142</v>
      </c>
      <c r="K1762">
        <f>IFERROR(VLOOKUP(A1762,Sheet1!$A$1:$Q$12637,17,FALSE),0)</f>
        <v>15.285714285714286</v>
      </c>
      <c r="L1762">
        <f>IFERROR(VLOOKUP(A1762,Sheet1!$A$1:$Q$12637,7,FALSE),0)</f>
        <v>1</v>
      </c>
    </row>
    <row r="1763" spans="1:12" x14ac:dyDescent="0.35">
      <c r="A1763" t="str">
        <f t="shared" si="54"/>
        <v>Virginia44058</v>
      </c>
      <c r="B1763" s="3" t="s">
        <v>55</v>
      </c>
      <c r="C1763" s="5">
        <v>44065</v>
      </c>
      <c r="D1763" s="6">
        <v>11436</v>
      </c>
      <c r="E1763" s="7">
        <v>44058</v>
      </c>
      <c r="F1763" s="6">
        <v>249745</v>
      </c>
      <c r="G1763" s="6">
        <v>3751738</v>
      </c>
      <c r="H1763" s="8">
        <v>6.66</v>
      </c>
      <c r="I1763">
        <f t="shared" si="55"/>
        <v>93.34</v>
      </c>
      <c r="J1763">
        <f>IFERROR(VLOOKUP(A1763,Sheet1!$A$1:$Q$12637,16,FALSE),0)</f>
        <v>937.28571428571433</v>
      </c>
      <c r="K1763">
        <f>IFERROR(VLOOKUP(A1763,Sheet1!$A$1:$Q$12637,17,FALSE),0)</f>
        <v>8.4285714285714288</v>
      </c>
      <c r="L1763">
        <f>IFERROR(VLOOKUP(A1763,Sheet1!$A$1:$Q$12637,7,FALSE),0)</f>
        <v>1</v>
      </c>
    </row>
    <row r="1764" spans="1:12" x14ac:dyDescent="0.35">
      <c r="A1764" t="str">
        <f t="shared" si="54"/>
        <v>Virginia44065</v>
      </c>
      <c r="B1764" s="3" t="s">
        <v>55</v>
      </c>
      <c r="C1764" s="5">
        <v>44072</v>
      </c>
      <c r="D1764" s="6">
        <v>10305</v>
      </c>
      <c r="E1764" s="7">
        <v>44065</v>
      </c>
      <c r="F1764" s="6">
        <v>233467</v>
      </c>
      <c r="G1764" s="6">
        <v>3751738</v>
      </c>
      <c r="H1764" s="8">
        <v>6.22</v>
      </c>
      <c r="I1764">
        <f t="shared" si="55"/>
        <v>93.78</v>
      </c>
      <c r="J1764">
        <f>IFERROR(VLOOKUP(A1764,Sheet1!$A$1:$Q$12637,16,FALSE),0)</f>
        <v>902.57142857142856</v>
      </c>
      <c r="K1764">
        <f>IFERROR(VLOOKUP(A1764,Sheet1!$A$1:$Q$12637,17,FALSE),0)</f>
        <v>8.8571428571428577</v>
      </c>
      <c r="L1764">
        <f>IFERROR(VLOOKUP(A1764,Sheet1!$A$1:$Q$12637,7,FALSE),0)</f>
        <v>1</v>
      </c>
    </row>
    <row r="1765" spans="1:12" x14ac:dyDescent="0.35">
      <c r="A1765" t="str">
        <f t="shared" si="54"/>
        <v>Virginia44072</v>
      </c>
      <c r="B1765" s="3" t="s">
        <v>55</v>
      </c>
      <c r="C1765" s="5">
        <v>44079</v>
      </c>
      <c r="D1765" s="6">
        <v>11135</v>
      </c>
      <c r="E1765" s="7">
        <v>44072</v>
      </c>
      <c r="F1765" s="6">
        <v>217485</v>
      </c>
      <c r="G1765" s="6">
        <v>3751738</v>
      </c>
      <c r="H1765" s="8">
        <v>5.8</v>
      </c>
      <c r="I1765">
        <f t="shared" si="55"/>
        <v>94.2</v>
      </c>
      <c r="J1765">
        <f>IFERROR(VLOOKUP(A1765,Sheet1!$A$1:$Q$12637,16,FALSE),0)</f>
        <v>960.85714285714289</v>
      </c>
      <c r="K1765">
        <f>IFERROR(VLOOKUP(A1765,Sheet1!$A$1:$Q$12637,17,FALSE),0)</f>
        <v>17.857142857142858</v>
      </c>
      <c r="L1765">
        <f>IFERROR(VLOOKUP(A1765,Sheet1!$A$1:$Q$12637,7,FALSE),0)</f>
        <v>1</v>
      </c>
    </row>
    <row r="1766" spans="1:12" x14ac:dyDescent="0.35">
      <c r="A1766" t="str">
        <f t="shared" si="54"/>
        <v>Washington43827</v>
      </c>
      <c r="B1766" s="3" t="s">
        <v>56</v>
      </c>
      <c r="C1766" s="5">
        <v>43834</v>
      </c>
      <c r="D1766" s="6">
        <v>10024</v>
      </c>
      <c r="E1766" s="7">
        <v>43827</v>
      </c>
      <c r="F1766" s="6">
        <v>70363</v>
      </c>
      <c r="G1766" s="6">
        <v>3317884</v>
      </c>
      <c r="H1766" s="8">
        <v>2.12</v>
      </c>
      <c r="I1766">
        <f t="shared" si="55"/>
        <v>97.88</v>
      </c>
      <c r="J1766">
        <f>IFERROR(VLOOKUP(A1766,Sheet1!$A$1:$Q$12637,16,FALSE),0)</f>
        <v>0</v>
      </c>
      <c r="K1766">
        <f>IFERROR(VLOOKUP(A1766,Sheet1!$A$1:$Q$12637,17,FALSE),0)</f>
        <v>0</v>
      </c>
      <c r="L1766">
        <f>IFERROR(VLOOKUP(A1766,Sheet1!$A$1:$Q$12637,7,FALSE),0)</f>
        <v>0</v>
      </c>
    </row>
    <row r="1767" spans="1:12" x14ac:dyDescent="0.35">
      <c r="A1767" t="str">
        <f t="shared" si="54"/>
        <v>Washington43834</v>
      </c>
      <c r="B1767" s="3" t="s">
        <v>56</v>
      </c>
      <c r="C1767" s="5">
        <v>43841</v>
      </c>
      <c r="D1767" s="6">
        <v>9069</v>
      </c>
      <c r="E1767" s="7">
        <v>43834</v>
      </c>
      <c r="F1767" s="6">
        <v>70214</v>
      </c>
      <c r="G1767" s="6">
        <v>3333838</v>
      </c>
      <c r="H1767" s="8">
        <v>2.11</v>
      </c>
      <c r="I1767">
        <f t="shared" si="55"/>
        <v>97.89</v>
      </c>
      <c r="J1767">
        <f>IFERROR(VLOOKUP(A1767,Sheet1!$A$1:$Q$12637,16,FALSE),0)</f>
        <v>0</v>
      </c>
      <c r="K1767">
        <f>IFERROR(VLOOKUP(A1767,Sheet1!$A$1:$Q$12637,17,FALSE),0)</f>
        <v>0</v>
      </c>
      <c r="L1767">
        <f>IFERROR(VLOOKUP(A1767,Sheet1!$A$1:$Q$12637,7,FALSE),0)</f>
        <v>0</v>
      </c>
    </row>
    <row r="1768" spans="1:12" x14ac:dyDescent="0.35">
      <c r="A1768" t="str">
        <f t="shared" si="54"/>
        <v>Washington43841</v>
      </c>
      <c r="B1768" s="3" t="s">
        <v>56</v>
      </c>
      <c r="C1768" s="5">
        <v>43848</v>
      </c>
      <c r="D1768" s="6">
        <v>9079</v>
      </c>
      <c r="E1768" s="7">
        <v>43841</v>
      </c>
      <c r="F1768" s="6">
        <v>65903</v>
      </c>
      <c r="G1768" s="6">
        <v>3333838</v>
      </c>
      <c r="H1768" s="8">
        <v>1.98</v>
      </c>
      <c r="I1768">
        <f t="shared" si="55"/>
        <v>98.02</v>
      </c>
      <c r="J1768">
        <f>IFERROR(VLOOKUP(A1768,Sheet1!$A$1:$Q$12637,16,FALSE),0)</f>
        <v>0</v>
      </c>
      <c r="K1768">
        <f>IFERROR(VLOOKUP(A1768,Sheet1!$A$1:$Q$12637,17,FALSE),0)</f>
        <v>0</v>
      </c>
      <c r="L1768">
        <f>IFERROR(VLOOKUP(A1768,Sheet1!$A$1:$Q$12637,7,FALSE),0)</f>
        <v>0</v>
      </c>
    </row>
    <row r="1769" spans="1:12" x14ac:dyDescent="0.35">
      <c r="A1769" t="str">
        <f t="shared" si="54"/>
        <v>Washington43848</v>
      </c>
      <c r="B1769" s="3" t="s">
        <v>56</v>
      </c>
      <c r="C1769" s="5">
        <v>43855</v>
      </c>
      <c r="D1769" s="6">
        <v>8072</v>
      </c>
      <c r="E1769" s="7">
        <v>43848</v>
      </c>
      <c r="F1769" s="6">
        <v>67705</v>
      </c>
      <c r="G1769" s="6">
        <v>3333838</v>
      </c>
      <c r="H1769" s="8">
        <v>2.0299999999999998</v>
      </c>
      <c r="I1769">
        <f t="shared" si="55"/>
        <v>97.97</v>
      </c>
      <c r="J1769">
        <f>IFERROR(VLOOKUP(A1769,Sheet1!$A$1:$Q$12637,16,FALSE),0)</f>
        <v>0</v>
      </c>
      <c r="K1769">
        <f>IFERROR(VLOOKUP(A1769,Sheet1!$A$1:$Q$12637,17,FALSE),0)</f>
        <v>0</v>
      </c>
      <c r="L1769">
        <f>IFERROR(VLOOKUP(A1769,Sheet1!$A$1:$Q$12637,7,FALSE),0)</f>
        <v>0</v>
      </c>
    </row>
    <row r="1770" spans="1:12" x14ac:dyDescent="0.35">
      <c r="A1770" t="str">
        <f t="shared" si="54"/>
        <v>Washington43855</v>
      </c>
      <c r="B1770" s="3" t="s">
        <v>56</v>
      </c>
      <c r="C1770" s="5">
        <v>43862</v>
      </c>
      <c r="D1770" s="6">
        <v>6619</v>
      </c>
      <c r="E1770" s="7">
        <v>43855</v>
      </c>
      <c r="F1770" s="6">
        <v>65260</v>
      </c>
      <c r="G1770" s="6">
        <v>3333838</v>
      </c>
      <c r="H1770" s="8">
        <v>1.96</v>
      </c>
      <c r="I1770">
        <f t="shared" si="55"/>
        <v>98.04</v>
      </c>
      <c r="J1770">
        <f>IFERROR(VLOOKUP(A1770,Sheet1!$A$1:$Q$12637,16,FALSE),0)</f>
        <v>0</v>
      </c>
      <c r="K1770">
        <f>IFERROR(VLOOKUP(A1770,Sheet1!$A$1:$Q$12637,17,FALSE),0)</f>
        <v>0</v>
      </c>
      <c r="L1770">
        <f>IFERROR(VLOOKUP(A1770,Sheet1!$A$1:$Q$12637,7,FALSE),0)</f>
        <v>0</v>
      </c>
    </row>
    <row r="1771" spans="1:12" x14ac:dyDescent="0.35">
      <c r="A1771" t="str">
        <f t="shared" si="54"/>
        <v>Washington43862</v>
      </c>
      <c r="B1771" s="3" t="s">
        <v>56</v>
      </c>
      <c r="C1771" s="5">
        <v>43869</v>
      </c>
      <c r="D1771" s="6">
        <v>7161</v>
      </c>
      <c r="E1771" s="7">
        <v>43862</v>
      </c>
      <c r="F1771" s="6">
        <v>64144</v>
      </c>
      <c r="G1771" s="6">
        <v>3333838</v>
      </c>
      <c r="H1771" s="8">
        <v>1.92</v>
      </c>
      <c r="I1771">
        <f t="shared" si="55"/>
        <v>98.08</v>
      </c>
      <c r="J1771">
        <f>IFERROR(VLOOKUP(A1771,Sheet1!$A$1:$Q$12637,16,FALSE),0)</f>
        <v>0</v>
      </c>
      <c r="K1771">
        <f>IFERROR(VLOOKUP(A1771,Sheet1!$A$1:$Q$12637,17,FALSE),0)</f>
        <v>0</v>
      </c>
      <c r="L1771">
        <f>IFERROR(VLOOKUP(A1771,Sheet1!$A$1:$Q$12637,7,FALSE),0)</f>
        <v>0</v>
      </c>
    </row>
    <row r="1772" spans="1:12" x14ac:dyDescent="0.35">
      <c r="A1772" t="str">
        <f t="shared" si="54"/>
        <v>Washington43869</v>
      </c>
      <c r="B1772" s="3" t="s">
        <v>56</v>
      </c>
      <c r="C1772" s="5">
        <v>43876</v>
      </c>
      <c r="D1772" s="6">
        <v>6311</v>
      </c>
      <c r="E1772" s="7">
        <v>43869</v>
      </c>
      <c r="F1772" s="6">
        <v>61819</v>
      </c>
      <c r="G1772" s="6">
        <v>3333838</v>
      </c>
      <c r="H1772" s="8">
        <v>1.85</v>
      </c>
      <c r="I1772">
        <f t="shared" si="55"/>
        <v>98.15</v>
      </c>
      <c r="J1772">
        <f>IFERROR(VLOOKUP(A1772,Sheet1!$A$1:$Q$12637,16,FALSE),0)</f>
        <v>0</v>
      </c>
      <c r="K1772">
        <f>IFERROR(VLOOKUP(A1772,Sheet1!$A$1:$Q$12637,17,FALSE),0)</f>
        <v>0</v>
      </c>
      <c r="L1772">
        <f>IFERROR(VLOOKUP(A1772,Sheet1!$A$1:$Q$12637,7,FALSE),0)</f>
        <v>0</v>
      </c>
    </row>
    <row r="1773" spans="1:12" x14ac:dyDescent="0.35">
      <c r="A1773" t="str">
        <f t="shared" si="54"/>
        <v>Washington43876</v>
      </c>
      <c r="B1773" s="3" t="s">
        <v>56</v>
      </c>
      <c r="C1773" s="5">
        <v>43883</v>
      </c>
      <c r="D1773" s="6">
        <v>5585</v>
      </c>
      <c r="E1773" s="7">
        <v>43876</v>
      </c>
      <c r="F1773" s="6">
        <v>59819</v>
      </c>
      <c r="G1773" s="6">
        <v>3333838</v>
      </c>
      <c r="H1773" s="8">
        <v>1.79</v>
      </c>
      <c r="I1773">
        <f t="shared" si="55"/>
        <v>98.21</v>
      </c>
      <c r="J1773">
        <f>IFERROR(VLOOKUP(A1773,Sheet1!$A$1:$Q$12637,16,FALSE),0)</f>
        <v>0</v>
      </c>
      <c r="K1773">
        <f>IFERROR(VLOOKUP(A1773,Sheet1!$A$1:$Q$12637,17,FALSE),0)</f>
        <v>0</v>
      </c>
      <c r="L1773">
        <f>IFERROR(VLOOKUP(A1773,Sheet1!$A$1:$Q$12637,7,FALSE),0)</f>
        <v>0</v>
      </c>
    </row>
    <row r="1774" spans="1:12" x14ac:dyDescent="0.35">
      <c r="A1774" t="str">
        <f t="shared" si="54"/>
        <v>Washington43883</v>
      </c>
      <c r="B1774" s="3" t="s">
        <v>56</v>
      </c>
      <c r="C1774" s="5">
        <v>43890</v>
      </c>
      <c r="D1774" s="6">
        <v>5770</v>
      </c>
      <c r="E1774" s="7">
        <v>43883</v>
      </c>
      <c r="F1774" s="6">
        <v>58586</v>
      </c>
      <c r="G1774" s="6">
        <v>3333838</v>
      </c>
      <c r="H1774" s="8">
        <v>1.76</v>
      </c>
      <c r="I1774">
        <f t="shared" si="55"/>
        <v>98.24</v>
      </c>
      <c r="J1774">
        <f>IFERROR(VLOOKUP(A1774,Sheet1!$A$1:$Q$12637,16,FALSE),0)</f>
        <v>0</v>
      </c>
      <c r="K1774">
        <f>IFERROR(VLOOKUP(A1774,Sheet1!$A$1:$Q$12637,17,FALSE),0)</f>
        <v>0</v>
      </c>
      <c r="L1774">
        <f>IFERROR(VLOOKUP(A1774,Sheet1!$A$1:$Q$12637,7,FALSE),0)</f>
        <v>0</v>
      </c>
    </row>
    <row r="1775" spans="1:12" x14ac:dyDescent="0.35">
      <c r="A1775" t="str">
        <f t="shared" si="54"/>
        <v>Washington43890</v>
      </c>
      <c r="B1775" s="3" t="s">
        <v>56</v>
      </c>
      <c r="C1775" s="5">
        <v>43897</v>
      </c>
      <c r="D1775" s="6">
        <v>6616</v>
      </c>
      <c r="E1775" s="7">
        <v>43890</v>
      </c>
      <c r="F1775" s="6">
        <v>56513</v>
      </c>
      <c r="G1775" s="6">
        <v>3333838</v>
      </c>
      <c r="H1775" s="8">
        <v>1.7</v>
      </c>
      <c r="I1775">
        <f t="shared" si="55"/>
        <v>98.3</v>
      </c>
      <c r="J1775">
        <f>IFERROR(VLOOKUP(A1775,Sheet1!$A$1:$Q$12637,16,FALSE),0)</f>
        <v>0.8571428571428571</v>
      </c>
      <c r="K1775">
        <f>IFERROR(VLOOKUP(A1775,Sheet1!$A$1:$Q$12637,17,FALSE),0)</f>
        <v>0.14285714285714285</v>
      </c>
      <c r="L1775">
        <f>IFERROR(VLOOKUP(A1775,Sheet1!$A$1:$Q$12637,7,FALSE),0)</f>
        <v>0</v>
      </c>
    </row>
    <row r="1776" spans="1:12" x14ac:dyDescent="0.35">
      <c r="A1776" t="str">
        <f t="shared" si="54"/>
        <v>Washington43897</v>
      </c>
      <c r="B1776" s="3" t="s">
        <v>56</v>
      </c>
      <c r="C1776" s="5">
        <v>43904</v>
      </c>
      <c r="D1776" s="6">
        <v>14240</v>
      </c>
      <c r="E1776" s="7">
        <v>43897</v>
      </c>
      <c r="F1776" s="6">
        <v>55588</v>
      </c>
      <c r="G1776" s="6">
        <v>3333838</v>
      </c>
      <c r="H1776" s="8">
        <v>1.67</v>
      </c>
      <c r="I1776">
        <f t="shared" si="55"/>
        <v>98.33</v>
      </c>
      <c r="J1776">
        <f>IFERROR(VLOOKUP(A1776,Sheet1!$A$1:$Q$12637,16,FALSE),0)</f>
        <v>13.571428571428571</v>
      </c>
      <c r="K1776">
        <f>IFERROR(VLOOKUP(A1776,Sheet1!$A$1:$Q$12637,17,FALSE),0)</f>
        <v>2.1428571428571428</v>
      </c>
      <c r="L1776">
        <f>IFERROR(VLOOKUP(A1776,Sheet1!$A$1:$Q$12637,7,FALSE),0)</f>
        <v>0</v>
      </c>
    </row>
    <row r="1777" spans="1:12" x14ac:dyDescent="0.35">
      <c r="A1777" t="str">
        <f t="shared" si="54"/>
        <v>Washington43904</v>
      </c>
      <c r="B1777" s="3" t="s">
        <v>56</v>
      </c>
      <c r="C1777" s="5">
        <v>43911</v>
      </c>
      <c r="D1777" s="6">
        <v>129909</v>
      </c>
      <c r="E1777" s="7">
        <v>43904</v>
      </c>
      <c r="F1777" s="6">
        <v>62623</v>
      </c>
      <c r="G1777" s="6">
        <v>3333838</v>
      </c>
      <c r="H1777" s="8">
        <v>1.88</v>
      </c>
      <c r="I1777">
        <f t="shared" si="55"/>
        <v>98.12</v>
      </c>
      <c r="J1777">
        <f>IFERROR(VLOOKUP(A1777,Sheet1!$A$1:$Q$12637,16,FALSE),0)</f>
        <v>77.142857142857139</v>
      </c>
      <c r="K1777">
        <f>IFERROR(VLOOKUP(A1777,Sheet1!$A$1:$Q$12637,17,FALSE),0)</f>
        <v>3.2857142857142856</v>
      </c>
      <c r="L1777">
        <f>IFERROR(VLOOKUP(A1777,Sheet1!$A$1:$Q$12637,7,FALSE),0)</f>
        <v>0</v>
      </c>
    </row>
    <row r="1778" spans="1:12" x14ac:dyDescent="0.35">
      <c r="A1778" t="str">
        <f t="shared" si="54"/>
        <v>Washington43911</v>
      </c>
      <c r="B1778" s="3" t="s">
        <v>56</v>
      </c>
      <c r="C1778" s="5">
        <v>43918</v>
      </c>
      <c r="D1778" s="6">
        <v>182849</v>
      </c>
      <c r="E1778" s="7">
        <v>43911</v>
      </c>
      <c r="F1778" s="6">
        <v>158025</v>
      </c>
      <c r="G1778" s="6">
        <v>3333838</v>
      </c>
      <c r="H1778" s="8">
        <v>4.74</v>
      </c>
      <c r="I1778">
        <f t="shared" si="55"/>
        <v>95.26</v>
      </c>
      <c r="J1778">
        <f>IFERROR(VLOOKUP(A1778,Sheet1!$A$1:$Q$12637,16,FALSE),0)</f>
        <v>164.42857142857142</v>
      </c>
      <c r="K1778">
        <f>IFERROR(VLOOKUP(A1778,Sheet1!$A$1:$Q$12637,17,FALSE),0)</f>
        <v>7.8571428571428568</v>
      </c>
      <c r="L1778">
        <f>IFERROR(VLOOKUP(A1778,Sheet1!$A$1:$Q$12637,7,FALSE),0)</f>
        <v>0</v>
      </c>
    </row>
    <row r="1779" spans="1:12" x14ac:dyDescent="0.35">
      <c r="A1779" t="str">
        <f t="shared" si="54"/>
        <v>Washington43918</v>
      </c>
      <c r="B1779" s="3" t="s">
        <v>56</v>
      </c>
      <c r="C1779" s="5">
        <v>43925</v>
      </c>
      <c r="D1779" s="6">
        <v>171252</v>
      </c>
      <c r="E1779" s="7">
        <v>43918</v>
      </c>
      <c r="F1779" s="6">
        <v>309411</v>
      </c>
      <c r="G1779" s="6">
        <v>3333838</v>
      </c>
      <c r="H1779" s="8">
        <v>9.2799999999999994</v>
      </c>
      <c r="I1779">
        <f t="shared" si="55"/>
        <v>90.72</v>
      </c>
      <c r="J1779">
        <f>IFERROR(VLOOKUP(A1779,Sheet1!$A$1:$Q$12637,16,FALSE),0)</f>
        <v>319.57142857142856</v>
      </c>
      <c r="K1779">
        <f>IFERROR(VLOOKUP(A1779,Sheet1!$A$1:$Q$12637,17,FALSE),0)</f>
        <v>13.428571428571429</v>
      </c>
      <c r="L1779">
        <f>IFERROR(VLOOKUP(A1779,Sheet1!$A$1:$Q$12637,7,FALSE),0)</f>
        <v>1</v>
      </c>
    </row>
    <row r="1780" spans="1:12" x14ac:dyDescent="0.35">
      <c r="A1780" t="str">
        <f t="shared" si="54"/>
        <v>Washington43925</v>
      </c>
      <c r="B1780" s="3" t="s">
        <v>56</v>
      </c>
      <c r="C1780" s="5">
        <v>43932</v>
      </c>
      <c r="D1780" s="6">
        <v>144455</v>
      </c>
      <c r="E1780" s="7">
        <v>43925</v>
      </c>
      <c r="F1780" s="6">
        <v>442936</v>
      </c>
      <c r="G1780" s="6">
        <v>3351028</v>
      </c>
      <c r="H1780" s="8">
        <v>13.22</v>
      </c>
      <c r="I1780">
        <f t="shared" si="55"/>
        <v>86.78</v>
      </c>
      <c r="J1780">
        <f>IFERROR(VLOOKUP(A1780,Sheet1!$A$1:$Q$12637,16,FALSE),0)</f>
        <v>459.57142857142856</v>
      </c>
      <c r="K1780">
        <f>IFERROR(VLOOKUP(A1780,Sheet1!$A$1:$Q$12637,17,FALSE),0)</f>
        <v>18.142857142857142</v>
      </c>
      <c r="L1780">
        <f>IFERROR(VLOOKUP(A1780,Sheet1!$A$1:$Q$12637,7,FALSE),0)</f>
        <v>1</v>
      </c>
    </row>
    <row r="1781" spans="1:12" x14ac:dyDescent="0.35">
      <c r="A1781" t="str">
        <f t="shared" si="54"/>
        <v>Washington43932</v>
      </c>
      <c r="B1781" s="3" t="s">
        <v>56</v>
      </c>
      <c r="C1781" s="5">
        <v>43939</v>
      </c>
      <c r="D1781" s="6">
        <v>83475</v>
      </c>
      <c r="E1781" s="7">
        <v>43932</v>
      </c>
      <c r="F1781" s="6">
        <v>535185</v>
      </c>
      <c r="G1781" s="6">
        <v>3351028</v>
      </c>
      <c r="H1781" s="8">
        <v>15.97</v>
      </c>
      <c r="I1781">
        <f t="shared" si="55"/>
        <v>84.03</v>
      </c>
      <c r="J1781">
        <f>IFERROR(VLOOKUP(A1781,Sheet1!$A$1:$Q$12637,16,FALSE),0)</f>
        <v>455.28571428571428</v>
      </c>
      <c r="K1781">
        <f>IFERROR(VLOOKUP(A1781,Sheet1!$A$1:$Q$12637,17,FALSE),0)</f>
        <v>25.714285714285715</v>
      </c>
      <c r="L1781">
        <f>IFERROR(VLOOKUP(A1781,Sheet1!$A$1:$Q$12637,7,FALSE),0)</f>
        <v>1</v>
      </c>
    </row>
    <row r="1782" spans="1:12" x14ac:dyDescent="0.35">
      <c r="A1782" t="str">
        <f t="shared" si="54"/>
        <v>Washington43939</v>
      </c>
      <c r="B1782" s="3" t="s">
        <v>56</v>
      </c>
      <c r="C1782" s="5">
        <v>43946</v>
      </c>
      <c r="D1782" s="6">
        <v>139505</v>
      </c>
      <c r="E1782" s="7">
        <v>43939</v>
      </c>
      <c r="F1782" s="6">
        <v>573374</v>
      </c>
      <c r="G1782" s="6">
        <v>3351028</v>
      </c>
      <c r="H1782" s="8">
        <v>17.11</v>
      </c>
      <c r="I1782">
        <f t="shared" si="55"/>
        <v>82.89</v>
      </c>
      <c r="J1782">
        <f>IFERROR(VLOOKUP(A1782,Sheet1!$A$1:$Q$12637,16,FALSE),0)</f>
        <v>191.71428571428572</v>
      </c>
      <c r="K1782">
        <f>IFERROR(VLOOKUP(A1782,Sheet1!$A$1:$Q$12637,17,FALSE),0)</f>
        <v>16.857142857142858</v>
      </c>
      <c r="L1782">
        <f>IFERROR(VLOOKUP(A1782,Sheet1!$A$1:$Q$12637,7,FALSE),0)</f>
        <v>1</v>
      </c>
    </row>
    <row r="1783" spans="1:12" x14ac:dyDescent="0.35">
      <c r="A1783" t="str">
        <f t="shared" si="54"/>
        <v>Washington43946</v>
      </c>
      <c r="B1783" s="3" t="s">
        <v>56</v>
      </c>
      <c r="C1783" s="5">
        <v>43953</v>
      </c>
      <c r="D1783" s="6">
        <v>102216</v>
      </c>
      <c r="E1783" s="7">
        <v>43946</v>
      </c>
      <c r="F1783" s="6">
        <v>604048</v>
      </c>
      <c r="G1783" s="6">
        <v>3351028</v>
      </c>
      <c r="H1783" s="8">
        <v>18.03</v>
      </c>
      <c r="I1783">
        <f t="shared" si="55"/>
        <v>81.97</v>
      </c>
      <c r="J1783">
        <f>IFERROR(VLOOKUP(A1783,Sheet1!$A$1:$Q$12637,16,FALSE),0)</f>
        <v>220.42857142857142</v>
      </c>
      <c r="K1783">
        <f>IFERROR(VLOOKUP(A1783,Sheet1!$A$1:$Q$12637,17,FALSE),0)</f>
        <v>17.714285714285715</v>
      </c>
      <c r="L1783">
        <f>IFERROR(VLOOKUP(A1783,Sheet1!$A$1:$Q$12637,7,FALSE),0)</f>
        <v>1</v>
      </c>
    </row>
    <row r="1784" spans="1:12" x14ac:dyDescent="0.35">
      <c r="A1784" t="str">
        <f t="shared" si="54"/>
        <v>Washington43953</v>
      </c>
      <c r="B1784" s="3" t="s">
        <v>56</v>
      </c>
      <c r="C1784" s="5">
        <v>43960</v>
      </c>
      <c r="D1784" s="6">
        <v>110831</v>
      </c>
      <c r="E1784" s="7">
        <v>43953</v>
      </c>
      <c r="F1784" s="6">
        <v>739795</v>
      </c>
      <c r="G1784" s="6">
        <v>3351028</v>
      </c>
      <c r="H1784" s="8">
        <v>22.08</v>
      </c>
      <c r="I1784">
        <f t="shared" si="55"/>
        <v>77.92</v>
      </c>
      <c r="J1784">
        <f>IFERROR(VLOOKUP(A1784,Sheet1!$A$1:$Q$12637,16,FALSE),0)</f>
        <v>240.57142857142858</v>
      </c>
      <c r="K1784">
        <f>IFERROR(VLOOKUP(A1784,Sheet1!$A$1:$Q$12637,17,FALSE),0)</f>
        <v>13.285714285714286</v>
      </c>
      <c r="L1784">
        <f>IFERROR(VLOOKUP(A1784,Sheet1!$A$1:$Q$12637,7,FALSE),0)</f>
        <v>1</v>
      </c>
    </row>
    <row r="1785" spans="1:12" x14ac:dyDescent="0.35">
      <c r="A1785" t="str">
        <f t="shared" si="54"/>
        <v>Washington43960</v>
      </c>
      <c r="B1785" s="3" t="s">
        <v>56</v>
      </c>
      <c r="C1785" s="5">
        <v>43967</v>
      </c>
      <c r="D1785" s="6">
        <v>140119</v>
      </c>
      <c r="E1785" s="7">
        <v>43960</v>
      </c>
      <c r="F1785" s="6">
        <v>1045456</v>
      </c>
      <c r="G1785" s="6">
        <v>3351028</v>
      </c>
      <c r="H1785" s="8">
        <v>31.2</v>
      </c>
      <c r="I1785">
        <f t="shared" si="55"/>
        <v>68.8</v>
      </c>
      <c r="J1785">
        <f>IFERROR(VLOOKUP(A1785,Sheet1!$A$1:$Q$12637,16,FALSE),0)</f>
        <v>238.71428571428572</v>
      </c>
      <c r="K1785">
        <f>IFERROR(VLOOKUP(A1785,Sheet1!$A$1:$Q$12637,17,FALSE),0)</f>
        <v>13</v>
      </c>
      <c r="L1785">
        <f>IFERROR(VLOOKUP(A1785,Sheet1!$A$1:$Q$12637,7,FALSE),0)</f>
        <v>1</v>
      </c>
    </row>
    <row r="1786" spans="1:12" x14ac:dyDescent="0.35">
      <c r="A1786" t="str">
        <f t="shared" si="54"/>
        <v>Washington43967</v>
      </c>
      <c r="B1786" s="3" t="s">
        <v>56</v>
      </c>
      <c r="C1786" s="5">
        <v>43974</v>
      </c>
      <c r="D1786" s="6">
        <v>49436</v>
      </c>
      <c r="E1786" s="7">
        <v>43967</v>
      </c>
      <c r="F1786" s="6">
        <v>593287</v>
      </c>
      <c r="G1786" s="6">
        <v>3351028</v>
      </c>
      <c r="H1786" s="8">
        <v>17.7</v>
      </c>
      <c r="I1786">
        <f t="shared" si="55"/>
        <v>82.3</v>
      </c>
      <c r="J1786">
        <f>IFERROR(VLOOKUP(A1786,Sheet1!$A$1:$Q$12637,16,FALSE),0)</f>
        <v>230.57142857142858</v>
      </c>
      <c r="K1786">
        <f>IFERROR(VLOOKUP(A1786,Sheet1!$A$1:$Q$12637,17,FALSE),0)</f>
        <v>11.142857142857142</v>
      </c>
      <c r="L1786">
        <f>IFERROR(VLOOKUP(A1786,Sheet1!$A$1:$Q$12637,7,FALSE),0)</f>
        <v>1</v>
      </c>
    </row>
    <row r="1787" spans="1:12" x14ac:dyDescent="0.35">
      <c r="A1787" t="str">
        <f t="shared" si="54"/>
        <v>Washington43974</v>
      </c>
      <c r="B1787" s="3" t="s">
        <v>56</v>
      </c>
      <c r="C1787" s="5">
        <v>43981</v>
      </c>
      <c r="D1787" s="6">
        <v>31929</v>
      </c>
      <c r="E1787" s="7">
        <v>43974</v>
      </c>
      <c r="F1787" s="6">
        <v>479768</v>
      </c>
      <c r="G1787" s="6">
        <v>3351028</v>
      </c>
      <c r="H1787" s="8">
        <v>14.32</v>
      </c>
      <c r="I1787">
        <f t="shared" si="55"/>
        <v>85.68</v>
      </c>
      <c r="J1787">
        <f>IFERROR(VLOOKUP(A1787,Sheet1!$A$1:$Q$12637,16,FALSE),0)</f>
        <v>139.57142857142858</v>
      </c>
      <c r="K1787">
        <f>IFERROR(VLOOKUP(A1787,Sheet1!$A$1:$Q$12637,17,FALSE),0)</f>
        <v>7.2857142857142856</v>
      </c>
      <c r="L1787">
        <f>IFERROR(VLOOKUP(A1787,Sheet1!$A$1:$Q$12637,7,FALSE),0)</f>
        <v>1</v>
      </c>
    </row>
    <row r="1788" spans="1:12" x14ac:dyDescent="0.35">
      <c r="A1788" t="str">
        <f t="shared" si="54"/>
        <v>Washington43981</v>
      </c>
      <c r="B1788" s="3" t="s">
        <v>56</v>
      </c>
      <c r="C1788" s="5">
        <v>43988</v>
      </c>
      <c r="D1788" s="6">
        <v>30677</v>
      </c>
      <c r="E1788" s="7">
        <v>43981</v>
      </c>
      <c r="F1788" s="6">
        <v>438156</v>
      </c>
      <c r="G1788" s="6">
        <v>3351028</v>
      </c>
      <c r="H1788" s="8">
        <v>13.08</v>
      </c>
      <c r="I1788">
        <f t="shared" si="55"/>
        <v>86.92</v>
      </c>
      <c r="J1788">
        <f>IFERROR(VLOOKUP(A1788,Sheet1!$A$1:$Q$12637,16,FALSE),0)</f>
        <v>297.71428571428572</v>
      </c>
      <c r="K1788">
        <f>IFERROR(VLOOKUP(A1788,Sheet1!$A$1:$Q$12637,17,FALSE),0)</f>
        <v>9.7142857142857135</v>
      </c>
      <c r="L1788">
        <f>IFERROR(VLOOKUP(A1788,Sheet1!$A$1:$Q$12637,7,FALSE),0)</f>
        <v>1</v>
      </c>
    </row>
    <row r="1789" spans="1:12" x14ac:dyDescent="0.35">
      <c r="A1789" t="str">
        <f t="shared" si="54"/>
        <v>Washington43988</v>
      </c>
      <c r="B1789" s="3" t="s">
        <v>56</v>
      </c>
      <c r="C1789" s="5">
        <v>43995</v>
      </c>
      <c r="D1789" s="6">
        <v>30217</v>
      </c>
      <c r="E1789" s="7">
        <v>43988</v>
      </c>
      <c r="F1789" s="6">
        <v>410204</v>
      </c>
      <c r="G1789" s="6">
        <v>3351028</v>
      </c>
      <c r="H1789" s="8">
        <v>12.24</v>
      </c>
      <c r="I1789">
        <f t="shared" si="55"/>
        <v>87.76</v>
      </c>
      <c r="J1789">
        <f>IFERROR(VLOOKUP(A1789,Sheet1!$A$1:$Q$12637,16,FALSE),0)</f>
        <v>299</v>
      </c>
      <c r="K1789">
        <f>IFERROR(VLOOKUP(A1789,Sheet1!$A$1:$Q$12637,17,FALSE),0)</f>
        <v>5</v>
      </c>
      <c r="L1789">
        <f>IFERROR(VLOOKUP(A1789,Sheet1!$A$1:$Q$12637,7,FALSE),0)</f>
        <v>1</v>
      </c>
    </row>
    <row r="1790" spans="1:12" x14ac:dyDescent="0.35">
      <c r="A1790" t="str">
        <f t="shared" si="54"/>
        <v>Washington43995</v>
      </c>
      <c r="B1790" s="3" t="s">
        <v>56</v>
      </c>
      <c r="C1790" s="5">
        <v>44002</v>
      </c>
      <c r="D1790" s="6">
        <v>30793</v>
      </c>
      <c r="E1790" s="7">
        <v>43995</v>
      </c>
      <c r="F1790" s="6">
        <v>418459</v>
      </c>
      <c r="G1790" s="6">
        <v>3351028</v>
      </c>
      <c r="H1790" s="8">
        <v>12.49</v>
      </c>
      <c r="I1790">
        <f t="shared" si="55"/>
        <v>87.51</v>
      </c>
      <c r="J1790">
        <f>IFERROR(VLOOKUP(A1790,Sheet1!$A$1:$Q$12637,16,FALSE),0)</f>
        <v>299.42857142857144</v>
      </c>
      <c r="K1790">
        <f>IFERROR(VLOOKUP(A1790,Sheet1!$A$1:$Q$12637,17,FALSE),0)</f>
        <v>8.5714285714285712</v>
      </c>
      <c r="L1790">
        <f>IFERROR(VLOOKUP(A1790,Sheet1!$A$1:$Q$12637,7,FALSE),0)</f>
        <v>1</v>
      </c>
    </row>
    <row r="1791" spans="1:12" x14ac:dyDescent="0.35">
      <c r="A1791" t="str">
        <f t="shared" si="54"/>
        <v>Washington44002</v>
      </c>
      <c r="B1791" s="3" t="s">
        <v>56</v>
      </c>
      <c r="C1791" s="5">
        <v>44009</v>
      </c>
      <c r="D1791" s="6">
        <v>33266</v>
      </c>
      <c r="E1791" s="7">
        <v>44002</v>
      </c>
      <c r="F1791" s="6">
        <v>416604</v>
      </c>
      <c r="G1791" s="6">
        <v>3351028</v>
      </c>
      <c r="H1791" s="8">
        <v>12.43</v>
      </c>
      <c r="I1791">
        <f t="shared" si="55"/>
        <v>87.57</v>
      </c>
      <c r="J1791">
        <f>IFERROR(VLOOKUP(A1791,Sheet1!$A$1:$Q$12637,16,FALSE),0)</f>
        <v>383.85714285714283</v>
      </c>
      <c r="K1791">
        <f>IFERROR(VLOOKUP(A1791,Sheet1!$A$1:$Q$12637,17,FALSE),0)</f>
        <v>7.4285714285714288</v>
      </c>
      <c r="L1791">
        <f>IFERROR(VLOOKUP(A1791,Sheet1!$A$1:$Q$12637,7,FALSE),0)</f>
        <v>1</v>
      </c>
    </row>
    <row r="1792" spans="1:12" x14ac:dyDescent="0.35">
      <c r="A1792" t="str">
        <f t="shared" si="54"/>
        <v>Washington44009</v>
      </c>
      <c r="B1792" s="3" t="s">
        <v>56</v>
      </c>
      <c r="C1792" s="5">
        <v>44016</v>
      </c>
      <c r="D1792" s="6">
        <v>29506</v>
      </c>
      <c r="E1792" s="7">
        <v>44009</v>
      </c>
      <c r="F1792" s="6">
        <v>380975</v>
      </c>
      <c r="G1792" s="6">
        <v>3351028</v>
      </c>
      <c r="H1792" s="8">
        <v>11.37</v>
      </c>
      <c r="I1792">
        <f t="shared" si="55"/>
        <v>88.63</v>
      </c>
      <c r="J1792">
        <f>IFERROR(VLOOKUP(A1792,Sheet1!$A$1:$Q$12637,16,FALSE),0)</f>
        <v>454.14285714285717</v>
      </c>
      <c r="K1792">
        <f>IFERROR(VLOOKUP(A1792,Sheet1!$A$1:$Q$12637,17,FALSE),0)</f>
        <v>6.4285714285714288</v>
      </c>
      <c r="L1792">
        <f>IFERROR(VLOOKUP(A1792,Sheet1!$A$1:$Q$12637,7,FALSE),0)</f>
        <v>1</v>
      </c>
    </row>
    <row r="1793" spans="1:12" x14ac:dyDescent="0.35">
      <c r="A1793" t="str">
        <f t="shared" si="54"/>
        <v>Washington44016</v>
      </c>
      <c r="B1793" s="3" t="s">
        <v>56</v>
      </c>
      <c r="C1793" s="5">
        <v>44023</v>
      </c>
      <c r="D1793" s="6">
        <v>45622</v>
      </c>
      <c r="E1793" s="7">
        <v>44016</v>
      </c>
      <c r="F1793" s="6">
        <v>387558</v>
      </c>
      <c r="G1793" s="6">
        <v>3383128</v>
      </c>
      <c r="H1793" s="8">
        <v>11.46</v>
      </c>
      <c r="I1793">
        <f t="shared" si="55"/>
        <v>88.539999999999992</v>
      </c>
      <c r="J1793">
        <f>IFERROR(VLOOKUP(A1793,Sheet1!$A$1:$Q$12637,16,FALSE),0)</f>
        <v>549</v>
      </c>
      <c r="K1793">
        <f>IFERROR(VLOOKUP(A1793,Sheet1!$A$1:$Q$12637,17,FALSE),0)</f>
        <v>6.2857142857142856</v>
      </c>
      <c r="L1793">
        <f>IFERROR(VLOOKUP(A1793,Sheet1!$A$1:$Q$12637,7,FALSE),0)</f>
        <v>1</v>
      </c>
    </row>
    <row r="1794" spans="1:12" x14ac:dyDescent="0.35">
      <c r="A1794" t="str">
        <f t="shared" si="54"/>
        <v>Washington44023</v>
      </c>
      <c r="B1794" s="3" t="s">
        <v>56</v>
      </c>
      <c r="C1794" s="5">
        <v>44030</v>
      </c>
      <c r="D1794" s="6">
        <v>33361</v>
      </c>
      <c r="E1794" s="7">
        <v>44023</v>
      </c>
      <c r="F1794" s="6">
        <v>375988</v>
      </c>
      <c r="G1794" s="6">
        <v>3383128</v>
      </c>
      <c r="H1794" s="8">
        <v>11.11</v>
      </c>
      <c r="I1794">
        <f t="shared" si="55"/>
        <v>88.89</v>
      </c>
      <c r="J1794">
        <f>IFERROR(VLOOKUP(A1794,Sheet1!$A$1:$Q$12637,16,FALSE),0)</f>
        <v>567.28571428571433</v>
      </c>
      <c r="K1794">
        <f>IFERROR(VLOOKUP(A1794,Sheet1!$A$1:$Q$12637,17,FALSE),0)</f>
        <v>10</v>
      </c>
      <c r="L1794">
        <f>IFERROR(VLOOKUP(A1794,Sheet1!$A$1:$Q$12637,7,FALSE),0)</f>
        <v>1</v>
      </c>
    </row>
    <row r="1795" spans="1:12" x14ac:dyDescent="0.35">
      <c r="A1795" t="str">
        <f t="shared" ref="A1795:A1858" si="56">B1795&amp;E1795</f>
        <v>Washington44030</v>
      </c>
      <c r="B1795" s="3" t="s">
        <v>56</v>
      </c>
      <c r="C1795" s="5">
        <v>44037</v>
      </c>
      <c r="D1795" s="6">
        <v>30653</v>
      </c>
      <c r="E1795" s="7">
        <v>44030</v>
      </c>
      <c r="F1795" s="6">
        <v>356149</v>
      </c>
      <c r="G1795" s="6">
        <v>3383128</v>
      </c>
      <c r="H1795" s="8">
        <v>10.53</v>
      </c>
      <c r="I1795">
        <f t="shared" ref="I1795:I1858" si="57">100-H1795</f>
        <v>89.47</v>
      </c>
      <c r="J1795">
        <f>IFERROR(VLOOKUP(A1795,Sheet1!$A$1:$Q$12637,16,FALSE),0)</f>
        <v>972.57142857142856</v>
      </c>
      <c r="K1795">
        <f>IFERROR(VLOOKUP(A1795,Sheet1!$A$1:$Q$12637,17,FALSE),0)</f>
        <v>2.8571428571428572</v>
      </c>
      <c r="L1795">
        <f>IFERROR(VLOOKUP(A1795,Sheet1!$A$1:$Q$12637,7,FALSE),0)</f>
        <v>1</v>
      </c>
    </row>
    <row r="1796" spans="1:12" x14ac:dyDescent="0.35">
      <c r="A1796" t="str">
        <f t="shared" si="56"/>
        <v>Washington44037</v>
      </c>
      <c r="B1796" s="3" t="s">
        <v>56</v>
      </c>
      <c r="C1796" s="5">
        <v>44044</v>
      </c>
      <c r="D1796" s="6">
        <v>26486</v>
      </c>
      <c r="E1796" s="7">
        <v>44037</v>
      </c>
      <c r="F1796" s="6">
        <v>347205</v>
      </c>
      <c r="G1796" s="6">
        <v>3383128</v>
      </c>
      <c r="H1796" s="8">
        <v>10.26</v>
      </c>
      <c r="I1796">
        <f t="shared" si="57"/>
        <v>89.74</v>
      </c>
      <c r="J1796">
        <f>IFERROR(VLOOKUP(A1796,Sheet1!$A$1:$Q$12637,16,FALSE),0)</f>
        <v>831.85714285714289</v>
      </c>
      <c r="K1796">
        <f>IFERROR(VLOOKUP(A1796,Sheet1!$A$1:$Q$12637,17,FALSE),0)</f>
        <v>7.1428571428571432</v>
      </c>
      <c r="L1796">
        <f>IFERROR(VLOOKUP(A1796,Sheet1!$A$1:$Q$12637,7,FALSE),0)</f>
        <v>1</v>
      </c>
    </row>
    <row r="1797" spans="1:12" x14ac:dyDescent="0.35">
      <c r="A1797" t="str">
        <f t="shared" si="56"/>
        <v>Washington44044</v>
      </c>
      <c r="B1797" s="3" t="s">
        <v>56</v>
      </c>
      <c r="C1797" s="5">
        <v>44051</v>
      </c>
      <c r="D1797" s="6">
        <v>22991</v>
      </c>
      <c r="E1797" s="7">
        <v>44044</v>
      </c>
      <c r="F1797" s="6">
        <v>308568</v>
      </c>
      <c r="G1797" s="6">
        <v>3383128</v>
      </c>
      <c r="H1797" s="8">
        <v>9.1199999999999992</v>
      </c>
      <c r="I1797">
        <f t="shared" si="57"/>
        <v>90.88</v>
      </c>
      <c r="J1797">
        <f>IFERROR(VLOOKUP(A1797,Sheet1!$A$1:$Q$12637,16,FALSE),0)</f>
        <v>813.14285714285711</v>
      </c>
      <c r="K1797">
        <f>IFERROR(VLOOKUP(A1797,Sheet1!$A$1:$Q$12637,17,FALSE),0)</f>
        <v>14</v>
      </c>
      <c r="L1797">
        <f>IFERROR(VLOOKUP(A1797,Sheet1!$A$1:$Q$12637,7,FALSE),0)</f>
        <v>1</v>
      </c>
    </row>
    <row r="1798" spans="1:12" x14ac:dyDescent="0.35">
      <c r="A1798" t="str">
        <f t="shared" si="56"/>
        <v>Washington44051</v>
      </c>
      <c r="B1798" s="3" t="s">
        <v>56</v>
      </c>
      <c r="C1798" s="5">
        <v>44058</v>
      </c>
      <c r="D1798" s="6">
        <v>24005</v>
      </c>
      <c r="E1798" s="7">
        <v>44051</v>
      </c>
      <c r="F1798" s="6">
        <v>299672</v>
      </c>
      <c r="G1798" s="6">
        <v>3383128</v>
      </c>
      <c r="H1798" s="8">
        <v>8.86</v>
      </c>
      <c r="I1798">
        <f t="shared" si="57"/>
        <v>91.14</v>
      </c>
      <c r="J1798">
        <f>IFERROR(VLOOKUP(A1798,Sheet1!$A$1:$Q$12637,16,FALSE),0)</f>
        <v>711.71428571428567</v>
      </c>
      <c r="K1798">
        <f>IFERROR(VLOOKUP(A1798,Sheet1!$A$1:$Q$12637,17,FALSE),0)</f>
        <v>13.714285714285714</v>
      </c>
      <c r="L1798">
        <f>IFERROR(VLOOKUP(A1798,Sheet1!$A$1:$Q$12637,7,FALSE),0)</f>
        <v>1</v>
      </c>
    </row>
    <row r="1799" spans="1:12" x14ac:dyDescent="0.35">
      <c r="A1799" t="str">
        <f t="shared" si="56"/>
        <v>Washington44058</v>
      </c>
      <c r="B1799" s="3" t="s">
        <v>56</v>
      </c>
      <c r="C1799" s="5">
        <v>44065</v>
      </c>
      <c r="D1799" s="6">
        <v>21404</v>
      </c>
      <c r="E1799" s="7">
        <v>44058</v>
      </c>
      <c r="F1799" s="6">
        <v>284224</v>
      </c>
      <c r="G1799" s="6">
        <v>3383128</v>
      </c>
      <c r="H1799" s="8">
        <v>8.4</v>
      </c>
      <c r="I1799">
        <f t="shared" si="57"/>
        <v>91.6</v>
      </c>
      <c r="J1799">
        <f>IFERROR(VLOOKUP(A1799,Sheet1!$A$1:$Q$12637,16,FALSE),0)</f>
        <v>623.14285714285711</v>
      </c>
      <c r="K1799">
        <f>IFERROR(VLOOKUP(A1799,Sheet1!$A$1:$Q$12637,17,FALSE),0)</f>
        <v>11.142857142857142</v>
      </c>
      <c r="L1799">
        <f>IFERROR(VLOOKUP(A1799,Sheet1!$A$1:$Q$12637,7,FALSE),0)</f>
        <v>1</v>
      </c>
    </row>
    <row r="1800" spans="1:12" x14ac:dyDescent="0.35">
      <c r="A1800" t="str">
        <f t="shared" si="56"/>
        <v>Washington44065</v>
      </c>
      <c r="B1800" s="3" t="s">
        <v>56</v>
      </c>
      <c r="C1800" s="5">
        <v>44072</v>
      </c>
      <c r="D1800" s="6">
        <v>22286</v>
      </c>
      <c r="E1800" s="7">
        <v>44065</v>
      </c>
      <c r="F1800" s="6">
        <v>277631</v>
      </c>
      <c r="G1800" s="6">
        <v>3383128</v>
      </c>
      <c r="H1800" s="8">
        <v>8.2100000000000009</v>
      </c>
      <c r="I1800">
        <f t="shared" si="57"/>
        <v>91.789999999999992</v>
      </c>
      <c r="J1800">
        <f>IFERROR(VLOOKUP(A1800,Sheet1!$A$1:$Q$12637,16,FALSE),0)</f>
        <v>530</v>
      </c>
      <c r="K1800">
        <f>IFERROR(VLOOKUP(A1800,Sheet1!$A$1:$Q$12637,17,FALSE),0)</f>
        <v>13</v>
      </c>
      <c r="L1800">
        <f>IFERROR(VLOOKUP(A1800,Sheet1!$A$1:$Q$12637,7,FALSE),0)</f>
        <v>1</v>
      </c>
    </row>
    <row r="1801" spans="1:12" x14ac:dyDescent="0.35">
      <c r="A1801" t="str">
        <f t="shared" si="56"/>
        <v>Washington44072</v>
      </c>
      <c r="B1801" s="3" t="s">
        <v>56</v>
      </c>
      <c r="C1801" s="5">
        <v>44079</v>
      </c>
      <c r="D1801" s="6">
        <v>24459</v>
      </c>
      <c r="E1801" s="7">
        <v>44072</v>
      </c>
      <c r="F1801" s="6">
        <v>271917</v>
      </c>
      <c r="G1801" s="6">
        <v>3383128</v>
      </c>
      <c r="H1801" s="8">
        <v>8.0399999999999991</v>
      </c>
      <c r="I1801">
        <f t="shared" si="57"/>
        <v>91.960000000000008</v>
      </c>
      <c r="J1801">
        <f>IFERROR(VLOOKUP(A1801,Sheet1!$A$1:$Q$12637,16,FALSE),0)</f>
        <v>469.14285714285717</v>
      </c>
      <c r="K1801">
        <f>IFERROR(VLOOKUP(A1801,Sheet1!$A$1:$Q$12637,17,FALSE),0)</f>
        <v>6.8571428571428568</v>
      </c>
      <c r="L1801">
        <f>IFERROR(VLOOKUP(A1801,Sheet1!$A$1:$Q$12637,7,FALSE),0)</f>
        <v>1</v>
      </c>
    </row>
    <row r="1802" spans="1:12" x14ac:dyDescent="0.35">
      <c r="A1802" t="str">
        <f t="shared" si="56"/>
        <v>West Virginia43827</v>
      </c>
      <c r="B1802" s="3" t="s">
        <v>57</v>
      </c>
      <c r="C1802" s="5">
        <v>43834</v>
      </c>
      <c r="D1802" s="6">
        <v>1564</v>
      </c>
      <c r="E1802" s="7">
        <v>43827</v>
      </c>
      <c r="F1802" s="6">
        <v>15887</v>
      </c>
      <c r="G1802" s="6">
        <v>670192</v>
      </c>
      <c r="H1802" s="8">
        <v>2.37</v>
      </c>
      <c r="I1802">
        <f t="shared" si="57"/>
        <v>97.63</v>
      </c>
      <c r="J1802">
        <f>IFERROR(VLOOKUP(A1802,Sheet1!$A$1:$Q$12637,16,FALSE),0)</f>
        <v>0</v>
      </c>
      <c r="K1802">
        <f>IFERROR(VLOOKUP(A1802,Sheet1!$A$1:$Q$12637,17,FALSE),0)</f>
        <v>0</v>
      </c>
      <c r="L1802">
        <f>IFERROR(VLOOKUP(A1802,Sheet1!$A$1:$Q$12637,7,FALSE),0)</f>
        <v>0</v>
      </c>
    </row>
    <row r="1803" spans="1:12" x14ac:dyDescent="0.35">
      <c r="A1803" t="str">
        <f t="shared" si="56"/>
        <v>West Virginia43834</v>
      </c>
      <c r="B1803" s="3" t="s">
        <v>57</v>
      </c>
      <c r="C1803" s="5">
        <v>43841</v>
      </c>
      <c r="D1803" s="6">
        <v>2638</v>
      </c>
      <c r="E1803" s="7">
        <v>43834</v>
      </c>
      <c r="F1803" s="6">
        <v>18026</v>
      </c>
      <c r="G1803" s="6">
        <v>670051</v>
      </c>
      <c r="H1803" s="8">
        <v>2.69</v>
      </c>
      <c r="I1803">
        <f t="shared" si="57"/>
        <v>97.31</v>
      </c>
      <c r="J1803">
        <f>IFERROR(VLOOKUP(A1803,Sheet1!$A$1:$Q$12637,16,FALSE),0)</f>
        <v>0</v>
      </c>
      <c r="K1803">
        <f>IFERROR(VLOOKUP(A1803,Sheet1!$A$1:$Q$12637,17,FALSE),0)</f>
        <v>0</v>
      </c>
      <c r="L1803">
        <f>IFERROR(VLOOKUP(A1803,Sheet1!$A$1:$Q$12637,7,FALSE),0)</f>
        <v>0</v>
      </c>
    </row>
    <row r="1804" spans="1:12" x14ac:dyDescent="0.35">
      <c r="A1804" t="str">
        <f t="shared" si="56"/>
        <v>West Virginia43841</v>
      </c>
      <c r="B1804" s="3" t="s">
        <v>57</v>
      </c>
      <c r="C1804" s="5">
        <v>43848</v>
      </c>
      <c r="D1804" s="6">
        <v>1895</v>
      </c>
      <c r="E1804" s="7">
        <v>43841</v>
      </c>
      <c r="F1804" s="6">
        <v>17681</v>
      </c>
      <c r="G1804" s="6">
        <v>670051</v>
      </c>
      <c r="H1804" s="8">
        <v>2.64</v>
      </c>
      <c r="I1804">
        <f t="shared" si="57"/>
        <v>97.36</v>
      </c>
      <c r="J1804">
        <f>IFERROR(VLOOKUP(A1804,Sheet1!$A$1:$Q$12637,16,FALSE),0)</f>
        <v>0</v>
      </c>
      <c r="K1804">
        <f>IFERROR(VLOOKUP(A1804,Sheet1!$A$1:$Q$12637,17,FALSE),0)</f>
        <v>0</v>
      </c>
      <c r="L1804">
        <f>IFERROR(VLOOKUP(A1804,Sheet1!$A$1:$Q$12637,7,FALSE),0)</f>
        <v>0</v>
      </c>
    </row>
    <row r="1805" spans="1:12" x14ac:dyDescent="0.35">
      <c r="A1805" t="str">
        <f t="shared" si="56"/>
        <v>West Virginia43848</v>
      </c>
      <c r="B1805" s="3" t="s">
        <v>57</v>
      </c>
      <c r="C1805" s="5">
        <v>43855</v>
      </c>
      <c r="D1805" s="6">
        <v>1290</v>
      </c>
      <c r="E1805" s="7">
        <v>43848</v>
      </c>
      <c r="F1805" s="6">
        <v>16745</v>
      </c>
      <c r="G1805" s="6">
        <v>670051</v>
      </c>
      <c r="H1805" s="8">
        <v>2.5</v>
      </c>
      <c r="I1805">
        <f t="shared" si="57"/>
        <v>97.5</v>
      </c>
      <c r="J1805">
        <f>IFERROR(VLOOKUP(A1805,Sheet1!$A$1:$Q$12637,16,FALSE),0)</f>
        <v>0</v>
      </c>
      <c r="K1805">
        <f>IFERROR(VLOOKUP(A1805,Sheet1!$A$1:$Q$12637,17,FALSE),0)</f>
        <v>0</v>
      </c>
      <c r="L1805">
        <f>IFERROR(VLOOKUP(A1805,Sheet1!$A$1:$Q$12637,7,FALSE),0)</f>
        <v>0</v>
      </c>
    </row>
    <row r="1806" spans="1:12" x14ac:dyDescent="0.35">
      <c r="A1806" t="str">
        <f t="shared" si="56"/>
        <v>West Virginia43855</v>
      </c>
      <c r="B1806" s="3" t="s">
        <v>57</v>
      </c>
      <c r="C1806" s="5">
        <v>43862</v>
      </c>
      <c r="D1806" s="6">
        <v>1364</v>
      </c>
      <c r="E1806" s="7">
        <v>43855</v>
      </c>
      <c r="F1806" s="6">
        <v>16905</v>
      </c>
      <c r="G1806" s="6">
        <v>670051</v>
      </c>
      <c r="H1806" s="8">
        <v>2.52</v>
      </c>
      <c r="I1806">
        <f t="shared" si="57"/>
        <v>97.48</v>
      </c>
      <c r="J1806">
        <f>IFERROR(VLOOKUP(A1806,Sheet1!$A$1:$Q$12637,16,FALSE),0)</f>
        <v>0</v>
      </c>
      <c r="K1806">
        <f>IFERROR(VLOOKUP(A1806,Sheet1!$A$1:$Q$12637,17,FALSE),0)</f>
        <v>0</v>
      </c>
      <c r="L1806">
        <f>IFERROR(VLOOKUP(A1806,Sheet1!$A$1:$Q$12637,7,FALSE),0)</f>
        <v>0</v>
      </c>
    </row>
    <row r="1807" spans="1:12" x14ac:dyDescent="0.35">
      <c r="A1807" t="str">
        <f t="shared" si="56"/>
        <v>West Virginia43862</v>
      </c>
      <c r="B1807" s="3" t="s">
        <v>57</v>
      </c>
      <c r="C1807" s="5">
        <v>43869</v>
      </c>
      <c r="D1807" s="6">
        <v>1206</v>
      </c>
      <c r="E1807" s="7">
        <v>43862</v>
      </c>
      <c r="F1807" s="6">
        <v>16588</v>
      </c>
      <c r="G1807" s="6">
        <v>670051</v>
      </c>
      <c r="H1807" s="8">
        <v>2.48</v>
      </c>
      <c r="I1807">
        <f t="shared" si="57"/>
        <v>97.52</v>
      </c>
      <c r="J1807">
        <f>IFERROR(VLOOKUP(A1807,Sheet1!$A$1:$Q$12637,16,FALSE),0)</f>
        <v>0</v>
      </c>
      <c r="K1807">
        <f>IFERROR(VLOOKUP(A1807,Sheet1!$A$1:$Q$12637,17,FALSE),0)</f>
        <v>0</v>
      </c>
      <c r="L1807">
        <f>IFERROR(VLOOKUP(A1807,Sheet1!$A$1:$Q$12637,7,FALSE),0)</f>
        <v>0</v>
      </c>
    </row>
    <row r="1808" spans="1:12" x14ac:dyDescent="0.35">
      <c r="A1808" t="str">
        <f t="shared" si="56"/>
        <v>West Virginia43869</v>
      </c>
      <c r="B1808" s="3" t="s">
        <v>57</v>
      </c>
      <c r="C1808" s="5">
        <v>43876</v>
      </c>
      <c r="D1808" s="6">
        <v>1172</v>
      </c>
      <c r="E1808" s="7">
        <v>43869</v>
      </c>
      <c r="F1808" s="6">
        <v>16856</v>
      </c>
      <c r="G1808" s="6">
        <v>670051</v>
      </c>
      <c r="H1808" s="8">
        <v>2.52</v>
      </c>
      <c r="I1808">
        <f t="shared" si="57"/>
        <v>97.48</v>
      </c>
      <c r="J1808">
        <f>IFERROR(VLOOKUP(A1808,Sheet1!$A$1:$Q$12637,16,FALSE),0)</f>
        <v>0</v>
      </c>
      <c r="K1808">
        <f>IFERROR(VLOOKUP(A1808,Sheet1!$A$1:$Q$12637,17,FALSE),0)</f>
        <v>0</v>
      </c>
      <c r="L1808">
        <f>IFERROR(VLOOKUP(A1808,Sheet1!$A$1:$Q$12637,7,FALSE),0)</f>
        <v>0</v>
      </c>
    </row>
    <row r="1809" spans="1:12" x14ac:dyDescent="0.35">
      <c r="A1809" t="str">
        <f t="shared" si="56"/>
        <v>West Virginia43876</v>
      </c>
      <c r="B1809" s="3" t="s">
        <v>57</v>
      </c>
      <c r="C1809" s="5">
        <v>43883</v>
      </c>
      <c r="D1809" s="6">
        <v>1207</v>
      </c>
      <c r="E1809" s="7">
        <v>43876</v>
      </c>
      <c r="F1809" s="6">
        <v>17355</v>
      </c>
      <c r="G1809" s="6">
        <v>670051</v>
      </c>
      <c r="H1809" s="8">
        <v>2.59</v>
      </c>
      <c r="I1809">
        <f t="shared" si="57"/>
        <v>97.41</v>
      </c>
      <c r="J1809">
        <f>IFERROR(VLOOKUP(A1809,Sheet1!$A$1:$Q$12637,16,FALSE),0)</f>
        <v>0</v>
      </c>
      <c r="K1809">
        <f>IFERROR(VLOOKUP(A1809,Sheet1!$A$1:$Q$12637,17,FALSE),0)</f>
        <v>0</v>
      </c>
      <c r="L1809">
        <f>IFERROR(VLOOKUP(A1809,Sheet1!$A$1:$Q$12637,7,FALSE),0)</f>
        <v>0</v>
      </c>
    </row>
    <row r="1810" spans="1:12" x14ac:dyDescent="0.35">
      <c r="A1810" t="str">
        <f t="shared" si="56"/>
        <v>West Virginia43883</v>
      </c>
      <c r="B1810" s="3" t="s">
        <v>57</v>
      </c>
      <c r="C1810" s="5">
        <v>43890</v>
      </c>
      <c r="D1810" s="6">
        <v>1108</v>
      </c>
      <c r="E1810" s="7">
        <v>43883</v>
      </c>
      <c r="F1810" s="6">
        <v>16797</v>
      </c>
      <c r="G1810" s="6">
        <v>670051</v>
      </c>
      <c r="H1810" s="8">
        <v>2.5099999999999998</v>
      </c>
      <c r="I1810">
        <f t="shared" si="57"/>
        <v>97.49</v>
      </c>
      <c r="J1810">
        <f>IFERROR(VLOOKUP(A1810,Sheet1!$A$1:$Q$12637,16,FALSE),0)</f>
        <v>0</v>
      </c>
      <c r="K1810">
        <f>IFERROR(VLOOKUP(A1810,Sheet1!$A$1:$Q$12637,17,FALSE),0)</f>
        <v>0</v>
      </c>
      <c r="L1810">
        <f>IFERROR(VLOOKUP(A1810,Sheet1!$A$1:$Q$12637,7,FALSE),0)</f>
        <v>0</v>
      </c>
    </row>
    <row r="1811" spans="1:12" x14ac:dyDescent="0.35">
      <c r="A1811" t="str">
        <f t="shared" si="56"/>
        <v>West Virginia43890</v>
      </c>
      <c r="B1811" s="3" t="s">
        <v>57</v>
      </c>
      <c r="C1811" s="5">
        <v>43897</v>
      </c>
      <c r="D1811" s="6">
        <v>1033</v>
      </c>
      <c r="E1811" s="7">
        <v>43890</v>
      </c>
      <c r="F1811" s="6">
        <v>16110</v>
      </c>
      <c r="G1811" s="6">
        <v>670051</v>
      </c>
      <c r="H1811" s="8">
        <v>2.4</v>
      </c>
      <c r="I1811">
        <f t="shared" si="57"/>
        <v>97.6</v>
      </c>
      <c r="J1811">
        <f>IFERROR(VLOOKUP(A1811,Sheet1!$A$1:$Q$12637,16,FALSE),0)</f>
        <v>0</v>
      </c>
      <c r="K1811">
        <f>IFERROR(VLOOKUP(A1811,Sheet1!$A$1:$Q$12637,17,FALSE),0)</f>
        <v>0</v>
      </c>
      <c r="L1811">
        <f>IFERROR(VLOOKUP(A1811,Sheet1!$A$1:$Q$12637,7,FALSE),0)</f>
        <v>0</v>
      </c>
    </row>
    <row r="1812" spans="1:12" x14ac:dyDescent="0.35">
      <c r="A1812" t="str">
        <f t="shared" si="56"/>
        <v>West Virginia43897</v>
      </c>
      <c r="B1812" s="3" t="s">
        <v>57</v>
      </c>
      <c r="C1812" s="5">
        <v>43904</v>
      </c>
      <c r="D1812" s="8">
        <v>865</v>
      </c>
      <c r="E1812" s="7">
        <v>43897</v>
      </c>
      <c r="F1812" s="6">
        <v>15394</v>
      </c>
      <c r="G1812" s="6">
        <v>670051</v>
      </c>
      <c r="H1812" s="8">
        <v>2.2999999999999998</v>
      </c>
      <c r="I1812">
        <f t="shared" si="57"/>
        <v>97.7</v>
      </c>
      <c r="J1812">
        <f>IFERROR(VLOOKUP(A1812,Sheet1!$A$1:$Q$12637,16,FALSE),0)</f>
        <v>0</v>
      </c>
      <c r="K1812">
        <f>IFERROR(VLOOKUP(A1812,Sheet1!$A$1:$Q$12637,17,FALSE),0)</f>
        <v>0</v>
      </c>
      <c r="L1812">
        <f>IFERROR(VLOOKUP(A1812,Sheet1!$A$1:$Q$12637,7,FALSE),0)</f>
        <v>0</v>
      </c>
    </row>
    <row r="1813" spans="1:12" x14ac:dyDescent="0.35">
      <c r="A1813" t="str">
        <f t="shared" si="56"/>
        <v>West Virginia43904</v>
      </c>
      <c r="B1813" s="3" t="s">
        <v>57</v>
      </c>
      <c r="C1813" s="5">
        <v>43911</v>
      </c>
      <c r="D1813" s="6">
        <v>3536</v>
      </c>
      <c r="E1813" s="7">
        <v>43904</v>
      </c>
      <c r="F1813" s="6">
        <v>14154</v>
      </c>
      <c r="G1813" s="6">
        <v>670051</v>
      </c>
      <c r="H1813" s="8">
        <v>2.11</v>
      </c>
      <c r="I1813">
        <f t="shared" si="57"/>
        <v>97.89</v>
      </c>
      <c r="J1813">
        <f>IFERROR(VLOOKUP(A1813,Sheet1!$A$1:$Q$12637,16,FALSE),0)</f>
        <v>0</v>
      </c>
      <c r="K1813">
        <f>IFERROR(VLOOKUP(A1813,Sheet1!$A$1:$Q$12637,17,FALSE),0)</f>
        <v>0</v>
      </c>
      <c r="L1813">
        <f>IFERROR(VLOOKUP(A1813,Sheet1!$A$1:$Q$12637,7,FALSE),0)</f>
        <v>0</v>
      </c>
    </row>
    <row r="1814" spans="1:12" x14ac:dyDescent="0.35">
      <c r="A1814" t="str">
        <f t="shared" si="56"/>
        <v>West Virginia43911</v>
      </c>
      <c r="B1814" s="3" t="s">
        <v>57</v>
      </c>
      <c r="C1814" s="5">
        <v>43918</v>
      </c>
      <c r="D1814" s="6">
        <v>14523</v>
      </c>
      <c r="E1814" s="7">
        <v>43911</v>
      </c>
      <c r="F1814" s="6">
        <v>21145</v>
      </c>
      <c r="G1814" s="6">
        <v>670051</v>
      </c>
      <c r="H1814" s="8">
        <v>3.16</v>
      </c>
      <c r="I1814">
        <f t="shared" si="57"/>
        <v>96.84</v>
      </c>
      <c r="J1814">
        <f>IFERROR(VLOOKUP(A1814,Sheet1!$A$1:$Q$12637,16,FALSE),0)</f>
        <v>1.7142857142857142</v>
      </c>
      <c r="K1814">
        <f>IFERROR(VLOOKUP(A1814,Sheet1!$A$1:$Q$12637,17,FALSE),0)</f>
        <v>0</v>
      </c>
      <c r="L1814">
        <f>IFERROR(VLOOKUP(A1814,Sheet1!$A$1:$Q$12637,7,FALSE),0)</f>
        <v>0</v>
      </c>
    </row>
    <row r="1815" spans="1:12" x14ac:dyDescent="0.35">
      <c r="A1815" t="str">
        <f t="shared" si="56"/>
        <v>West Virginia43918</v>
      </c>
      <c r="B1815" s="3" t="s">
        <v>57</v>
      </c>
      <c r="C1815" s="5">
        <v>43925</v>
      </c>
      <c r="D1815" s="6">
        <v>14494</v>
      </c>
      <c r="E1815" s="7">
        <v>43918</v>
      </c>
      <c r="F1815" s="6">
        <v>36690</v>
      </c>
      <c r="G1815" s="6">
        <v>670051</v>
      </c>
      <c r="H1815" s="8">
        <v>5.48</v>
      </c>
      <c r="I1815">
        <f t="shared" si="57"/>
        <v>94.52</v>
      </c>
      <c r="J1815">
        <f>IFERROR(VLOOKUP(A1815,Sheet1!$A$1:$Q$12637,16,FALSE),0)</f>
        <v>12</v>
      </c>
      <c r="K1815">
        <f>IFERROR(VLOOKUP(A1815,Sheet1!$A$1:$Q$12637,17,FALSE),0)</f>
        <v>0</v>
      </c>
      <c r="L1815">
        <f>IFERROR(VLOOKUP(A1815,Sheet1!$A$1:$Q$12637,7,FALSE),0)</f>
        <v>1</v>
      </c>
    </row>
    <row r="1816" spans="1:12" x14ac:dyDescent="0.35">
      <c r="A1816" t="str">
        <f t="shared" si="56"/>
        <v>West Virginia43925</v>
      </c>
      <c r="B1816" s="3" t="s">
        <v>57</v>
      </c>
      <c r="C1816" s="5">
        <v>43932</v>
      </c>
      <c r="D1816" s="6">
        <v>14944</v>
      </c>
      <c r="E1816" s="7">
        <v>43925</v>
      </c>
      <c r="F1816" s="6">
        <v>48597</v>
      </c>
      <c r="G1816" s="6">
        <v>667871</v>
      </c>
      <c r="H1816" s="8">
        <v>7.28</v>
      </c>
      <c r="I1816">
        <f t="shared" si="57"/>
        <v>92.72</v>
      </c>
      <c r="J1816">
        <f>IFERROR(VLOOKUP(A1816,Sheet1!$A$1:$Q$12637,16,FALSE),0)</f>
        <v>26.571428571428573</v>
      </c>
      <c r="K1816">
        <f>IFERROR(VLOOKUP(A1816,Sheet1!$A$1:$Q$12637,17,FALSE),0)</f>
        <v>0.2857142857142857</v>
      </c>
      <c r="L1816">
        <f>IFERROR(VLOOKUP(A1816,Sheet1!$A$1:$Q$12637,7,FALSE),0)</f>
        <v>1</v>
      </c>
    </row>
    <row r="1817" spans="1:12" x14ac:dyDescent="0.35">
      <c r="A1817" t="str">
        <f t="shared" si="56"/>
        <v>West Virginia43932</v>
      </c>
      <c r="B1817" s="3" t="s">
        <v>57</v>
      </c>
      <c r="C1817" s="5">
        <v>43939</v>
      </c>
      <c r="D1817" s="6">
        <v>46755</v>
      </c>
      <c r="E1817" s="7">
        <v>43932</v>
      </c>
      <c r="F1817" s="6">
        <v>96128</v>
      </c>
      <c r="G1817" s="6">
        <v>667871</v>
      </c>
      <c r="H1817" s="8">
        <v>14.39</v>
      </c>
      <c r="I1817">
        <f t="shared" si="57"/>
        <v>85.61</v>
      </c>
      <c r="J1817">
        <f>IFERROR(VLOOKUP(A1817,Sheet1!$A$1:$Q$12637,16,FALSE),0)</f>
        <v>42.142857142857146</v>
      </c>
      <c r="K1817">
        <f>IFERROR(VLOOKUP(A1817,Sheet1!$A$1:$Q$12637,17,FALSE),0)</f>
        <v>0.42857142857142855</v>
      </c>
      <c r="L1817">
        <f>IFERROR(VLOOKUP(A1817,Sheet1!$A$1:$Q$12637,7,FALSE),0)</f>
        <v>1</v>
      </c>
    </row>
    <row r="1818" spans="1:12" x14ac:dyDescent="0.35">
      <c r="A1818" t="str">
        <f t="shared" si="56"/>
        <v>West Virginia43939</v>
      </c>
      <c r="B1818" s="3" t="s">
        <v>57</v>
      </c>
      <c r="C1818" s="5">
        <v>43946</v>
      </c>
      <c r="D1818" s="6">
        <v>29818</v>
      </c>
      <c r="E1818" s="7">
        <v>43939</v>
      </c>
      <c r="F1818" s="6">
        <v>146566</v>
      </c>
      <c r="G1818" s="6">
        <v>667871</v>
      </c>
      <c r="H1818" s="8">
        <v>21.95</v>
      </c>
      <c r="I1818">
        <f t="shared" si="57"/>
        <v>78.05</v>
      </c>
      <c r="J1818">
        <f>IFERROR(VLOOKUP(A1818,Sheet1!$A$1:$Q$12637,16,FALSE),0)</f>
        <v>29.714285714285715</v>
      </c>
      <c r="K1818">
        <f>IFERROR(VLOOKUP(A1818,Sheet1!$A$1:$Q$12637,17,FALSE),0)</f>
        <v>1.5714285714285714</v>
      </c>
      <c r="L1818">
        <f>IFERROR(VLOOKUP(A1818,Sheet1!$A$1:$Q$12637,7,FALSE),0)</f>
        <v>1</v>
      </c>
    </row>
    <row r="1819" spans="1:12" x14ac:dyDescent="0.35">
      <c r="A1819" t="str">
        <f t="shared" si="56"/>
        <v>West Virginia43946</v>
      </c>
      <c r="B1819" s="3" t="s">
        <v>57</v>
      </c>
      <c r="C1819" s="5">
        <v>43953</v>
      </c>
      <c r="D1819" s="6">
        <v>13227</v>
      </c>
      <c r="E1819" s="7">
        <v>43946</v>
      </c>
      <c r="F1819" s="6">
        <v>110377</v>
      </c>
      <c r="G1819" s="6">
        <v>667871</v>
      </c>
      <c r="H1819" s="8">
        <v>16.53</v>
      </c>
      <c r="I1819">
        <f t="shared" si="57"/>
        <v>83.47</v>
      </c>
      <c r="J1819">
        <f>IFERROR(VLOOKUP(A1819,Sheet1!$A$1:$Q$12637,16,FALSE),0)</f>
        <v>32.142857142857146</v>
      </c>
      <c r="K1819">
        <f>IFERROR(VLOOKUP(A1819,Sheet1!$A$1:$Q$12637,17,FALSE),0)</f>
        <v>2.2857142857142856</v>
      </c>
      <c r="L1819">
        <f>IFERROR(VLOOKUP(A1819,Sheet1!$A$1:$Q$12637,7,FALSE),0)</f>
        <v>1</v>
      </c>
    </row>
    <row r="1820" spans="1:12" x14ac:dyDescent="0.35">
      <c r="A1820" t="str">
        <f t="shared" si="56"/>
        <v>West Virginia43953</v>
      </c>
      <c r="B1820" s="3" t="s">
        <v>57</v>
      </c>
      <c r="C1820" s="5">
        <v>43960</v>
      </c>
      <c r="D1820" s="6">
        <v>6045</v>
      </c>
      <c r="E1820" s="7">
        <v>43953</v>
      </c>
      <c r="F1820" s="6">
        <v>107405</v>
      </c>
      <c r="G1820" s="6">
        <v>667871</v>
      </c>
      <c r="H1820" s="8">
        <v>16.079999999999998</v>
      </c>
      <c r="I1820">
        <f t="shared" si="57"/>
        <v>83.92</v>
      </c>
      <c r="J1820">
        <f>IFERROR(VLOOKUP(A1820,Sheet1!$A$1:$Q$12637,16,FALSE),0)</f>
        <v>25</v>
      </c>
      <c r="K1820">
        <f>IFERROR(VLOOKUP(A1820,Sheet1!$A$1:$Q$12637,17,FALSE),0)</f>
        <v>2.2857142857142856</v>
      </c>
      <c r="L1820">
        <f>IFERROR(VLOOKUP(A1820,Sheet1!$A$1:$Q$12637,7,FALSE),0)</f>
        <v>1</v>
      </c>
    </row>
    <row r="1821" spans="1:12" x14ac:dyDescent="0.35">
      <c r="A1821" t="str">
        <f t="shared" si="56"/>
        <v>West Virginia43960</v>
      </c>
      <c r="B1821" s="3" t="s">
        <v>57</v>
      </c>
      <c r="C1821" s="5">
        <v>43967</v>
      </c>
      <c r="D1821" s="6">
        <v>5026</v>
      </c>
      <c r="E1821" s="7">
        <v>43960</v>
      </c>
      <c r="F1821" s="6">
        <v>98794</v>
      </c>
      <c r="G1821" s="6">
        <v>667871</v>
      </c>
      <c r="H1821" s="8">
        <v>14.79</v>
      </c>
      <c r="I1821">
        <f t="shared" si="57"/>
        <v>85.210000000000008</v>
      </c>
      <c r="J1821">
        <f>IFERROR(VLOOKUP(A1821,Sheet1!$A$1:$Q$12637,16,FALSE),0)</f>
        <v>19.714285714285715</v>
      </c>
      <c r="K1821">
        <f>IFERROR(VLOOKUP(A1821,Sheet1!$A$1:$Q$12637,17,FALSE),0)</f>
        <v>0.5714285714285714</v>
      </c>
      <c r="L1821">
        <f>IFERROR(VLOOKUP(A1821,Sheet1!$A$1:$Q$12637,7,FALSE),0)</f>
        <v>0</v>
      </c>
    </row>
    <row r="1822" spans="1:12" x14ac:dyDescent="0.35">
      <c r="A1822" t="str">
        <f t="shared" si="56"/>
        <v>West Virginia43967</v>
      </c>
      <c r="B1822" s="3" t="s">
        <v>57</v>
      </c>
      <c r="C1822" s="5">
        <v>43974</v>
      </c>
      <c r="D1822" s="6">
        <v>4904</v>
      </c>
      <c r="E1822" s="7">
        <v>43967</v>
      </c>
      <c r="F1822" s="6">
        <v>93086</v>
      </c>
      <c r="G1822" s="6">
        <v>667871</v>
      </c>
      <c r="H1822" s="8">
        <v>13.94</v>
      </c>
      <c r="I1822">
        <f t="shared" si="57"/>
        <v>86.06</v>
      </c>
      <c r="J1822">
        <f>IFERROR(VLOOKUP(A1822,Sheet1!$A$1:$Q$12637,16,FALSE),0)</f>
        <v>21</v>
      </c>
      <c r="K1822">
        <f>IFERROR(VLOOKUP(A1822,Sheet1!$A$1:$Q$12637,17,FALSE),0)</f>
        <v>1.7142857142857142</v>
      </c>
      <c r="L1822">
        <f>IFERROR(VLOOKUP(A1822,Sheet1!$A$1:$Q$12637,7,FALSE),0)</f>
        <v>0</v>
      </c>
    </row>
    <row r="1823" spans="1:12" x14ac:dyDescent="0.35">
      <c r="A1823" t="str">
        <f t="shared" si="56"/>
        <v>West Virginia43974</v>
      </c>
      <c r="B1823" s="3" t="s">
        <v>57</v>
      </c>
      <c r="C1823" s="5">
        <v>43981</v>
      </c>
      <c r="D1823" s="6">
        <v>4685</v>
      </c>
      <c r="E1823" s="7">
        <v>43974</v>
      </c>
      <c r="F1823" s="6">
        <v>84610</v>
      </c>
      <c r="G1823" s="6">
        <v>667871</v>
      </c>
      <c r="H1823" s="8">
        <v>12.67</v>
      </c>
      <c r="I1823">
        <f t="shared" si="57"/>
        <v>87.33</v>
      </c>
      <c r="J1823">
        <f>IFERROR(VLOOKUP(A1823,Sheet1!$A$1:$Q$12637,16,FALSE),0)</f>
        <v>33.571428571428569</v>
      </c>
      <c r="K1823">
        <f>IFERROR(VLOOKUP(A1823,Sheet1!$A$1:$Q$12637,17,FALSE),0)</f>
        <v>1.1428571428571428</v>
      </c>
      <c r="L1823">
        <f>IFERROR(VLOOKUP(A1823,Sheet1!$A$1:$Q$12637,7,FALSE),0)</f>
        <v>0</v>
      </c>
    </row>
    <row r="1824" spans="1:12" x14ac:dyDescent="0.35">
      <c r="A1824" t="str">
        <f t="shared" si="56"/>
        <v>West Virginia43981</v>
      </c>
      <c r="B1824" s="3" t="s">
        <v>57</v>
      </c>
      <c r="C1824" s="5">
        <v>43988</v>
      </c>
      <c r="D1824" s="6">
        <v>4413</v>
      </c>
      <c r="E1824" s="7">
        <v>43981</v>
      </c>
      <c r="F1824" s="6">
        <v>83162</v>
      </c>
      <c r="G1824" s="6">
        <v>667871</v>
      </c>
      <c r="H1824" s="8">
        <v>12.45</v>
      </c>
      <c r="I1824">
        <f t="shared" si="57"/>
        <v>87.55</v>
      </c>
      <c r="J1824">
        <f>IFERROR(VLOOKUP(A1824,Sheet1!$A$1:$Q$12637,16,FALSE),0)</f>
        <v>40.571428571428569</v>
      </c>
      <c r="K1824">
        <f>IFERROR(VLOOKUP(A1824,Sheet1!$A$1:$Q$12637,17,FALSE),0)</f>
        <v>0.42857142857142855</v>
      </c>
      <c r="L1824">
        <f>IFERROR(VLOOKUP(A1824,Sheet1!$A$1:$Q$12637,7,FALSE),0)</f>
        <v>0</v>
      </c>
    </row>
    <row r="1825" spans="1:12" x14ac:dyDescent="0.35">
      <c r="A1825" t="str">
        <f t="shared" si="56"/>
        <v>West Virginia43988</v>
      </c>
      <c r="B1825" s="3" t="s">
        <v>57</v>
      </c>
      <c r="C1825" s="5">
        <v>43995</v>
      </c>
      <c r="D1825" s="6">
        <v>4327</v>
      </c>
      <c r="E1825" s="7">
        <v>43988</v>
      </c>
      <c r="F1825" s="6">
        <v>75236</v>
      </c>
      <c r="G1825" s="6">
        <v>667871</v>
      </c>
      <c r="H1825" s="8">
        <v>11.27</v>
      </c>
      <c r="I1825">
        <f t="shared" si="57"/>
        <v>88.73</v>
      </c>
      <c r="J1825">
        <f>IFERROR(VLOOKUP(A1825,Sheet1!$A$1:$Q$12637,16,FALSE),0)</f>
        <v>21</v>
      </c>
      <c r="K1825">
        <f>IFERROR(VLOOKUP(A1825,Sheet1!$A$1:$Q$12637,17,FALSE),0)</f>
        <v>1.2857142857142858</v>
      </c>
      <c r="L1825">
        <f>IFERROR(VLOOKUP(A1825,Sheet1!$A$1:$Q$12637,7,FALSE),0)</f>
        <v>0</v>
      </c>
    </row>
    <row r="1826" spans="1:12" x14ac:dyDescent="0.35">
      <c r="A1826" t="str">
        <f t="shared" si="56"/>
        <v>West Virginia43995</v>
      </c>
      <c r="B1826" s="3" t="s">
        <v>57</v>
      </c>
      <c r="C1826" s="5">
        <v>44002</v>
      </c>
      <c r="D1826" s="6">
        <v>3756</v>
      </c>
      <c r="E1826" s="7">
        <v>43995</v>
      </c>
      <c r="F1826" s="6">
        <v>70276</v>
      </c>
      <c r="G1826" s="6">
        <v>667871</v>
      </c>
      <c r="H1826" s="8">
        <v>10.52</v>
      </c>
      <c r="I1826">
        <f t="shared" si="57"/>
        <v>89.48</v>
      </c>
      <c r="J1826">
        <f>IFERROR(VLOOKUP(A1826,Sheet1!$A$1:$Q$12637,16,FALSE),0)</f>
        <v>19.714285714285715</v>
      </c>
      <c r="K1826">
        <f>IFERROR(VLOOKUP(A1826,Sheet1!$A$1:$Q$12637,17,FALSE),0)</f>
        <v>0.5714285714285714</v>
      </c>
      <c r="L1826">
        <f>IFERROR(VLOOKUP(A1826,Sheet1!$A$1:$Q$12637,7,FALSE),0)</f>
        <v>0</v>
      </c>
    </row>
    <row r="1827" spans="1:12" x14ac:dyDescent="0.35">
      <c r="A1827" t="str">
        <f t="shared" si="56"/>
        <v>West Virginia44002</v>
      </c>
      <c r="B1827" s="3" t="s">
        <v>57</v>
      </c>
      <c r="C1827" s="5">
        <v>44009</v>
      </c>
      <c r="D1827" s="6">
        <v>3532</v>
      </c>
      <c r="E1827" s="7">
        <v>44002</v>
      </c>
      <c r="F1827" s="6">
        <v>69096</v>
      </c>
      <c r="G1827" s="6">
        <v>667871</v>
      </c>
      <c r="H1827" s="8">
        <v>10.35</v>
      </c>
      <c r="I1827">
        <f t="shared" si="57"/>
        <v>89.65</v>
      </c>
      <c r="J1827">
        <f>IFERROR(VLOOKUP(A1827,Sheet1!$A$1:$Q$12637,16,FALSE),0)</f>
        <v>32.285714285714285</v>
      </c>
      <c r="K1827">
        <f>IFERROR(VLOOKUP(A1827,Sheet1!$A$1:$Q$12637,17,FALSE),0)</f>
        <v>0</v>
      </c>
      <c r="L1827">
        <f>IFERROR(VLOOKUP(A1827,Sheet1!$A$1:$Q$12637,7,FALSE),0)</f>
        <v>0</v>
      </c>
    </row>
    <row r="1828" spans="1:12" x14ac:dyDescent="0.35">
      <c r="A1828" t="str">
        <f t="shared" si="56"/>
        <v>West Virginia44009</v>
      </c>
      <c r="B1828" s="3" t="s">
        <v>57</v>
      </c>
      <c r="C1828" s="5">
        <v>44016</v>
      </c>
      <c r="D1828" s="6">
        <v>3330</v>
      </c>
      <c r="E1828" s="7">
        <v>44009</v>
      </c>
      <c r="F1828" s="6">
        <v>65556</v>
      </c>
      <c r="G1828" s="6">
        <v>667871</v>
      </c>
      <c r="H1828" s="8">
        <v>9.82</v>
      </c>
      <c r="I1828">
        <f t="shared" si="57"/>
        <v>90.18</v>
      </c>
      <c r="J1828">
        <f>IFERROR(VLOOKUP(A1828,Sheet1!$A$1:$Q$12637,16,FALSE),0)</f>
        <v>40.285714285714285</v>
      </c>
      <c r="K1828">
        <f>IFERROR(VLOOKUP(A1828,Sheet1!$A$1:$Q$12637,17,FALSE),0)</f>
        <v>0.7142857142857143</v>
      </c>
      <c r="L1828">
        <f>IFERROR(VLOOKUP(A1828,Sheet1!$A$1:$Q$12637,7,FALSE),0)</f>
        <v>0</v>
      </c>
    </row>
    <row r="1829" spans="1:12" x14ac:dyDescent="0.35">
      <c r="A1829" t="str">
        <f t="shared" si="56"/>
        <v>West Virginia44016</v>
      </c>
      <c r="B1829" s="3" t="s">
        <v>57</v>
      </c>
      <c r="C1829" s="5">
        <v>44023</v>
      </c>
      <c r="D1829" s="6">
        <v>4070</v>
      </c>
      <c r="E1829" s="7">
        <v>44016</v>
      </c>
      <c r="F1829" s="6">
        <v>64342</v>
      </c>
      <c r="G1829" s="6">
        <v>664212</v>
      </c>
      <c r="H1829" s="8">
        <v>9.69</v>
      </c>
      <c r="I1829">
        <f t="shared" si="57"/>
        <v>90.31</v>
      </c>
      <c r="J1829">
        <f>IFERROR(VLOOKUP(A1829,Sheet1!$A$1:$Q$12637,16,FALSE),0)</f>
        <v>60.428571428571431</v>
      </c>
      <c r="K1829">
        <f>IFERROR(VLOOKUP(A1829,Sheet1!$A$1:$Q$12637,17,FALSE),0)</f>
        <v>0.14285714285714285</v>
      </c>
      <c r="L1829">
        <f>IFERROR(VLOOKUP(A1829,Sheet1!$A$1:$Q$12637,7,FALSE),0)</f>
        <v>0</v>
      </c>
    </row>
    <row r="1830" spans="1:12" x14ac:dyDescent="0.35">
      <c r="A1830" t="str">
        <f t="shared" si="56"/>
        <v>West Virginia44023</v>
      </c>
      <c r="B1830" s="3" t="s">
        <v>57</v>
      </c>
      <c r="C1830" s="5">
        <v>44030</v>
      </c>
      <c r="D1830" s="6">
        <v>3758</v>
      </c>
      <c r="E1830" s="7">
        <v>44023</v>
      </c>
      <c r="F1830" s="6">
        <v>65680</v>
      </c>
      <c r="G1830" s="6">
        <v>664212</v>
      </c>
      <c r="H1830" s="8">
        <v>9.89</v>
      </c>
      <c r="I1830">
        <f t="shared" si="57"/>
        <v>90.11</v>
      </c>
      <c r="J1830">
        <f>IFERROR(VLOOKUP(A1830,Sheet1!$A$1:$Q$12637,16,FALSE),0)</f>
        <v>134.42857142857142</v>
      </c>
      <c r="K1830">
        <f>IFERROR(VLOOKUP(A1830,Sheet1!$A$1:$Q$12637,17,FALSE),0)</f>
        <v>0.2857142857142857</v>
      </c>
      <c r="L1830">
        <f>IFERROR(VLOOKUP(A1830,Sheet1!$A$1:$Q$12637,7,FALSE),0)</f>
        <v>0</v>
      </c>
    </row>
    <row r="1831" spans="1:12" x14ac:dyDescent="0.35">
      <c r="A1831" t="str">
        <f t="shared" si="56"/>
        <v>West Virginia44030</v>
      </c>
      <c r="B1831" s="3" t="s">
        <v>57</v>
      </c>
      <c r="C1831" s="5">
        <v>44037</v>
      </c>
      <c r="D1831" s="6">
        <v>3123</v>
      </c>
      <c r="E1831" s="7">
        <v>44030</v>
      </c>
      <c r="F1831" s="6">
        <v>64365</v>
      </c>
      <c r="G1831" s="6">
        <v>664212</v>
      </c>
      <c r="H1831" s="8">
        <v>9.69</v>
      </c>
      <c r="I1831">
        <f t="shared" si="57"/>
        <v>90.31</v>
      </c>
      <c r="J1831">
        <f>IFERROR(VLOOKUP(A1831,Sheet1!$A$1:$Q$12637,16,FALSE),0)</f>
        <v>106.85714285714286</v>
      </c>
      <c r="K1831">
        <f>IFERROR(VLOOKUP(A1831,Sheet1!$A$1:$Q$12637,17,FALSE),0)</f>
        <v>0.5714285714285714</v>
      </c>
      <c r="L1831">
        <f>IFERROR(VLOOKUP(A1831,Sheet1!$A$1:$Q$12637,7,FALSE),0)</f>
        <v>0</v>
      </c>
    </row>
    <row r="1832" spans="1:12" x14ac:dyDescent="0.35">
      <c r="A1832" t="str">
        <f t="shared" si="56"/>
        <v>West Virginia44037</v>
      </c>
      <c r="B1832" s="3" t="s">
        <v>57</v>
      </c>
      <c r="C1832" s="5">
        <v>44044</v>
      </c>
      <c r="D1832" s="6">
        <v>2506</v>
      </c>
      <c r="E1832" s="7">
        <v>44037</v>
      </c>
      <c r="F1832" s="6">
        <v>62696</v>
      </c>
      <c r="G1832" s="6">
        <v>664212</v>
      </c>
      <c r="H1832" s="8">
        <v>9.44</v>
      </c>
      <c r="I1832">
        <f t="shared" si="57"/>
        <v>90.56</v>
      </c>
      <c r="J1832">
        <f>IFERROR(VLOOKUP(A1832,Sheet1!$A$1:$Q$12637,16,FALSE),0)</f>
        <v>125.85714285714286</v>
      </c>
      <c r="K1832">
        <f>IFERROR(VLOOKUP(A1832,Sheet1!$A$1:$Q$12637,17,FALSE),0)</f>
        <v>0.42857142857142855</v>
      </c>
      <c r="L1832">
        <f>IFERROR(VLOOKUP(A1832,Sheet1!$A$1:$Q$12637,7,FALSE),0)</f>
        <v>0</v>
      </c>
    </row>
    <row r="1833" spans="1:12" x14ac:dyDescent="0.35">
      <c r="A1833" t="str">
        <f t="shared" si="56"/>
        <v>West Virginia44044</v>
      </c>
      <c r="B1833" s="3" t="s">
        <v>57</v>
      </c>
      <c r="C1833" s="5">
        <v>44051</v>
      </c>
      <c r="D1833" s="6">
        <v>1981</v>
      </c>
      <c r="E1833" s="7">
        <v>44044</v>
      </c>
      <c r="F1833" s="6">
        <v>57763</v>
      </c>
      <c r="G1833" s="6">
        <v>664212</v>
      </c>
      <c r="H1833" s="8">
        <v>8.6999999999999993</v>
      </c>
      <c r="I1833">
        <f t="shared" si="57"/>
        <v>91.3</v>
      </c>
      <c r="J1833">
        <f>IFERROR(VLOOKUP(A1833,Sheet1!$A$1:$Q$12637,16,FALSE),0)</f>
        <v>137.57142857142858</v>
      </c>
      <c r="K1833">
        <f>IFERROR(VLOOKUP(A1833,Sheet1!$A$1:$Q$12637,17,FALSE),0)</f>
        <v>1.8571428571428572</v>
      </c>
      <c r="L1833">
        <f>IFERROR(VLOOKUP(A1833,Sheet1!$A$1:$Q$12637,7,FALSE),0)</f>
        <v>0</v>
      </c>
    </row>
    <row r="1834" spans="1:12" x14ac:dyDescent="0.35">
      <c r="A1834" t="str">
        <f t="shared" si="56"/>
        <v>West Virginia44051</v>
      </c>
      <c r="B1834" s="3" t="s">
        <v>57</v>
      </c>
      <c r="C1834" s="5">
        <v>44058</v>
      </c>
      <c r="D1834" s="6">
        <v>2414</v>
      </c>
      <c r="E1834" s="7">
        <v>44051</v>
      </c>
      <c r="F1834" s="6">
        <v>54525</v>
      </c>
      <c r="G1834" s="6">
        <v>664212</v>
      </c>
      <c r="H1834" s="8">
        <v>8.2100000000000009</v>
      </c>
      <c r="I1834">
        <f t="shared" si="57"/>
        <v>91.789999999999992</v>
      </c>
      <c r="J1834">
        <f>IFERROR(VLOOKUP(A1834,Sheet1!$A$1:$Q$12637,16,FALSE),0)</f>
        <v>117.85714285714286</v>
      </c>
      <c r="K1834">
        <f>IFERROR(VLOOKUP(A1834,Sheet1!$A$1:$Q$12637,17,FALSE),0)</f>
        <v>2.1428571428571428</v>
      </c>
      <c r="L1834">
        <f>IFERROR(VLOOKUP(A1834,Sheet1!$A$1:$Q$12637,7,FALSE),0)</f>
        <v>0</v>
      </c>
    </row>
    <row r="1835" spans="1:12" x14ac:dyDescent="0.35">
      <c r="A1835" t="str">
        <f t="shared" si="56"/>
        <v>West Virginia44058</v>
      </c>
      <c r="B1835" s="3" t="s">
        <v>57</v>
      </c>
      <c r="C1835" s="5">
        <v>44065</v>
      </c>
      <c r="D1835" s="6">
        <v>2082</v>
      </c>
      <c r="E1835" s="7">
        <v>44058</v>
      </c>
      <c r="F1835" s="6">
        <v>52079</v>
      </c>
      <c r="G1835" s="6">
        <v>664212</v>
      </c>
      <c r="H1835" s="8">
        <v>7.84</v>
      </c>
      <c r="I1835">
        <f t="shared" si="57"/>
        <v>92.16</v>
      </c>
      <c r="J1835">
        <f>IFERROR(VLOOKUP(A1835,Sheet1!$A$1:$Q$12637,16,FALSE),0)</f>
        <v>128.42857142857142</v>
      </c>
      <c r="K1835">
        <f>IFERROR(VLOOKUP(A1835,Sheet1!$A$1:$Q$12637,17,FALSE),0)</f>
        <v>4.1428571428571432</v>
      </c>
      <c r="L1835">
        <f>IFERROR(VLOOKUP(A1835,Sheet1!$A$1:$Q$12637,7,FALSE),0)</f>
        <v>0</v>
      </c>
    </row>
    <row r="1836" spans="1:12" x14ac:dyDescent="0.35">
      <c r="A1836" t="str">
        <f t="shared" si="56"/>
        <v>West Virginia44065</v>
      </c>
      <c r="B1836" s="3" t="s">
        <v>57</v>
      </c>
      <c r="C1836" s="5">
        <v>44072</v>
      </c>
      <c r="D1836" s="6">
        <v>2026</v>
      </c>
      <c r="E1836" s="7">
        <v>44065</v>
      </c>
      <c r="F1836" s="6">
        <v>49892</v>
      </c>
      <c r="G1836" s="6">
        <v>664212</v>
      </c>
      <c r="H1836" s="8">
        <v>7.51</v>
      </c>
      <c r="I1836">
        <f t="shared" si="57"/>
        <v>92.49</v>
      </c>
      <c r="J1836">
        <f>IFERROR(VLOOKUP(A1836,Sheet1!$A$1:$Q$12637,16,FALSE),0)</f>
        <v>103.28571428571429</v>
      </c>
      <c r="K1836">
        <f>IFERROR(VLOOKUP(A1836,Sheet1!$A$1:$Q$12637,17,FALSE),0)</f>
        <v>2.4285714285714284</v>
      </c>
      <c r="L1836">
        <f>IFERROR(VLOOKUP(A1836,Sheet1!$A$1:$Q$12637,7,FALSE),0)</f>
        <v>0</v>
      </c>
    </row>
    <row r="1837" spans="1:12" x14ac:dyDescent="0.35">
      <c r="A1837" t="str">
        <f t="shared" si="56"/>
        <v>West Virginia44072</v>
      </c>
      <c r="B1837" s="3" t="s">
        <v>57</v>
      </c>
      <c r="C1837" s="5">
        <v>44079</v>
      </c>
      <c r="D1837" s="6">
        <v>2113</v>
      </c>
      <c r="E1837" s="7">
        <v>44072</v>
      </c>
      <c r="F1837" s="6">
        <v>47742</v>
      </c>
      <c r="G1837" s="6">
        <v>664212</v>
      </c>
      <c r="H1837" s="8">
        <v>7.19</v>
      </c>
      <c r="I1837">
        <f t="shared" si="57"/>
        <v>92.81</v>
      </c>
      <c r="J1837">
        <f>IFERROR(VLOOKUP(A1837,Sheet1!$A$1:$Q$12637,16,FALSE),0)</f>
        <v>112.14285714285714</v>
      </c>
      <c r="K1837">
        <f>IFERROR(VLOOKUP(A1837,Sheet1!$A$1:$Q$12637,17,FALSE),0)</f>
        <v>5.4285714285714288</v>
      </c>
      <c r="L1837">
        <f>IFERROR(VLOOKUP(A1837,Sheet1!$A$1:$Q$12637,7,FALSE),0)</f>
        <v>0</v>
      </c>
    </row>
    <row r="1838" spans="1:12" x14ac:dyDescent="0.35">
      <c r="A1838" t="str">
        <f t="shared" si="56"/>
        <v>Wisconsin43827</v>
      </c>
      <c r="B1838" s="3" t="s">
        <v>58</v>
      </c>
      <c r="C1838" s="5">
        <v>43834</v>
      </c>
      <c r="D1838" s="6">
        <v>12854</v>
      </c>
      <c r="E1838" s="7">
        <v>43827</v>
      </c>
      <c r="F1838" s="6">
        <v>49605</v>
      </c>
      <c r="G1838" s="6">
        <v>2848173</v>
      </c>
      <c r="H1838" s="8">
        <v>1.74</v>
      </c>
      <c r="I1838">
        <f t="shared" si="57"/>
        <v>98.26</v>
      </c>
      <c r="J1838">
        <f>IFERROR(VLOOKUP(A1838,Sheet1!$A$1:$Q$12637,16,FALSE),0)</f>
        <v>0</v>
      </c>
      <c r="K1838">
        <f>IFERROR(VLOOKUP(A1838,Sheet1!$A$1:$Q$12637,17,FALSE),0)</f>
        <v>0</v>
      </c>
      <c r="L1838">
        <f>IFERROR(VLOOKUP(A1838,Sheet1!$A$1:$Q$12637,7,FALSE),0)</f>
        <v>0</v>
      </c>
    </row>
    <row r="1839" spans="1:12" x14ac:dyDescent="0.35">
      <c r="A1839" t="str">
        <f t="shared" si="56"/>
        <v>Wisconsin43834</v>
      </c>
      <c r="B1839" s="3" t="s">
        <v>58</v>
      </c>
      <c r="C1839" s="5">
        <v>43841</v>
      </c>
      <c r="D1839" s="6">
        <v>8255</v>
      </c>
      <c r="E1839" s="7">
        <v>43834</v>
      </c>
      <c r="F1839" s="6">
        <v>53305</v>
      </c>
      <c r="G1839" s="6">
        <v>2851929</v>
      </c>
      <c r="H1839" s="8">
        <v>1.87</v>
      </c>
      <c r="I1839">
        <f t="shared" si="57"/>
        <v>98.13</v>
      </c>
      <c r="J1839">
        <f>IFERROR(VLOOKUP(A1839,Sheet1!$A$1:$Q$12637,16,FALSE),0)</f>
        <v>0</v>
      </c>
      <c r="K1839">
        <f>IFERROR(VLOOKUP(A1839,Sheet1!$A$1:$Q$12637,17,FALSE),0)</f>
        <v>0</v>
      </c>
      <c r="L1839">
        <f>IFERROR(VLOOKUP(A1839,Sheet1!$A$1:$Q$12637,7,FALSE),0)</f>
        <v>0</v>
      </c>
    </row>
    <row r="1840" spans="1:12" x14ac:dyDescent="0.35">
      <c r="A1840" t="str">
        <f t="shared" si="56"/>
        <v>Wisconsin43841</v>
      </c>
      <c r="B1840" s="3" t="s">
        <v>58</v>
      </c>
      <c r="C1840" s="5">
        <v>43848</v>
      </c>
      <c r="D1840" s="6">
        <v>6388</v>
      </c>
      <c r="E1840" s="7">
        <v>43841</v>
      </c>
      <c r="F1840" s="6">
        <v>44776</v>
      </c>
      <c r="G1840" s="6">
        <v>2851929</v>
      </c>
      <c r="H1840" s="8">
        <v>1.57</v>
      </c>
      <c r="I1840">
        <f t="shared" si="57"/>
        <v>98.43</v>
      </c>
      <c r="J1840">
        <f>IFERROR(VLOOKUP(A1840,Sheet1!$A$1:$Q$12637,16,FALSE),0)</f>
        <v>0</v>
      </c>
      <c r="K1840">
        <f>IFERROR(VLOOKUP(A1840,Sheet1!$A$1:$Q$12637,17,FALSE),0)</f>
        <v>0</v>
      </c>
      <c r="L1840">
        <f>IFERROR(VLOOKUP(A1840,Sheet1!$A$1:$Q$12637,7,FALSE),0)</f>
        <v>0</v>
      </c>
    </row>
    <row r="1841" spans="1:12" x14ac:dyDescent="0.35">
      <c r="A1841" t="str">
        <f t="shared" si="56"/>
        <v>Wisconsin43848</v>
      </c>
      <c r="B1841" s="3" t="s">
        <v>58</v>
      </c>
      <c r="C1841" s="5">
        <v>43855</v>
      </c>
      <c r="D1841" s="6">
        <v>6134</v>
      </c>
      <c r="E1841" s="7">
        <v>43848</v>
      </c>
      <c r="F1841" s="6">
        <v>44077</v>
      </c>
      <c r="G1841" s="6">
        <v>2851929</v>
      </c>
      <c r="H1841" s="8">
        <v>1.55</v>
      </c>
      <c r="I1841">
        <f t="shared" si="57"/>
        <v>98.45</v>
      </c>
      <c r="J1841">
        <f>IFERROR(VLOOKUP(A1841,Sheet1!$A$1:$Q$12637,16,FALSE),0)</f>
        <v>0</v>
      </c>
      <c r="K1841">
        <f>IFERROR(VLOOKUP(A1841,Sheet1!$A$1:$Q$12637,17,FALSE),0)</f>
        <v>0</v>
      </c>
      <c r="L1841">
        <f>IFERROR(VLOOKUP(A1841,Sheet1!$A$1:$Q$12637,7,FALSE),0)</f>
        <v>0</v>
      </c>
    </row>
    <row r="1842" spans="1:12" x14ac:dyDescent="0.35">
      <c r="A1842" t="str">
        <f t="shared" si="56"/>
        <v>Wisconsin43855</v>
      </c>
      <c r="B1842" s="3" t="s">
        <v>58</v>
      </c>
      <c r="C1842" s="5">
        <v>43862</v>
      </c>
      <c r="D1842" s="6">
        <v>6280</v>
      </c>
      <c r="E1842" s="7">
        <v>43855</v>
      </c>
      <c r="F1842" s="6">
        <v>44425</v>
      </c>
      <c r="G1842" s="6">
        <v>2851929</v>
      </c>
      <c r="H1842" s="8">
        <v>1.56</v>
      </c>
      <c r="I1842">
        <f t="shared" si="57"/>
        <v>98.44</v>
      </c>
      <c r="J1842">
        <f>IFERROR(VLOOKUP(A1842,Sheet1!$A$1:$Q$12637,16,FALSE),0)</f>
        <v>0</v>
      </c>
      <c r="K1842">
        <f>IFERROR(VLOOKUP(A1842,Sheet1!$A$1:$Q$12637,17,FALSE),0)</f>
        <v>0</v>
      </c>
      <c r="L1842">
        <f>IFERROR(VLOOKUP(A1842,Sheet1!$A$1:$Q$12637,7,FALSE),0)</f>
        <v>0</v>
      </c>
    </row>
    <row r="1843" spans="1:12" x14ac:dyDescent="0.35">
      <c r="A1843" t="str">
        <f t="shared" si="56"/>
        <v>Wisconsin43862</v>
      </c>
      <c r="B1843" s="3" t="s">
        <v>58</v>
      </c>
      <c r="C1843" s="5">
        <v>43869</v>
      </c>
      <c r="D1843" s="6">
        <v>6579</v>
      </c>
      <c r="E1843" s="7">
        <v>43862</v>
      </c>
      <c r="F1843" s="6">
        <v>44477</v>
      </c>
      <c r="G1843" s="6">
        <v>2851929</v>
      </c>
      <c r="H1843" s="8">
        <v>1.56</v>
      </c>
      <c r="I1843">
        <f t="shared" si="57"/>
        <v>98.44</v>
      </c>
      <c r="J1843">
        <f>IFERROR(VLOOKUP(A1843,Sheet1!$A$1:$Q$12637,16,FALSE),0)</f>
        <v>0</v>
      </c>
      <c r="K1843">
        <f>IFERROR(VLOOKUP(A1843,Sheet1!$A$1:$Q$12637,17,FALSE),0)</f>
        <v>0</v>
      </c>
      <c r="L1843">
        <f>IFERROR(VLOOKUP(A1843,Sheet1!$A$1:$Q$12637,7,FALSE),0)</f>
        <v>0</v>
      </c>
    </row>
    <row r="1844" spans="1:12" x14ac:dyDescent="0.35">
      <c r="A1844" t="str">
        <f t="shared" si="56"/>
        <v>Wisconsin43869</v>
      </c>
      <c r="B1844" s="3" t="s">
        <v>58</v>
      </c>
      <c r="C1844" s="5">
        <v>43876</v>
      </c>
      <c r="D1844" s="6">
        <v>5808</v>
      </c>
      <c r="E1844" s="7">
        <v>43869</v>
      </c>
      <c r="F1844" s="6">
        <v>44163</v>
      </c>
      <c r="G1844" s="6">
        <v>2851929</v>
      </c>
      <c r="H1844" s="8">
        <v>1.55</v>
      </c>
      <c r="I1844">
        <f t="shared" si="57"/>
        <v>98.45</v>
      </c>
      <c r="J1844">
        <f>IFERROR(VLOOKUP(A1844,Sheet1!$A$1:$Q$12637,16,FALSE),0)</f>
        <v>0</v>
      </c>
      <c r="K1844">
        <f>IFERROR(VLOOKUP(A1844,Sheet1!$A$1:$Q$12637,17,FALSE),0)</f>
        <v>0</v>
      </c>
      <c r="L1844">
        <f>IFERROR(VLOOKUP(A1844,Sheet1!$A$1:$Q$12637,7,FALSE),0)</f>
        <v>0</v>
      </c>
    </row>
    <row r="1845" spans="1:12" x14ac:dyDescent="0.35">
      <c r="A1845" t="str">
        <f t="shared" si="56"/>
        <v>Wisconsin43876</v>
      </c>
      <c r="B1845" s="3" t="s">
        <v>58</v>
      </c>
      <c r="C1845" s="5">
        <v>43883</v>
      </c>
      <c r="D1845" s="6">
        <v>6098</v>
      </c>
      <c r="E1845" s="7">
        <v>43876</v>
      </c>
      <c r="F1845" s="6">
        <v>43996</v>
      </c>
      <c r="G1845" s="6">
        <v>2851929</v>
      </c>
      <c r="H1845" s="8">
        <v>1.54</v>
      </c>
      <c r="I1845">
        <f t="shared" si="57"/>
        <v>98.46</v>
      </c>
      <c r="J1845">
        <f>IFERROR(VLOOKUP(A1845,Sheet1!$A$1:$Q$12637,16,FALSE),0)</f>
        <v>0</v>
      </c>
      <c r="K1845">
        <f>IFERROR(VLOOKUP(A1845,Sheet1!$A$1:$Q$12637,17,FALSE),0)</f>
        <v>0</v>
      </c>
      <c r="L1845">
        <f>IFERROR(VLOOKUP(A1845,Sheet1!$A$1:$Q$12637,7,FALSE),0)</f>
        <v>0</v>
      </c>
    </row>
    <row r="1846" spans="1:12" x14ac:dyDescent="0.35">
      <c r="A1846" t="str">
        <f t="shared" si="56"/>
        <v>Wisconsin43883</v>
      </c>
      <c r="B1846" s="3" t="s">
        <v>58</v>
      </c>
      <c r="C1846" s="5">
        <v>43890</v>
      </c>
      <c r="D1846" s="6">
        <v>5658</v>
      </c>
      <c r="E1846" s="7">
        <v>43883</v>
      </c>
      <c r="F1846" s="6">
        <v>43574</v>
      </c>
      <c r="G1846" s="6">
        <v>2851929</v>
      </c>
      <c r="H1846" s="8">
        <v>1.53</v>
      </c>
      <c r="I1846">
        <f t="shared" si="57"/>
        <v>98.47</v>
      </c>
      <c r="J1846">
        <f>IFERROR(VLOOKUP(A1846,Sheet1!$A$1:$Q$12637,16,FALSE),0)</f>
        <v>0</v>
      </c>
      <c r="K1846">
        <f>IFERROR(VLOOKUP(A1846,Sheet1!$A$1:$Q$12637,17,FALSE),0)</f>
        <v>0</v>
      </c>
      <c r="L1846">
        <f>IFERROR(VLOOKUP(A1846,Sheet1!$A$1:$Q$12637,7,FALSE),0)</f>
        <v>0</v>
      </c>
    </row>
    <row r="1847" spans="1:12" x14ac:dyDescent="0.35">
      <c r="A1847" t="str">
        <f t="shared" si="56"/>
        <v>Wisconsin43890</v>
      </c>
      <c r="B1847" s="3" t="s">
        <v>58</v>
      </c>
      <c r="C1847" s="5">
        <v>43897</v>
      </c>
      <c r="D1847" s="6">
        <v>5052</v>
      </c>
      <c r="E1847" s="7">
        <v>43890</v>
      </c>
      <c r="F1847" s="6">
        <v>42337</v>
      </c>
      <c r="G1847" s="6">
        <v>2851929</v>
      </c>
      <c r="H1847" s="8">
        <v>1.48</v>
      </c>
      <c r="I1847">
        <f t="shared" si="57"/>
        <v>98.52</v>
      </c>
      <c r="J1847">
        <f>IFERROR(VLOOKUP(A1847,Sheet1!$A$1:$Q$12637,16,FALSE),0)</f>
        <v>0</v>
      </c>
      <c r="K1847">
        <f>IFERROR(VLOOKUP(A1847,Sheet1!$A$1:$Q$12637,17,FALSE),0)</f>
        <v>0</v>
      </c>
      <c r="L1847">
        <f>IFERROR(VLOOKUP(A1847,Sheet1!$A$1:$Q$12637,7,FALSE),0)</f>
        <v>0</v>
      </c>
    </row>
    <row r="1848" spans="1:12" x14ac:dyDescent="0.35">
      <c r="A1848" t="str">
        <f t="shared" si="56"/>
        <v>Wisconsin43897</v>
      </c>
      <c r="B1848" s="3" t="s">
        <v>58</v>
      </c>
      <c r="C1848" s="5">
        <v>43904</v>
      </c>
      <c r="D1848" s="6">
        <v>5190</v>
      </c>
      <c r="E1848" s="7">
        <v>43897</v>
      </c>
      <c r="F1848" s="6">
        <v>40738</v>
      </c>
      <c r="G1848" s="6">
        <v>2851929</v>
      </c>
      <c r="H1848" s="8">
        <v>1.43</v>
      </c>
      <c r="I1848">
        <f t="shared" si="57"/>
        <v>98.57</v>
      </c>
      <c r="J1848">
        <f>IFERROR(VLOOKUP(A1848,Sheet1!$A$1:$Q$12637,16,FALSE),0)</f>
        <v>0</v>
      </c>
      <c r="K1848">
        <f>IFERROR(VLOOKUP(A1848,Sheet1!$A$1:$Q$12637,17,FALSE),0)</f>
        <v>0</v>
      </c>
      <c r="L1848">
        <f>IFERROR(VLOOKUP(A1848,Sheet1!$A$1:$Q$12637,7,FALSE),0)</f>
        <v>0</v>
      </c>
    </row>
    <row r="1849" spans="1:12" x14ac:dyDescent="0.35">
      <c r="A1849" t="str">
        <f t="shared" si="56"/>
        <v>Wisconsin43904</v>
      </c>
      <c r="B1849" s="3" t="s">
        <v>58</v>
      </c>
      <c r="C1849" s="5">
        <v>43911</v>
      </c>
      <c r="D1849" s="6">
        <v>51031</v>
      </c>
      <c r="E1849" s="7">
        <v>43904</v>
      </c>
      <c r="F1849" s="6">
        <v>43607</v>
      </c>
      <c r="G1849" s="6">
        <v>2851929</v>
      </c>
      <c r="H1849" s="8">
        <v>1.53</v>
      </c>
      <c r="I1849">
        <f t="shared" si="57"/>
        <v>98.47</v>
      </c>
      <c r="J1849">
        <f>IFERROR(VLOOKUP(A1849,Sheet1!$A$1:$Q$12637,16,FALSE),0)</f>
        <v>3.8571428571428572</v>
      </c>
      <c r="K1849">
        <f>IFERROR(VLOOKUP(A1849,Sheet1!$A$1:$Q$12637,17,FALSE),0)</f>
        <v>0</v>
      </c>
      <c r="L1849">
        <f>IFERROR(VLOOKUP(A1849,Sheet1!$A$1:$Q$12637,7,FALSE),0)</f>
        <v>0</v>
      </c>
    </row>
    <row r="1850" spans="1:12" x14ac:dyDescent="0.35">
      <c r="A1850" t="str">
        <f t="shared" si="56"/>
        <v>Wisconsin43911</v>
      </c>
      <c r="B1850" s="3" t="s">
        <v>58</v>
      </c>
      <c r="C1850" s="5">
        <v>43918</v>
      </c>
      <c r="D1850" s="6">
        <v>110934</v>
      </c>
      <c r="E1850" s="7">
        <v>43911</v>
      </c>
      <c r="F1850" s="6">
        <v>99574</v>
      </c>
      <c r="G1850" s="6">
        <v>2851929</v>
      </c>
      <c r="H1850" s="8">
        <v>3.49</v>
      </c>
      <c r="I1850">
        <f t="shared" si="57"/>
        <v>96.51</v>
      </c>
      <c r="J1850">
        <f>IFERROR(VLOOKUP(A1850,Sheet1!$A$1:$Q$12637,16,FALSE),0)</f>
        <v>36.428571428571431</v>
      </c>
      <c r="K1850">
        <f>IFERROR(VLOOKUP(A1850,Sheet1!$A$1:$Q$12637,17,FALSE),0)</f>
        <v>0.5714285714285714</v>
      </c>
      <c r="L1850">
        <f>IFERROR(VLOOKUP(A1850,Sheet1!$A$1:$Q$12637,7,FALSE),0)</f>
        <v>0</v>
      </c>
    </row>
    <row r="1851" spans="1:12" x14ac:dyDescent="0.35">
      <c r="A1851" t="str">
        <f t="shared" si="56"/>
        <v>Wisconsin43918</v>
      </c>
      <c r="B1851" s="3" t="s">
        <v>58</v>
      </c>
      <c r="C1851" s="5">
        <v>43925</v>
      </c>
      <c r="D1851" s="6">
        <v>104823</v>
      </c>
      <c r="E1851" s="7">
        <v>43918</v>
      </c>
      <c r="F1851" s="6">
        <v>208387</v>
      </c>
      <c r="G1851" s="6">
        <v>2851929</v>
      </c>
      <c r="H1851" s="8">
        <v>7.31</v>
      </c>
      <c r="I1851">
        <f t="shared" si="57"/>
        <v>92.69</v>
      </c>
      <c r="J1851">
        <f>IFERROR(VLOOKUP(A1851,Sheet1!$A$1:$Q$12637,16,FALSE),0)</f>
        <v>110.42857142857143</v>
      </c>
      <c r="K1851">
        <f>IFERROR(VLOOKUP(A1851,Sheet1!$A$1:$Q$12637,17,FALSE),0)</f>
        <v>1.8571428571428572</v>
      </c>
      <c r="L1851">
        <f>IFERROR(VLOOKUP(A1851,Sheet1!$A$1:$Q$12637,7,FALSE),0)</f>
        <v>1</v>
      </c>
    </row>
    <row r="1852" spans="1:12" x14ac:dyDescent="0.35">
      <c r="A1852" t="str">
        <f t="shared" si="56"/>
        <v>Wisconsin43925</v>
      </c>
      <c r="B1852" s="3" t="s">
        <v>58</v>
      </c>
      <c r="C1852" s="5">
        <v>43932</v>
      </c>
      <c r="D1852" s="6">
        <v>70000</v>
      </c>
      <c r="E1852" s="7">
        <v>43925</v>
      </c>
      <c r="F1852" s="6">
        <v>262847</v>
      </c>
      <c r="G1852" s="6">
        <v>2853837</v>
      </c>
      <c r="H1852" s="8">
        <v>9.2100000000000009</v>
      </c>
      <c r="I1852">
        <f t="shared" si="57"/>
        <v>90.789999999999992</v>
      </c>
      <c r="J1852">
        <f>IFERROR(VLOOKUP(A1852,Sheet1!$A$1:$Q$12637,16,FALSE),0)</f>
        <v>139.28571428571428</v>
      </c>
      <c r="K1852">
        <f>IFERROR(VLOOKUP(A1852,Sheet1!$A$1:$Q$12637,17,FALSE),0)</f>
        <v>5.2857142857142856</v>
      </c>
      <c r="L1852">
        <f>IFERROR(VLOOKUP(A1852,Sheet1!$A$1:$Q$12637,7,FALSE),0)</f>
        <v>1</v>
      </c>
    </row>
    <row r="1853" spans="1:12" x14ac:dyDescent="0.35">
      <c r="A1853" t="str">
        <f t="shared" si="56"/>
        <v>Wisconsin43932</v>
      </c>
      <c r="B1853" s="3" t="s">
        <v>58</v>
      </c>
      <c r="C1853" s="5">
        <v>43939</v>
      </c>
      <c r="D1853" s="6">
        <v>55883</v>
      </c>
      <c r="E1853" s="7">
        <v>43932</v>
      </c>
      <c r="F1853" s="6">
        <v>299532</v>
      </c>
      <c r="G1853" s="6">
        <v>2853837</v>
      </c>
      <c r="H1853" s="8">
        <v>10.5</v>
      </c>
      <c r="I1853">
        <f t="shared" si="57"/>
        <v>89.5</v>
      </c>
      <c r="J1853">
        <f>IFERROR(VLOOKUP(A1853,Sheet1!$A$1:$Q$12637,16,FALSE),0)</f>
        <v>169</v>
      </c>
      <c r="K1853">
        <f>IFERROR(VLOOKUP(A1853,Sheet1!$A$1:$Q$12637,17,FALSE),0)</f>
        <v>11.857142857142858</v>
      </c>
      <c r="L1853">
        <f>IFERROR(VLOOKUP(A1853,Sheet1!$A$1:$Q$12637,7,FALSE),0)</f>
        <v>1</v>
      </c>
    </row>
    <row r="1854" spans="1:12" x14ac:dyDescent="0.35">
      <c r="A1854" t="str">
        <f t="shared" si="56"/>
        <v>Wisconsin43939</v>
      </c>
      <c r="B1854" s="3" t="s">
        <v>58</v>
      </c>
      <c r="C1854" s="5">
        <v>43946</v>
      </c>
      <c r="D1854" s="6">
        <v>49993</v>
      </c>
      <c r="E1854" s="7">
        <v>43939</v>
      </c>
      <c r="F1854" s="6">
        <v>321063</v>
      </c>
      <c r="G1854" s="6">
        <v>2853837</v>
      </c>
      <c r="H1854" s="8">
        <v>11.25</v>
      </c>
      <c r="I1854">
        <f t="shared" si="57"/>
        <v>88.75</v>
      </c>
      <c r="J1854">
        <f>IFERROR(VLOOKUP(A1854,Sheet1!$A$1:$Q$12637,16,FALSE),0)</f>
        <v>140.85714285714286</v>
      </c>
      <c r="K1854">
        <f>IFERROR(VLOOKUP(A1854,Sheet1!$A$1:$Q$12637,17,FALSE),0)</f>
        <v>10.714285714285714</v>
      </c>
      <c r="L1854">
        <f>IFERROR(VLOOKUP(A1854,Sheet1!$A$1:$Q$12637,7,FALSE),0)</f>
        <v>1</v>
      </c>
    </row>
    <row r="1855" spans="1:12" x14ac:dyDescent="0.35">
      <c r="A1855" t="str">
        <f t="shared" si="56"/>
        <v>Wisconsin43946</v>
      </c>
      <c r="B1855" s="3" t="s">
        <v>58</v>
      </c>
      <c r="C1855" s="5">
        <v>43953</v>
      </c>
      <c r="D1855" s="6">
        <v>37885</v>
      </c>
      <c r="E1855" s="7">
        <v>43946</v>
      </c>
      <c r="F1855" s="6">
        <v>314025</v>
      </c>
      <c r="G1855" s="6">
        <v>2853837</v>
      </c>
      <c r="H1855" s="8">
        <v>11</v>
      </c>
      <c r="I1855">
        <f t="shared" si="57"/>
        <v>89</v>
      </c>
      <c r="J1855">
        <f>IFERROR(VLOOKUP(A1855,Sheet1!$A$1:$Q$12637,16,FALSE),0)</f>
        <v>212.57142857142858</v>
      </c>
      <c r="K1855">
        <f>IFERROR(VLOOKUP(A1855,Sheet1!$A$1:$Q$12637,17,FALSE),0)</f>
        <v>7.7142857142857144</v>
      </c>
      <c r="L1855">
        <f>IFERROR(VLOOKUP(A1855,Sheet1!$A$1:$Q$12637,7,FALSE),0)</f>
        <v>1</v>
      </c>
    </row>
    <row r="1856" spans="1:12" x14ac:dyDescent="0.35">
      <c r="A1856" t="str">
        <f t="shared" si="56"/>
        <v>Wisconsin43953</v>
      </c>
      <c r="B1856" s="3" t="s">
        <v>58</v>
      </c>
      <c r="C1856" s="5">
        <v>43960</v>
      </c>
      <c r="D1856" s="6">
        <v>38710</v>
      </c>
      <c r="E1856" s="7">
        <v>43953</v>
      </c>
      <c r="F1856" s="6">
        <v>313248</v>
      </c>
      <c r="G1856" s="6">
        <v>2853837</v>
      </c>
      <c r="H1856" s="8">
        <v>10.98</v>
      </c>
      <c r="I1856">
        <f t="shared" si="57"/>
        <v>89.02</v>
      </c>
      <c r="J1856">
        <f>IFERROR(VLOOKUP(A1856,Sheet1!$A$1:$Q$12637,16,FALSE),0)</f>
        <v>281.85714285714283</v>
      </c>
      <c r="K1856">
        <f>IFERROR(VLOOKUP(A1856,Sheet1!$A$1:$Q$12637,17,FALSE),0)</f>
        <v>9.7142857142857135</v>
      </c>
      <c r="L1856">
        <f>IFERROR(VLOOKUP(A1856,Sheet1!$A$1:$Q$12637,7,FALSE),0)</f>
        <v>1</v>
      </c>
    </row>
    <row r="1857" spans="1:12" x14ac:dyDescent="0.35">
      <c r="A1857" t="str">
        <f t="shared" si="56"/>
        <v>Wisconsin43960</v>
      </c>
      <c r="B1857" s="3" t="s">
        <v>58</v>
      </c>
      <c r="C1857" s="5">
        <v>43967</v>
      </c>
      <c r="D1857" s="6">
        <v>31287</v>
      </c>
      <c r="E1857" s="7">
        <v>43960</v>
      </c>
      <c r="F1857" s="6">
        <v>308397</v>
      </c>
      <c r="G1857" s="6">
        <v>2853837</v>
      </c>
      <c r="H1857" s="8">
        <v>10.81</v>
      </c>
      <c r="I1857">
        <f t="shared" si="57"/>
        <v>89.19</v>
      </c>
      <c r="J1857">
        <f>IFERROR(VLOOKUP(A1857,Sheet1!$A$1:$Q$12637,16,FALSE),0)</f>
        <v>325.57142857142856</v>
      </c>
      <c r="K1857">
        <f>IFERROR(VLOOKUP(A1857,Sheet1!$A$1:$Q$12637,17,FALSE),0)</f>
        <v>9.1428571428571423</v>
      </c>
      <c r="L1857">
        <f>IFERROR(VLOOKUP(A1857,Sheet1!$A$1:$Q$12637,7,FALSE),0)</f>
        <v>1</v>
      </c>
    </row>
    <row r="1858" spans="1:12" x14ac:dyDescent="0.35">
      <c r="A1858" t="str">
        <f t="shared" si="56"/>
        <v>Wisconsin43967</v>
      </c>
      <c r="B1858" s="3" t="s">
        <v>58</v>
      </c>
      <c r="C1858" s="5">
        <v>43974</v>
      </c>
      <c r="D1858" s="6">
        <v>28967</v>
      </c>
      <c r="E1858" s="7">
        <v>43967</v>
      </c>
      <c r="F1858" s="6">
        <v>291677</v>
      </c>
      <c r="G1858" s="6">
        <v>2853837</v>
      </c>
      <c r="H1858" s="8">
        <v>10.220000000000001</v>
      </c>
      <c r="I1858">
        <f t="shared" si="57"/>
        <v>89.78</v>
      </c>
      <c r="J1858">
        <f>IFERROR(VLOOKUP(A1858,Sheet1!$A$1:$Q$12637,16,FALSE),0)</f>
        <v>321.14285714285717</v>
      </c>
      <c r="K1858">
        <f>IFERROR(VLOOKUP(A1858,Sheet1!$A$1:$Q$12637,17,FALSE),0)</f>
        <v>7.8571428571428568</v>
      </c>
      <c r="L1858">
        <f>IFERROR(VLOOKUP(A1858,Sheet1!$A$1:$Q$12637,7,FALSE),0)</f>
        <v>0</v>
      </c>
    </row>
    <row r="1859" spans="1:12" x14ac:dyDescent="0.35">
      <c r="A1859" t="str">
        <f t="shared" ref="A1859:A1909" si="58">B1859&amp;E1859</f>
        <v>Wisconsin43974</v>
      </c>
      <c r="B1859" s="3" t="s">
        <v>58</v>
      </c>
      <c r="C1859" s="5">
        <v>43981</v>
      </c>
      <c r="D1859" s="6">
        <v>24661</v>
      </c>
      <c r="E1859" s="7">
        <v>43974</v>
      </c>
      <c r="F1859" s="6">
        <v>269678</v>
      </c>
      <c r="G1859" s="6">
        <v>2853837</v>
      </c>
      <c r="H1859" s="8">
        <v>9.4499999999999993</v>
      </c>
      <c r="I1859">
        <f t="shared" ref="I1859:I1909" si="59">100-H1859</f>
        <v>90.55</v>
      </c>
      <c r="J1859">
        <f>IFERROR(VLOOKUP(A1859,Sheet1!$A$1:$Q$12637,16,FALSE),0)</f>
        <v>384.28571428571428</v>
      </c>
      <c r="K1859">
        <f>IFERROR(VLOOKUP(A1859,Sheet1!$A$1:$Q$12637,17,FALSE),0)</f>
        <v>7.7142857142857144</v>
      </c>
      <c r="L1859">
        <f>IFERROR(VLOOKUP(A1859,Sheet1!$A$1:$Q$12637,7,FALSE),0)</f>
        <v>0</v>
      </c>
    </row>
    <row r="1860" spans="1:12" x14ac:dyDescent="0.35">
      <c r="A1860" t="str">
        <f t="shared" si="58"/>
        <v>Wisconsin43981</v>
      </c>
      <c r="B1860" s="3" t="s">
        <v>58</v>
      </c>
      <c r="C1860" s="5">
        <v>43988</v>
      </c>
      <c r="D1860" s="6">
        <v>25047</v>
      </c>
      <c r="E1860" s="7">
        <v>43981</v>
      </c>
      <c r="F1860" s="6">
        <v>255805</v>
      </c>
      <c r="G1860" s="6">
        <v>2853837</v>
      </c>
      <c r="H1860" s="8">
        <v>8.9600000000000009</v>
      </c>
      <c r="I1860">
        <f t="shared" si="59"/>
        <v>91.039999999999992</v>
      </c>
      <c r="J1860">
        <f>IFERROR(VLOOKUP(A1860,Sheet1!$A$1:$Q$12637,16,FALSE),0)</f>
        <v>479</v>
      </c>
      <c r="K1860">
        <f>IFERROR(VLOOKUP(A1860,Sheet1!$A$1:$Q$12637,17,FALSE),0)</f>
        <v>11.571428571428571</v>
      </c>
      <c r="L1860">
        <f>IFERROR(VLOOKUP(A1860,Sheet1!$A$1:$Q$12637,7,FALSE),0)</f>
        <v>0</v>
      </c>
    </row>
    <row r="1861" spans="1:12" x14ac:dyDescent="0.35">
      <c r="A1861" t="str">
        <f t="shared" si="58"/>
        <v>Wisconsin43988</v>
      </c>
      <c r="B1861" s="3" t="s">
        <v>58</v>
      </c>
      <c r="C1861" s="5">
        <v>43995</v>
      </c>
      <c r="D1861" s="6">
        <v>25543</v>
      </c>
      <c r="E1861" s="7">
        <v>43988</v>
      </c>
      <c r="F1861" s="6">
        <v>238528</v>
      </c>
      <c r="G1861" s="6">
        <v>2853837</v>
      </c>
      <c r="H1861" s="8">
        <v>8.36</v>
      </c>
      <c r="I1861">
        <f t="shared" si="59"/>
        <v>91.64</v>
      </c>
      <c r="J1861">
        <f>IFERROR(VLOOKUP(A1861,Sheet1!$A$1:$Q$12637,16,FALSE),0)</f>
        <v>334.42857142857144</v>
      </c>
      <c r="K1861">
        <f>IFERROR(VLOOKUP(A1861,Sheet1!$A$1:$Q$12637,17,FALSE),0)</f>
        <v>8.1428571428571423</v>
      </c>
      <c r="L1861">
        <f>IFERROR(VLOOKUP(A1861,Sheet1!$A$1:$Q$12637,7,FALSE),0)</f>
        <v>0</v>
      </c>
    </row>
    <row r="1862" spans="1:12" x14ac:dyDescent="0.35">
      <c r="A1862" t="str">
        <f t="shared" si="58"/>
        <v>Wisconsin43995</v>
      </c>
      <c r="B1862" s="3" t="s">
        <v>58</v>
      </c>
      <c r="C1862" s="5">
        <v>44002</v>
      </c>
      <c r="D1862" s="6">
        <v>25428</v>
      </c>
      <c r="E1862" s="7">
        <v>43995</v>
      </c>
      <c r="F1862" s="6">
        <v>225424</v>
      </c>
      <c r="G1862" s="6">
        <v>2853837</v>
      </c>
      <c r="H1862" s="8">
        <v>7.9</v>
      </c>
      <c r="I1862">
        <f t="shared" si="59"/>
        <v>92.1</v>
      </c>
      <c r="J1862">
        <f>IFERROR(VLOOKUP(A1862,Sheet1!$A$1:$Q$12637,16,FALSE),0)</f>
        <v>278.14285714285717</v>
      </c>
      <c r="K1862">
        <f>IFERROR(VLOOKUP(A1862,Sheet1!$A$1:$Q$12637,17,FALSE),0)</f>
        <v>6.5714285714285712</v>
      </c>
      <c r="L1862">
        <f>IFERROR(VLOOKUP(A1862,Sheet1!$A$1:$Q$12637,7,FALSE),0)</f>
        <v>0</v>
      </c>
    </row>
    <row r="1863" spans="1:12" x14ac:dyDescent="0.35">
      <c r="A1863" t="str">
        <f t="shared" si="58"/>
        <v>Wisconsin44002</v>
      </c>
      <c r="B1863" s="3" t="s">
        <v>58</v>
      </c>
      <c r="C1863" s="5">
        <v>44009</v>
      </c>
      <c r="D1863" s="6">
        <v>24925</v>
      </c>
      <c r="E1863" s="7">
        <v>44002</v>
      </c>
      <c r="F1863" s="6">
        <v>222897</v>
      </c>
      <c r="G1863" s="6">
        <v>2853837</v>
      </c>
      <c r="H1863" s="8">
        <v>7.81</v>
      </c>
      <c r="I1863">
        <f t="shared" si="59"/>
        <v>92.19</v>
      </c>
      <c r="J1863">
        <f>IFERROR(VLOOKUP(A1863,Sheet1!$A$1:$Q$12637,16,FALSE),0)</f>
        <v>288.71428571428572</v>
      </c>
      <c r="K1863">
        <f>IFERROR(VLOOKUP(A1863,Sheet1!$A$1:$Q$12637,17,FALSE),0)</f>
        <v>7.5714285714285712</v>
      </c>
      <c r="L1863">
        <f>IFERROR(VLOOKUP(A1863,Sheet1!$A$1:$Q$12637,7,FALSE),0)</f>
        <v>0</v>
      </c>
    </row>
    <row r="1864" spans="1:12" x14ac:dyDescent="0.35">
      <c r="A1864" t="str">
        <f t="shared" si="58"/>
        <v>Wisconsin44009</v>
      </c>
      <c r="B1864" s="3" t="s">
        <v>58</v>
      </c>
      <c r="C1864" s="5">
        <v>44016</v>
      </c>
      <c r="D1864" s="6">
        <v>27385</v>
      </c>
      <c r="E1864" s="7">
        <v>44009</v>
      </c>
      <c r="F1864" s="6">
        <v>218553</v>
      </c>
      <c r="G1864" s="6">
        <v>2853837</v>
      </c>
      <c r="H1864" s="8">
        <v>7.66</v>
      </c>
      <c r="I1864">
        <f t="shared" si="59"/>
        <v>92.34</v>
      </c>
      <c r="J1864">
        <f>IFERROR(VLOOKUP(A1864,Sheet1!$A$1:$Q$12637,16,FALSE),0)</f>
        <v>392.42857142857144</v>
      </c>
      <c r="K1864">
        <f>IFERROR(VLOOKUP(A1864,Sheet1!$A$1:$Q$12637,17,FALSE),0)</f>
        <v>4.7142857142857144</v>
      </c>
      <c r="L1864">
        <f>IFERROR(VLOOKUP(A1864,Sheet1!$A$1:$Q$12637,7,FALSE),0)</f>
        <v>0</v>
      </c>
    </row>
    <row r="1865" spans="1:12" x14ac:dyDescent="0.35">
      <c r="A1865" t="str">
        <f t="shared" si="58"/>
        <v>Wisconsin44016</v>
      </c>
      <c r="B1865" s="3" t="s">
        <v>58</v>
      </c>
      <c r="C1865" s="5">
        <v>44023</v>
      </c>
      <c r="D1865" s="6">
        <v>29051</v>
      </c>
      <c r="E1865" s="7">
        <v>44016</v>
      </c>
      <c r="F1865" s="6">
        <v>224765</v>
      </c>
      <c r="G1865" s="6">
        <v>2855007</v>
      </c>
      <c r="H1865" s="8">
        <v>7.87</v>
      </c>
      <c r="I1865">
        <f t="shared" si="59"/>
        <v>92.13</v>
      </c>
      <c r="J1865">
        <f>IFERROR(VLOOKUP(A1865,Sheet1!$A$1:$Q$12637,16,FALSE),0)</f>
        <v>538.42857142857144</v>
      </c>
      <c r="K1865">
        <f>IFERROR(VLOOKUP(A1865,Sheet1!$A$1:$Q$12637,17,FALSE),0)</f>
        <v>2.7142857142857144</v>
      </c>
      <c r="L1865">
        <f>IFERROR(VLOOKUP(A1865,Sheet1!$A$1:$Q$12637,7,FALSE),0)</f>
        <v>0</v>
      </c>
    </row>
    <row r="1866" spans="1:12" x14ac:dyDescent="0.35">
      <c r="A1866" t="str">
        <f t="shared" si="58"/>
        <v>Wisconsin44023</v>
      </c>
      <c r="B1866" s="3" t="s">
        <v>58</v>
      </c>
      <c r="C1866" s="5">
        <v>44030</v>
      </c>
      <c r="D1866" s="6">
        <v>25129</v>
      </c>
      <c r="E1866" s="7">
        <v>44023</v>
      </c>
      <c r="F1866" s="6">
        <v>218606</v>
      </c>
      <c r="G1866" s="6">
        <v>2855007</v>
      </c>
      <c r="H1866" s="8">
        <v>7.66</v>
      </c>
      <c r="I1866">
        <f t="shared" si="59"/>
        <v>92.34</v>
      </c>
      <c r="J1866">
        <f>IFERROR(VLOOKUP(A1866,Sheet1!$A$1:$Q$12637,16,FALSE),0)</f>
        <v>660.57142857142856</v>
      </c>
      <c r="K1866">
        <f>IFERROR(VLOOKUP(A1866,Sheet1!$A$1:$Q$12637,17,FALSE),0)</f>
        <v>3.5714285714285716</v>
      </c>
      <c r="L1866">
        <f>IFERROR(VLOOKUP(A1866,Sheet1!$A$1:$Q$12637,7,FALSE),0)</f>
        <v>0</v>
      </c>
    </row>
    <row r="1867" spans="1:12" x14ac:dyDescent="0.35">
      <c r="A1867" t="str">
        <f t="shared" si="58"/>
        <v>Wisconsin44030</v>
      </c>
      <c r="B1867" s="3" t="s">
        <v>58</v>
      </c>
      <c r="C1867" s="5">
        <v>44037</v>
      </c>
      <c r="D1867" s="6">
        <v>23026</v>
      </c>
      <c r="E1867" s="7">
        <v>44030</v>
      </c>
      <c r="F1867" s="6">
        <v>211944</v>
      </c>
      <c r="G1867" s="6">
        <v>2855007</v>
      </c>
      <c r="H1867" s="8">
        <v>7.42</v>
      </c>
      <c r="I1867">
        <f t="shared" si="59"/>
        <v>92.58</v>
      </c>
      <c r="J1867">
        <f>IFERROR(VLOOKUP(A1867,Sheet1!$A$1:$Q$12637,16,FALSE),0)</f>
        <v>829.42857142857144</v>
      </c>
      <c r="K1867">
        <f>IFERROR(VLOOKUP(A1867,Sheet1!$A$1:$Q$12637,17,FALSE),0)</f>
        <v>3.1428571428571428</v>
      </c>
      <c r="L1867">
        <f>IFERROR(VLOOKUP(A1867,Sheet1!$A$1:$Q$12637,7,FALSE),0)</f>
        <v>0</v>
      </c>
    </row>
    <row r="1868" spans="1:12" x14ac:dyDescent="0.35">
      <c r="A1868" t="str">
        <f t="shared" si="58"/>
        <v>Wisconsin44037</v>
      </c>
      <c r="B1868" s="3" t="s">
        <v>58</v>
      </c>
      <c r="C1868" s="5">
        <v>44044</v>
      </c>
      <c r="D1868" s="6">
        <v>19196</v>
      </c>
      <c r="E1868" s="7">
        <v>44037</v>
      </c>
      <c r="F1868" s="6">
        <v>208649</v>
      </c>
      <c r="G1868" s="6">
        <v>2855007</v>
      </c>
      <c r="H1868" s="8">
        <v>7.31</v>
      </c>
      <c r="I1868">
        <f t="shared" si="59"/>
        <v>92.69</v>
      </c>
      <c r="J1868">
        <f>IFERROR(VLOOKUP(A1868,Sheet1!$A$1:$Q$12637,16,FALSE),0)</f>
        <v>912.14285714285711</v>
      </c>
      <c r="K1868">
        <f>IFERROR(VLOOKUP(A1868,Sheet1!$A$1:$Q$12637,17,FALSE),0)</f>
        <v>6.8571428571428568</v>
      </c>
      <c r="L1868">
        <f>IFERROR(VLOOKUP(A1868,Sheet1!$A$1:$Q$12637,7,FALSE),0)</f>
        <v>0</v>
      </c>
    </row>
    <row r="1869" spans="1:12" x14ac:dyDescent="0.35">
      <c r="A1869" t="str">
        <f t="shared" si="58"/>
        <v>Wisconsin44044</v>
      </c>
      <c r="B1869" s="3" t="s">
        <v>58</v>
      </c>
      <c r="C1869" s="5">
        <v>44051</v>
      </c>
      <c r="D1869" s="6">
        <v>14257</v>
      </c>
      <c r="E1869" s="7">
        <v>44044</v>
      </c>
      <c r="F1869" s="6">
        <v>180146</v>
      </c>
      <c r="G1869" s="6">
        <v>2855007</v>
      </c>
      <c r="H1869" s="8">
        <v>6.31</v>
      </c>
      <c r="I1869">
        <f t="shared" si="59"/>
        <v>93.69</v>
      </c>
      <c r="J1869">
        <f>IFERROR(VLOOKUP(A1869,Sheet1!$A$1:$Q$12637,16,FALSE),0)</f>
        <v>876</v>
      </c>
      <c r="K1869">
        <f>IFERROR(VLOOKUP(A1869,Sheet1!$A$1:$Q$12637,17,FALSE),0)</f>
        <v>8</v>
      </c>
      <c r="L1869">
        <f>IFERROR(VLOOKUP(A1869,Sheet1!$A$1:$Q$12637,7,FALSE),0)</f>
        <v>0</v>
      </c>
    </row>
    <row r="1870" spans="1:12" x14ac:dyDescent="0.35">
      <c r="A1870" t="str">
        <f t="shared" si="58"/>
        <v>Wisconsin44051</v>
      </c>
      <c r="B1870" s="3" t="s">
        <v>58</v>
      </c>
      <c r="C1870" s="5">
        <v>44058</v>
      </c>
      <c r="D1870" s="6">
        <v>14834</v>
      </c>
      <c r="E1870" s="7">
        <v>44051</v>
      </c>
      <c r="F1870" s="6">
        <v>173270</v>
      </c>
      <c r="G1870" s="6">
        <v>2855007</v>
      </c>
      <c r="H1870" s="8">
        <v>6.07</v>
      </c>
      <c r="I1870">
        <f t="shared" si="59"/>
        <v>93.93</v>
      </c>
      <c r="J1870">
        <f>IFERROR(VLOOKUP(A1870,Sheet1!$A$1:$Q$12637,16,FALSE),0)</f>
        <v>847.28571428571433</v>
      </c>
      <c r="K1870">
        <f>IFERROR(VLOOKUP(A1870,Sheet1!$A$1:$Q$12637,17,FALSE),0)</f>
        <v>7</v>
      </c>
      <c r="L1870">
        <f>IFERROR(VLOOKUP(A1870,Sheet1!$A$1:$Q$12637,7,FALSE),0)</f>
        <v>0</v>
      </c>
    </row>
    <row r="1871" spans="1:12" x14ac:dyDescent="0.35">
      <c r="A1871" t="str">
        <f t="shared" si="58"/>
        <v>Wisconsin44058</v>
      </c>
      <c r="B1871" s="3" t="s">
        <v>58</v>
      </c>
      <c r="C1871" s="5">
        <v>44065</v>
      </c>
      <c r="D1871" s="6">
        <v>13879</v>
      </c>
      <c r="E1871" s="7">
        <v>44058</v>
      </c>
      <c r="F1871" s="6">
        <v>161697</v>
      </c>
      <c r="G1871" s="6">
        <v>2855007</v>
      </c>
      <c r="H1871" s="8">
        <v>5.66</v>
      </c>
      <c r="I1871">
        <f t="shared" si="59"/>
        <v>94.34</v>
      </c>
      <c r="J1871">
        <f>IFERROR(VLOOKUP(A1871,Sheet1!$A$1:$Q$12637,16,FALSE),0)</f>
        <v>731.85714285714289</v>
      </c>
      <c r="K1871">
        <f>IFERROR(VLOOKUP(A1871,Sheet1!$A$1:$Q$12637,17,FALSE),0)</f>
        <v>6</v>
      </c>
      <c r="L1871">
        <f>IFERROR(VLOOKUP(A1871,Sheet1!$A$1:$Q$12637,7,FALSE),0)</f>
        <v>0</v>
      </c>
    </row>
    <row r="1872" spans="1:12" x14ac:dyDescent="0.35">
      <c r="A1872" t="str">
        <f t="shared" si="58"/>
        <v>Wisconsin44065</v>
      </c>
      <c r="B1872" s="3" t="s">
        <v>58</v>
      </c>
      <c r="C1872" s="5">
        <v>44072</v>
      </c>
      <c r="D1872" s="6">
        <v>12457</v>
      </c>
      <c r="E1872" s="7">
        <v>44065</v>
      </c>
      <c r="F1872" s="6">
        <v>150900</v>
      </c>
      <c r="G1872" s="6">
        <v>2855007</v>
      </c>
      <c r="H1872" s="8">
        <v>5.29</v>
      </c>
      <c r="I1872">
        <f t="shared" si="59"/>
        <v>94.71</v>
      </c>
      <c r="J1872">
        <f>IFERROR(VLOOKUP(A1872,Sheet1!$A$1:$Q$12637,16,FALSE),0)</f>
        <v>707.57142857142856</v>
      </c>
      <c r="K1872">
        <f>IFERROR(VLOOKUP(A1872,Sheet1!$A$1:$Q$12637,17,FALSE),0)</f>
        <v>6.1428571428571432</v>
      </c>
      <c r="L1872">
        <f>IFERROR(VLOOKUP(A1872,Sheet1!$A$1:$Q$12637,7,FALSE),0)</f>
        <v>0</v>
      </c>
    </row>
    <row r="1873" spans="1:12" x14ac:dyDescent="0.35">
      <c r="A1873" t="str">
        <f t="shared" si="58"/>
        <v>Wisconsin44072</v>
      </c>
      <c r="B1873" s="3" t="s">
        <v>58</v>
      </c>
      <c r="C1873" s="5">
        <v>44079</v>
      </c>
      <c r="D1873" s="6">
        <v>12238</v>
      </c>
      <c r="E1873" s="7">
        <v>44072</v>
      </c>
      <c r="F1873" s="6">
        <v>138621</v>
      </c>
      <c r="G1873" s="6">
        <v>2855007</v>
      </c>
      <c r="H1873" s="8">
        <v>4.8600000000000003</v>
      </c>
      <c r="I1873">
        <f t="shared" si="59"/>
        <v>95.14</v>
      </c>
      <c r="J1873">
        <f>IFERROR(VLOOKUP(A1873,Sheet1!$A$1:$Q$12637,16,FALSE),0)</f>
        <v>684.42857142857144</v>
      </c>
      <c r="K1873">
        <f>IFERROR(VLOOKUP(A1873,Sheet1!$A$1:$Q$12637,17,FALSE),0)</f>
        <v>5.4285714285714288</v>
      </c>
      <c r="L1873">
        <f>IFERROR(VLOOKUP(A1873,Sheet1!$A$1:$Q$12637,7,FALSE),0)</f>
        <v>0</v>
      </c>
    </row>
    <row r="1874" spans="1:12" x14ac:dyDescent="0.35">
      <c r="A1874" t="str">
        <f t="shared" si="58"/>
        <v>Wyoming43827</v>
      </c>
      <c r="B1874" s="3" t="s">
        <v>59</v>
      </c>
      <c r="C1874" s="5">
        <v>43834</v>
      </c>
      <c r="D1874" s="8">
        <v>662</v>
      </c>
      <c r="E1874" s="7">
        <v>43827</v>
      </c>
      <c r="F1874" s="6">
        <v>3219</v>
      </c>
      <c r="G1874" s="6">
        <v>267362</v>
      </c>
      <c r="H1874" s="8">
        <v>1.2</v>
      </c>
      <c r="I1874">
        <f t="shared" si="59"/>
        <v>98.8</v>
      </c>
      <c r="J1874">
        <f>IFERROR(VLOOKUP(A1874,Sheet1!$A$1:$Q$12637,16,FALSE),0)</f>
        <v>0</v>
      </c>
      <c r="K1874">
        <f>IFERROR(VLOOKUP(A1874,Sheet1!$A$1:$Q$12637,17,FALSE),0)</f>
        <v>0</v>
      </c>
      <c r="L1874">
        <f>IFERROR(VLOOKUP(A1874,Sheet1!$A$1:$Q$12637,7,FALSE),0)</f>
        <v>0</v>
      </c>
    </row>
    <row r="1875" spans="1:12" x14ac:dyDescent="0.35">
      <c r="A1875" t="str">
        <f t="shared" si="58"/>
        <v>Wyoming43834</v>
      </c>
      <c r="B1875" s="3" t="s">
        <v>59</v>
      </c>
      <c r="C1875" s="5">
        <v>43841</v>
      </c>
      <c r="D1875" s="8">
        <v>829</v>
      </c>
      <c r="E1875" s="7">
        <v>43834</v>
      </c>
      <c r="F1875" s="6">
        <v>3302</v>
      </c>
      <c r="G1875" s="6">
        <v>268518</v>
      </c>
      <c r="H1875" s="8">
        <v>1.23</v>
      </c>
      <c r="I1875">
        <f t="shared" si="59"/>
        <v>98.77</v>
      </c>
      <c r="J1875">
        <f>IFERROR(VLOOKUP(A1875,Sheet1!$A$1:$Q$12637,16,FALSE),0)</f>
        <v>0</v>
      </c>
      <c r="K1875">
        <f>IFERROR(VLOOKUP(A1875,Sheet1!$A$1:$Q$12637,17,FALSE),0)</f>
        <v>0</v>
      </c>
      <c r="L1875">
        <f>IFERROR(VLOOKUP(A1875,Sheet1!$A$1:$Q$12637,7,FALSE),0)</f>
        <v>0</v>
      </c>
    </row>
    <row r="1876" spans="1:12" x14ac:dyDescent="0.35">
      <c r="A1876" t="str">
        <f t="shared" si="58"/>
        <v>Wyoming43841</v>
      </c>
      <c r="B1876" s="3" t="s">
        <v>59</v>
      </c>
      <c r="C1876" s="5">
        <v>43848</v>
      </c>
      <c r="D1876" s="8">
        <v>636</v>
      </c>
      <c r="E1876" s="7">
        <v>43841</v>
      </c>
      <c r="F1876" s="6">
        <v>3301</v>
      </c>
      <c r="G1876" s="6">
        <v>268518</v>
      </c>
      <c r="H1876" s="8">
        <v>1.23</v>
      </c>
      <c r="I1876">
        <f t="shared" si="59"/>
        <v>98.77</v>
      </c>
      <c r="J1876">
        <f>IFERROR(VLOOKUP(A1876,Sheet1!$A$1:$Q$12637,16,FALSE),0)</f>
        <v>0</v>
      </c>
      <c r="K1876">
        <f>IFERROR(VLOOKUP(A1876,Sheet1!$A$1:$Q$12637,17,FALSE),0)</f>
        <v>0</v>
      </c>
      <c r="L1876">
        <f>IFERROR(VLOOKUP(A1876,Sheet1!$A$1:$Q$12637,7,FALSE),0)</f>
        <v>0</v>
      </c>
    </row>
    <row r="1877" spans="1:12" x14ac:dyDescent="0.35">
      <c r="A1877" t="str">
        <f t="shared" si="58"/>
        <v>Wyoming43848</v>
      </c>
      <c r="B1877" s="3" t="s">
        <v>59</v>
      </c>
      <c r="C1877" s="5">
        <v>43855</v>
      </c>
      <c r="D1877" s="8">
        <v>531</v>
      </c>
      <c r="E1877" s="7">
        <v>43848</v>
      </c>
      <c r="F1877" s="6">
        <v>3354</v>
      </c>
      <c r="G1877" s="6">
        <v>268518</v>
      </c>
      <c r="H1877" s="8">
        <v>1.25</v>
      </c>
      <c r="I1877">
        <f t="shared" si="59"/>
        <v>98.75</v>
      </c>
      <c r="J1877">
        <f>IFERROR(VLOOKUP(A1877,Sheet1!$A$1:$Q$12637,16,FALSE),0)</f>
        <v>0</v>
      </c>
      <c r="K1877">
        <f>IFERROR(VLOOKUP(A1877,Sheet1!$A$1:$Q$12637,17,FALSE),0)</f>
        <v>0</v>
      </c>
      <c r="L1877">
        <f>IFERROR(VLOOKUP(A1877,Sheet1!$A$1:$Q$12637,7,FALSE),0)</f>
        <v>0</v>
      </c>
    </row>
    <row r="1878" spans="1:12" x14ac:dyDescent="0.35">
      <c r="A1878" t="str">
        <f t="shared" si="58"/>
        <v>Wyoming43855</v>
      </c>
      <c r="B1878" s="3" t="s">
        <v>59</v>
      </c>
      <c r="C1878" s="5">
        <v>43862</v>
      </c>
      <c r="D1878" s="8">
        <v>529</v>
      </c>
      <c r="E1878" s="7">
        <v>43855</v>
      </c>
      <c r="F1878" s="6">
        <v>3475</v>
      </c>
      <c r="G1878" s="6">
        <v>268518</v>
      </c>
      <c r="H1878" s="8">
        <v>1.29</v>
      </c>
      <c r="I1878">
        <f t="shared" si="59"/>
        <v>98.71</v>
      </c>
      <c r="J1878">
        <f>IFERROR(VLOOKUP(A1878,Sheet1!$A$1:$Q$12637,16,FALSE),0)</f>
        <v>0</v>
      </c>
      <c r="K1878">
        <f>IFERROR(VLOOKUP(A1878,Sheet1!$A$1:$Q$12637,17,FALSE),0)</f>
        <v>0</v>
      </c>
      <c r="L1878">
        <f>IFERROR(VLOOKUP(A1878,Sheet1!$A$1:$Q$12637,7,FALSE),0)</f>
        <v>0</v>
      </c>
    </row>
    <row r="1879" spans="1:12" x14ac:dyDescent="0.35">
      <c r="A1879" t="str">
        <f t="shared" si="58"/>
        <v>Wyoming43862</v>
      </c>
      <c r="B1879" s="3" t="s">
        <v>59</v>
      </c>
      <c r="C1879" s="5">
        <v>43869</v>
      </c>
      <c r="D1879" s="8">
        <v>589</v>
      </c>
      <c r="E1879" s="7">
        <v>43862</v>
      </c>
      <c r="F1879" s="6">
        <v>3507</v>
      </c>
      <c r="G1879" s="6">
        <v>268518</v>
      </c>
      <c r="H1879" s="8">
        <v>1.31</v>
      </c>
      <c r="I1879">
        <f t="shared" si="59"/>
        <v>98.69</v>
      </c>
      <c r="J1879">
        <f>IFERROR(VLOOKUP(A1879,Sheet1!$A$1:$Q$12637,16,FALSE),0)</f>
        <v>0</v>
      </c>
      <c r="K1879">
        <f>IFERROR(VLOOKUP(A1879,Sheet1!$A$1:$Q$12637,17,FALSE),0)</f>
        <v>0</v>
      </c>
      <c r="L1879">
        <f>IFERROR(VLOOKUP(A1879,Sheet1!$A$1:$Q$12637,7,FALSE),0)</f>
        <v>0</v>
      </c>
    </row>
    <row r="1880" spans="1:12" x14ac:dyDescent="0.35">
      <c r="A1880" t="str">
        <f t="shared" si="58"/>
        <v>Wyoming43869</v>
      </c>
      <c r="B1880" s="3" t="s">
        <v>59</v>
      </c>
      <c r="C1880" s="5">
        <v>43876</v>
      </c>
      <c r="D1880" s="8">
        <v>598</v>
      </c>
      <c r="E1880" s="7">
        <v>43869</v>
      </c>
      <c r="F1880" s="6">
        <v>3699</v>
      </c>
      <c r="G1880" s="6">
        <v>268518</v>
      </c>
      <c r="H1880" s="8">
        <v>1.38</v>
      </c>
      <c r="I1880">
        <f t="shared" si="59"/>
        <v>98.62</v>
      </c>
      <c r="J1880">
        <f>IFERROR(VLOOKUP(A1880,Sheet1!$A$1:$Q$12637,16,FALSE),0)</f>
        <v>0</v>
      </c>
      <c r="K1880">
        <f>IFERROR(VLOOKUP(A1880,Sheet1!$A$1:$Q$12637,17,FALSE),0)</f>
        <v>0</v>
      </c>
      <c r="L1880">
        <f>IFERROR(VLOOKUP(A1880,Sheet1!$A$1:$Q$12637,7,FALSE),0)</f>
        <v>0</v>
      </c>
    </row>
    <row r="1881" spans="1:12" x14ac:dyDescent="0.35">
      <c r="A1881" t="str">
        <f t="shared" si="58"/>
        <v>Wyoming43876</v>
      </c>
      <c r="B1881" s="3" t="s">
        <v>59</v>
      </c>
      <c r="C1881" s="5">
        <v>43883</v>
      </c>
      <c r="D1881" s="8">
        <v>389</v>
      </c>
      <c r="E1881" s="7">
        <v>43876</v>
      </c>
      <c r="F1881" s="6">
        <v>3611</v>
      </c>
      <c r="G1881" s="6">
        <v>268518</v>
      </c>
      <c r="H1881" s="8">
        <v>1.34</v>
      </c>
      <c r="I1881">
        <f t="shared" si="59"/>
        <v>98.66</v>
      </c>
      <c r="J1881">
        <f>IFERROR(VLOOKUP(A1881,Sheet1!$A$1:$Q$12637,16,FALSE),0)</f>
        <v>0</v>
      </c>
      <c r="K1881">
        <f>IFERROR(VLOOKUP(A1881,Sheet1!$A$1:$Q$12637,17,FALSE),0)</f>
        <v>0</v>
      </c>
      <c r="L1881">
        <f>IFERROR(VLOOKUP(A1881,Sheet1!$A$1:$Q$12637,7,FALSE),0)</f>
        <v>0</v>
      </c>
    </row>
    <row r="1882" spans="1:12" x14ac:dyDescent="0.35">
      <c r="A1882" t="str">
        <f t="shared" si="58"/>
        <v>Wyoming43883</v>
      </c>
      <c r="B1882" s="3" t="s">
        <v>59</v>
      </c>
      <c r="C1882" s="5">
        <v>43890</v>
      </c>
      <c r="D1882" s="8">
        <v>471</v>
      </c>
      <c r="E1882" s="7">
        <v>43883</v>
      </c>
      <c r="F1882" s="6">
        <v>3543</v>
      </c>
      <c r="G1882" s="6">
        <v>268518</v>
      </c>
      <c r="H1882" s="8">
        <v>1.32</v>
      </c>
      <c r="I1882">
        <f t="shared" si="59"/>
        <v>98.68</v>
      </c>
      <c r="J1882">
        <f>IFERROR(VLOOKUP(A1882,Sheet1!$A$1:$Q$12637,16,FALSE),0)</f>
        <v>0</v>
      </c>
      <c r="K1882">
        <f>IFERROR(VLOOKUP(A1882,Sheet1!$A$1:$Q$12637,17,FALSE),0)</f>
        <v>0</v>
      </c>
      <c r="L1882">
        <f>IFERROR(VLOOKUP(A1882,Sheet1!$A$1:$Q$12637,7,FALSE),0)</f>
        <v>0</v>
      </c>
    </row>
    <row r="1883" spans="1:12" x14ac:dyDescent="0.35">
      <c r="A1883" t="str">
        <f t="shared" si="58"/>
        <v>Wyoming43890</v>
      </c>
      <c r="B1883" s="3" t="s">
        <v>59</v>
      </c>
      <c r="C1883" s="5">
        <v>43897</v>
      </c>
      <c r="D1883" s="8">
        <v>534</v>
      </c>
      <c r="E1883" s="7">
        <v>43890</v>
      </c>
      <c r="F1883" s="6">
        <v>3508</v>
      </c>
      <c r="G1883" s="6">
        <v>268518</v>
      </c>
      <c r="H1883" s="8">
        <v>1.31</v>
      </c>
      <c r="I1883">
        <f t="shared" si="59"/>
        <v>98.69</v>
      </c>
      <c r="J1883">
        <f>IFERROR(VLOOKUP(A1883,Sheet1!$A$1:$Q$12637,16,FALSE),0)</f>
        <v>0</v>
      </c>
      <c r="K1883">
        <f>IFERROR(VLOOKUP(A1883,Sheet1!$A$1:$Q$12637,17,FALSE),0)</f>
        <v>0</v>
      </c>
      <c r="L1883">
        <f>IFERROR(VLOOKUP(A1883,Sheet1!$A$1:$Q$12637,7,FALSE),0)</f>
        <v>0</v>
      </c>
    </row>
    <row r="1884" spans="1:12" x14ac:dyDescent="0.35">
      <c r="A1884" t="str">
        <f t="shared" si="58"/>
        <v>Wyoming43897</v>
      </c>
      <c r="B1884" s="3" t="s">
        <v>59</v>
      </c>
      <c r="C1884" s="5">
        <v>43904</v>
      </c>
      <c r="D1884" s="8">
        <v>517</v>
      </c>
      <c r="E1884" s="7">
        <v>43897</v>
      </c>
      <c r="F1884" s="6">
        <v>3375</v>
      </c>
      <c r="G1884" s="6">
        <v>268518</v>
      </c>
      <c r="H1884" s="8">
        <v>1.26</v>
      </c>
      <c r="I1884">
        <f t="shared" si="59"/>
        <v>98.74</v>
      </c>
      <c r="J1884">
        <f>IFERROR(VLOOKUP(A1884,Sheet1!$A$1:$Q$12637,16,FALSE),0)</f>
        <v>0</v>
      </c>
      <c r="K1884">
        <f>IFERROR(VLOOKUP(A1884,Sheet1!$A$1:$Q$12637,17,FALSE),0)</f>
        <v>0</v>
      </c>
      <c r="L1884">
        <f>IFERROR(VLOOKUP(A1884,Sheet1!$A$1:$Q$12637,7,FALSE),0)</f>
        <v>0</v>
      </c>
    </row>
    <row r="1885" spans="1:12" x14ac:dyDescent="0.35">
      <c r="A1885" t="str">
        <f t="shared" si="58"/>
        <v>Wyoming43904</v>
      </c>
      <c r="B1885" s="3" t="s">
        <v>59</v>
      </c>
      <c r="C1885" s="5">
        <v>43911</v>
      </c>
      <c r="D1885" s="6">
        <v>3653</v>
      </c>
      <c r="E1885" s="7">
        <v>43904</v>
      </c>
      <c r="F1885" s="6">
        <v>3197</v>
      </c>
      <c r="G1885" s="6">
        <v>268518</v>
      </c>
      <c r="H1885" s="8">
        <v>1.19</v>
      </c>
      <c r="I1885">
        <f t="shared" si="59"/>
        <v>98.81</v>
      </c>
      <c r="J1885">
        <f>IFERROR(VLOOKUP(A1885,Sheet1!$A$1:$Q$12637,16,FALSE),0)</f>
        <v>0.2857142857142857</v>
      </c>
      <c r="K1885">
        <f>IFERROR(VLOOKUP(A1885,Sheet1!$A$1:$Q$12637,17,FALSE),0)</f>
        <v>0</v>
      </c>
      <c r="L1885">
        <f>IFERROR(VLOOKUP(A1885,Sheet1!$A$1:$Q$12637,7,FALSE),0)</f>
        <v>0</v>
      </c>
    </row>
    <row r="1886" spans="1:12" x14ac:dyDescent="0.35">
      <c r="A1886" t="str">
        <f t="shared" si="58"/>
        <v>Wyoming43911</v>
      </c>
      <c r="B1886" s="3" t="s">
        <v>59</v>
      </c>
      <c r="C1886" s="5">
        <v>43918</v>
      </c>
      <c r="D1886" s="6">
        <v>6396</v>
      </c>
      <c r="E1886" s="7">
        <v>43911</v>
      </c>
      <c r="F1886" s="6">
        <v>4519</v>
      </c>
      <c r="G1886" s="6">
        <v>268518</v>
      </c>
      <c r="H1886" s="8">
        <v>1.68</v>
      </c>
      <c r="I1886">
        <f t="shared" si="59"/>
        <v>98.32</v>
      </c>
      <c r="J1886">
        <f>IFERROR(VLOOKUP(A1886,Sheet1!$A$1:$Q$12637,16,FALSE),0)</f>
        <v>3</v>
      </c>
      <c r="K1886">
        <f>IFERROR(VLOOKUP(A1886,Sheet1!$A$1:$Q$12637,17,FALSE),0)</f>
        <v>0</v>
      </c>
      <c r="L1886">
        <f>IFERROR(VLOOKUP(A1886,Sheet1!$A$1:$Q$12637,7,FALSE),0)</f>
        <v>0</v>
      </c>
    </row>
    <row r="1887" spans="1:12" x14ac:dyDescent="0.35">
      <c r="A1887" t="str">
        <f t="shared" si="58"/>
        <v>Wyoming43918</v>
      </c>
      <c r="B1887" s="3" t="s">
        <v>59</v>
      </c>
      <c r="C1887" s="5">
        <v>43925</v>
      </c>
      <c r="D1887" s="6">
        <v>6543</v>
      </c>
      <c r="E1887" s="7">
        <v>43918</v>
      </c>
      <c r="F1887" s="6">
        <v>7790</v>
      </c>
      <c r="G1887" s="6">
        <v>268518</v>
      </c>
      <c r="H1887" s="8">
        <v>2.9</v>
      </c>
      <c r="I1887">
        <f t="shared" si="59"/>
        <v>97.1</v>
      </c>
      <c r="J1887">
        <f>IFERROR(VLOOKUP(A1887,Sheet1!$A$1:$Q$12637,16,FALSE),0)</f>
        <v>8.4285714285714288</v>
      </c>
      <c r="K1887">
        <f>IFERROR(VLOOKUP(A1887,Sheet1!$A$1:$Q$12637,17,FALSE),0)</f>
        <v>0</v>
      </c>
      <c r="L1887">
        <f>IFERROR(VLOOKUP(A1887,Sheet1!$A$1:$Q$12637,7,FALSE),0)</f>
        <v>1</v>
      </c>
    </row>
    <row r="1888" spans="1:12" x14ac:dyDescent="0.35">
      <c r="A1888" t="str">
        <f t="shared" si="58"/>
        <v>Wyoming43925</v>
      </c>
      <c r="B1888" s="3" t="s">
        <v>59</v>
      </c>
      <c r="C1888" s="5">
        <v>43932</v>
      </c>
      <c r="D1888" s="6">
        <v>5794</v>
      </c>
      <c r="E1888" s="7">
        <v>43925</v>
      </c>
      <c r="F1888" s="6">
        <v>11212</v>
      </c>
      <c r="G1888" s="6">
        <v>270013</v>
      </c>
      <c r="H1888" s="8">
        <v>4.1500000000000004</v>
      </c>
      <c r="I1888">
        <f t="shared" si="59"/>
        <v>95.85</v>
      </c>
      <c r="J1888">
        <f>IFERROR(VLOOKUP(A1888,Sheet1!$A$1:$Q$12637,16,FALSE),0)</f>
        <v>15</v>
      </c>
      <c r="K1888">
        <f>IFERROR(VLOOKUP(A1888,Sheet1!$A$1:$Q$12637,17,FALSE),0)</f>
        <v>0</v>
      </c>
      <c r="L1888">
        <f>IFERROR(VLOOKUP(A1888,Sheet1!$A$1:$Q$12637,7,FALSE),0)</f>
        <v>1</v>
      </c>
    </row>
    <row r="1889" spans="1:12" x14ac:dyDescent="0.35">
      <c r="A1889" t="str">
        <f t="shared" si="58"/>
        <v>Wyoming43932</v>
      </c>
      <c r="B1889" s="3" t="s">
        <v>59</v>
      </c>
      <c r="C1889" s="5">
        <v>43939</v>
      </c>
      <c r="D1889" s="6">
        <v>4381</v>
      </c>
      <c r="E1889" s="7">
        <v>43932</v>
      </c>
      <c r="F1889" s="6">
        <v>14302</v>
      </c>
      <c r="G1889" s="6">
        <v>270013</v>
      </c>
      <c r="H1889" s="8">
        <v>5.3</v>
      </c>
      <c r="I1889">
        <f t="shared" si="59"/>
        <v>94.7</v>
      </c>
      <c r="J1889">
        <f>IFERROR(VLOOKUP(A1889,Sheet1!$A$1:$Q$12637,16,FALSE),0)</f>
        <v>10.571428571428571</v>
      </c>
      <c r="K1889">
        <f>IFERROR(VLOOKUP(A1889,Sheet1!$A$1:$Q$12637,17,FALSE),0)</f>
        <v>0</v>
      </c>
      <c r="L1889">
        <f>IFERROR(VLOOKUP(A1889,Sheet1!$A$1:$Q$12637,7,FALSE),0)</f>
        <v>1</v>
      </c>
    </row>
    <row r="1890" spans="1:12" x14ac:dyDescent="0.35">
      <c r="A1890" t="str">
        <f t="shared" si="58"/>
        <v>Wyoming43939</v>
      </c>
      <c r="B1890" s="3" t="s">
        <v>59</v>
      </c>
      <c r="C1890" s="5">
        <v>43946</v>
      </c>
      <c r="D1890" s="6">
        <v>3497</v>
      </c>
      <c r="E1890" s="7">
        <v>43939</v>
      </c>
      <c r="F1890" s="6">
        <v>16566</v>
      </c>
      <c r="G1890" s="6">
        <v>270013</v>
      </c>
      <c r="H1890" s="8">
        <v>6.14</v>
      </c>
      <c r="I1890">
        <f t="shared" si="59"/>
        <v>93.86</v>
      </c>
      <c r="J1890">
        <f>IFERROR(VLOOKUP(A1890,Sheet1!$A$1:$Q$12637,16,FALSE),0)</f>
        <v>6.8571428571428568</v>
      </c>
      <c r="K1890">
        <f>IFERROR(VLOOKUP(A1890,Sheet1!$A$1:$Q$12637,17,FALSE),0)</f>
        <v>0.2857142857142857</v>
      </c>
      <c r="L1890">
        <f>IFERROR(VLOOKUP(A1890,Sheet1!$A$1:$Q$12637,7,FALSE),0)</f>
        <v>1</v>
      </c>
    </row>
    <row r="1891" spans="1:12" x14ac:dyDescent="0.35">
      <c r="A1891" t="str">
        <f t="shared" si="58"/>
        <v>Wyoming43946</v>
      </c>
      <c r="B1891" s="3" t="s">
        <v>59</v>
      </c>
      <c r="C1891" s="5">
        <v>43953</v>
      </c>
      <c r="D1891" s="6">
        <v>2854</v>
      </c>
      <c r="E1891" s="7">
        <v>43946</v>
      </c>
      <c r="F1891" s="6">
        <v>17521</v>
      </c>
      <c r="G1891" s="6">
        <v>270013</v>
      </c>
      <c r="H1891" s="8">
        <v>6.49</v>
      </c>
      <c r="I1891">
        <f t="shared" si="59"/>
        <v>93.51</v>
      </c>
      <c r="J1891">
        <f>IFERROR(VLOOKUP(A1891,Sheet1!$A$1:$Q$12637,16,FALSE),0)</f>
        <v>26</v>
      </c>
      <c r="K1891">
        <f>IFERROR(VLOOKUP(A1891,Sheet1!$A$1:$Q$12637,17,FALSE),0)</f>
        <v>0.7142857142857143</v>
      </c>
      <c r="L1891">
        <f>IFERROR(VLOOKUP(A1891,Sheet1!$A$1:$Q$12637,7,FALSE),0)</f>
        <v>1</v>
      </c>
    </row>
    <row r="1892" spans="1:12" x14ac:dyDescent="0.35">
      <c r="A1892" t="str">
        <f t="shared" si="58"/>
        <v>Wyoming43953</v>
      </c>
      <c r="B1892" s="3" t="s">
        <v>59</v>
      </c>
      <c r="C1892" s="5">
        <v>43960</v>
      </c>
      <c r="D1892" s="6">
        <v>3297</v>
      </c>
      <c r="E1892" s="7">
        <v>43953</v>
      </c>
      <c r="F1892" s="6">
        <v>17928</v>
      </c>
      <c r="G1892" s="6">
        <v>270013</v>
      </c>
      <c r="H1892" s="8">
        <v>6.64</v>
      </c>
      <c r="I1892">
        <f t="shared" si="59"/>
        <v>93.36</v>
      </c>
      <c r="J1892">
        <f>IFERROR(VLOOKUP(A1892,Sheet1!$A$1:$Q$12637,16,FALSE),0)</f>
        <v>12.571428571428571</v>
      </c>
      <c r="K1892">
        <f>IFERROR(VLOOKUP(A1892,Sheet1!$A$1:$Q$12637,17,FALSE),0)</f>
        <v>0</v>
      </c>
      <c r="L1892">
        <f>IFERROR(VLOOKUP(A1892,Sheet1!$A$1:$Q$12637,7,FALSE),0)</f>
        <v>1</v>
      </c>
    </row>
    <row r="1893" spans="1:12" x14ac:dyDescent="0.35">
      <c r="A1893" t="str">
        <f t="shared" si="58"/>
        <v>Wyoming43960</v>
      </c>
      <c r="B1893" s="3" t="s">
        <v>59</v>
      </c>
      <c r="C1893" s="5">
        <v>43967</v>
      </c>
      <c r="D1893" s="6">
        <v>2303</v>
      </c>
      <c r="E1893" s="7">
        <v>43960</v>
      </c>
      <c r="F1893" s="6">
        <v>17335</v>
      </c>
      <c r="G1893" s="6">
        <v>270013</v>
      </c>
      <c r="H1893" s="8">
        <v>6.42</v>
      </c>
      <c r="I1893">
        <f t="shared" si="59"/>
        <v>93.58</v>
      </c>
      <c r="J1893">
        <f>IFERROR(VLOOKUP(A1893,Sheet1!$A$1:$Q$12637,16,FALSE),0)</f>
        <v>10.571428571428571</v>
      </c>
      <c r="K1893">
        <f>IFERROR(VLOOKUP(A1893,Sheet1!$A$1:$Q$12637,17,FALSE),0)</f>
        <v>0</v>
      </c>
      <c r="L1893">
        <f>IFERROR(VLOOKUP(A1893,Sheet1!$A$1:$Q$12637,7,FALSE),0)</f>
        <v>1</v>
      </c>
    </row>
    <row r="1894" spans="1:12" x14ac:dyDescent="0.35">
      <c r="A1894" t="str">
        <f t="shared" si="58"/>
        <v>Wyoming43967</v>
      </c>
      <c r="B1894" s="3" t="s">
        <v>59</v>
      </c>
      <c r="C1894" s="5">
        <v>43974</v>
      </c>
      <c r="D1894" s="6">
        <v>2800</v>
      </c>
      <c r="E1894" s="7">
        <v>43967</v>
      </c>
      <c r="F1894" s="6">
        <v>17631</v>
      </c>
      <c r="G1894" s="6">
        <v>270013</v>
      </c>
      <c r="H1894" s="8">
        <v>6.53</v>
      </c>
      <c r="I1894">
        <f t="shared" si="59"/>
        <v>93.47</v>
      </c>
      <c r="J1894">
        <f>IFERROR(VLOOKUP(A1894,Sheet1!$A$1:$Q$12637,16,FALSE),0)</f>
        <v>12.571428571428571</v>
      </c>
      <c r="K1894">
        <f>IFERROR(VLOOKUP(A1894,Sheet1!$A$1:$Q$12637,17,FALSE),0)</f>
        <v>0</v>
      </c>
      <c r="L1894">
        <f>IFERROR(VLOOKUP(A1894,Sheet1!$A$1:$Q$12637,7,FALSE),0)</f>
        <v>1</v>
      </c>
    </row>
    <row r="1895" spans="1:12" x14ac:dyDescent="0.35">
      <c r="A1895" t="str">
        <f t="shared" si="58"/>
        <v>Wyoming43974</v>
      </c>
      <c r="B1895" s="3" t="s">
        <v>59</v>
      </c>
      <c r="C1895" s="5">
        <v>43981</v>
      </c>
      <c r="D1895" s="6">
        <v>2421</v>
      </c>
      <c r="E1895" s="7">
        <v>43974</v>
      </c>
      <c r="F1895" s="6">
        <v>15853</v>
      </c>
      <c r="G1895" s="6">
        <v>270013</v>
      </c>
      <c r="H1895" s="8">
        <v>5.87</v>
      </c>
      <c r="I1895">
        <f t="shared" si="59"/>
        <v>94.13</v>
      </c>
      <c r="J1895">
        <f>IFERROR(VLOOKUP(A1895,Sheet1!$A$1:$Q$12637,16,FALSE),0)</f>
        <v>10.285714285714286</v>
      </c>
      <c r="K1895">
        <f>IFERROR(VLOOKUP(A1895,Sheet1!$A$1:$Q$12637,17,FALSE),0)</f>
        <v>0.7142857142857143</v>
      </c>
      <c r="L1895">
        <f>IFERROR(VLOOKUP(A1895,Sheet1!$A$1:$Q$12637,7,FALSE),0)</f>
        <v>1</v>
      </c>
    </row>
    <row r="1896" spans="1:12" x14ac:dyDescent="0.35">
      <c r="A1896" t="str">
        <f t="shared" si="58"/>
        <v>Wyoming43981</v>
      </c>
      <c r="B1896" s="3" t="s">
        <v>59</v>
      </c>
      <c r="C1896" s="5">
        <v>43988</v>
      </c>
      <c r="D1896" s="6">
        <v>2013</v>
      </c>
      <c r="E1896" s="7">
        <v>43981</v>
      </c>
      <c r="F1896" s="6">
        <v>15552</v>
      </c>
      <c r="G1896" s="6">
        <v>270013</v>
      </c>
      <c r="H1896" s="8">
        <v>5.76</v>
      </c>
      <c r="I1896">
        <f t="shared" si="59"/>
        <v>94.24</v>
      </c>
      <c r="J1896">
        <f>IFERROR(VLOOKUP(A1896,Sheet1!$A$1:$Q$12637,16,FALSE),0)</f>
        <v>12.142857142857142</v>
      </c>
      <c r="K1896">
        <f>IFERROR(VLOOKUP(A1896,Sheet1!$A$1:$Q$12637,17,FALSE),0)</f>
        <v>0.5714285714285714</v>
      </c>
      <c r="L1896">
        <f>IFERROR(VLOOKUP(A1896,Sheet1!$A$1:$Q$12637,7,FALSE),0)</f>
        <v>1</v>
      </c>
    </row>
    <row r="1897" spans="1:12" x14ac:dyDescent="0.35">
      <c r="A1897" t="str">
        <f t="shared" si="58"/>
        <v>Wyoming43988</v>
      </c>
      <c r="B1897" s="3" t="s">
        <v>59</v>
      </c>
      <c r="C1897" s="5">
        <v>43995</v>
      </c>
      <c r="D1897" s="6">
        <v>1539</v>
      </c>
      <c r="E1897" s="7">
        <v>43988</v>
      </c>
      <c r="F1897" s="6">
        <v>15371</v>
      </c>
      <c r="G1897" s="6">
        <v>270013</v>
      </c>
      <c r="H1897" s="8">
        <v>5.69</v>
      </c>
      <c r="I1897">
        <f t="shared" si="59"/>
        <v>94.31</v>
      </c>
      <c r="J1897">
        <f>IFERROR(VLOOKUP(A1897,Sheet1!$A$1:$Q$12637,16,FALSE),0)</f>
        <v>5.8571428571428568</v>
      </c>
      <c r="K1897">
        <f>IFERROR(VLOOKUP(A1897,Sheet1!$A$1:$Q$12637,17,FALSE),0)</f>
        <v>0.14285714285714285</v>
      </c>
      <c r="L1897">
        <f>IFERROR(VLOOKUP(A1897,Sheet1!$A$1:$Q$12637,7,FALSE),0)</f>
        <v>1</v>
      </c>
    </row>
    <row r="1898" spans="1:12" x14ac:dyDescent="0.35">
      <c r="A1898" t="str">
        <f t="shared" si="58"/>
        <v>Wyoming43995</v>
      </c>
      <c r="B1898" s="3" t="s">
        <v>59</v>
      </c>
      <c r="C1898" s="5">
        <v>44002</v>
      </c>
      <c r="D1898" s="6">
        <v>1402</v>
      </c>
      <c r="E1898" s="7">
        <v>43995</v>
      </c>
      <c r="F1898" s="6">
        <v>15070</v>
      </c>
      <c r="G1898" s="6">
        <v>270013</v>
      </c>
      <c r="H1898" s="8">
        <v>5.58</v>
      </c>
      <c r="I1898">
        <f t="shared" si="59"/>
        <v>94.42</v>
      </c>
      <c r="J1898">
        <f>IFERROR(VLOOKUP(A1898,Sheet1!$A$1:$Q$12637,16,FALSE),0)</f>
        <v>15.857142857142858</v>
      </c>
      <c r="K1898">
        <f>IFERROR(VLOOKUP(A1898,Sheet1!$A$1:$Q$12637,17,FALSE),0)</f>
        <v>0.14285714285714285</v>
      </c>
      <c r="L1898">
        <f>IFERROR(VLOOKUP(A1898,Sheet1!$A$1:$Q$12637,7,FALSE),0)</f>
        <v>1</v>
      </c>
    </row>
    <row r="1899" spans="1:12" x14ac:dyDescent="0.35">
      <c r="A1899" t="str">
        <f t="shared" si="58"/>
        <v>Wyoming44002</v>
      </c>
      <c r="B1899" s="3" t="s">
        <v>59</v>
      </c>
      <c r="C1899" s="5">
        <v>44009</v>
      </c>
      <c r="D1899" s="6">
        <v>1418</v>
      </c>
      <c r="E1899" s="7">
        <v>44002</v>
      </c>
      <c r="F1899" s="6">
        <v>14494</v>
      </c>
      <c r="G1899" s="6">
        <v>270013</v>
      </c>
      <c r="H1899" s="8">
        <v>5.37</v>
      </c>
      <c r="I1899">
        <f t="shared" si="59"/>
        <v>94.63</v>
      </c>
      <c r="J1899">
        <f>IFERROR(VLOOKUP(A1899,Sheet1!$A$1:$Q$12637,16,FALSE),0)</f>
        <v>18.428571428571427</v>
      </c>
      <c r="K1899">
        <f>IFERROR(VLOOKUP(A1899,Sheet1!$A$1:$Q$12637,17,FALSE),0)</f>
        <v>0.2857142857142857</v>
      </c>
      <c r="L1899">
        <f>IFERROR(VLOOKUP(A1899,Sheet1!$A$1:$Q$12637,7,FALSE),0)</f>
        <v>1</v>
      </c>
    </row>
    <row r="1900" spans="1:12" x14ac:dyDescent="0.35">
      <c r="A1900" t="str">
        <f t="shared" si="58"/>
        <v>Wyoming44009</v>
      </c>
      <c r="B1900" s="3" t="s">
        <v>59</v>
      </c>
      <c r="C1900" s="5">
        <v>44016</v>
      </c>
      <c r="D1900" s="6">
        <v>1338</v>
      </c>
      <c r="E1900" s="7">
        <v>44009</v>
      </c>
      <c r="F1900" s="6">
        <v>14048</v>
      </c>
      <c r="G1900" s="6">
        <v>270013</v>
      </c>
      <c r="H1900" s="8">
        <v>5.2</v>
      </c>
      <c r="I1900">
        <f t="shared" si="59"/>
        <v>94.8</v>
      </c>
      <c r="J1900">
        <f>IFERROR(VLOOKUP(A1900,Sheet1!$A$1:$Q$12637,16,FALSE),0)</f>
        <v>30.428571428571427</v>
      </c>
      <c r="K1900">
        <f>IFERROR(VLOOKUP(A1900,Sheet1!$A$1:$Q$12637,17,FALSE),0)</f>
        <v>0</v>
      </c>
      <c r="L1900">
        <f>IFERROR(VLOOKUP(A1900,Sheet1!$A$1:$Q$12637,7,FALSE),0)</f>
        <v>1</v>
      </c>
    </row>
    <row r="1901" spans="1:12" x14ac:dyDescent="0.35">
      <c r="A1901" t="str">
        <f t="shared" si="58"/>
        <v>Wyoming44016</v>
      </c>
      <c r="B1901" s="3" t="s">
        <v>59</v>
      </c>
      <c r="C1901" s="5">
        <v>44023</v>
      </c>
      <c r="D1901" s="6">
        <v>1485</v>
      </c>
      <c r="E1901" s="7">
        <v>44016</v>
      </c>
      <c r="F1901" s="6">
        <v>13711</v>
      </c>
      <c r="G1901" s="6">
        <v>269607</v>
      </c>
      <c r="H1901" s="8">
        <v>5.09</v>
      </c>
      <c r="I1901">
        <f t="shared" si="59"/>
        <v>94.91</v>
      </c>
      <c r="J1901">
        <f>IFERROR(VLOOKUP(A1901,Sheet1!$A$1:$Q$12637,16,FALSE),0)</f>
        <v>30.571428571428573</v>
      </c>
      <c r="K1901">
        <f>IFERROR(VLOOKUP(A1901,Sheet1!$A$1:$Q$12637,17,FALSE),0)</f>
        <v>0</v>
      </c>
      <c r="L1901">
        <f>IFERROR(VLOOKUP(A1901,Sheet1!$A$1:$Q$12637,7,FALSE),0)</f>
        <v>1</v>
      </c>
    </row>
    <row r="1902" spans="1:12" x14ac:dyDescent="0.35">
      <c r="A1902" t="str">
        <f t="shared" si="58"/>
        <v>Wyoming44023</v>
      </c>
      <c r="B1902" s="3" t="s">
        <v>59</v>
      </c>
      <c r="C1902" s="5">
        <v>44030</v>
      </c>
      <c r="D1902" s="6">
        <v>2664</v>
      </c>
      <c r="E1902" s="7">
        <v>44023</v>
      </c>
      <c r="F1902" s="6">
        <v>13497</v>
      </c>
      <c r="G1902" s="6">
        <v>269604</v>
      </c>
      <c r="H1902" s="8">
        <v>5.01</v>
      </c>
      <c r="I1902">
        <f t="shared" si="59"/>
        <v>94.99</v>
      </c>
      <c r="J1902">
        <f>IFERROR(VLOOKUP(A1902,Sheet1!$A$1:$Q$12637,16,FALSE),0)</f>
        <v>33.285714285714285</v>
      </c>
      <c r="K1902">
        <f>IFERROR(VLOOKUP(A1902,Sheet1!$A$1:$Q$12637,17,FALSE),0)</f>
        <v>0.14285714285714285</v>
      </c>
      <c r="L1902">
        <f>IFERROR(VLOOKUP(A1902,Sheet1!$A$1:$Q$12637,7,FALSE),0)</f>
        <v>1</v>
      </c>
    </row>
    <row r="1903" spans="1:12" x14ac:dyDescent="0.35">
      <c r="A1903" t="str">
        <f t="shared" si="58"/>
        <v>Wyoming44030</v>
      </c>
      <c r="B1903" s="3" t="s">
        <v>59</v>
      </c>
      <c r="C1903" s="5">
        <v>44037</v>
      </c>
      <c r="D1903" s="6">
        <v>1600</v>
      </c>
      <c r="E1903" s="7">
        <v>44030</v>
      </c>
      <c r="F1903" s="6">
        <v>13023</v>
      </c>
      <c r="G1903" s="6">
        <v>269604</v>
      </c>
      <c r="H1903" s="8">
        <v>4.83</v>
      </c>
      <c r="I1903">
        <f t="shared" si="59"/>
        <v>95.17</v>
      </c>
      <c r="J1903">
        <f>IFERROR(VLOOKUP(A1903,Sheet1!$A$1:$Q$12637,16,FALSE),0)</f>
        <v>38.428571428571431</v>
      </c>
      <c r="K1903">
        <f>IFERROR(VLOOKUP(A1903,Sheet1!$A$1:$Q$12637,17,FALSE),0)</f>
        <v>0.42857142857142855</v>
      </c>
      <c r="L1903">
        <f>IFERROR(VLOOKUP(A1903,Sheet1!$A$1:$Q$12637,7,FALSE),0)</f>
        <v>1</v>
      </c>
    </row>
    <row r="1904" spans="1:12" x14ac:dyDescent="0.35">
      <c r="A1904" t="str">
        <f t="shared" si="58"/>
        <v>Wyoming44037</v>
      </c>
      <c r="B1904" s="3" t="s">
        <v>59</v>
      </c>
      <c r="C1904" s="5">
        <v>44044</v>
      </c>
      <c r="D1904" s="6">
        <v>1130</v>
      </c>
      <c r="E1904" s="7">
        <v>44037</v>
      </c>
      <c r="F1904" s="6">
        <v>12854</v>
      </c>
      <c r="G1904" s="6">
        <v>269604</v>
      </c>
      <c r="H1904" s="8">
        <v>4.7699999999999996</v>
      </c>
      <c r="I1904">
        <f t="shared" si="59"/>
        <v>95.23</v>
      </c>
      <c r="J1904">
        <f>IFERROR(VLOOKUP(A1904,Sheet1!$A$1:$Q$12637,16,FALSE),0)</f>
        <v>48.285714285714285</v>
      </c>
      <c r="K1904">
        <f>IFERROR(VLOOKUP(A1904,Sheet1!$A$1:$Q$12637,17,FALSE),0)</f>
        <v>0.14285714285714285</v>
      </c>
      <c r="L1904">
        <f>IFERROR(VLOOKUP(A1904,Sheet1!$A$1:$Q$12637,7,FALSE),0)</f>
        <v>1</v>
      </c>
    </row>
    <row r="1905" spans="1:12" x14ac:dyDescent="0.35">
      <c r="A1905" t="str">
        <f t="shared" si="58"/>
        <v>Wyoming44044</v>
      </c>
      <c r="B1905" s="3" t="s">
        <v>59</v>
      </c>
      <c r="C1905" s="5">
        <v>44051</v>
      </c>
      <c r="D1905" s="6">
        <v>1115</v>
      </c>
      <c r="E1905" s="7">
        <v>44044</v>
      </c>
      <c r="F1905" s="6">
        <v>11320</v>
      </c>
      <c r="G1905" s="6">
        <v>269604</v>
      </c>
      <c r="H1905" s="8">
        <v>4.2</v>
      </c>
      <c r="I1905">
        <f t="shared" si="59"/>
        <v>95.8</v>
      </c>
      <c r="J1905">
        <f>IFERROR(VLOOKUP(A1905,Sheet1!$A$1:$Q$12637,16,FALSE),0)</f>
        <v>46.142857142857146</v>
      </c>
      <c r="K1905">
        <f>IFERROR(VLOOKUP(A1905,Sheet1!$A$1:$Q$12637,17,FALSE),0)</f>
        <v>0.14285714285714285</v>
      </c>
      <c r="L1905">
        <f>IFERROR(VLOOKUP(A1905,Sheet1!$A$1:$Q$12637,7,FALSE),0)</f>
        <v>1</v>
      </c>
    </row>
    <row r="1906" spans="1:12" x14ac:dyDescent="0.35">
      <c r="A1906" t="str">
        <f t="shared" si="58"/>
        <v>Wyoming44051</v>
      </c>
      <c r="B1906" s="3" t="s">
        <v>59</v>
      </c>
      <c r="C1906" s="5">
        <v>44058</v>
      </c>
      <c r="D1906" s="8">
        <v>861</v>
      </c>
      <c r="E1906" s="7">
        <v>44051</v>
      </c>
      <c r="F1906" s="6">
        <v>10568</v>
      </c>
      <c r="G1906" s="6">
        <v>269604</v>
      </c>
      <c r="H1906" s="8">
        <v>3.92</v>
      </c>
      <c r="I1906">
        <f t="shared" si="59"/>
        <v>96.08</v>
      </c>
      <c r="J1906">
        <f>IFERROR(VLOOKUP(A1906,Sheet1!$A$1:$Q$12637,16,FALSE),0)</f>
        <v>35.142857142857146</v>
      </c>
      <c r="K1906">
        <f>IFERROR(VLOOKUP(A1906,Sheet1!$A$1:$Q$12637,17,FALSE),0)</f>
        <v>0.2857142857142857</v>
      </c>
      <c r="L1906">
        <f>IFERROR(VLOOKUP(A1906,Sheet1!$A$1:$Q$12637,7,FALSE),0)</f>
        <v>1</v>
      </c>
    </row>
    <row r="1907" spans="1:12" x14ac:dyDescent="0.35">
      <c r="A1907" t="str">
        <f t="shared" si="58"/>
        <v>Wyoming44058</v>
      </c>
      <c r="B1907" s="3" t="s">
        <v>59</v>
      </c>
      <c r="C1907" s="5">
        <v>44065</v>
      </c>
      <c r="D1907" s="8">
        <v>963</v>
      </c>
      <c r="E1907" s="7">
        <v>44058</v>
      </c>
      <c r="F1907" s="6">
        <v>9827</v>
      </c>
      <c r="G1907" s="6">
        <v>269604</v>
      </c>
      <c r="H1907" s="8">
        <v>3.64</v>
      </c>
      <c r="I1907">
        <f t="shared" si="59"/>
        <v>96.36</v>
      </c>
      <c r="J1907">
        <f>IFERROR(VLOOKUP(A1907,Sheet1!$A$1:$Q$12637,16,FALSE),0)</f>
        <v>30.285714285714285</v>
      </c>
      <c r="K1907">
        <f>IFERROR(VLOOKUP(A1907,Sheet1!$A$1:$Q$12637,17,FALSE),0)</f>
        <v>0.2857142857142857</v>
      </c>
      <c r="L1907">
        <f>IFERROR(VLOOKUP(A1907,Sheet1!$A$1:$Q$12637,7,FALSE),0)</f>
        <v>1</v>
      </c>
    </row>
    <row r="1908" spans="1:12" x14ac:dyDescent="0.35">
      <c r="A1908" t="str">
        <f t="shared" si="58"/>
        <v>Wyoming44065</v>
      </c>
      <c r="B1908" s="3" t="s">
        <v>59</v>
      </c>
      <c r="C1908" s="5">
        <v>44072</v>
      </c>
      <c r="D1908" s="8">
        <v>957</v>
      </c>
      <c r="E1908" s="7">
        <v>44065</v>
      </c>
      <c r="F1908" s="6">
        <v>9146</v>
      </c>
      <c r="G1908" s="6">
        <v>269604</v>
      </c>
      <c r="H1908" s="8">
        <v>3.39</v>
      </c>
      <c r="I1908">
        <f t="shared" si="59"/>
        <v>96.61</v>
      </c>
      <c r="J1908">
        <f>IFERROR(VLOOKUP(A1908,Sheet1!$A$1:$Q$12637,16,FALSE),0)</f>
        <v>45.142857142857146</v>
      </c>
      <c r="K1908">
        <f>IFERROR(VLOOKUP(A1908,Sheet1!$A$1:$Q$12637,17,FALSE),0)</f>
        <v>1</v>
      </c>
      <c r="L1908">
        <f>IFERROR(VLOOKUP(A1908,Sheet1!$A$1:$Q$12637,7,FALSE),0)</f>
        <v>1</v>
      </c>
    </row>
    <row r="1909" spans="1:12" x14ac:dyDescent="0.35">
      <c r="A1909" t="str">
        <f t="shared" si="58"/>
        <v>Wyoming44072</v>
      </c>
      <c r="B1909" s="3" t="s">
        <v>59</v>
      </c>
      <c r="C1909" s="5">
        <v>44079</v>
      </c>
      <c r="D1909" s="8">
        <v>793</v>
      </c>
      <c r="E1909" s="7">
        <v>44072</v>
      </c>
      <c r="F1909" s="6">
        <v>8880</v>
      </c>
      <c r="G1909" s="6">
        <v>269604</v>
      </c>
      <c r="H1909" s="8">
        <v>3.29</v>
      </c>
      <c r="I1909">
        <f t="shared" si="59"/>
        <v>96.71</v>
      </c>
      <c r="J1909">
        <f>IFERROR(VLOOKUP(A1909,Sheet1!$A$1:$Q$12637,16,FALSE),0)</f>
        <v>36</v>
      </c>
      <c r="K1909">
        <f>IFERROR(VLOOKUP(A1909,Sheet1!$A$1:$Q$12637,17,FALSE),0)</f>
        <v>0</v>
      </c>
      <c r="L1909">
        <f>IFERROR(VLOOKUP(A1909,Sheet1!$A$1:$Q$12637,7,FALSE),0)</f>
        <v>1</v>
      </c>
    </row>
    <row r="1911" spans="1:12" x14ac:dyDescent="0.35">
      <c r="B1911" t="s">
        <v>60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2637"/>
  <sheetViews>
    <sheetView workbookViewId="0">
      <selection activeCell="A2" sqref="A2:A12637"/>
    </sheetView>
  </sheetViews>
  <sheetFormatPr defaultRowHeight="14.5" x14ac:dyDescent="0.35"/>
  <cols>
    <col min="4" max="6" width="9.453125" style="4" bestFit="1" customWidth="1"/>
  </cols>
  <sheetData>
    <row r="1" spans="1:17" x14ac:dyDescent="0.35">
      <c r="A1" t="s">
        <v>79</v>
      </c>
      <c r="B1" t="s">
        <v>0</v>
      </c>
      <c r="C1" t="s">
        <v>62</v>
      </c>
      <c r="D1" s="4" t="s">
        <v>63</v>
      </c>
      <c r="E1" s="4" t="s">
        <v>64</v>
      </c>
      <c r="F1" s="4" t="s">
        <v>65</v>
      </c>
      <c r="G1" t="s">
        <v>66</v>
      </c>
      <c r="H1" t="s">
        <v>67</v>
      </c>
      <c r="I1" t="s">
        <v>68</v>
      </c>
      <c r="J1" t="s">
        <v>69</v>
      </c>
      <c r="K1" t="s">
        <v>70</v>
      </c>
      <c r="L1" t="s">
        <v>71</v>
      </c>
      <c r="M1" t="s">
        <v>72</v>
      </c>
      <c r="N1" t="s">
        <v>73</v>
      </c>
      <c r="O1" t="s">
        <v>74</v>
      </c>
      <c r="P1" t="s">
        <v>75</v>
      </c>
      <c r="Q1" t="s">
        <v>76</v>
      </c>
    </row>
    <row r="2" spans="1:17" x14ac:dyDescent="0.35">
      <c r="A2" t="str">
        <f>B2&amp;D2</f>
        <v>Alabama43852</v>
      </c>
      <c r="B2" t="s">
        <v>7</v>
      </c>
      <c r="C2">
        <v>4903185</v>
      </c>
      <c r="D2" s="4">
        <v>43852</v>
      </c>
      <c r="E2" s="4">
        <v>43925</v>
      </c>
      <c r="F2" s="4">
        <v>43951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7" x14ac:dyDescent="0.35">
      <c r="A3" t="str">
        <f t="shared" ref="A3:A66" si="0">B3&amp;D3</f>
        <v>Alabama43853</v>
      </c>
      <c r="B3" t="s">
        <v>7</v>
      </c>
      <c r="C3">
        <v>4903185</v>
      </c>
      <c r="D3" s="4">
        <v>43853</v>
      </c>
      <c r="E3" s="4">
        <v>43925</v>
      </c>
      <c r="F3" s="4">
        <v>43951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7" x14ac:dyDescent="0.35">
      <c r="A4" t="str">
        <f t="shared" si="0"/>
        <v>Alabama43854</v>
      </c>
      <c r="B4" t="s">
        <v>7</v>
      </c>
      <c r="C4">
        <v>4903185</v>
      </c>
      <c r="D4" s="4">
        <v>43854</v>
      </c>
      <c r="E4" s="4">
        <v>43925</v>
      </c>
      <c r="F4" s="4">
        <v>43951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7" x14ac:dyDescent="0.35">
      <c r="A5" t="str">
        <f t="shared" si="0"/>
        <v>Alabama43855</v>
      </c>
      <c r="B5" t="s">
        <v>7</v>
      </c>
      <c r="C5">
        <v>4903185</v>
      </c>
      <c r="D5" s="4">
        <v>43855</v>
      </c>
      <c r="E5" s="4">
        <v>43925</v>
      </c>
      <c r="F5" s="4">
        <v>43951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35">
      <c r="A6" t="str">
        <f t="shared" si="0"/>
        <v>Alabama43856</v>
      </c>
      <c r="B6" t="s">
        <v>7</v>
      </c>
      <c r="C6">
        <v>4903185</v>
      </c>
      <c r="D6" s="4">
        <v>43856</v>
      </c>
      <c r="E6" s="4">
        <v>43925</v>
      </c>
      <c r="F6" s="4">
        <v>43951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35">
      <c r="A7" t="str">
        <f t="shared" si="0"/>
        <v>Alabama43857</v>
      </c>
      <c r="B7" t="s">
        <v>7</v>
      </c>
      <c r="C7">
        <v>4903185</v>
      </c>
      <c r="D7" s="4">
        <v>43857</v>
      </c>
      <c r="E7" s="4">
        <v>43925</v>
      </c>
      <c r="F7" s="4">
        <v>43951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35">
      <c r="A8" t="str">
        <f t="shared" si="0"/>
        <v>Alabama43858</v>
      </c>
      <c r="B8" t="s">
        <v>7</v>
      </c>
      <c r="C8">
        <v>4903185</v>
      </c>
      <c r="D8" s="4">
        <v>43858</v>
      </c>
      <c r="E8" s="4">
        <v>43925</v>
      </c>
      <c r="F8" s="4">
        <v>43951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 x14ac:dyDescent="0.35">
      <c r="A9" t="str">
        <f t="shared" si="0"/>
        <v>Alabama43859</v>
      </c>
      <c r="B9" t="s">
        <v>7</v>
      </c>
      <c r="C9">
        <v>4903185</v>
      </c>
      <c r="D9" s="4">
        <v>43859</v>
      </c>
      <c r="E9" s="4">
        <v>43925</v>
      </c>
      <c r="F9" s="4">
        <v>43951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x14ac:dyDescent="0.35">
      <c r="A10" t="str">
        <f t="shared" si="0"/>
        <v>Alabama43860</v>
      </c>
      <c r="B10" t="s">
        <v>7</v>
      </c>
      <c r="C10">
        <v>4903185</v>
      </c>
      <c r="D10" s="4">
        <v>43860</v>
      </c>
      <c r="E10" s="4">
        <v>43925</v>
      </c>
      <c r="F10" s="4">
        <v>43951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35">
      <c r="A11" t="str">
        <f t="shared" si="0"/>
        <v>Alabama43861</v>
      </c>
      <c r="B11" t="s">
        <v>7</v>
      </c>
      <c r="C11">
        <v>4903185</v>
      </c>
      <c r="D11" s="4">
        <v>43861</v>
      </c>
      <c r="E11" s="4">
        <v>43925</v>
      </c>
      <c r="F11" s="4">
        <v>43951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 x14ac:dyDescent="0.35">
      <c r="A12" t="str">
        <f t="shared" si="0"/>
        <v>Alabama43862</v>
      </c>
      <c r="B12" t="s">
        <v>7</v>
      </c>
      <c r="C12">
        <v>4903185</v>
      </c>
      <c r="D12" s="4">
        <v>43862</v>
      </c>
      <c r="E12" s="4">
        <v>43925</v>
      </c>
      <c r="F12" s="4">
        <v>43951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 x14ac:dyDescent="0.35">
      <c r="A13" t="str">
        <f t="shared" si="0"/>
        <v>Alabama43863</v>
      </c>
      <c r="B13" t="s">
        <v>7</v>
      </c>
      <c r="C13">
        <v>4903185</v>
      </c>
      <c r="D13" s="4">
        <v>43863</v>
      </c>
      <c r="E13" s="4">
        <v>43925</v>
      </c>
      <c r="F13" s="4">
        <v>43951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35">
      <c r="A14" t="str">
        <f t="shared" si="0"/>
        <v>Alabama43864</v>
      </c>
      <c r="B14" t="s">
        <v>7</v>
      </c>
      <c r="C14">
        <v>4903185</v>
      </c>
      <c r="D14" s="4">
        <v>43864</v>
      </c>
      <c r="E14" s="4">
        <v>43925</v>
      </c>
      <c r="F14" s="4">
        <v>43951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35">
      <c r="A15" t="str">
        <f t="shared" si="0"/>
        <v>Alabama43865</v>
      </c>
      <c r="B15" t="s">
        <v>7</v>
      </c>
      <c r="C15">
        <v>4903185</v>
      </c>
      <c r="D15" s="4">
        <v>43865</v>
      </c>
      <c r="E15" s="4">
        <v>43925</v>
      </c>
      <c r="F15" s="4">
        <v>43951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35">
      <c r="A16" t="str">
        <f t="shared" si="0"/>
        <v>Alabama43866</v>
      </c>
      <c r="B16" t="s">
        <v>7</v>
      </c>
      <c r="C16">
        <v>4903185</v>
      </c>
      <c r="D16" s="4">
        <v>43866</v>
      </c>
      <c r="E16" s="4">
        <v>43925</v>
      </c>
      <c r="F16" s="4">
        <v>43951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35">
      <c r="A17" t="str">
        <f t="shared" si="0"/>
        <v>Alabama43867</v>
      </c>
      <c r="B17" t="s">
        <v>7</v>
      </c>
      <c r="C17">
        <v>4903185</v>
      </c>
      <c r="D17" s="4">
        <v>43867</v>
      </c>
      <c r="E17" s="4">
        <v>43925</v>
      </c>
      <c r="F17" s="4">
        <v>43951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35">
      <c r="A18" t="str">
        <f t="shared" si="0"/>
        <v>Alabama43868</v>
      </c>
      <c r="B18" t="s">
        <v>7</v>
      </c>
      <c r="C18">
        <v>4903185</v>
      </c>
      <c r="D18" s="4">
        <v>43868</v>
      </c>
      <c r="E18" s="4">
        <v>43925</v>
      </c>
      <c r="F18" s="4">
        <v>43951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35">
      <c r="A19" t="str">
        <f t="shared" si="0"/>
        <v>Alabama43869</v>
      </c>
      <c r="B19" t="s">
        <v>7</v>
      </c>
      <c r="C19">
        <v>4903185</v>
      </c>
      <c r="D19" s="4">
        <v>43869</v>
      </c>
      <c r="E19" s="4">
        <v>43925</v>
      </c>
      <c r="F19" s="4">
        <v>43951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35">
      <c r="A20" t="str">
        <f t="shared" si="0"/>
        <v>Alabama43870</v>
      </c>
      <c r="B20" t="s">
        <v>7</v>
      </c>
      <c r="C20">
        <v>4903185</v>
      </c>
      <c r="D20" s="4">
        <v>43870</v>
      </c>
      <c r="E20" s="4">
        <v>43925</v>
      </c>
      <c r="F20" s="4">
        <v>43951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35">
      <c r="A21" t="str">
        <f t="shared" si="0"/>
        <v>Alabama43871</v>
      </c>
      <c r="B21" t="s">
        <v>7</v>
      </c>
      <c r="C21">
        <v>4903185</v>
      </c>
      <c r="D21" s="4">
        <v>43871</v>
      </c>
      <c r="E21" s="4">
        <v>43925</v>
      </c>
      <c r="F21" s="4">
        <v>43951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35">
      <c r="A22" t="str">
        <f t="shared" si="0"/>
        <v>Alabama43872</v>
      </c>
      <c r="B22" t="s">
        <v>7</v>
      </c>
      <c r="C22">
        <v>4903185</v>
      </c>
      <c r="D22" s="4">
        <v>43872</v>
      </c>
      <c r="E22" s="4">
        <v>43925</v>
      </c>
      <c r="F22" s="4">
        <v>43951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35">
      <c r="A23" t="str">
        <f t="shared" si="0"/>
        <v>Alabama43873</v>
      </c>
      <c r="B23" t="s">
        <v>7</v>
      </c>
      <c r="C23">
        <v>4903185</v>
      </c>
      <c r="D23" s="4">
        <v>43873</v>
      </c>
      <c r="E23" s="4">
        <v>43925</v>
      </c>
      <c r="F23" s="4">
        <v>43951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35">
      <c r="A24" t="str">
        <f t="shared" si="0"/>
        <v>Alabama43874</v>
      </c>
      <c r="B24" t="s">
        <v>7</v>
      </c>
      <c r="C24">
        <v>4903185</v>
      </c>
      <c r="D24" s="4">
        <v>43874</v>
      </c>
      <c r="E24" s="4">
        <v>43925</v>
      </c>
      <c r="F24" s="4">
        <v>43951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35">
      <c r="A25" t="str">
        <f t="shared" si="0"/>
        <v>Alabama43875</v>
      </c>
      <c r="B25" t="s">
        <v>7</v>
      </c>
      <c r="C25">
        <v>4903185</v>
      </c>
      <c r="D25" s="4">
        <v>43875</v>
      </c>
      <c r="E25" s="4">
        <v>43925</v>
      </c>
      <c r="F25" s="4">
        <v>43951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35">
      <c r="A26" t="str">
        <f t="shared" si="0"/>
        <v>Alabama43876</v>
      </c>
      <c r="B26" t="s">
        <v>7</v>
      </c>
      <c r="C26">
        <v>4903185</v>
      </c>
      <c r="D26" s="4">
        <v>43876</v>
      </c>
      <c r="E26" s="4">
        <v>43925</v>
      </c>
      <c r="F26" s="4">
        <v>43951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35">
      <c r="A27" t="str">
        <f t="shared" si="0"/>
        <v>Alabama43877</v>
      </c>
      <c r="B27" t="s">
        <v>7</v>
      </c>
      <c r="C27">
        <v>4903185</v>
      </c>
      <c r="D27" s="4">
        <v>43877</v>
      </c>
      <c r="E27" s="4">
        <v>43925</v>
      </c>
      <c r="F27" s="4">
        <v>43951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35">
      <c r="A28" t="str">
        <f t="shared" si="0"/>
        <v>Alabama43878</v>
      </c>
      <c r="B28" t="s">
        <v>7</v>
      </c>
      <c r="C28">
        <v>4903185</v>
      </c>
      <c r="D28" s="4">
        <v>43878</v>
      </c>
      <c r="E28" s="4">
        <v>43925</v>
      </c>
      <c r="F28" s="4">
        <v>43951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35">
      <c r="A29" t="str">
        <f t="shared" si="0"/>
        <v>Alabama43879</v>
      </c>
      <c r="B29" t="s">
        <v>7</v>
      </c>
      <c r="C29">
        <v>4903185</v>
      </c>
      <c r="D29" s="4">
        <v>43879</v>
      </c>
      <c r="E29" s="4">
        <v>43925</v>
      </c>
      <c r="F29" s="4">
        <v>43951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35">
      <c r="A30" t="str">
        <f t="shared" si="0"/>
        <v>Alabama43880</v>
      </c>
      <c r="B30" t="s">
        <v>7</v>
      </c>
      <c r="C30">
        <v>4903185</v>
      </c>
      <c r="D30" s="4">
        <v>43880</v>
      </c>
      <c r="E30" s="4">
        <v>43925</v>
      </c>
      <c r="F30" s="4">
        <v>43951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35">
      <c r="A31" t="str">
        <f t="shared" si="0"/>
        <v>Alabama43881</v>
      </c>
      <c r="B31" t="s">
        <v>7</v>
      </c>
      <c r="C31">
        <v>4903185</v>
      </c>
      <c r="D31" s="4">
        <v>43881</v>
      </c>
      <c r="E31" s="4">
        <v>43925</v>
      </c>
      <c r="F31" s="4">
        <v>43951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35">
      <c r="A32" t="str">
        <f t="shared" si="0"/>
        <v>Alabama43882</v>
      </c>
      <c r="B32" t="s">
        <v>7</v>
      </c>
      <c r="C32">
        <v>4903185</v>
      </c>
      <c r="D32" s="4">
        <v>43882</v>
      </c>
      <c r="E32" s="4">
        <v>43925</v>
      </c>
      <c r="F32" s="4">
        <v>43951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35">
      <c r="A33" t="str">
        <f t="shared" si="0"/>
        <v>Alabama43883</v>
      </c>
      <c r="B33" t="s">
        <v>7</v>
      </c>
      <c r="C33">
        <v>4903185</v>
      </c>
      <c r="D33" s="4">
        <v>43883</v>
      </c>
      <c r="E33" s="4">
        <v>43925</v>
      </c>
      <c r="F33" s="4">
        <v>43951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35">
      <c r="A34" t="str">
        <f t="shared" si="0"/>
        <v>Alabama43884</v>
      </c>
      <c r="B34" t="s">
        <v>7</v>
      </c>
      <c r="C34">
        <v>4903185</v>
      </c>
      <c r="D34" s="4">
        <v>43884</v>
      </c>
      <c r="E34" s="4">
        <v>43925</v>
      </c>
      <c r="F34" s="4">
        <v>43951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35">
      <c r="A35" t="str">
        <f t="shared" si="0"/>
        <v>Alabama43885</v>
      </c>
      <c r="B35" t="s">
        <v>7</v>
      </c>
      <c r="C35">
        <v>4903185</v>
      </c>
      <c r="D35" s="4">
        <v>43885</v>
      </c>
      <c r="E35" s="4">
        <v>43925</v>
      </c>
      <c r="F35" s="4">
        <v>43951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35">
      <c r="A36" t="str">
        <f t="shared" si="0"/>
        <v>Alabama43886</v>
      </c>
      <c r="B36" t="s">
        <v>7</v>
      </c>
      <c r="C36">
        <v>4903185</v>
      </c>
      <c r="D36" s="4">
        <v>43886</v>
      </c>
      <c r="E36" s="4">
        <v>43925</v>
      </c>
      <c r="F36" s="4">
        <v>43951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35">
      <c r="A37" t="str">
        <f t="shared" si="0"/>
        <v>Alabama43887</v>
      </c>
      <c r="B37" t="s">
        <v>7</v>
      </c>
      <c r="C37">
        <v>4903185</v>
      </c>
      <c r="D37" s="4">
        <v>43887</v>
      </c>
      <c r="E37" s="4">
        <v>43925</v>
      </c>
      <c r="F37" s="4">
        <v>43951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35">
      <c r="A38" t="str">
        <f t="shared" si="0"/>
        <v>Alabama43888</v>
      </c>
      <c r="B38" t="s">
        <v>7</v>
      </c>
      <c r="C38">
        <v>4903185</v>
      </c>
      <c r="D38" s="4">
        <v>43888</v>
      </c>
      <c r="E38" s="4">
        <v>43925</v>
      </c>
      <c r="F38" s="4">
        <v>43951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35">
      <c r="A39" t="str">
        <f t="shared" si="0"/>
        <v>Alabama43889</v>
      </c>
      <c r="B39" t="s">
        <v>7</v>
      </c>
      <c r="C39">
        <v>4903185</v>
      </c>
      <c r="D39" s="4">
        <v>43889</v>
      </c>
      <c r="E39" s="4">
        <v>43925</v>
      </c>
      <c r="F39" s="4">
        <v>43951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35">
      <c r="A40" t="str">
        <f t="shared" si="0"/>
        <v>Alabama43890</v>
      </c>
      <c r="B40" t="s">
        <v>7</v>
      </c>
      <c r="C40">
        <v>4903185</v>
      </c>
      <c r="D40" s="4">
        <v>43890</v>
      </c>
      <c r="E40" s="4">
        <v>43925</v>
      </c>
      <c r="F40" s="4">
        <v>43951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35">
      <c r="A41" t="str">
        <f t="shared" si="0"/>
        <v>Alabama43891</v>
      </c>
      <c r="B41" t="s">
        <v>7</v>
      </c>
      <c r="C41">
        <v>4903185</v>
      </c>
      <c r="D41" s="4">
        <v>43891</v>
      </c>
      <c r="E41" s="4">
        <v>43925</v>
      </c>
      <c r="F41" s="4">
        <v>43951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35">
      <c r="A42" t="str">
        <f t="shared" si="0"/>
        <v>Alabama43892</v>
      </c>
      <c r="B42" t="s">
        <v>7</v>
      </c>
      <c r="C42">
        <v>4903185</v>
      </c>
      <c r="D42" s="4">
        <v>43892</v>
      </c>
      <c r="E42" s="4">
        <v>43925</v>
      </c>
      <c r="F42" s="4">
        <v>43951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35">
      <c r="A43" t="str">
        <f t="shared" si="0"/>
        <v>Alabama43893</v>
      </c>
      <c r="B43" t="s">
        <v>7</v>
      </c>
      <c r="C43">
        <v>4903185</v>
      </c>
      <c r="D43" s="4">
        <v>43893</v>
      </c>
      <c r="E43" s="4">
        <v>43925</v>
      </c>
      <c r="F43" s="4">
        <v>43951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35">
      <c r="A44" t="str">
        <f t="shared" si="0"/>
        <v>Alabama43894</v>
      </c>
      <c r="B44" t="s">
        <v>7</v>
      </c>
      <c r="C44">
        <v>4903185</v>
      </c>
      <c r="D44" s="4">
        <v>43894</v>
      </c>
      <c r="E44" s="4">
        <v>43925</v>
      </c>
      <c r="F44" s="4">
        <v>43951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35">
      <c r="A45" t="str">
        <f t="shared" si="0"/>
        <v>Alabama43895</v>
      </c>
      <c r="B45" t="s">
        <v>7</v>
      </c>
      <c r="C45">
        <v>4903185</v>
      </c>
      <c r="D45" s="4">
        <v>43895</v>
      </c>
      <c r="E45" s="4">
        <v>43925</v>
      </c>
      <c r="F45" s="4">
        <v>43951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35">
      <c r="A46" t="str">
        <f t="shared" si="0"/>
        <v>Alabama43896</v>
      </c>
      <c r="B46" t="s">
        <v>7</v>
      </c>
      <c r="C46">
        <v>4903185</v>
      </c>
      <c r="D46" s="4">
        <v>43896</v>
      </c>
      <c r="E46" s="4">
        <v>43925</v>
      </c>
      <c r="F46" s="4">
        <v>43951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35">
      <c r="A47" t="str">
        <f t="shared" si="0"/>
        <v>Alabama43897</v>
      </c>
      <c r="B47" t="s">
        <v>7</v>
      </c>
      <c r="C47">
        <v>4903185</v>
      </c>
      <c r="D47" s="4">
        <v>43897</v>
      </c>
      <c r="E47" s="4">
        <v>43925</v>
      </c>
      <c r="F47" s="4">
        <v>43951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35">
      <c r="A48" t="str">
        <f t="shared" si="0"/>
        <v>Alabama43898</v>
      </c>
      <c r="B48" t="s">
        <v>7</v>
      </c>
      <c r="C48">
        <v>4903185</v>
      </c>
      <c r="D48" s="4">
        <v>43898</v>
      </c>
      <c r="E48" s="4">
        <v>43925</v>
      </c>
      <c r="F48" s="4">
        <v>43951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35">
      <c r="A49" t="str">
        <f t="shared" si="0"/>
        <v>Alabama43899</v>
      </c>
      <c r="B49" t="s">
        <v>7</v>
      </c>
      <c r="C49">
        <v>4903185</v>
      </c>
      <c r="D49" s="4">
        <v>43899</v>
      </c>
      <c r="E49" s="4">
        <v>43925</v>
      </c>
      <c r="F49" s="4">
        <v>43951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35">
      <c r="A50" t="str">
        <f t="shared" si="0"/>
        <v>Alabama43900</v>
      </c>
      <c r="B50" t="s">
        <v>7</v>
      </c>
      <c r="C50">
        <v>4903185</v>
      </c>
      <c r="D50" s="4">
        <v>43900</v>
      </c>
      <c r="E50" s="4">
        <v>43925</v>
      </c>
      <c r="F50" s="4">
        <v>43951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35">
      <c r="A51" t="str">
        <f t="shared" si="0"/>
        <v>Alabama43901</v>
      </c>
      <c r="B51" t="s">
        <v>7</v>
      </c>
      <c r="C51">
        <v>4903185</v>
      </c>
      <c r="D51" s="4">
        <v>43901</v>
      </c>
      <c r="E51" s="4">
        <v>43925</v>
      </c>
      <c r="F51" s="4">
        <v>43951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35">
      <c r="A52" t="str">
        <f t="shared" si="0"/>
        <v>Alabama43902</v>
      </c>
      <c r="B52" t="s">
        <v>7</v>
      </c>
      <c r="C52">
        <v>4903185</v>
      </c>
      <c r="D52" s="4">
        <v>43902</v>
      </c>
      <c r="E52" s="4">
        <v>43925</v>
      </c>
      <c r="F52" s="4">
        <v>43951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35">
      <c r="A53" t="str">
        <f t="shared" si="0"/>
        <v>Alabama43903</v>
      </c>
      <c r="B53" t="s">
        <v>7</v>
      </c>
      <c r="C53">
        <v>4903185</v>
      </c>
      <c r="D53" s="4">
        <v>43903</v>
      </c>
      <c r="E53" s="4">
        <v>43925</v>
      </c>
      <c r="F53" s="4">
        <v>43951</v>
      </c>
      <c r="G53">
        <v>0</v>
      </c>
      <c r="H53">
        <v>5</v>
      </c>
      <c r="I53">
        <v>0</v>
      </c>
      <c r="J53">
        <v>5</v>
      </c>
      <c r="K53">
        <v>0</v>
      </c>
      <c r="L53">
        <v>0</v>
      </c>
      <c r="M53">
        <v>0</v>
      </c>
      <c r="N53">
        <v>0.7142857142857143</v>
      </c>
      <c r="O53">
        <v>0</v>
      </c>
      <c r="P53">
        <v>0.7142857142857143</v>
      </c>
      <c r="Q53">
        <v>0</v>
      </c>
    </row>
    <row r="54" spans="1:17" x14ac:dyDescent="0.35">
      <c r="A54" t="str">
        <f t="shared" si="0"/>
        <v>Alabama43904</v>
      </c>
      <c r="B54" t="s">
        <v>7</v>
      </c>
      <c r="C54">
        <v>4903185</v>
      </c>
      <c r="D54" s="4">
        <v>43904</v>
      </c>
      <c r="E54" s="4">
        <v>43925</v>
      </c>
      <c r="F54" s="4">
        <v>43951</v>
      </c>
      <c r="G54">
        <v>0</v>
      </c>
      <c r="H54">
        <v>2</v>
      </c>
      <c r="I54">
        <v>0</v>
      </c>
      <c r="J54">
        <v>7</v>
      </c>
      <c r="K54">
        <v>0</v>
      </c>
      <c r="L54">
        <v>-0.6</v>
      </c>
      <c r="M54">
        <v>0</v>
      </c>
      <c r="N54">
        <v>1</v>
      </c>
      <c r="O54">
        <v>0</v>
      </c>
      <c r="P54">
        <v>1</v>
      </c>
      <c r="Q54">
        <v>0</v>
      </c>
    </row>
    <row r="55" spans="1:17" x14ac:dyDescent="0.35">
      <c r="A55" t="str">
        <f t="shared" si="0"/>
        <v>Alabama43905</v>
      </c>
      <c r="B55" t="s">
        <v>7</v>
      </c>
      <c r="C55">
        <v>4903185</v>
      </c>
      <c r="D55" s="4">
        <v>43905</v>
      </c>
      <c r="E55" s="4">
        <v>43925</v>
      </c>
      <c r="F55" s="4">
        <v>43951</v>
      </c>
      <c r="G55">
        <v>0</v>
      </c>
      <c r="H55">
        <v>4</v>
      </c>
      <c r="I55">
        <v>0</v>
      </c>
      <c r="J55">
        <v>11</v>
      </c>
      <c r="K55">
        <v>0</v>
      </c>
      <c r="L55">
        <v>1</v>
      </c>
      <c r="M55">
        <v>0</v>
      </c>
      <c r="N55">
        <v>1.5714285714285714</v>
      </c>
      <c r="O55">
        <v>0</v>
      </c>
      <c r="P55">
        <v>1.5714285714285714</v>
      </c>
      <c r="Q55">
        <v>0</v>
      </c>
    </row>
    <row r="56" spans="1:17" x14ac:dyDescent="0.35">
      <c r="A56" t="str">
        <f t="shared" si="0"/>
        <v>Alabama43906</v>
      </c>
      <c r="B56" t="s">
        <v>7</v>
      </c>
      <c r="C56">
        <v>4903185</v>
      </c>
      <c r="D56" s="4">
        <v>43906</v>
      </c>
      <c r="E56" s="4">
        <v>43925</v>
      </c>
      <c r="F56" s="4">
        <v>43951</v>
      </c>
      <c r="G56">
        <v>0</v>
      </c>
      <c r="H56">
        <v>18</v>
      </c>
      <c r="I56">
        <v>0</v>
      </c>
      <c r="J56">
        <v>29</v>
      </c>
      <c r="K56">
        <v>0</v>
      </c>
      <c r="L56">
        <v>3.5</v>
      </c>
      <c r="M56">
        <v>0</v>
      </c>
      <c r="N56">
        <v>4.1428571428571432</v>
      </c>
      <c r="O56">
        <v>0</v>
      </c>
      <c r="P56">
        <v>4.1428571428571432</v>
      </c>
      <c r="Q56">
        <v>0</v>
      </c>
    </row>
    <row r="57" spans="1:17" x14ac:dyDescent="0.35">
      <c r="A57" t="str">
        <f t="shared" si="0"/>
        <v>Alabama43907</v>
      </c>
      <c r="B57" t="s">
        <v>7</v>
      </c>
      <c r="C57">
        <v>4903185</v>
      </c>
      <c r="D57" s="4">
        <v>43907</v>
      </c>
      <c r="E57" s="4">
        <v>43925</v>
      </c>
      <c r="F57" s="4">
        <v>43951</v>
      </c>
      <c r="G57">
        <v>0</v>
      </c>
      <c r="H57">
        <v>10</v>
      </c>
      <c r="I57">
        <v>0</v>
      </c>
      <c r="J57">
        <v>39</v>
      </c>
      <c r="K57">
        <v>0</v>
      </c>
      <c r="L57">
        <v>-0.44444444444444442</v>
      </c>
      <c r="M57">
        <v>0</v>
      </c>
      <c r="N57">
        <v>5.5714285714285712</v>
      </c>
      <c r="O57">
        <v>0</v>
      </c>
      <c r="P57">
        <v>5.5714285714285712</v>
      </c>
      <c r="Q57">
        <v>0</v>
      </c>
    </row>
    <row r="58" spans="1:17" x14ac:dyDescent="0.35">
      <c r="A58" t="str">
        <f t="shared" si="0"/>
        <v>Alabama43908</v>
      </c>
      <c r="B58" t="s">
        <v>7</v>
      </c>
      <c r="C58">
        <v>4903185</v>
      </c>
      <c r="D58" s="4">
        <v>43908</v>
      </c>
      <c r="E58" s="4">
        <v>43925</v>
      </c>
      <c r="F58" s="4">
        <v>43951</v>
      </c>
      <c r="G58">
        <v>0</v>
      </c>
      <c r="H58">
        <v>12</v>
      </c>
      <c r="I58">
        <v>0</v>
      </c>
      <c r="J58">
        <v>51</v>
      </c>
      <c r="K58">
        <v>0</v>
      </c>
      <c r="L58">
        <v>0.2</v>
      </c>
      <c r="M58">
        <v>0</v>
      </c>
      <c r="N58">
        <v>7.2857142857142856</v>
      </c>
      <c r="O58">
        <v>0</v>
      </c>
      <c r="P58">
        <v>7.2857142857142856</v>
      </c>
      <c r="Q58">
        <v>0</v>
      </c>
    </row>
    <row r="59" spans="1:17" x14ac:dyDescent="0.35">
      <c r="A59" t="str">
        <f t="shared" si="0"/>
        <v>Alabama43909</v>
      </c>
      <c r="B59" t="s">
        <v>7</v>
      </c>
      <c r="C59">
        <v>4903185</v>
      </c>
      <c r="D59" s="4">
        <v>43909</v>
      </c>
      <c r="E59" s="4">
        <v>43925</v>
      </c>
      <c r="F59" s="4">
        <v>43951</v>
      </c>
      <c r="G59">
        <v>0</v>
      </c>
      <c r="H59">
        <v>27</v>
      </c>
      <c r="I59">
        <v>0</v>
      </c>
      <c r="J59">
        <v>78</v>
      </c>
      <c r="K59">
        <v>0</v>
      </c>
      <c r="L59">
        <v>1.25</v>
      </c>
      <c r="M59">
        <v>0</v>
      </c>
      <c r="N59">
        <v>11.142857142857142</v>
      </c>
      <c r="O59">
        <v>0</v>
      </c>
      <c r="P59">
        <v>11.142857142857142</v>
      </c>
      <c r="Q59">
        <v>0</v>
      </c>
    </row>
    <row r="60" spans="1:17" x14ac:dyDescent="0.35">
      <c r="A60" t="str">
        <f t="shared" si="0"/>
        <v>Alabama43910</v>
      </c>
      <c r="B60" t="s">
        <v>7</v>
      </c>
      <c r="C60">
        <v>4903185</v>
      </c>
      <c r="D60" s="4">
        <v>43910</v>
      </c>
      <c r="E60" s="4">
        <v>43925</v>
      </c>
      <c r="F60" s="4">
        <v>43951</v>
      </c>
      <c r="G60">
        <v>0</v>
      </c>
      <c r="H60">
        <v>28</v>
      </c>
      <c r="I60">
        <v>0</v>
      </c>
      <c r="J60">
        <v>106</v>
      </c>
      <c r="K60">
        <v>0</v>
      </c>
      <c r="L60">
        <v>3.7037037037037035E-2</v>
      </c>
      <c r="M60">
        <v>0</v>
      </c>
      <c r="N60">
        <v>14.428571428571429</v>
      </c>
      <c r="O60">
        <v>0</v>
      </c>
      <c r="P60">
        <v>14.428571428571429</v>
      </c>
      <c r="Q60">
        <v>0</v>
      </c>
    </row>
    <row r="61" spans="1:17" x14ac:dyDescent="0.35">
      <c r="A61" t="str">
        <f t="shared" si="0"/>
        <v>Alabama43911</v>
      </c>
      <c r="B61" t="s">
        <v>7</v>
      </c>
      <c r="C61">
        <v>4903185</v>
      </c>
      <c r="D61" s="4">
        <v>43911</v>
      </c>
      <c r="E61" s="4">
        <v>43925</v>
      </c>
      <c r="F61" s="4">
        <v>43951</v>
      </c>
      <c r="G61">
        <v>0</v>
      </c>
      <c r="H61">
        <v>25</v>
      </c>
      <c r="I61">
        <v>0</v>
      </c>
      <c r="J61">
        <v>131</v>
      </c>
      <c r="K61">
        <v>0</v>
      </c>
      <c r="L61">
        <v>-0.10714285714285714</v>
      </c>
      <c r="M61">
        <v>0</v>
      </c>
      <c r="N61">
        <v>17.714285714285715</v>
      </c>
      <c r="O61">
        <v>0</v>
      </c>
      <c r="P61">
        <v>17.714285714285715</v>
      </c>
      <c r="Q61">
        <v>0</v>
      </c>
    </row>
    <row r="62" spans="1:17" x14ac:dyDescent="0.35">
      <c r="A62" t="str">
        <f t="shared" si="0"/>
        <v>Alabama43912</v>
      </c>
      <c r="B62" t="s">
        <v>7</v>
      </c>
      <c r="C62">
        <v>4903185</v>
      </c>
      <c r="D62" s="4">
        <v>43912</v>
      </c>
      <c r="E62" s="4">
        <v>43925</v>
      </c>
      <c r="F62" s="4">
        <v>43951</v>
      </c>
      <c r="G62">
        <v>0</v>
      </c>
      <c r="H62">
        <v>26</v>
      </c>
      <c r="I62">
        <v>0</v>
      </c>
      <c r="J62">
        <v>157</v>
      </c>
      <c r="K62">
        <v>0</v>
      </c>
      <c r="L62">
        <v>0.04</v>
      </c>
      <c r="M62">
        <v>0</v>
      </c>
      <c r="N62">
        <v>20.857142857142858</v>
      </c>
      <c r="O62">
        <v>0</v>
      </c>
      <c r="P62">
        <v>20.857142857142858</v>
      </c>
      <c r="Q62">
        <v>0</v>
      </c>
    </row>
    <row r="63" spans="1:17" x14ac:dyDescent="0.35">
      <c r="A63" t="str">
        <f t="shared" si="0"/>
        <v>Alabama43913</v>
      </c>
      <c r="B63" t="s">
        <v>7</v>
      </c>
      <c r="C63">
        <v>4903185</v>
      </c>
      <c r="D63" s="4">
        <v>43913</v>
      </c>
      <c r="E63" s="4">
        <v>43925</v>
      </c>
      <c r="F63" s="4">
        <v>43951</v>
      </c>
      <c r="G63">
        <v>0</v>
      </c>
      <c r="H63">
        <v>39</v>
      </c>
      <c r="I63">
        <v>0</v>
      </c>
      <c r="J63">
        <v>196</v>
      </c>
      <c r="K63">
        <v>0</v>
      </c>
      <c r="L63">
        <v>0.5</v>
      </c>
      <c r="M63">
        <v>0</v>
      </c>
      <c r="N63">
        <v>23.857142857142858</v>
      </c>
      <c r="O63">
        <v>0</v>
      </c>
      <c r="P63">
        <v>23.857142857142858</v>
      </c>
      <c r="Q63">
        <v>0</v>
      </c>
    </row>
    <row r="64" spans="1:17" x14ac:dyDescent="0.35">
      <c r="A64" t="str">
        <f t="shared" si="0"/>
        <v>Alabama43914</v>
      </c>
      <c r="B64" t="s">
        <v>7</v>
      </c>
      <c r="C64">
        <v>4903185</v>
      </c>
      <c r="D64" s="4">
        <v>43914</v>
      </c>
      <c r="E64" s="4">
        <v>43925</v>
      </c>
      <c r="F64" s="4">
        <v>43951</v>
      </c>
      <c r="G64">
        <v>0</v>
      </c>
      <c r="H64">
        <v>46</v>
      </c>
      <c r="I64">
        <v>0</v>
      </c>
      <c r="J64">
        <v>242</v>
      </c>
      <c r="K64">
        <v>0</v>
      </c>
      <c r="L64">
        <v>0.17948717948717949</v>
      </c>
      <c r="M64">
        <v>0</v>
      </c>
      <c r="N64">
        <v>29</v>
      </c>
      <c r="O64">
        <v>0</v>
      </c>
      <c r="P64">
        <v>29</v>
      </c>
      <c r="Q64">
        <v>0</v>
      </c>
    </row>
    <row r="65" spans="1:17" x14ac:dyDescent="0.35">
      <c r="A65" t="str">
        <f t="shared" si="0"/>
        <v>Alabama43915</v>
      </c>
      <c r="B65" t="s">
        <v>7</v>
      </c>
      <c r="C65">
        <v>4903185</v>
      </c>
      <c r="D65" s="4">
        <v>43915</v>
      </c>
      <c r="E65" s="4">
        <v>43925</v>
      </c>
      <c r="F65" s="4">
        <v>43951</v>
      </c>
      <c r="G65">
        <v>0</v>
      </c>
      <c r="H65">
        <v>139</v>
      </c>
      <c r="I65">
        <v>1</v>
      </c>
      <c r="J65">
        <v>381</v>
      </c>
      <c r="K65">
        <v>1</v>
      </c>
      <c r="L65">
        <v>2.0217391304347827</v>
      </c>
      <c r="M65">
        <v>0</v>
      </c>
      <c r="N65">
        <v>47.142857142857146</v>
      </c>
      <c r="O65">
        <v>0.14285714285714285</v>
      </c>
      <c r="P65">
        <v>47.142857142857146</v>
      </c>
      <c r="Q65">
        <v>0.14285714285714285</v>
      </c>
    </row>
    <row r="66" spans="1:17" x14ac:dyDescent="0.35">
      <c r="A66" t="str">
        <f t="shared" si="0"/>
        <v>Alabama43916</v>
      </c>
      <c r="B66" t="s">
        <v>7</v>
      </c>
      <c r="C66">
        <v>4903185</v>
      </c>
      <c r="D66" s="4">
        <v>43916</v>
      </c>
      <c r="E66" s="4">
        <v>43925</v>
      </c>
      <c r="F66" s="4">
        <v>43951</v>
      </c>
      <c r="G66">
        <v>0</v>
      </c>
      <c r="H66">
        <v>136</v>
      </c>
      <c r="I66">
        <v>0</v>
      </c>
      <c r="J66">
        <v>517</v>
      </c>
      <c r="K66">
        <v>1</v>
      </c>
      <c r="L66">
        <v>-2.1582733812949641E-2</v>
      </c>
      <c r="M66">
        <v>-1</v>
      </c>
      <c r="N66">
        <v>62.714285714285715</v>
      </c>
      <c r="O66">
        <v>0.14285714285714285</v>
      </c>
      <c r="P66">
        <v>62.714285714285715</v>
      </c>
      <c r="Q66">
        <v>0.14285714285714285</v>
      </c>
    </row>
    <row r="67" spans="1:17" x14ac:dyDescent="0.35">
      <c r="A67" t="str">
        <f t="shared" ref="A67:A130" si="1">B67&amp;D67</f>
        <v>Alabama43917</v>
      </c>
      <c r="B67" t="s">
        <v>7</v>
      </c>
      <c r="C67">
        <v>4903185</v>
      </c>
      <c r="D67" s="4">
        <v>43917</v>
      </c>
      <c r="E67" s="4">
        <v>43925</v>
      </c>
      <c r="F67" s="4">
        <v>43951</v>
      </c>
      <c r="G67">
        <v>0</v>
      </c>
      <c r="H67">
        <v>70</v>
      </c>
      <c r="I67">
        <v>3</v>
      </c>
      <c r="J67">
        <v>587</v>
      </c>
      <c r="K67">
        <v>4</v>
      </c>
      <c r="L67">
        <v>-0.48529411764705882</v>
      </c>
      <c r="M67">
        <v>0</v>
      </c>
      <c r="N67">
        <v>68.714285714285708</v>
      </c>
      <c r="O67">
        <v>0.5714285714285714</v>
      </c>
      <c r="P67">
        <v>68.714285714285708</v>
      </c>
      <c r="Q67">
        <v>0.5714285714285714</v>
      </c>
    </row>
    <row r="68" spans="1:17" x14ac:dyDescent="0.35">
      <c r="A68" t="str">
        <f t="shared" si="1"/>
        <v>Alabama43918</v>
      </c>
      <c r="B68" t="s">
        <v>7</v>
      </c>
      <c r="C68">
        <v>4903185</v>
      </c>
      <c r="D68" s="4">
        <v>43918</v>
      </c>
      <c r="E68" s="4">
        <v>43925</v>
      </c>
      <c r="F68" s="4">
        <v>43951</v>
      </c>
      <c r="G68">
        <v>0</v>
      </c>
      <c r="H68">
        <v>107</v>
      </c>
      <c r="I68">
        <v>0</v>
      </c>
      <c r="J68">
        <v>694</v>
      </c>
      <c r="K68">
        <v>4</v>
      </c>
      <c r="L68">
        <v>0.52857142857142858</v>
      </c>
      <c r="M68">
        <v>-1</v>
      </c>
      <c r="N68">
        <v>80.428571428571431</v>
      </c>
      <c r="O68">
        <v>0.5714285714285714</v>
      </c>
      <c r="P68">
        <v>80.428571428571431</v>
      </c>
      <c r="Q68">
        <v>0.5714285714285714</v>
      </c>
    </row>
    <row r="69" spans="1:17" x14ac:dyDescent="0.35">
      <c r="A69" t="str">
        <f t="shared" si="1"/>
        <v>Alabama43919</v>
      </c>
      <c r="B69" t="s">
        <v>7</v>
      </c>
      <c r="C69">
        <v>4903185</v>
      </c>
      <c r="D69" s="4">
        <v>43919</v>
      </c>
      <c r="E69" s="4">
        <v>43925</v>
      </c>
      <c r="F69" s="4">
        <v>43951</v>
      </c>
      <c r="G69">
        <v>0</v>
      </c>
      <c r="H69">
        <v>131</v>
      </c>
      <c r="I69">
        <v>6</v>
      </c>
      <c r="J69">
        <v>825</v>
      </c>
      <c r="K69">
        <v>10</v>
      </c>
      <c r="L69">
        <v>0.22429906542056074</v>
      </c>
      <c r="M69">
        <v>0</v>
      </c>
      <c r="N69">
        <v>95.428571428571431</v>
      </c>
      <c r="O69">
        <v>1.4285714285714286</v>
      </c>
      <c r="P69">
        <v>95.428571428571431</v>
      </c>
      <c r="Q69">
        <v>1.4285714285714286</v>
      </c>
    </row>
    <row r="70" spans="1:17" x14ac:dyDescent="0.35">
      <c r="A70" t="str">
        <f t="shared" si="1"/>
        <v>Alabama43920</v>
      </c>
      <c r="B70" t="s">
        <v>7</v>
      </c>
      <c r="C70">
        <v>4903185</v>
      </c>
      <c r="D70" s="4">
        <v>43920</v>
      </c>
      <c r="E70" s="4">
        <v>43925</v>
      </c>
      <c r="F70" s="4">
        <v>43951</v>
      </c>
      <c r="G70">
        <v>0</v>
      </c>
      <c r="H70">
        <v>74</v>
      </c>
      <c r="I70">
        <v>0</v>
      </c>
      <c r="J70">
        <v>899</v>
      </c>
      <c r="K70">
        <v>10</v>
      </c>
      <c r="L70">
        <v>-0.4351145038167939</v>
      </c>
      <c r="M70">
        <v>-1</v>
      </c>
      <c r="N70">
        <v>100.42857142857143</v>
      </c>
      <c r="O70">
        <v>1.4285714285714286</v>
      </c>
      <c r="P70">
        <v>100.42857142857143</v>
      </c>
      <c r="Q70">
        <v>1.4285714285714286</v>
      </c>
    </row>
    <row r="71" spans="1:17" x14ac:dyDescent="0.35">
      <c r="A71" t="str">
        <f t="shared" si="1"/>
        <v>Alabama43921</v>
      </c>
      <c r="B71" t="s">
        <v>7</v>
      </c>
      <c r="C71">
        <v>4903185</v>
      </c>
      <c r="D71" s="4">
        <v>43921</v>
      </c>
      <c r="E71" s="4">
        <v>43925</v>
      </c>
      <c r="F71" s="4">
        <v>43951</v>
      </c>
      <c r="G71">
        <v>0</v>
      </c>
      <c r="H71">
        <v>88</v>
      </c>
      <c r="I71">
        <v>13</v>
      </c>
      <c r="J71">
        <v>987</v>
      </c>
      <c r="K71">
        <v>23</v>
      </c>
      <c r="L71">
        <v>0.1891891891891892</v>
      </c>
      <c r="M71">
        <v>0</v>
      </c>
      <c r="N71">
        <v>106.42857142857143</v>
      </c>
      <c r="O71">
        <v>3.2857142857142856</v>
      </c>
      <c r="P71">
        <v>106.42857142857143</v>
      </c>
      <c r="Q71">
        <v>3.2857142857142856</v>
      </c>
    </row>
    <row r="72" spans="1:17" x14ac:dyDescent="0.35">
      <c r="A72" t="str">
        <f t="shared" si="1"/>
        <v>Alabama43922</v>
      </c>
      <c r="B72" t="s">
        <v>7</v>
      </c>
      <c r="C72">
        <v>4903185</v>
      </c>
      <c r="D72" s="4">
        <v>43922</v>
      </c>
      <c r="E72" s="4">
        <v>43925</v>
      </c>
      <c r="F72" s="4">
        <v>43951</v>
      </c>
      <c r="G72">
        <v>0</v>
      </c>
      <c r="H72">
        <v>73</v>
      </c>
      <c r="I72">
        <v>4</v>
      </c>
      <c r="J72">
        <v>1060</v>
      </c>
      <c r="K72">
        <v>27</v>
      </c>
      <c r="L72">
        <v>-0.17045454545454544</v>
      </c>
      <c r="M72">
        <v>-0.69230769230769229</v>
      </c>
      <c r="N72">
        <v>97</v>
      </c>
      <c r="O72">
        <v>3.7142857142857144</v>
      </c>
      <c r="P72">
        <v>97</v>
      </c>
      <c r="Q72">
        <v>3.7142857142857144</v>
      </c>
    </row>
    <row r="73" spans="1:17" x14ac:dyDescent="0.35">
      <c r="A73" t="str">
        <f t="shared" si="1"/>
        <v>Alabama43923</v>
      </c>
      <c r="B73" t="s">
        <v>7</v>
      </c>
      <c r="C73">
        <v>4903185</v>
      </c>
      <c r="D73" s="4">
        <v>43923</v>
      </c>
      <c r="E73" s="4">
        <v>43925</v>
      </c>
      <c r="F73" s="4">
        <v>43951</v>
      </c>
      <c r="G73">
        <v>0</v>
      </c>
      <c r="H73">
        <v>173</v>
      </c>
      <c r="I73">
        <v>5</v>
      </c>
      <c r="J73">
        <v>1233</v>
      </c>
      <c r="K73">
        <v>32</v>
      </c>
      <c r="L73">
        <v>1.3698630136986301</v>
      </c>
      <c r="M73">
        <v>0.25</v>
      </c>
      <c r="N73">
        <v>102.28571428571429</v>
      </c>
      <c r="O73">
        <v>4.4285714285714288</v>
      </c>
      <c r="P73">
        <v>102.28571428571429</v>
      </c>
      <c r="Q73">
        <v>4.4285714285714288</v>
      </c>
    </row>
    <row r="74" spans="1:17" x14ac:dyDescent="0.35">
      <c r="A74" t="str">
        <f t="shared" si="1"/>
        <v>Alabama43924</v>
      </c>
      <c r="B74" t="s">
        <v>7</v>
      </c>
      <c r="C74">
        <v>4903185</v>
      </c>
      <c r="D74" s="4">
        <v>43924</v>
      </c>
      <c r="E74" s="4">
        <v>43925</v>
      </c>
      <c r="F74" s="4">
        <v>43951</v>
      </c>
      <c r="G74">
        <v>0</v>
      </c>
      <c r="H74">
        <v>262</v>
      </c>
      <c r="I74">
        <v>6</v>
      </c>
      <c r="J74">
        <v>1495</v>
      </c>
      <c r="K74">
        <v>38</v>
      </c>
      <c r="L74">
        <v>0.51445086705202314</v>
      </c>
      <c r="M74">
        <v>0.2</v>
      </c>
      <c r="N74">
        <v>129.71428571428572</v>
      </c>
      <c r="O74">
        <v>4.8571428571428568</v>
      </c>
      <c r="P74">
        <v>129.71428571428572</v>
      </c>
      <c r="Q74">
        <v>4.8571428571428568</v>
      </c>
    </row>
    <row r="75" spans="1:17" x14ac:dyDescent="0.35">
      <c r="A75" t="str">
        <f t="shared" si="1"/>
        <v>Alabama43925</v>
      </c>
      <c r="B75" t="s">
        <v>7</v>
      </c>
      <c r="C75">
        <v>4903185</v>
      </c>
      <c r="D75" s="4">
        <v>43925</v>
      </c>
      <c r="E75" s="4">
        <v>43925</v>
      </c>
      <c r="F75" s="4">
        <v>43951</v>
      </c>
      <c r="G75">
        <v>1</v>
      </c>
      <c r="H75">
        <v>119</v>
      </c>
      <c r="I75">
        <v>6</v>
      </c>
      <c r="J75">
        <v>1614</v>
      </c>
      <c r="K75">
        <v>44</v>
      </c>
      <c r="L75">
        <v>-0.54580152671755722</v>
      </c>
      <c r="M75">
        <v>0</v>
      </c>
      <c r="N75">
        <v>131.42857142857142</v>
      </c>
      <c r="O75">
        <v>5.7142857142857144</v>
      </c>
      <c r="P75">
        <v>131.42857142857142</v>
      </c>
      <c r="Q75">
        <v>5.7142857142857144</v>
      </c>
    </row>
    <row r="76" spans="1:17" x14ac:dyDescent="0.35">
      <c r="A76" t="str">
        <f t="shared" si="1"/>
        <v>Alabama43926</v>
      </c>
      <c r="B76" t="s">
        <v>7</v>
      </c>
      <c r="C76">
        <v>4903185</v>
      </c>
      <c r="D76" s="4">
        <v>43926</v>
      </c>
      <c r="E76" s="4">
        <v>43925</v>
      </c>
      <c r="F76" s="4">
        <v>43951</v>
      </c>
      <c r="G76">
        <v>1</v>
      </c>
      <c r="H76">
        <v>151</v>
      </c>
      <c r="I76">
        <v>1</v>
      </c>
      <c r="J76">
        <v>1765</v>
      </c>
      <c r="K76">
        <v>45</v>
      </c>
      <c r="L76">
        <v>0.26890756302521007</v>
      </c>
      <c r="M76">
        <v>-0.83333333333333337</v>
      </c>
      <c r="N76">
        <v>134.28571428571428</v>
      </c>
      <c r="O76">
        <v>5</v>
      </c>
      <c r="P76">
        <v>134.28571428571428</v>
      </c>
      <c r="Q76">
        <v>5</v>
      </c>
    </row>
    <row r="77" spans="1:17" x14ac:dyDescent="0.35">
      <c r="A77" t="str">
        <f t="shared" si="1"/>
        <v>Alabama43927</v>
      </c>
      <c r="B77" t="s">
        <v>7</v>
      </c>
      <c r="C77">
        <v>4903185</v>
      </c>
      <c r="D77" s="4">
        <v>43927</v>
      </c>
      <c r="E77" s="4">
        <v>43925</v>
      </c>
      <c r="F77" s="4">
        <v>43951</v>
      </c>
      <c r="G77">
        <v>1</v>
      </c>
      <c r="H77">
        <v>187</v>
      </c>
      <c r="I77">
        <v>4</v>
      </c>
      <c r="J77">
        <v>1952</v>
      </c>
      <c r="K77">
        <v>49</v>
      </c>
      <c r="L77">
        <v>0.23841059602649006</v>
      </c>
      <c r="M77">
        <v>3</v>
      </c>
      <c r="N77">
        <v>150.42857142857142</v>
      </c>
      <c r="O77">
        <v>5.5714285714285712</v>
      </c>
      <c r="P77">
        <v>150.42857142857142</v>
      </c>
      <c r="Q77">
        <v>5.5714285714285712</v>
      </c>
    </row>
    <row r="78" spans="1:17" x14ac:dyDescent="0.35">
      <c r="A78" t="str">
        <f t="shared" si="1"/>
        <v>Alabama43928</v>
      </c>
      <c r="B78" t="s">
        <v>7</v>
      </c>
      <c r="C78">
        <v>4903185</v>
      </c>
      <c r="D78" s="4">
        <v>43928</v>
      </c>
      <c r="E78" s="4">
        <v>43925</v>
      </c>
      <c r="F78" s="4">
        <v>43951</v>
      </c>
      <c r="G78">
        <v>1</v>
      </c>
      <c r="H78">
        <v>217</v>
      </c>
      <c r="I78">
        <v>15</v>
      </c>
      <c r="J78">
        <v>2169</v>
      </c>
      <c r="K78">
        <v>64</v>
      </c>
      <c r="L78">
        <v>0.16042780748663102</v>
      </c>
      <c r="M78">
        <v>2.75</v>
      </c>
      <c r="N78">
        <v>168.85714285714286</v>
      </c>
      <c r="O78">
        <v>5.8571428571428568</v>
      </c>
      <c r="P78">
        <v>168.85714285714286</v>
      </c>
      <c r="Q78">
        <v>5.8571428571428568</v>
      </c>
    </row>
    <row r="79" spans="1:17" x14ac:dyDescent="0.35">
      <c r="A79" t="str">
        <f t="shared" si="1"/>
        <v>Alabama43929</v>
      </c>
      <c r="B79" t="s">
        <v>7</v>
      </c>
      <c r="C79">
        <v>4903185</v>
      </c>
      <c r="D79" s="4">
        <v>43929</v>
      </c>
      <c r="E79" s="4">
        <v>43925</v>
      </c>
      <c r="F79" s="4">
        <v>43951</v>
      </c>
      <c r="G79">
        <v>1</v>
      </c>
      <c r="H79">
        <v>159</v>
      </c>
      <c r="I79">
        <v>2</v>
      </c>
      <c r="J79">
        <v>2328</v>
      </c>
      <c r="K79">
        <v>66</v>
      </c>
      <c r="L79">
        <v>-0.26728110599078342</v>
      </c>
      <c r="M79">
        <v>-0.8666666666666667</v>
      </c>
      <c r="N79">
        <v>181.14285714285714</v>
      </c>
      <c r="O79">
        <v>5.5714285714285712</v>
      </c>
      <c r="P79">
        <v>181.14285714285714</v>
      </c>
      <c r="Q79">
        <v>5.5714285714285712</v>
      </c>
    </row>
    <row r="80" spans="1:17" x14ac:dyDescent="0.35">
      <c r="A80" t="str">
        <f t="shared" si="1"/>
        <v>Alabama43930</v>
      </c>
      <c r="B80" t="s">
        <v>7</v>
      </c>
      <c r="C80">
        <v>4903185</v>
      </c>
      <c r="D80" s="4">
        <v>43930</v>
      </c>
      <c r="E80" s="4">
        <v>43925</v>
      </c>
      <c r="F80" s="4">
        <v>43951</v>
      </c>
      <c r="G80">
        <v>1</v>
      </c>
      <c r="H80">
        <v>375</v>
      </c>
      <c r="I80">
        <v>4</v>
      </c>
      <c r="J80">
        <v>2703</v>
      </c>
      <c r="K80">
        <v>70</v>
      </c>
      <c r="L80">
        <v>1.3584905660377358</v>
      </c>
      <c r="M80">
        <v>1</v>
      </c>
      <c r="N80">
        <v>210</v>
      </c>
      <c r="O80">
        <v>5.4285714285714288</v>
      </c>
      <c r="P80">
        <v>210</v>
      </c>
      <c r="Q80">
        <v>5.4285714285714288</v>
      </c>
    </row>
    <row r="81" spans="1:17" x14ac:dyDescent="0.35">
      <c r="A81" t="str">
        <f t="shared" si="1"/>
        <v>Alabama43931</v>
      </c>
      <c r="B81" t="s">
        <v>7</v>
      </c>
      <c r="C81">
        <v>4903185</v>
      </c>
      <c r="D81" s="4">
        <v>43931</v>
      </c>
      <c r="E81" s="4">
        <v>43925</v>
      </c>
      <c r="F81" s="4">
        <v>43951</v>
      </c>
      <c r="G81">
        <v>1</v>
      </c>
      <c r="H81">
        <v>244</v>
      </c>
      <c r="I81">
        <v>10</v>
      </c>
      <c r="J81">
        <v>2947</v>
      </c>
      <c r="K81">
        <v>80</v>
      </c>
      <c r="L81">
        <v>-0.34933333333333333</v>
      </c>
      <c r="M81">
        <v>1.5</v>
      </c>
      <c r="N81">
        <v>207.42857142857142</v>
      </c>
      <c r="O81">
        <v>6</v>
      </c>
      <c r="P81">
        <v>207.42857142857142</v>
      </c>
      <c r="Q81">
        <v>6</v>
      </c>
    </row>
    <row r="82" spans="1:17" x14ac:dyDescent="0.35">
      <c r="A82" t="str">
        <f t="shared" si="1"/>
        <v>Alabama43932</v>
      </c>
      <c r="B82" t="s">
        <v>7</v>
      </c>
      <c r="C82">
        <v>4903185</v>
      </c>
      <c r="D82" s="4">
        <v>43932</v>
      </c>
      <c r="E82" s="4">
        <v>43925</v>
      </c>
      <c r="F82" s="4">
        <v>43951</v>
      </c>
      <c r="G82">
        <v>1</v>
      </c>
      <c r="H82">
        <v>270</v>
      </c>
      <c r="I82">
        <v>12</v>
      </c>
      <c r="J82">
        <v>3217</v>
      </c>
      <c r="K82">
        <v>92</v>
      </c>
      <c r="L82">
        <v>0.10655737704918032</v>
      </c>
      <c r="M82">
        <v>0.2</v>
      </c>
      <c r="N82">
        <v>229</v>
      </c>
      <c r="O82">
        <v>6.8571428571428568</v>
      </c>
      <c r="P82">
        <v>229</v>
      </c>
      <c r="Q82">
        <v>6.8571428571428568</v>
      </c>
    </row>
    <row r="83" spans="1:17" x14ac:dyDescent="0.35">
      <c r="A83" t="str">
        <f t="shared" si="1"/>
        <v>Alabama43933</v>
      </c>
      <c r="B83" t="s">
        <v>7</v>
      </c>
      <c r="C83">
        <v>4903185</v>
      </c>
      <c r="D83" s="4">
        <v>43933</v>
      </c>
      <c r="E83" s="4">
        <v>43925</v>
      </c>
      <c r="F83" s="4">
        <v>43951</v>
      </c>
      <c r="G83">
        <v>1</v>
      </c>
      <c r="H83">
        <v>346</v>
      </c>
      <c r="I83">
        <v>1</v>
      </c>
      <c r="J83">
        <v>3563</v>
      </c>
      <c r="K83">
        <v>93</v>
      </c>
      <c r="L83">
        <v>0.2814814814814815</v>
      </c>
      <c r="M83">
        <v>-0.91666666666666663</v>
      </c>
      <c r="N83">
        <v>256.85714285714283</v>
      </c>
      <c r="O83">
        <v>6.8571428571428568</v>
      </c>
      <c r="P83">
        <v>256.85714285714283</v>
      </c>
      <c r="Q83">
        <v>6.8571428571428568</v>
      </c>
    </row>
    <row r="84" spans="1:17" x14ac:dyDescent="0.35">
      <c r="A84" t="str">
        <f t="shared" si="1"/>
        <v>Alabama43934</v>
      </c>
      <c r="B84" t="s">
        <v>7</v>
      </c>
      <c r="C84">
        <v>4903185</v>
      </c>
      <c r="D84" s="4">
        <v>43934</v>
      </c>
      <c r="E84" s="4">
        <v>43925</v>
      </c>
      <c r="F84" s="4">
        <v>43951</v>
      </c>
      <c r="G84">
        <v>1</v>
      </c>
      <c r="H84">
        <v>171</v>
      </c>
      <c r="I84">
        <v>6</v>
      </c>
      <c r="J84">
        <v>3734</v>
      </c>
      <c r="K84">
        <v>99</v>
      </c>
      <c r="L84">
        <v>-0.5057803468208093</v>
      </c>
      <c r="M84">
        <v>5</v>
      </c>
      <c r="N84">
        <v>254.57142857142858</v>
      </c>
      <c r="O84">
        <v>7.1428571428571432</v>
      </c>
      <c r="P84">
        <v>254.57142857142858</v>
      </c>
      <c r="Q84">
        <v>7.1428571428571432</v>
      </c>
    </row>
    <row r="85" spans="1:17" x14ac:dyDescent="0.35">
      <c r="A85" t="str">
        <f t="shared" si="1"/>
        <v>Alabama43935</v>
      </c>
      <c r="B85" t="s">
        <v>7</v>
      </c>
      <c r="C85">
        <v>4903185</v>
      </c>
      <c r="D85" s="4">
        <v>43935</v>
      </c>
      <c r="E85" s="4">
        <v>43925</v>
      </c>
      <c r="F85" s="4">
        <v>43951</v>
      </c>
      <c r="G85">
        <v>1</v>
      </c>
      <c r="H85">
        <v>219</v>
      </c>
      <c r="I85">
        <v>15</v>
      </c>
      <c r="J85">
        <v>3953</v>
      </c>
      <c r="K85">
        <v>114</v>
      </c>
      <c r="L85">
        <v>0.2807017543859649</v>
      </c>
      <c r="M85">
        <v>1.5</v>
      </c>
      <c r="N85">
        <v>254.85714285714286</v>
      </c>
      <c r="O85">
        <v>7.1428571428571432</v>
      </c>
      <c r="P85">
        <v>254.85714285714286</v>
      </c>
      <c r="Q85">
        <v>7.1428571428571432</v>
      </c>
    </row>
    <row r="86" spans="1:17" x14ac:dyDescent="0.35">
      <c r="A86" t="str">
        <f t="shared" si="1"/>
        <v>Alabama43936</v>
      </c>
      <c r="B86" t="s">
        <v>7</v>
      </c>
      <c r="C86">
        <v>4903185</v>
      </c>
      <c r="D86" s="4">
        <v>43936</v>
      </c>
      <c r="E86" s="4">
        <v>43925</v>
      </c>
      <c r="F86" s="4">
        <v>43951</v>
      </c>
      <c r="G86">
        <v>1</v>
      </c>
      <c r="H86">
        <v>122</v>
      </c>
      <c r="I86">
        <v>4</v>
      </c>
      <c r="J86">
        <v>4075</v>
      </c>
      <c r="K86">
        <v>118</v>
      </c>
      <c r="L86">
        <v>-0.44292237442922372</v>
      </c>
      <c r="M86">
        <v>-0.73333333333333328</v>
      </c>
      <c r="N86">
        <v>249.57142857142858</v>
      </c>
      <c r="O86">
        <v>7.4285714285714288</v>
      </c>
      <c r="P86">
        <v>249.57142857142858</v>
      </c>
      <c r="Q86">
        <v>7.4285714285714288</v>
      </c>
    </row>
    <row r="87" spans="1:17" x14ac:dyDescent="0.35">
      <c r="A87" t="str">
        <f t="shared" si="1"/>
        <v>Alabama43937</v>
      </c>
      <c r="B87" t="s">
        <v>7</v>
      </c>
      <c r="C87">
        <v>4903185</v>
      </c>
      <c r="D87" s="4">
        <v>43937</v>
      </c>
      <c r="E87" s="4">
        <v>43925</v>
      </c>
      <c r="F87" s="4">
        <v>43951</v>
      </c>
      <c r="G87">
        <v>1</v>
      </c>
      <c r="H87">
        <v>270</v>
      </c>
      <c r="I87">
        <v>15</v>
      </c>
      <c r="J87">
        <v>4345</v>
      </c>
      <c r="K87">
        <v>133</v>
      </c>
      <c r="L87">
        <v>1.2131147540983607</v>
      </c>
      <c r="M87">
        <v>2.75</v>
      </c>
      <c r="N87">
        <v>234.57142857142858</v>
      </c>
      <c r="O87">
        <v>9</v>
      </c>
      <c r="P87">
        <v>234.57142857142858</v>
      </c>
      <c r="Q87">
        <v>9</v>
      </c>
    </row>
    <row r="88" spans="1:17" x14ac:dyDescent="0.35">
      <c r="A88" t="str">
        <f t="shared" si="1"/>
        <v>Alabama43938</v>
      </c>
      <c r="B88" t="s">
        <v>7</v>
      </c>
      <c r="C88">
        <v>4903185</v>
      </c>
      <c r="D88" s="4">
        <v>43938</v>
      </c>
      <c r="E88" s="4">
        <v>43925</v>
      </c>
      <c r="F88" s="4">
        <v>43951</v>
      </c>
      <c r="G88">
        <v>1</v>
      </c>
      <c r="H88">
        <v>226</v>
      </c>
      <c r="I88">
        <v>15</v>
      </c>
      <c r="J88">
        <v>4571</v>
      </c>
      <c r="K88">
        <v>148</v>
      </c>
      <c r="L88">
        <v>-0.16296296296296298</v>
      </c>
      <c r="M88">
        <v>0</v>
      </c>
      <c r="N88">
        <v>232</v>
      </c>
      <c r="O88">
        <v>9.7142857142857135</v>
      </c>
      <c r="P88">
        <v>232</v>
      </c>
      <c r="Q88">
        <v>9.7142857142857135</v>
      </c>
    </row>
    <row r="89" spans="1:17" x14ac:dyDescent="0.35">
      <c r="A89" t="str">
        <f t="shared" si="1"/>
        <v>Alabama43939</v>
      </c>
      <c r="B89" t="s">
        <v>7</v>
      </c>
      <c r="C89">
        <v>4903185</v>
      </c>
      <c r="D89" s="4">
        <v>43939</v>
      </c>
      <c r="E89" s="4">
        <v>43925</v>
      </c>
      <c r="F89" s="4">
        <v>43951</v>
      </c>
      <c r="G89">
        <v>1</v>
      </c>
      <c r="H89">
        <v>141</v>
      </c>
      <c r="I89">
        <v>5</v>
      </c>
      <c r="J89">
        <v>4712</v>
      </c>
      <c r="K89">
        <v>153</v>
      </c>
      <c r="L89">
        <v>-0.37610619469026546</v>
      </c>
      <c r="M89">
        <v>-0.66666666666666663</v>
      </c>
      <c r="N89">
        <v>213.57142857142858</v>
      </c>
      <c r="O89">
        <v>8.7142857142857135</v>
      </c>
      <c r="P89">
        <v>213.57142857142858</v>
      </c>
      <c r="Q89">
        <v>8.7142857142857135</v>
      </c>
    </row>
    <row r="90" spans="1:17" x14ac:dyDescent="0.35">
      <c r="A90" t="str">
        <f t="shared" si="1"/>
        <v>Alabama43940</v>
      </c>
      <c r="B90" t="s">
        <v>7</v>
      </c>
      <c r="C90">
        <v>4903185</v>
      </c>
      <c r="D90" s="4">
        <v>43940</v>
      </c>
      <c r="E90" s="4">
        <v>43925</v>
      </c>
      <c r="F90" s="4">
        <v>43951</v>
      </c>
      <c r="G90">
        <v>1</v>
      </c>
      <c r="H90">
        <v>176</v>
      </c>
      <c r="I90">
        <v>4</v>
      </c>
      <c r="J90">
        <v>4888</v>
      </c>
      <c r="K90">
        <v>157</v>
      </c>
      <c r="L90">
        <v>0.24822695035460993</v>
      </c>
      <c r="M90">
        <v>-0.2</v>
      </c>
      <c r="N90">
        <v>189.28571428571428</v>
      </c>
      <c r="O90">
        <v>9.1428571428571423</v>
      </c>
      <c r="P90">
        <v>189.28571428571428</v>
      </c>
      <c r="Q90">
        <v>9.1428571428571423</v>
      </c>
    </row>
    <row r="91" spans="1:17" x14ac:dyDescent="0.35">
      <c r="A91" t="str">
        <f t="shared" si="1"/>
        <v>Alabama43941</v>
      </c>
      <c r="B91" t="s">
        <v>7</v>
      </c>
      <c r="C91">
        <v>4903185</v>
      </c>
      <c r="D91" s="4">
        <v>43941</v>
      </c>
      <c r="E91" s="4">
        <v>43925</v>
      </c>
      <c r="F91" s="4">
        <v>43951</v>
      </c>
      <c r="G91">
        <v>1</v>
      </c>
      <c r="H91">
        <v>191</v>
      </c>
      <c r="I91">
        <v>6</v>
      </c>
      <c r="J91">
        <v>5079</v>
      </c>
      <c r="K91">
        <v>163</v>
      </c>
      <c r="L91">
        <v>8.5227272727272721E-2</v>
      </c>
      <c r="M91">
        <v>0.5</v>
      </c>
      <c r="N91">
        <v>192.14285714285714</v>
      </c>
      <c r="O91">
        <v>9.1428571428571423</v>
      </c>
      <c r="P91">
        <v>192.14285714285714</v>
      </c>
      <c r="Q91">
        <v>9.1428571428571423</v>
      </c>
    </row>
    <row r="92" spans="1:17" x14ac:dyDescent="0.35">
      <c r="A92" t="str">
        <f t="shared" si="1"/>
        <v>Alabama43942</v>
      </c>
      <c r="B92" t="s">
        <v>7</v>
      </c>
      <c r="C92">
        <v>4903185</v>
      </c>
      <c r="D92" s="4">
        <v>43942</v>
      </c>
      <c r="E92" s="4">
        <v>43925</v>
      </c>
      <c r="F92" s="4">
        <v>43951</v>
      </c>
      <c r="G92">
        <v>1</v>
      </c>
      <c r="H92">
        <v>238</v>
      </c>
      <c r="I92">
        <v>20</v>
      </c>
      <c r="J92">
        <v>5317</v>
      </c>
      <c r="K92">
        <v>183</v>
      </c>
      <c r="L92">
        <v>0.24607329842931938</v>
      </c>
      <c r="M92">
        <v>2.3333333333333335</v>
      </c>
      <c r="N92">
        <v>194.85714285714286</v>
      </c>
      <c r="O92">
        <v>9.8571428571428577</v>
      </c>
      <c r="P92">
        <v>194.85714285714286</v>
      </c>
      <c r="Q92">
        <v>9.8571428571428577</v>
      </c>
    </row>
    <row r="93" spans="1:17" x14ac:dyDescent="0.35">
      <c r="A93" t="str">
        <f t="shared" si="1"/>
        <v>Alabama43943</v>
      </c>
      <c r="B93" t="s">
        <v>7</v>
      </c>
      <c r="C93">
        <v>4903185</v>
      </c>
      <c r="D93" s="4">
        <v>43943</v>
      </c>
      <c r="E93" s="4">
        <v>43925</v>
      </c>
      <c r="F93" s="4">
        <v>43951</v>
      </c>
      <c r="G93">
        <v>1</v>
      </c>
      <c r="H93">
        <v>276</v>
      </c>
      <c r="I93">
        <v>13</v>
      </c>
      <c r="J93">
        <v>5593</v>
      </c>
      <c r="K93">
        <v>196</v>
      </c>
      <c r="L93">
        <v>0.15966386554621848</v>
      </c>
      <c r="M93">
        <v>-0.35</v>
      </c>
      <c r="N93">
        <v>216.85714285714286</v>
      </c>
      <c r="O93">
        <v>11.142857142857142</v>
      </c>
      <c r="P93">
        <v>216.85714285714286</v>
      </c>
      <c r="Q93">
        <v>11.142857142857142</v>
      </c>
    </row>
    <row r="94" spans="1:17" x14ac:dyDescent="0.35">
      <c r="A94" t="str">
        <f t="shared" si="1"/>
        <v>Alabama43944</v>
      </c>
      <c r="B94" t="s">
        <v>7</v>
      </c>
      <c r="C94">
        <v>4903185</v>
      </c>
      <c r="D94" s="4">
        <v>43944</v>
      </c>
      <c r="E94" s="4">
        <v>43925</v>
      </c>
      <c r="F94" s="4">
        <v>43951</v>
      </c>
      <c r="G94">
        <v>1</v>
      </c>
      <c r="H94">
        <v>239</v>
      </c>
      <c r="I94">
        <v>6</v>
      </c>
      <c r="J94">
        <v>5832</v>
      </c>
      <c r="K94">
        <v>202</v>
      </c>
      <c r="L94">
        <v>-0.13405797101449277</v>
      </c>
      <c r="M94">
        <v>-0.53846153846153844</v>
      </c>
      <c r="N94">
        <v>212.42857142857142</v>
      </c>
      <c r="O94">
        <v>9.8571428571428577</v>
      </c>
      <c r="P94">
        <v>212.42857142857142</v>
      </c>
      <c r="Q94">
        <v>9.8571428571428577</v>
      </c>
    </row>
    <row r="95" spans="1:17" x14ac:dyDescent="0.35">
      <c r="A95" t="str">
        <f t="shared" si="1"/>
        <v>Alabama43945</v>
      </c>
      <c r="B95" t="s">
        <v>7</v>
      </c>
      <c r="C95">
        <v>4903185</v>
      </c>
      <c r="D95" s="4">
        <v>43945</v>
      </c>
      <c r="E95" s="4">
        <v>43925</v>
      </c>
      <c r="F95" s="4">
        <v>43951</v>
      </c>
      <c r="G95">
        <v>1</v>
      </c>
      <c r="H95">
        <v>194</v>
      </c>
      <c r="I95">
        <v>7</v>
      </c>
      <c r="J95">
        <v>6026</v>
      </c>
      <c r="K95">
        <v>209</v>
      </c>
      <c r="L95">
        <v>-0.18828451882845187</v>
      </c>
      <c r="M95">
        <v>0.16666666666666666</v>
      </c>
      <c r="N95">
        <v>207.85714285714286</v>
      </c>
      <c r="O95">
        <v>8.7142857142857135</v>
      </c>
      <c r="P95">
        <v>207.85714285714286</v>
      </c>
      <c r="Q95">
        <v>8.7142857142857135</v>
      </c>
    </row>
    <row r="96" spans="1:17" x14ac:dyDescent="0.35">
      <c r="A96" t="str">
        <f t="shared" si="1"/>
        <v>Alabama43946</v>
      </c>
      <c r="B96" t="s">
        <v>7</v>
      </c>
      <c r="C96">
        <v>4903185</v>
      </c>
      <c r="D96" s="4">
        <v>43946</v>
      </c>
      <c r="E96" s="4">
        <v>43925</v>
      </c>
      <c r="F96" s="4">
        <v>43951</v>
      </c>
      <c r="G96">
        <v>1</v>
      </c>
      <c r="H96">
        <v>0</v>
      </c>
      <c r="I96">
        <v>0</v>
      </c>
      <c r="J96">
        <v>6026</v>
      </c>
      <c r="K96">
        <v>209</v>
      </c>
      <c r="L96">
        <v>-1</v>
      </c>
      <c r="M96">
        <v>-1</v>
      </c>
      <c r="N96">
        <v>187.71428571428572</v>
      </c>
      <c r="O96">
        <v>8</v>
      </c>
      <c r="P96">
        <v>187.71428571428572</v>
      </c>
      <c r="Q96">
        <v>8</v>
      </c>
    </row>
    <row r="97" spans="1:17" x14ac:dyDescent="0.35">
      <c r="A97" t="str">
        <f t="shared" si="1"/>
        <v>Alabama43947</v>
      </c>
      <c r="B97" t="s">
        <v>7</v>
      </c>
      <c r="C97">
        <v>4903185</v>
      </c>
      <c r="D97" s="4">
        <v>43947</v>
      </c>
      <c r="E97" s="4">
        <v>43925</v>
      </c>
      <c r="F97" s="4">
        <v>43951</v>
      </c>
      <c r="G97">
        <v>1</v>
      </c>
      <c r="H97">
        <v>395</v>
      </c>
      <c r="I97">
        <v>10</v>
      </c>
      <c r="J97">
        <v>6421</v>
      </c>
      <c r="K97">
        <v>219</v>
      </c>
      <c r="L97">
        <v>0</v>
      </c>
      <c r="M97">
        <v>0</v>
      </c>
      <c r="N97">
        <v>219</v>
      </c>
      <c r="O97">
        <v>8.8571428571428577</v>
      </c>
      <c r="P97">
        <v>219</v>
      </c>
      <c r="Q97">
        <v>8.8571428571428577</v>
      </c>
    </row>
    <row r="98" spans="1:17" x14ac:dyDescent="0.35">
      <c r="A98" t="str">
        <f t="shared" si="1"/>
        <v>Alabama43948</v>
      </c>
      <c r="B98" t="s">
        <v>7</v>
      </c>
      <c r="C98">
        <v>4903185</v>
      </c>
      <c r="D98" s="4">
        <v>43948</v>
      </c>
      <c r="E98" s="4">
        <v>43925</v>
      </c>
      <c r="F98" s="4">
        <v>43951</v>
      </c>
      <c r="G98">
        <v>1</v>
      </c>
      <c r="H98">
        <v>118</v>
      </c>
      <c r="I98">
        <v>9</v>
      </c>
      <c r="J98">
        <v>6539</v>
      </c>
      <c r="K98">
        <v>228</v>
      </c>
      <c r="L98">
        <v>-0.70126582278481009</v>
      </c>
      <c r="M98">
        <v>-0.1</v>
      </c>
      <c r="N98">
        <v>208.57142857142858</v>
      </c>
      <c r="O98">
        <v>9.2857142857142865</v>
      </c>
      <c r="P98">
        <v>208.57142857142858</v>
      </c>
      <c r="Q98">
        <v>9.2857142857142865</v>
      </c>
    </row>
    <row r="99" spans="1:17" x14ac:dyDescent="0.35">
      <c r="A99" t="str">
        <f t="shared" si="1"/>
        <v>Alabama43949</v>
      </c>
      <c r="B99" t="s">
        <v>7</v>
      </c>
      <c r="C99">
        <v>4903185</v>
      </c>
      <c r="D99" s="4">
        <v>43949</v>
      </c>
      <c r="E99" s="4">
        <v>43925</v>
      </c>
      <c r="F99" s="4">
        <v>43951</v>
      </c>
      <c r="G99">
        <v>1</v>
      </c>
      <c r="H99">
        <v>211</v>
      </c>
      <c r="I99">
        <v>14</v>
      </c>
      <c r="J99">
        <v>6750</v>
      </c>
      <c r="K99">
        <v>242</v>
      </c>
      <c r="L99">
        <v>0.78813559322033899</v>
      </c>
      <c r="M99">
        <v>0.55555555555555558</v>
      </c>
      <c r="N99">
        <v>204.71428571428572</v>
      </c>
      <c r="O99">
        <v>8.4285714285714288</v>
      </c>
      <c r="P99">
        <v>204.71428571428572</v>
      </c>
      <c r="Q99">
        <v>8.4285714285714288</v>
      </c>
    </row>
    <row r="100" spans="1:17" x14ac:dyDescent="0.35">
      <c r="A100" t="str">
        <f t="shared" si="1"/>
        <v>Alabama43950</v>
      </c>
      <c r="B100" t="s">
        <v>7</v>
      </c>
      <c r="C100">
        <v>4903185</v>
      </c>
      <c r="D100" s="4">
        <v>43950</v>
      </c>
      <c r="E100" s="4">
        <v>43925</v>
      </c>
      <c r="F100" s="4">
        <v>43951</v>
      </c>
      <c r="G100">
        <v>1</v>
      </c>
      <c r="H100">
        <v>162</v>
      </c>
      <c r="I100">
        <v>14</v>
      </c>
      <c r="J100">
        <v>6912</v>
      </c>
      <c r="K100">
        <v>256</v>
      </c>
      <c r="L100">
        <v>-0.23222748815165878</v>
      </c>
      <c r="M100">
        <v>0</v>
      </c>
      <c r="N100">
        <v>188.42857142857142</v>
      </c>
      <c r="O100">
        <v>8.5714285714285712</v>
      </c>
      <c r="P100">
        <v>188.42857142857142</v>
      </c>
      <c r="Q100">
        <v>8.5714285714285712</v>
      </c>
    </row>
    <row r="101" spans="1:17" x14ac:dyDescent="0.35">
      <c r="A101" t="str">
        <f t="shared" si="1"/>
        <v>Alabama43951</v>
      </c>
      <c r="B101" t="s">
        <v>7</v>
      </c>
      <c r="C101">
        <v>4903185</v>
      </c>
      <c r="D101" s="4">
        <v>43951</v>
      </c>
      <c r="E101" s="4">
        <v>43925</v>
      </c>
      <c r="F101" s="4">
        <v>43951</v>
      </c>
      <c r="G101">
        <v>1</v>
      </c>
      <c r="H101">
        <v>176</v>
      </c>
      <c r="I101">
        <v>16</v>
      </c>
      <c r="J101">
        <v>7088</v>
      </c>
      <c r="K101">
        <v>272</v>
      </c>
      <c r="L101">
        <v>8.6419753086419748E-2</v>
      </c>
      <c r="M101">
        <v>0.14285714285714285</v>
      </c>
      <c r="N101">
        <v>179.42857142857142</v>
      </c>
      <c r="O101">
        <v>10</v>
      </c>
      <c r="P101">
        <v>179.42857142857142</v>
      </c>
      <c r="Q101">
        <v>10</v>
      </c>
    </row>
    <row r="102" spans="1:17" x14ac:dyDescent="0.35">
      <c r="A102" t="str">
        <f t="shared" si="1"/>
        <v>Alabama43952</v>
      </c>
      <c r="B102" t="s">
        <v>7</v>
      </c>
      <c r="C102">
        <v>4903185</v>
      </c>
      <c r="D102" s="4">
        <v>43952</v>
      </c>
      <c r="E102" s="4">
        <v>43925</v>
      </c>
      <c r="F102" s="4">
        <v>43951</v>
      </c>
      <c r="G102">
        <v>0</v>
      </c>
      <c r="H102">
        <v>206</v>
      </c>
      <c r="I102">
        <v>17</v>
      </c>
      <c r="J102">
        <v>7294</v>
      </c>
      <c r="K102">
        <v>289</v>
      </c>
      <c r="L102">
        <v>0.17045454545454544</v>
      </c>
      <c r="M102">
        <v>6.25E-2</v>
      </c>
      <c r="N102">
        <v>181.14285714285714</v>
      </c>
      <c r="O102">
        <v>11.428571428571429</v>
      </c>
      <c r="P102">
        <v>181.14285714285714</v>
      </c>
      <c r="Q102">
        <v>11.428571428571429</v>
      </c>
    </row>
    <row r="103" spans="1:17" x14ac:dyDescent="0.35">
      <c r="A103" t="str">
        <f t="shared" si="1"/>
        <v>Alabama43953</v>
      </c>
      <c r="B103" t="s">
        <v>7</v>
      </c>
      <c r="C103">
        <v>4903185</v>
      </c>
      <c r="D103" s="4">
        <v>43953</v>
      </c>
      <c r="E103" s="4">
        <v>43925</v>
      </c>
      <c r="F103" s="4">
        <v>43951</v>
      </c>
      <c r="G103">
        <v>0</v>
      </c>
      <c r="H103">
        <v>317</v>
      </c>
      <c r="I103">
        <v>-1</v>
      </c>
      <c r="J103">
        <v>7611</v>
      </c>
      <c r="K103">
        <v>288</v>
      </c>
      <c r="L103">
        <v>0.53883495145631066</v>
      </c>
      <c r="M103">
        <v>-1.0588235294117647</v>
      </c>
      <c r="N103">
        <v>226.42857142857142</v>
      </c>
      <c r="O103">
        <v>11.285714285714286</v>
      </c>
      <c r="P103">
        <v>226.42857142857142</v>
      </c>
      <c r="Q103">
        <v>11.285714285714286</v>
      </c>
    </row>
    <row r="104" spans="1:17" x14ac:dyDescent="0.35">
      <c r="A104" t="str">
        <f t="shared" si="1"/>
        <v>Alabama43954</v>
      </c>
      <c r="B104" t="s">
        <v>7</v>
      </c>
      <c r="C104">
        <v>4903185</v>
      </c>
      <c r="D104" s="4">
        <v>43954</v>
      </c>
      <c r="E104" s="4">
        <v>43925</v>
      </c>
      <c r="F104" s="4">
        <v>43951</v>
      </c>
      <c r="G104">
        <v>0</v>
      </c>
      <c r="H104">
        <v>277</v>
      </c>
      <c r="I104">
        <v>2</v>
      </c>
      <c r="J104">
        <v>7888</v>
      </c>
      <c r="K104">
        <v>290</v>
      </c>
      <c r="L104">
        <v>-0.12618296529968454</v>
      </c>
      <c r="M104">
        <v>-3</v>
      </c>
      <c r="N104">
        <v>209.57142857142858</v>
      </c>
      <c r="O104">
        <v>10.142857142857142</v>
      </c>
      <c r="P104">
        <v>209.57142857142858</v>
      </c>
      <c r="Q104">
        <v>10.142857142857142</v>
      </c>
    </row>
    <row r="105" spans="1:17" x14ac:dyDescent="0.35">
      <c r="A105" t="str">
        <f t="shared" si="1"/>
        <v>Alabama43955</v>
      </c>
      <c r="B105" t="s">
        <v>7</v>
      </c>
      <c r="C105">
        <v>4903185</v>
      </c>
      <c r="D105" s="4">
        <v>43955</v>
      </c>
      <c r="E105" s="4">
        <v>43925</v>
      </c>
      <c r="F105" s="4">
        <v>43951</v>
      </c>
      <c r="G105">
        <v>0</v>
      </c>
      <c r="H105">
        <v>224</v>
      </c>
      <c r="I105">
        <v>8</v>
      </c>
      <c r="J105">
        <v>8112</v>
      </c>
      <c r="K105">
        <v>298</v>
      </c>
      <c r="L105">
        <v>-0.19133574007220217</v>
      </c>
      <c r="M105">
        <v>3</v>
      </c>
      <c r="N105">
        <v>224.71428571428572</v>
      </c>
      <c r="O105">
        <v>10</v>
      </c>
      <c r="P105">
        <v>224.71428571428572</v>
      </c>
      <c r="Q105">
        <v>10</v>
      </c>
    </row>
    <row r="106" spans="1:17" x14ac:dyDescent="0.35">
      <c r="A106" t="str">
        <f t="shared" si="1"/>
        <v>Alabama43956</v>
      </c>
      <c r="B106" t="s">
        <v>7</v>
      </c>
      <c r="C106">
        <v>4903185</v>
      </c>
      <c r="D106" s="4">
        <v>43956</v>
      </c>
      <c r="E106" s="4">
        <v>43925</v>
      </c>
      <c r="F106" s="4">
        <v>43951</v>
      </c>
      <c r="G106">
        <v>0</v>
      </c>
      <c r="H106">
        <v>325</v>
      </c>
      <c r="I106">
        <v>17</v>
      </c>
      <c r="J106">
        <v>8437</v>
      </c>
      <c r="K106">
        <v>315</v>
      </c>
      <c r="L106">
        <v>0.45089285714285715</v>
      </c>
      <c r="M106">
        <v>1.125</v>
      </c>
      <c r="N106">
        <v>241</v>
      </c>
      <c r="O106">
        <v>10.428571428571429</v>
      </c>
      <c r="P106">
        <v>241</v>
      </c>
      <c r="Q106">
        <v>10.428571428571429</v>
      </c>
    </row>
    <row r="107" spans="1:17" x14ac:dyDescent="0.35">
      <c r="A107" t="str">
        <f t="shared" si="1"/>
        <v>Alabama43957</v>
      </c>
      <c r="B107" t="s">
        <v>7</v>
      </c>
      <c r="C107">
        <v>4903185</v>
      </c>
      <c r="D107" s="4">
        <v>43957</v>
      </c>
      <c r="E107" s="4">
        <v>43925</v>
      </c>
      <c r="F107" s="4">
        <v>43951</v>
      </c>
      <c r="G107">
        <v>0</v>
      </c>
      <c r="H107">
        <v>254</v>
      </c>
      <c r="I107">
        <v>28</v>
      </c>
      <c r="J107">
        <v>8691</v>
      </c>
      <c r="K107">
        <v>343</v>
      </c>
      <c r="L107">
        <v>-0.21846153846153846</v>
      </c>
      <c r="M107">
        <v>0.6470588235294118</v>
      </c>
      <c r="N107">
        <v>254.14285714285714</v>
      </c>
      <c r="O107">
        <v>12.428571428571429</v>
      </c>
      <c r="P107">
        <v>254.14285714285714</v>
      </c>
      <c r="Q107">
        <v>12.428571428571429</v>
      </c>
    </row>
    <row r="108" spans="1:17" x14ac:dyDescent="0.35">
      <c r="A108" t="str">
        <f t="shared" si="1"/>
        <v>Alabama43958</v>
      </c>
      <c r="B108" t="s">
        <v>7</v>
      </c>
      <c r="C108">
        <v>4903185</v>
      </c>
      <c r="D108" s="4">
        <v>43958</v>
      </c>
      <c r="E108" s="4">
        <v>43925</v>
      </c>
      <c r="F108" s="4">
        <v>43951</v>
      </c>
      <c r="G108">
        <v>0</v>
      </c>
      <c r="H108">
        <v>355</v>
      </c>
      <c r="I108">
        <v>26</v>
      </c>
      <c r="J108">
        <v>9046</v>
      </c>
      <c r="K108">
        <v>369</v>
      </c>
      <c r="L108">
        <v>0.39763779527559057</v>
      </c>
      <c r="M108">
        <v>-7.1428571428571425E-2</v>
      </c>
      <c r="N108">
        <v>279.71428571428572</v>
      </c>
      <c r="O108">
        <v>13.857142857142858</v>
      </c>
      <c r="P108">
        <v>279.71428571428572</v>
      </c>
      <c r="Q108">
        <v>13.857142857142858</v>
      </c>
    </row>
    <row r="109" spans="1:17" x14ac:dyDescent="0.35">
      <c r="A109" t="str">
        <f t="shared" si="1"/>
        <v>Alabama43959</v>
      </c>
      <c r="B109" t="s">
        <v>7</v>
      </c>
      <c r="C109">
        <v>4903185</v>
      </c>
      <c r="D109" s="4">
        <v>43959</v>
      </c>
      <c r="E109" s="4">
        <v>43925</v>
      </c>
      <c r="F109" s="4">
        <v>43951</v>
      </c>
      <c r="G109">
        <v>0</v>
      </c>
      <c r="H109">
        <v>339</v>
      </c>
      <c r="I109">
        <v>14</v>
      </c>
      <c r="J109">
        <v>9385</v>
      </c>
      <c r="K109">
        <v>383</v>
      </c>
      <c r="L109">
        <v>-4.507042253521127E-2</v>
      </c>
      <c r="M109">
        <v>-0.46153846153846156</v>
      </c>
      <c r="N109">
        <v>298.71428571428572</v>
      </c>
      <c r="O109">
        <v>13.428571428571429</v>
      </c>
      <c r="P109">
        <v>298.71428571428572</v>
      </c>
      <c r="Q109">
        <v>13.428571428571429</v>
      </c>
    </row>
    <row r="110" spans="1:17" x14ac:dyDescent="0.35">
      <c r="A110" t="str">
        <f t="shared" si="1"/>
        <v>Alabama43960</v>
      </c>
      <c r="B110" t="s">
        <v>7</v>
      </c>
      <c r="C110">
        <v>4903185</v>
      </c>
      <c r="D110" s="4">
        <v>43960</v>
      </c>
      <c r="E110" s="4">
        <v>43925</v>
      </c>
      <c r="F110" s="4">
        <v>43951</v>
      </c>
      <c r="G110">
        <v>0</v>
      </c>
      <c r="H110">
        <v>283</v>
      </c>
      <c r="I110">
        <v>7</v>
      </c>
      <c r="J110">
        <v>9668</v>
      </c>
      <c r="K110">
        <v>390</v>
      </c>
      <c r="L110">
        <v>-0.16519174041297935</v>
      </c>
      <c r="M110">
        <v>-0.5</v>
      </c>
      <c r="N110">
        <v>293.85714285714283</v>
      </c>
      <c r="O110">
        <v>14.571428571428571</v>
      </c>
      <c r="P110">
        <v>293.85714285714283</v>
      </c>
      <c r="Q110">
        <v>14.571428571428571</v>
      </c>
    </row>
    <row r="111" spans="1:17" x14ac:dyDescent="0.35">
      <c r="A111" t="str">
        <f t="shared" si="1"/>
        <v>Alabama43961</v>
      </c>
      <c r="B111" t="s">
        <v>7</v>
      </c>
      <c r="C111">
        <v>4903185</v>
      </c>
      <c r="D111" s="4">
        <v>43961</v>
      </c>
      <c r="E111" s="4">
        <v>43925</v>
      </c>
      <c r="F111" s="4">
        <v>43951</v>
      </c>
      <c r="G111">
        <v>0</v>
      </c>
      <c r="H111">
        <v>221</v>
      </c>
      <c r="I111">
        <v>3</v>
      </c>
      <c r="J111">
        <v>9889</v>
      </c>
      <c r="K111">
        <v>393</v>
      </c>
      <c r="L111">
        <v>-0.21908127208480566</v>
      </c>
      <c r="M111">
        <v>-0.5714285714285714</v>
      </c>
      <c r="N111">
        <v>285.85714285714283</v>
      </c>
      <c r="O111">
        <v>14.714285714285714</v>
      </c>
      <c r="P111">
        <v>285.85714285714283</v>
      </c>
      <c r="Q111">
        <v>14.714285714285714</v>
      </c>
    </row>
    <row r="112" spans="1:17" x14ac:dyDescent="0.35">
      <c r="A112" t="str">
        <f t="shared" si="1"/>
        <v>Alabama43962</v>
      </c>
      <c r="B112" t="s">
        <v>7</v>
      </c>
      <c r="C112">
        <v>4903185</v>
      </c>
      <c r="D112" s="4">
        <v>43962</v>
      </c>
      <c r="E112" s="4">
        <v>43925</v>
      </c>
      <c r="F112" s="4">
        <v>43951</v>
      </c>
      <c r="G112">
        <v>0</v>
      </c>
      <c r="H112">
        <v>275</v>
      </c>
      <c r="I112">
        <v>10</v>
      </c>
      <c r="J112">
        <v>10164</v>
      </c>
      <c r="K112">
        <v>403</v>
      </c>
      <c r="L112">
        <v>0.24434389140271492</v>
      </c>
      <c r="M112">
        <v>2.3333333333333335</v>
      </c>
      <c r="N112">
        <v>293.14285714285717</v>
      </c>
      <c r="O112">
        <v>15</v>
      </c>
      <c r="P112">
        <v>293.14285714285717</v>
      </c>
      <c r="Q112">
        <v>15</v>
      </c>
    </row>
    <row r="113" spans="1:17" x14ac:dyDescent="0.35">
      <c r="A113" t="str">
        <f t="shared" si="1"/>
        <v>Alabama43963</v>
      </c>
      <c r="B113" t="s">
        <v>7</v>
      </c>
      <c r="C113">
        <v>4903185</v>
      </c>
      <c r="D113" s="4">
        <v>43963</v>
      </c>
      <c r="E113" s="4">
        <v>43925</v>
      </c>
      <c r="F113" s="4">
        <v>43951</v>
      </c>
      <c r="G113">
        <v>0</v>
      </c>
      <c r="H113">
        <v>300</v>
      </c>
      <c r="I113">
        <v>32</v>
      </c>
      <c r="J113">
        <v>10464</v>
      </c>
      <c r="K113">
        <v>435</v>
      </c>
      <c r="L113">
        <v>9.0909090909090912E-2</v>
      </c>
      <c r="M113">
        <v>2.2000000000000002</v>
      </c>
      <c r="N113">
        <v>289.57142857142856</v>
      </c>
      <c r="O113">
        <v>17.142857142857142</v>
      </c>
      <c r="P113">
        <v>289.57142857142856</v>
      </c>
      <c r="Q113">
        <v>17.142857142857142</v>
      </c>
    </row>
    <row r="114" spans="1:17" x14ac:dyDescent="0.35">
      <c r="A114" t="str">
        <f t="shared" si="1"/>
        <v>Alabama43964</v>
      </c>
      <c r="B114" t="s">
        <v>7</v>
      </c>
      <c r="C114">
        <v>4903185</v>
      </c>
      <c r="D114" s="4">
        <v>43964</v>
      </c>
      <c r="E114" s="4">
        <v>43925</v>
      </c>
      <c r="F114" s="4">
        <v>43951</v>
      </c>
      <c r="G114">
        <v>0</v>
      </c>
      <c r="H114">
        <v>236</v>
      </c>
      <c r="I114">
        <v>15</v>
      </c>
      <c r="J114">
        <v>10700</v>
      </c>
      <c r="K114">
        <v>450</v>
      </c>
      <c r="L114">
        <v>-0.21333333333333335</v>
      </c>
      <c r="M114">
        <v>-0.53125</v>
      </c>
      <c r="N114">
        <v>287</v>
      </c>
      <c r="O114">
        <v>15.285714285714286</v>
      </c>
      <c r="P114">
        <v>287</v>
      </c>
      <c r="Q114">
        <v>15.285714285714286</v>
      </c>
    </row>
    <row r="115" spans="1:17" x14ac:dyDescent="0.35">
      <c r="A115" t="str">
        <f t="shared" si="1"/>
        <v>Alabama43965</v>
      </c>
      <c r="B115" t="s">
        <v>7</v>
      </c>
      <c r="C115">
        <v>4903185</v>
      </c>
      <c r="D115" s="4">
        <v>43965</v>
      </c>
      <c r="E115" s="4">
        <v>43925</v>
      </c>
      <c r="F115" s="4">
        <v>43951</v>
      </c>
      <c r="G115">
        <v>0</v>
      </c>
      <c r="H115">
        <v>401</v>
      </c>
      <c r="I115">
        <v>23</v>
      </c>
      <c r="J115">
        <v>11101</v>
      </c>
      <c r="K115">
        <v>473</v>
      </c>
      <c r="L115">
        <v>0.69915254237288138</v>
      </c>
      <c r="M115">
        <v>0.53333333333333333</v>
      </c>
      <c r="N115">
        <v>293.57142857142856</v>
      </c>
      <c r="O115">
        <v>14.857142857142858</v>
      </c>
      <c r="P115">
        <v>293.57142857142856</v>
      </c>
      <c r="Q115">
        <v>14.857142857142858</v>
      </c>
    </row>
    <row r="116" spans="1:17" x14ac:dyDescent="0.35">
      <c r="A116" t="str">
        <f t="shared" si="1"/>
        <v>Alabama43966</v>
      </c>
      <c r="B116" t="s">
        <v>7</v>
      </c>
      <c r="C116">
        <v>4903185</v>
      </c>
      <c r="D116" s="4">
        <v>43966</v>
      </c>
      <c r="E116" s="4">
        <v>43925</v>
      </c>
      <c r="F116" s="4">
        <v>43951</v>
      </c>
      <c r="G116">
        <v>0</v>
      </c>
      <c r="H116">
        <v>272</v>
      </c>
      <c r="I116">
        <v>10</v>
      </c>
      <c r="J116">
        <v>11373</v>
      </c>
      <c r="K116">
        <v>483</v>
      </c>
      <c r="L116">
        <v>-0.32169576059850374</v>
      </c>
      <c r="M116">
        <v>-0.56521739130434778</v>
      </c>
      <c r="N116">
        <v>284</v>
      </c>
      <c r="O116">
        <v>14.285714285714286</v>
      </c>
      <c r="P116">
        <v>284</v>
      </c>
      <c r="Q116">
        <v>14.285714285714286</v>
      </c>
    </row>
    <row r="117" spans="1:17" x14ac:dyDescent="0.35">
      <c r="A117" t="str">
        <f t="shared" si="1"/>
        <v>Alabama43967</v>
      </c>
      <c r="B117" t="s">
        <v>7</v>
      </c>
      <c r="C117">
        <v>4903185</v>
      </c>
      <c r="D117" s="4">
        <v>43967</v>
      </c>
      <c r="E117" s="4">
        <v>43925</v>
      </c>
      <c r="F117" s="4">
        <v>43951</v>
      </c>
      <c r="G117">
        <v>0</v>
      </c>
      <c r="H117">
        <v>301</v>
      </c>
      <c r="I117">
        <v>2</v>
      </c>
      <c r="J117">
        <v>11674</v>
      </c>
      <c r="K117">
        <v>485</v>
      </c>
      <c r="L117">
        <v>0.10661764705882353</v>
      </c>
      <c r="M117">
        <v>-0.8</v>
      </c>
      <c r="N117">
        <v>286.57142857142856</v>
      </c>
      <c r="O117">
        <v>13.571428571428571</v>
      </c>
      <c r="P117">
        <v>286.57142857142856</v>
      </c>
      <c r="Q117">
        <v>13.571428571428571</v>
      </c>
    </row>
    <row r="118" spans="1:17" x14ac:dyDescent="0.35">
      <c r="A118" t="str">
        <f t="shared" si="1"/>
        <v>Alabama43968</v>
      </c>
      <c r="B118" t="s">
        <v>7</v>
      </c>
      <c r="C118">
        <v>4903185</v>
      </c>
      <c r="D118" s="4">
        <v>43968</v>
      </c>
      <c r="E118" s="4">
        <v>43925</v>
      </c>
      <c r="F118" s="4">
        <v>43951</v>
      </c>
      <c r="G118">
        <v>0</v>
      </c>
      <c r="H118">
        <v>97</v>
      </c>
      <c r="I118">
        <v>3</v>
      </c>
      <c r="J118">
        <v>11771</v>
      </c>
      <c r="K118">
        <v>488</v>
      </c>
      <c r="L118">
        <v>-0.67774086378737541</v>
      </c>
      <c r="M118">
        <v>0.5</v>
      </c>
      <c r="N118">
        <v>268.85714285714283</v>
      </c>
      <c r="O118">
        <v>13.571428571428571</v>
      </c>
      <c r="P118">
        <v>268.85714285714283</v>
      </c>
      <c r="Q118">
        <v>13.571428571428571</v>
      </c>
    </row>
    <row r="119" spans="1:17" x14ac:dyDescent="0.35">
      <c r="A119" t="str">
        <f t="shared" si="1"/>
        <v>Alabama43969</v>
      </c>
      <c r="B119" t="s">
        <v>7</v>
      </c>
      <c r="C119">
        <v>4903185</v>
      </c>
      <c r="D119" s="4">
        <v>43969</v>
      </c>
      <c r="E119" s="4">
        <v>43925</v>
      </c>
      <c r="F119" s="4">
        <v>43951</v>
      </c>
      <c r="G119">
        <v>0</v>
      </c>
      <c r="H119">
        <v>315</v>
      </c>
      <c r="I119">
        <v>1</v>
      </c>
      <c r="J119">
        <v>12086</v>
      </c>
      <c r="K119">
        <v>489</v>
      </c>
      <c r="L119">
        <v>2.2474226804123711</v>
      </c>
      <c r="M119">
        <v>-0.66666666666666663</v>
      </c>
      <c r="N119">
        <v>274.57142857142856</v>
      </c>
      <c r="O119">
        <v>12.285714285714286</v>
      </c>
      <c r="P119">
        <v>274.57142857142856</v>
      </c>
      <c r="Q119">
        <v>12.285714285714286</v>
      </c>
    </row>
    <row r="120" spans="1:17" x14ac:dyDescent="0.35">
      <c r="A120" t="str">
        <f t="shared" si="1"/>
        <v>Alabama43970</v>
      </c>
      <c r="B120" t="s">
        <v>7</v>
      </c>
      <c r="C120">
        <v>4903185</v>
      </c>
      <c r="D120" s="4">
        <v>43970</v>
      </c>
      <c r="E120" s="4">
        <v>43925</v>
      </c>
      <c r="F120" s="4">
        <v>43951</v>
      </c>
      <c r="G120">
        <v>0</v>
      </c>
      <c r="H120">
        <v>290</v>
      </c>
      <c r="I120">
        <v>15</v>
      </c>
      <c r="J120">
        <v>12376</v>
      </c>
      <c r="K120">
        <v>504</v>
      </c>
      <c r="L120">
        <v>-7.9365079365079361E-2</v>
      </c>
      <c r="M120">
        <v>14</v>
      </c>
      <c r="N120">
        <v>273.14285714285717</v>
      </c>
      <c r="O120">
        <v>9.8571428571428577</v>
      </c>
      <c r="P120">
        <v>273.14285714285717</v>
      </c>
      <c r="Q120">
        <v>9.8571428571428577</v>
      </c>
    </row>
    <row r="121" spans="1:17" x14ac:dyDescent="0.35">
      <c r="A121" t="str">
        <f t="shared" si="1"/>
        <v>Alabama43971</v>
      </c>
      <c r="B121" t="s">
        <v>7</v>
      </c>
      <c r="C121">
        <v>4903185</v>
      </c>
      <c r="D121" s="4">
        <v>43971</v>
      </c>
      <c r="E121" s="4">
        <v>43925</v>
      </c>
      <c r="F121" s="4">
        <v>43951</v>
      </c>
      <c r="G121">
        <v>0</v>
      </c>
      <c r="H121">
        <v>676</v>
      </c>
      <c r="I121">
        <v>18</v>
      </c>
      <c r="J121">
        <v>13052</v>
      </c>
      <c r="K121">
        <v>522</v>
      </c>
      <c r="L121">
        <v>1.3310344827586207</v>
      </c>
      <c r="M121">
        <v>0.2</v>
      </c>
      <c r="N121">
        <v>336</v>
      </c>
      <c r="O121">
        <v>10.285714285714286</v>
      </c>
      <c r="P121">
        <v>336</v>
      </c>
      <c r="Q121">
        <v>10.285714285714286</v>
      </c>
    </row>
    <row r="122" spans="1:17" x14ac:dyDescent="0.35">
      <c r="A122" t="str">
        <f t="shared" si="1"/>
        <v>Alabama43972</v>
      </c>
      <c r="B122" t="s">
        <v>7</v>
      </c>
      <c r="C122">
        <v>4903185</v>
      </c>
      <c r="D122" s="4">
        <v>43972</v>
      </c>
      <c r="E122" s="4">
        <v>43925</v>
      </c>
      <c r="F122" s="4">
        <v>43951</v>
      </c>
      <c r="G122">
        <v>0</v>
      </c>
      <c r="H122">
        <v>236</v>
      </c>
      <c r="I122">
        <v>7</v>
      </c>
      <c r="J122">
        <v>13288</v>
      </c>
      <c r="K122">
        <v>529</v>
      </c>
      <c r="L122">
        <v>-0.65088757396449703</v>
      </c>
      <c r="M122">
        <v>-0.61111111111111116</v>
      </c>
      <c r="N122">
        <v>312.42857142857144</v>
      </c>
      <c r="O122">
        <v>8</v>
      </c>
      <c r="P122">
        <v>312.42857142857144</v>
      </c>
      <c r="Q122">
        <v>8</v>
      </c>
    </row>
    <row r="123" spans="1:17" x14ac:dyDescent="0.35">
      <c r="A123" t="str">
        <f t="shared" si="1"/>
        <v>Alabama43973</v>
      </c>
      <c r="B123" t="s">
        <v>7</v>
      </c>
      <c r="C123">
        <v>4903185</v>
      </c>
      <c r="D123" s="4">
        <v>43973</v>
      </c>
      <c r="E123" s="4">
        <v>43925</v>
      </c>
      <c r="F123" s="4">
        <v>43951</v>
      </c>
      <c r="G123">
        <v>0</v>
      </c>
      <c r="H123">
        <v>382</v>
      </c>
      <c r="I123">
        <v>12</v>
      </c>
      <c r="J123">
        <v>13670</v>
      </c>
      <c r="K123">
        <v>541</v>
      </c>
      <c r="L123">
        <v>0.61864406779661019</v>
      </c>
      <c r="M123">
        <v>0.7142857142857143</v>
      </c>
      <c r="N123">
        <v>328.14285714285717</v>
      </c>
      <c r="O123">
        <v>8.2857142857142865</v>
      </c>
      <c r="P123">
        <v>328.14285714285717</v>
      </c>
      <c r="Q123">
        <v>8.2857142857142865</v>
      </c>
    </row>
    <row r="124" spans="1:17" x14ac:dyDescent="0.35">
      <c r="A124" t="str">
        <f t="shared" si="1"/>
        <v>Alabama43974</v>
      </c>
      <c r="B124" t="s">
        <v>7</v>
      </c>
      <c r="C124">
        <v>4903185</v>
      </c>
      <c r="D124" s="4">
        <v>43974</v>
      </c>
      <c r="E124" s="4">
        <v>43925</v>
      </c>
      <c r="F124" s="4">
        <v>43951</v>
      </c>
      <c r="G124">
        <v>0</v>
      </c>
      <c r="H124">
        <v>447</v>
      </c>
      <c r="I124">
        <v>8</v>
      </c>
      <c r="J124">
        <v>14117</v>
      </c>
      <c r="K124">
        <v>549</v>
      </c>
      <c r="L124">
        <v>0.17015706806282724</v>
      </c>
      <c r="M124">
        <v>-0.33333333333333331</v>
      </c>
      <c r="N124">
        <v>349</v>
      </c>
      <c r="O124">
        <v>9.1428571428571423</v>
      </c>
      <c r="P124">
        <v>349</v>
      </c>
      <c r="Q124">
        <v>9.1428571428571423</v>
      </c>
    </row>
    <row r="125" spans="1:17" x14ac:dyDescent="0.35">
      <c r="A125" t="str">
        <f t="shared" si="1"/>
        <v>Alabama43975</v>
      </c>
      <c r="B125" t="s">
        <v>7</v>
      </c>
      <c r="C125">
        <v>4903185</v>
      </c>
      <c r="D125" s="4">
        <v>43975</v>
      </c>
      <c r="E125" s="4">
        <v>43925</v>
      </c>
      <c r="F125" s="4">
        <v>43951</v>
      </c>
      <c r="G125">
        <v>0</v>
      </c>
      <c r="H125">
        <v>361</v>
      </c>
      <c r="I125">
        <v>2</v>
      </c>
      <c r="J125">
        <v>14478</v>
      </c>
      <c r="K125">
        <v>551</v>
      </c>
      <c r="L125">
        <v>-0.19239373601789708</v>
      </c>
      <c r="M125">
        <v>-0.75</v>
      </c>
      <c r="N125">
        <v>386.71428571428572</v>
      </c>
      <c r="O125">
        <v>9</v>
      </c>
      <c r="P125">
        <v>386.71428571428572</v>
      </c>
      <c r="Q125">
        <v>9</v>
      </c>
    </row>
    <row r="126" spans="1:17" x14ac:dyDescent="0.35">
      <c r="A126" t="str">
        <f t="shared" si="1"/>
        <v>Alabama43976</v>
      </c>
      <c r="B126" t="s">
        <v>7</v>
      </c>
      <c r="C126">
        <v>4903185</v>
      </c>
      <c r="D126" s="4">
        <v>43976</v>
      </c>
      <c r="E126" s="4">
        <v>43925</v>
      </c>
      <c r="F126" s="4">
        <v>43951</v>
      </c>
      <c r="G126">
        <v>0</v>
      </c>
      <c r="H126">
        <v>508</v>
      </c>
      <c r="I126">
        <v>15</v>
      </c>
      <c r="J126">
        <v>14986</v>
      </c>
      <c r="K126">
        <v>566</v>
      </c>
      <c r="L126">
        <v>0.40720221606648199</v>
      </c>
      <c r="M126">
        <v>6.5</v>
      </c>
      <c r="N126">
        <v>414.28571428571428</v>
      </c>
      <c r="O126">
        <v>11</v>
      </c>
      <c r="P126">
        <v>414.28571428571428</v>
      </c>
      <c r="Q126">
        <v>11</v>
      </c>
    </row>
    <row r="127" spans="1:17" x14ac:dyDescent="0.35">
      <c r="A127" t="str">
        <f t="shared" si="1"/>
        <v>Alabama43977</v>
      </c>
      <c r="B127" t="s">
        <v>7</v>
      </c>
      <c r="C127">
        <v>4903185</v>
      </c>
      <c r="D127" s="4">
        <v>43977</v>
      </c>
      <c r="E127" s="4">
        <v>43925</v>
      </c>
      <c r="F127" s="4">
        <v>43951</v>
      </c>
      <c r="G127">
        <v>0</v>
      </c>
      <c r="H127">
        <v>664</v>
      </c>
      <c r="I127">
        <v>14</v>
      </c>
      <c r="J127">
        <v>15650</v>
      </c>
      <c r="K127">
        <v>580</v>
      </c>
      <c r="L127">
        <v>0.30708661417322836</v>
      </c>
      <c r="M127">
        <v>-6.6666666666666666E-2</v>
      </c>
      <c r="N127">
        <v>467.71428571428572</v>
      </c>
      <c r="O127">
        <v>10.857142857142858</v>
      </c>
      <c r="P127">
        <v>467.71428571428572</v>
      </c>
      <c r="Q127">
        <v>10.857142857142858</v>
      </c>
    </row>
    <row r="128" spans="1:17" x14ac:dyDescent="0.35">
      <c r="A128" t="str">
        <f t="shared" si="1"/>
        <v>Alabama43978</v>
      </c>
      <c r="B128" t="s">
        <v>7</v>
      </c>
      <c r="C128">
        <v>4903185</v>
      </c>
      <c r="D128" s="4">
        <v>43978</v>
      </c>
      <c r="E128" s="4">
        <v>43925</v>
      </c>
      <c r="F128" s="4">
        <v>43951</v>
      </c>
      <c r="G128">
        <v>0</v>
      </c>
      <c r="H128">
        <v>382</v>
      </c>
      <c r="I128">
        <v>3</v>
      </c>
      <c r="J128">
        <v>16032</v>
      </c>
      <c r="K128">
        <v>583</v>
      </c>
      <c r="L128">
        <v>-0.4246987951807229</v>
      </c>
      <c r="M128">
        <v>-0.7857142857142857</v>
      </c>
      <c r="N128">
        <v>425.71428571428572</v>
      </c>
      <c r="O128">
        <v>8.7142857142857135</v>
      </c>
      <c r="P128">
        <v>425.71428571428572</v>
      </c>
      <c r="Q128">
        <v>8.7142857142857135</v>
      </c>
    </row>
    <row r="129" spans="1:17" x14ac:dyDescent="0.35">
      <c r="A129" t="str">
        <f t="shared" si="1"/>
        <v>Alabama43979</v>
      </c>
      <c r="B129" t="s">
        <v>7</v>
      </c>
      <c r="C129">
        <v>4903185</v>
      </c>
      <c r="D129" s="4">
        <v>43979</v>
      </c>
      <c r="E129" s="4">
        <v>43925</v>
      </c>
      <c r="F129" s="4">
        <v>43951</v>
      </c>
      <c r="G129">
        <v>0</v>
      </c>
      <c r="H129">
        <v>498</v>
      </c>
      <c r="I129">
        <v>8</v>
      </c>
      <c r="J129">
        <v>16530</v>
      </c>
      <c r="K129">
        <v>591</v>
      </c>
      <c r="L129">
        <v>0.30366492146596857</v>
      </c>
      <c r="M129">
        <v>1.6666666666666667</v>
      </c>
      <c r="N129">
        <v>463.14285714285717</v>
      </c>
      <c r="O129">
        <v>8.8571428571428577</v>
      </c>
      <c r="P129">
        <v>463.14285714285717</v>
      </c>
      <c r="Q129">
        <v>8.8571428571428577</v>
      </c>
    </row>
    <row r="130" spans="1:17" x14ac:dyDescent="0.35">
      <c r="A130" t="str">
        <f t="shared" si="1"/>
        <v>Alabama43980</v>
      </c>
      <c r="B130" t="s">
        <v>7</v>
      </c>
      <c r="C130">
        <v>4903185</v>
      </c>
      <c r="D130" s="4">
        <v>43980</v>
      </c>
      <c r="E130" s="4">
        <v>43925</v>
      </c>
      <c r="F130" s="4">
        <v>43951</v>
      </c>
      <c r="G130">
        <v>0</v>
      </c>
      <c r="H130">
        <v>501</v>
      </c>
      <c r="I130">
        <v>19</v>
      </c>
      <c r="J130">
        <v>17031</v>
      </c>
      <c r="K130">
        <v>610</v>
      </c>
      <c r="L130">
        <v>6.024096385542169E-3</v>
      </c>
      <c r="M130">
        <v>1.375</v>
      </c>
      <c r="N130">
        <v>480.14285714285717</v>
      </c>
      <c r="O130">
        <v>9.8571428571428577</v>
      </c>
      <c r="P130">
        <v>480.14285714285717</v>
      </c>
      <c r="Q130">
        <v>9.8571428571428577</v>
      </c>
    </row>
    <row r="131" spans="1:17" x14ac:dyDescent="0.35">
      <c r="A131" t="str">
        <f t="shared" ref="A131:A194" si="2">B131&amp;D131</f>
        <v>Alabama43981</v>
      </c>
      <c r="B131" t="s">
        <v>7</v>
      </c>
      <c r="C131">
        <v>4903185</v>
      </c>
      <c r="D131" s="4">
        <v>43981</v>
      </c>
      <c r="E131" s="4">
        <v>43925</v>
      </c>
      <c r="F131" s="4">
        <v>43951</v>
      </c>
      <c r="G131">
        <v>0</v>
      </c>
      <c r="H131">
        <v>328</v>
      </c>
      <c r="I131">
        <v>8</v>
      </c>
      <c r="J131">
        <v>17359</v>
      </c>
      <c r="K131">
        <v>618</v>
      </c>
      <c r="L131">
        <v>-0.34530938123752497</v>
      </c>
      <c r="M131">
        <v>-0.57894736842105265</v>
      </c>
      <c r="N131">
        <v>463.14285714285717</v>
      </c>
      <c r="O131">
        <v>9.8571428571428577</v>
      </c>
      <c r="P131">
        <v>463.14285714285717</v>
      </c>
      <c r="Q131">
        <v>9.8571428571428577</v>
      </c>
    </row>
    <row r="132" spans="1:17" x14ac:dyDescent="0.35">
      <c r="A132" t="str">
        <f t="shared" si="2"/>
        <v>Alabama43982</v>
      </c>
      <c r="B132" t="s">
        <v>7</v>
      </c>
      <c r="C132">
        <v>4903185</v>
      </c>
      <c r="D132" s="4">
        <v>43982</v>
      </c>
      <c r="E132" s="4">
        <v>43925</v>
      </c>
      <c r="F132" s="4">
        <v>43951</v>
      </c>
      <c r="G132">
        <v>0</v>
      </c>
      <c r="H132">
        <v>593</v>
      </c>
      <c r="I132">
        <v>12</v>
      </c>
      <c r="J132">
        <v>17952</v>
      </c>
      <c r="K132">
        <v>630</v>
      </c>
      <c r="L132">
        <v>0.80792682926829273</v>
      </c>
      <c r="M132">
        <v>0.5</v>
      </c>
      <c r="N132">
        <v>496.28571428571428</v>
      </c>
      <c r="O132">
        <v>11.285714285714286</v>
      </c>
      <c r="P132">
        <v>496.28571428571428</v>
      </c>
      <c r="Q132">
        <v>11.285714285714286</v>
      </c>
    </row>
    <row r="133" spans="1:17" x14ac:dyDescent="0.35">
      <c r="A133" t="str">
        <f t="shared" si="2"/>
        <v>Alabama43983</v>
      </c>
      <c r="B133" t="s">
        <v>7</v>
      </c>
      <c r="C133">
        <v>4903185</v>
      </c>
      <c r="D133" s="4">
        <v>43983</v>
      </c>
      <c r="E133" s="4">
        <v>43925</v>
      </c>
      <c r="F133" s="4">
        <v>43951</v>
      </c>
      <c r="G133">
        <v>0</v>
      </c>
      <c r="H133">
        <v>678</v>
      </c>
      <c r="I133">
        <v>16</v>
      </c>
      <c r="J133">
        <v>18630</v>
      </c>
      <c r="K133">
        <v>646</v>
      </c>
      <c r="L133">
        <v>0.14333895446880271</v>
      </c>
      <c r="M133">
        <v>0.33333333333333331</v>
      </c>
      <c r="N133">
        <v>520.57142857142856</v>
      </c>
      <c r="O133">
        <v>11.428571428571429</v>
      </c>
      <c r="P133">
        <v>520.57142857142856</v>
      </c>
      <c r="Q133">
        <v>11.428571428571429</v>
      </c>
    </row>
    <row r="134" spans="1:17" x14ac:dyDescent="0.35">
      <c r="A134" t="str">
        <f t="shared" si="2"/>
        <v>Alabama43984</v>
      </c>
      <c r="B134" t="s">
        <v>7</v>
      </c>
      <c r="C134">
        <v>4903185</v>
      </c>
      <c r="D134" s="4">
        <v>43984</v>
      </c>
      <c r="E134" s="4">
        <v>43925</v>
      </c>
      <c r="F134" s="4">
        <v>43951</v>
      </c>
      <c r="G134">
        <v>0</v>
      </c>
      <c r="H134">
        <v>136</v>
      </c>
      <c r="I134">
        <v>7</v>
      </c>
      <c r="J134">
        <v>18766</v>
      </c>
      <c r="K134">
        <v>653</v>
      </c>
      <c r="L134">
        <v>-0.79941002949852502</v>
      </c>
      <c r="M134">
        <v>-0.5625</v>
      </c>
      <c r="N134">
        <v>445.14285714285717</v>
      </c>
      <c r="O134">
        <v>10.428571428571429</v>
      </c>
      <c r="P134">
        <v>445.14285714285717</v>
      </c>
      <c r="Q134">
        <v>10.428571428571429</v>
      </c>
    </row>
    <row r="135" spans="1:17" x14ac:dyDescent="0.35">
      <c r="A135" t="str">
        <f t="shared" si="2"/>
        <v>Alabama43985</v>
      </c>
      <c r="B135" t="s">
        <v>7</v>
      </c>
      <c r="C135">
        <v>4903185</v>
      </c>
      <c r="D135" s="4">
        <v>43985</v>
      </c>
      <c r="E135" s="4">
        <v>43925</v>
      </c>
      <c r="F135" s="4">
        <v>43951</v>
      </c>
      <c r="G135">
        <v>0</v>
      </c>
      <c r="H135">
        <v>85</v>
      </c>
      <c r="I135">
        <v>0</v>
      </c>
      <c r="J135">
        <v>18851</v>
      </c>
      <c r="K135">
        <v>653</v>
      </c>
      <c r="L135">
        <v>-0.375</v>
      </c>
      <c r="M135">
        <v>-1</v>
      </c>
      <c r="N135">
        <v>402.71428571428572</v>
      </c>
      <c r="O135">
        <v>10</v>
      </c>
      <c r="P135">
        <v>402.71428571428572</v>
      </c>
      <c r="Q135">
        <v>10</v>
      </c>
    </row>
    <row r="136" spans="1:17" x14ac:dyDescent="0.35">
      <c r="A136" t="str">
        <f t="shared" si="2"/>
        <v>Alabama43986</v>
      </c>
      <c r="B136" t="s">
        <v>7</v>
      </c>
      <c r="C136">
        <v>4903185</v>
      </c>
      <c r="D136" s="4">
        <v>43986</v>
      </c>
      <c r="E136" s="4">
        <v>43925</v>
      </c>
      <c r="F136" s="4">
        <v>43951</v>
      </c>
      <c r="G136">
        <v>0</v>
      </c>
      <c r="H136">
        <v>221</v>
      </c>
      <c r="I136">
        <v>0</v>
      </c>
      <c r="J136">
        <v>19072</v>
      </c>
      <c r="K136">
        <v>653</v>
      </c>
      <c r="L136">
        <v>1.6</v>
      </c>
      <c r="M136">
        <v>0</v>
      </c>
      <c r="N136">
        <v>363.14285714285717</v>
      </c>
      <c r="O136">
        <v>8.8571428571428577</v>
      </c>
      <c r="P136">
        <v>363.14285714285717</v>
      </c>
      <c r="Q136">
        <v>8.8571428571428577</v>
      </c>
    </row>
    <row r="137" spans="1:17" x14ac:dyDescent="0.35">
      <c r="A137" t="str">
        <f t="shared" si="2"/>
        <v>Alabama43987</v>
      </c>
      <c r="B137" t="s">
        <v>7</v>
      </c>
      <c r="C137">
        <v>4903185</v>
      </c>
      <c r="D137" s="4">
        <v>43987</v>
      </c>
      <c r="E137" s="4">
        <v>43925</v>
      </c>
      <c r="F137" s="4">
        <v>43951</v>
      </c>
      <c r="G137">
        <v>0</v>
      </c>
      <c r="H137">
        <v>315</v>
      </c>
      <c r="I137">
        <v>23</v>
      </c>
      <c r="J137">
        <v>19387</v>
      </c>
      <c r="K137">
        <v>676</v>
      </c>
      <c r="L137">
        <v>0.42533936651583709</v>
      </c>
      <c r="M137">
        <v>0</v>
      </c>
      <c r="N137">
        <v>336.57142857142856</v>
      </c>
      <c r="O137">
        <v>9.4285714285714288</v>
      </c>
      <c r="P137">
        <v>336.57142857142856</v>
      </c>
      <c r="Q137">
        <v>9.4285714285714288</v>
      </c>
    </row>
    <row r="138" spans="1:17" x14ac:dyDescent="0.35">
      <c r="A138" t="str">
        <f t="shared" si="2"/>
        <v>Alabama43988</v>
      </c>
      <c r="B138" t="s">
        <v>7</v>
      </c>
      <c r="C138">
        <v>4903185</v>
      </c>
      <c r="D138" s="4">
        <v>43988</v>
      </c>
      <c r="E138" s="4">
        <v>43925</v>
      </c>
      <c r="F138" s="4">
        <v>43951</v>
      </c>
      <c r="G138">
        <v>0</v>
      </c>
      <c r="H138">
        <v>656</v>
      </c>
      <c r="I138">
        <v>13</v>
      </c>
      <c r="J138">
        <v>20043</v>
      </c>
      <c r="K138">
        <v>689</v>
      </c>
      <c r="L138">
        <v>1.0825396825396825</v>
      </c>
      <c r="M138">
        <v>-0.43478260869565216</v>
      </c>
      <c r="N138">
        <v>383.42857142857144</v>
      </c>
      <c r="O138">
        <v>10.142857142857142</v>
      </c>
      <c r="P138">
        <v>383.42857142857144</v>
      </c>
      <c r="Q138">
        <v>10.142857142857142</v>
      </c>
    </row>
    <row r="139" spans="1:17" x14ac:dyDescent="0.35">
      <c r="A139" t="str">
        <f t="shared" si="2"/>
        <v>Alabama43989</v>
      </c>
      <c r="B139" t="s">
        <v>7</v>
      </c>
      <c r="C139">
        <v>4903185</v>
      </c>
      <c r="D139" s="4">
        <v>43989</v>
      </c>
      <c r="E139" s="4">
        <v>43925</v>
      </c>
      <c r="F139" s="4">
        <v>43951</v>
      </c>
      <c r="G139">
        <v>0</v>
      </c>
      <c r="H139">
        <v>457</v>
      </c>
      <c r="I139">
        <v>3</v>
      </c>
      <c r="J139">
        <v>20500</v>
      </c>
      <c r="K139">
        <v>692</v>
      </c>
      <c r="L139">
        <v>-0.30335365853658536</v>
      </c>
      <c r="M139">
        <v>-0.76923076923076927</v>
      </c>
      <c r="N139">
        <v>364</v>
      </c>
      <c r="O139">
        <v>8.8571428571428577</v>
      </c>
      <c r="P139">
        <v>364</v>
      </c>
      <c r="Q139">
        <v>8.8571428571428577</v>
      </c>
    </row>
    <row r="140" spans="1:17" x14ac:dyDescent="0.35">
      <c r="A140" t="str">
        <f t="shared" si="2"/>
        <v>Alabama43990</v>
      </c>
      <c r="B140" t="s">
        <v>7</v>
      </c>
      <c r="C140">
        <v>4903185</v>
      </c>
      <c r="D140" s="4">
        <v>43990</v>
      </c>
      <c r="E140" s="4">
        <v>43925</v>
      </c>
      <c r="F140" s="4">
        <v>43951</v>
      </c>
      <c r="G140">
        <v>0</v>
      </c>
      <c r="H140">
        <v>425</v>
      </c>
      <c r="I140">
        <v>26</v>
      </c>
      <c r="J140">
        <v>20925</v>
      </c>
      <c r="K140">
        <v>718</v>
      </c>
      <c r="L140">
        <v>-7.0021881838074396E-2</v>
      </c>
      <c r="M140">
        <v>7.666666666666667</v>
      </c>
      <c r="N140">
        <v>327.85714285714283</v>
      </c>
      <c r="O140">
        <v>10.285714285714286</v>
      </c>
      <c r="P140">
        <v>327.85714285714283</v>
      </c>
      <c r="Q140">
        <v>10.285714285714286</v>
      </c>
    </row>
    <row r="141" spans="1:17" x14ac:dyDescent="0.35">
      <c r="A141" t="str">
        <f t="shared" si="2"/>
        <v>Alabama43991</v>
      </c>
      <c r="B141" t="s">
        <v>7</v>
      </c>
      <c r="C141">
        <v>4903185</v>
      </c>
      <c r="D141" s="4">
        <v>43991</v>
      </c>
      <c r="E141" s="4">
        <v>43925</v>
      </c>
      <c r="F141" s="4">
        <v>43951</v>
      </c>
      <c r="G141">
        <v>0</v>
      </c>
      <c r="H141">
        <v>497</v>
      </c>
      <c r="I141">
        <v>11</v>
      </c>
      <c r="J141">
        <v>21422</v>
      </c>
      <c r="K141">
        <v>729</v>
      </c>
      <c r="L141">
        <v>0.16941176470588235</v>
      </c>
      <c r="M141">
        <v>-0.57692307692307687</v>
      </c>
      <c r="N141">
        <v>379.42857142857144</v>
      </c>
      <c r="O141">
        <v>10.857142857142858</v>
      </c>
      <c r="P141">
        <v>379.42857142857144</v>
      </c>
      <c r="Q141">
        <v>10.857142857142858</v>
      </c>
    </row>
    <row r="142" spans="1:17" x14ac:dyDescent="0.35">
      <c r="A142" t="str">
        <f t="shared" si="2"/>
        <v>Alabama43992</v>
      </c>
      <c r="B142" t="s">
        <v>7</v>
      </c>
      <c r="C142">
        <v>4903185</v>
      </c>
      <c r="D142" s="4">
        <v>43992</v>
      </c>
      <c r="E142" s="4">
        <v>43925</v>
      </c>
      <c r="F142" s="4">
        <v>43951</v>
      </c>
      <c r="G142">
        <v>0</v>
      </c>
      <c r="H142">
        <v>567</v>
      </c>
      <c r="I142">
        <v>15</v>
      </c>
      <c r="J142">
        <v>21989</v>
      </c>
      <c r="K142">
        <v>744</v>
      </c>
      <c r="L142">
        <v>0.14084507042253522</v>
      </c>
      <c r="M142">
        <v>0.36363636363636365</v>
      </c>
      <c r="N142">
        <v>448.28571428571428</v>
      </c>
      <c r="O142">
        <v>13</v>
      </c>
      <c r="P142">
        <v>448.28571428571428</v>
      </c>
      <c r="Q142">
        <v>13</v>
      </c>
    </row>
    <row r="143" spans="1:17" x14ac:dyDescent="0.35">
      <c r="A143" t="str">
        <f t="shared" si="2"/>
        <v>Alabama43993</v>
      </c>
      <c r="B143" t="s">
        <v>7</v>
      </c>
      <c r="C143">
        <v>4903185</v>
      </c>
      <c r="D143" s="4">
        <v>43993</v>
      </c>
      <c r="E143" s="4">
        <v>43925</v>
      </c>
      <c r="F143" s="4">
        <v>43951</v>
      </c>
      <c r="G143">
        <v>0</v>
      </c>
      <c r="H143">
        <v>856</v>
      </c>
      <c r="I143">
        <v>11</v>
      </c>
      <c r="J143">
        <v>22845</v>
      </c>
      <c r="K143">
        <v>755</v>
      </c>
      <c r="L143">
        <v>0.50970017636684306</v>
      </c>
      <c r="M143">
        <v>-0.26666666666666666</v>
      </c>
      <c r="N143">
        <v>539</v>
      </c>
      <c r="O143">
        <v>14.571428571428571</v>
      </c>
      <c r="P143">
        <v>539</v>
      </c>
      <c r="Q143">
        <v>14.571428571428571</v>
      </c>
    </row>
    <row r="144" spans="1:17" x14ac:dyDescent="0.35">
      <c r="A144" t="str">
        <f t="shared" si="2"/>
        <v>Alabama43994</v>
      </c>
      <c r="B144" t="s">
        <v>7</v>
      </c>
      <c r="C144">
        <v>4903185</v>
      </c>
      <c r="D144" s="4">
        <v>43994</v>
      </c>
      <c r="E144" s="4">
        <v>43925</v>
      </c>
      <c r="F144" s="4">
        <v>43951</v>
      </c>
      <c r="G144">
        <v>0</v>
      </c>
      <c r="H144">
        <v>865</v>
      </c>
      <c r="I144">
        <v>14</v>
      </c>
      <c r="J144">
        <v>23710</v>
      </c>
      <c r="K144">
        <v>769</v>
      </c>
      <c r="L144">
        <v>1.0514018691588784E-2</v>
      </c>
      <c r="M144">
        <v>0.27272727272727271</v>
      </c>
      <c r="N144">
        <v>617.57142857142856</v>
      </c>
      <c r="O144">
        <v>13.285714285714286</v>
      </c>
      <c r="P144">
        <v>617.57142857142856</v>
      </c>
      <c r="Q144">
        <v>13.285714285714286</v>
      </c>
    </row>
    <row r="145" spans="1:17" x14ac:dyDescent="0.35">
      <c r="A145" t="str">
        <f t="shared" si="2"/>
        <v>Alabama43995</v>
      </c>
      <c r="B145" t="s">
        <v>7</v>
      </c>
      <c r="C145">
        <v>4903185</v>
      </c>
      <c r="D145" s="4">
        <v>43995</v>
      </c>
      <c r="E145" s="4">
        <v>43925</v>
      </c>
      <c r="F145" s="4">
        <v>43951</v>
      </c>
      <c r="G145">
        <v>0</v>
      </c>
      <c r="H145">
        <v>891</v>
      </c>
      <c r="I145">
        <v>4</v>
      </c>
      <c r="J145">
        <v>24601</v>
      </c>
      <c r="K145">
        <v>773</v>
      </c>
      <c r="L145">
        <v>3.0057803468208091E-2</v>
      </c>
      <c r="M145">
        <v>-0.7142857142857143</v>
      </c>
      <c r="N145">
        <v>651.14285714285711</v>
      </c>
      <c r="O145">
        <v>12</v>
      </c>
      <c r="P145">
        <v>651.14285714285711</v>
      </c>
      <c r="Q145">
        <v>12</v>
      </c>
    </row>
    <row r="146" spans="1:17" x14ac:dyDescent="0.35">
      <c r="A146" t="str">
        <f t="shared" si="2"/>
        <v>Alabama43996</v>
      </c>
      <c r="B146" t="s">
        <v>7</v>
      </c>
      <c r="C146">
        <v>4903185</v>
      </c>
      <c r="D146" s="4">
        <v>43996</v>
      </c>
      <c r="E146" s="4">
        <v>43925</v>
      </c>
      <c r="F146" s="4">
        <v>43951</v>
      </c>
      <c r="G146">
        <v>0</v>
      </c>
      <c r="H146">
        <v>1014</v>
      </c>
      <c r="I146">
        <v>0</v>
      </c>
      <c r="J146">
        <v>25615</v>
      </c>
      <c r="K146">
        <v>773</v>
      </c>
      <c r="L146">
        <v>0.13804713804713806</v>
      </c>
      <c r="M146">
        <v>-1</v>
      </c>
      <c r="N146">
        <v>730.71428571428567</v>
      </c>
      <c r="O146">
        <v>11.571428571428571</v>
      </c>
      <c r="P146">
        <v>730.71428571428567</v>
      </c>
      <c r="Q146">
        <v>11.571428571428571</v>
      </c>
    </row>
    <row r="147" spans="1:17" x14ac:dyDescent="0.35">
      <c r="A147" t="str">
        <f t="shared" si="2"/>
        <v>Alabama43997</v>
      </c>
      <c r="B147" t="s">
        <v>7</v>
      </c>
      <c r="C147">
        <v>4903185</v>
      </c>
      <c r="D147" s="4">
        <v>43997</v>
      </c>
      <c r="E147" s="4">
        <v>43925</v>
      </c>
      <c r="F147" s="4">
        <v>43951</v>
      </c>
      <c r="G147">
        <v>0</v>
      </c>
      <c r="H147">
        <v>657</v>
      </c>
      <c r="I147">
        <v>1</v>
      </c>
      <c r="J147">
        <v>26272</v>
      </c>
      <c r="K147">
        <v>774</v>
      </c>
      <c r="L147">
        <v>-0.35207100591715978</v>
      </c>
      <c r="M147">
        <v>0</v>
      </c>
      <c r="N147">
        <v>763.85714285714289</v>
      </c>
      <c r="O147">
        <v>8</v>
      </c>
      <c r="P147">
        <v>763.85714285714289</v>
      </c>
      <c r="Q147">
        <v>8</v>
      </c>
    </row>
    <row r="148" spans="1:17" x14ac:dyDescent="0.35">
      <c r="A148" t="str">
        <f t="shared" si="2"/>
        <v>Alabama43998</v>
      </c>
      <c r="B148" t="s">
        <v>7</v>
      </c>
      <c r="C148">
        <v>4903185</v>
      </c>
      <c r="D148" s="4">
        <v>43998</v>
      </c>
      <c r="E148" s="4">
        <v>43925</v>
      </c>
      <c r="F148" s="4">
        <v>43951</v>
      </c>
      <c r="G148">
        <v>0</v>
      </c>
      <c r="H148">
        <v>640</v>
      </c>
      <c r="I148">
        <v>11</v>
      </c>
      <c r="J148">
        <v>26912</v>
      </c>
      <c r="K148">
        <v>785</v>
      </c>
      <c r="L148">
        <v>-2.5875190258751901E-2</v>
      </c>
      <c r="M148">
        <v>10</v>
      </c>
      <c r="N148">
        <v>784.28571428571433</v>
      </c>
      <c r="O148">
        <v>8</v>
      </c>
      <c r="P148">
        <v>784.28571428571433</v>
      </c>
      <c r="Q148">
        <v>8</v>
      </c>
    </row>
    <row r="149" spans="1:17" x14ac:dyDescent="0.35">
      <c r="A149" t="str">
        <f t="shared" si="2"/>
        <v>Alabama43999</v>
      </c>
      <c r="B149" t="s">
        <v>7</v>
      </c>
      <c r="C149">
        <v>4903185</v>
      </c>
      <c r="D149" s="4">
        <v>43999</v>
      </c>
      <c r="E149" s="4">
        <v>43925</v>
      </c>
      <c r="F149" s="4">
        <v>43951</v>
      </c>
      <c r="G149">
        <v>0</v>
      </c>
      <c r="H149">
        <v>400</v>
      </c>
      <c r="I149">
        <v>5</v>
      </c>
      <c r="J149">
        <v>27312</v>
      </c>
      <c r="K149">
        <v>790</v>
      </c>
      <c r="L149">
        <v>-0.375</v>
      </c>
      <c r="M149">
        <v>-0.54545454545454541</v>
      </c>
      <c r="N149">
        <v>760.42857142857144</v>
      </c>
      <c r="O149">
        <v>6.5714285714285712</v>
      </c>
      <c r="P149">
        <v>760.42857142857144</v>
      </c>
      <c r="Q149">
        <v>6.5714285714285712</v>
      </c>
    </row>
    <row r="150" spans="1:17" x14ac:dyDescent="0.35">
      <c r="A150" t="str">
        <f t="shared" si="2"/>
        <v>Alabama44000</v>
      </c>
      <c r="B150" t="s">
        <v>7</v>
      </c>
      <c r="C150">
        <v>4903185</v>
      </c>
      <c r="D150" s="4">
        <v>44000</v>
      </c>
      <c r="E150" s="4">
        <v>43925</v>
      </c>
      <c r="F150" s="4">
        <v>43951</v>
      </c>
      <c r="G150">
        <v>0</v>
      </c>
      <c r="H150">
        <v>894</v>
      </c>
      <c r="I150">
        <v>20</v>
      </c>
      <c r="J150">
        <v>28206</v>
      </c>
      <c r="K150">
        <v>810</v>
      </c>
      <c r="L150">
        <v>1.2350000000000001</v>
      </c>
      <c r="M150">
        <v>3</v>
      </c>
      <c r="N150">
        <v>765.85714285714289</v>
      </c>
      <c r="O150">
        <v>7.8571428571428568</v>
      </c>
      <c r="P150">
        <v>765.85714285714289</v>
      </c>
      <c r="Q150">
        <v>7.8571428571428568</v>
      </c>
    </row>
    <row r="151" spans="1:17" x14ac:dyDescent="0.35">
      <c r="A151" t="str">
        <f t="shared" si="2"/>
        <v>Alabama44001</v>
      </c>
      <c r="B151" t="s">
        <v>7</v>
      </c>
      <c r="C151">
        <v>4903185</v>
      </c>
      <c r="D151" s="4">
        <v>44001</v>
      </c>
      <c r="E151" s="4">
        <v>43925</v>
      </c>
      <c r="F151" s="4">
        <v>43951</v>
      </c>
      <c r="G151">
        <v>0</v>
      </c>
      <c r="H151">
        <v>796</v>
      </c>
      <c r="I151">
        <v>12</v>
      </c>
      <c r="J151">
        <v>29002</v>
      </c>
      <c r="K151">
        <v>822</v>
      </c>
      <c r="L151">
        <v>-0.10961968680089486</v>
      </c>
      <c r="M151">
        <v>-0.4</v>
      </c>
      <c r="N151">
        <v>756</v>
      </c>
      <c r="O151">
        <v>7.5714285714285712</v>
      </c>
      <c r="P151">
        <v>756</v>
      </c>
      <c r="Q151">
        <v>7.5714285714285712</v>
      </c>
    </row>
    <row r="152" spans="1:17" x14ac:dyDescent="0.35">
      <c r="A152" t="str">
        <f t="shared" si="2"/>
        <v>Alabama44002</v>
      </c>
      <c r="B152" t="s">
        <v>7</v>
      </c>
      <c r="C152">
        <v>4903185</v>
      </c>
      <c r="D152" s="4">
        <v>44002</v>
      </c>
      <c r="E152" s="4">
        <v>43925</v>
      </c>
      <c r="F152" s="4">
        <v>43951</v>
      </c>
      <c r="G152">
        <v>0</v>
      </c>
      <c r="H152">
        <v>547</v>
      </c>
      <c r="I152">
        <v>16</v>
      </c>
      <c r="J152">
        <v>29549</v>
      </c>
      <c r="K152">
        <v>838</v>
      </c>
      <c r="L152">
        <v>-0.31281407035175879</v>
      </c>
      <c r="M152">
        <v>0.33333333333333331</v>
      </c>
      <c r="N152">
        <v>706.85714285714289</v>
      </c>
      <c r="O152">
        <v>9.2857142857142865</v>
      </c>
      <c r="P152">
        <v>706.85714285714289</v>
      </c>
      <c r="Q152">
        <v>9.2857142857142865</v>
      </c>
    </row>
    <row r="153" spans="1:17" x14ac:dyDescent="0.35">
      <c r="A153" t="str">
        <f t="shared" si="2"/>
        <v>Alabama44003</v>
      </c>
      <c r="B153" t="s">
        <v>7</v>
      </c>
      <c r="C153">
        <v>4903185</v>
      </c>
      <c r="D153" s="4">
        <v>44003</v>
      </c>
      <c r="E153" s="4">
        <v>43925</v>
      </c>
      <c r="F153" s="4">
        <v>43951</v>
      </c>
      <c r="G153">
        <v>0</v>
      </c>
      <c r="H153">
        <v>472</v>
      </c>
      <c r="I153">
        <v>1</v>
      </c>
      <c r="J153">
        <v>30021</v>
      </c>
      <c r="K153">
        <v>839</v>
      </c>
      <c r="L153">
        <v>-0.13711151736745886</v>
      </c>
      <c r="M153">
        <v>-0.9375</v>
      </c>
      <c r="N153">
        <v>629.42857142857144</v>
      </c>
      <c r="O153">
        <v>9.4285714285714288</v>
      </c>
      <c r="P153">
        <v>629.42857142857144</v>
      </c>
      <c r="Q153">
        <v>9.4285714285714288</v>
      </c>
    </row>
    <row r="154" spans="1:17" x14ac:dyDescent="0.35">
      <c r="A154" t="str">
        <f t="shared" si="2"/>
        <v>Alabama44004</v>
      </c>
      <c r="B154" t="s">
        <v>7</v>
      </c>
      <c r="C154">
        <v>4903185</v>
      </c>
      <c r="D154" s="4">
        <v>44004</v>
      </c>
      <c r="E154" s="4">
        <v>43925</v>
      </c>
      <c r="F154" s="4">
        <v>43951</v>
      </c>
      <c r="G154">
        <v>0</v>
      </c>
      <c r="H154">
        <v>433</v>
      </c>
      <c r="I154">
        <v>2</v>
      </c>
      <c r="J154">
        <v>30454</v>
      </c>
      <c r="K154">
        <v>841</v>
      </c>
      <c r="L154">
        <v>-8.2627118644067798E-2</v>
      </c>
      <c r="M154">
        <v>1</v>
      </c>
      <c r="N154">
        <v>597.42857142857144</v>
      </c>
      <c r="O154">
        <v>9.5714285714285712</v>
      </c>
      <c r="P154">
        <v>597.42857142857144</v>
      </c>
      <c r="Q154">
        <v>9.5714285714285712</v>
      </c>
    </row>
    <row r="155" spans="1:17" x14ac:dyDescent="0.35">
      <c r="A155" t="str">
        <f t="shared" si="2"/>
        <v>Alabama44005</v>
      </c>
      <c r="B155" t="s">
        <v>7</v>
      </c>
      <c r="C155">
        <v>4903185</v>
      </c>
      <c r="D155" s="4">
        <v>44005</v>
      </c>
      <c r="E155" s="4">
        <v>43925</v>
      </c>
      <c r="F155" s="4">
        <v>43951</v>
      </c>
      <c r="G155">
        <v>0</v>
      </c>
      <c r="H155">
        <v>643</v>
      </c>
      <c r="I155">
        <v>23</v>
      </c>
      <c r="J155">
        <v>31097</v>
      </c>
      <c r="K155">
        <v>864</v>
      </c>
      <c r="L155">
        <v>0.48498845265588914</v>
      </c>
      <c r="M155">
        <v>10.5</v>
      </c>
      <c r="N155">
        <v>597.85714285714289</v>
      </c>
      <c r="O155">
        <v>11.285714285714286</v>
      </c>
      <c r="P155">
        <v>597.85714285714289</v>
      </c>
      <c r="Q155">
        <v>11.285714285714286</v>
      </c>
    </row>
    <row r="156" spans="1:17" x14ac:dyDescent="0.35">
      <c r="A156" t="str">
        <f t="shared" si="2"/>
        <v>Alabama44006</v>
      </c>
      <c r="B156" t="s">
        <v>7</v>
      </c>
      <c r="C156">
        <v>4903185</v>
      </c>
      <c r="D156" s="4">
        <v>44006</v>
      </c>
      <c r="E156" s="4">
        <v>43925</v>
      </c>
      <c r="F156" s="4">
        <v>43951</v>
      </c>
      <c r="G156">
        <v>0</v>
      </c>
      <c r="H156">
        <v>967</v>
      </c>
      <c r="I156">
        <v>27</v>
      </c>
      <c r="J156">
        <v>32064</v>
      </c>
      <c r="K156">
        <v>891</v>
      </c>
      <c r="L156">
        <v>0.50388802488335926</v>
      </c>
      <c r="M156">
        <v>0.17391304347826086</v>
      </c>
      <c r="N156">
        <v>678.85714285714289</v>
      </c>
      <c r="O156">
        <v>14.428571428571429</v>
      </c>
      <c r="P156">
        <v>678.85714285714289</v>
      </c>
      <c r="Q156">
        <v>14.428571428571429</v>
      </c>
    </row>
    <row r="157" spans="1:17" x14ac:dyDescent="0.35">
      <c r="A157" t="str">
        <f t="shared" si="2"/>
        <v>Alabama44007</v>
      </c>
      <c r="B157" t="s">
        <v>7</v>
      </c>
      <c r="C157">
        <v>4903185</v>
      </c>
      <c r="D157" s="4">
        <v>44007</v>
      </c>
      <c r="E157" s="4">
        <v>43925</v>
      </c>
      <c r="F157" s="4">
        <v>43951</v>
      </c>
      <c r="G157">
        <v>0</v>
      </c>
      <c r="H157">
        <v>1142</v>
      </c>
      <c r="I157">
        <v>5</v>
      </c>
      <c r="J157">
        <v>33206</v>
      </c>
      <c r="K157">
        <v>896</v>
      </c>
      <c r="L157">
        <v>0.18097207859358841</v>
      </c>
      <c r="M157">
        <v>-0.81481481481481477</v>
      </c>
      <c r="N157">
        <v>714.28571428571433</v>
      </c>
      <c r="O157">
        <v>12.285714285714286</v>
      </c>
      <c r="P157">
        <v>714.28571428571433</v>
      </c>
      <c r="Q157">
        <v>12.285714285714286</v>
      </c>
    </row>
    <row r="158" spans="1:17" x14ac:dyDescent="0.35">
      <c r="A158" t="str">
        <f t="shared" si="2"/>
        <v>Alabama44008</v>
      </c>
      <c r="B158" t="s">
        <v>7</v>
      </c>
      <c r="C158">
        <v>4903185</v>
      </c>
      <c r="D158" s="4">
        <v>44008</v>
      </c>
      <c r="E158" s="4">
        <v>43925</v>
      </c>
      <c r="F158" s="4">
        <v>43951</v>
      </c>
      <c r="G158">
        <v>0</v>
      </c>
      <c r="H158">
        <v>977</v>
      </c>
      <c r="I158">
        <v>11</v>
      </c>
      <c r="J158">
        <v>34183</v>
      </c>
      <c r="K158">
        <v>907</v>
      </c>
      <c r="L158">
        <v>-0.14448336252189142</v>
      </c>
      <c r="M158">
        <v>1.2</v>
      </c>
      <c r="N158">
        <v>740.14285714285711</v>
      </c>
      <c r="O158">
        <v>12.142857142857142</v>
      </c>
      <c r="P158">
        <v>740.14285714285711</v>
      </c>
      <c r="Q158">
        <v>12.142857142857142</v>
      </c>
    </row>
    <row r="159" spans="1:17" x14ac:dyDescent="0.35">
      <c r="A159" t="str">
        <f t="shared" si="2"/>
        <v>Alabama44009</v>
      </c>
      <c r="B159" t="s">
        <v>7</v>
      </c>
      <c r="C159">
        <v>4903185</v>
      </c>
      <c r="D159" s="4">
        <v>44009</v>
      </c>
      <c r="E159" s="4">
        <v>43925</v>
      </c>
      <c r="F159" s="4">
        <v>43951</v>
      </c>
      <c r="G159">
        <v>0</v>
      </c>
      <c r="H159">
        <v>900</v>
      </c>
      <c r="I159">
        <v>12</v>
      </c>
      <c r="J159">
        <v>35083</v>
      </c>
      <c r="K159">
        <v>919</v>
      </c>
      <c r="L159">
        <v>-7.8812691914022515E-2</v>
      </c>
      <c r="M159">
        <v>9.0909090909090912E-2</v>
      </c>
      <c r="N159">
        <v>790.57142857142856</v>
      </c>
      <c r="O159">
        <v>11.571428571428571</v>
      </c>
      <c r="P159">
        <v>790.57142857142856</v>
      </c>
      <c r="Q159">
        <v>11.571428571428571</v>
      </c>
    </row>
    <row r="160" spans="1:17" x14ac:dyDescent="0.35">
      <c r="A160" t="str">
        <f t="shared" si="2"/>
        <v>Alabama44010</v>
      </c>
      <c r="B160" t="s">
        <v>7</v>
      </c>
      <c r="C160">
        <v>4903185</v>
      </c>
      <c r="D160" s="4">
        <v>44010</v>
      </c>
      <c r="E160" s="4">
        <v>43925</v>
      </c>
      <c r="F160" s="4">
        <v>43951</v>
      </c>
      <c r="G160">
        <v>0</v>
      </c>
      <c r="H160">
        <v>358</v>
      </c>
      <c r="I160">
        <v>0</v>
      </c>
      <c r="J160">
        <v>35441</v>
      </c>
      <c r="K160">
        <v>919</v>
      </c>
      <c r="L160">
        <v>-0.60222222222222221</v>
      </c>
      <c r="M160">
        <v>-1</v>
      </c>
      <c r="N160">
        <v>774.28571428571433</v>
      </c>
      <c r="O160">
        <v>11.428571428571429</v>
      </c>
      <c r="P160">
        <v>774.28571428571433</v>
      </c>
      <c r="Q160">
        <v>11.428571428571429</v>
      </c>
    </row>
    <row r="161" spans="1:17" x14ac:dyDescent="0.35">
      <c r="A161" t="str">
        <f t="shared" si="2"/>
        <v>Alabama44011</v>
      </c>
      <c r="B161" t="s">
        <v>7</v>
      </c>
      <c r="C161">
        <v>4903185</v>
      </c>
      <c r="D161" s="4">
        <v>44011</v>
      </c>
      <c r="E161" s="4">
        <v>43925</v>
      </c>
      <c r="F161" s="4">
        <v>43951</v>
      </c>
      <c r="G161">
        <v>0</v>
      </c>
      <c r="H161">
        <v>1734</v>
      </c>
      <c r="I161">
        <v>10</v>
      </c>
      <c r="J161">
        <v>37175</v>
      </c>
      <c r="K161">
        <v>929</v>
      </c>
      <c r="L161">
        <v>3.8435754189944134</v>
      </c>
      <c r="M161">
        <v>0</v>
      </c>
      <c r="N161">
        <v>960.14285714285711</v>
      </c>
      <c r="O161">
        <v>12.571428571428571</v>
      </c>
      <c r="P161">
        <v>960.14285714285711</v>
      </c>
      <c r="Q161">
        <v>12.571428571428571</v>
      </c>
    </row>
    <row r="162" spans="1:17" x14ac:dyDescent="0.35">
      <c r="A162" t="str">
        <f t="shared" si="2"/>
        <v>Alabama44012</v>
      </c>
      <c r="B162" t="s">
        <v>7</v>
      </c>
      <c r="C162">
        <v>4903185</v>
      </c>
      <c r="D162" s="4">
        <v>44012</v>
      </c>
      <c r="E162" s="4">
        <v>43925</v>
      </c>
      <c r="F162" s="4">
        <v>43951</v>
      </c>
      <c r="G162">
        <v>0</v>
      </c>
      <c r="H162">
        <v>870</v>
      </c>
      <c r="I162">
        <v>21</v>
      </c>
      <c r="J162">
        <v>38045</v>
      </c>
      <c r="K162">
        <v>950</v>
      </c>
      <c r="L162">
        <v>-0.4982698961937716</v>
      </c>
      <c r="M162">
        <v>1.1000000000000001</v>
      </c>
      <c r="N162">
        <v>992.57142857142856</v>
      </c>
      <c r="O162">
        <v>12.285714285714286</v>
      </c>
      <c r="P162">
        <v>992.57142857142856</v>
      </c>
      <c r="Q162">
        <v>12.285714285714286</v>
      </c>
    </row>
    <row r="163" spans="1:17" x14ac:dyDescent="0.35">
      <c r="A163" t="str">
        <f t="shared" si="2"/>
        <v>Alabama44013</v>
      </c>
      <c r="B163" t="s">
        <v>7</v>
      </c>
      <c r="C163">
        <v>4903185</v>
      </c>
      <c r="D163" s="4">
        <v>44013</v>
      </c>
      <c r="E163" s="4">
        <v>43925</v>
      </c>
      <c r="F163" s="4">
        <v>43951</v>
      </c>
      <c r="G163">
        <v>0</v>
      </c>
      <c r="H163">
        <v>917</v>
      </c>
      <c r="I163">
        <v>22</v>
      </c>
      <c r="J163">
        <v>38962</v>
      </c>
      <c r="K163">
        <v>972</v>
      </c>
      <c r="L163">
        <v>5.4022988505747126E-2</v>
      </c>
      <c r="M163">
        <v>4.7619047619047616E-2</v>
      </c>
      <c r="N163">
        <v>985.42857142857144</v>
      </c>
      <c r="O163">
        <v>11.571428571428571</v>
      </c>
      <c r="P163">
        <v>985.42857142857144</v>
      </c>
      <c r="Q163">
        <v>11.571428571428571</v>
      </c>
    </row>
    <row r="164" spans="1:17" x14ac:dyDescent="0.35">
      <c r="A164" t="str">
        <f t="shared" si="2"/>
        <v>Alabama44014</v>
      </c>
      <c r="B164" t="s">
        <v>7</v>
      </c>
      <c r="C164">
        <v>4903185</v>
      </c>
      <c r="D164" s="4">
        <v>44014</v>
      </c>
      <c r="E164" s="4">
        <v>43925</v>
      </c>
      <c r="F164" s="4">
        <v>43951</v>
      </c>
      <c r="G164">
        <v>0</v>
      </c>
      <c r="H164">
        <v>1149</v>
      </c>
      <c r="I164">
        <v>13</v>
      </c>
      <c r="J164">
        <v>40111</v>
      </c>
      <c r="K164">
        <v>985</v>
      </c>
      <c r="L164">
        <v>0.25299890948745912</v>
      </c>
      <c r="M164">
        <v>-0.40909090909090912</v>
      </c>
      <c r="N164">
        <v>986.42857142857144</v>
      </c>
      <c r="O164">
        <v>12.714285714285714</v>
      </c>
      <c r="P164">
        <v>986.42857142857144</v>
      </c>
      <c r="Q164">
        <v>12.714285714285714</v>
      </c>
    </row>
    <row r="165" spans="1:17" x14ac:dyDescent="0.35">
      <c r="A165" t="str">
        <f t="shared" si="2"/>
        <v>Alabama44015</v>
      </c>
      <c r="B165" t="s">
        <v>7</v>
      </c>
      <c r="C165">
        <v>4903185</v>
      </c>
      <c r="D165" s="4">
        <v>44015</v>
      </c>
      <c r="E165" s="4">
        <v>43925</v>
      </c>
      <c r="F165" s="4">
        <v>43951</v>
      </c>
      <c r="G165">
        <v>0</v>
      </c>
      <c r="H165">
        <v>1754</v>
      </c>
      <c r="I165">
        <v>21</v>
      </c>
      <c r="J165">
        <v>41865</v>
      </c>
      <c r="K165">
        <v>1006</v>
      </c>
      <c r="L165">
        <v>0.52654482158398608</v>
      </c>
      <c r="M165">
        <v>0.61538461538461542</v>
      </c>
      <c r="N165">
        <v>1097.4285714285713</v>
      </c>
      <c r="O165">
        <v>14.142857142857142</v>
      </c>
      <c r="P165">
        <v>1097.4285714285713</v>
      </c>
      <c r="Q165">
        <v>14.142857142857142</v>
      </c>
    </row>
    <row r="166" spans="1:17" x14ac:dyDescent="0.35">
      <c r="A166" t="str">
        <f t="shared" si="2"/>
        <v>Alabama44016</v>
      </c>
      <c r="B166" t="s">
        <v>7</v>
      </c>
      <c r="C166">
        <v>4903185</v>
      </c>
      <c r="D166" s="4">
        <v>44016</v>
      </c>
      <c r="E166" s="4">
        <v>43925</v>
      </c>
      <c r="F166" s="4">
        <v>43951</v>
      </c>
      <c r="G166">
        <v>0</v>
      </c>
      <c r="H166">
        <v>997</v>
      </c>
      <c r="I166">
        <v>1</v>
      </c>
      <c r="J166">
        <v>42862</v>
      </c>
      <c r="K166">
        <v>1007</v>
      </c>
      <c r="L166">
        <v>-0.4315849486887115</v>
      </c>
      <c r="M166">
        <v>-0.95238095238095233</v>
      </c>
      <c r="N166">
        <v>1111.2857142857142</v>
      </c>
      <c r="O166">
        <v>12.571428571428571</v>
      </c>
      <c r="P166">
        <v>1111.2857142857142</v>
      </c>
      <c r="Q166">
        <v>12.571428571428571</v>
      </c>
    </row>
    <row r="167" spans="1:17" x14ac:dyDescent="0.35">
      <c r="A167" t="str">
        <f t="shared" si="2"/>
        <v>Alabama44017</v>
      </c>
      <c r="B167" t="s">
        <v>7</v>
      </c>
      <c r="C167">
        <v>4903185</v>
      </c>
      <c r="D167" s="4">
        <v>44017</v>
      </c>
      <c r="E167" s="4">
        <v>43925</v>
      </c>
      <c r="F167" s="4">
        <v>43951</v>
      </c>
      <c r="G167">
        <v>0</v>
      </c>
      <c r="H167">
        <v>1091</v>
      </c>
      <c r="I167">
        <v>0</v>
      </c>
      <c r="J167">
        <v>43953</v>
      </c>
      <c r="K167">
        <v>1007</v>
      </c>
      <c r="L167">
        <v>9.4282848545636913E-2</v>
      </c>
      <c r="M167">
        <v>-1</v>
      </c>
      <c r="N167">
        <v>1216</v>
      </c>
      <c r="O167">
        <v>12.571428571428571</v>
      </c>
      <c r="P167">
        <v>1216</v>
      </c>
      <c r="Q167">
        <v>12.571428571428571</v>
      </c>
    </row>
    <row r="168" spans="1:17" x14ac:dyDescent="0.35">
      <c r="A168" t="str">
        <f t="shared" si="2"/>
        <v>Alabama44018</v>
      </c>
      <c r="B168" t="s">
        <v>7</v>
      </c>
      <c r="C168">
        <v>4903185</v>
      </c>
      <c r="D168" s="4">
        <v>44018</v>
      </c>
      <c r="E168" s="4">
        <v>43925</v>
      </c>
      <c r="F168" s="4">
        <v>43951</v>
      </c>
      <c r="G168">
        <v>0</v>
      </c>
      <c r="H168">
        <v>925</v>
      </c>
      <c r="I168">
        <v>0</v>
      </c>
      <c r="J168">
        <v>44878</v>
      </c>
      <c r="K168">
        <v>1007</v>
      </c>
      <c r="L168">
        <v>-0.15215398716773601</v>
      </c>
      <c r="M168">
        <v>0</v>
      </c>
      <c r="N168">
        <v>1100.4285714285713</v>
      </c>
      <c r="O168">
        <v>11.142857142857142</v>
      </c>
      <c r="P168">
        <v>1100.4285714285713</v>
      </c>
      <c r="Q168">
        <v>11.142857142857142</v>
      </c>
    </row>
    <row r="169" spans="1:17" x14ac:dyDescent="0.35">
      <c r="A169" t="str">
        <f t="shared" si="2"/>
        <v>Alabama44019</v>
      </c>
      <c r="B169" t="s">
        <v>7</v>
      </c>
      <c r="C169">
        <v>4903185</v>
      </c>
      <c r="D169" s="4">
        <v>44019</v>
      </c>
      <c r="E169" s="4">
        <v>43925</v>
      </c>
      <c r="F169" s="4">
        <v>43951</v>
      </c>
      <c r="G169">
        <v>0</v>
      </c>
      <c r="H169">
        <v>907</v>
      </c>
      <c r="I169">
        <v>26</v>
      </c>
      <c r="J169">
        <v>45785</v>
      </c>
      <c r="K169">
        <v>1033</v>
      </c>
      <c r="L169">
        <v>-1.9459459459459458E-2</v>
      </c>
      <c r="M169">
        <v>0</v>
      </c>
      <c r="N169">
        <v>1105.7142857142858</v>
      </c>
      <c r="O169">
        <v>11.857142857142858</v>
      </c>
      <c r="P169">
        <v>1105.7142857142858</v>
      </c>
      <c r="Q169">
        <v>11.857142857142858</v>
      </c>
    </row>
    <row r="170" spans="1:17" x14ac:dyDescent="0.35">
      <c r="A170" t="str">
        <f t="shared" si="2"/>
        <v>Alabama44020</v>
      </c>
      <c r="B170" t="s">
        <v>7</v>
      </c>
      <c r="C170">
        <v>4903185</v>
      </c>
      <c r="D170" s="4">
        <v>44020</v>
      </c>
      <c r="E170" s="4">
        <v>43925</v>
      </c>
      <c r="F170" s="4">
        <v>43951</v>
      </c>
      <c r="G170">
        <v>0</v>
      </c>
      <c r="H170">
        <v>1177</v>
      </c>
      <c r="I170">
        <v>25</v>
      </c>
      <c r="J170">
        <v>46962</v>
      </c>
      <c r="K170">
        <v>1058</v>
      </c>
      <c r="L170">
        <v>0.29768467475192945</v>
      </c>
      <c r="M170">
        <v>-3.8461538461538464E-2</v>
      </c>
      <c r="N170">
        <v>1142.8571428571429</v>
      </c>
      <c r="O170">
        <v>12.285714285714286</v>
      </c>
      <c r="P170">
        <v>1142.8571428571429</v>
      </c>
      <c r="Q170">
        <v>12.285714285714286</v>
      </c>
    </row>
    <row r="171" spans="1:17" x14ac:dyDescent="0.35">
      <c r="A171" t="str">
        <f t="shared" si="2"/>
        <v>Alabama44021</v>
      </c>
      <c r="B171" t="s">
        <v>7</v>
      </c>
      <c r="C171">
        <v>4903185</v>
      </c>
      <c r="D171" s="4">
        <v>44021</v>
      </c>
      <c r="E171" s="4">
        <v>43925</v>
      </c>
      <c r="F171" s="4">
        <v>43951</v>
      </c>
      <c r="G171">
        <v>0</v>
      </c>
      <c r="H171">
        <v>2212</v>
      </c>
      <c r="I171">
        <v>10</v>
      </c>
      <c r="J171">
        <v>49174</v>
      </c>
      <c r="K171">
        <v>1068</v>
      </c>
      <c r="L171">
        <v>0.87935429056924386</v>
      </c>
      <c r="M171">
        <v>-0.6</v>
      </c>
      <c r="N171">
        <v>1294.7142857142858</v>
      </c>
      <c r="O171">
        <v>11.857142857142858</v>
      </c>
      <c r="P171">
        <v>1294.7142857142858</v>
      </c>
      <c r="Q171">
        <v>11.857142857142858</v>
      </c>
    </row>
    <row r="172" spans="1:17" x14ac:dyDescent="0.35">
      <c r="A172" t="str">
        <f t="shared" si="2"/>
        <v>Alabama44022</v>
      </c>
      <c r="B172" t="s">
        <v>7</v>
      </c>
      <c r="C172">
        <v>4903185</v>
      </c>
      <c r="D172" s="4">
        <v>44022</v>
      </c>
      <c r="E172" s="4">
        <v>43925</v>
      </c>
      <c r="F172" s="4">
        <v>43951</v>
      </c>
      <c r="G172">
        <v>0</v>
      </c>
      <c r="H172">
        <v>1334</v>
      </c>
      <c r="I172">
        <v>36</v>
      </c>
      <c r="J172">
        <v>50508</v>
      </c>
      <c r="K172">
        <v>1104</v>
      </c>
      <c r="L172">
        <v>-0.39692585895117538</v>
      </c>
      <c r="M172">
        <v>2.6</v>
      </c>
      <c r="N172">
        <v>1234.7142857142858</v>
      </c>
      <c r="O172">
        <v>14</v>
      </c>
      <c r="P172">
        <v>1234.7142857142858</v>
      </c>
      <c r="Q172">
        <v>14</v>
      </c>
    </row>
    <row r="173" spans="1:17" x14ac:dyDescent="0.35">
      <c r="A173" t="str">
        <f t="shared" si="2"/>
        <v>Alabama44023</v>
      </c>
      <c r="B173" t="s">
        <v>7</v>
      </c>
      <c r="C173">
        <v>4903185</v>
      </c>
      <c r="D173" s="4">
        <v>44023</v>
      </c>
      <c r="E173" s="4">
        <v>43925</v>
      </c>
      <c r="F173" s="4">
        <v>43951</v>
      </c>
      <c r="G173">
        <v>0</v>
      </c>
      <c r="H173">
        <v>1439</v>
      </c>
      <c r="I173">
        <v>10</v>
      </c>
      <c r="J173">
        <v>51947</v>
      </c>
      <c r="K173">
        <v>1114</v>
      </c>
      <c r="L173">
        <v>7.8710644677661173E-2</v>
      </c>
      <c r="M173">
        <v>-0.72222222222222221</v>
      </c>
      <c r="N173">
        <v>1297.8571428571429</v>
      </c>
      <c r="O173">
        <v>15.285714285714286</v>
      </c>
      <c r="P173">
        <v>1297.8571428571429</v>
      </c>
      <c r="Q173">
        <v>15.285714285714286</v>
      </c>
    </row>
    <row r="174" spans="1:17" x14ac:dyDescent="0.35">
      <c r="A174" t="str">
        <f t="shared" si="2"/>
        <v>Alabama44024</v>
      </c>
      <c r="B174" t="s">
        <v>7</v>
      </c>
      <c r="C174">
        <v>4903185</v>
      </c>
      <c r="D174" s="4">
        <v>44024</v>
      </c>
      <c r="E174" s="4">
        <v>43925</v>
      </c>
      <c r="F174" s="4">
        <v>43951</v>
      </c>
      <c r="G174">
        <v>0</v>
      </c>
      <c r="H174">
        <v>1640</v>
      </c>
      <c r="I174">
        <v>7</v>
      </c>
      <c r="J174">
        <v>53587</v>
      </c>
      <c r="K174">
        <v>1121</v>
      </c>
      <c r="L174">
        <v>0.13968033356497567</v>
      </c>
      <c r="M174">
        <v>-0.3</v>
      </c>
      <c r="N174">
        <v>1376.2857142857142</v>
      </c>
      <c r="O174">
        <v>16.285714285714285</v>
      </c>
      <c r="P174">
        <v>1376.2857142857142</v>
      </c>
      <c r="Q174">
        <v>16.285714285714285</v>
      </c>
    </row>
    <row r="175" spans="1:17" x14ac:dyDescent="0.35">
      <c r="A175" t="str">
        <f t="shared" si="2"/>
        <v>Alabama44025</v>
      </c>
      <c r="B175" t="s">
        <v>7</v>
      </c>
      <c r="C175">
        <v>4903185</v>
      </c>
      <c r="D175" s="4">
        <v>44025</v>
      </c>
      <c r="E175" s="4">
        <v>43925</v>
      </c>
      <c r="F175" s="4">
        <v>43951</v>
      </c>
      <c r="G175">
        <v>0</v>
      </c>
      <c r="H175">
        <v>1958</v>
      </c>
      <c r="I175">
        <v>3</v>
      </c>
      <c r="J175">
        <v>55545</v>
      </c>
      <c r="K175">
        <v>1124</v>
      </c>
      <c r="L175">
        <v>0.19390243902439025</v>
      </c>
      <c r="M175">
        <v>-0.5714285714285714</v>
      </c>
      <c r="N175">
        <v>1523.8571428571429</v>
      </c>
      <c r="O175">
        <v>16.714285714285715</v>
      </c>
      <c r="P175">
        <v>1523.8571428571429</v>
      </c>
      <c r="Q175">
        <v>16.714285714285715</v>
      </c>
    </row>
    <row r="176" spans="1:17" x14ac:dyDescent="0.35">
      <c r="A176" t="str">
        <f t="shared" si="2"/>
        <v>Alabama44026</v>
      </c>
      <c r="B176" t="s">
        <v>7</v>
      </c>
      <c r="C176">
        <v>4903185</v>
      </c>
      <c r="D176" s="4">
        <v>44026</v>
      </c>
      <c r="E176" s="4">
        <v>43925</v>
      </c>
      <c r="F176" s="4">
        <v>43951</v>
      </c>
      <c r="G176">
        <v>0</v>
      </c>
      <c r="H176">
        <v>1710</v>
      </c>
      <c r="I176">
        <v>40</v>
      </c>
      <c r="J176">
        <v>57255</v>
      </c>
      <c r="K176">
        <v>1164</v>
      </c>
      <c r="L176">
        <v>-0.12665985699693566</v>
      </c>
      <c r="M176">
        <v>12.333333333333334</v>
      </c>
      <c r="N176">
        <v>1638.5714285714287</v>
      </c>
      <c r="O176">
        <v>18.714285714285715</v>
      </c>
      <c r="P176">
        <v>1638.5714285714287</v>
      </c>
      <c r="Q176">
        <v>18.714285714285715</v>
      </c>
    </row>
    <row r="177" spans="1:17" x14ac:dyDescent="0.35">
      <c r="A177" t="str">
        <f t="shared" si="2"/>
        <v>Alabama44027</v>
      </c>
      <c r="B177" t="s">
        <v>7</v>
      </c>
      <c r="C177">
        <v>4903185</v>
      </c>
      <c r="D177" s="4">
        <v>44027</v>
      </c>
      <c r="E177" s="4">
        <v>43925</v>
      </c>
      <c r="F177" s="4">
        <v>43951</v>
      </c>
      <c r="G177">
        <v>0</v>
      </c>
      <c r="H177">
        <v>1812</v>
      </c>
      <c r="I177">
        <v>47</v>
      </c>
      <c r="J177">
        <v>59067</v>
      </c>
      <c r="K177">
        <v>1211</v>
      </c>
      <c r="L177">
        <v>5.9649122807017542E-2</v>
      </c>
      <c r="M177">
        <v>0.17499999999999999</v>
      </c>
      <c r="N177">
        <v>1729.2857142857142</v>
      </c>
      <c r="O177">
        <v>21.857142857142858</v>
      </c>
      <c r="P177">
        <v>1729.2857142857142</v>
      </c>
      <c r="Q177">
        <v>21.857142857142858</v>
      </c>
    </row>
    <row r="178" spans="1:17" x14ac:dyDescent="0.35">
      <c r="A178" t="str">
        <f t="shared" si="2"/>
        <v>Alabama44028</v>
      </c>
      <c r="B178" t="s">
        <v>7</v>
      </c>
      <c r="C178">
        <v>4903185</v>
      </c>
      <c r="D178" s="4">
        <v>44028</v>
      </c>
      <c r="E178" s="4">
        <v>43925</v>
      </c>
      <c r="F178" s="4">
        <v>43951</v>
      </c>
      <c r="G178">
        <v>0</v>
      </c>
      <c r="H178">
        <v>2021</v>
      </c>
      <c r="I178">
        <v>19</v>
      </c>
      <c r="J178">
        <v>61088</v>
      </c>
      <c r="K178">
        <v>1230</v>
      </c>
      <c r="L178">
        <v>0.11534216335540839</v>
      </c>
      <c r="M178">
        <v>-0.5957446808510638</v>
      </c>
      <c r="N178">
        <v>1702</v>
      </c>
      <c r="O178">
        <v>23.142857142857142</v>
      </c>
      <c r="P178">
        <v>1702</v>
      </c>
      <c r="Q178">
        <v>23.142857142857142</v>
      </c>
    </row>
    <row r="179" spans="1:17" x14ac:dyDescent="0.35">
      <c r="A179" t="str">
        <f t="shared" si="2"/>
        <v>Alabama44029</v>
      </c>
      <c r="B179" t="s">
        <v>7</v>
      </c>
      <c r="C179">
        <v>4903185</v>
      </c>
      <c r="D179" s="4">
        <v>44029</v>
      </c>
      <c r="E179" s="4">
        <v>43925</v>
      </c>
      <c r="F179" s="4">
        <v>43951</v>
      </c>
      <c r="G179">
        <v>0</v>
      </c>
      <c r="H179">
        <v>2003</v>
      </c>
      <c r="I179">
        <v>35</v>
      </c>
      <c r="J179">
        <v>63091</v>
      </c>
      <c r="K179">
        <v>1265</v>
      </c>
      <c r="L179">
        <v>-8.9064819396338438E-3</v>
      </c>
      <c r="M179">
        <v>0.84210526315789469</v>
      </c>
      <c r="N179">
        <v>1797.5714285714287</v>
      </c>
      <c r="O179">
        <v>23</v>
      </c>
      <c r="P179">
        <v>1797.5714285714287</v>
      </c>
      <c r="Q179">
        <v>23</v>
      </c>
    </row>
    <row r="180" spans="1:17" x14ac:dyDescent="0.35">
      <c r="A180" t="str">
        <f t="shared" si="2"/>
        <v>Alabama44030</v>
      </c>
      <c r="B180" t="s">
        <v>7</v>
      </c>
      <c r="C180">
        <v>4903185</v>
      </c>
      <c r="D180" s="4">
        <v>44030</v>
      </c>
      <c r="E180" s="4">
        <v>43925</v>
      </c>
      <c r="F180" s="4">
        <v>43951</v>
      </c>
      <c r="G180">
        <v>0</v>
      </c>
      <c r="H180">
        <v>2143</v>
      </c>
      <c r="I180">
        <v>21</v>
      </c>
      <c r="J180">
        <v>65234</v>
      </c>
      <c r="K180">
        <v>1286</v>
      </c>
      <c r="L180">
        <v>6.9895157264103849E-2</v>
      </c>
      <c r="M180">
        <v>-0.4</v>
      </c>
      <c r="N180">
        <v>1898.1428571428571</v>
      </c>
      <c r="O180">
        <v>24.571428571428573</v>
      </c>
      <c r="P180">
        <v>1898.1428571428571</v>
      </c>
      <c r="Q180">
        <v>24.571428571428573</v>
      </c>
    </row>
    <row r="181" spans="1:17" x14ac:dyDescent="0.35">
      <c r="A181" t="str">
        <f t="shared" si="2"/>
        <v>Alabama44031</v>
      </c>
      <c r="B181" t="s">
        <v>7</v>
      </c>
      <c r="C181">
        <v>4903185</v>
      </c>
      <c r="D181" s="4">
        <v>44031</v>
      </c>
      <c r="E181" s="4">
        <v>43925</v>
      </c>
      <c r="F181" s="4">
        <v>43951</v>
      </c>
      <c r="G181">
        <v>0</v>
      </c>
      <c r="H181">
        <v>1777</v>
      </c>
      <c r="I181">
        <v>1</v>
      </c>
      <c r="J181">
        <v>67011</v>
      </c>
      <c r="K181">
        <v>1287</v>
      </c>
      <c r="L181">
        <v>-0.17078861409239385</v>
      </c>
      <c r="M181">
        <v>-0.95238095238095233</v>
      </c>
      <c r="N181">
        <v>1917.7142857142858</v>
      </c>
      <c r="O181">
        <v>23.714285714285715</v>
      </c>
      <c r="P181">
        <v>1917.7142857142858</v>
      </c>
      <c r="Q181">
        <v>23.714285714285715</v>
      </c>
    </row>
    <row r="182" spans="1:17" x14ac:dyDescent="0.35">
      <c r="A182" t="str">
        <f t="shared" si="2"/>
        <v>Alabama44032</v>
      </c>
      <c r="B182" t="s">
        <v>7</v>
      </c>
      <c r="C182">
        <v>4903185</v>
      </c>
      <c r="D182" s="4">
        <v>44032</v>
      </c>
      <c r="E182" s="4">
        <v>43925</v>
      </c>
      <c r="F182" s="4">
        <v>43951</v>
      </c>
      <c r="G182">
        <v>0</v>
      </c>
      <c r="H182">
        <v>1880</v>
      </c>
      <c r="I182">
        <v>4</v>
      </c>
      <c r="J182">
        <v>68891</v>
      </c>
      <c r="K182">
        <v>1291</v>
      </c>
      <c r="L182">
        <v>5.7962858750703436E-2</v>
      </c>
      <c r="M182">
        <v>3</v>
      </c>
      <c r="N182">
        <v>1906.5714285714287</v>
      </c>
      <c r="O182">
        <v>23.857142857142858</v>
      </c>
      <c r="P182">
        <v>1906.5714285714287</v>
      </c>
      <c r="Q182">
        <v>23.857142857142858</v>
      </c>
    </row>
    <row r="183" spans="1:17" x14ac:dyDescent="0.35">
      <c r="A183" t="str">
        <f t="shared" si="2"/>
        <v>Alabama44033</v>
      </c>
      <c r="B183" t="s">
        <v>7</v>
      </c>
      <c r="C183">
        <v>4903185</v>
      </c>
      <c r="D183" s="4">
        <v>44033</v>
      </c>
      <c r="E183" s="4">
        <v>43925</v>
      </c>
      <c r="F183" s="4">
        <v>43951</v>
      </c>
      <c r="G183">
        <v>0</v>
      </c>
      <c r="H183">
        <v>1467</v>
      </c>
      <c r="I183">
        <v>12</v>
      </c>
      <c r="J183">
        <v>70358</v>
      </c>
      <c r="K183">
        <v>1303</v>
      </c>
      <c r="L183">
        <v>-0.21968085106382979</v>
      </c>
      <c r="M183">
        <v>2</v>
      </c>
      <c r="N183">
        <v>1871.8571428571429</v>
      </c>
      <c r="O183">
        <v>19.857142857142858</v>
      </c>
      <c r="P183">
        <v>1871.8571428571429</v>
      </c>
      <c r="Q183">
        <v>19.857142857142858</v>
      </c>
    </row>
    <row r="184" spans="1:17" x14ac:dyDescent="0.35">
      <c r="A184" t="str">
        <f t="shared" si="2"/>
        <v>Alabama44034</v>
      </c>
      <c r="B184" t="s">
        <v>7</v>
      </c>
      <c r="C184">
        <v>4903185</v>
      </c>
      <c r="D184" s="4">
        <v>44034</v>
      </c>
      <c r="E184" s="4">
        <v>43925</v>
      </c>
      <c r="F184" s="4">
        <v>43951</v>
      </c>
      <c r="G184">
        <v>0</v>
      </c>
      <c r="H184">
        <v>1455</v>
      </c>
      <c r="I184">
        <v>61</v>
      </c>
      <c r="J184">
        <v>71813</v>
      </c>
      <c r="K184">
        <v>1364</v>
      </c>
      <c r="L184">
        <v>-8.1799591002044997E-3</v>
      </c>
      <c r="M184">
        <v>4.083333333333333</v>
      </c>
      <c r="N184">
        <v>1820.8571428571429</v>
      </c>
      <c r="O184">
        <v>21.857142857142858</v>
      </c>
      <c r="P184">
        <v>1820.8571428571429</v>
      </c>
      <c r="Q184">
        <v>21.857142857142858</v>
      </c>
    </row>
    <row r="185" spans="1:17" x14ac:dyDescent="0.35">
      <c r="A185" t="str">
        <f t="shared" si="2"/>
        <v>Alabama44035</v>
      </c>
      <c r="B185" t="s">
        <v>7</v>
      </c>
      <c r="C185">
        <v>4903185</v>
      </c>
      <c r="D185" s="4">
        <v>44035</v>
      </c>
      <c r="E185" s="4">
        <v>43925</v>
      </c>
      <c r="F185" s="4">
        <v>43951</v>
      </c>
      <c r="G185">
        <v>0</v>
      </c>
      <c r="H185">
        <v>2399</v>
      </c>
      <c r="I185">
        <v>33</v>
      </c>
      <c r="J185">
        <v>74212</v>
      </c>
      <c r="K185">
        <v>1397</v>
      </c>
      <c r="L185">
        <v>0.64879725085910656</v>
      </c>
      <c r="M185">
        <v>-0.45901639344262296</v>
      </c>
      <c r="N185">
        <v>1874.8571428571429</v>
      </c>
      <c r="O185">
        <v>23.857142857142858</v>
      </c>
      <c r="P185">
        <v>1874.8571428571429</v>
      </c>
      <c r="Q185">
        <v>23.857142857142858</v>
      </c>
    </row>
    <row r="186" spans="1:17" x14ac:dyDescent="0.35">
      <c r="A186" t="str">
        <f t="shared" si="2"/>
        <v>Alabama44036</v>
      </c>
      <c r="B186" t="s">
        <v>7</v>
      </c>
      <c r="C186">
        <v>4903185</v>
      </c>
      <c r="D186" s="4">
        <v>44036</v>
      </c>
      <c r="E186" s="4">
        <v>43925</v>
      </c>
      <c r="F186" s="4">
        <v>43951</v>
      </c>
      <c r="G186">
        <v>0</v>
      </c>
      <c r="H186">
        <v>1793</v>
      </c>
      <c r="I186">
        <v>41</v>
      </c>
      <c r="J186">
        <v>76005</v>
      </c>
      <c r="K186">
        <v>1438</v>
      </c>
      <c r="L186">
        <v>-0.25260525218841184</v>
      </c>
      <c r="M186">
        <v>0.24242424242424243</v>
      </c>
      <c r="N186">
        <v>1844.8571428571429</v>
      </c>
      <c r="O186">
        <v>24.714285714285715</v>
      </c>
      <c r="P186">
        <v>1844.8571428571429</v>
      </c>
      <c r="Q186">
        <v>24.714285714285715</v>
      </c>
    </row>
    <row r="187" spans="1:17" x14ac:dyDescent="0.35">
      <c r="A187" t="str">
        <f t="shared" si="2"/>
        <v>Alabama44037</v>
      </c>
      <c r="B187" t="s">
        <v>7</v>
      </c>
      <c r="C187">
        <v>4903185</v>
      </c>
      <c r="D187" s="4">
        <v>44037</v>
      </c>
      <c r="E187" s="4">
        <v>43925</v>
      </c>
      <c r="F187" s="4">
        <v>43951</v>
      </c>
      <c r="G187">
        <v>0</v>
      </c>
      <c r="H187">
        <v>2125</v>
      </c>
      <c r="I187">
        <v>18</v>
      </c>
      <c r="J187">
        <v>78130</v>
      </c>
      <c r="K187">
        <v>1456</v>
      </c>
      <c r="L187">
        <v>0.18516452872281094</v>
      </c>
      <c r="M187">
        <v>-0.56097560975609762</v>
      </c>
      <c r="N187">
        <v>1842.2857142857142</v>
      </c>
      <c r="O187">
        <v>24.285714285714285</v>
      </c>
      <c r="P187">
        <v>1842.2857142857142</v>
      </c>
      <c r="Q187">
        <v>24.285714285714285</v>
      </c>
    </row>
    <row r="188" spans="1:17" x14ac:dyDescent="0.35">
      <c r="A188" t="str">
        <f t="shared" si="2"/>
        <v>Alabama44038</v>
      </c>
      <c r="B188" t="s">
        <v>7</v>
      </c>
      <c r="C188">
        <v>4903185</v>
      </c>
      <c r="D188" s="4">
        <v>44038</v>
      </c>
      <c r="E188" s="4">
        <v>43925</v>
      </c>
      <c r="F188" s="4">
        <v>43951</v>
      </c>
      <c r="G188">
        <v>0</v>
      </c>
      <c r="H188">
        <v>1164</v>
      </c>
      <c r="I188">
        <v>17</v>
      </c>
      <c r="J188">
        <v>79294</v>
      </c>
      <c r="K188">
        <v>1473</v>
      </c>
      <c r="L188">
        <v>-0.45223529411764707</v>
      </c>
      <c r="M188">
        <v>-5.5555555555555552E-2</v>
      </c>
      <c r="N188">
        <v>1754.7142857142858</v>
      </c>
      <c r="O188">
        <v>26.571428571428573</v>
      </c>
      <c r="P188">
        <v>1754.7142857142858</v>
      </c>
      <c r="Q188">
        <v>26.571428571428573</v>
      </c>
    </row>
    <row r="189" spans="1:17" x14ac:dyDescent="0.35">
      <c r="A189" t="str">
        <f t="shared" si="2"/>
        <v>Alabama44039</v>
      </c>
      <c r="B189" t="s">
        <v>7</v>
      </c>
      <c r="C189">
        <v>4903185</v>
      </c>
      <c r="D189" s="4">
        <v>44039</v>
      </c>
      <c r="E189" s="4">
        <v>43925</v>
      </c>
      <c r="F189" s="4">
        <v>43951</v>
      </c>
      <c r="G189">
        <v>0</v>
      </c>
      <c r="H189">
        <v>1821</v>
      </c>
      <c r="I189">
        <v>18</v>
      </c>
      <c r="J189">
        <v>81115</v>
      </c>
      <c r="K189">
        <v>1491</v>
      </c>
      <c r="L189">
        <v>0.56443298969072164</v>
      </c>
      <c r="M189">
        <v>5.8823529411764705E-2</v>
      </c>
      <c r="N189">
        <v>1746.2857142857142</v>
      </c>
      <c r="O189">
        <v>28.571428571428573</v>
      </c>
      <c r="P189">
        <v>1746.2857142857142</v>
      </c>
      <c r="Q189">
        <v>28.571428571428573</v>
      </c>
    </row>
    <row r="190" spans="1:17" x14ac:dyDescent="0.35">
      <c r="A190" t="str">
        <f t="shared" si="2"/>
        <v>Alabama44040</v>
      </c>
      <c r="B190" t="s">
        <v>7</v>
      </c>
      <c r="C190">
        <v>4903185</v>
      </c>
      <c r="D190" s="4">
        <v>44040</v>
      </c>
      <c r="E190" s="4">
        <v>43925</v>
      </c>
      <c r="F190" s="4">
        <v>43951</v>
      </c>
      <c r="G190">
        <v>0</v>
      </c>
      <c r="H190">
        <v>1251</v>
      </c>
      <c r="I190">
        <v>0</v>
      </c>
      <c r="J190">
        <v>82366</v>
      </c>
      <c r="K190">
        <v>1491</v>
      </c>
      <c r="L190">
        <v>-0.31301482701812189</v>
      </c>
      <c r="M190">
        <v>-1</v>
      </c>
      <c r="N190">
        <v>1715.4285714285713</v>
      </c>
      <c r="O190">
        <v>26.857142857142858</v>
      </c>
      <c r="P190">
        <v>1715.4285714285713</v>
      </c>
      <c r="Q190">
        <v>26.857142857142858</v>
      </c>
    </row>
    <row r="191" spans="1:17" x14ac:dyDescent="0.35">
      <c r="A191" t="str">
        <f t="shared" si="2"/>
        <v>Alabama44041</v>
      </c>
      <c r="B191" t="s">
        <v>7</v>
      </c>
      <c r="C191">
        <v>4903185</v>
      </c>
      <c r="D191" s="4">
        <v>44041</v>
      </c>
      <c r="E191" s="4">
        <v>43925</v>
      </c>
      <c r="F191" s="4">
        <v>43951</v>
      </c>
      <c r="G191">
        <v>0</v>
      </c>
      <c r="H191">
        <v>1416</v>
      </c>
      <c r="I191">
        <v>47</v>
      </c>
      <c r="J191">
        <v>83782</v>
      </c>
      <c r="K191">
        <v>1538</v>
      </c>
      <c r="L191">
        <v>0.13189448441247004</v>
      </c>
      <c r="M191">
        <v>0</v>
      </c>
      <c r="N191">
        <v>1709.8571428571429</v>
      </c>
      <c r="O191">
        <v>24.857142857142858</v>
      </c>
      <c r="P191">
        <v>1709.8571428571429</v>
      </c>
      <c r="Q191">
        <v>24.857142857142858</v>
      </c>
    </row>
    <row r="192" spans="1:17" x14ac:dyDescent="0.35">
      <c r="A192" t="str">
        <f t="shared" si="2"/>
        <v>Alabama44042</v>
      </c>
      <c r="B192" t="s">
        <v>7</v>
      </c>
      <c r="C192">
        <v>4903185</v>
      </c>
      <c r="D192" s="4">
        <v>44042</v>
      </c>
      <c r="E192" s="4">
        <v>43925</v>
      </c>
      <c r="F192" s="4">
        <v>43951</v>
      </c>
      <c r="G192">
        <v>0</v>
      </c>
      <c r="H192">
        <v>1980</v>
      </c>
      <c r="I192">
        <v>27</v>
      </c>
      <c r="J192">
        <v>85762</v>
      </c>
      <c r="K192">
        <v>1565</v>
      </c>
      <c r="L192">
        <v>0.39830508474576271</v>
      </c>
      <c r="M192">
        <v>-0.42553191489361702</v>
      </c>
      <c r="N192">
        <v>1650</v>
      </c>
      <c r="O192">
        <v>24</v>
      </c>
      <c r="P192">
        <v>1650</v>
      </c>
      <c r="Q192">
        <v>24</v>
      </c>
    </row>
    <row r="193" spans="1:17" x14ac:dyDescent="0.35">
      <c r="A193" t="str">
        <f t="shared" si="2"/>
        <v>Alabama44043</v>
      </c>
      <c r="B193" t="s">
        <v>7</v>
      </c>
      <c r="C193">
        <v>4903185</v>
      </c>
      <c r="D193" s="4">
        <v>44043</v>
      </c>
      <c r="E193" s="4">
        <v>43925</v>
      </c>
      <c r="F193" s="4">
        <v>43951</v>
      </c>
      <c r="G193">
        <v>0</v>
      </c>
      <c r="H193">
        <v>1961</v>
      </c>
      <c r="I193">
        <v>15</v>
      </c>
      <c r="J193">
        <v>87723</v>
      </c>
      <c r="K193">
        <v>1580</v>
      </c>
      <c r="L193">
        <v>-9.5959595959595953E-3</v>
      </c>
      <c r="M193">
        <v>-0.44444444444444442</v>
      </c>
      <c r="N193">
        <v>1674</v>
      </c>
      <c r="O193">
        <v>20.285714285714285</v>
      </c>
      <c r="P193">
        <v>1674</v>
      </c>
      <c r="Q193">
        <v>20.285714285714285</v>
      </c>
    </row>
    <row r="194" spans="1:17" x14ac:dyDescent="0.35">
      <c r="A194" t="str">
        <f t="shared" si="2"/>
        <v>Alabama44044</v>
      </c>
      <c r="B194" t="s">
        <v>7</v>
      </c>
      <c r="C194">
        <v>4903185</v>
      </c>
      <c r="D194" s="4">
        <v>44044</v>
      </c>
      <c r="E194" s="4">
        <v>43925</v>
      </c>
      <c r="F194" s="4">
        <v>43951</v>
      </c>
      <c r="G194">
        <v>0</v>
      </c>
      <c r="H194">
        <v>1626</v>
      </c>
      <c r="I194">
        <v>23</v>
      </c>
      <c r="J194">
        <v>89349</v>
      </c>
      <c r="K194">
        <v>1603</v>
      </c>
      <c r="L194">
        <v>-0.17083120856705764</v>
      </c>
      <c r="M194">
        <v>0.53333333333333333</v>
      </c>
      <c r="N194">
        <v>1602.7142857142858</v>
      </c>
      <c r="O194">
        <v>21</v>
      </c>
      <c r="P194">
        <v>1602.7142857142858</v>
      </c>
      <c r="Q194">
        <v>21</v>
      </c>
    </row>
    <row r="195" spans="1:17" x14ac:dyDescent="0.35">
      <c r="A195" t="str">
        <f t="shared" ref="A195:A258" si="3">B195&amp;D195</f>
        <v>Alabama44045</v>
      </c>
      <c r="B195" t="s">
        <v>7</v>
      </c>
      <c r="C195">
        <v>4903185</v>
      </c>
      <c r="D195" s="4">
        <v>44045</v>
      </c>
      <c r="E195" s="4">
        <v>43925</v>
      </c>
      <c r="F195" s="4">
        <v>43951</v>
      </c>
      <c r="G195">
        <v>0</v>
      </c>
      <c r="H195">
        <v>2095</v>
      </c>
      <c r="I195">
        <v>24</v>
      </c>
      <c r="J195">
        <v>91444</v>
      </c>
      <c r="K195">
        <v>1627</v>
      </c>
      <c r="L195">
        <v>0.28843788437884377</v>
      </c>
      <c r="M195">
        <v>4.3478260869565216E-2</v>
      </c>
      <c r="N195">
        <v>1735.7142857142858</v>
      </c>
      <c r="O195">
        <v>22</v>
      </c>
      <c r="P195">
        <v>1735.7142857142858</v>
      </c>
      <c r="Q195">
        <v>22</v>
      </c>
    </row>
    <row r="196" spans="1:17" x14ac:dyDescent="0.35">
      <c r="A196" t="str">
        <f t="shared" si="3"/>
        <v>Alabama44046</v>
      </c>
      <c r="B196" t="s">
        <v>7</v>
      </c>
      <c r="C196">
        <v>4903185</v>
      </c>
      <c r="D196" s="4">
        <v>44046</v>
      </c>
      <c r="E196" s="4">
        <v>43925</v>
      </c>
      <c r="F196" s="4">
        <v>43951</v>
      </c>
      <c r="G196">
        <v>0</v>
      </c>
      <c r="H196">
        <v>1217</v>
      </c>
      <c r="I196">
        <v>6</v>
      </c>
      <c r="J196">
        <v>92661</v>
      </c>
      <c r="K196">
        <v>1633</v>
      </c>
      <c r="L196">
        <v>-0.41909307875894986</v>
      </c>
      <c r="M196">
        <v>-0.75</v>
      </c>
      <c r="N196">
        <v>1649.4285714285713</v>
      </c>
      <c r="O196">
        <v>20.285714285714285</v>
      </c>
      <c r="P196">
        <v>1649.4285714285713</v>
      </c>
      <c r="Q196">
        <v>20.285714285714285</v>
      </c>
    </row>
    <row r="197" spans="1:17" x14ac:dyDescent="0.35">
      <c r="A197" t="str">
        <f t="shared" si="3"/>
        <v>Alabama44047</v>
      </c>
      <c r="B197" t="s">
        <v>7</v>
      </c>
      <c r="C197">
        <v>4903185</v>
      </c>
      <c r="D197" s="4">
        <v>44047</v>
      </c>
      <c r="E197" s="4">
        <v>43925</v>
      </c>
      <c r="F197" s="4">
        <v>43951</v>
      </c>
      <c r="G197">
        <v>0</v>
      </c>
      <c r="H197">
        <v>1041</v>
      </c>
      <c r="I197">
        <v>33</v>
      </c>
      <c r="J197">
        <v>93702</v>
      </c>
      <c r="K197">
        <v>1666</v>
      </c>
      <c r="L197">
        <v>-0.14461791290057519</v>
      </c>
      <c r="M197">
        <v>4.5</v>
      </c>
      <c r="N197">
        <v>1619.4285714285713</v>
      </c>
      <c r="O197">
        <v>25</v>
      </c>
      <c r="P197">
        <v>1619.4285714285713</v>
      </c>
      <c r="Q197">
        <v>25</v>
      </c>
    </row>
    <row r="198" spans="1:17" x14ac:dyDescent="0.35">
      <c r="A198" t="str">
        <f t="shared" si="3"/>
        <v>Alabama44048</v>
      </c>
      <c r="B198" t="s">
        <v>7</v>
      </c>
      <c r="C198">
        <v>4903185</v>
      </c>
      <c r="D198" s="4">
        <v>44048</v>
      </c>
      <c r="E198" s="4">
        <v>43925</v>
      </c>
      <c r="F198" s="4">
        <v>43951</v>
      </c>
      <c r="G198">
        <v>0</v>
      </c>
      <c r="H198">
        <v>952</v>
      </c>
      <c r="I198">
        <v>29</v>
      </c>
      <c r="J198">
        <v>94654</v>
      </c>
      <c r="K198">
        <v>1695</v>
      </c>
      <c r="L198">
        <v>-8.5494716618635933E-2</v>
      </c>
      <c r="M198">
        <v>-0.12121212121212122</v>
      </c>
      <c r="N198">
        <v>1553.1428571428571</v>
      </c>
      <c r="O198">
        <v>22.428571428571427</v>
      </c>
      <c r="P198">
        <v>1553.1428571428571</v>
      </c>
      <c r="Q198">
        <v>22.428571428571427</v>
      </c>
    </row>
    <row r="199" spans="1:17" x14ac:dyDescent="0.35">
      <c r="A199" t="str">
        <f t="shared" si="3"/>
        <v>Alabama44049</v>
      </c>
      <c r="B199" t="s">
        <v>7</v>
      </c>
      <c r="C199">
        <v>4903185</v>
      </c>
      <c r="D199" s="4">
        <v>44049</v>
      </c>
      <c r="E199" s="4">
        <v>43925</v>
      </c>
      <c r="F199" s="4">
        <v>43951</v>
      </c>
      <c r="G199">
        <v>0</v>
      </c>
      <c r="H199">
        <v>1938</v>
      </c>
      <c r="I199">
        <v>19</v>
      </c>
      <c r="J199">
        <v>96592</v>
      </c>
      <c r="K199">
        <v>1714</v>
      </c>
      <c r="L199">
        <v>1.0357142857142858</v>
      </c>
      <c r="M199">
        <v>-0.34482758620689657</v>
      </c>
      <c r="N199">
        <v>1547.1428571428571</v>
      </c>
      <c r="O199">
        <v>21.285714285714285</v>
      </c>
      <c r="P199">
        <v>1547.1428571428571</v>
      </c>
      <c r="Q199">
        <v>21.285714285714285</v>
      </c>
    </row>
    <row r="200" spans="1:17" x14ac:dyDescent="0.35">
      <c r="A200" t="str">
        <f t="shared" si="3"/>
        <v>Alabama44050</v>
      </c>
      <c r="B200" t="s">
        <v>7</v>
      </c>
      <c r="C200">
        <v>4903185</v>
      </c>
      <c r="D200" s="4">
        <v>44050</v>
      </c>
      <c r="E200" s="4">
        <v>43925</v>
      </c>
      <c r="F200" s="4">
        <v>43951</v>
      </c>
      <c r="G200">
        <v>0</v>
      </c>
      <c r="H200">
        <v>1709</v>
      </c>
      <c r="I200">
        <v>21</v>
      </c>
      <c r="J200">
        <v>98301</v>
      </c>
      <c r="K200">
        <v>1735</v>
      </c>
      <c r="L200">
        <v>-0.11816305469556243</v>
      </c>
      <c r="M200">
        <v>0.10526315789473684</v>
      </c>
      <c r="N200">
        <v>1511.1428571428571</v>
      </c>
      <c r="O200">
        <v>22.142857142857142</v>
      </c>
      <c r="P200">
        <v>1511.1428571428571</v>
      </c>
      <c r="Q200">
        <v>22.142857142857142</v>
      </c>
    </row>
    <row r="201" spans="1:17" x14ac:dyDescent="0.35">
      <c r="A201" t="str">
        <f t="shared" si="3"/>
        <v>Alabama44051</v>
      </c>
      <c r="B201" t="s">
        <v>7</v>
      </c>
      <c r="C201">
        <v>4903185</v>
      </c>
      <c r="D201" s="4">
        <v>44051</v>
      </c>
      <c r="E201" s="4">
        <v>43925</v>
      </c>
      <c r="F201" s="4">
        <v>43951</v>
      </c>
      <c r="G201">
        <v>0</v>
      </c>
      <c r="H201">
        <v>1872</v>
      </c>
      <c r="I201">
        <v>20</v>
      </c>
      <c r="J201">
        <v>100173</v>
      </c>
      <c r="K201">
        <v>1755</v>
      </c>
      <c r="L201">
        <v>9.5377413692217666E-2</v>
      </c>
      <c r="M201">
        <v>-4.7619047619047616E-2</v>
      </c>
      <c r="N201">
        <v>1546.2857142857142</v>
      </c>
      <c r="O201">
        <v>21.714285714285715</v>
      </c>
      <c r="P201">
        <v>1546.2857142857142</v>
      </c>
      <c r="Q201">
        <v>21.714285714285715</v>
      </c>
    </row>
    <row r="202" spans="1:17" x14ac:dyDescent="0.35">
      <c r="A202" t="str">
        <f t="shared" si="3"/>
        <v>Alabama44052</v>
      </c>
      <c r="B202" t="s">
        <v>7</v>
      </c>
      <c r="C202">
        <v>4903185</v>
      </c>
      <c r="D202" s="4">
        <v>44052</v>
      </c>
      <c r="E202" s="4">
        <v>43925</v>
      </c>
      <c r="F202" s="4">
        <v>43951</v>
      </c>
      <c r="G202">
        <v>0</v>
      </c>
      <c r="H202">
        <v>1161</v>
      </c>
      <c r="I202">
        <v>13</v>
      </c>
      <c r="J202">
        <v>101334</v>
      </c>
      <c r="K202">
        <v>1768</v>
      </c>
      <c r="L202">
        <v>-0.37980769230769229</v>
      </c>
      <c r="M202">
        <v>-0.35</v>
      </c>
      <c r="N202">
        <v>1412.8571428571429</v>
      </c>
      <c r="O202">
        <v>20.142857142857142</v>
      </c>
      <c r="P202">
        <v>1412.8571428571429</v>
      </c>
      <c r="Q202">
        <v>20.142857142857142</v>
      </c>
    </row>
    <row r="203" spans="1:17" x14ac:dyDescent="0.35">
      <c r="A203" t="str">
        <f t="shared" si="3"/>
        <v>Alabama44053</v>
      </c>
      <c r="B203" t="s">
        <v>7</v>
      </c>
      <c r="C203">
        <v>4903185</v>
      </c>
      <c r="D203" s="4">
        <v>44053</v>
      </c>
      <c r="E203" s="4">
        <v>43925</v>
      </c>
      <c r="F203" s="4">
        <v>43951</v>
      </c>
      <c r="G203">
        <v>0</v>
      </c>
      <c r="H203">
        <v>1686</v>
      </c>
      <c r="I203">
        <v>29</v>
      </c>
      <c r="J203">
        <v>103020</v>
      </c>
      <c r="K203">
        <v>1797</v>
      </c>
      <c r="L203">
        <v>0.45219638242894056</v>
      </c>
      <c r="M203">
        <v>1.2307692307692308</v>
      </c>
      <c r="N203">
        <v>1479.8571428571429</v>
      </c>
      <c r="O203">
        <v>23.428571428571427</v>
      </c>
      <c r="P203">
        <v>1479.8571428571429</v>
      </c>
      <c r="Q203">
        <v>23.428571428571427</v>
      </c>
    </row>
    <row r="204" spans="1:17" x14ac:dyDescent="0.35">
      <c r="A204" t="str">
        <f t="shared" si="3"/>
        <v>Alabama44054</v>
      </c>
      <c r="B204" t="s">
        <v>7</v>
      </c>
      <c r="C204">
        <v>4903185</v>
      </c>
      <c r="D204" s="4">
        <v>44054</v>
      </c>
      <c r="E204" s="4">
        <v>43925</v>
      </c>
      <c r="F204" s="4">
        <v>43951</v>
      </c>
      <c r="G204">
        <v>0</v>
      </c>
      <c r="H204">
        <v>831</v>
      </c>
      <c r="I204">
        <v>50</v>
      </c>
      <c r="J204">
        <v>103851</v>
      </c>
      <c r="K204">
        <v>1847</v>
      </c>
      <c r="L204">
        <v>-0.50711743772241991</v>
      </c>
      <c r="M204">
        <v>0.72413793103448276</v>
      </c>
      <c r="N204">
        <v>1449.8571428571429</v>
      </c>
      <c r="O204">
        <v>25.857142857142858</v>
      </c>
      <c r="P204">
        <v>1449.8571428571429</v>
      </c>
      <c r="Q204">
        <v>25.857142857142858</v>
      </c>
    </row>
    <row r="205" spans="1:17" x14ac:dyDescent="0.35">
      <c r="A205" t="str">
        <f t="shared" si="3"/>
        <v>Alabama44055</v>
      </c>
      <c r="B205" t="s">
        <v>7</v>
      </c>
      <c r="C205">
        <v>4903185</v>
      </c>
      <c r="D205" s="4">
        <v>44055</v>
      </c>
      <c r="E205" s="4">
        <v>43925</v>
      </c>
      <c r="F205" s="4">
        <v>43951</v>
      </c>
      <c r="G205">
        <v>0</v>
      </c>
      <c r="H205">
        <v>935</v>
      </c>
      <c r="I205">
        <v>35</v>
      </c>
      <c r="J205">
        <v>104786</v>
      </c>
      <c r="K205">
        <v>1882</v>
      </c>
      <c r="L205">
        <v>0.12515042117930206</v>
      </c>
      <c r="M205">
        <v>-0.3</v>
      </c>
      <c r="N205">
        <v>1447.4285714285713</v>
      </c>
      <c r="O205">
        <v>26.714285714285715</v>
      </c>
      <c r="P205">
        <v>1447.4285714285713</v>
      </c>
      <c r="Q205">
        <v>26.714285714285715</v>
      </c>
    </row>
    <row r="206" spans="1:17" x14ac:dyDescent="0.35">
      <c r="A206" t="str">
        <f t="shared" si="3"/>
        <v>Alabama44056</v>
      </c>
      <c r="B206" t="s">
        <v>7</v>
      </c>
      <c r="C206">
        <v>4903185</v>
      </c>
      <c r="D206" s="4">
        <v>44056</v>
      </c>
      <c r="E206" s="4">
        <v>43925</v>
      </c>
      <c r="F206" s="4">
        <v>43951</v>
      </c>
      <c r="G206">
        <v>0</v>
      </c>
      <c r="H206">
        <v>771</v>
      </c>
      <c r="I206">
        <v>8</v>
      </c>
      <c r="J206">
        <v>105557</v>
      </c>
      <c r="K206">
        <v>1890</v>
      </c>
      <c r="L206">
        <v>-0.17540106951871659</v>
      </c>
      <c r="M206">
        <v>-0.77142857142857146</v>
      </c>
      <c r="N206">
        <v>1280.7142857142858</v>
      </c>
      <c r="O206">
        <v>25.142857142857142</v>
      </c>
      <c r="P206">
        <v>1280.7142857142858</v>
      </c>
      <c r="Q206">
        <v>25.142857142857142</v>
      </c>
    </row>
    <row r="207" spans="1:17" x14ac:dyDescent="0.35">
      <c r="A207" t="str">
        <f t="shared" si="3"/>
        <v>Alabama44057</v>
      </c>
      <c r="B207" t="s">
        <v>7</v>
      </c>
      <c r="C207">
        <v>4903185</v>
      </c>
      <c r="D207" s="4">
        <v>44057</v>
      </c>
      <c r="E207" s="4">
        <v>43925</v>
      </c>
      <c r="F207" s="4">
        <v>43951</v>
      </c>
      <c r="G207">
        <v>0</v>
      </c>
      <c r="H207">
        <v>752</v>
      </c>
      <c r="I207">
        <v>3</v>
      </c>
      <c r="J207">
        <v>106309</v>
      </c>
      <c r="K207">
        <v>1893</v>
      </c>
      <c r="L207">
        <v>-2.464332036316472E-2</v>
      </c>
      <c r="M207">
        <v>-0.625</v>
      </c>
      <c r="N207">
        <v>1144</v>
      </c>
      <c r="O207">
        <v>22.571428571428573</v>
      </c>
      <c r="P207">
        <v>1144</v>
      </c>
      <c r="Q207">
        <v>22.571428571428573</v>
      </c>
    </row>
    <row r="208" spans="1:17" x14ac:dyDescent="0.35">
      <c r="A208" t="str">
        <f t="shared" si="3"/>
        <v>Alabama44058</v>
      </c>
      <c r="B208" t="s">
        <v>7</v>
      </c>
      <c r="C208">
        <v>4903185</v>
      </c>
      <c r="D208" s="4">
        <v>44058</v>
      </c>
      <c r="E208" s="4">
        <v>43925</v>
      </c>
      <c r="F208" s="4">
        <v>43951</v>
      </c>
      <c r="G208">
        <v>0</v>
      </c>
      <c r="H208">
        <v>1271</v>
      </c>
      <c r="I208">
        <v>3</v>
      </c>
      <c r="J208">
        <v>107580</v>
      </c>
      <c r="K208">
        <v>1896</v>
      </c>
      <c r="L208">
        <v>0.69015957446808507</v>
      </c>
      <c r="M208">
        <v>0</v>
      </c>
      <c r="N208">
        <v>1058.1428571428571</v>
      </c>
      <c r="O208">
        <v>20.142857142857142</v>
      </c>
      <c r="P208">
        <v>1058.1428571428571</v>
      </c>
      <c r="Q208">
        <v>20.142857142857142</v>
      </c>
    </row>
    <row r="209" spans="1:17" x14ac:dyDescent="0.35">
      <c r="A209" t="str">
        <f t="shared" si="3"/>
        <v>Alabama44059</v>
      </c>
      <c r="B209" t="s">
        <v>7</v>
      </c>
      <c r="C209">
        <v>4903185</v>
      </c>
      <c r="D209" s="4">
        <v>44059</v>
      </c>
      <c r="E209" s="4">
        <v>43925</v>
      </c>
      <c r="F209" s="4">
        <v>43951</v>
      </c>
      <c r="G209">
        <v>0</v>
      </c>
      <c r="H209">
        <v>853</v>
      </c>
      <c r="I209">
        <v>2</v>
      </c>
      <c r="J209">
        <v>108433</v>
      </c>
      <c r="K209">
        <v>1898</v>
      </c>
      <c r="L209">
        <v>-0.32887490165224231</v>
      </c>
      <c r="M209">
        <v>-0.33333333333333331</v>
      </c>
      <c r="N209">
        <v>1014.1428571428571</v>
      </c>
      <c r="O209">
        <v>18.571428571428573</v>
      </c>
      <c r="P209">
        <v>1014.1428571428571</v>
      </c>
      <c r="Q209">
        <v>18.571428571428573</v>
      </c>
    </row>
    <row r="210" spans="1:17" x14ac:dyDescent="0.35">
      <c r="A210" t="str">
        <f t="shared" si="3"/>
        <v>Alabama44060</v>
      </c>
      <c r="B210" t="s">
        <v>7</v>
      </c>
      <c r="C210">
        <v>4903185</v>
      </c>
      <c r="D210" s="4">
        <v>44060</v>
      </c>
      <c r="E210" s="4">
        <v>43925</v>
      </c>
      <c r="F210" s="4">
        <v>43951</v>
      </c>
      <c r="G210">
        <v>0</v>
      </c>
      <c r="H210">
        <v>571</v>
      </c>
      <c r="I210">
        <v>27</v>
      </c>
      <c r="J210">
        <v>109004</v>
      </c>
      <c r="K210">
        <v>1925</v>
      </c>
      <c r="L210">
        <v>-0.33059788980070343</v>
      </c>
      <c r="M210">
        <v>12.5</v>
      </c>
      <c r="N210">
        <v>854.85714285714289</v>
      </c>
      <c r="O210">
        <v>18.285714285714285</v>
      </c>
      <c r="P210">
        <v>854.85714285714289</v>
      </c>
      <c r="Q210">
        <v>18.285714285714285</v>
      </c>
    </row>
    <row r="211" spans="1:17" x14ac:dyDescent="0.35">
      <c r="A211" t="str">
        <f t="shared" si="3"/>
        <v>Alabama44061</v>
      </c>
      <c r="B211" t="s">
        <v>7</v>
      </c>
      <c r="C211">
        <v>4903185</v>
      </c>
      <c r="D211" s="4">
        <v>44061</v>
      </c>
      <c r="E211" s="4">
        <v>43925</v>
      </c>
      <c r="F211" s="4">
        <v>43951</v>
      </c>
      <c r="G211">
        <v>0</v>
      </c>
      <c r="H211">
        <v>1357</v>
      </c>
      <c r="I211">
        <v>11</v>
      </c>
      <c r="J211">
        <v>110361</v>
      </c>
      <c r="K211">
        <v>1936</v>
      </c>
      <c r="L211">
        <v>1.3765323992994747</v>
      </c>
      <c r="M211">
        <v>-0.59259259259259256</v>
      </c>
      <c r="N211">
        <v>930</v>
      </c>
      <c r="O211">
        <v>12.714285714285714</v>
      </c>
      <c r="P211">
        <v>930</v>
      </c>
      <c r="Q211">
        <v>12.714285714285714</v>
      </c>
    </row>
    <row r="212" spans="1:17" x14ac:dyDescent="0.35">
      <c r="A212" t="str">
        <f t="shared" si="3"/>
        <v>Alabama44062</v>
      </c>
      <c r="B212" t="s">
        <v>7</v>
      </c>
      <c r="C212">
        <v>4903185</v>
      </c>
      <c r="D212" s="4">
        <v>44062</v>
      </c>
      <c r="E212" s="4">
        <v>43925</v>
      </c>
      <c r="F212" s="4">
        <v>43951</v>
      </c>
      <c r="G212">
        <v>0</v>
      </c>
      <c r="H212">
        <v>1117</v>
      </c>
      <c r="I212">
        <v>8</v>
      </c>
      <c r="J212">
        <v>111478</v>
      </c>
      <c r="K212">
        <v>1944</v>
      </c>
      <c r="L212">
        <v>-0.17686072218128224</v>
      </c>
      <c r="M212">
        <v>-0.27272727272727271</v>
      </c>
      <c r="N212">
        <v>956</v>
      </c>
      <c r="O212">
        <v>8.8571428571428577</v>
      </c>
      <c r="P212">
        <v>956</v>
      </c>
      <c r="Q212">
        <v>8.8571428571428577</v>
      </c>
    </row>
    <row r="213" spans="1:17" x14ac:dyDescent="0.35">
      <c r="A213" t="str">
        <f t="shared" si="3"/>
        <v>Alabama44063</v>
      </c>
      <c r="B213" t="s">
        <v>7</v>
      </c>
      <c r="C213">
        <v>4903185</v>
      </c>
      <c r="D213" s="4">
        <v>44063</v>
      </c>
      <c r="E213" s="4">
        <v>43925</v>
      </c>
      <c r="F213" s="4">
        <v>43951</v>
      </c>
      <c r="G213">
        <v>0</v>
      </c>
      <c r="H213">
        <v>971</v>
      </c>
      <c r="I213">
        <v>30</v>
      </c>
      <c r="J213">
        <v>112449</v>
      </c>
      <c r="K213">
        <v>1974</v>
      </c>
      <c r="L213">
        <v>-0.13070725156669652</v>
      </c>
      <c r="M213">
        <v>2.75</v>
      </c>
      <c r="N213">
        <v>984.57142857142856</v>
      </c>
      <c r="O213">
        <v>12</v>
      </c>
      <c r="P213">
        <v>984.57142857142856</v>
      </c>
      <c r="Q213">
        <v>12</v>
      </c>
    </row>
    <row r="214" spans="1:17" x14ac:dyDescent="0.35">
      <c r="A214" t="str">
        <f t="shared" si="3"/>
        <v>Alabama44064</v>
      </c>
      <c r="B214" t="s">
        <v>7</v>
      </c>
      <c r="C214">
        <v>4903185</v>
      </c>
      <c r="D214" s="4">
        <v>44064</v>
      </c>
      <c r="E214" s="4">
        <v>43925</v>
      </c>
      <c r="F214" s="4">
        <v>43951</v>
      </c>
      <c r="G214">
        <v>0</v>
      </c>
      <c r="H214">
        <v>1183</v>
      </c>
      <c r="I214">
        <v>22</v>
      </c>
      <c r="J214">
        <v>113632</v>
      </c>
      <c r="K214">
        <v>1996</v>
      </c>
      <c r="L214">
        <v>0.21833161688980432</v>
      </c>
      <c r="M214">
        <v>-0.26666666666666666</v>
      </c>
      <c r="N214">
        <v>1046.1428571428571</v>
      </c>
      <c r="O214">
        <v>14.714285714285714</v>
      </c>
      <c r="P214">
        <v>1046.1428571428571</v>
      </c>
      <c r="Q214">
        <v>14.714285714285714</v>
      </c>
    </row>
    <row r="215" spans="1:17" x14ac:dyDescent="0.35">
      <c r="A215" t="str">
        <f t="shared" si="3"/>
        <v>Alabama44065</v>
      </c>
      <c r="B215" t="s">
        <v>7</v>
      </c>
      <c r="C215">
        <v>4903185</v>
      </c>
      <c r="D215" s="4">
        <v>44065</v>
      </c>
      <c r="E215" s="4">
        <v>43925</v>
      </c>
      <c r="F215" s="4">
        <v>43951</v>
      </c>
      <c r="G215">
        <v>0</v>
      </c>
      <c r="H215">
        <v>900</v>
      </c>
      <c r="I215">
        <v>15</v>
      </c>
      <c r="J215">
        <v>114532</v>
      </c>
      <c r="K215">
        <v>2011</v>
      </c>
      <c r="L215">
        <v>-0.23922231614539308</v>
      </c>
      <c r="M215">
        <v>-0.31818181818181818</v>
      </c>
      <c r="N215">
        <v>993.14285714285711</v>
      </c>
      <c r="O215">
        <v>16.428571428571427</v>
      </c>
      <c r="P215">
        <v>993.14285714285711</v>
      </c>
      <c r="Q215">
        <v>16.428571428571427</v>
      </c>
    </row>
    <row r="216" spans="1:17" x14ac:dyDescent="0.35">
      <c r="A216" t="str">
        <f t="shared" si="3"/>
        <v>Alabama44066</v>
      </c>
      <c r="B216" t="s">
        <v>7</v>
      </c>
      <c r="C216">
        <v>4903185</v>
      </c>
      <c r="D216" s="4">
        <v>44066</v>
      </c>
      <c r="E216" s="4">
        <v>43925</v>
      </c>
      <c r="F216" s="4">
        <v>43951</v>
      </c>
      <c r="G216">
        <v>0</v>
      </c>
      <c r="H216">
        <v>528</v>
      </c>
      <c r="I216">
        <v>2</v>
      </c>
      <c r="J216">
        <v>115060</v>
      </c>
      <c r="K216">
        <v>2013</v>
      </c>
      <c r="L216">
        <v>-0.41333333333333333</v>
      </c>
      <c r="M216">
        <v>-0.8666666666666667</v>
      </c>
      <c r="N216">
        <v>946.71428571428567</v>
      </c>
      <c r="O216">
        <v>16.428571428571427</v>
      </c>
      <c r="P216">
        <v>946.71428571428567</v>
      </c>
      <c r="Q216">
        <v>16.428571428571427</v>
      </c>
    </row>
    <row r="217" spans="1:17" x14ac:dyDescent="0.35">
      <c r="A217" t="str">
        <f t="shared" si="3"/>
        <v>Alabama44067</v>
      </c>
      <c r="B217" t="s">
        <v>7</v>
      </c>
      <c r="C217">
        <v>4903185</v>
      </c>
      <c r="D217" s="4">
        <v>44067</v>
      </c>
      <c r="E217" s="4">
        <v>43925</v>
      </c>
      <c r="F217" s="4">
        <v>43951</v>
      </c>
      <c r="G217">
        <v>0</v>
      </c>
      <c r="H217">
        <v>1650</v>
      </c>
      <c r="I217">
        <v>11</v>
      </c>
      <c r="J217">
        <v>116710</v>
      </c>
      <c r="K217">
        <v>2024</v>
      </c>
      <c r="L217">
        <v>2.125</v>
      </c>
      <c r="M217">
        <v>4.5</v>
      </c>
      <c r="N217">
        <v>1100.8571428571429</v>
      </c>
      <c r="O217">
        <v>14.142857142857142</v>
      </c>
      <c r="P217">
        <v>1100.8571428571429</v>
      </c>
      <c r="Q217">
        <v>14.142857142857142</v>
      </c>
    </row>
    <row r="218" spans="1:17" x14ac:dyDescent="0.35">
      <c r="A218" t="str">
        <f t="shared" si="3"/>
        <v>Alabama44068</v>
      </c>
      <c r="B218" t="s">
        <v>7</v>
      </c>
      <c r="C218">
        <v>4903185</v>
      </c>
      <c r="D218" s="4">
        <v>44068</v>
      </c>
      <c r="E218" s="4">
        <v>43925</v>
      </c>
      <c r="F218" s="4">
        <v>43951</v>
      </c>
      <c r="G218">
        <v>0</v>
      </c>
      <c r="H218">
        <v>532</v>
      </c>
      <c r="I218">
        <v>13</v>
      </c>
      <c r="J218">
        <v>117242</v>
      </c>
      <c r="K218">
        <v>2037</v>
      </c>
      <c r="L218">
        <v>-0.67757575757575761</v>
      </c>
      <c r="M218">
        <v>0.18181818181818182</v>
      </c>
      <c r="N218">
        <v>983</v>
      </c>
      <c r="O218">
        <v>14.428571428571429</v>
      </c>
      <c r="P218">
        <v>983</v>
      </c>
      <c r="Q218">
        <v>14.428571428571429</v>
      </c>
    </row>
    <row r="219" spans="1:17" x14ac:dyDescent="0.35">
      <c r="A219" t="str">
        <f t="shared" si="3"/>
        <v>Alabama44069</v>
      </c>
      <c r="B219" t="s">
        <v>7</v>
      </c>
      <c r="C219">
        <v>4903185</v>
      </c>
      <c r="D219" s="4">
        <v>44069</v>
      </c>
      <c r="E219" s="4">
        <v>43925</v>
      </c>
      <c r="F219" s="4">
        <v>43951</v>
      </c>
      <c r="G219">
        <v>0</v>
      </c>
      <c r="H219">
        <v>2012</v>
      </c>
      <c r="I219">
        <v>8</v>
      </c>
      <c r="J219">
        <v>119254</v>
      </c>
      <c r="K219">
        <v>2045</v>
      </c>
      <c r="L219">
        <v>2.7819548872180451</v>
      </c>
      <c r="M219">
        <v>-0.38461538461538464</v>
      </c>
      <c r="N219">
        <v>1110.8571428571429</v>
      </c>
      <c r="O219">
        <v>14.428571428571429</v>
      </c>
      <c r="P219">
        <v>1110.8571428571429</v>
      </c>
      <c r="Q219">
        <v>14.428571428571429</v>
      </c>
    </row>
    <row r="220" spans="1:17" x14ac:dyDescent="0.35">
      <c r="A220" t="str">
        <f t="shared" si="3"/>
        <v>Alabama44070</v>
      </c>
      <c r="B220" t="s">
        <v>7</v>
      </c>
      <c r="C220">
        <v>4903185</v>
      </c>
      <c r="D220" s="4">
        <v>44070</v>
      </c>
      <c r="E220" s="4">
        <v>43925</v>
      </c>
      <c r="F220" s="4">
        <v>43951</v>
      </c>
      <c r="G220">
        <v>0</v>
      </c>
      <c r="H220">
        <v>1769</v>
      </c>
      <c r="I220">
        <v>31</v>
      </c>
      <c r="J220">
        <v>121023</v>
      </c>
      <c r="K220">
        <v>2076</v>
      </c>
      <c r="L220">
        <v>-0.12077534791252485</v>
      </c>
      <c r="M220">
        <v>2.875</v>
      </c>
      <c r="N220">
        <v>1224.8571428571429</v>
      </c>
      <c r="O220">
        <v>14.571428571428571</v>
      </c>
      <c r="P220">
        <v>1224.8571428571429</v>
      </c>
      <c r="Q220">
        <v>14.571428571428571</v>
      </c>
    </row>
    <row r="221" spans="1:17" x14ac:dyDescent="0.35">
      <c r="A221" t="str">
        <f t="shared" si="3"/>
        <v>Alabama44071</v>
      </c>
      <c r="B221" t="s">
        <v>7</v>
      </c>
      <c r="C221">
        <v>4903185</v>
      </c>
      <c r="D221" s="4">
        <v>44071</v>
      </c>
      <c r="E221" s="4">
        <v>43925</v>
      </c>
      <c r="F221" s="4">
        <v>43951</v>
      </c>
      <c r="G221">
        <v>0</v>
      </c>
      <c r="H221">
        <v>1162</v>
      </c>
      <c r="I221">
        <v>31</v>
      </c>
      <c r="J221">
        <v>122185</v>
      </c>
      <c r="K221">
        <v>2107</v>
      </c>
      <c r="L221">
        <v>-0.34313171283210853</v>
      </c>
      <c r="M221">
        <v>0</v>
      </c>
      <c r="N221">
        <v>1221.8571428571429</v>
      </c>
      <c r="O221">
        <v>15.857142857142858</v>
      </c>
      <c r="P221">
        <v>1221.8571428571429</v>
      </c>
      <c r="Q221">
        <v>15.857142857142858</v>
      </c>
    </row>
    <row r="222" spans="1:17" x14ac:dyDescent="0.35">
      <c r="A222" t="str">
        <f t="shared" si="3"/>
        <v>Alabama44072</v>
      </c>
      <c r="B222" t="s">
        <v>7</v>
      </c>
      <c r="C222">
        <v>4903185</v>
      </c>
      <c r="D222" s="4">
        <v>44072</v>
      </c>
      <c r="E222" s="4">
        <v>43925</v>
      </c>
      <c r="F222" s="4">
        <v>43951</v>
      </c>
      <c r="G222">
        <v>0</v>
      </c>
      <c r="H222">
        <v>1704</v>
      </c>
      <c r="I222">
        <v>45</v>
      </c>
      <c r="J222">
        <v>123889</v>
      </c>
      <c r="K222">
        <v>2152</v>
      </c>
      <c r="L222">
        <v>0.46643717728055079</v>
      </c>
      <c r="M222">
        <v>0.45161290322580644</v>
      </c>
      <c r="N222">
        <v>1336.7142857142858</v>
      </c>
      <c r="O222">
        <v>20.142857142857142</v>
      </c>
      <c r="P222">
        <v>1336.7142857142858</v>
      </c>
      <c r="Q222">
        <v>20.142857142857142</v>
      </c>
    </row>
    <row r="223" spans="1:17" x14ac:dyDescent="0.35">
      <c r="A223" t="str">
        <f t="shared" si="3"/>
        <v>Alabama44073</v>
      </c>
      <c r="B223" t="s">
        <v>7</v>
      </c>
      <c r="C223">
        <v>4903185</v>
      </c>
      <c r="D223" s="4">
        <v>44073</v>
      </c>
      <c r="E223" s="4">
        <v>43925</v>
      </c>
      <c r="F223" s="4">
        <v>43951</v>
      </c>
      <c r="G223">
        <v>0</v>
      </c>
      <c r="H223">
        <v>1346</v>
      </c>
      <c r="I223">
        <v>10</v>
      </c>
      <c r="J223">
        <v>125235</v>
      </c>
      <c r="K223">
        <v>2162</v>
      </c>
      <c r="L223">
        <v>-0.21009389671361503</v>
      </c>
      <c r="M223">
        <v>-0.77777777777777779</v>
      </c>
      <c r="N223">
        <v>1453.5714285714287</v>
      </c>
      <c r="O223">
        <v>21.285714285714285</v>
      </c>
      <c r="P223">
        <v>1453.5714285714287</v>
      </c>
      <c r="Q223">
        <v>21.285714285714285</v>
      </c>
    </row>
    <row r="224" spans="1:17" x14ac:dyDescent="0.35">
      <c r="A224" t="str">
        <f t="shared" si="3"/>
        <v>Alabama44074</v>
      </c>
      <c r="B224" t="s">
        <v>7</v>
      </c>
      <c r="C224">
        <v>4903185</v>
      </c>
      <c r="D224" s="4">
        <v>44074</v>
      </c>
      <c r="E224" s="4">
        <v>43925</v>
      </c>
      <c r="F224" s="4">
        <v>43951</v>
      </c>
      <c r="G224">
        <v>0</v>
      </c>
      <c r="H224">
        <v>823</v>
      </c>
      <c r="I224">
        <v>20</v>
      </c>
      <c r="J224">
        <v>126058</v>
      </c>
      <c r="K224">
        <v>2182</v>
      </c>
      <c r="L224">
        <v>-0.38855869242199109</v>
      </c>
      <c r="M224">
        <v>1</v>
      </c>
      <c r="N224">
        <v>1335.4285714285713</v>
      </c>
      <c r="O224">
        <v>22.571428571428573</v>
      </c>
      <c r="P224">
        <v>1335.4285714285713</v>
      </c>
      <c r="Q224">
        <v>22.571428571428573</v>
      </c>
    </row>
    <row r="225" spans="1:17" x14ac:dyDescent="0.35">
      <c r="A225" t="str">
        <f t="shared" si="3"/>
        <v>Alabama44075</v>
      </c>
      <c r="B225" t="s">
        <v>7</v>
      </c>
      <c r="C225">
        <v>4903185</v>
      </c>
      <c r="D225" s="4">
        <v>44075</v>
      </c>
      <c r="E225" s="4">
        <v>43925</v>
      </c>
      <c r="F225" s="4">
        <v>43951</v>
      </c>
      <c r="G225">
        <v>0</v>
      </c>
      <c r="H225">
        <v>1558</v>
      </c>
      <c r="I225">
        <v>18</v>
      </c>
      <c r="J225">
        <v>127616</v>
      </c>
      <c r="K225">
        <v>2200</v>
      </c>
      <c r="L225">
        <v>0.89307411907654921</v>
      </c>
      <c r="M225">
        <v>-0.1</v>
      </c>
      <c r="N225">
        <v>1482</v>
      </c>
      <c r="O225">
        <v>23.285714285714285</v>
      </c>
      <c r="P225">
        <v>1482</v>
      </c>
      <c r="Q225">
        <v>23.285714285714285</v>
      </c>
    </row>
    <row r="226" spans="1:17" x14ac:dyDescent="0.35">
      <c r="A226" t="str">
        <f t="shared" si="3"/>
        <v>Alabama44076</v>
      </c>
      <c r="B226" t="s">
        <v>7</v>
      </c>
      <c r="C226">
        <v>4903185</v>
      </c>
      <c r="D226" s="4">
        <v>44076</v>
      </c>
      <c r="E226" s="4">
        <v>43925</v>
      </c>
      <c r="F226" s="4">
        <v>43951</v>
      </c>
      <c r="G226">
        <v>0</v>
      </c>
      <c r="H226">
        <v>623</v>
      </c>
      <c r="I226">
        <v>17</v>
      </c>
      <c r="J226">
        <v>128239</v>
      </c>
      <c r="K226">
        <v>2217</v>
      </c>
      <c r="L226">
        <v>-0.6001283697047497</v>
      </c>
      <c r="M226">
        <v>-5.5555555555555552E-2</v>
      </c>
      <c r="N226">
        <v>1283.5714285714287</v>
      </c>
      <c r="O226">
        <v>24.571428571428573</v>
      </c>
      <c r="P226">
        <v>1283.5714285714287</v>
      </c>
      <c r="Q226">
        <v>24.571428571428573</v>
      </c>
    </row>
    <row r="227" spans="1:17" x14ac:dyDescent="0.35">
      <c r="A227" t="str">
        <f t="shared" si="3"/>
        <v>Alabama44077</v>
      </c>
      <c r="B227" t="s">
        <v>7</v>
      </c>
      <c r="C227">
        <v>4903185</v>
      </c>
      <c r="D227" s="4">
        <v>44077</v>
      </c>
      <c r="E227" s="4">
        <v>43925</v>
      </c>
      <c r="F227" s="4">
        <v>43951</v>
      </c>
      <c r="G227">
        <v>0</v>
      </c>
      <c r="H227">
        <v>1046</v>
      </c>
      <c r="I227">
        <v>16</v>
      </c>
      <c r="J227">
        <v>129285</v>
      </c>
      <c r="K227">
        <v>2233</v>
      </c>
      <c r="L227">
        <v>0.67897271268057779</v>
      </c>
      <c r="M227">
        <v>-5.8823529411764705E-2</v>
      </c>
      <c r="N227">
        <v>1180.2857142857142</v>
      </c>
      <c r="O227">
        <v>22.428571428571427</v>
      </c>
      <c r="P227">
        <v>1180.2857142857142</v>
      </c>
      <c r="Q227">
        <v>22.428571428571427</v>
      </c>
    </row>
    <row r="228" spans="1:17" x14ac:dyDescent="0.35">
      <c r="A228" t="str">
        <f t="shared" si="3"/>
        <v>Alabama44078</v>
      </c>
      <c r="B228" t="s">
        <v>7</v>
      </c>
      <c r="C228">
        <v>4903185</v>
      </c>
      <c r="D228" s="4">
        <v>44078</v>
      </c>
      <c r="E228" s="4">
        <v>43925</v>
      </c>
      <c r="F228" s="4">
        <v>43951</v>
      </c>
      <c r="G228">
        <v>0</v>
      </c>
      <c r="H228">
        <v>1108</v>
      </c>
      <c r="I228">
        <v>33</v>
      </c>
      <c r="J228">
        <v>130393</v>
      </c>
      <c r="K228">
        <v>2266</v>
      </c>
      <c r="L228">
        <v>5.9273422562141492E-2</v>
      </c>
      <c r="M228">
        <v>1.0625</v>
      </c>
      <c r="N228">
        <v>1172.5714285714287</v>
      </c>
      <c r="O228">
        <v>22.714285714285715</v>
      </c>
      <c r="P228">
        <v>1172.5714285714287</v>
      </c>
      <c r="Q228">
        <v>22.714285714285715</v>
      </c>
    </row>
    <row r="229" spans="1:17" x14ac:dyDescent="0.35">
      <c r="A229" t="str">
        <f t="shared" si="3"/>
        <v>Alabama44079</v>
      </c>
      <c r="B229" t="s">
        <v>7</v>
      </c>
      <c r="C229">
        <v>4903185</v>
      </c>
      <c r="D229" s="4">
        <v>44079</v>
      </c>
      <c r="E229" s="4">
        <v>43925</v>
      </c>
      <c r="F229" s="4">
        <v>43951</v>
      </c>
      <c r="G229">
        <v>0</v>
      </c>
      <c r="H229">
        <v>1410</v>
      </c>
      <c r="I229">
        <v>9</v>
      </c>
      <c r="J229">
        <v>131803</v>
      </c>
      <c r="K229">
        <v>2275</v>
      </c>
      <c r="L229">
        <v>0.27256317689530685</v>
      </c>
      <c r="M229">
        <v>-0.72727272727272729</v>
      </c>
      <c r="N229">
        <v>1130.5714285714287</v>
      </c>
      <c r="O229">
        <v>17.571428571428573</v>
      </c>
      <c r="P229">
        <v>1130.5714285714287</v>
      </c>
      <c r="Q229">
        <v>17.571428571428573</v>
      </c>
    </row>
    <row r="230" spans="1:17" x14ac:dyDescent="0.35">
      <c r="A230" t="str">
        <f t="shared" si="3"/>
        <v>Alabama44080</v>
      </c>
      <c r="B230" t="s">
        <v>7</v>
      </c>
      <c r="C230">
        <v>4903185</v>
      </c>
      <c r="D230" s="4">
        <v>44080</v>
      </c>
      <c r="E230" s="4">
        <v>43925</v>
      </c>
      <c r="F230" s="4">
        <v>43951</v>
      </c>
      <c r="G230">
        <v>0</v>
      </c>
      <c r="H230">
        <v>511</v>
      </c>
      <c r="I230">
        <v>1</v>
      </c>
      <c r="J230">
        <v>132314</v>
      </c>
      <c r="K230">
        <v>2276</v>
      </c>
      <c r="L230">
        <v>-0.63758865248226948</v>
      </c>
      <c r="M230">
        <v>-0.88888888888888884</v>
      </c>
      <c r="N230">
        <v>1011.2857142857143</v>
      </c>
      <c r="O230">
        <v>16.285714285714285</v>
      </c>
      <c r="P230">
        <v>1011.2857142857143</v>
      </c>
      <c r="Q230">
        <v>16.285714285714285</v>
      </c>
    </row>
    <row r="231" spans="1:17" x14ac:dyDescent="0.35">
      <c r="A231" t="str">
        <f t="shared" si="3"/>
        <v>Alabama44081</v>
      </c>
      <c r="B231" t="s">
        <v>7</v>
      </c>
      <c r="C231">
        <v>4903185</v>
      </c>
      <c r="D231" s="4">
        <v>44081</v>
      </c>
      <c r="E231" s="4">
        <v>43925</v>
      </c>
      <c r="F231" s="4">
        <v>43951</v>
      </c>
      <c r="G231">
        <v>0</v>
      </c>
      <c r="H231">
        <v>659</v>
      </c>
      <c r="I231">
        <v>0</v>
      </c>
      <c r="J231">
        <v>132973</v>
      </c>
      <c r="K231">
        <v>2276</v>
      </c>
      <c r="L231">
        <v>0.28962818003913893</v>
      </c>
      <c r="M231">
        <v>-1</v>
      </c>
      <c r="N231">
        <v>987.85714285714289</v>
      </c>
      <c r="O231">
        <v>13.428571428571429</v>
      </c>
      <c r="P231">
        <v>987.85714285714289</v>
      </c>
      <c r="Q231">
        <v>13.428571428571429</v>
      </c>
    </row>
    <row r="232" spans="1:17" x14ac:dyDescent="0.35">
      <c r="A232" t="str">
        <f t="shared" si="3"/>
        <v>Alabama44082</v>
      </c>
      <c r="B232" t="s">
        <v>7</v>
      </c>
      <c r="C232">
        <v>4903185</v>
      </c>
      <c r="D232" s="4">
        <v>44082</v>
      </c>
      <c r="E232" s="4">
        <v>43925</v>
      </c>
      <c r="F232" s="4">
        <v>43951</v>
      </c>
      <c r="G232">
        <v>0</v>
      </c>
      <c r="H232">
        <v>633</v>
      </c>
      <c r="I232">
        <v>1</v>
      </c>
      <c r="J232">
        <v>133606</v>
      </c>
      <c r="K232">
        <v>2277</v>
      </c>
      <c r="L232">
        <v>-3.9453717754172987E-2</v>
      </c>
      <c r="M232">
        <v>0</v>
      </c>
      <c r="N232">
        <v>855.71428571428567</v>
      </c>
      <c r="O232">
        <v>11</v>
      </c>
      <c r="P232">
        <v>855.71428571428567</v>
      </c>
      <c r="Q232">
        <v>11</v>
      </c>
    </row>
    <row r="233" spans="1:17" x14ac:dyDescent="0.35">
      <c r="A233" t="str">
        <f t="shared" si="3"/>
        <v>Alabama44083</v>
      </c>
      <c r="B233" t="s">
        <v>7</v>
      </c>
      <c r="C233">
        <v>4903185</v>
      </c>
      <c r="D233" s="4">
        <v>44083</v>
      </c>
      <c r="E233" s="4">
        <v>43925</v>
      </c>
      <c r="F233" s="4">
        <v>43951</v>
      </c>
      <c r="G233">
        <v>0</v>
      </c>
      <c r="H233">
        <v>811</v>
      </c>
      <c r="I233">
        <v>8</v>
      </c>
      <c r="J233">
        <v>134417</v>
      </c>
      <c r="K233">
        <v>2285</v>
      </c>
      <c r="L233">
        <v>0.28120063191153238</v>
      </c>
      <c r="M233">
        <v>7</v>
      </c>
      <c r="N233">
        <v>882.57142857142856</v>
      </c>
      <c r="O233">
        <v>9.7142857142857135</v>
      </c>
      <c r="P233">
        <v>882.57142857142856</v>
      </c>
      <c r="Q233">
        <v>9.7142857142857135</v>
      </c>
    </row>
    <row r="234" spans="1:17" x14ac:dyDescent="0.35">
      <c r="A234" t="str">
        <f t="shared" si="3"/>
        <v>Alabama44084</v>
      </c>
      <c r="B234" t="s">
        <v>7</v>
      </c>
      <c r="C234">
        <v>4903185</v>
      </c>
      <c r="D234" s="4">
        <v>44084</v>
      </c>
      <c r="E234" s="4">
        <v>43925</v>
      </c>
      <c r="F234" s="4">
        <v>43951</v>
      </c>
      <c r="G234">
        <v>0</v>
      </c>
      <c r="H234">
        <v>1148</v>
      </c>
      <c r="I234">
        <v>16</v>
      </c>
      <c r="J234">
        <v>135565</v>
      </c>
      <c r="K234">
        <v>2301</v>
      </c>
      <c r="L234">
        <v>0.41553637484586931</v>
      </c>
      <c r="M234">
        <v>1</v>
      </c>
      <c r="N234">
        <v>897.14285714285711</v>
      </c>
      <c r="O234">
        <v>9.7142857142857135</v>
      </c>
      <c r="P234">
        <v>897.14285714285711</v>
      </c>
      <c r="Q234">
        <v>9.7142857142857135</v>
      </c>
    </row>
    <row r="235" spans="1:17" x14ac:dyDescent="0.35">
      <c r="A235" t="str">
        <f t="shared" si="3"/>
        <v>Alabama44085</v>
      </c>
      <c r="B235" t="s">
        <v>7</v>
      </c>
      <c r="C235">
        <v>4903185</v>
      </c>
      <c r="D235" s="4">
        <v>44085</v>
      </c>
      <c r="E235" s="4">
        <v>43925</v>
      </c>
      <c r="F235" s="4">
        <v>43951</v>
      </c>
      <c r="G235">
        <v>0</v>
      </c>
      <c r="H235">
        <v>1138</v>
      </c>
      <c r="I235">
        <v>32</v>
      </c>
      <c r="J235">
        <v>136703</v>
      </c>
      <c r="K235">
        <v>2333</v>
      </c>
      <c r="L235">
        <v>-8.7108013937282226E-3</v>
      </c>
      <c r="M235">
        <v>1</v>
      </c>
      <c r="N235">
        <v>901.42857142857144</v>
      </c>
      <c r="O235">
        <v>9.5714285714285712</v>
      </c>
      <c r="P235">
        <v>901.42857142857144</v>
      </c>
      <c r="Q235">
        <v>9.5714285714285712</v>
      </c>
    </row>
    <row r="236" spans="1:17" x14ac:dyDescent="0.35">
      <c r="A236" t="str">
        <f t="shared" si="3"/>
        <v>Alabama44086</v>
      </c>
      <c r="B236" t="s">
        <v>7</v>
      </c>
      <c r="C236">
        <v>4903185</v>
      </c>
      <c r="D236" s="4">
        <v>44086</v>
      </c>
      <c r="E236" s="4">
        <v>43925</v>
      </c>
      <c r="F236" s="4">
        <v>43951</v>
      </c>
      <c r="G236">
        <v>0</v>
      </c>
      <c r="H236">
        <v>943</v>
      </c>
      <c r="I236">
        <v>17</v>
      </c>
      <c r="J236">
        <v>137646</v>
      </c>
      <c r="K236">
        <v>2350</v>
      </c>
      <c r="L236">
        <v>-0.17135325131810195</v>
      </c>
      <c r="M236">
        <v>-0.46875</v>
      </c>
      <c r="N236">
        <v>834.71428571428567</v>
      </c>
      <c r="O236">
        <v>10.714285714285714</v>
      </c>
      <c r="P236">
        <v>834.71428571428567</v>
      </c>
      <c r="Q236">
        <v>10.714285714285714</v>
      </c>
    </row>
    <row r="237" spans="1:17" x14ac:dyDescent="0.35">
      <c r="A237" t="str">
        <f t="shared" si="3"/>
        <v>Alabama44087</v>
      </c>
      <c r="B237" t="s">
        <v>7</v>
      </c>
      <c r="C237">
        <v>4903185</v>
      </c>
      <c r="D237" s="4">
        <v>44087</v>
      </c>
      <c r="E237" s="4">
        <v>43925</v>
      </c>
      <c r="F237" s="4">
        <v>43951</v>
      </c>
      <c r="G237">
        <v>0</v>
      </c>
      <c r="H237">
        <v>1109</v>
      </c>
      <c r="I237">
        <v>1</v>
      </c>
      <c r="J237">
        <v>138755</v>
      </c>
      <c r="K237">
        <v>2351</v>
      </c>
      <c r="L237">
        <v>0.176033934252386</v>
      </c>
      <c r="M237">
        <v>-0.94117647058823528</v>
      </c>
      <c r="N237">
        <v>920.14285714285711</v>
      </c>
      <c r="O237">
        <v>10.714285714285714</v>
      </c>
      <c r="P237">
        <v>920.14285714285711</v>
      </c>
      <c r="Q237">
        <v>10.714285714285714</v>
      </c>
    </row>
    <row r="238" spans="1:17" x14ac:dyDescent="0.35">
      <c r="A238" t="str">
        <f t="shared" si="3"/>
        <v>Alabama44088</v>
      </c>
      <c r="B238" t="s">
        <v>7</v>
      </c>
      <c r="C238">
        <v>4903185</v>
      </c>
      <c r="D238" s="4">
        <v>44088</v>
      </c>
      <c r="E238" s="4">
        <v>43925</v>
      </c>
      <c r="F238" s="4">
        <v>43951</v>
      </c>
      <c r="G238">
        <v>0</v>
      </c>
      <c r="H238">
        <v>704</v>
      </c>
      <c r="I238">
        <v>4</v>
      </c>
      <c r="J238">
        <v>139459</v>
      </c>
      <c r="K238">
        <v>2355</v>
      </c>
      <c r="L238">
        <v>-0.36519386834986473</v>
      </c>
      <c r="M238">
        <v>3</v>
      </c>
      <c r="N238">
        <v>926.57142857142856</v>
      </c>
      <c r="O238">
        <v>11.285714285714286</v>
      </c>
      <c r="P238">
        <v>926.57142857142856</v>
      </c>
      <c r="Q238">
        <v>11.285714285714286</v>
      </c>
    </row>
    <row r="239" spans="1:17" x14ac:dyDescent="0.35">
      <c r="A239" t="str">
        <f t="shared" si="3"/>
        <v>Alabama44089</v>
      </c>
      <c r="B239" t="s">
        <v>7</v>
      </c>
      <c r="C239">
        <v>4903185</v>
      </c>
      <c r="D239" s="4">
        <v>44089</v>
      </c>
      <c r="E239" s="4">
        <v>43925</v>
      </c>
      <c r="F239" s="4">
        <v>43951</v>
      </c>
      <c r="G239">
        <v>0</v>
      </c>
      <c r="H239">
        <v>701</v>
      </c>
      <c r="I239">
        <v>32</v>
      </c>
      <c r="J239">
        <v>140160</v>
      </c>
      <c r="K239">
        <v>2387</v>
      </c>
      <c r="L239">
        <v>-4.261363636363636E-3</v>
      </c>
      <c r="M239">
        <v>7</v>
      </c>
      <c r="N239">
        <v>936.28571428571433</v>
      </c>
      <c r="O239">
        <v>15.714285714285714</v>
      </c>
      <c r="P239">
        <v>936.28571428571433</v>
      </c>
      <c r="Q239">
        <v>15.714285714285714</v>
      </c>
    </row>
    <row r="240" spans="1:17" x14ac:dyDescent="0.35">
      <c r="A240" t="str">
        <f t="shared" si="3"/>
        <v>Alabama44090</v>
      </c>
      <c r="B240" t="s">
        <v>7</v>
      </c>
      <c r="C240">
        <v>4903185</v>
      </c>
      <c r="D240" s="4">
        <v>44090</v>
      </c>
      <c r="E240" s="4">
        <v>43925</v>
      </c>
      <c r="F240" s="4">
        <v>43951</v>
      </c>
      <c r="G240">
        <v>0</v>
      </c>
      <c r="H240">
        <v>927</v>
      </c>
      <c r="I240">
        <v>5</v>
      </c>
      <c r="J240">
        <v>141087</v>
      </c>
      <c r="K240">
        <v>2392</v>
      </c>
      <c r="L240">
        <v>0.32239657631954349</v>
      </c>
      <c r="M240">
        <v>-0.84375</v>
      </c>
      <c r="N240">
        <v>952.85714285714289</v>
      </c>
      <c r="O240">
        <v>15.285714285714286</v>
      </c>
      <c r="P240">
        <v>952.85714285714289</v>
      </c>
      <c r="Q240">
        <v>15.285714285714286</v>
      </c>
    </row>
    <row r="241" spans="1:17" x14ac:dyDescent="0.35">
      <c r="A241" t="str">
        <f t="shared" si="3"/>
        <v>Alabama44091</v>
      </c>
      <c r="B241" t="s">
        <v>7</v>
      </c>
      <c r="C241">
        <v>4903185</v>
      </c>
      <c r="D241" s="4">
        <v>44091</v>
      </c>
      <c r="E241" s="4">
        <v>43925</v>
      </c>
      <c r="F241" s="4">
        <v>43951</v>
      </c>
      <c r="G241">
        <v>0</v>
      </c>
      <c r="H241">
        <v>670</v>
      </c>
      <c r="I241">
        <v>9</v>
      </c>
      <c r="J241">
        <v>141757</v>
      </c>
      <c r="K241">
        <v>2401</v>
      </c>
      <c r="L241">
        <v>-0.27723840345199569</v>
      </c>
      <c r="M241">
        <v>0.8</v>
      </c>
      <c r="N241">
        <v>884.57142857142856</v>
      </c>
      <c r="O241">
        <v>14.285714285714286</v>
      </c>
      <c r="P241">
        <v>884.57142857142856</v>
      </c>
      <c r="Q241">
        <v>14.285714285714286</v>
      </c>
    </row>
    <row r="242" spans="1:17" x14ac:dyDescent="0.35">
      <c r="A242" t="str">
        <f t="shared" si="3"/>
        <v>Alabama44092</v>
      </c>
      <c r="B242" t="s">
        <v>7</v>
      </c>
      <c r="C242">
        <v>4903185</v>
      </c>
      <c r="D242" s="4">
        <v>44092</v>
      </c>
      <c r="E242" s="4">
        <v>43925</v>
      </c>
      <c r="F242" s="4">
        <v>43951</v>
      </c>
      <c r="G242">
        <v>0</v>
      </c>
      <c r="H242">
        <v>1106</v>
      </c>
      <c r="I242">
        <v>27</v>
      </c>
      <c r="J242">
        <v>142863</v>
      </c>
      <c r="K242">
        <v>2428</v>
      </c>
      <c r="L242">
        <v>0.65074626865671636</v>
      </c>
      <c r="M242">
        <v>2</v>
      </c>
      <c r="N242">
        <v>880</v>
      </c>
      <c r="O242">
        <v>13.571428571428571</v>
      </c>
      <c r="P242">
        <v>880</v>
      </c>
      <c r="Q242">
        <v>13.571428571428571</v>
      </c>
    </row>
    <row r="243" spans="1:17" x14ac:dyDescent="0.35">
      <c r="A243" t="str">
        <f t="shared" si="3"/>
        <v>Alabama44093</v>
      </c>
      <c r="B243" t="s">
        <v>7</v>
      </c>
      <c r="C243">
        <v>4903185</v>
      </c>
      <c r="D243" s="4">
        <v>44093</v>
      </c>
      <c r="E243" s="4">
        <v>43925</v>
      </c>
      <c r="F243" s="4">
        <v>43951</v>
      </c>
      <c r="G243">
        <v>0</v>
      </c>
      <c r="H243">
        <v>1301</v>
      </c>
      <c r="I243">
        <v>9</v>
      </c>
      <c r="J243">
        <v>144164</v>
      </c>
      <c r="K243">
        <v>2437</v>
      </c>
      <c r="L243">
        <v>0.1763110307414105</v>
      </c>
      <c r="M243">
        <v>-0.66666666666666663</v>
      </c>
      <c r="N243">
        <v>931.14285714285711</v>
      </c>
      <c r="O243">
        <v>12.428571428571429</v>
      </c>
      <c r="P243">
        <v>931.14285714285711</v>
      </c>
      <c r="Q243">
        <v>12.428571428571429</v>
      </c>
    </row>
    <row r="244" spans="1:17" x14ac:dyDescent="0.35">
      <c r="A244" t="str">
        <f t="shared" si="3"/>
        <v>Alabama44094</v>
      </c>
      <c r="B244" t="s">
        <v>7</v>
      </c>
      <c r="C244">
        <v>4903185</v>
      </c>
      <c r="D244" s="4">
        <v>44094</v>
      </c>
      <c r="E244" s="4">
        <v>43925</v>
      </c>
      <c r="F244" s="4">
        <v>43951</v>
      </c>
      <c r="G244">
        <v>0</v>
      </c>
      <c r="H244">
        <v>798</v>
      </c>
      <c r="I244">
        <v>0</v>
      </c>
      <c r="J244">
        <v>144962</v>
      </c>
      <c r="K244">
        <v>2437</v>
      </c>
      <c r="L244">
        <v>-0.38662567255956959</v>
      </c>
      <c r="M244">
        <v>-1</v>
      </c>
      <c r="N244">
        <v>886.71428571428567</v>
      </c>
      <c r="O244">
        <v>12.285714285714286</v>
      </c>
      <c r="P244">
        <v>886.71428571428567</v>
      </c>
      <c r="Q244">
        <v>12.285714285714286</v>
      </c>
    </row>
    <row r="245" spans="1:17" x14ac:dyDescent="0.35">
      <c r="A245" t="str">
        <f t="shared" si="3"/>
        <v>Alaska43852</v>
      </c>
      <c r="B245" t="s">
        <v>8</v>
      </c>
      <c r="C245">
        <v>731545</v>
      </c>
      <c r="D245" s="4">
        <v>43852</v>
      </c>
      <c r="E245" s="4">
        <v>43918</v>
      </c>
      <c r="F245" s="4" t="s">
        <v>77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-1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x14ac:dyDescent="0.35">
      <c r="A246" t="str">
        <f t="shared" si="3"/>
        <v>Alaska43853</v>
      </c>
      <c r="B246" t="s">
        <v>8</v>
      </c>
      <c r="C246">
        <v>731545</v>
      </c>
      <c r="D246" s="4">
        <v>43853</v>
      </c>
      <c r="E246" s="4">
        <v>43918</v>
      </c>
      <c r="F246" s="4" t="s">
        <v>77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 x14ac:dyDescent="0.35">
      <c r="A247" t="str">
        <f t="shared" si="3"/>
        <v>Alaska43854</v>
      </c>
      <c r="B247" t="s">
        <v>8</v>
      </c>
      <c r="C247">
        <v>731545</v>
      </c>
      <c r="D247" s="4">
        <v>43854</v>
      </c>
      <c r="E247" s="4">
        <v>43918</v>
      </c>
      <c r="F247" s="4" t="s">
        <v>77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35">
      <c r="A248" t="str">
        <f t="shared" si="3"/>
        <v>Alaska43855</v>
      </c>
      <c r="B248" t="s">
        <v>8</v>
      </c>
      <c r="C248">
        <v>731545</v>
      </c>
      <c r="D248" s="4">
        <v>43855</v>
      </c>
      <c r="E248" s="4">
        <v>43918</v>
      </c>
      <c r="F248" s="4" t="s">
        <v>77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35">
      <c r="A249" t="str">
        <f t="shared" si="3"/>
        <v>Alaska43856</v>
      </c>
      <c r="B249" t="s">
        <v>8</v>
      </c>
      <c r="C249">
        <v>731545</v>
      </c>
      <c r="D249" s="4">
        <v>43856</v>
      </c>
      <c r="E249" s="4">
        <v>43918</v>
      </c>
      <c r="F249" s="4" t="s">
        <v>77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 x14ac:dyDescent="0.35">
      <c r="A250" t="str">
        <f t="shared" si="3"/>
        <v>Alaska43857</v>
      </c>
      <c r="B250" t="s">
        <v>8</v>
      </c>
      <c r="C250">
        <v>731545</v>
      </c>
      <c r="D250" s="4">
        <v>43857</v>
      </c>
      <c r="E250" s="4">
        <v>43918</v>
      </c>
      <c r="F250" s="4" t="s">
        <v>77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35">
      <c r="A251" t="str">
        <f t="shared" si="3"/>
        <v>Alaska43858</v>
      </c>
      <c r="B251" t="s">
        <v>8</v>
      </c>
      <c r="C251">
        <v>731545</v>
      </c>
      <c r="D251" s="4">
        <v>43858</v>
      </c>
      <c r="E251" s="4">
        <v>43918</v>
      </c>
      <c r="F251" s="4" t="s">
        <v>77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35">
      <c r="A252" t="str">
        <f t="shared" si="3"/>
        <v>Alaska43859</v>
      </c>
      <c r="B252" t="s">
        <v>8</v>
      </c>
      <c r="C252">
        <v>731545</v>
      </c>
      <c r="D252" s="4">
        <v>43859</v>
      </c>
      <c r="E252" s="4">
        <v>43918</v>
      </c>
      <c r="F252" s="4" t="s">
        <v>77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 x14ac:dyDescent="0.35">
      <c r="A253" t="str">
        <f t="shared" si="3"/>
        <v>Alaska43860</v>
      </c>
      <c r="B253" t="s">
        <v>8</v>
      </c>
      <c r="C253">
        <v>731545</v>
      </c>
      <c r="D253" s="4">
        <v>43860</v>
      </c>
      <c r="E253" s="4">
        <v>43918</v>
      </c>
      <c r="F253" s="4" t="s">
        <v>77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x14ac:dyDescent="0.35">
      <c r="A254" t="str">
        <f t="shared" si="3"/>
        <v>Alaska43861</v>
      </c>
      <c r="B254" t="s">
        <v>8</v>
      </c>
      <c r="C254">
        <v>731545</v>
      </c>
      <c r="D254" s="4">
        <v>43861</v>
      </c>
      <c r="E254" s="4">
        <v>43918</v>
      </c>
      <c r="F254" s="4" t="s">
        <v>77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 x14ac:dyDescent="0.35">
      <c r="A255" t="str">
        <f t="shared" si="3"/>
        <v>Alaska43862</v>
      </c>
      <c r="B255" t="s">
        <v>8</v>
      </c>
      <c r="C255">
        <v>731545</v>
      </c>
      <c r="D255" s="4">
        <v>43862</v>
      </c>
      <c r="E255" s="4">
        <v>43918</v>
      </c>
      <c r="F255" s="4" t="s">
        <v>77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 x14ac:dyDescent="0.35">
      <c r="A256" t="str">
        <f t="shared" si="3"/>
        <v>Alaska43863</v>
      </c>
      <c r="B256" t="s">
        <v>8</v>
      </c>
      <c r="C256">
        <v>731545</v>
      </c>
      <c r="D256" s="4">
        <v>43863</v>
      </c>
      <c r="E256" s="4">
        <v>43918</v>
      </c>
      <c r="F256" s="4" t="s">
        <v>77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x14ac:dyDescent="0.35">
      <c r="A257" t="str">
        <f t="shared" si="3"/>
        <v>Alaska43864</v>
      </c>
      <c r="B257" t="s">
        <v>8</v>
      </c>
      <c r="C257">
        <v>731545</v>
      </c>
      <c r="D257" s="4">
        <v>43864</v>
      </c>
      <c r="E257" s="4">
        <v>43918</v>
      </c>
      <c r="F257" s="4" t="s">
        <v>77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 x14ac:dyDescent="0.35">
      <c r="A258" t="str">
        <f t="shared" si="3"/>
        <v>Alaska43865</v>
      </c>
      <c r="B258" t="s">
        <v>8</v>
      </c>
      <c r="C258">
        <v>731545</v>
      </c>
      <c r="D258" s="4">
        <v>43865</v>
      </c>
      <c r="E258" s="4">
        <v>43918</v>
      </c>
      <c r="F258" s="4" t="s">
        <v>77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35">
      <c r="A259" t="str">
        <f t="shared" ref="A259:A322" si="4">B259&amp;D259</f>
        <v>Alaska43866</v>
      </c>
      <c r="B259" t="s">
        <v>8</v>
      </c>
      <c r="C259">
        <v>731545</v>
      </c>
      <c r="D259" s="4">
        <v>43866</v>
      </c>
      <c r="E259" s="4">
        <v>43918</v>
      </c>
      <c r="F259" s="4" t="s">
        <v>77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35">
      <c r="A260" t="str">
        <f t="shared" si="4"/>
        <v>Alaska43867</v>
      </c>
      <c r="B260" t="s">
        <v>8</v>
      </c>
      <c r="C260">
        <v>731545</v>
      </c>
      <c r="D260" s="4">
        <v>43867</v>
      </c>
      <c r="E260" s="4">
        <v>43918</v>
      </c>
      <c r="F260" s="4" t="s">
        <v>77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35">
      <c r="A261" t="str">
        <f t="shared" si="4"/>
        <v>Alaska43868</v>
      </c>
      <c r="B261" t="s">
        <v>8</v>
      </c>
      <c r="C261">
        <v>731545</v>
      </c>
      <c r="D261" s="4">
        <v>43868</v>
      </c>
      <c r="E261" s="4">
        <v>43918</v>
      </c>
      <c r="F261" s="4" t="s">
        <v>77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35">
      <c r="A262" t="str">
        <f t="shared" si="4"/>
        <v>Alaska43869</v>
      </c>
      <c r="B262" t="s">
        <v>8</v>
      </c>
      <c r="C262">
        <v>731545</v>
      </c>
      <c r="D262" s="4">
        <v>43869</v>
      </c>
      <c r="E262" s="4">
        <v>43918</v>
      </c>
      <c r="F262" s="4" t="s">
        <v>77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35">
      <c r="A263" t="str">
        <f t="shared" si="4"/>
        <v>Alaska43870</v>
      </c>
      <c r="B263" t="s">
        <v>8</v>
      </c>
      <c r="C263">
        <v>731545</v>
      </c>
      <c r="D263" s="4">
        <v>43870</v>
      </c>
      <c r="E263" s="4">
        <v>43918</v>
      </c>
      <c r="F263" s="4" t="s">
        <v>77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35">
      <c r="A264" t="str">
        <f t="shared" si="4"/>
        <v>Alaska43871</v>
      </c>
      <c r="B264" t="s">
        <v>8</v>
      </c>
      <c r="C264">
        <v>731545</v>
      </c>
      <c r="D264" s="4">
        <v>43871</v>
      </c>
      <c r="E264" s="4">
        <v>43918</v>
      </c>
      <c r="F264" s="4" t="s">
        <v>77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35">
      <c r="A265" t="str">
        <f t="shared" si="4"/>
        <v>Alaska43872</v>
      </c>
      <c r="B265" t="s">
        <v>8</v>
      </c>
      <c r="C265">
        <v>731545</v>
      </c>
      <c r="D265" s="4">
        <v>43872</v>
      </c>
      <c r="E265" s="4">
        <v>43918</v>
      </c>
      <c r="F265" s="4" t="s">
        <v>77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35">
      <c r="A266" t="str">
        <f t="shared" si="4"/>
        <v>Alaska43873</v>
      </c>
      <c r="B266" t="s">
        <v>8</v>
      </c>
      <c r="C266">
        <v>731545</v>
      </c>
      <c r="D266" s="4">
        <v>43873</v>
      </c>
      <c r="E266" s="4">
        <v>43918</v>
      </c>
      <c r="F266" s="4" t="s">
        <v>77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35">
      <c r="A267" t="str">
        <f t="shared" si="4"/>
        <v>Alaska43874</v>
      </c>
      <c r="B267" t="s">
        <v>8</v>
      </c>
      <c r="C267">
        <v>731545</v>
      </c>
      <c r="D267" s="4">
        <v>43874</v>
      </c>
      <c r="E267" s="4">
        <v>43918</v>
      </c>
      <c r="F267" s="4" t="s">
        <v>77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35">
      <c r="A268" t="str">
        <f t="shared" si="4"/>
        <v>Alaska43875</v>
      </c>
      <c r="B268" t="s">
        <v>8</v>
      </c>
      <c r="C268">
        <v>731545</v>
      </c>
      <c r="D268" s="4">
        <v>43875</v>
      </c>
      <c r="E268" s="4">
        <v>43918</v>
      </c>
      <c r="F268" s="4" t="s">
        <v>77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35">
      <c r="A269" t="str">
        <f t="shared" si="4"/>
        <v>Alaska43876</v>
      </c>
      <c r="B269" t="s">
        <v>8</v>
      </c>
      <c r="C269">
        <v>731545</v>
      </c>
      <c r="D269" s="4">
        <v>43876</v>
      </c>
      <c r="E269" s="4">
        <v>43918</v>
      </c>
      <c r="F269" s="4" t="s">
        <v>77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35">
      <c r="A270" t="str">
        <f t="shared" si="4"/>
        <v>Alaska43877</v>
      </c>
      <c r="B270" t="s">
        <v>8</v>
      </c>
      <c r="C270">
        <v>731545</v>
      </c>
      <c r="D270" s="4">
        <v>43877</v>
      </c>
      <c r="E270" s="4">
        <v>43918</v>
      </c>
      <c r="F270" s="4" t="s">
        <v>77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35">
      <c r="A271" t="str">
        <f t="shared" si="4"/>
        <v>Alaska43878</v>
      </c>
      <c r="B271" t="s">
        <v>8</v>
      </c>
      <c r="C271">
        <v>731545</v>
      </c>
      <c r="D271" s="4">
        <v>43878</v>
      </c>
      <c r="E271" s="4">
        <v>43918</v>
      </c>
      <c r="F271" s="4" t="s">
        <v>77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35">
      <c r="A272" t="str">
        <f t="shared" si="4"/>
        <v>Alaska43879</v>
      </c>
      <c r="B272" t="s">
        <v>8</v>
      </c>
      <c r="C272">
        <v>731545</v>
      </c>
      <c r="D272" s="4">
        <v>43879</v>
      </c>
      <c r="E272" s="4">
        <v>43918</v>
      </c>
      <c r="F272" s="4" t="s">
        <v>77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35">
      <c r="A273" t="str">
        <f t="shared" si="4"/>
        <v>Alaska43880</v>
      </c>
      <c r="B273" t="s">
        <v>8</v>
      </c>
      <c r="C273">
        <v>731545</v>
      </c>
      <c r="D273" s="4">
        <v>43880</v>
      </c>
      <c r="E273" s="4">
        <v>43918</v>
      </c>
      <c r="F273" s="4" t="s">
        <v>77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35">
      <c r="A274" t="str">
        <f t="shared" si="4"/>
        <v>Alaska43881</v>
      </c>
      <c r="B274" t="s">
        <v>8</v>
      </c>
      <c r="C274">
        <v>731545</v>
      </c>
      <c r="D274" s="4">
        <v>43881</v>
      </c>
      <c r="E274" s="4">
        <v>43918</v>
      </c>
      <c r="F274" s="4" t="s">
        <v>77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35">
      <c r="A275" t="str">
        <f t="shared" si="4"/>
        <v>Alaska43882</v>
      </c>
      <c r="B275" t="s">
        <v>8</v>
      </c>
      <c r="C275">
        <v>731545</v>
      </c>
      <c r="D275" s="4">
        <v>43882</v>
      </c>
      <c r="E275" s="4">
        <v>43918</v>
      </c>
      <c r="F275" s="4" t="s">
        <v>77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35">
      <c r="A276" t="str">
        <f t="shared" si="4"/>
        <v>Alaska43883</v>
      </c>
      <c r="B276" t="s">
        <v>8</v>
      </c>
      <c r="C276">
        <v>731545</v>
      </c>
      <c r="D276" s="4">
        <v>43883</v>
      </c>
      <c r="E276" s="4">
        <v>43918</v>
      </c>
      <c r="F276" s="4" t="s">
        <v>77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35">
      <c r="A277" t="str">
        <f t="shared" si="4"/>
        <v>Alaska43884</v>
      </c>
      <c r="B277" t="s">
        <v>8</v>
      </c>
      <c r="C277">
        <v>731545</v>
      </c>
      <c r="D277" s="4">
        <v>43884</v>
      </c>
      <c r="E277" s="4">
        <v>43918</v>
      </c>
      <c r="F277" s="4" t="s">
        <v>77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35">
      <c r="A278" t="str">
        <f t="shared" si="4"/>
        <v>Alaska43885</v>
      </c>
      <c r="B278" t="s">
        <v>8</v>
      </c>
      <c r="C278">
        <v>731545</v>
      </c>
      <c r="D278" s="4">
        <v>43885</v>
      </c>
      <c r="E278" s="4">
        <v>43918</v>
      </c>
      <c r="F278" s="4" t="s">
        <v>77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35">
      <c r="A279" t="str">
        <f t="shared" si="4"/>
        <v>Alaska43886</v>
      </c>
      <c r="B279" t="s">
        <v>8</v>
      </c>
      <c r="C279">
        <v>731545</v>
      </c>
      <c r="D279" s="4">
        <v>43886</v>
      </c>
      <c r="E279" s="4">
        <v>43918</v>
      </c>
      <c r="F279" s="4" t="s">
        <v>77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35">
      <c r="A280" t="str">
        <f t="shared" si="4"/>
        <v>Alaska43887</v>
      </c>
      <c r="B280" t="s">
        <v>8</v>
      </c>
      <c r="C280">
        <v>731545</v>
      </c>
      <c r="D280" s="4">
        <v>43887</v>
      </c>
      <c r="E280" s="4">
        <v>43918</v>
      </c>
      <c r="F280" s="4" t="s">
        <v>77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35">
      <c r="A281" t="str">
        <f t="shared" si="4"/>
        <v>Alaska43888</v>
      </c>
      <c r="B281" t="s">
        <v>8</v>
      </c>
      <c r="C281">
        <v>731545</v>
      </c>
      <c r="D281" s="4">
        <v>43888</v>
      </c>
      <c r="E281" s="4">
        <v>43918</v>
      </c>
      <c r="F281" s="4" t="s">
        <v>77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35">
      <c r="A282" t="str">
        <f t="shared" si="4"/>
        <v>Alaska43889</v>
      </c>
      <c r="B282" t="s">
        <v>8</v>
      </c>
      <c r="C282">
        <v>731545</v>
      </c>
      <c r="D282" s="4">
        <v>43889</v>
      </c>
      <c r="E282" s="4">
        <v>43918</v>
      </c>
      <c r="F282" s="4" t="s">
        <v>77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35">
      <c r="A283" t="str">
        <f t="shared" si="4"/>
        <v>Alaska43890</v>
      </c>
      <c r="B283" t="s">
        <v>8</v>
      </c>
      <c r="C283">
        <v>731545</v>
      </c>
      <c r="D283" s="4">
        <v>43890</v>
      </c>
      <c r="E283" s="4">
        <v>43918</v>
      </c>
      <c r="F283" s="4" t="s">
        <v>77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35">
      <c r="A284" t="str">
        <f t="shared" si="4"/>
        <v>Alaska43891</v>
      </c>
      <c r="B284" t="s">
        <v>8</v>
      </c>
      <c r="C284">
        <v>731545</v>
      </c>
      <c r="D284" s="4">
        <v>43891</v>
      </c>
      <c r="E284" s="4">
        <v>43918</v>
      </c>
      <c r="F284" s="4" t="s">
        <v>77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35">
      <c r="A285" t="str">
        <f t="shared" si="4"/>
        <v>Alaska43892</v>
      </c>
      <c r="B285" t="s">
        <v>8</v>
      </c>
      <c r="C285">
        <v>731545</v>
      </c>
      <c r="D285" s="4">
        <v>43892</v>
      </c>
      <c r="E285" s="4">
        <v>43918</v>
      </c>
      <c r="F285" s="4" t="s">
        <v>77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35">
      <c r="A286" t="str">
        <f t="shared" si="4"/>
        <v>Alaska43893</v>
      </c>
      <c r="B286" t="s">
        <v>8</v>
      </c>
      <c r="C286">
        <v>731545</v>
      </c>
      <c r="D286" s="4">
        <v>43893</v>
      </c>
      <c r="E286" s="4">
        <v>43918</v>
      </c>
      <c r="F286" s="4" t="s">
        <v>77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35">
      <c r="A287" t="str">
        <f t="shared" si="4"/>
        <v>Alaska43894</v>
      </c>
      <c r="B287" t="s">
        <v>8</v>
      </c>
      <c r="C287">
        <v>731545</v>
      </c>
      <c r="D287" s="4">
        <v>43894</v>
      </c>
      <c r="E287" s="4">
        <v>43918</v>
      </c>
      <c r="F287" s="4" t="s">
        <v>77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35">
      <c r="A288" t="str">
        <f t="shared" si="4"/>
        <v>Alaska43895</v>
      </c>
      <c r="B288" t="s">
        <v>8</v>
      </c>
      <c r="C288">
        <v>731545</v>
      </c>
      <c r="D288" s="4">
        <v>43895</v>
      </c>
      <c r="E288" s="4">
        <v>43918</v>
      </c>
      <c r="F288" s="4" t="s">
        <v>77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35">
      <c r="A289" t="str">
        <f t="shared" si="4"/>
        <v>Alaska43896</v>
      </c>
      <c r="B289" t="s">
        <v>8</v>
      </c>
      <c r="C289">
        <v>731545</v>
      </c>
      <c r="D289" s="4">
        <v>43896</v>
      </c>
      <c r="E289" s="4">
        <v>43918</v>
      </c>
      <c r="F289" s="4" t="s">
        <v>77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35">
      <c r="A290" t="str">
        <f t="shared" si="4"/>
        <v>Alaska43897</v>
      </c>
      <c r="B290" t="s">
        <v>8</v>
      </c>
      <c r="C290">
        <v>731545</v>
      </c>
      <c r="D290" s="4">
        <v>43897</v>
      </c>
      <c r="E290" s="4">
        <v>43918</v>
      </c>
      <c r="F290" s="4" t="s">
        <v>77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35">
      <c r="A291" t="str">
        <f t="shared" si="4"/>
        <v>Alaska43898</v>
      </c>
      <c r="B291" t="s">
        <v>8</v>
      </c>
      <c r="C291">
        <v>731545</v>
      </c>
      <c r="D291" s="4">
        <v>43898</v>
      </c>
      <c r="E291" s="4">
        <v>43918</v>
      </c>
      <c r="F291" s="4" t="s">
        <v>77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35">
      <c r="A292" t="str">
        <f t="shared" si="4"/>
        <v>Alaska43899</v>
      </c>
      <c r="B292" t="s">
        <v>8</v>
      </c>
      <c r="C292">
        <v>731545</v>
      </c>
      <c r="D292" s="4">
        <v>43899</v>
      </c>
      <c r="E292" s="4">
        <v>43918</v>
      </c>
      <c r="F292" s="4" t="s">
        <v>77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35">
      <c r="A293" t="str">
        <f t="shared" si="4"/>
        <v>Alaska43900</v>
      </c>
      <c r="B293" t="s">
        <v>8</v>
      </c>
      <c r="C293">
        <v>731545</v>
      </c>
      <c r="D293" s="4">
        <v>43900</v>
      </c>
      <c r="E293" s="4">
        <v>43918</v>
      </c>
      <c r="F293" s="4" t="s">
        <v>77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35">
      <c r="A294" t="str">
        <f t="shared" si="4"/>
        <v>Alaska43901</v>
      </c>
      <c r="B294" t="s">
        <v>8</v>
      </c>
      <c r="C294">
        <v>731545</v>
      </c>
      <c r="D294" s="4">
        <v>43901</v>
      </c>
      <c r="E294" s="4">
        <v>43918</v>
      </c>
      <c r="F294" s="4" t="s">
        <v>77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35">
      <c r="A295" t="str">
        <f t="shared" si="4"/>
        <v>Alaska43902</v>
      </c>
      <c r="B295" t="s">
        <v>8</v>
      </c>
      <c r="C295">
        <v>731545</v>
      </c>
      <c r="D295" s="4">
        <v>43902</v>
      </c>
      <c r="E295" s="4">
        <v>43918</v>
      </c>
      <c r="F295" s="4" t="s">
        <v>77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35">
      <c r="A296" t="str">
        <f t="shared" si="4"/>
        <v>Alaska43903</v>
      </c>
      <c r="B296" t="s">
        <v>8</v>
      </c>
      <c r="C296">
        <v>731545</v>
      </c>
      <c r="D296" s="4">
        <v>43903</v>
      </c>
      <c r="E296" s="4">
        <v>43918</v>
      </c>
      <c r="F296" s="4" t="s">
        <v>77</v>
      </c>
      <c r="G296">
        <v>0</v>
      </c>
      <c r="H296">
        <v>1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0.14285714285714285</v>
      </c>
      <c r="O296">
        <v>0</v>
      </c>
      <c r="P296">
        <v>0.14285714285714285</v>
      </c>
      <c r="Q296">
        <v>0</v>
      </c>
    </row>
    <row r="297" spans="1:17" x14ac:dyDescent="0.35">
      <c r="A297" t="str">
        <f t="shared" si="4"/>
        <v>Alaska43904</v>
      </c>
      <c r="B297" t="s">
        <v>8</v>
      </c>
      <c r="C297">
        <v>731545</v>
      </c>
      <c r="D297" s="4">
        <v>43904</v>
      </c>
      <c r="E297" s="4">
        <v>43918</v>
      </c>
      <c r="F297" s="4" t="s">
        <v>77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-1</v>
      </c>
      <c r="M297">
        <v>0</v>
      </c>
      <c r="N297">
        <v>0.14285714285714285</v>
      </c>
      <c r="O297">
        <v>0</v>
      </c>
      <c r="P297">
        <v>0.14285714285714285</v>
      </c>
      <c r="Q297">
        <v>0</v>
      </c>
    </row>
    <row r="298" spans="1:17" x14ac:dyDescent="0.35">
      <c r="A298" t="str">
        <f t="shared" si="4"/>
        <v>Alaska43905</v>
      </c>
      <c r="B298" t="s">
        <v>8</v>
      </c>
      <c r="C298">
        <v>731545</v>
      </c>
      <c r="D298" s="4">
        <v>43905</v>
      </c>
      <c r="E298" s="4">
        <v>43918</v>
      </c>
      <c r="F298" s="4" t="s">
        <v>77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0.14285714285714285</v>
      </c>
      <c r="O298">
        <v>0</v>
      </c>
      <c r="P298">
        <v>0.14285714285714285</v>
      </c>
      <c r="Q298">
        <v>0</v>
      </c>
    </row>
    <row r="299" spans="1:17" x14ac:dyDescent="0.35">
      <c r="A299" t="str">
        <f t="shared" si="4"/>
        <v>Alaska43906</v>
      </c>
      <c r="B299" t="s">
        <v>8</v>
      </c>
      <c r="C299">
        <v>731545</v>
      </c>
      <c r="D299" s="4">
        <v>43906</v>
      </c>
      <c r="E299" s="4">
        <v>43918</v>
      </c>
      <c r="F299" s="4" t="s">
        <v>77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0.14285714285714285</v>
      </c>
      <c r="O299">
        <v>0</v>
      </c>
      <c r="P299">
        <v>0.14285714285714285</v>
      </c>
      <c r="Q299">
        <v>0</v>
      </c>
    </row>
    <row r="300" spans="1:17" x14ac:dyDescent="0.35">
      <c r="A300" t="str">
        <f t="shared" si="4"/>
        <v>Alaska43907</v>
      </c>
      <c r="B300" t="s">
        <v>8</v>
      </c>
      <c r="C300">
        <v>731545</v>
      </c>
      <c r="D300" s="4">
        <v>43907</v>
      </c>
      <c r="E300" s="4">
        <v>43918</v>
      </c>
      <c r="F300" s="4" t="s">
        <v>77</v>
      </c>
      <c r="G300">
        <v>0</v>
      </c>
      <c r="H300">
        <v>2</v>
      </c>
      <c r="I300">
        <v>0</v>
      </c>
      <c r="J300">
        <v>3</v>
      </c>
      <c r="K300">
        <v>0</v>
      </c>
      <c r="L300">
        <v>0</v>
      </c>
      <c r="M300">
        <v>0</v>
      </c>
      <c r="N300">
        <v>0.42857142857142855</v>
      </c>
      <c r="O300">
        <v>0</v>
      </c>
      <c r="P300">
        <v>0.42857142857142855</v>
      </c>
      <c r="Q300">
        <v>0</v>
      </c>
    </row>
    <row r="301" spans="1:17" x14ac:dyDescent="0.35">
      <c r="A301" t="str">
        <f t="shared" si="4"/>
        <v>Alaska43908</v>
      </c>
      <c r="B301" t="s">
        <v>8</v>
      </c>
      <c r="C301">
        <v>731545</v>
      </c>
      <c r="D301" s="4">
        <v>43908</v>
      </c>
      <c r="E301" s="4">
        <v>43918</v>
      </c>
      <c r="F301" s="4" t="s">
        <v>77</v>
      </c>
      <c r="G301">
        <v>0</v>
      </c>
      <c r="H301">
        <v>2</v>
      </c>
      <c r="I301">
        <v>0</v>
      </c>
      <c r="J301">
        <v>5</v>
      </c>
      <c r="K301">
        <v>0</v>
      </c>
      <c r="L301">
        <v>0</v>
      </c>
      <c r="M301">
        <v>0</v>
      </c>
      <c r="N301">
        <v>0.7142857142857143</v>
      </c>
      <c r="O301">
        <v>0</v>
      </c>
      <c r="P301">
        <v>0.7142857142857143</v>
      </c>
      <c r="Q301">
        <v>0</v>
      </c>
    </row>
    <row r="302" spans="1:17" x14ac:dyDescent="0.35">
      <c r="A302" t="str">
        <f t="shared" si="4"/>
        <v>Alaska43909</v>
      </c>
      <c r="B302" t="s">
        <v>8</v>
      </c>
      <c r="C302">
        <v>731545</v>
      </c>
      <c r="D302" s="4">
        <v>43909</v>
      </c>
      <c r="E302" s="4">
        <v>43918</v>
      </c>
      <c r="F302" s="4" t="s">
        <v>77</v>
      </c>
      <c r="G302">
        <v>0</v>
      </c>
      <c r="H302">
        <v>3</v>
      </c>
      <c r="I302">
        <v>0</v>
      </c>
      <c r="J302">
        <v>8</v>
      </c>
      <c r="K302">
        <v>0</v>
      </c>
      <c r="L302">
        <v>0.5</v>
      </c>
      <c r="M302">
        <v>0</v>
      </c>
      <c r="N302">
        <v>1.1428571428571428</v>
      </c>
      <c r="O302">
        <v>0</v>
      </c>
      <c r="P302">
        <v>1.1428571428571428</v>
      </c>
      <c r="Q302">
        <v>0</v>
      </c>
    </row>
    <row r="303" spans="1:17" x14ac:dyDescent="0.35">
      <c r="A303" t="str">
        <f t="shared" si="4"/>
        <v>Alaska43910</v>
      </c>
      <c r="B303" t="s">
        <v>8</v>
      </c>
      <c r="C303">
        <v>731545</v>
      </c>
      <c r="D303" s="4">
        <v>43910</v>
      </c>
      <c r="E303" s="4">
        <v>43918</v>
      </c>
      <c r="F303" s="4" t="s">
        <v>77</v>
      </c>
      <c r="G303">
        <v>0</v>
      </c>
      <c r="H303">
        <v>3</v>
      </c>
      <c r="I303">
        <v>0</v>
      </c>
      <c r="J303">
        <v>11</v>
      </c>
      <c r="K303">
        <v>0</v>
      </c>
      <c r="L303">
        <v>0</v>
      </c>
      <c r="M303">
        <v>0</v>
      </c>
      <c r="N303">
        <v>1.4285714285714286</v>
      </c>
      <c r="O303">
        <v>0</v>
      </c>
      <c r="P303">
        <v>1.4285714285714286</v>
      </c>
      <c r="Q303">
        <v>0</v>
      </c>
    </row>
    <row r="304" spans="1:17" x14ac:dyDescent="0.35">
      <c r="A304" t="str">
        <f t="shared" si="4"/>
        <v>Alaska43911</v>
      </c>
      <c r="B304" t="s">
        <v>8</v>
      </c>
      <c r="C304">
        <v>731545</v>
      </c>
      <c r="D304" s="4">
        <v>43911</v>
      </c>
      <c r="E304" s="4">
        <v>43918</v>
      </c>
      <c r="F304" s="4" t="s">
        <v>77</v>
      </c>
      <c r="G304">
        <v>0</v>
      </c>
      <c r="H304">
        <v>2</v>
      </c>
      <c r="I304">
        <v>0</v>
      </c>
      <c r="J304">
        <v>13</v>
      </c>
      <c r="K304">
        <v>0</v>
      </c>
      <c r="L304">
        <v>-0.33333333333333331</v>
      </c>
      <c r="M304">
        <v>0</v>
      </c>
      <c r="N304">
        <v>1.7142857142857142</v>
      </c>
      <c r="O304">
        <v>0</v>
      </c>
      <c r="P304">
        <v>1.7142857142857142</v>
      </c>
      <c r="Q304">
        <v>0</v>
      </c>
    </row>
    <row r="305" spans="1:17" x14ac:dyDescent="0.35">
      <c r="A305" t="str">
        <f t="shared" si="4"/>
        <v>Alaska43912</v>
      </c>
      <c r="B305" t="s">
        <v>8</v>
      </c>
      <c r="C305">
        <v>731545</v>
      </c>
      <c r="D305" s="4">
        <v>43912</v>
      </c>
      <c r="E305" s="4">
        <v>43918</v>
      </c>
      <c r="F305" s="4" t="s">
        <v>77</v>
      </c>
      <c r="G305">
        <v>0</v>
      </c>
      <c r="H305">
        <v>5</v>
      </c>
      <c r="I305">
        <v>0</v>
      </c>
      <c r="J305">
        <v>18</v>
      </c>
      <c r="K305">
        <v>0</v>
      </c>
      <c r="L305">
        <v>1.5</v>
      </c>
      <c r="M305">
        <v>0</v>
      </c>
      <c r="N305">
        <v>2.4285714285714284</v>
      </c>
      <c r="O305">
        <v>0</v>
      </c>
      <c r="P305">
        <v>2.4285714285714284</v>
      </c>
      <c r="Q305">
        <v>0</v>
      </c>
    </row>
    <row r="306" spans="1:17" x14ac:dyDescent="0.35">
      <c r="A306" t="str">
        <f t="shared" si="4"/>
        <v>Alaska43913</v>
      </c>
      <c r="B306" t="s">
        <v>8</v>
      </c>
      <c r="C306">
        <v>731545</v>
      </c>
      <c r="D306" s="4">
        <v>43913</v>
      </c>
      <c r="E306" s="4">
        <v>43918</v>
      </c>
      <c r="F306" s="4" t="s">
        <v>77</v>
      </c>
      <c r="G306">
        <v>0</v>
      </c>
      <c r="H306">
        <v>12</v>
      </c>
      <c r="I306">
        <v>0</v>
      </c>
      <c r="J306">
        <v>30</v>
      </c>
      <c r="K306">
        <v>0</v>
      </c>
      <c r="L306">
        <v>1.4</v>
      </c>
      <c r="M306">
        <v>0</v>
      </c>
      <c r="N306">
        <v>4.1428571428571432</v>
      </c>
      <c r="O306">
        <v>0</v>
      </c>
      <c r="P306">
        <v>4.1428571428571432</v>
      </c>
      <c r="Q306">
        <v>0</v>
      </c>
    </row>
    <row r="307" spans="1:17" x14ac:dyDescent="0.35">
      <c r="A307" t="str">
        <f t="shared" si="4"/>
        <v>Alaska43914</v>
      </c>
      <c r="B307" t="s">
        <v>8</v>
      </c>
      <c r="C307">
        <v>731545</v>
      </c>
      <c r="D307" s="4">
        <v>43914</v>
      </c>
      <c r="E307" s="4">
        <v>43918</v>
      </c>
      <c r="F307" s="4" t="s">
        <v>77</v>
      </c>
      <c r="G307">
        <v>0</v>
      </c>
      <c r="H307">
        <v>4</v>
      </c>
      <c r="I307">
        <v>0</v>
      </c>
      <c r="J307">
        <v>34</v>
      </c>
      <c r="K307">
        <v>0</v>
      </c>
      <c r="L307">
        <v>-0.66666666666666663</v>
      </c>
      <c r="M307">
        <v>0</v>
      </c>
      <c r="N307">
        <v>4.4285714285714288</v>
      </c>
      <c r="O307">
        <v>0</v>
      </c>
      <c r="P307">
        <v>4.4285714285714288</v>
      </c>
      <c r="Q307">
        <v>0</v>
      </c>
    </row>
    <row r="308" spans="1:17" x14ac:dyDescent="0.35">
      <c r="A308" t="str">
        <f t="shared" si="4"/>
        <v>Alaska43915</v>
      </c>
      <c r="B308" t="s">
        <v>8</v>
      </c>
      <c r="C308">
        <v>731545</v>
      </c>
      <c r="D308" s="4">
        <v>43915</v>
      </c>
      <c r="E308" s="4">
        <v>43918</v>
      </c>
      <c r="F308" s="4" t="s">
        <v>77</v>
      </c>
      <c r="G308">
        <v>0</v>
      </c>
      <c r="H308">
        <v>7</v>
      </c>
      <c r="I308">
        <v>1</v>
      </c>
      <c r="J308">
        <v>41</v>
      </c>
      <c r="K308">
        <v>1</v>
      </c>
      <c r="L308">
        <v>0.75</v>
      </c>
      <c r="M308">
        <v>0</v>
      </c>
      <c r="N308">
        <v>5.1428571428571432</v>
      </c>
      <c r="O308">
        <v>0.14285714285714285</v>
      </c>
      <c r="P308">
        <v>5.1428571428571432</v>
      </c>
      <c r="Q308">
        <v>0.14285714285714285</v>
      </c>
    </row>
    <row r="309" spans="1:17" x14ac:dyDescent="0.35">
      <c r="A309" t="str">
        <f t="shared" si="4"/>
        <v>Alaska43916</v>
      </c>
      <c r="B309" t="s">
        <v>8</v>
      </c>
      <c r="C309">
        <v>731545</v>
      </c>
      <c r="D309" s="4">
        <v>43916</v>
      </c>
      <c r="E309" s="4">
        <v>43918</v>
      </c>
      <c r="F309" s="4" t="s">
        <v>77</v>
      </c>
      <c r="G309">
        <v>0</v>
      </c>
      <c r="H309">
        <v>15</v>
      </c>
      <c r="I309">
        <v>0</v>
      </c>
      <c r="J309">
        <v>56</v>
      </c>
      <c r="K309">
        <v>1</v>
      </c>
      <c r="L309">
        <v>1.1428571428571428</v>
      </c>
      <c r="M309">
        <v>-1</v>
      </c>
      <c r="N309">
        <v>6.8571428571428568</v>
      </c>
      <c r="O309">
        <v>0.14285714285714285</v>
      </c>
      <c r="P309">
        <v>6.8571428571428568</v>
      </c>
      <c r="Q309">
        <v>0.14285714285714285</v>
      </c>
    </row>
    <row r="310" spans="1:17" x14ac:dyDescent="0.35">
      <c r="A310" t="str">
        <f t="shared" si="4"/>
        <v>Alaska43917</v>
      </c>
      <c r="B310" t="s">
        <v>8</v>
      </c>
      <c r="C310">
        <v>731545</v>
      </c>
      <c r="D310" s="4">
        <v>43917</v>
      </c>
      <c r="E310" s="4">
        <v>43918</v>
      </c>
      <c r="F310" s="4" t="s">
        <v>77</v>
      </c>
      <c r="G310">
        <v>0</v>
      </c>
      <c r="H310">
        <v>2</v>
      </c>
      <c r="I310">
        <v>0</v>
      </c>
      <c r="J310">
        <v>58</v>
      </c>
      <c r="K310">
        <v>1</v>
      </c>
      <c r="L310">
        <v>-0.8666666666666667</v>
      </c>
      <c r="M310">
        <v>0</v>
      </c>
      <c r="N310">
        <v>6.7142857142857144</v>
      </c>
      <c r="O310">
        <v>0.14285714285714285</v>
      </c>
      <c r="P310">
        <v>6.7142857142857144</v>
      </c>
      <c r="Q310">
        <v>0.14285714285714285</v>
      </c>
    </row>
    <row r="311" spans="1:17" x14ac:dyDescent="0.35">
      <c r="A311" t="str">
        <f t="shared" si="4"/>
        <v>Alaska43918</v>
      </c>
      <c r="B311" t="s">
        <v>8</v>
      </c>
      <c r="C311">
        <v>731545</v>
      </c>
      <c r="D311" s="4">
        <v>43918</v>
      </c>
      <c r="E311" s="4">
        <v>43918</v>
      </c>
      <c r="F311" s="4" t="s">
        <v>77</v>
      </c>
      <c r="G311">
        <v>1</v>
      </c>
      <c r="H311">
        <v>27</v>
      </c>
      <c r="I311">
        <v>1</v>
      </c>
      <c r="J311">
        <v>85</v>
      </c>
      <c r="K311">
        <v>2</v>
      </c>
      <c r="L311">
        <v>12.5</v>
      </c>
      <c r="M311">
        <v>0</v>
      </c>
      <c r="N311">
        <v>10.285714285714286</v>
      </c>
      <c r="O311">
        <v>0.2857142857142857</v>
      </c>
      <c r="P311">
        <v>10.285714285714286</v>
      </c>
      <c r="Q311">
        <v>0.2857142857142857</v>
      </c>
    </row>
    <row r="312" spans="1:17" x14ac:dyDescent="0.35">
      <c r="A312" t="str">
        <f t="shared" si="4"/>
        <v>Alaska43919</v>
      </c>
      <c r="B312" t="s">
        <v>8</v>
      </c>
      <c r="C312">
        <v>731545</v>
      </c>
      <c r="D312" s="4">
        <v>43919</v>
      </c>
      <c r="E312" s="4">
        <v>43918</v>
      </c>
      <c r="F312" s="4" t="s">
        <v>77</v>
      </c>
      <c r="G312">
        <v>1</v>
      </c>
      <c r="H312">
        <v>17</v>
      </c>
      <c r="I312">
        <v>0</v>
      </c>
      <c r="J312">
        <v>102</v>
      </c>
      <c r="K312">
        <v>2</v>
      </c>
      <c r="L312">
        <v>-0.37037037037037035</v>
      </c>
      <c r="M312">
        <v>-1</v>
      </c>
      <c r="N312">
        <v>12</v>
      </c>
      <c r="O312">
        <v>0.2857142857142857</v>
      </c>
      <c r="P312">
        <v>12</v>
      </c>
      <c r="Q312">
        <v>0.2857142857142857</v>
      </c>
    </row>
    <row r="313" spans="1:17" x14ac:dyDescent="0.35">
      <c r="A313" t="str">
        <f t="shared" si="4"/>
        <v>Alaska43920</v>
      </c>
      <c r="B313" t="s">
        <v>8</v>
      </c>
      <c r="C313">
        <v>731545</v>
      </c>
      <c r="D313" s="4">
        <v>43920</v>
      </c>
      <c r="E313" s="4">
        <v>43918</v>
      </c>
      <c r="F313" s="4" t="s">
        <v>77</v>
      </c>
      <c r="G313">
        <v>1</v>
      </c>
      <c r="H313">
        <v>12</v>
      </c>
      <c r="I313">
        <v>1</v>
      </c>
      <c r="J313">
        <v>114</v>
      </c>
      <c r="K313">
        <v>3</v>
      </c>
      <c r="L313">
        <v>-0.29411764705882354</v>
      </c>
      <c r="M313">
        <v>0</v>
      </c>
      <c r="N313">
        <v>12</v>
      </c>
      <c r="O313">
        <v>0.42857142857142855</v>
      </c>
      <c r="P313">
        <v>12</v>
      </c>
      <c r="Q313">
        <v>0.42857142857142855</v>
      </c>
    </row>
    <row r="314" spans="1:17" x14ac:dyDescent="0.35">
      <c r="A314" t="str">
        <f t="shared" si="4"/>
        <v>Alaska43921</v>
      </c>
      <c r="B314" t="s">
        <v>8</v>
      </c>
      <c r="C314">
        <v>731545</v>
      </c>
      <c r="D314" s="4">
        <v>43921</v>
      </c>
      <c r="E314" s="4">
        <v>43918</v>
      </c>
      <c r="F314" s="4" t="s">
        <v>77</v>
      </c>
      <c r="G314">
        <v>1</v>
      </c>
      <c r="H314">
        <v>5</v>
      </c>
      <c r="I314">
        <v>0</v>
      </c>
      <c r="J314">
        <v>119</v>
      </c>
      <c r="K314">
        <v>3</v>
      </c>
      <c r="L314">
        <v>-0.58333333333333337</v>
      </c>
      <c r="M314">
        <v>-1</v>
      </c>
      <c r="N314">
        <v>12.142857142857142</v>
      </c>
      <c r="O314">
        <v>0.42857142857142855</v>
      </c>
      <c r="P314">
        <v>12.142857142857142</v>
      </c>
      <c r="Q314">
        <v>0.42857142857142855</v>
      </c>
    </row>
    <row r="315" spans="1:17" x14ac:dyDescent="0.35">
      <c r="A315" t="str">
        <f t="shared" si="4"/>
        <v>Alaska43922</v>
      </c>
      <c r="B315" t="s">
        <v>8</v>
      </c>
      <c r="C315">
        <v>731545</v>
      </c>
      <c r="D315" s="4">
        <v>43922</v>
      </c>
      <c r="E315" s="4">
        <v>43918</v>
      </c>
      <c r="F315" s="4" t="s">
        <v>77</v>
      </c>
      <c r="G315">
        <v>1</v>
      </c>
      <c r="H315">
        <v>13</v>
      </c>
      <c r="I315">
        <v>0</v>
      </c>
      <c r="J315">
        <v>132</v>
      </c>
      <c r="K315">
        <v>3</v>
      </c>
      <c r="L315">
        <v>1.6</v>
      </c>
      <c r="M315">
        <v>0</v>
      </c>
      <c r="N315">
        <v>13</v>
      </c>
      <c r="O315">
        <v>0.2857142857142857</v>
      </c>
      <c r="P315">
        <v>13</v>
      </c>
      <c r="Q315">
        <v>0.2857142857142857</v>
      </c>
    </row>
    <row r="316" spans="1:17" x14ac:dyDescent="0.35">
      <c r="A316" t="str">
        <f t="shared" si="4"/>
        <v>Alaska43923</v>
      </c>
      <c r="B316" t="s">
        <v>8</v>
      </c>
      <c r="C316">
        <v>731545</v>
      </c>
      <c r="D316" s="4">
        <v>43923</v>
      </c>
      <c r="E316" s="4">
        <v>43918</v>
      </c>
      <c r="F316" s="4" t="s">
        <v>77</v>
      </c>
      <c r="G316">
        <v>1</v>
      </c>
      <c r="H316">
        <v>11</v>
      </c>
      <c r="I316">
        <v>0</v>
      </c>
      <c r="J316">
        <v>143</v>
      </c>
      <c r="K316">
        <v>3</v>
      </c>
      <c r="L316">
        <v>-0.15384615384615385</v>
      </c>
      <c r="M316">
        <v>0</v>
      </c>
      <c r="N316">
        <v>12.428571428571429</v>
      </c>
      <c r="O316">
        <v>0.2857142857142857</v>
      </c>
      <c r="P316">
        <v>12.428571428571429</v>
      </c>
      <c r="Q316">
        <v>0.2857142857142857</v>
      </c>
    </row>
    <row r="317" spans="1:17" x14ac:dyDescent="0.35">
      <c r="A317" t="str">
        <f t="shared" si="4"/>
        <v>Alaska43924</v>
      </c>
      <c r="B317" t="s">
        <v>8</v>
      </c>
      <c r="C317">
        <v>731545</v>
      </c>
      <c r="D317" s="4">
        <v>43924</v>
      </c>
      <c r="E317" s="4">
        <v>43918</v>
      </c>
      <c r="F317" s="4" t="s">
        <v>77</v>
      </c>
      <c r="G317">
        <v>1</v>
      </c>
      <c r="H317">
        <v>14</v>
      </c>
      <c r="I317">
        <v>0</v>
      </c>
      <c r="J317">
        <v>157</v>
      </c>
      <c r="K317">
        <v>3</v>
      </c>
      <c r="L317">
        <v>0.27272727272727271</v>
      </c>
      <c r="M317">
        <v>0</v>
      </c>
      <c r="N317">
        <v>14.142857142857142</v>
      </c>
      <c r="O317">
        <v>0.2857142857142857</v>
      </c>
      <c r="P317">
        <v>14.142857142857142</v>
      </c>
      <c r="Q317">
        <v>0.2857142857142857</v>
      </c>
    </row>
    <row r="318" spans="1:17" x14ac:dyDescent="0.35">
      <c r="A318" t="str">
        <f t="shared" si="4"/>
        <v>Alaska43925</v>
      </c>
      <c r="B318" t="s">
        <v>8</v>
      </c>
      <c r="C318">
        <v>731545</v>
      </c>
      <c r="D318" s="4">
        <v>43925</v>
      </c>
      <c r="E318" s="4">
        <v>43918</v>
      </c>
      <c r="F318" s="4" t="s">
        <v>77</v>
      </c>
      <c r="G318">
        <v>1</v>
      </c>
      <c r="H318">
        <v>14</v>
      </c>
      <c r="I318">
        <v>2</v>
      </c>
      <c r="J318">
        <v>171</v>
      </c>
      <c r="K318">
        <v>5</v>
      </c>
      <c r="L318">
        <v>0</v>
      </c>
      <c r="M318">
        <v>0</v>
      </c>
      <c r="N318">
        <v>12.285714285714286</v>
      </c>
      <c r="O318">
        <v>0.42857142857142855</v>
      </c>
      <c r="P318">
        <v>12.285714285714286</v>
      </c>
      <c r="Q318">
        <v>0.42857142857142855</v>
      </c>
    </row>
    <row r="319" spans="1:17" x14ac:dyDescent="0.35">
      <c r="A319" t="str">
        <f t="shared" si="4"/>
        <v>Alaska43926</v>
      </c>
      <c r="B319" t="s">
        <v>8</v>
      </c>
      <c r="C319">
        <v>731545</v>
      </c>
      <c r="D319" s="4">
        <v>43926</v>
      </c>
      <c r="E319" s="4">
        <v>43918</v>
      </c>
      <c r="F319" s="4" t="s">
        <v>77</v>
      </c>
      <c r="G319">
        <v>1</v>
      </c>
      <c r="H319">
        <v>14</v>
      </c>
      <c r="I319">
        <v>1</v>
      </c>
      <c r="J319">
        <v>185</v>
      </c>
      <c r="K319">
        <v>6</v>
      </c>
      <c r="L319">
        <v>0</v>
      </c>
      <c r="M319">
        <v>-0.5</v>
      </c>
      <c r="N319">
        <v>11.857142857142858</v>
      </c>
      <c r="O319">
        <v>0.5714285714285714</v>
      </c>
      <c r="P319">
        <v>11.857142857142858</v>
      </c>
      <c r="Q319">
        <v>0.5714285714285714</v>
      </c>
    </row>
    <row r="320" spans="1:17" x14ac:dyDescent="0.35">
      <c r="A320" t="str">
        <f t="shared" si="4"/>
        <v>Alaska43927</v>
      </c>
      <c r="B320" t="s">
        <v>8</v>
      </c>
      <c r="C320">
        <v>731545</v>
      </c>
      <c r="D320" s="4">
        <v>43927</v>
      </c>
      <c r="E320" s="4">
        <v>43918</v>
      </c>
      <c r="F320" s="4" t="s">
        <v>77</v>
      </c>
      <c r="G320">
        <v>1</v>
      </c>
      <c r="H320">
        <v>5</v>
      </c>
      <c r="I320">
        <v>0</v>
      </c>
      <c r="J320">
        <v>190</v>
      </c>
      <c r="K320">
        <v>6</v>
      </c>
      <c r="L320">
        <v>-0.6428571428571429</v>
      </c>
      <c r="M320">
        <v>-1</v>
      </c>
      <c r="N320">
        <v>10.857142857142858</v>
      </c>
      <c r="O320">
        <v>0.42857142857142855</v>
      </c>
      <c r="P320">
        <v>10.857142857142858</v>
      </c>
      <c r="Q320">
        <v>0.42857142857142855</v>
      </c>
    </row>
    <row r="321" spans="1:17" x14ac:dyDescent="0.35">
      <c r="A321" t="str">
        <f t="shared" si="4"/>
        <v>Alaska43928</v>
      </c>
      <c r="B321" t="s">
        <v>8</v>
      </c>
      <c r="C321">
        <v>731545</v>
      </c>
      <c r="D321" s="4">
        <v>43928</v>
      </c>
      <c r="E321" s="4">
        <v>43918</v>
      </c>
      <c r="F321" s="4" t="s">
        <v>77</v>
      </c>
      <c r="G321">
        <v>1</v>
      </c>
      <c r="H321">
        <v>23</v>
      </c>
      <c r="I321">
        <v>0</v>
      </c>
      <c r="J321">
        <v>213</v>
      </c>
      <c r="K321">
        <v>6</v>
      </c>
      <c r="L321">
        <v>3.6</v>
      </c>
      <c r="M321">
        <v>0</v>
      </c>
      <c r="N321">
        <v>13.428571428571429</v>
      </c>
      <c r="O321">
        <v>0.42857142857142855</v>
      </c>
      <c r="P321">
        <v>13.428571428571429</v>
      </c>
      <c r="Q321">
        <v>0.42857142857142855</v>
      </c>
    </row>
    <row r="322" spans="1:17" x14ac:dyDescent="0.35">
      <c r="A322" t="str">
        <f t="shared" si="4"/>
        <v>Alaska43929</v>
      </c>
      <c r="B322" t="s">
        <v>8</v>
      </c>
      <c r="C322">
        <v>731545</v>
      </c>
      <c r="D322" s="4">
        <v>43929</v>
      </c>
      <c r="E322" s="4">
        <v>43918</v>
      </c>
      <c r="F322" s="4" t="s">
        <v>77</v>
      </c>
      <c r="G322">
        <v>1</v>
      </c>
      <c r="H322">
        <v>13</v>
      </c>
      <c r="I322">
        <v>1</v>
      </c>
      <c r="J322">
        <v>226</v>
      </c>
      <c r="K322">
        <v>7</v>
      </c>
      <c r="L322">
        <v>-0.43478260869565216</v>
      </c>
      <c r="M322">
        <v>0</v>
      </c>
      <c r="N322">
        <v>13.428571428571429</v>
      </c>
      <c r="O322">
        <v>0.5714285714285714</v>
      </c>
      <c r="P322">
        <v>13.428571428571429</v>
      </c>
      <c r="Q322">
        <v>0.5714285714285714</v>
      </c>
    </row>
    <row r="323" spans="1:17" x14ac:dyDescent="0.35">
      <c r="A323" t="str">
        <f t="shared" ref="A323:A386" si="5">B323&amp;D323</f>
        <v>Alaska43930</v>
      </c>
      <c r="B323" t="s">
        <v>8</v>
      </c>
      <c r="C323">
        <v>731545</v>
      </c>
      <c r="D323" s="4">
        <v>43930</v>
      </c>
      <c r="E323" s="4">
        <v>43918</v>
      </c>
      <c r="F323" s="4" t="s">
        <v>77</v>
      </c>
      <c r="G323">
        <v>1</v>
      </c>
      <c r="H323">
        <v>9</v>
      </c>
      <c r="I323">
        <v>0</v>
      </c>
      <c r="J323">
        <v>235</v>
      </c>
      <c r="K323">
        <v>7</v>
      </c>
      <c r="L323">
        <v>-0.30769230769230771</v>
      </c>
      <c r="M323">
        <v>-1</v>
      </c>
      <c r="N323">
        <v>13.142857142857142</v>
      </c>
      <c r="O323">
        <v>0.5714285714285714</v>
      </c>
      <c r="P323">
        <v>13.142857142857142</v>
      </c>
      <c r="Q323">
        <v>0.5714285714285714</v>
      </c>
    </row>
    <row r="324" spans="1:17" x14ac:dyDescent="0.35">
      <c r="A324" t="str">
        <f t="shared" si="5"/>
        <v>Alaska43931</v>
      </c>
      <c r="B324" t="s">
        <v>8</v>
      </c>
      <c r="C324">
        <v>731545</v>
      </c>
      <c r="D324" s="4">
        <v>43931</v>
      </c>
      <c r="E324" s="4">
        <v>43918</v>
      </c>
      <c r="F324" s="4" t="s">
        <v>77</v>
      </c>
      <c r="G324">
        <v>1</v>
      </c>
      <c r="H324">
        <v>11</v>
      </c>
      <c r="I324">
        <v>0</v>
      </c>
      <c r="J324">
        <v>246</v>
      </c>
      <c r="K324">
        <v>7</v>
      </c>
      <c r="L324">
        <v>0.22222222222222221</v>
      </c>
      <c r="M324">
        <v>0</v>
      </c>
      <c r="N324">
        <v>12.714285714285714</v>
      </c>
      <c r="O324">
        <v>0.5714285714285714</v>
      </c>
      <c r="P324">
        <v>12.714285714285714</v>
      </c>
      <c r="Q324">
        <v>0.5714285714285714</v>
      </c>
    </row>
    <row r="325" spans="1:17" x14ac:dyDescent="0.35">
      <c r="A325" t="str">
        <f t="shared" si="5"/>
        <v>Alaska43932</v>
      </c>
      <c r="B325" t="s">
        <v>8</v>
      </c>
      <c r="C325">
        <v>731545</v>
      </c>
      <c r="D325" s="4">
        <v>43932</v>
      </c>
      <c r="E325" s="4">
        <v>43918</v>
      </c>
      <c r="F325" s="4" t="s">
        <v>77</v>
      </c>
      <c r="G325">
        <v>1</v>
      </c>
      <c r="H325">
        <v>11</v>
      </c>
      <c r="I325">
        <v>1</v>
      </c>
      <c r="J325">
        <v>257</v>
      </c>
      <c r="K325">
        <v>8</v>
      </c>
      <c r="L325">
        <v>0</v>
      </c>
      <c r="M325">
        <v>0</v>
      </c>
      <c r="N325">
        <v>12.285714285714286</v>
      </c>
      <c r="O325">
        <v>0.42857142857142855</v>
      </c>
      <c r="P325">
        <v>12.285714285714286</v>
      </c>
      <c r="Q325">
        <v>0.42857142857142855</v>
      </c>
    </row>
    <row r="326" spans="1:17" x14ac:dyDescent="0.35">
      <c r="A326" t="str">
        <f t="shared" si="5"/>
        <v>Alaska43933</v>
      </c>
      <c r="B326" t="s">
        <v>8</v>
      </c>
      <c r="C326">
        <v>731545</v>
      </c>
      <c r="D326" s="4">
        <v>43933</v>
      </c>
      <c r="E326" s="4">
        <v>43918</v>
      </c>
      <c r="F326" s="4" t="s">
        <v>77</v>
      </c>
      <c r="G326">
        <v>1</v>
      </c>
      <c r="H326">
        <v>15</v>
      </c>
      <c r="I326">
        <v>0</v>
      </c>
      <c r="J326">
        <v>272</v>
      </c>
      <c r="K326">
        <v>8</v>
      </c>
      <c r="L326">
        <v>0.36363636363636365</v>
      </c>
      <c r="M326">
        <v>-1</v>
      </c>
      <c r="N326">
        <v>12.428571428571429</v>
      </c>
      <c r="O326">
        <v>0.2857142857142857</v>
      </c>
      <c r="P326">
        <v>12.428571428571429</v>
      </c>
      <c r="Q326">
        <v>0.2857142857142857</v>
      </c>
    </row>
    <row r="327" spans="1:17" x14ac:dyDescent="0.35">
      <c r="A327" t="str">
        <f t="shared" si="5"/>
        <v>Alaska43934</v>
      </c>
      <c r="B327" t="s">
        <v>8</v>
      </c>
      <c r="C327">
        <v>731545</v>
      </c>
      <c r="D327" s="4">
        <v>43934</v>
      </c>
      <c r="E327" s="4">
        <v>43918</v>
      </c>
      <c r="F327" s="4" t="s">
        <v>77</v>
      </c>
      <c r="G327">
        <v>1</v>
      </c>
      <c r="H327">
        <v>5</v>
      </c>
      <c r="I327">
        <v>0</v>
      </c>
      <c r="J327">
        <v>277</v>
      </c>
      <c r="K327">
        <v>8</v>
      </c>
      <c r="L327">
        <v>-0.66666666666666663</v>
      </c>
      <c r="M327">
        <v>0</v>
      </c>
      <c r="N327">
        <v>12.428571428571429</v>
      </c>
      <c r="O327">
        <v>0.2857142857142857</v>
      </c>
      <c r="P327">
        <v>12.428571428571429</v>
      </c>
      <c r="Q327">
        <v>0.2857142857142857</v>
      </c>
    </row>
    <row r="328" spans="1:17" x14ac:dyDescent="0.35">
      <c r="A328" t="str">
        <f t="shared" si="5"/>
        <v>Alaska43935</v>
      </c>
      <c r="B328" t="s">
        <v>8</v>
      </c>
      <c r="C328">
        <v>731545</v>
      </c>
      <c r="D328" s="4">
        <v>43935</v>
      </c>
      <c r="E328" s="4">
        <v>43918</v>
      </c>
      <c r="F328" s="4" t="s">
        <v>77</v>
      </c>
      <c r="G328">
        <v>1</v>
      </c>
      <c r="H328">
        <v>8</v>
      </c>
      <c r="I328">
        <v>1</v>
      </c>
      <c r="J328">
        <v>285</v>
      </c>
      <c r="K328">
        <v>9</v>
      </c>
      <c r="L328">
        <v>0.6</v>
      </c>
      <c r="M328">
        <v>0</v>
      </c>
      <c r="N328">
        <v>10.285714285714286</v>
      </c>
      <c r="O328">
        <v>0.42857142857142855</v>
      </c>
      <c r="P328">
        <v>10.285714285714286</v>
      </c>
      <c r="Q328">
        <v>0.42857142857142855</v>
      </c>
    </row>
    <row r="329" spans="1:17" x14ac:dyDescent="0.35">
      <c r="A329" t="str">
        <f t="shared" si="5"/>
        <v>Alaska43936</v>
      </c>
      <c r="B329" t="s">
        <v>8</v>
      </c>
      <c r="C329">
        <v>731545</v>
      </c>
      <c r="D329" s="4">
        <v>43936</v>
      </c>
      <c r="E329" s="4">
        <v>43918</v>
      </c>
      <c r="F329" s="4" t="s">
        <v>77</v>
      </c>
      <c r="G329">
        <v>1</v>
      </c>
      <c r="H329">
        <v>8</v>
      </c>
      <c r="I329">
        <v>0</v>
      </c>
      <c r="J329">
        <v>293</v>
      </c>
      <c r="K329">
        <v>9</v>
      </c>
      <c r="L329">
        <v>0</v>
      </c>
      <c r="M329">
        <v>-1</v>
      </c>
      <c r="N329">
        <v>9.5714285714285712</v>
      </c>
      <c r="O329">
        <v>0.2857142857142857</v>
      </c>
      <c r="P329">
        <v>9.5714285714285712</v>
      </c>
      <c r="Q329">
        <v>0.2857142857142857</v>
      </c>
    </row>
    <row r="330" spans="1:17" x14ac:dyDescent="0.35">
      <c r="A330" t="str">
        <f t="shared" si="5"/>
        <v>Alaska43937</v>
      </c>
      <c r="B330" t="s">
        <v>8</v>
      </c>
      <c r="C330">
        <v>731545</v>
      </c>
      <c r="D330" s="4">
        <v>43937</v>
      </c>
      <c r="E330" s="4">
        <v>43918</v>
      </c>
      <c r="F330" s="4" t="s">
        <v>77</v>
      </c>
      <c r="G330">
        <v>1</v>
      </c>
      <c r="H330">
        <v>7</v>
      </c>
      <c r="I330">
        <v>0</v>
      </c>
      <c r="J330">
        <v>300</v>
      </c>
      <c r="K330">
        <v>9</v>
      </c>
      <c r="L330">
        <v>-0.125</v>
      </c>
      <c r="M330">
        <v>0</v>
      </c>
      <c r="N330">
        <v>9.2857142857142865</v>
      </c>
      <c r="O330">
        <v>0.2857142857142857</v>
      </c>
      <c r="P330">
        <v>9.2857142857142865</v>
      </c>
      <c r="Q330">
        <v>0.2857142857142857</v>
      </c>
    </row>
    <row r="331" spans="1:17" x14ac:dyDescent="0.35">
      <c r="A331" t="str">
        <f t="shared" si="5"/>
        <v>Alaska43938</v>
      </c>
      <c r="B331" t="s">
        <v>8</v>
      </c>
      <c r="C331">
        <v>731545</v>
      </c>
      <c r="D331" s="4">
        <v>43938</v>
      </c>
      <c r="E331" s="4">
        <v>43918</v>
      </c>
      <c r="F331" s="4" t="s">
        <v>77</v>
      </c>
      <c r="G331">
        <v>1</v>
      </c>
      <c r="H331">
        <v>9</v>
      </c>
      <c r="I331">
        <v>0</v>
      </c>
      <c r="J331">
        <v>309</v>
      </c>
      <c r="K331">
        <v>9</v>
      </c>
      <c r="L331">
        <v>0.2857142857142857</v>
      </c>
      <c r="M331">
        <v>0</v>
      </c>
      <c r="N331">
        <v>9</v>
      </c>
      <c r="O331">
        <v>0.2857142857142857</v>
      </c>
      <c r="P331">
        <v>9</v>
      </c>
      <c r="Q331">
        <v>0.2857142857142857</v>
      </c>
    </row>
    <row r="332" spans="1:17" x14ac:dyDescent="0.35">
      <c r="A332" t="str">
        <f t="shared" si="5"/>
        <v>Alaska43939</v>
      </c>
      <c r="B332" t="s">
        <v>8</v>
      </c>
      <c r="C332">
        <v>731545</v>
      </c>
      <c r="D332" s="4">
        <v>43939</v>
      </c>
      <c r="E332" s="4">
        <v>43918</v>
      </c>
      <c r="F332" s="4" t="s">
        <v>77</v>
      </c>
      <c r="G332">
        <v>1</v>
      </c>
      <c r="H332">
        <v>5</v>
      </c>
      <c r="I332">
        <v>0</v>
      </c>
      <c r="J332">
        <v>314</v>
      </c>
      <c r="K332">
        <v>9</v>
      </c>
      <c r="L332">
        <v>-0.44444444444444442</v>
      </c>
      <c r="M332">
        <v>0</v>
      </c>
      <c r="N332">
        <v>8.1428571428571423</v>
      </c>
      <c r="O332">
        <v>0.14285714285714285</v>
      </c>
      <c r="P332">
        <v>8.1428571428571423</v>
      </c>
      <c r="Q332">
        <v>0.14285714285714285</v>
      </c>
    </row>
    <row r="333" spans="1:17" x14ac:dyDescent="0.35">
      <c r="A333" t="str">
        <f t="shared" si="5"/>
        <v>Alaska43940</v>
      </c>
      <c r="B333" t="s">
        <v>8</v>
      </c>
      <c r="C333">
        <v>731545</v>
      </c>
      <c r="D333" s="4">
        <v>43940</v>
      </c>
      <c r="E333" s="4">
        <v>43918</v>
      </c>
      <c r="F333" s="4" t="s">
        <v>77</v>
      </c>
      <c r="G333">
        <v>1</v>
      </c>
      <c r="H333">
        <v>5</v>
      </c>
      <c r="I333">
        <v>0</v>
      </c>
      <c r="J333">
        <v>319</v>
      </c>
      <c r="K333">
        <v>9</v>
      </c>
      <c r="L333">
        <v>0</v>
      </c>
      <c r="M333">
        <v>0</v>
      </c>
      <c r="N333">
        <v>6.7142857142857144</v>
      </c>
      <c r="O333">
        <v>0.14285714285714285</v>
      </c>
      <c r="P333">
        <v>6.7142857142857144</v>
      </c>
      <c r="Q333">
        <v>0.14285714285714285</v>
      </c>
    </row>
    <row r="334" spans="1:17" x14ac:dyDescent="0.35">
      <c r="A334" t="str">
        <f t="shared" si="5"/>
        <v>Alaska43941</v>
      </c>
      <c r="B334" t="s">
        <v>8</v>
      </c>
      <c r="C334">
        <v>731545</v>
      </c>
      <c r="D334" s="4">
        <v>43941</v>
      </c>
      <c r="E334" s="4">
        <v>43918</v>
      </c>
      <c r="F334" s="4" t="s">
        <v>77</v>
      </c>
      <c r="G334">
        <v>1</v>
      </c>
      <c r="H334">
        <v>2</v>
      </c>
      <c r="I334">
        <v>0</v>
      </c>
      <c r="J334">
        <v>321</v>
      </c>
      <c r="K334">
        <v>9</v>
      </c>
      <c r="L334">
        <v>-0.6</v>
      </c>
      <c r="M334">
        <v>0</v>
      </c>
      <c r="N334">
        <v>6.2857142857142856</v>
      </c>
      <c r="O334">
        <v>0.14285714285714285</v>
      </c>
      <c r="P334">
        <v>6.2857142857142856</v>
      </c>
      <c r="Q334">
        <v>0.14285714285714285</v>
      </c>
    </row>
    <row r="335" spans="1:17" x14ac:dyDescent="0.35">
      <c r="A335" t="str">
        <f t="shared" si="5"/>
        <v>Alaska43942</v>
      </c>
      <c r="B335" t="s">
        <v>8</v>
      </c>
      <c r="C335">
        <v>731545</v>
      </c>
      <c r="D335" s="4">
        <v>43942</v>
      </c>
      <c r="E335" s="4">
        <v>43918</v>
      </c>
      <c r="F335" s="4" t="s">
        <v>77</v>
      </c>
      <c r="G335">
        <v>1</v>
      </c>
      <c r="H335">
        <v>8</v>
      </c>
      <c r="I335">
        <v>0</v>
      </c>
      <c r="J335">
        <v>329</v>
      </c>
      <c r="K335">
        <v>9</v>
      </c>
      <c r="L335">
        <v>3</v>
      </c>
      <c r="M335">
        <v>0</v>
      </c>
      <c r="N335">
        <v>6.2857142857142856</v>
      </c>
      <c r="O335">
        <v>0</v>
      </c>
      <c r="P335">
        <v>6.2857142857142856</v>
      </c>
      <c r="Q335">
        <v>0</v>
      </c>
    </row>
    <row r="336" spans="1:17" x14ac:dyDescent="0.35">
      <c r="A336" t="str">
        <f t="shared" si="5"/>
        <v>Alaska43943</v>
      </c>
      <c r="B336" t="s">
        <v>8</v>
      </c>
      <c r="C336">
        <v>731545</v>
      </c>
      <c r="D336" s="4">
        <v>43943</v>
      </c>
      <c r="E336" s="4">
        <v>43918</v>
      </c>
      <c r="F336" s="4" t="s">
        <v>77</v>
      </c>
      <c r="G336">
        <v>1</v>
      </c>
      <c r="H336">
        <v>6</v>
      </c>
      <c r="I336">
        <v>0</v>
      </c>
      <c r="J336">
        <v>335</v>
      </c>
      <c r="K336">
        <v>9</v>
      </c>
      <c r="L336">
        <v>-0.25</v>
      </c>
      <c r="M336">
        <v>0</v>
      </c>
      <c r="N336">
        <v>6</v>
      </c>
      <c r="O336">
        <v>0</v>
      </c>
      <c r="P336">
        <v>6</v>
      </c>
      <c r="Q336">
        <v>0</v>
      </c>
    </row>
    <row r="337" spans="1:17" x14ac:dyDescent="0.35">
      <c r="A337" t="str">
        <f t="shared" si="5"/>
        <v>Alaska43944</v>
      </c>
      <c r="B337" t="s">
        <v>8</v>
      </c>
      <c r="C337">
        <v>731545</v>
      </c>
      <c r="D337" s="4">
        <v>43944</v>
      </c>
      <c r="E337" s="4">
        <v>43918</v>
      </c>
      <c r="F337" s="4" t="s">
        <v>77</v>
      </c>
      <c r="G337">
        <v>1</v>
      </c>
      <c r="H337">
        <v>2</v>
      </c>
      <c r="I337">
        <v>0</v>
      </c>
      <c r="J337">
        <v>337</v>
      </c>
      <c r="K337">
        <v>9</v>
      </c>
      <c r="L337">
        <v>-0.66666666666666663</v>
      </c>
      <c r="M337">
        <v>0</v>
      </c>
      <c r="N337">
        <v>5.2857142857142856</v>
      </c>
      <c r="O337">
        <v>0</v>
      </c>
      <c r="P337">
        <v>5.2857142857142856</v>
      </c>
      <c r="Q337">
        <v>0</v>
      </c>
    </row>
    <row r="338" spans="1:17" x14ac:dyDescent="0.35">
      <c r="A338" t="str">
        <f t="shared" si="5"/>
        <v>Alaska43945</v>
      </c>
      <c r="B338" t="s">
        <v>8</v>
      </c>
      <c r="C338">
        <v>731545</v>
      </c>
      <c r="D338" s="4">
        <v>43945</v>
      </c>
      <c r="E338" s="4">
        <v>43918</v>
      </c>
      <c r="F338" s="4" t="s">
        <v>77</v>
      </c>
      <c r="G338">
        <v>1</v>
      </c>
      <c r="H338">
        <v>2</v>
      </c>
      <c r="I338">
        <v>0</v>
      </c>
      <c r="J338">
        <v>339</v>
      </c>
      <c r="K338">
        <v>9</v>
      </c>
      <c r="L338">
        <v>0</v>
      </c>
      <c r="M338">
        <v>0</v>
      </c>
      <c r="N338">
        <v>4.2857142857142856</v>
      </c>
      <c r="O338">
        <v>0</v>
      </c>
      <c r="P338">
        <v>4.2857142857142856</v>
      </c>
      <c r="Q338">
        <v>0</v>
      </c>
    </row>
    <row r="339" spans="1:17" x14ac:dyDescent="0.35">
      <c r="A339" t="str">
        <f t="shared" si="5"/>
        <v>Alaska43946</v>
      </c>
      <c r="B339" t="s">
        <v>8</v>
      </c>
      <c r="C339">
        <v>731545</v>
      </c>
      <c r="D339" s="4">
        <v>43946</v>
      </c>
      <c r="E339" s="4">
        <v>43918</v>
      </c>
      <c r="F339" s="4" t="s">
        <v>77</v>
      </c>
      <c r="G339">
        <v>1</v>
      </c>
      <c r="H339">
        <v>0</v>
      </c>
      <c r="I339">
        <v>0</v>
      </c>
      <c r="J339">
        <v>339</v>
      </c>
      <c r="K339">
        <v>9</v>
      </c>
      <c r="L339">
        <v>-1</v>
      </c>
      <c r="M339">
        <v>0</v>
      </c>
      <c r="N339">
        <v>3.5714285714285716</v>
      </c>
      <c r="O339">
        <v>0</v>
      </c>
      <c r="P339">
        <v>3.5714285714285716</v>
      </c>
      <c r="Q339">
        <v>0</v>
      </c>
    </row>
    <row r="340" spans="1:17" x14ac:dyDescent="0.35">
      <c r="A340" t="str">
        <f t="shared" si="5"/>
        <v>Alaska43947</v>
      </c>
      <c r="B340" t="s">
        <v>8</v>
      </c>
      <c r="C340">
        <v>731545</v>
      </c>
      <c r="D340" s="4">
        <v>43947</v>
      </c>
      <c r="E340" s="4">
        <v>43918</v>
      </c>
      <c r="F340" s="4" t="s">
        <v>77</v>
      </c>
      <c r="G340">
        <v>1</v>
      </c>
      <c r="H340">
        <v>1</v>
      </c>
      <c r="I340">
        <v>0</v>
      </c>
      <c r="J340">
        <v>340</v>
      </c>
      <c r="K340">
        <v>9</v>
      </c>
      <c r="L340">
        <v>0</v>
      </c>
      <c r="M340">
        <v>0</v>
      </c>
      <c r="N340">
        <v>3</v>
      </c>
      <c r="O340">
        <v>0</v>
      </c>
      <c r="P340">
        <v>3</v>
      </c>
      <c r="Q340">
        <v>0</v>
      </c>
    </row>
    <row r="341" spans="1:17" x14ac:dyDescent="0.35">
      <c r="A341" t="str">
        <f t="shared" si="5"/>
        <v>Alaska43948</v>
      </c>
      <c r="B341" t="s">
        <v>8</v>
      </c>
      <c r="C341">
        <v>731545</v>
      </c>
      <c r="D341" s="4">
        <v>43948</v>
      </c>
      <c r="E341" s="4">
        <v>43918</v>
      </c>
      <c r="F341" s="4" t="s">
        <v>77</v>
      </c>
      <c r="G341">
        <v>1</v>
      </c>
      <c r="H341">
        <v>5</v>
      </c>
      <c r="I341">
        <v>0</v>
      </c>
      <c r="J341">
        <v>345</v>
      </c>
      <c r="K341">
        <v>9</v>
      </c>
      <c r="L341">
        <v>4</v>
      </c>
      <c r="M341">
        <v>0</v>
      </c>
      <c r="N341">
        <v>3.4285714285714284</v>
      </c>
      <c r="O341">
        <v>0</v>
      </c>
      <c r="P341">
        <v>3.4285714285714284</v>
      </c>
      <c r="Q341">
        <v>0</v>
      </c>
    </row>
    <row r="342" spans="1:17" x14ac:dyDescent="0.35">
      <c r="A342" t="str">
        <f t="shared" si="5"/>
        <v>Alaska43949</v>
      </c>
      <c r="B342" t="s">
        <v>8</v>
      </c>
      <c r="C342">
        <v>731545</v>
      </c>
      <c r="D342" s="4">
        <v>43949</v>
      </c>
      <c r="E342" s="4">
        <v>43918</v>
      </c>
      <c r="F342" s="4" t="s">
        <v>77</v>
      </c>
      <c r="G342">
        <v>1</v>
      </c>
      <c r="H342">
        <v>6</v>
      </c>
      <c r="I342">
        <v>0</v>
      </c>
      <c r="J342">
        <v>351</v>
      </c>
      <c r="K342">
        <v>9</v>
      </c>
      <c r="L342">
        <v>0.2</v>
      </c>
      <c r="M342">
        <v>0</v>
      </c>
      <c r="N342">
        <v>3.1428571428571428</v>
      </c>
      <c r="O342">
        <v>0</v>
      </c>
      <c r="P342">
        <v>3.1428571428571428</v>
      </c>
      <c r="Q342">
        <v>0</v>
      </c>
    </row>
    <row r="343" spans="1:17" x14ac:dyDescent="0.35">
      <c r="A343" t="str">
        <f t="shared" si="5"/>
        <v>Alaska43950</v>
      </c>
      <c r="B343" t="s">
        <v>8</v>
      </c>
      <c r="C343">
        <v>731545</v>
      </c>
      <c r="D343" s="4">
        <v>43950</v>
      </c>
      <c r="E343" s="4">
        <v>43918</v>
      </c>
      <c r="F343" s="4" t="s">
        <v>77</v>
      </c>
      <c r="G343">
        <v>1</v>
      </c>
      <c r="H343">
        <v>4</v>
      </c>
      <c r="I343">
        <v>0</v>
      </c>
      <c r="J343">
        <v>355</v>
      </c>
      <c r="K343">
        <v>9</v>
      </c>
      <c r="L343">
        <v>-0.33333333333333331</v>
      </c>
      <c r="M343">
        <v>0</v>
      </c>
      <c r="N343">
        <v>2.8571428571428572</v>
      </c>
      <c r="O343">
        <v>0</v>
      </c>
      <c r="P343">
        <v>2.8571428571428572</v>
      </c>
      <c r="Q343">
        <v>0</v>
      </c>
    </row>
    <row r="344" spans="1:17" x14ac:dyDescent="0.35">
      <c r="A344" t="str">
        <f t="shared" si="5"/>
        <v>Alaska43951</v>
      </c>
      <c r="B344" t="s">
        <v>8</v>
      </c>
      <c r="C344">
        <v>731545</v>
      </c>
      <c r="D344" s="4">
        <v>43951</v>
      </c>
      <c r="E344" s="4">
        <v>43918</v>
      </c>
      <c r="F344" s="4" t="s">
        <v>77</v>
      </c>
      <c r="G344">
        <v>1</v>
      </c>
      <c r="H344">
        <v>0</v>
      </c>
      <c r="I344">
        <v>0</v>
      </c>
      <c r="J344">
        <v>355</v>
      </c>
      <c r="K344">
        <v>9</v>
      </c>
      <c r="L344">
        <v>-1</v>
      </c>
      <c r="M344">
        <v>0</v>
      </c>
      <c r="N344">
        <v>2.5714285714285716</v>
      </c>
      <c r="O344">
        <v>0</v>
      </c>
      <c r="P344">
        <v>2.5714285714285716</v>
      </c>
      <c r="Q344">
        <v>0</v>
      </c>
    </row>
    <row r="345" spans="1:17" x14ac:dyDescent="0.35">
      <c r="A345" t="str">
        <f t="shared" si="5"/>
        <v>Alaska43952</v>
      </c>
      <c r="B345" t="s">
        <v>8</v>
      </c>
      <c r="C345">
        <v>731545</v>
      </c>
      <c r="D345" s="4">
        <v>43952</v>
      </c>
      <c r="E345" s="4">
        <v>43918</v>
      </c>
      <c r="F345" s="4" t="s">
        <v>77</v>
      </c>
      <c r="G345">
        <v>1</v>
      </c>
      <c r="H345">
        <v>9</v>
      </c>
      <c r="I345">
        <v>0</v>
      </c>
      <c r="J345">
        <v>364</v>
      </c>
      <c r="K345">
        <v>9</v>
      </c>
      <c r="L345">
        <v>0</v>
      </c>
      <c r="M345">
        <v>0</v>
      </c>
      <c r="N345">
        <v>3.5714285714285716</v>
      </c>
      <c r="O345">
        <v>0</v>
      </c>
      <c r="P345">
        <v>3.5714285714285716</v>
      </c>
      <c r="Q345">
        <v>0</v>
      </c>
    </row>
    <row r="346" spans="1:17" x14ac:dyDescent="0.35">
      <c r="A346" t="str">
        <f t="shared" si="5"/>
        <v>Alaska43953</v>
      </c>
      <c r="B346" t="s">
        <v>8</v>
      </c>
      <c r="C346">
        <v>731545</v>
      </c>
      <c r="D346" s="4">
        <v>43953</v>
      </c>
      <c r="E346" s="4">
        <v>43918</v>
      </c>
      <c r="F346" s="4" t="s">
        <v>77</v>
      </c>
      <c r="G346">
        <v>1</v>
      </c>
      <c r="H346">
        <v>1</v>
      </c>
      <c r="I346">
        <v>0</v>
      </c>
      <c r="J346">
        <v>365</v>
      </c>
      <c r="K346">
        <v>9</v>
      </c>
      <c r="L346">
        <v>-0.88888888888888884</v>
      </c>
      <c r="M346">
        <v>0</v>
      </c>
      <c r="N346">
        <v>3.7142857142857144</v>
      </c>
      <c r="O346">
        <v>0</v>
      </c>
      <c r="P346">
        <v>3.7142857142857144</v>
      </c>
      <c r="Q346">
        <v>0</v>
      </c>
    </row>
    <row r="347" spans="1:17" x14ac:dyDescent="0.35">
      <c r="A347" t="str">
        <f t="shared" si="5"/>
        <v>Alaska43954</v>
      </c>
      <c r="B347" t="s">
        <v>8</v>
      </c>
      <c r="C347">
        <v>731545</v>
      </c>
      <c r="D347" s="4">
        <v>43954</v>
      </c>
      <c r="E347" s="4">
        <v>43918</v>
      </c>
      <c r="F347" s="4" t="s">
        <v>77</v>
      </c>
      <c r="G347">
        <v>1</v>
      </c>
      <c r="H347">
        <v>3</v>
      </c>
      <c r="I347">
        <v>0</v>
      </c>
      <c r="J347">
        <v>368</v>
      </c>
      <c r="K347">
        <v>9</v>
      </c>
      <c r="L347">
        <v>2</v>
      </c>
      <c r="M347">
        <v>0</v>
      </c>
      <c r="N347">
        <v>4</v>
      </c>
      <c r="O347">
        <v>0</v>
      </c>
      <c r="P347">
        <v>4</v>
      </c>
      <c r="Q347">
        <v>0</v>
      </c>
    </row>
    <row r="348" spans="1:17" x14ac:dyDescent="0.35">
      <c r="A348" t="str">
        <f t="shared" si="5"/>
        <v>Alaska43955</v>
      </c>
      <c r="B348" t="s">
        <v>8</v>
      </c>
      <c r="C348">
        <v>731545</v>
      </c>
      <c r="D348" s="4">
        <v>43955</v>
      </c>
      <c r="E348" s="4">
        <v>43918</v>
      </c>
      <c r="F348" s="4" t="s">
        <v>77</v>
      </c>
      <c r="G348">
        <v>1</v>
      </c>
      <c r="H348">
        <v>2</v>
      </c>
      <c r="I348">
        <v>0</v>
      </c>
      <c r="J348">
        <v>370</v>
      </c>
      <c r="K348">
        <v>9</v>
      </c>
      <c r="L348">
        <v>-0.33333333333333331</v>
      </c>
      <c r="M348">
        <v>0</v>
      </c>
      <c r="N348">
        <v>3.5714285714285716</v>
      </c>
      <c r="O348">
        <v>0</v>
      </c>
      <c r="P348">
        <v>3.5714285714285716</v>
      </c>
      <c r="Q348">
        <v>0</v>
      </c>
    </row>
    <row r="349" spans="1:17" x14ac:dyDescent="0.35">
      <c r="A349" t="str">
        <f t="shared" si="5"/>
        <v>Alaska43956</v>
      </c>
      <c r="B349" t="s">
        <v>8</v>
      </c>
      <c r="C349">
        <v>731545</v>
      </c>
      <c r="D349" s="4">
        <v>43956</v>
      </c>
      <c r="E349" s="4">
        <v>43918</v>
      </c>
      <c r="F349" s="4" t="s">
        <v>77</v>
      </c>
      <c r="G349">
        <v>1</v>
      </c>
      <c r="H349">
        <v>1</v>
      </c>
      <c r="I349">
        <v>0</v>
      </c>
      <c r="J349">
        <v>371</v>
      </c>
      <c r="K349">
        <v>9</v>
      </c>
      <c r="L349">
        <v>-0.5</v>
      </c>
      <c r="M349">
        <v>0</v>
      </c>
      <c r="N349">
        <v>2.8571428571428572</v>
      </c>
      <c r="O349">
        <v>0</v>
      </c>
      <c r="P349">
        <v>2.8571428571428572</v>
      </c>
      <c r="Q349">
        <v>0</v>
      </c>
    </row>
    <row r="350" spans="1:17" x14ac:dyDescent="0.35">
      <c r="A350" t="str">
        <f t="shared" si="5"/>
        <v>Alaska43957</v>
      </c>
      <c r="B350" t="s">
        <v>8</v>
      </c>
      <c r="C350">
        <v>731545</v>
      </c>
      <c r="D350" s="4">
        <v>43957</v>
      </c>
      <c r="E350" s="4">
        <v>43918</v>
      </c>
      <c r="F350" s="4" t="s">
        <v>77</v>
      </c>
      <c r="G350">
        <v>1</v>
      </c>
      <c r="H350">
        <v>1</v>
      </c>
      <c r="I350">
        <v>1</v>
      </c>
      <c r="J350">
        <v>372</v>
      </c>
      <c r="K350">
        <v>10</v>
      </c>
      <c r="L350">
        <v>0</v>
      </c>
      <c r="M350">
        <v>0</v>
      </c>
      <c r="N350">
        <v>2.4285714285714284</v>
      </c>
      <c r="O350">
        <v>0.14285714285714285</v>
      </c>
      <c r="P350">
        <v>2.4285714285714284</v>
      </c>
      <c r="Q350">
        <v>0.14285714285714285</v>
      </c>
    </row>
    <row r="351" spans="1:17" x14ac:dyDescent="0.35">
      <c r="A351" t="str">
        <f t="shared" si="5"/>
        <v>Alaska43958</v>
      </c>
      <c r="B351" t="s">
        <v>8</v>
      </c>
      <c r="C351">
        <v>731545</v>
      </c>
      <c r="D351" s="4">
        <v>43958</v>
      </c>
      <c r="E351" s="4">
        <v>43918</v>
      </c>
      <c r="F351" s="4" t="s">
        <v>77</v>
      </c>
      <c r="G351">
        <v>1</v>
      </c>
      <c r="H351">
        <v>2</v>
      </c>
      <c r="I351">
        <v>0</v>
      </c>
      <c r="J351">
        <v>374</v>
      </c>
      <c r="K351">
        <v>10</v>
      </c>
      <c r="L351">
        <v>1</v>
      </c>
      <c r="M351">
        <v>-1</v>
      </c>
      <c r="N351">
        <v>2.7142857142857144</v>
      </c>
      <c r="O351">
        <v>0.14285714285714285</v>
      </c>
      <c r="P351">
        <v>2.7142857142857144</v>
      </c>
      <c r="Q351">
        <v>0.14285714285714285</v>
      </c>
    </row>
    <row r="352" spans="1:17" x14ac:dyDescent="0.35">
      <c r="A352" t="str">
        <f t="shared" si="5"/>
        <v>Alaska43959</v>
      </c>
      <c r="B352" t="s">
        <v>8</v>
      </c>
      <c r="C352">
        <v>731545</v>
      </c>
      <c r="D352" s="4">
        <v>43959</v>
      </c>
      <c r="E352" s="4">
        <v>43918</v>
      </c>
      <c r="F352" s="4" t="s">
        <v>77</v>
      </c>
      <c r="G352">
        <v>1</v>
      </c>
      <c r="H352">
        <v>3</v>
      </c>
      <c r="I352">
        <v>0</v>
      </c>
      <c r="J352">
        <v>377</v>
      </c>
      <c r="K352">
        <v>10</v>
      </c>
      <c r="L352">
        <v>0.5</v>
      </c>
      <c r="M352">
        <v>0</v>
      </c>
      <c r="N352">
        <v>1.8571428571428572</v>
      </c>
      <c r="O352">
        <v>0.14285714285714285</v>
      </c>
      <c r="P352">
        <v>1.8571428571428572</v>
      </c>
      <c r="Q352">
        <v>0.14285714285714285</v>
      </c>
    </row>
    <row r="353" spans="1:17" x14ac:dyDescent="0.35">
      <c r="A353" t="str">
        <f t="shared" si="5"/>
        <v>Alaska43960</v>
      </c>
      <c r="B353" t="s">
        <v>8</v>
      </c>
      <c r="C353">
        <v>731545</v>
      </c>
      <c r="D353" s="4">
        <v>43960</v>
      </c>
      <c r="E353" s="4">
        <v>43918</v>
      </c>
      <c r="F353" s="4" t="s">
        <v>77</v>
      </c>
      <c r="G353">
        <v>1</v>
      </c>
      <c r="H353">
        <v>1</v>
      </c>
      <c r="I353">
        <v>0</v>
      </c>
      <c r="J353">
        <v>378</v>
      </c>
      <c r="K353">
        <v>10</v>
      </c>
      <c r="L353">
        <v>-0.66666666666666663</v>
      </c>
      <c r="M353">
        <v>0</v>
      </c>
      <c r="N353">
        <v>1.8571428571428572</v>
      </c>
      <c r="O353">
        <v>0.14285714285714285</v>
      </c>
      <c r="P353">
        <v>1.8571428571428572</v>
      </c>
      <c r="Q353">
        <v>0.14285714285714285</v>
      </c>
    </row>
    <row r="354" spans="1:17" x14ac:dyDescent="0.35">
      <c r="A354" t="str">
        <f t="shared" si="5"/>
        <v>Alaska43961</v>
      </c>
      <c r="B354" t="s">
        <v>8</v>
      </c>
      <c r="C354">
        <v>731545</v>
      </c>
      <c r="D354" s="4">
        <v>43961</v>
      </c>
      <c r="E354" s="4">
        <v>43918</v>
      </c>
      <c r="F354" s="4" t="s">
        <v>77</v>
      </c>
      <c r="G354">
        <v>1</v>
      </c>
      <c r="H354">
        <v>1</v>
      </c>
      <c r="I354">
        <v>0</v>
      </c>
      <c r="J354">
        <v>379</v>
      </c>
      <c r="K354">
        <v>10</v>
      </c>
      <c r="L354">
        <v>0</v>
      </c>
      <c r="M354">
        <v>0</v>
      </c>
      <c r="N354">
        <v>1.5714285714285714</v>
      </c>
      <c r="O354">
        <v>0.14285714285714285</v>
      </c>
      <c r="P354">
        <v>1.5714285714285714</v>
      </c>
      <c r="Q354">
        <v>0.14285714285714285</v>
      </c>
    </row>
    <row r="355" spans="1:17" x14ac:dyDescent="0.35">
      <c r="A355" t="str">
        <f t="shared" si="5"/>
        <v>Alaska43962</v>
      </c>
      <c r="B355" t="s">
        <v>8</v>
      </c>
      <c r="C355">
        <v>731545</v>
      </c>
      <c r="D355" s="4">
        <v>43962</v>
      </c>
      <c r="E355" s="4">
        <v>43918</v>
      </c>
      <c r="F355" s="4" t="s">
        <v>77</v>
      </c>
      <c r="G355">
        <v>1</v>
      </c>
      <c r="H355">
        <v>0</v>
      </c>
      <c r="I355">
        <v>0</v>
      </c>
      <c r="J355">
        <v>379</v>
      </c>
      <c r="K355">
        <v>10</v>
      </c>
      <c r="L355">
        <v>-1</v>
      </c>
      <c r="M355">
        <v>0</v>
      </c>
      <c r="N355">
        <v>1.2857142857142858</v>
      </c>
      <c r="O355">
        <v>0.14285714285714285</v>
      </c>
      <c r="P355">
        <v>1.2857142857142858</v>
      </c>
      <c r="Q355">
        <v>0.14285714285714285</v>
      </c>
    </row>
    <row r="356" spans="1:17" x14ac:dyDescent="0.35">
      <c r="A356" t="str">
        <f t="shared" si="5"/>
        <v>Alaska43963</v>
      </c>
      <c r="B356" t="s">
        <v>8</v>
      </c>
      <c r="C356">
        <v>731545</v>
      </c>
      <c r="D356" s="4">
        <v>43963</v>
      </c>
      <c r="E356" s="4">
        <v>43918</v>
      </c>
      <c r="F356" s="4" t="s">
        <v>77</v>
      </c>
      <c r="G356">
        <v>1</v>
      </c>
      <c r="H356">
        <v>4</v>
      </c>
      <c r="I356">
        <v>0</v>
      </c>
      <c r="J356">
        <v>383</v>
      </c>
      <c r="K356">
        <v>10</v>
      </c>
      <c r="L356">
        <v>0</v>
      </c>
      <c r="M356">
        <v>0</v>
      </c>
      <c r="N356">
        <v>1.7142857142857142</v>
      </c>
      <c r="O356">
        <v>0.14285714285714285</v>
      </c>
      <c r="P356">
        <v>1.7142857142857142</v>
      </c>
      <c r="Q356">
        <v>0.14285714285714285</v>
      </c>
    </row>
    <row r="357" spans="1:17" x14ac:dyDescent="0.35">
      <c r="A357" t="str">
        <f t="shared" si="5"/>
        <v>Alaska43964</v>
      </c>
      <c r="B357" t="s">
        <v>8</v>
      </c>
      <c r="C357">
        <v>731545</v>
      </c>
      <c r="D357" s="4">
        <v>43964</v>
      </c>
      <c r="E357" s="4">
        <v>43918</v>
      </c>
      <c r="F357" s="4" t="s">
        <v>77</v>
      </c>
      <c r="G357">
        <v>1</v>
      </c>
      <c r="H357">
        <v>0</v>
      </c>
      <c r="I357">
        <v>0</v>
      </c>
      <c r="J357">
        <v>383</v>
      </c>
      <c r="K357">
        <v>10</v>
      </c>
      <c r="L357">
        <v>-1</v>
      </c>
      <c r="M357">
        <v>0</v>
      </c>
      <c r="N357">
        <v>1.5714285714285714</v>
      </c>
      <c r="O357">
        <v>0</v>
      </c>
      <c r="P357">
        <v>1.5714285714285714</v>
      </c>
      <c r="Q357">
        <v>0</v>
      </c>
    </row>
    <row r="358" spans="1:17" x14ac:dyDescent="0.35">
      <c r="A358" t="str">
        <f t="shared" si="5"/>
        <v>Alaska43965</v>
      </c>
      <c r="B358" t="s">
        <v>8</v>
      </c>
      <c r="C358">
        <v>731545</v>
      </c>
      <c r="D358" s="4">
        <v>43965</v>
      </c>
      <c r="E358" s="4">
        <v>43918</v>
      </c>
      <c r="F358" s="4" t="s">
        <v>77</v>
      </c>
      <c r="G358">
        <v>1</v>
      </c>
      <c r="H358">
        <v>0</v>
      </c>
      <c r="I358">
        <v>0</v>
      </c>
      <c r="J358">
        <v>383</v>
      </c>
      <c r="K358">
        <v>10</v>
      </c>
      <c r="L358">
        <v>0</v>
      </c>
      <c r="M358">
        <v>0</v>
      </c>
      <c r="N358">
        <v>1.2857142857142858</v>
      </c>
      <c r="O358">
        <v>0</v>
      </c>
      <c r="P358">
        <v>1.2857142857142858</v>
      </c>
      <c r="Q358">
        <v>0</v>
      </c>
    </row>
    <row r="359" spans="1:17" x14ac:dyDescent="0.35">
      <c r="A359" t="str">
        <f t="shared" si="5"/>
        <v>Alaska43966</v>
      </c>
      <c r="B359" t="s">
        <v>8</v>
      </c>
      <c r="C359">
        <v>731545</v>
      </c>
      <c r="D359" s="4">
        <v>43966</v>
      </c>
      <c r="E359" s="4">
        <v>43918</v>
      </c>
      <c r="F359" s="4" t="s">
        <v>77</v>
      </c>
      <c r="G359">
        <v>1</v>
      </c>
      <c r="H359">
        <v>5</v>
      </c>
      <c r="I359">
        <v>0</v>
      </c>
      <c r="J359">
        <v>388</v>
      </c>
      <c r="K359">
        <v>10</v>
      </c>
      <c r="L359">
        <v>0</v>
      </c>
      <c r="M359">
        <v>0</v>
      </c>
      <c r="N359">
        <v>1.5714285714285714</v>
      </c>
      <c r="O359">
        <v>0</v>
      </c>
      <c r="P359">
        <v>1.5714285714285714</v>
      </c>
      <c r="Q359">
        <v>0</v>
      </c>
    </row>
    <row r="360" spans="1:17" x14ac:dyDescent="0.35">
      <c r="A360" t="str">
        <f t="shared" si="5"/>
        <v>Alaska43967</v>
      </c>
      <c r="B360" t="s">
        <v>8</v>
      </c>
      <c r="C360">
        <v>731545</v>
      </c>
      <c r="D360" s="4">
        <v>43967</v>
      </c>
      <c r="E360" s="4">
        <v>43918</v>
      </c>
      <c r="F360" s="4" t="s">
        <v>77</v>
      </c>
      <c r="G360">
        <v>1</v>
      </c>
      <c r="H360">
        <v>0</v>
      </c>
      <c r="I360">
        <v>0</v>
      </c>
      <c r="J360">
        <v>388</v>
      </c>
      <c r="K360">
        <v>10</v>
      </c>
      <c r="L360">
        <v>-1</v>
      </c>
      <c r="M360">
        <v>0</v>
      </c>
      <c r="N360">
        <v>1.4285714285714286</v>
      </c>
      <c r="O360">
        <v>0</v>
      </c>
      <c r="P360">
        <v>1.4285714285714286</v>
      </c>
      <c r="Q360">
        <v>0</v>
      </c>
    </row>
    <row r="361" spans="1:17" x14ac:dyDescent="0.35">
      <c r="A361" t="str">
        <f t="shared" si="5"/>
        <v>Alaska43968</v>
      </c>
      <c r="B361" t="s">
        <v>8</v>
      </c>
      <c r="C361">
        <v>731545</v>
      </c>
      <c r="D361" s="4">
        <v>43968</v>
      </c>
      <c r="E361" s="4">
        <v>43918</v>
      </c>
      <c r="F361" s="4" t="s">
        <v>77</v>
      </c>
      <c r="G361">
        <v>1</v>
      </c>
      <c r="H361">
        <v>0</v>
      </c>
      <c r="I361">
        <v>0</v>
      </c>
      <c r="J361">
        <v>388</v>
      </c>
      <c r="K361">
        <v>10</v>
      </c>
      <c r="L361">
        <v>0</v>
      </c>
      <c r="M361">
        <v>0</v>
      </c>
      <c r="N361">
        <v>1.2857142857142858</v>
      </c>
      <c r="O361">
        <v>0</v>
      </c>
      <c r="P361">
        <v>1.2857142857142858</v>
      </c>
      <c r="Q361">
        <v>0</v>
      </c>
    </row>
    <row r="362" spans="1:17" x14ac:dyDescent="0.35">
      <c r="A362" t="str">
        <f t="shared" si="5"/>
        <v>Alaska43969</v>
      </c>
      <c r="B362" t="s">
        <v>8</v>
      </c>
      <c r="C362">
        <v>731545</v>
      </c>
      <c r="D362" s="4">
        <v>43969</v>
      </c>
      <c r="E362" s="4">
        <v>43918</v>
      </c>
      <c r="F362" s="4" t="s">
        <v>77</v>
      </c>
      <c r="G362">
        <v>1</v>
      </c>
      <c r="H362">
        <v>0</v>
      </c>
      <c r="I362">
        <v>0</v>
      </c>
      <c r="J362">
        <v>388</v>
      </c>
      <c r="K362">
        <v>10</v>
      </c>
      <c r="L362">
        <v>0</v>
      </c>
      <c r="M362">
        <v>0</v>
      </c>
      <c r="N362">
        <v>1.2857142857142858</v>
      </c>
      <c r="O362">
        <v>0</v>
      </c>
      <c r="P362">
        <v>1.2857142857142858</v>
      </c>
      <c r="Q362">
        <v>0</v>
      </c>
    </row>
    <row r="363" spans="1:17" x14ac:dyDescent="0.35">
      <c r="A363" t="str">
        <f t="shared" si="5"/>
        <v>Alaska43970</v>
      </c>
      <c r="B363" t="s">
        <v>8</v>
      </c>
      <c r="C363">
        <v>731545</v>
      </c>
      <c r="D363" s="4">
        <v>43970</v>
      </c>
      <c r="E363" s="4">
        <v>43918</v>
      </c>
      <c r="F363" s="4" t="s">
        <v>77</v>
      </c>
      <c r="G363">
        <v>1</v>
      </c>
      <c r="H363">
        <v>12</v>
      </c>
      <c r="I363">
        <v>0</v>
      </c>
      <c r="J363">
        <v>400</v>
      </c>
      <c r="K363">
        <v>10</v>
      </c>
      <c r="L363">
        <v>0</v>
      </c>
      <c r="M363">
        <v>0</v>
      </c>
      <c r="N363">
        <v>2.4285714285714284</v>
      </c>
      <c r="O363">
        <v>0</v>
      </c>
      <c r="P363">
        <v>2.4285714285714284</v>
      </c>
      <c r="Q363">
        <v>0</v>
      </c>
    </row>
    <row r="364" spans="1:17" x14ac:dyDescent="0.35">
      <c r="A364" t="str">
        <f t="shared" si="5"/>
        <v>Alaska43971</v>
      </c>
      <c r="B364" t="s">
        <v>8</v>
      </c>
      <c r="C364">
        <v>731545</v>
      </c>
      <c r="D364" s="4">
        <v>43971</v>
      </c>
      <c r="E364" s="4">
        <v>43918</v>
      </c>
      <c r="F364" s="4" t="s">
        <v>77</v>
      </c>
      <c r="G364">
        <v>1</v>
      </c>
      <c r="H364">
        <v>1</v>
      </c>
      <c r="I364">
        <v>0</v>
      </c>
      <c r="J364">
        <v>401</v>
      </c>
      <c r="K364">
        <v>10</v>
      </c>
      <c r="L364">
        <v>-0.91666666666666663</v>
      </c>
      <c r="M364">
        <v>0</v>
      </c>
      <c r="N364">
        <v>2.5714285714285716</v>
      </c>
      <c r="O364">
        <v>0</v>
      </c>
      <c r="P364">
        <v>2.5714285714285716</v>
      </c>
      <c r="Q364">
        <v>0</v>
      </c>
    </row>
    <row r="365" spans="1:17" x14ac:dyDescent="0.35">
      <c r="A365" t="str">
        <f t="shared" si="5"/>
        <v>Alaska43972</v>
      </c>
      <c r="B365" t="s">
        <v>8</v>
      </c>
      <c r="C365">
        <v>731545</v>
      </c>
      <c r="D365" s="4">
        <v>43972</v>
      </c>
      <c r="E365" s="4">
        <v>43918</v>
      </c>
      <c r="F365" s="4" t="s">
        <v>77</v>
      </c>
      <c r="G365">
        <v>1</v>
      </c>
      <c r="H365">
        <v>0</v>
      </c>
      <c r="I365">
        <v>0</v>
      </c>
      <c r="J365">
        <v>401</v>
      </c>
      <c r="K365">
        <v>10</v>
      </c>
      <c r="L365">
        <v>-1</v>
      </c>
      <c r="M365">
        <v>0</v>
      </c>
      <c r="N365">
        <v>2.5714285714285716</v>
      </c>
      <c r="O365">
        <v>0</v>
      </c>
      <c r="P365">
        <v>2.5714285714285716</v>
      </c>
      <c r="Q365">
        <v>0</v>
      </c>
    </row>
    <row r="366" spans="1:17" x14ac:dyDescent="0.35">
      <c r="A366" t="str">
        <f t="shared" si="5"/>
        <v>Alaska43973</v>
      </c>
      <c r="B366" t="s">
        <v>8</v>
      </c>
      <c r="C366">
        <v>731545</v>
      </c>
      <c r="D366" s="4">
        <v>43973</v>
      </c>
      <c r="E366" s="4">
        <v>43918</v>
      </c>
      <c r="F366" s="4" t="s">
        <v>77</v>
      </c>
      <c r="G366">
        <v>1</v>
      </c>
      <c r="H366">
        <v>2</v>
      </c>
      <c r="I366">
        <v>0</v>
      </c>
      <c r="J366">
        <v>403</v>
      </c>
      <c r="K366">
        <v>10</v>
      </c>
      <c r="L366">
        <v>0</v>
      </c>
      <c r="M366">
        <v>0</v>
      </c>
      <c r="N366">
        <v>2.1428571428571428</v>
      </c>
      <c r="O366">
        <v>0</v>
      </c>
      <c r="P366">
        <v>2.1428571428571428</v>
      </c>
      <c r="Q366">
        <v>0</v>
      </c>
    </row>
    <row r="367" spans="1:17" x14ac:dyDescent="0.35">
      <c r="A367" t="str">
        <f t="shared" si="5"/>
        <v>Alaska43974</v>
      </c>
      <c r="B367" t="s">
        <v>8</v>
      </c>
      <c r="C367">
        <v>731545</v>
      </c>
      <c r="D367" s="4">
        <v>43974</v>
      </c>
      <c r="E367" s="4">
        <v>43918</v>
      </c>
      <c r="F367" s="4" t="s">
        <v>77</v>
      </c>
      <c r="G367">
        <v>1</v>
      </c>
      <c r="H367">
        <v>4</v>
      </c>
      <c r="I367">
        <v>0</v>
      </c>
      <c r="J367">
        <v>407</v>
      </c>
      <c r="K367">
        <v>10</v>
      </c>
      <c r="L367">
        <v>1</v>
      </c>
      <c r="M367">
        <v>0</v>
      </c>
      <c r="N367">
        <v>2.7142857142857144</v>
      </c>
      <c r="O367">
        <v>0</v>
      </c>
      <c r="P367">
        <v>2.7142857142857144</v>
      </c>
      <c r="Q367">
        <v>0</v>
      </c>
    </row>
    <row r="368" spans="1:17" x14ac:dyDescent="0.35">
      <c r="A368" t="str">
        <f t="shared" si="5"/>
        <v>Alaska43975</v>
      </c>
      <c r="B368" t="s">
        <v>8</v>
      </c>
      <c r="C368">
        <v>731545</v>
      </c>
      <c r="D368" s="4">
        <v>43975</v>
      </c>
      <c r="E368" s="4">
        <v>43918</v>
      </c>
      <c r="F368" s="4" t="s">
        <v>77</v>
      </c>
      <c r="G368">
        <v>1</v>
      </c>
      <c r="H368">
        <v>0</v>
      </c>
      <c r="I368">
        <v>0</v>
      </c>
      <c r="J368">
        <v>407</v>
      </c>
      <c r="K368">
        <v>10</v>
      </c>
      <c r="L368">
        <v>-1</v>
      </c>
      <c r="M368">
        <v>0</v>
      </c>
      <c r="N368">
        <v>2.7142857142857144</v>
      </c>
      <c r="O368">
        <v>0</v>
      </c>
      <c r="P368">
        <v>2.7142857142857144</v>
      </c>
      <c r="Q368">
        <v>0</v>
      </c>
    </row>
    <row r="369" spans="1:17" x14ac:dyDescent="0.35">
      <c r="A369" t="str">
        <f t="shared" si="5"/>
        <v>Alaska43976</v>
      </c>
      <c r="B369" t="s">
        <v>8</v>
      </c>
      <c r="C369">
        <v>731545</v>
      </c>
      <c r="D369" s="4">
        <v>43976</v>
      </c>
      <c r="E369" s="4">
        <v>43918</v>
      </c>
      <c r="F369" s="4" t="s">
        <v>77</v>
      </c>
      <c r="G369">
        <v>1</v>
      </c>
      <c r="H369">
        <v>1</v>
      </c>
      <c r="I369">
        <v>0</v>
      </c>
      <c r="J369">
        <v>408</v>
      </c>
      <c r="K369">
        <v>10</v>
      </c>
      <c r="L369">
        <v>0</v>
      </c>
      <c r="M369">
        <v>0</v>
      </c>
      <c r="N369">
        <v>2.8571428571428572</v>
      </c>
      <c r="O369">
        <v>0</v>
      </c>
      <c r="P369">
        <v>2.8571428571428572</v>
      </c>
      <c r="Q369">
        <v>0</v>
      </c>
    </row>
    <row r="370" spans="1:17" x14ac:dyDescent="0.35">
      <c r="A370" t="str">
        <f t="shared" si="5"/>
        <v>Alaska43977</v>
      </c>
      <c r="B370" t="s">
        <v>8</v>
      </c>
      <c r="C370">
        <v>731545</v>
      </c>
      <c r="D370" s="4">
        <v>43977</v>
      </c>
      <c r="E370" s="4">
        <v>43918</v>
      </c>
      <c r="F370" s="4" t="s">
        <v>77</v>
      </c>
      <c r="G370">
        <v>1</v>
      </c>
      <c r="H370">
        <v>2</v>
      </c>
      <c r="I370">
        <v>0</v>
      </c>
      <c r="J370">
        <v>410</v>
      </c>
      <c r="K370">
        <v>10</v>
      </c>
      <c r="L370">
        <v>1</v>
      </c>
      <c r="M370">
        <v>0</v>
      </c>
      <c r="N370">
        <v>1.4285714285714286</v>
      </c>
      <c r="O370">
        <v>0</v>
      </c>
      <c r="P370">
        <v>1.4285714285714286</v>
      </c>
      <c r="Q370">
        <v>0</v>
      </c>
    </row>
    <row r="371" spans="1:17" x14ac:dyDescent="0.35">
      <c r="A371" t="str">
        <f t="shared" si="5"/>
        <v>Alaska43978</v>
      </c>
      <c r="B371" t="s">
        <v>8</v>
      </c>
      <c r="C371">
        <v>731545</v>
      </c>
      <c r="D371" s="4">
        <v>43978</v>
      </c>
      <c r="E371" s="4">
        <v>43918</v>
      </c>
      <c r="F371" s="4" t="s">
        <v>77</v>
      </c>
      <c r="G371">
        <v>1</v>
      </c>
      <c r="H371">
        <v>1</v>
      </c>
      <c r="I371">
        <v>0</v>
      </c>
      <c r="J371">
        <v>411</v>
      </c>
      <c r="K371">
        <v>10</v>
      </c>
      <c r="L371">
        <v>-0.5</v>
      </c>
      <c r="M371">
        <v>0</v>
      </c>
      <c r="N371">
        <v>1.4285714285714286</v>
      </c>
      <c r="O371">
        <v>0</v>
      </c>
      <c r="P371">
        <v>1.4285714285714286</v>
      </c>
      <c r="Q371">
        <v>0</v>
      </c>
    </row>
    <row r="372" spans="1:17" x14ac:dyDescent="0.35">
      <c r="A372" t="str">
        <f t="shared" si="5"/>
        <v>Alaska43979</v>
      </c>
      <c r="B372" t="s">
        <v>8</v>
      </c>
      <c r="C372">
        <v>731545</v>
      </c>
      <c r="D372" s="4">
        <v>43979</v>
      </c>
      <c r="E372" s="4">
        <v>43918</v>
      </c>
      <c r="F372" s="4" t="s">
        <v>77</v>
      </c>
      <c r="G372">
        <v>1</v>
      </c>
      <c r="H372">
        <v>13</v>
      </c>
      <c r="I372">
        <v>0</v>
      </c>
      <c r="J372">
        <v>424</v>
      </c>
      <c r="K372">
        <v>10</v>
      </c>
      <c r="L372">
        <v>12</v>
      </c>
      <c r="M372">
        <v>0</v>
      </c>
      <c r="N372">
        <v>3.2857142857142856</v>
      </c>
      <c r="O372">
        <v>0</v>
      </c>
      <c r="P372">
        <v>3.2857142857142856</v>
      </c>
      <c r="Q372">
        <v>0</v>
      </c>
    </row>
    <row r="373" spans="1:17" x14ac:dyDescent="0.35">
      <c r="A373" t="str">
        <f t="shared" si="5"/>
        <v>Alaska43980</v>
      </c>
      <c r="B373" t="s">
        <v>8</v>
      </c>
      <c r="C373">
        <v>731545</v>
      </c>
      <c r="D373" s="4">
        <v>43980</v>
      </c>
      <c r="E373" s="4">
        <v>43918</v>
      </c>
      <c r="F373" s="4" t="s">
        <v>77</v>
      </c>
      <c r="G373">
        <v>1</v>
      </c>
      <c r="H373">
        <v>5</v>
      </c>
      <c r="I373">
        <v>0</v>
      </c>
      <c r="J373">
        <v>429</v>
      </c>
      <c r="K373">
        <v>10</v>
      </c>
      <c r="L373">
        <v>-0.61538461538461542</v>
      </c>
      <c r="M373">
        <v>0</v>
      </c>
      <c r="N373">
        <v>3.7142857142857144</v>
      </c>
      <c r="O373">
        <v>0</v>
      </c>
      <c r="P373">
        <v>3.7142857142857144</v>
      </c>
      <c r="Q373">
        <v>0</v>
      </c>
    </row>
    <row r="374" spans="1:17" x14ac:dyDescent="0.35">
      <c r="A374" t="str">
        <f t="shared" si="5"/>
        <v>Alaska43981</v>
      </c>
      <c r="B374" t="s">
        <v>8</v>
      </c>
      <c r="C374">
        <v>731545</v>
      </c>
      <c r="D374" s="4">
        <v>43981</v>
      </c>
      <c r="E374" s="4">
        <v>43918</v>
      </c>
      <c r="F374" s="4" t="s">
        <v>77</v>
      </c>
      <c r="G374">
        <v>1</v>
      </c>
      <c r="H374">
        <v>4</v>
      </c>
      <c r="I374">
        <v>0</v>
      </c>
      <c r="J374">
        <v>433</v>
      </c>
      <c r="K374">
        <v>10</v>
      </c>
      <c r="L374">
        <v>-0.2</v>
      </c>
      <c r="M374">
        <v>0</v>
      </c>
      <c r="N374">
        <v>3.7142857142857144</v>
      </c>
      <c r="O374">
        <v>0</v>
      </c>
      <c r="P374">
        <v>3.7142857142857144</v>
      </c>
      <c r="Q374">
        <v>0</v>
      </c>
    </row>
    <row r="375" spans="1:17" x14ac:dyDescent="0.35">
      <c r="A375" t="str">
        <f t="shared" si="5"/>
        <v>Alaska43982</v>
      </c>
      <c r="B375" t="s">
        <v>8</v>
      </c>
      <c r="C375">
        <v>731545</v>
      </c>
      <c r="D375" s="4">
        <v>43982</v>
      </c>
      <c r="E375" s="4">
        <v>43918</v>
      </c>
      <c r="F375" s="4" t="s">
        <v>77</v>
      </c>
      <c r="G375">
        <v>1</v>
      </c>
      <c r="H375">
        <v>26</v>
      </c>
      <c r="I375">
        <v>0</v>
      </c>
      <c r="J375">
        <v>459</v>
      </c>
      <c r="K375">
        <v>10</v>
      </c>
      <c r="L375">
        <v>5.5</v>
      </c>
      <c r="M375">
        <v>0</v>
      </c>
      <c r="N375">
        <v>7.4285714285714288</v>
      </c>
      <c r="O375">
        <v>0</v>
      </c>
      <c r="P375">
        <v>7.4285714285714288</v>
      </c>
      <c r="Q375">
        <v>0</v>
      </c>
    </row>
    <row r="376" spans="1:17" x14ac:dyDescent="0.35">
      <c r="A376" t="str">
        <f t="shared" si="5"/>
        <v>Alaska43983</v>
      </c>
      <c r="B376" t="s">
        <v>8</v>
      </c>
      <c r="C376">
        <v>731545</v>
      </c>
      <c r="D376" s="4">
        <v>43983</v>
      </c>
      <c r="E376" s="4">
        <v>43918</v>
      </c>
      <c r="F376" s="4" t="s">
        <v>77</v>
      </c>
      <c r="G376">
        <v>1</v>
      </c>
      <c r="H376">
        <v>7</v>
      </c>
      <c r="I376">
        <v>0</v>
      </c>
      <c r="J376">
        <v>466</v>
      </c>
      <c r="K376">
        <v>10</v>
      </c>
      <c r="L376">
        <v>-0.73076923076923073</v>
      </c>
      <c r="M376">
        <v>0</v>
      </c>
      <c r="N376">
        <v>8.2857142857142865</v>
      </c>
      <c r="O376">
        <v>0</v>
      </c>
      <c r="P376">
        <v>8.2857142857142865</v>
      </c>
      <c r="Q376">
        <v>0</v>
      </c>
    </row>
    <row r="377" spans="1:17" x14ac:dyDescent="0.35">
      <c r="A377" t="str">
        <f t="shared" si="5"/>
        <v>Alaska43984</v>
      </c>
      <c r="B377" t="s">
        <v>8</v>
      </c>
      <c r="C377">
        <v>731545</v>
      </c>
      <c r="D377" s="4">
        <v>43984</v>
      </c>
      <c r="E377" s="4">
        <v>43918</v>
      </c>
      <c r="F377" s="4" t="s">
        <v>77</v>
      </c>
      <c r="G377">
        <v>1</v>
      </c>
      <c r="H377">
        <v>20</v>
      </c>
      <c r="I377">
        <v>0</v>
      </c>
      <c r="J377">
        <v>486</v>
      </c>
      <c r="K377">
        <v>10</v>
      </c>
      <c r="L377">
        <v>1.8571428571428572</v>
      </c>
      <c r="M377">
        <v>0</v>
      </c>
      <c r="N377">
        <v>10.857142857142858</v>
      </c>
      <c r="O377">
        <v>0</v>
      </c>
      <c r="P377">
        <v>10.857142857142858</v>
      </c>
      <c r="Q377">
        <v>0</v>
      </c>
    </row>
    <row r="378" spans="1:17" x14ac:dyDescent="0.35">
      <c r="A378" t="str">
        <f t="shared" si="5"/>
        <v>Alaska43985</v>
      </c>
      <c r="B378" t="s">
        <v>8</v>
      </c>
      <c r="C378">
        <v>731545</v>
      </c>
      <c r="D378" s="4">
        <v>43985</v>
      </c>
      <c r="E378" s="4">
        <v>43918</v>
      </c>
      <c r="F378" s="4" t="s">
        <v>77</v>
      </c>
      <c r="G378">
        <v>1</v>
      </c>
      <c r="H378">
        <v>18</v>
      </c>
      <c r="I378">
        <v>0</v>
      </c>
      <c r="J378">
        <v>504</v>
      </c>
      <c r="K378">
        <v>10</v>
      </c>
      <c r="L378">
        <v>-0.1</v>
      </c>
      <c r="M378">
        <v>0</v>
      </c>
      <c r="N378">
        <v>13.285714285714286</v>
      </c>
      <c r="O378">
        <v>0</v>
      </c>
      <c r="P378">
        <v>13.285714285714286</v>
      </c>
      <c r="Q378">
        <v>0</v>
      </c>
    </row>
    <row r="379" spans="1:17" x14ac:dyDescent="0.35">
      <c r="A379" t="str">
        <f t="shared" si="5"/>
        <v>Alaska43986</v>
      </c>
      <c r="B379" t="s">
        <v>8</v>
      </c>
      <c r="C379">
        <v>731545</v>
      </c>
      <c r="D379" s="4">
        <v>43986</v>
      </c>
      <c r="E379" s="4">
        <v>43918</v>
      </c>
      <c r="F379" s="4" t="s">
        <v>77</v>
      </c>
      <c r="G379">
        <v>1</v>
      </c>
      <c r="H379">
        <v>8</v>
      </c>
      <c r="I379">
        <v>0</v>
      </c>
      <c r="J379">
        <v>512</v>
      </c>
      <c r="K379">
        <v>10</v>
      </c>
      <c r="L379">
        <v>-0.55555555555555558</v>
      </c>
      <c r="M379">
        <v>0</v>
      </c>
      <c r="N379">
        <v>12.571428571428571</v>
      </c>
      <c r="O379">
        <v>0</v>
      </c>
      <c r="P379">
        <v>12.571428571428571</v>
      </c>
      <c r="Q379">
        <v>0</v>
      </c>
    </row>
    <row r="380" spans="1:17" x14ac:dyDescent="0.35">
      <c r="A380" t="str">
        <f t="shared" si="5"/>
        <v>Alaska43987</v>
      </c>
      <c r="B380" t="s">
        <v>8</v>
      </c>
      <c r="C380">
        <v>731545</v>
      </c>
      <c r="D380" s="4">
        <v>43987</v>
      </c>
      <c r="E380" s="4">
        <v>43918</v>
      </c>
      <c r="F380" s="4" t="s">
        <v>77</v>
      </c>
      <c r="G380">
        <v>1</v>
      </c>
      <c r="H380">
        <v>11</v>
      </c>
      <c r="I380">
        <v>0</v>
      </c>
      <c r="J380">
        <v>523</v>
      </c>
      <c r="K380">
        <v>10</v>
      </c>
      <c r="L380">
        <v>0.375</v>
      </c>
      <c r="M380">
        <v>0</v>
      </c>
      <c r="N380">
        <v>13.428571428571429</v>
      </c>
      <c r="O380">
        <v>0</v>
      </c>
      <c r="P380">
        <v>13.428571428571429</v>
      </c>
      <c r="Q380">
        <v>0</v>
      </c>
    </row>
    <row r="381" spans="1:17" x14ac:dyDescent="0.35">
      <c r="A381" t="str">
        <f t="shared" si="5"/>
        <v>Alaska43988</v>
      </c>
      <c r="B381" t="s">
        <v>8</v>
      </c>
      <c r="C381">
        <v>731545</v>
      </c>
      <c r="D381" s="4">
        <v>43988</v>
      </c>
      <c r="E381" s="4">
        <v>43918</v>
      </c>
      <c r="F381" s="4" t="s">
        <v>77</v>
      </c>
      <c r="G381">
        <v>1</v>
      </c>
      <c r="H381">
        <v>12</v>
      </c>
      <c r="I381">
        <v>0</v>
      </c>
      <c r="J381">
        <v>535</v>
      </c>
      <c r="K381">
        <v>10</v>
      </c>
      <c r="L381">
        <v>9.0909090909090912E-2</v>
      </c>
      <c r="M381">
        <v>0</v>
      </c>
      <c r="N381">
        <v>14.571428571428571</v>
      </c>
      <c r="O381">
        <v>0</v>
      </c>
      <c r="P381">
        <v>14.571428571428571</v>
      </c>
      <c r="Q381">
        <v>0</v>
      </c>
    </row>
    <row r="382" spans="1:17" x14ac:dyDescent="0.35">
      <c r="A382" t="str">
        <f t="shared" si="5"/>
        <v>Alaska43989</v>
      </c>
      <c r="B382" t="s">
        <v>8</v>
      </c>
      <c r="C382">
        <v>731545</v>
      </c>
      <c r="D382" s="4">
        <v>43989</v>
      </c>
      <c r="E382" s="4">
        <v>43918</v>
      </c>
      <c r="F382" s="4" t="s">
        <v>77</v>
      </c>
      <c r="G382">
        <v>1</v>
      </c>
      <c r="H382">
        <v>8</v>
      </c>
      <c r="I382">
        <v>0</v>
      </c>
      <c r="J382">
        <v>543</v>
      </c>
      <c r="K382">
        <v>10</v>
      </c>
      <c r="L382">
        <v>-0.33333333333333331</v>
      </c>
      <c r="M382">
        <v>0</v>
      </c>
      <c r="N382">
        <v>12</v>
      </c>
      <c r="O382">
        <v>0</v>
      </c>
      <c r="P382">
        <v>12</v>
      </c>
      <c r="Q382">
        <v>0</v>
      </c>
    </row>
    <row r="383" spans="1:17" x14ac:dyDescent="0.35">
      <c r="A383" t="str">
        <f t="shared" si="5"/>
        <v>Alaska43990</v>
      </c>
      <c r="B383" t="s">
        <v>8</v>
      </c>
      <c r="C383">
        <v>731545</v>
      </c>
      <c r="D383" s="4">
        <v>43990</v>
      </c>
      <c r="E383" s="4">
        <v>43918</v>
      </c>
      <c r="F383" s="4" t="s">
        <v>77</v>
      </c>
      <c r="G383">
        <v>1</v>
      </c>
      <c r="H383">
        <v>19</v>
      </c>
      <c r="I383">
        <v>0</v>
      </c>
      <c r="J383">
        <v>562</v>
      </c>
      <c r="K383">
        <v>10</v>
      </c>
      <c r="L383">
        <v>1.375</v>
      </c>
      <c r="M383">
        <v>0</v>
      </c>
      <c r="N383">
        <v>13.714285714285714</v>
      </c>
      <c r="O383">
        <v>0</v>
      </c>
      <c r="P383">
        <v>13.714285714285714</v>
      </c>
      <c r="Q383">
        <v>0</v>
      </c>
    </row>
    <row r="384" spans="1:17" x14ac:dyDescent="0.35">
      <c r="A384" t="str">
        <f t="shared" si="5"/>
        <v>Alaska43991</v>
      </c>
      <c r="B384" t="s">
        <v>8</v>
      </c>
      <c r="C384">
        <v>731545</v>
      </c>
      <c r="D384" s="4">
        <v>43991</v>
      </c>
      <c r="E384" s="4">
        <v>43918</v>
      </c>
      <c r="F384" s="4" t="s">
        <v>77</v>
      </c>
      <c r="G384">
        <v>1</v>
      </c>
      <c r="H384">
        <v>10</v>
      </c>
      <c r="I384">
        <v>1</v>
      </c>
      <c r="J384">
        <v>572</v>
      </c>
      <c r="K384">
        <v>11</v>
      </c>
      <c r="L384">
        <v>-0.47368421052631576</v>
      </c>
      <c r="M384">
        <v>0</v>
      </c>
      <c r="N384">
        <v>12.285714285714286</v>
      </c>
      <c r="O384">
        <v>0.14285714285714285</v>
      </c>
      <c r="P384">
        <v>12.285714285714286</v>
      </c>
      <c r="Q384">
        <v>0.14285714285714285</v>
      </c>
    </row>
    <row r="385" spans="1:17" x14ac:dyDescent="0.35">
      <c r="A385" t="str">
        <f t="shared" si="5"/>
        <v>Alaska43992</v>
      </c>
      <c r="B385" t="s">
        <v>8</v>
      </c>
      <c r="C385">
        <v>731545</v>
      </c>
      <c r="D385" s="4">
        <v>43992</v>
      </c>
      <c r="E385" s="4">
        <v>43918</v>
      </c>
      <c r="F385" s="4" t="s">
        <v>77</v>
      </c>
      <c r="G385">
        <v>1</v>
      </c>
      <c r="H385">
        <v>20</v>
      </c>
      <c r="I385">
        <v>0</v>
      </c>
      <c r="J385">
        <v>592</v>
      </c>
      <c r="K385">
        <v>11</v>
      </c>
      <c r="L385">
        <v>1</v>
      </c>
      <c r="M385">
        <v>-1</v>
      </c>
      <c r="N385">
        <v>12.571428571428571</v>
      </c>
      <c r="O385">
        <v>0.14285714285714285</v>
      </c>
      <c r="P385">
        <v>12.571428571428571</v>
      </c>
      <c r="Q385">
        <v>0.14285714285714285</v>
      </c>
    </row>
    <row r="386" spans="1:17" x14ac:dyDescent="0.35">
      <c r="A386" t="str">
        <f t="shared" si="5"/>
        <v>Alaska43993</v>
      </c>
      <c r="B386" t="s">
        <v>8</v>
      </c>
      <c r="C386">
        <v>731545</v>
      </c>
      <c r="D386" s="4">
        <v>43993</v>
      </c>
      <c r="E386" s="4">
        <v>43918</v>
      </c>
      <c r="F386" s="4" t="s">
        <v>77</v>
      </c>
      <c r="G386">
        <v>1</v>
      </c>
      <c r="H386">
        <v>17</v>
      </c>
      <c r="I386">
        <v>0</v>
      </c>
      <c r="J386">
        <v>609</v>
      </c>
      <c r="K386">
        <v>11</v>
      </c>
      <c r="L386">
        <v>-0.15</v>
      </c>
      <c r="M386">
        <v>0</v>
      </c>
      <c r="N386">
        <v>13.857142857142858</v>
      </c>
      <c r="O386">
        <v>0.14285714285714285</v>
      </c>
      <c r="P386">
        <v>13.857142857142858</v>
      </c>
      <c r="Q386">
        <v>0.14285714285714285</v>
      </c>
    </row>
    <row r="387" spans="1:17" x14ac:dyDescent="0.35">
      <c r="A387" t="str">
        <f t="shared" ref="A387:A450" si="6">B387&amp;D387</f>
        <v>Alaska43994</v>
      </c>
      <c r="B387" t="s">
        <v>8</v>
      </c>
      <c r="C387">
        <v>731545</v>
      </c>
      <c r="D387" s="4">
        <v>43994</v>
      </c>
      <c r="E387" s="4">
        <v>43918</v>
      </c>
      <c r="F387" s="4" t="s">
        <v>77</v>
      </c>
      <c r="G387">
        <v>1</v>
      </c>
      <c r="H387">
        <v>15</v>
      </c>
      <c r="I387">
        <v>1</v>
      </c>
      <c r="J387">
        <v>624</v>
      </c>
      <c r="K387">
        <v>12</v>
      </c>
      <c r="L387">
        <v>-0.11764705882352941</v>
      </c>
      <c r="M387">
        <v>0</v>
      </c>
      <c r="N387">
        <v>14.428571428571429</v>
      </c>
      <c r="O387">
        <v>0.2857142857142857</v>
      </c>
      <c r="P387">
        <v>14.428571428571429</v>
      </c>
      <c r="Q387">
        <v>0.2857142857142857</v>
      </c>
    </row>
    <row r="388" spans="1:17" x14ac:dyDescent="0.35">
      <c r="A388" t="str">
        <f t="shared" si="6"/>
        <v>Alaska43995</v>
      </c>
      <c r="B388" t="s">
        <v>8</v>
      </c>
      <c r="C388">
        <v>731545</v>
      </c>
      <c r="D388" s="4">
        <v>43995</v>
      </c>
      <c r="E388" s="4">
        <v>43918</v>
      </c>
      <c r="F388" s="4" t="s">
        <v>77</v>
      </c>
      <c r="G388">
        <v>1</v>
      </c>
      <c r="H388">
        <v>29</v>
      </c>
      <c r="I388">
        <v>0</v>
      </c>
      <c r="J388">
        <v>653</v>
      </c>
      <c r="K388">
        <v>12</v>
      </c>
      <c r="L388">
        <v>0.93333333333333335</v>
      </c>
      <c r="M388">
        <v>-1</v>
      </c>
      <c r="N388">
        <v>16.857142857142858</v>
      </c>
      <c r="O388">
        <v>0.2857142857142857</v>
      </c>
      <c r="P388">
        <v>16.857142857142858</v>
      </c>
      <c r="Q388">
        <v>0.2857142857142857</v>
      </c>
    </row>
    <row r="389" spans="1:17" x14ac:dyDescent="0.35">
      <c r="A389" t="str">
        <f t="shared" si="6"/>
        <v>Alaska43996</v>
      </c>
      <c r="B389" t="s">
        <v>8</v>
      </c>
      <c r="C389">
        <v>731545</v>
      </c>
      <c r="D389" s="4">
        <v>43996</v>
      </c>
      <c r="E389" s="4">
        <v>43918</v>
      </c>
      <c r="F389" s="4" t="s">
        <v>77</v>
      </c>
      <c r="G389">
        <v>1</v>
      </c>
      <c r="H389">
        <v>7</v>
      </c>
      <c r="I389">
        <v>0</v>
      </c>
      <c r="J389">
        <v>660</v>
      </c>
      <c r="K389">
        <v>12</v>
      </c>
      <c r="L389">
        <v>-0.75862068965517238</v>
      </c>
      <c r="M389">
        <v>0</v>
      </c>
      <c r="N389">
        <v>16.714285714285715</v>
      </c>
      <c r="O389">
        <v>0.2857142857142857</v>
      </c>
      <c r="P389">
        <v>16.714285714285715</v>
      </c>
      <c r="Q389">
        <v>0.2857142857142857</v>
      </c>
    </row>
    <row r="390" spans="1:17" x14ac:dyDescent="0.35">
      <c r="A390" t="str">
        <f t="shared" si="6"/>
        <v>Alaska43997</v>
      </c>
      <c r="B390" t="s">
        <v>8</v>
      </c>
      <c r="C390">
        <v>731545</v>
      </c>
      <c r="D390" s="4">
        <v>43997</v>
      </c>
      <c r="E390" s="4">
        <v>43918</v>
      </c>
      <c r="F390" s="4" t="s">
        <v>77</v>
      </c>
      <c r="G390">
        <v>1</v>
      </c>
      <c r="H390">
        <v>3</v>
      </c>
      <c r="I390">
        <v>0</v>
      </c>
      <c r="J390">
        <v>663</v>
      </c>
      <c r="K390">
        <v>12</v>
      </c>
      <c r="L390">
        <v>-0.5714285714285714</v>
      </c>
      <c r="M390">
        <v>0</v>
      </c>
      <c r="N390">
        <v>14.428571428571429</v>
      </c>
      <c r="O390">
        <v>0.2857142857142857</v>
      </c>
      <c r="P390">
        <v>14.428571428571429</v>
      </c>
      <c r="Q390">
        <v>0.2857142857142857</v>
      </c>
    </row>
    <row r="391" spans="1:17" x14ac:dyDescent="0.35">
      <c r="A391" t="str">
        <f t="shared" si="6"/>
        <v>Alaska43998</v>
      </c>
      <c r="B391" t="s">
        <v>8</v>
      </c>
      <c r="C391">
        <v>731545</v>
      </c>
      <c r="D391" s="4">
        <v>43998</v>
      </c>
      <c r="E391" s="4">
        <v>43918</v>
      </c>
      <c r="F391" s="4" t="s">
        <v>77</v>
      </c>
      <c r="G391">
        <v>1</v>
      </c>
      <c r="H391">
        <v>12</v>
      </c>
      <c r="I391">
        <v>0</v>
      </c>
      <c r="J391">
        <v>675</v>
      </c>
      <c r="K391">
        <v>12</v>
      </c>
      <c r="L391">
        <v>3</v>
      </c>
      <c r="M391">
        <v>0</v>
      </c>
      <c r="N391">
        <v>14.714285714285714</v>
      </c>
      <c r="O391">
        <v>0.14285714285714285</v>
      </c>
      <c r="P391">
        <v>14.714285714285714</v>
      </c>
      <c r="Q391">
        <v>0.14285714285714285</v>
      </c>
    </row>
    <row r="392" spans="1:17" x14ac:dyDescent="0.35">
      <c r="A392" t="str">
        <f t="shared" si="6"/>
        <v>Alaska43999</v>
      </c>
      <c r="B392" t="s">
        <v>8</v>
      </c>
      <c r="C392">
        <v>731545</v>
      </c>
      <c r="D392" s="4">
        <v>43999</v>
      </c>
      <c r="E392" s="4">
        <v>43918</v>
      </c>
      <c r="F392" s="4" t="s">
        <v>77</v>
      </c>
      <c r="G392">
        <v>1</v>
      </c>
      <c r="H392">
        <v>20</v>
      </c>
      <c r="I392">
        <v>0</v>
      </c>
      <c r="J392">
        <v>695</v>
      </c>
      <c r="K392">
        <v>12</v>
      </c>
      <c r="L392">
        <v>0.66666666666666663</v>
      </c>
      <c r="M392">
        <v>0</v>
      </c>
      <c r="N392">
        <v>14.714285714285714</v>
      </c>
      <c r="O392">
        <v>0.14285714285714285</v>
      </c>
      <c r="P392">
        <v>14.714285714285714</v>
      </c>
      <c r="Q392">
        <v>0.14285714285714285</v>
      </c>
    </row>
    <row r="393" spans="1:17" x14ac:dyDescent="0.35">
      <c r="A393" t="str">
        <f t="shared" si="6"/>
        <v>Alaska44000</v>
      </c>
      <c r="B393" t="s">
        <v>8</v>
      </c>
      <c r="C393">
        <v>731545</v>
      </c>
      <c r="D393" s="4">
        <v>44000</v>
      </c>
      <c r="E393" s="4">
        <v>43918</v>
      </c>
      <c r="F393" s="4" t="s">
        <v>77</v>
      </c>
      <c r="G393">
        <v>1</v>
      </c>
      <c r="H393">
        <v>12</v>
      </c>
      <c r="I393">
        <v>0</v>
      </c>
      <c r="J393">
        <v>707</v>
      </c>
      <c r="K393">
        <v>12</v>
      </c>
      <c r="L393">
        <v>-0.4</v>
      </c>
      <c r="M393">
        <v>0</v>
      </c>
      <c r="N393">
        <v>14</v>
      </c>
      <c r="O393">
        <v>0.14285714285714285</v>
      </c>
      <c r="P393">
        <v>14</v>
      </c>
      <c r="Q393">
        <v>0.14285714285714285</v>
      </c>
    </row>
    <row r="394" spans="1:17" x14ac:dyDescent="0.35">
      <c r="A394" t="str">
        <f t="shared" si="6"/>
        <v>Alaska44001</v>
      </c>
      <c r="B394" t="s">
        <v>8</v>
      </c>
      <c r="C394">
        <v>731545</v>
      </c>
      <c r="D394" s="4">
        <v>44001</v>
      </c>
      <c r="E394" s="4">
        <v>43918</v>
      </c>
      <c r="F394" s="4" t="s">
        <v>77</v>
      </c>
      <c r="G394">
        <v>1</v>
      </c>
      <c r="H394">
        <v>13</v>
      </c>
      <c r="I394">
        <v>0</v>
      </c>
      <c r="J394">
        <v>720</v>
      </c>
      <c r="K394">
        <v>12</v>
      </c>
      <c r="L394">
        <v>8.3333333333333329E-2</v>
      </c>
      <c r="M394">
        <v>0</v>
      </c>
      <c r="N394">
        <v>13.714285714285714</v>
      </c>
      <c r="O394">
        <v>0</v>
      </c>
      <c r="P394">
        <v>13.714285714285714</v>
      </c>
      <c r="Q394">
        <v>0</v>
      </c>
    </row>
    <row r="395" spans="1:17" x14ac:dyDescent="0.35">
      <c r="A395" t="str">
        <f t="shared" si="6"/>
        <v>Alaska44002</v>
      </c>
      <c r="B395" t="s">
        <v>8</v>
      </c>
      <c r="C395">
        <v>731545</v>
      </c>
      <c r="D395" s="4">
        <v>44002</v>
      </c>
      <c r="E395" s="4">
        <v>43918</v>
      </c>
      <c r="F395" s="4" t="s">
        <v>77</v>
      </c>
      <c r="G395">
        <v>1</v>
      </c>
      <c r="H395">
        <v>21</v>
      </c>
      <c r="I395">
        <v>0</v>
      </c>
      <c r="J395">
        <v>741</v>
      </c>
      <c r="K395">
        <v>12</v>
      </c>
      <c r="L395">
        <v>0.61538461538461542</v>
      </c>
      <c r="M395">
        <v>0</v>
      </c>
      <c r="N395">
        <v>12.571428571428571</v>
      </c>
      <c r="O395">
        <v>0</v>
      </c>
      <c r="P395">
        <v>12.571428571428571</v>
      </c>
      <c r="Q395">
        <v>0</v>
      </c>
    </row>
    <row r="396" spans="1:17" x14ac:dyDescent="0.35">
      <c r="A396" t="str">
        <f t="shared" si="6"/>
        <v>Alaska44003</v>
      </c>
      <c r="B396" t="s">
        <v>8</v>
      </c>
      <c r="C396">
        <v>731545</v>
      </c>
      <c r="D396" s="4">
        <v>44003</v>
      </c>
      <c r="E396" s="4">
        <v>43918</v>
      </c>
      <c r="F396" s="4" t="s">
        <v>77</v>
      </c>
      <c r="G396">
        <v>1</v>
      </c>
      <c r="H396">
        <v>11</v>
      </c>
      <c r="I396">
        <v>0</v>
      </c>
      <c r="J396">
        <v>752</v>
      </c>
      <c r="K396">
        <v>12</v>
      </c>
      <c r="L396">
        <v>-0.47619047619047616</v>
      </c>
      <c r="M396">
        <v>0</v>
      </c>
      <c r="N396">
        <v>13.142857142857142</v>
      </c>
      <c r="O396">
        <v>0</v>
      </c>
      <c r="P396">
        <v>13.142857142857142</v>
      </c>
      <c r="Q396">
        <v>0</v>
      </c>
    </row>
    <row r="397" spans="1:17" x14ac:dyDescent="0.35">
      <c r="A397" t="str">
        <f t="shared" si="6"/>
        <v>Alaska44004</v>
      </c>
      <c r="B397" t="s">
        <v>8</v>
      </c>
      <c r="C397">
        <v>731545</v>
      </c>
      <c r="D397" s="4">
        <v>44004</v>
      </c>
      <c r="E397" s="4">
        <v>43918</v>
      </c>
      <c r="F397" s="4" t="s">
        <v>77</v>
      </c>
      <c r="G397">
        <v>1</v>
      </c>
      <c r="H397">
        <v>6</v>
      </c>
      <c r="I397">
        <v>0</v>
      </c>
      <c r="J397">
        <v>758</v>
      </c>
      <c r="K397">
        <v>12</v>
      </c>
      <c r="L397">
        <v>-0.45454545454545453</v>
      </c>
      <c r="M397">
        <v>0</v>
      </c>
      <c r="N397">
        <v>13.571428571428571</v>
      </c>
      <c r="O397">
        <v>0</v>
      </c>
      <c r="P397">
        <v>13.571428571428571</v>
      </c>
      <c r="Q397">
        <v>0</v>
      </c>
    </row>
    <row r="398" spans="1:17" x14ac:dyDescent="0.35">
      <c r="A398" t="str">
        <f t="shared" si="6"/>
        <v>Alaska44005</v>
      </c>
      <c r="B398" t="s">
        <v>8</v>
      </c>
      <c r="C398">
        <v>731545</v>
      </c>
      <c r="D398" s="4">
        <v>44005</v>
      </c>
      <c r="E398" s="4">
        <v>43918</v>
      </c>
      <c r="F398" s="4" t="s">
        <v>77</v>
      </c>
      <c r="G398">
        <v>1</v>
      </c>
      <c r="H398">
        <v>2</v>
      </c>
      <c r="I398">
        <v>0</v>
      </c>
      <c r="J398">
        <v>760</v>
      </c>
      <c r="K398">
        <v>12</v>
      </c>
      <c r="L398">
        <v>-0.66666666666666663</v>
      </c>
      <c r="M398">
        <v>0</v>
      </c>
      <c r="N398">
        <v>12.142857142857142</v>
      </c>
      <c r="O398">
        <v>0</v>
      </c>
      <c r="P398">
        <v>12.142857142857142</v>
      </c>
      <c r="Q398">
        <v>0</v>
      </c>
    </row>
    <row r="399" spans="1:17" x14ac:dyDescent="0.35">
      <c r="A399" t="str">
        <f t="shared" si="6"/>
        <v>Alaska44006</v>
      </c>
      <c r="B399" t="s">
        <v>8</v>
      </c>
      <c r="C399">
        <v>731545</v>
      </c>
      <c r="D399" s="4">
        <v>44006</v>
      </c>
      <c r="E399" s="4">
        <v>43918</v>
      </c>
      <c r="F399" s="4" t="s">
        <v>77</v>
      </c>
      <c r="G399">
        <v>1</v>
      </c>
      <c r="H399">
        <v>29</v>
      </c>
      <c r="I399">
        <v>0</v>
      </c>
      <c r="J399">
        <v>789</v>
      </c>
      <c r="K399">
        <v>12</v>
      </c>
      <c r="L399">
        <v>13.5</v>
      </c>
      <c r="M399">
        <v>0</v>
      </c>
      <c r="N399">
        <v>13.428571428571429</v>
      </c>
      <c r="O399">
        <v>0</v>
      </c>
      <c r="P399">
        <v>13.428571428571429</v>
      </c>
      <c r="Q399">
        <v>0</v>
      </c>
    </row>
    <row r="400" spans="1:17" x14ac:dyDescent="0.35">
      <c r="A400" t="str">
        <f t="shared" si="6"/>
        <v>Alaska44007</v>
      </c>
      <c r="B400" t="s">
        <v>8</v>
      </c>
      <c r="C400">
        <v>731545</v>
      </c>
      <c r="D400" s="4">
        <v>44007</v>
      </c>
      <c r="E400" s="4">
        <v>43918</v>
      </c>
      <c r="F400" s="4" t="s">
        <v>77</v>
      </c>
      <c r="G400">
        <v>1</v>
      </c>
      <c r="H400">
        <v>24</v>
      </c>
      <c r="I400">
        <v>0</v>
      </c>
      <c r="J400">
        <v>813</v>
      </c>
      <c r="K400">
        <v>12</v>
      </c>
      <c r="L400">
        <v>-0.17241379310344829</v>
      </c>
      <c r="M400">
        <v>0</v>
      </c>
      <c r="N400">
        <v>15.142857142857142</v>
      </c>
      <c r="O400">
        <v>0</v>
      </c>
      <c r="P400">
        <v>15.142857142857142</v>
      </c>
      <c r="Q400">
        <v>0</v>
      </c>
    </row>
    <row r="401" spans="1:17" x14ac:dyDescent="0.35">
      <c r="A401" t="str">
        <f t="shared" si="6"/>
        <v>Alaska44008</v>
      </c>
      <c r="B401" t="s">
        <v>8</v>
      </c>
      <c r="C401">
        <v>731545</v>
      </c>
      <c r="D401" s="4">
        <v>44008</v>
      </c>
      <c r="E401" s="4">
        <v>43918</v>
      </c>
      <c r="F401" s="4" t="s">
        <v>77</v>
      </c>
      <c r="G401">
        <v>1</v>
      </c>
      <c r="H401">
        <v>20</v>
      </c>
      <c r="I401">
        <v>2</v>
      </c>
      <c r="J401">
        <v>833</v>
      </c>
      <c r="K401">
        <v>14</v>
      </c>
      <c r="L401">
        <v>-0.16666666666666666</v>
      </c>
      <c r="M401">
        <v>0</v>
      </c>
      <c r="N401">
        <v>16.142857142857142</v>
      </c>
      <c r="O401">
        <v>0.2857142857142857</v>
      </c>
      <c r="P401">
        <v>16.142857142857142</v>
      </c>
      <c r="Q401">
        <v>0.2857142857142857</v>
      </c>
    </row>
    <row r="402" spans="1:17" x14ac:dyDescent="0.35">
      <c r="A402" t="str">
        <f t="shared" si="6"/>
        <v>Alaska44009</v>
      </c>
      <c r="B402" t="s">
        <v>8</v>
      </c>
      <c r="C402">
        <v>731545</v>
      </c>
      <c r="D402" s="4">
        <v>44009</v>
      </c>
      <c r="E402" s="4">
        <v>43918</v>
      </c>
      <c r="F402" s="4" t="s">
        <v>77</v>
      </c>
      <c r="G402">
        <v>1</v>
      </c>
      <c r="H402">
        <v>18</v>
      </c>
      <c r="I402">
        <v>0</v>
      </c>
      <c r="J402">
        <v>851</v>
      </c>
      <c r="K402">
        <v>14</v>
      </c>
      <c r="L402">
        <v>-0.1</v>
      </c>
      <c r="M402">
        <v>-1</v>
      </c>
      <c r="N402">
        <v>15.714285714285714</v>
      </c>
      <c r="O402">
        <v>0.2857142857142857</v>
      </c>
      <c r="P402">
        <v>15.714285714285714</v>
      </c>
      <c r="Q402">
        <v>0.2857142857142857</v>
      </c>
    </row>
    <row r="403" spans="1:17" x14ac:dyDescent="0.35">
      <c r="A403" t="str">
        <f t="shared" si="6"/>
        <v>Alaska44010</v>
      </c>
      <c r="B403" t="s">
        <v>8</v>
      </c>
      <c r="C403">
        <v>731545</v>
      </c>
      <c r="D403" s="4">
        <v>44010</v>
      </c>
      <c r="E403" s="4">
        <v>43918</v>
      </c>
      <c r="F403" s="4" t="s">
        <v>77</v>
      </c>
      <c r="G403">
        <v>1</v>
      </c>
      <c r="H403">
        <v>29</v>
      </c>
      <c r="I403">
        <v>0</v>
      </c>
      <c r="J403">
        <v>880</v>
      </c>
      <c r="K403">
        <v>14</v>
      </c>
      <c r="L403">
        <v>0.61111111111111116</v>
      </c>
      <c r="M403">
        <v>0</v>
      </c>
      <c r="N403">
        <v>18.285714285714285</v>
      </c>
      <c r="O403">
        <v>0.2857142857142857</v>
      </c>
      <c r="P403">
        <v>18.285714285714285</v>
      </c>
      <c r="Q403">
        <v>0.2857142857142857</v>
      </c>
    </row>
    <row r="404" spans="1:17" x14ac:dyDescent="0.35">
      <c r="A404" t="str">
        <f t="shared" si="6"/>
        <v>Alaska44011</v>
      </c>
      <c r="B404" t="s">
        <v>8</v>
      </c>
      <c r="C404">
        <v>731545</v>
      </c>
      <c r="D404" s="4">
        <v>44011</v>
      </c>
      <c r="E404" s="4">
        <v>43918</v>
      </c>
      <c r="F404" s="4" t="s">
        <v>77</v>
      </c>
      <c r="G404">
        <v>1</v>
      </c>
      <c r="H404">
        <v>21</v>
      </c>
      <c r="I404">
        <v>0</v>
      </c>
      <c r="J404">
        <v>901</v>
      </c>
      <c r="K404">
        <v>14</v>
      </c>
      <c r="L404">
        <v>-0.27586206896551724</v>
      </c>
      <c r="M404">
        <v>0</v>
      </c>
      <c r="N404">
        <v>20.428571428571427</v>
      </c>
      <c r="O404">
        <v>0.2857142857142857</v>
      </c>
      <c r="P404">
        <v>20.428571428571427</v>
      </c>
      <c r="Q404">
        <v>0.2857142857142857</v>
      </c>
    </row>
    <row r="405" spans="1:17" x14ac:dyDescent="0.35">
      <c r="A405" t="str">
        <f t="shared" si="6"/>
        <v>Alaska44012</v>
      </c>
      <c r="B405" t="s">
        <v>8</v>
      </c>
      <c r="C405">
        <v>731545</v>
      </c>
      <c r="D405" s="4">
        <v>44012</v>
      </c>
      <c r="E405" s="4">
        <v>43918</v>
      </c>
      <c r="F405" s="4" t="s">
        <v>77</v>
      </c>
      <c r="G405">
        <v>1</v>
      </c>
      <c r="H405">
        <v>36</v>
      </c>
      <c r="I405">
        <v>0</v>
      </c>
      <c r="J405">
        <v>937</v>
      </c>
      <c r="K405">
        <v>14</v>
      </c>
      <c r="L405">
        <v>0.7142857142857143</v>
      </c>
      <c r="M405">
        <v>0</v>
      </c>
      <c r="N405">
        <v>25.285714285714285</v>
      </c>
      <c r="O405">
        <v>0.2857142857142857</v>
      </c>
      <c r="P405">
        <v>25.285714285714285</v>
      </c>
      <c r="Q405">
        <v>0.2857142857142857</v>
      </c>
    </row>
    <row r="406" spans="1:17" x14ac:dyDescent="0.35">
      <c r="A406" t="str">
        <f t="shared" si="6"/>
        <v>Alaska44013</v>
      </c>
      <c r="B406" t="s">
        <v>8</v>
      </c>
      <c r="C406">
        <v>731545</v>
      </c>
      <c r="D406" s="4">
        <v>44013</v>
      </c>
      <c r="E406" s="4">
        <v>43918</v>
      </c>
      <c r="F406" s="4" t="s">
        <v>77</v>
      </c>
      <c r="G406">
        <v>1</v>
      </c>
      <c r="H406">
        <v>38</v>
      </c>
      <c r="I406">
        <v>0</v>
      </c>
      <c r="J406">
        <v>975</v>
      </c>
      <c r="K406">
        <v>14</v>
      </c>
      <c r="L406">
        <v>5.5555555555555552E-2</v>
      </c>
      <c r="M406">
        <v>0</v>
      </c>
      <c r="N406">
        <v>26.571428571428573</v>
      </c>
      <c r="O406">
        <v>0.2857142857142857</v>
      </c>
      <c r="P406">
        <v>26.571428571428573</v>
      </c>
      <c r="Q406">
        <v>0.2857142857142857</v>
      </c>
    </row>
    <row r="407" spans="1:17" x14ac:dyDescent="0.35">
      <c r="A407" t="str">
        <f t="shared" si="6"/>
        <v>Alaska44014</v>
      </c>
      <c r="B407" t="s">
        <v>8</v>
      </c>
      <c r="C407">
        <v>731545</v>
      </c>
      <c r="D407" s="4">
        <v>44014</v>
      </c>
      <c r="E407" s="4">
        <v>43918</v>
      </c>
      <c r="F407" s="4" t="s">
        <v>77</v>
      </c>
      <c r="G407">
        <v>1</v>
      </c>
      <c r="H407">
        <v>39</v>
      </c>
      <c r="I407">
        <v>0</v>
      </c>
      <c r="J407">
        <v>1014</v>
      </c>
      <c r="K407">
        <v>14</v>
      </c>
      <c r="L407">
        <v>2.6315789473684209E-2</v>
      </c>
      <c r="M407">
        <v>0</v>
      </c>
      <c r="N407">
        <v>28.714285714285715</v>
      </c>
      <c r="O407">
        <v>0.2857142857142857</v>
      </c>
      <c r="P407">
        <v>28.714285714285715</v>
      </c>
      <c r="Q407">
        <v>0.2857142857142857</v>
      </c>
    </row>
    <row r="408" spans="1:17" x14ac:dyDescent="0.35">
      <c r="A408" t="str">
        <f t="shared" si="6"/>
        <v>Alaska44015</v>
      </c>
      <c r="B408" t="s">
        <v>8</v>
      </c>
      <c r="C408">
        <v>731545</v>
      </c>
      <c r="D408" s="4">
        <v>44015</v>
      </c>
      <c r="E408" s="4">
        <v>43918</v>
      </c>
      <c r="F408" s="4" t="s">
        <v>77</v>
      </c>
      <c r="G408">
        <v>1</v>
      </c>
      <c r="H408">
        <v>46</v>
      </c>
      <c r="I408">
        <v>1</v>
      </c>
      <c r="J408">
        <v>1060</v>
      </c>
      <c r="K408">
        <v>15</v>
      </c>
      <c r="L408">
        <v>0.17948717948717949</v>
      </c>
      <c r="M408">
        <v>0</v>
      </c>
      <c r="N408">
        <v>32.428571428571431</v>
      </c>
      <c r="O408">
        <v>0.14285714285714285</v>
      </c>
      <c r="P408">
        <v>32.428571428571431</v>
      </c>
      <c r="Q408">
        <v>0.14285714285714285</v>
      </c>
    </row>
    <row r="409" spans="1:17" x14ac:dyDescent="0.35">
      <c r="A409" t="str">
        <f t="shared" si="6"/>
        <v>Alaska44016</v>
      </c>
      <c r="B409" t="s">
        <v>8</v>
      </c>
      <c r="C409">
        <v>731545</v>
      </c>
      <c r="D409" s="4">
        <v>44016</v>
      </c>
      <c r="E409" s="4">
        <v>43918</v>
      </c>
      <c r="F409" s="4" t="s">
        <v>77</v>
      </c>
      <c r="G409">
        <v>1</v>
      </c>
      <c r="H409">
        <v>47</v>
      </c>
      <c r="I409">
        <v>1</v>
      </c>
      <c r="J409">
        <v>1107</v>
      </c>
      <c r="K409">
        <v>16</v>
      </c>
      <c r="L409">
        <v>2.1739130434782608E-2</v>
      </c>
      <c r="M409">
        <v>0</v>
      </c>
      <c r="N409">
        <v>36.571428571428569</v>
      </c>
      <c r="O409">
        <v>0.2857142857142857</v>
      </c>
      <c r="P409">
        <v>36.571428571428569</v>
      </c>
      <c r="Q409">
        <v>0.2857142857142857</v>
      </c>
    </row>
    <row r="410" spans="1:17" x14ac:dyDescent="0.35">
      <c r="A410" t="str">
        <f t="shared" si="6"/>
        <v>Alaska44017</v>
      </c>
      <c r="B410" t="s">
        <v>8</v>
      </c>
      <c r="C410">
        <v>731545</v>
      </c>
      <c r="D410" s="4">
        <v>44017</v>
      </c>
      <c r="E410" s="4">
        <v>43918</v>
      </c>
      <c r="F410" s="4" t="s">
        <v>77</v>
      </c>
      <c r="G410">
        <v>1</v>
      </c>
      <c r="H410">
        <v>27</v>
      </c>
      <c r="I410">
        <v>0</v>
      </c>
      <c r="J410">
        <v>1134</v>
      </c>
      <c r="K410">
        <v>16</v>
      </c>
      <c r="L410">
        <v>-0.42553191489361702</v>
      </c>
      <c r="M410">
        <v>-1</v>
      </c>
      <c r="N410">
        <v>36.285714285714285</v>
      </c>
      <c r="O410">
        <v>0.2857142857142857</v>
      </c>
      <c r="P410">
        <v>36.285714285714285</v>
      </c>
      <c r="Q410">
        <v>0.2857142857142857</v>
      </c>
    </row>
    <row r="411" spans="1:17" x14ac:dyDescent="0.35">
      <c r="A411" t="str">
        <f t="shared" si="6"/>
        <v>Alaska44018</v>
      </c>
      <c r="B411" t="s">
        <v>8</v>
      </c>
      <c r="C411">
        <v>731545</v>
      </c>
      <c r="D411" s="4">
        <v>44018</v>
      </c>
      <c r="E411" s="4">
        <v>43918</v>
      </c>
      <c r="F411" s="4" t="s">
        <v>77</v>
      </c>
      <c r="G411">
        <v>1</v>
      </c>
      <c r="H411">
        <v>28</v>
      </c>
      <c r="I411">
        <v>0</v>
      </c>
      <c r="J411">
        <v>1162</v>
      </c>
      <c r="K411">
        <v>16</v>
      </c>
      <c r="L411">
        <v>3.7037037037037035E-2</v>
      </c>
      <c r="M411">
        <v>0</v>
      </c>
      <c r="N411">
        <v>37.285714285714285</v>
      </c>
      <c r="O411">
        <v>0.2857142857142857</v>
      </c>
      <c r="P411">
        <v>37.285714285714285</v>
      </c>
      <c r="Q411">
        <v>0.2857142857142857</v>
      </c>
    </row>
    <row r="412" spans="1:17" x14ac:dyDescent="0.35">
      <c r="A412" t="str">
        <f t="shared" si="6"/>
        <v>Alaska44019</v>
      </c>
      <c r="B412" t="s">
        <v>8</v>
      </c>
      <c r="C412">
        <v>731545</v>
      </c>
      <c r="D412" s="4">
        <v>44019</v>
      </c>
      <c r="E412" s="4">
        <v>43918</v>
      </c>
      <c r="F412" s="4" t="s">
        <v>77</v>
      </c>
      <c r="G412">
        <v>1</v>
      </c>
      <c r="H412">
        <v>18</v>
      </c>
      <c r="I412">
        <v>1</v>
      </c>
      <c r="J412">
        <v>1180</v>
      </c>
      <c r="K412">
        <v>17</v>
      </c>
      <c r="L412">
        <v>-0.35714285714285715</v>
      </c>
      <c r="M412">
        <v>0</v>
      </c>
      <c r="N412">
        <v>34.714285714285715</v>
      </c>
      <c r="O412">
        <v>0.42857142857142855</v>
      </c>
      <c r="P412">
        <v>34.714285714285715</v>
      </c>
      <c r="Q412">
        <v>0.42857142857142855</v>
      </c>
    </row>
    <row r="413" spans="1:17" x14ac:dyDescent="0.35">
      <c r="A413" t="str">
        <f t="shared" si="6"/>
        <v>Alaska44020</v>
      </c>
      <c r="B413" t="s">
        <v>8</v>
      </c>
      <c r="C413">
        <v>731545</v>
      </c>
      <c r="D413" s="4">
        <v>44020</v>
      </c>
      <c r="E413" s="4">
        <v>43918</v>
      </c>
      <c r="F413" s="4" t="s">
        <v>77</v>
      </c>
      <c r="G413">
        <v>1</v>
      </c>
      <c r="H413">
        <v>42</v>
      </c>
      <c r="I413">
        <v>0</v>
      </c>
      <c r="J413">
        <v>1222</v>
      </c>
      <c r="K413">
        <v>17</v>
      </c>
      <c r="L413">
        <v>1.3333333333333333</v>
      </c>
      <c r="M413">
        <v>-1</v>
      </c>
      <c r="N413">
        <v>35.285714285714285</v>
      </c>
      <c r="O413">
        <v>0.42857142857142855</v>
      </c>
      <c r="P413">
        <v>35.285714285714285</v>
      </c>
      <c r="Q413">
        <v>0.42857142857142855</v>
      </c>
    </row>
    <row r="414" spans="1:17" x14ac:dyDescent="0.35">
      <c r="A414" t="str">
        <f t="shared" si="6"/>
        <v>Alaska44021</v>
      </c>
      <c r="B414" t="s">
        <v>8</v>
      </c>
      <c r="C414">
        <v>731545</v>
      </c>
      <c r="D414" s="4">
        <v>44021</v>
      </c>
      <c r="E414" s="4">
        <v>43918</v>
      </c>
      <c r="F414" s="4" t="s">
        <v>77</v>
      </c>
      <c r="G414">
        <v>1</v>
      </c>
      <c r="H414">
        <v>46</v>
      </c>
      <c r="I414">
        <v>0</v>
      </c>
      <c r="J414">
        <v>1268</v>
      </c>
      <c r="K414">
        <v>17</v>
      </c>
      <c r="L414">
        <v>9.5238095238095233E-2</v>
      </c>
      <c r="M414">
        <v>0</v>
      </c>
      <c r="N414">
        <v>36.285714285714285</v>
      </c>
      <c r="O414">
        <v>0.42857142857142855</v>
      </c>
      <c r="P414">
        <v>36.285714285714285</v>
      </c>
      <c r="Q414">
        <v>0.42857142857142855</v>
      </c>
    </row>
    <row r="415" spans="1:17" x14ac:dyDescent="0.35">
      <c r="A415" t="str">
        <f t="shared" si="6"/>
        <v>Alaska44022</v>
      </c>
      <c r="B415" t="s">
        <v>8</v>
      </c>
      <c r="C415">
        <v>731545</v>
      </c>
      <c r="D415" s="4">
        <v>44022</v>
      </c>
      <c r="E415" s="4">
        <v>43918</v>
      </c>
      <c r="F415" s="4" t="s">
        <v>77</v>
      </c>
      <c r="G415">
        <v>1</v>
      </c>
      <c r="H415">
        <v>55</v>
      </c>
      <c r="I415">
        <v>0</v>
      </c>
      <c r="J415">
        <v>1323</v>
      </c>
      <c r="K415">
        <v>17</v>
      </c>
      <c r="L415">
        <v>0.19565217391304349</v>
      </c>
      <c r="M415">
        <v>0</v>
      </c>
      <c r="N415">
        <v>37.571428571428569</v>
      </c>
      <c r="O415">
        <v>0.2857142857142857</v>
      </c>
      <c r="P415">
        <v>37.571428571428569</v>
      </c>
      <c r="Q415">
        <v>0.2857142857142857</v>
      </c>
    </row>
    <row r="416" spans="1:17" x14ac:dyDescent="0.35">
      <c r="A416" t="str">
        <f t="shared" si="6"/>
        <v>Alaska44023</v>
      </c>
      <c r="B416" t="s">
        <v>8</v>
      </c>
      <c r="C416">
        <v>731545</v>
      </c>
      <c r="D416" s="4">
        <v>44023</v>
      </c>
      <c r="E416" s="4">
        <v>43918</v>
      </c>
      <c r="F416" s="4" t="s">
        <v>77</v>
      </c>
      <c r="G416">
        <v>1</v>
      </c>
      <c r="H416">
        <v>62</v>
      </c>
      <c r="I416">
        <v>0</v>
      </c>
      <c r="J416">
        <v>1385</v>
      </c>
      <c r="K416">
        <v>17</v>
      </c>
      <c r="L416">
        <v>0.12727272727272726</v>
      </c>
      <c r="M416">
        <v>0</v>
      </c>
      <c r="N416">
        <v>39.714285714285715</v>
      </c>
      <c r="O416">
        <v>0.14285714285714285</v>
      </c>
      <c r="P416">
        <v>39.714285714285715</v>
      </c>
      <c r="Q416">
        <v>0.14285714285714285</v>
      </c>
    </row>
    <row r="417" spans="1:17" x14ac:dyDescent="0.35">
      <c r="A417" t="str">
        <f t="shared" si="6"/>
        <v>Alaska44024</v>
      </c>
      <c r="B417" t="s">
        <v>8</v>
      </c>
      <c r="C417">
        <v>731545</v>
      </c>
      <c r="D417" s="4">
        <v>44024</v>
      </c>
      <c r="E417" s="4">
        <v>43918</v>
      </c>
      <c r="F417" s="4" t="s">
        <v>77</v>
      </c>
      <c r="G417">
        <v>1</v>
      </c>
      <c r="H417">
        <v>94</v>
      </c>
      <c r="I417">
        <v>0</v>
      </c>
      <c r="J417">
        <v>1479</v>
      </c>
      <c r="K417">
        <v>17</v>
      </c>
      <c r="L417">
        <v>0.5161290322580645</v>
      </c>
      <c r="M417">
        <v>0</v>
      </c>
      <c r="N417">
        <v>49.285714285714285</v>
      </c>
      <c r="O417">
        <v>0.14285714285714285</v>
      </c>
      <c r="P417">
        <v>49.285714285714285</v>
      </c>
      <c r="Q417">
        <v>0.14285714285714285</v>
      </c>
    </row>
    <row r="418" spans="1:17" x14ac:dyDescent="0.35">
      <c r="A418" t="str">
        <f t="shared" si="6"/>
        <v>Alaska44025</v>
      </c>
      <c r="B418" t="s">
        <v>8</v>
      </c>
      <c r="C418">
        <v>731545</v>
      </c>
      <c r="D418" s="4">
        <v>44025</v>
      </c>
      <c r="E418" s="4">
        <v>43918</v>
      </c>
      <c r="F418" s="4" t="s">
        <v>77</v>
      </c>
      <c r="G418">
        <v>1</v>
      </c>
      <c r="H418">
        <v>60</v>
      </c>
      <c r="I418">
        <v>0</v>
      </c>
      <c r="J418">
        <v>1539</v>
      </c>
      <c r="K418">
        <v>17</v>
      </c>
      <c r="L418">
        <v>-0.36170212765957449</v>
      </c>
      <c r="M418">
        <v>0</v>
      </c>
      <c r="N418">
        <v>53.857142857142854</v>
      </c>
      <c r="O418">
        <v>0.14285714285714285</v>
      </c>
      <c r="P418">
        <v>53.857142857142854</v>
      </c>
      <c r="Q418">
        <v>0.14285714285714285</v>
      </c>
    </row>
    <row r="419" spans="1:17" x14ac:dyDescent="0.35">
      <c r="A419" t="str">
        <f t="shared" si="6"/>
        <v>Alaska44026</v>
      </c>
      <c r="B419" t="s">
        <v>8</v>
      </c>
      <c r="C419">
        <v>731545</v>
      </c>
      <c r="D419" s="4">
        <v>44026</v>
      </c>
      <c r="E419" s="4">
        <v>43918</v>
      </c>
      <c r="F419" s="4" t="s">
        <v>77</v>
      </c>
      <c r="G419">
        <v>1</v>
      </c>
      <c r="H419">
        <v>40</v>
      </c>
      <c r="I419">
        <v>0</v>
      </c>
      <c r="J419">
        <v>1579</v>
      </c>
      <c r="K419">
        <v>17</v>
      </c>
      <c r="L419">
        <v>-0.33333333333333331</v>
      </c>
      <c r="M419">
        <v>0</v>
      </c>
      <c r="N419">
        <v>57</v>
      </c>
      <c r="O419">
        <v>0</v>
      </c>
      <c r="P419">
        <v>57</v>
      </c>
      <c r="Q419">
        <v>0</v>
      </c>
    </row>
    <row r="420" spans="1:17" x14ac:dyDescent="0.35">
      <c r="A420" t="str">
        <f t="shared" si="6"/>
        <v>Alaska44027</v>
      </c>
      <c r="B420" t="s">
        <v>8</v>
      </c>
      <c r="C420">
        <v>731545</v>
      </c>
      <c r="D420" s="4">
        <v>44027</v>
      </c>
      <c r="E420" s="4">
        <v>43918</v>
      </c>
      <c r="F420" s="4" t="s">
        <v>77</v>
      </c>
      <c r="G420">
        <v>1</v>
      </c>
      <c r="H420">
        <v>52</v>
      </c>
      <c r="I420">
        <v>0</v>
      </c>
      <c r="J420">
        <v>1631</v>
      </c>
      <c r="K420">
        <v>17</v>
      </c>
      <c r="L420">
        <v>0.3</v>
      </c>
      <c r="M420">
        <v>0</v>
      </c>
      <c r="N420">
        <v>58.428571428571431</v>
      </c>
      <c r="O420">
        <v>0</v>
      </c>
      <c r="P420">
        <v>58.428571428571431</v>
      </c>
      <c r="Q420">
        <v>0</v>
      </c>
    </row>
    <row r="421" spans="1:17" x14ac:dyDescent="0.35">
      <c r="A421" t="str">
        <f t="shared" si="6"/>
        <v>Alaska44028</v>
      </c>
      <c r="B421" t="s">
        <v>8</v>
      </c>
      <c r="C421">
        <v>731545</v>
      </c>
      <c r="D421" s="4">
        <v>44028</v>
      </c>
      <c r="E421" s="4">
        <v>43918</v>
      </c>
      <c r="F421" s="4" t="s">
        <v>77</v>
      </c>
      <c r="G421">
        <v>1</v>
      </c>
      <c r="H421">
        <v>62</v>
      </c>
      <c r="I421">
        <v>0</v>
      </c>
      <c r="J421">
        <v>1693</v>
      </c>
      <c r="K421">
        <v>17</v>
      </c>
      <c r="L421">
        <v>0.19230769230769232</v>
      </c>
      <c r="M421">
        <v>0</v>
      </c>
      <c r="N421">
        <v>60.714285714285715</v>
      </c>
      <c r="O421">
        <v>0</v>
      </c>
      <c r="P421">
        <v>60.714285714285715</v>
      </c>
      <c r="Q421">
        <v>0</v>
      </c>
    </row>
    <row r="422" spans="1:17" x14ac:dyDescent="0.35">
      <c r="A422" t="str">
        <f t="shared" si="6"/>
        <v>Alaska44029</v>
      </c>
      <c r="B422" t="s">
        <v>8</v>
      </c>
      <c r="C422">
        <v>731545</v>
      </c>
      <c r="D422" s="4">
        <v>44029</v>
      </c>
      <c r="E422" s="4">
        <v>43918</v>
      </c>
      <c r="F422" s="4" t="s">
        <v>77</v>
      </c>
      <c r="G422">
        <v>1</v>
      </c>
      <c r="H422">
        <v>41</v>
      </c>
      <c r="I422">
        <v>0</v>
      </c>
      <c r="J422">
        <v>1734</v>
      </c>
      <c r="K422">
        <v>17</v>
      </c>
      <c r="L422">
        <v>-0.33870967741935482</v>
      </c>
      <c r="M422">
        <v>0</v>
      </c>
      <c r="N422">
        <v>58.714285714285715</v>
      </c>
      <c r="O422">
        <v>0</v>
      </c>
      <c r="P422">
        <v>58.714285714285715</v>
      </c>
      <c r="Q422">
        <v>0</v>
      </c>
    </row>
    <row r="423" spans="1:17" x14ac:dyDescent="0.35">
      <c r="A423" t="str">
        <f t="shared" si="6"/>
        <v>Alaska44030</v>
      </c>
      <c r="B423" t="s">
        <v>8</v>
      </c>
      <c r="C423">
        <v>731545</v>
      </c>
      <c r="D423" s="4">
        <v>44030</v>
      </c>
      <c r="E423" s="4">
        <v>43918</v>
      </c>
      <c r="F423" s="4" t="s">
        <v>77</v>
      </c>
      <c r="G423">
        <v>1</v>
      </c>
      <c r="H423">
        <v>62</v>
      </c>
      <c r="I423">
        <v>1</v>
      </c>
      <c r="J423">
        <v>1796</v>
      </c>
      <c r="K423">
        <v>18</v>
      </c>
      <c r="L423">
        <v>0.51219512195121952</v>
      </c>
      <c r="M423">
        <v>0</v>
      </c>
      <c r="N423">
        <v>58.714285714285715</v>
      </c>
      <c r="O423">
        <v>0.14285714285714285</v>
      </c>
      <c r="P423">
        <v>58.714285714285715</v>
      </c>
      <c r="Q423">
        <v>0.14285714285714285</v>
      </c>
    </row>
    <row r="424" spans="1:17" x14ac:dyDescent="0.35">
      <c r="A424" t="str">
        <f t="shared" si="6"/>
        <v>Alaska44031</v>
      </c>
      <c r="B424" t="s">
        <v>8</v>
      </c>
      <c r="C424">
        <v>731545</v>
      </c>
      <c r="D424" s="4">
        <v>44031</v>
      </c>
      <c r="E424" s="4">
        <v>43918</v>
      </c>
      <c r="F424" s="4" t="s">
        <v>77</v>
      </c>
      <c r="G424">
        <v>1</v>
      </c>
      <c r="H424">
        <v>79</v>
      </c>
      <c r="I424">
        <v>0</v>
      </c>
      <c r="J424">
        <v>1875</v>
      </c>
      <c r="K424">
        <v>18</v>
      </c>
      <c r="L424">
        <v>0.27419354838709675</v>
      </c>
      <c r="M424">
        <v>-1</v>
      </c>
      <c r="N424">
        <v>56.571428571428569</v>
      </c>
      <c r="O424">
        <v>0.14285714285714285</v>
      </c>
      <c r="P424">
        <v>56.571428571428569</v>
      </c>
      <c r="Q424">
        <v>0.14285714285714285</v>
      </c>
    </row>
    <row r="425" spans="1:17" x14ac:dyDescent="0.35">
      <c r="A425" t="str">
        <f t="shared" si="6"/>
        <v>Alaska44032</v>
      </c>
      <c r="B425" t="s">
        <v>8</v>
      </c>
      <c r="C425">
        <v>731545</v>
      </c>
      <c r="D425" s="4">
        <v>44032</v>
      </c>
      <c r="E425" s="4">
        <v>43918</v>
      </c>
      <c r="F425" s="4" t="s">
        <v>77</v>
      </c>
      <c r="G425">
        <v>1</v>
      </c>
      <c r="H425">
        <v>75</v>
      </c>
      <c r="I425">
        <v>0</v>
      </c>
      <c r="J425">
        <v>1950</v>
      </c>
      <c r="K425">
        <v>18</v>
      </c>
      <c r="L425">
        <v>-5.0632911392405063E-2</v>
      </c>
      <c r="M425">
        <v>0</v>
      </c>
      <c r="N425">
        <v>58.714285714285715</v>
      </c>
      <c r="O425">
        <v>0.14285714285714285</v>
      </c>
      <c r="P425">
        <v>58.714285714285715</v>
      </c>
      <c r="Q425">
        <v>0.14285714285714285</v>
      </c>
    </row>
    <row r="426" spans="1:17" x14ac:dyDescent="0.35">
      <c r="A426" t="str">
        <f t="shared" si="6"/>
        <v>Alaska44033</v>
      </c>
      <c r="B426" t="s">
        <v>8</v>
      </c>
      <c r="C426">
        <v>731545</v>
      </c>
      <c r="D426" s="4">
        <v>44033</v>
      </c>
      <c r="E426" s="4">
        <v>43918</v>
      </c>
      <c r="F426" s="4" t="s">
        <v>77</v>
      </c>
      <c r="G426">
        <v>1</v>
      </c>
      <c r="H426">
        <v>92</v>
      </c>
      <c r="I426">
        <v>0</v>
      </c>
      <c r="J426">
        <v>2042</v>
      </c>
      <c r="K426">
        <v>18</v>
      </c>
      <c r="L426">
        <v>0.22666666666666666</v>
      </c>
      <c r="M426">
        <v>0</v>
      </c>
      <c r="N426">
        <v>66.142857142857139</v>
      </c>
      <c r="O426">
        <v>0.14285714285714285</v>
      </c>
      <c r="P426">
        <v>66.142857142857139</v>
      </c>
      <c r="Q426">
        <v>0.14285714285714285</v>
      </c>
    </row>
    <row r="427" spans="1:17" x14ac:dyDescent="0.35">
      <c r="A427" t="str">
        <f t="shared" si="6"/>
        <v>Alaska44034</v>
      </c>
      <c r="B427" t="s">
        <v>8</v>
      </c>
      <c r="C427">
        <v>731545</v>
      </c>
      <c r="D427" s="4">
        <v>44034</v>
      </c>
      <c r="E427" s="4">
        <v>43918</v>
      </c>
      <c r="F427" s="4" t="s">
        <v>77</v>
      </c>
      <c r="G427">
        <v>1</v>
      </c>
      <c r="H427">
        <v>89</v>
      </c>
      <c r="I427">
        <v>1</v>
      </c>
      <c r="J427">
        <v>2131</v>
      </c>
      <c r="K427">
        <v>19</v>
      </c>
      <c r="L427">
        <v>-3.2608695652173912E-2</v>
      </c>
      <c r="M427">
        <v>0</v>
      </c>
      <c r="N427">
        <v>71.428571428571431</v>
      </c>
      <c r="O427">
        <v>0.2857142857142857</v>
      </c>
      <c r="P427">
        <v>71.428571428571431</v>
      </c>
      <c r="Q427">
        <v>0.2857142857142857</v>
      </c>
    </row>
    <row r="428" spans="1:17" x14ac:dyDescent="0.35">
      <c r="A428" t="str">
        <f t="shared" si="6"/>
        <v>Alaska44035</v>
      </c>
      <c r="B428" t="s">
        <v>8</v>
      </c>
      <c r="C428">
        <v>731545</v>
      </c>
      <c r="D428" s="4">
        <v>44035</v>
      </c>
      <c r="E428" s="4">
        <v>43918</v>
      </c>
      <c r="F428" s="4" t="s">
        <v>77</v>
      </c>
      <c r="G428">
        <v>1</v>
      </c>
      <c r="H428">
        <v>62</v>
      </c>
      <c r="I428">
        <v>0</v>
      </c>
      <c r="J428">
        <v>2193</v>
      </c>
      <c r="K428">
        <v>19</v>
      </c>
      <c r="L428">
        <v>-0.30337078651685395</v>
      </c>
      <c r="M428">
        <v>-1</v>
      </c>
      <c r="N428">
        <v>71.428571428571431</v>
      </c>
      <c r="O428">
        <v>0.2857142857142857</v>
      </c>
      <c r="P428">
        <v>71.428571428571431</v>
      </c>
      <c r="Q428">
        <v>0.2857142857142857</v>
      </c>
    </row>
    <row r="429" spans="1:17" x14ac:dyDescent="0.35">
      <c r="A429" t="str">
        <f t="shared" si="6"/>
        <v>Alaska44036</v>
      </c>
      <c r="B429" t="s">
        <v>8</v>
      </c>
      <c r="C429">
        <v>731545</v>
      </c>
      <c r="D429" s="4">
        <v>44036</v>
      </c>
      <c r="E429" s="4">
        <v>43918</v>
      </c>
      <c r="F429" s="4" t="s">
        <v>77</v>
      </c>
      <c r="G429">
        <v>1</v>
      </c>
      <c r="H429">
        <v>56</v>
      </c>
      <c r="I429">
        <v>0</v>
      </c>
      <c r="J429">
        <v>2249</v>
      </c>
      <c r="K429">
        <v>19</v>
      </c>
      <c r="L429">
        <v>-9.6774193548387094E-2</v>
      </c>
      <c r="M429">
        <v>0</v>
      </c>
      <c r="N429">
        <v>73.571428571428569</v>
      </c>
      <c r="O429">
        <v>0.2857142857142857</v>
      </c>
      <c r="P429">
        <v>73.571428571428569</v>
      </c>
      <c r="Q429">
        <v>0.2857142857142857</v>
      </c>
    </row>
    <row r="430" spans="1:17" x14ac:dyDescent="0.35">
      <c r="A430" t="str">
        <f t="shared" si="6"/>
        <v>Alaska44037</v>
      </c>
      <c r="B430" t="s">
        <v>8</v>
      </c>
      <c r="C430">
        <v>731545</v>
      </c>
      <c r="D430" s="4">
        <v>44037</v>
      </c>
      <c r="E430" s="4">
        <v>43918</v>
      </c>
      <c r="F430" s="4" t="s">
        <v>77</v>
      </c>
      <c r="G430">
        <v>1</v>
      </c>
      <c r="H430">
        <v>90</v>
      </c>
      <c r="I430">
        <v>1</v>
      </c>
      <c r="J430">
        <v>2339</v>
      </c>
      <c r="K430">
        <v>20</v>
      </c>
      <c r="L430">
        <v>0.6071428571428571</v>
      </c>
      <c r="M430">
        <v>0</v>
      </c>
      <c r="N430">
        <v>77.571428571428569</v>
      </c>
      <c r="O430">
        <v>0.2857142857142857</v>
      </c>
      <c r="P430">
        <v>77.571428571428569</v>
      </c>
      <c r="Q430">
        <v>0.2857142857142857</v>
      </c>
    </row>
    <row r="431" spans="1:17" x14ac:dyDescent="0.35">
      <c r="A431" t="str">
        <f t="shared" si="6"/>
        <v>Alaska44038</v>
      </c>
      <c r="B431" t="s">
        <v>8</v>
      </c>
      <c r="C431">
        <v>731545</v>
      </c>
      <c r="D431" s="4">
        <v>44038</v>
      </c>
      <c r="E431" s="4">
        <v>43918</v>
      </c>
      <c r="F431" s="4" t="s">
        <v>77</v>
      </c>
      <c r="G431">
        <v>1</v>
      </c>
      <c r="H431">
        <v>186</v>
      </c>
      <c r="I431">
        <v>0</v>
      </c>
      <c r="J431">
        <v>2525</v>
      </c>
      <c r="K431">
        <v>20</v>
      </c>
      <c r="L431">
        <v>1.0666666666666667</v>
      </c>
      <c r="M431">
        <v>-1</v>
      </c>
      <c r="N431">
        <v>92.857142857142861</v>
      </c>
      <c r="O431">
        <v>0.2857142857142857</v>
      </c>
      <c r="P431">
        <v>92.857142857142861</v>
      </c>
      <c r="Q431">
        <v>0.2857142857142857</v>
      </c>
    </row>
    <row r="432" spans="1:17" x14ac:dyDescent="0.35">
      <c r="A432" t="str">
        <f t="shared" si="6"/>
        <v>Alaska44039</v>
      </c>
      <c r="B432" t="s">
        <v>8</v>
      </c>
      <c r="C432">
        <v>731545</v>
      </c>
      <c r="D432" s="4">
        <v>44039</v>
      </c>
      <c r="E432" s="4">
        <v>43918</v>
      </c>
      <c r="F432" s="4" t="s">
        <v>77</v>
      </c>
      <c r="G432">
        <v>1</v>
      </c>
      <c r="H432">
        <v>98</v>
      </c>
      <c r="I432">
        <v>1</v>
      </c>
      <c r="J432">
        <v>2623</v>
      </c>
      <c r="K432">
        <v>21</v>
      </c>
      <c r="L432">
        <v>-0.4731182795698925</v>
      </c>
      <c r="M432">
        <v>0</v>
      </c>
      <c r="N432">
        <v>96.142857142857139</v>
      </c>
      <c r="O432">
        <v>0.42857142857142855</v>
      </c>
      <c r="P432">
        <v>96.142857142857139</v>
      </c>
      <c r="Q432">
        <v>0.42857142857142855</v>
      </c>
    </row>
    <row r="433" spans="1:17" x14ac:dyDescent="0.35">
      <c r="A433" t="str">
        <f t="shared" si="6"/>
        <v>Alaska44040</v>
      </c>
      <c r="B433" t="s">
        <v>8</v>
      </c>
      <c r="C433">
        <v>731545</v>
      </c>
      <c r="D433" s="4">
        <v>44040</v>
      </c>
      <c r="E433" s="4">
        <v>43918</v>
      </c>
      <c r="F433" s="4" t="s">
        <v>77</v>
      </c>
      <c r="G433">
        <v>1</v>
      </c>
      <c r="H433">
        <v>107</v>
      </c>
      <c r="I433">
        <v>1</v>
      </c>
      <c r="J433">
        <v>2730</v>
      </c>
      <c r="K433">
        <v>22</v>
      </c>
      <c r="L433">
        <v>9.1836734693877556E-2</v>
      </c>
      <c r="M433">
        <v>0</v>
      </c>
      <c r="N433">
        <v>98.285714285714292</v>
      </c>
      <c r="O433">
        <v>0.5714285714285714</v>
      </c>
      <c r="P433">
        <v>98.285714285714292</v>
      </c>
      <c r="Q433">
        <v>0.5714285714285714</v>
      </c>
    </row>
    <row r="434" spans="1:17" x14ac:dyDescent="0.35">
      <c r="A434" t="str">
        <f t="shared" si="6"/>
        <v>Alaska44041</v>
      </c>
      <c r="B434" t="s">
        <v>8</v>
      </c>
      <c r="C434">
        <v>731545</v>
      </c>
      <c r="D434" s="4">
        <v>44041</v>
      </c>
      <c r="E434" s="4">
        <v>43918</v>
      </c>
      <c r="F434" s="4" t="s">
        <v>77</v>
      </c>
      <c r="G434">
        <v>1</v>
      </c>
      <c r="H434">
        <v>68</v>
      </c>
      <c r="I434">
        <v>0</v>
      </c>
      <c r="J434">
        <v>2798</v>
      </c>
      <c r="K434">
        <v>22</v>
      </c>
      <c r="L434">
        <v>-0.3644859813084112</v>
      </c>
      <c r="M434">
        <v>-1</v>
      </c>
      <c r="N434">
        <v>95.285714285714292</v>
      </c>
      <c r="O434">
        <v>0.42857142857142855</v>
      </c>
      <c r="P434">
        <v>95.285714285714292</v>
      </c>
      <c r="Q434">
        <v>0.42857142857142855</v>
      </c>
    </row>
    <row r="435" spans="1:17" x14ac:dyDescent="0.35">
      <c r="A435" t="str">
        <f t="shared" si="6"/>
        <v>Alaska44042</v>
      </c>
      <c r="B435" t="s">
        <v>8</v>
      </c>
      <c r="C435">
        <v>731545</v>
      </c>
      <c r="D435" s="4">
        <v>44042</v>
      </c>
      <c r="E435" s="4">
        <v>43918</v>
      </c>
      <c r="F435" s="4" t="s">
        <v>77</v>
      </c>
      <c r="G435">
        <v>1</v>
      </c>
      <c r="H435">
        <v>81</v>
      </c>
      <c r="I435">
        <v>1</v>
      </c>
      <c r="J435">
        <v>2879</v>
      </c>
      <c r="K435">
        <v>23</v>
      </c>
      <c r="L435">
        <v>0.19117647058823528</v>
      </c>
      <c r="M435">
        <v>0</v>
      </c>
      <c r="N435">
        <v>98</v>
      </c>
      <c r="O435">
        <v>0.5714285714285714</v>
      </c>
      <c r="P435">
        <v>98</v>
      </c>
      <c r="Q435">
        <v>0.5714285714285714</v>
      </c>
    </row>
    <row r="436" spans="1:17" x14ac:dyDescent="0.35">
      <c r="A436" t="str">
        <f t="shared" si="6"/>
        <v>Alaska44043</v>
      </c>
      <c r="B436" t="s">
        <v>8</v>
      </c>
      <c r="C436">
        <v>731545</v>
      </c>
      <c r="D436" s="4">
        <v>44043</v>
      </c>
      <c r="E436" s="4">
        <v>43918</v>
      </c>
      <c r="F436" s="4" t="s">
        <v>77</v>
      </c>
      <c r="G436">
        <v>1</v>
      </c>
      <c r="H436">
        <v>111</v>
      </c>
      <c r="I436">
        <v>0</v>
      </c>
      <c r="J436">
        <v>2990</v>
      </c>
      <c r="K436">
        <v>23</v>
      </c>
      <c r="L436">
        <v>0.37037037037037035</v>
      </c>
      <c r="M436">
        <v>-1</v>
      </c>
      <c r="N436">
        <v>105.85714285714286</v>
      </c>
      <c r="O436">
        <v>0.5714285714285714</v>
      </c>
      <c r="P436">
        <v>105.85714285714286</v>
      </c>
      <c r="Q436">
        <v>0.5714285714285714</v>
      </c>
    </row>
    <row r="437" spans="1:17" x14ac:dyDescent="0.35">
      <c r="A437" t="str">
        <f t="shared" si="6"/>
        <v>Alaska44044</v>
      </c>
      <c r="B437" t="s">
        <v>8</v>
      </c>
      <c r="C437">
        <v>731545</v>
      </c>
      <c r="D437" s="4">
        <v>44044</v>
      </c>
      <c r="E437" s="4">
        <v>43918</v>
      </c>
      <c r="F437" s="4" t="s">
        <v>77</v>
      </c>
      <c r="G437">
        <v>1</v>
      </c>
      <c r="H437">
        <v>146</v>
      </c>
      <c r="I437">
        <v>1</v>
      </c>
      <c r="J437">
        <v>3136</v>
      </c>
      <c r="K437">
        <v>24</v>
      </c>
      <c r="L437">
        <v>0.31531531531531531</v>
      </c>
      <c r="M437">
        <v>0</v>
      </c>
      <c r="N437">
        <v>113.85714285714286</v>
      </c>
      <c r="O437">
        <v>0.5714285714285714</v>
      </c>
      <c r="P437">
        <v>113.85714285714286</v>
      </c>
      <c r="Q437">
        <v>0.5714285714285714</v>
      </c>
    </row>
    <row r="438" spans="1:17" x14ac:dyDescent="0.35">
      <c r="A438" t="str">
        <f t="shared" si="6"/>
        <v>Alaska44045</v>
      </c>
      <c r="B438" t="s">
        <v>8</v>
      </c>
      <c r="C438">
        <v>731545</v>
      </c>
      <c r="D438" s="4">
        <v>44045</v>
      </c>
      <c r="E438" s="4">
        <v>43918</v>
      </c>
      <c r="F438" s="4" t="s">
        <v>77</v>
      </c>
      <c r="G438">
        <v>1</v>
      </c>
      <c r="H438">
        <v>144</v>
      </c>
      <c r="I438">
        <v>0</v>
      </c>
      <c r="J438">
        <v>3280</v>
      </c>
      <c r="K438">
        <v>24</v>
      </c>
      <c r="L438">
        <v>-1.3698630136986301E-2</v>
      </c>
      <c r="M438">
        <v>-1</v>
      </c>
      <c r="N438">
        <v>107.85714285714286</v>
      </c>
      <c r="O438">
        <v>0.5714285714285714</v>
      </c>
      <c r="P438">
        <v>107.85714285714286</v>
      </c>
      <c r="Q438">
        <v>0.5714285714285714</v>
      </c>
    </row>
    <row r="439" spans="1:17" x14ac:dyDescent="0.35">
      <c r="A439" t="str">
        <f t="shared" si="6"/>
        <v>Alaska44046</v>
      </c>
      <c r="B439" t="s">
        <v>8</v>
      </c>
      <c r="C439">
        <v>731545</v>
      </c>
      <c r="D439" s="4">
        <v>44046</v>
      </c>
      <c r="E439" s="4">
        <v>43918</v>
      </c>
      <c r="F439" s="4" t="s">
        <v>77</v>
      </c>
      <c r="G439">
        <v>1</v>
      </c>
      <c r="H439">
        <v>61</v>
      </c>
      <c r="I439">
        <v>1</v>
      </c>
      <c r="J439">
        <v>3341</v>
      </c>
      <c r="K439">
        <v>25</v>
      </c>
      <c r="L439">
        <v>-0.57638888888888884</v>
      </c>
      <c r="M439">
        <v>0</v>
      </c>
      <c r="N439">
        <v>102.57142857142857</v>
      </c>
      <c r="O439">
        <v>0.5714285714285714</v>
      </c>
      <c r="P439">
        <v>102.57142857142857</v>
      </c>
      <c r="Q439">
        <v>0.5714285714285714</v>
      </c>
    </row>
    <row r="440" spans="1:17" x14ac:dyDescent="0.35">
      <c r="A440" t="str">
        <f t="shared" si="6"/>
        <v>Alaska44047</v>
      </c>
      <c r="B440" t="s">
        <v>8</v>
      </c>
      <c r="C440">
        <v>731545</v>
      </c>
      <c r="D440" s="4">
        <v>44047</v>
      </c>
      <c r="E440" s="4">
        <v>43918</v>
      </c>
      <c r="F440" s="4" t="s">
        <v>77</v>
      </c>
      <c r="G440">
        <v>1</v>
      </c>
      <c r="H440">
        <v>53</v>
      </c>
      <c r="I440">
        <v>0</v>
      </c>
      <c r="J440">
        <v>3394</v>
      </c>
      <c r="K440">
        <v>25</v>
      </c>
      <c r="L440">
        <v>-0.13114754098360656</v>
      </c>
      <c r="M440">
        <v>-1</v>
      </c>
      <c r="N440">
        <v>94.857142857142861</v>
      </c>
      <c r="O440">
        <v>0.42857142857142855</v>
      </c>
      <c r="P440">
        <v>94.857142857142861</v>
      </c>
      <c r="Q440">
        <v>0.42857142857142855</v>
      </c>
    </row>
    <row r="441" spans="1:17" x14ac:dyDescent="0.35">
      <c r="A441" t="str">
        <f t="shared" si="6"/>
        <v>Alaska44048</v>
      </c>
      <c r="B441" t="s">
        <v>8</v>
      </c>
      <c r="C441">
        <v>731545</v>
      </c>
      <c r="D441" s="4">
        <v>44048</v>
      </c>
      <c r="E441" s="4">
        <v>43918</v>
      </c>
      <c r="F441" s="4" t="s">
        <v>77</v>
      </c>
      <c r="G441">
        <v>1</v>
      </c>
      <c r="H441">
        <v>54</v>
      </c>
      <c r="I441">
        <v>0</v>
      </c>
      <c r="J441">
        <v>3448</v>
      </c>
      <c r="K441">
        <v>25</v>
      </c>
      <c r="L441">
        <v>1.8867924528301886E-2</v>
      </c>
      <c r="M441">
        <v>0</v>
      </c>
      <c r="N441">
        <v>92.857142857142861</v>
      </c>
      <c r="O441">
        <v>0.42857142857142855</v>
      </c>
      <c r="P441">
        <v>92.857142857142861</v>
      </c>
      <c r="Q441">
        <v>0.42857142857142855</v>
      </c>
    </row>
    <row r="442" spans="1:17" x14ac:dyDescent="0.35">
      <c r="A442" t="str">
        <f t="shared" si="6"/>
        <v>Alaska44049</v>
      </c>
      <c r="B442" t="s">
        <v>8</v>
      </c>
      <c r="C442">
        <v>731545</v>
      </c>
      <c r="D442" s="4">
        <v>44049</v>
      </c>
      <c r="E442" s="4">
        <v>43918</v>
      </c>
      <c r="F442" s="4" t="s">
        <v>77</v>
      </c>
      <c r="G442">
        <v>1</v>
      </c>
      <c r="H442">
        <v>35</v>
      </c>
      <c r="I442">
        <v>0</v>
      </c>
      <c r="J442">
        <v>3483</v>
      </c>
      <c r="K442">
        <v>25</v>
      </c>
      <c r="L442">
        <v>-0.35185185185185186</v>
      </c>
      <c r="M442">
        <v>0</v>
      </c>
      <c r="N442">
        <v>86.285714285714292</v>
      </c>
      <c r="O442">
        <v>0.2857142857142857</v>
      </c>
      <c r="P442">
        <v>86.285714285714292</v>
      </c>
      <c r="Q442">
        <v>0.2857142857142857</v>
      </c>
    </row>
    <row r="443" spans="1:17" x14ac:dyDescent="0.35">
      <c r="A443" t="str">
        <f t="shared" si="6"/>
        <v>Alaska44050</v>
      </c>
      <c r="B443" t="s">
        <v>8</v>
      </c>
      <c r="C443">
        <v>731545</v>
      </c>
      <c r="D443" s="4">
        <v>44050</v>
      </c>
      <c r="E443" s="4">
        <v>43918</v>
      </c>
      <c r="F443" s="4" t="s">
        <v>77</v>
      </c>
      <c r="G443">
        <v>1</v>
      </c>
      <c r="H443">
        <v>53</v>
      </c>
      <c r="I443">
        <v>0</v>
      </c>
      <c r="J443">
        <v>3536</v>
      </c>
      <c r="K443">
        <v>25</v>
      </c>
      <c r="L443">
        <v>0.51428571428571423</v>
      </c>
      <c r="M443">
        <v>0</v>
      </c>
      <c r="N443">
        <v>78</v>
      </c>
      <c r="O443">
        <v>0.2857142857142857</v>
      </c>
      <c r="P443">
        <v>78</v>
      </c>
      <c r="Q443">
        <v>0.2857142857142857</v>
      </c>
    </row>
    <row r="444" spans="1:17" x14ac:dyDescent="0.35">
      <c r="A444" t="str">
        <f t="shared" si="6"/>
        <v>Alaska44051</v>
      </c>
      <c r="B444" t="s">
        <v>8</v>
      </c>
      <c r="C444">
        <v>731545</v>
      </c>
      <c r="D444" s="4">
        <v>44051</v>
      </c>
      <c r="E444" s="4">
        <v>43918</v>
      </c>
      <c r="F444" s="4" t="s">
        <v>77</v>
      </c>
      <c r="G444">
        <v>1</v>
      </c>
      <c r="H444">
        <v>77</v>
      </c>
      <c r="I444">
        <v>1</v>
      </c>
      <c r="J444">
        <v>3613</v>
      </c>
      <c r="K444">
        <v>26</v>
      </c>
      <c r="L444">
        <v>0.45283018867924529</v>
      </c>
      <c r="M444">
        <v>0</v>
      </c>
      <c r="N444">
        <v>68.142857142857139</v>
      </c>
      <c r="O444">
        <v>0.2857142857142857</v>
      </c>
      <c r="P444">
        <v>68.142857142857139</v>
      </c>
      <c r="Q444">
        <v>0.2857142857142857</v>
      </c>
    </row>
    <row r="445" spans="1:17" x14ac:dyDescent="0.35">
      <c r="A445" t="str">
        <f t="shared" si="6"/>
        <v>Alaska44052</v>
      </c>
      <c r="B445" t="s">
        <v>8</v>
      </c>
      <c r="C445">
        <v>731545</v>
      </c>
      <c r="D445" s="4">
        <v>44052</v>
      </c>
      <c r="E445" s="4">
        <v>43918</v>
      </c>
      <c r="F445" s="4" t="s">
        <v>77</v>
      </c>
      <c r="G445">
        <v>1</v>
      </c>
      <c r="H445">
        <v>98</v>
      </c>
      <c r="I445">
        <v>0</v>
      </c>
      <c r="J445">
        <v>3711</v>
      </c>
      <c r="K445">
        <v>26</v>
      </c>
      <c r="L445">
        <v>0.27272727272727271</v>
      </c>
      <c r="M445">
        <v>-1</v>
      </c>
      <c r="N445">
        <v>61.571428571428569</v>
      </c>
      <c r="O445">
        <v>0.2857142857142857</v>
      </c>
      <c r="P445">
        <v>61.571428571428569</v>
      </c>
      <c r="Q445">
        <v>0.2857142857142857</v>
      </c>
    </row>
    <row r="446" spans="1:17" x14ac:dyDescent="0.35">
      <c r="A446" t="str">
        <f t="shared" si="6"/>
        <v>Alaska44053</v>
      </c>
      <c r="B446" t="s">
        <v>8</v>
      </c>
      <c r="C446">
        <v>731545</v>
      </c>
      <c r="D446" s="4">
        <v>44053</v>
      </c>
      <c r="E446" s="4">
        <v>43918</v>
      </c>
      <c r="F446" s="4" t="s">
        <v>77</v>
      </c>
      <c r="G446">
        <v>1</v>
      </c>
      <c r="H446">
        <v>63</v>
      </c>
      <c r="I446">
        <v>0</v>
      </c>
      <c r="J446">
        <v>3774</v>
      </c>
      <c r="K446">
        <v>26</v>
      </c>
      <c r="L446">
        <v>-0.35714285714285715</v>
      </c>
      <c r="M446">
        <v>0</v>
      </c>
      <c r="N446">
        <v>61.857142857142854</v>
      </c>
      <c r="O446">
        <v>0.14285714285714285</v>
      </c>
      <c r="P446">
        <v>61.857142857142854</v>
      </c>
      <c r="Q446">
        <v>0.14285714285714285</v>
      </c>
    </row>
    <row r="447" spans="1:17" x14ac:dyDescent="0.35">
      <c r="A447" t="str">
        <f t="shared" si="6"/>
        <v>Alaska44054</v>
      </c>
      <c r="B447" t="s">
        <v>8</v>
      </c>
      <c r="C447">
        <v>731545</v>
      </c>
      <c r="D447" s="4">
        <v>44054</v>
      </c>
      <c r="E447" s="4">
        <v>43918</v>
      </c>
      <c r="F447" s="4" t="s">
        <v>77</v>
      </c>
      <c r="G447">
        <v>1</v>
      </c>
      <c r="H447">
        <v>45</v>
      </c>
      <c r="I447">
        <v>0</v>
      </c>
      <c r="J447">
        <v>3819</v>
      </c>
      <c r="K447">
        <v>26</v>
      </c>
      <c r="L447">
        <v>-0.2857142857142857</v>
      </c>
      <c r="M447">
        <v>0</v>
      </c>
      <c r="N447">
        <v>60.714285714285715</v>
      </c>
      <c r="O447">
        <v>0.14285714285714285</v>
      </c>
      <c r="P447">
        <v>60.714285714285715</v>
      </c>
      <c r="Q447">
        <v>0.14285714285714285</v>
      </c>
    </row>
    <row r="448" spans="1:17" x14ac:dyDescent="0.35">
      <c r="A448" t="str">
        <f t="shared" si="6"/>
        <v>Alaska44055</v>
      </c>
      <c r="B448" t="s">
        <v>8</v>
      </c>
      <c r="C448">
        <v>731545</v>
      </c>
      <c r="D448" s="4">
        <v>44055</v>
      </c>
      <c r="E448" s="4">
        <v>43918</v>
      </c>
      <c r="F448" s="4" t="s">
        <v>77</v>
      </c>
      <c r="G448">
        <v>1</v>
      </c>
      <c r="H448">
        <v>60</v>
      </c>
      <c r="I448">
        <v>1</v>
      </c>
      <c r="J448">
        <v>3879</v>
      </c>
      <c r="K448">
        <v>27</v>
      </c>
      <c r="L448">
        <v>0.33333333333333331</v>
      </c>
      <c r="M448">
        <v>0</v>
      </c>
      <c r="N448">
        <v>61.571428571428569</v>
      </c>
      <c r="O448">
        <v>0.2857142857142857</v>
      </c>
      <c r="P448">
        <v>61.571428571428569</v>
      </c>
      <c r="Q448">
        <v>0.2857142857142857</v>
      </c>
    </row>
    <row r="449" spans="1:17" x14ac:dyDescent="0.35">
      <c r="A449" t="str">
        <f t="shared" si="6"/>
        <v>Alaska44056</v>
      </c>
      <c r="B449" t="s">
        <v>8</v>
      </c>
      <c r="C449">
        <v>731545</v>
      </c>
      <c r="D449" s="4">
        <v>44056</v>
      </c>
      <c r="E449" s="4">
        <v>43918</v>
      </c>
      <c r="F449" s="4" t="s">
        <v>77</v>
      </c>
      <c r="G449">
        <v>1</v>
      </c>
      <c r="H449">
        <v>84</v>
      </c>
      <c r="I449">
        <v>0</v>
      </c>
      <c r="J449">
        <v>3963</v>
      </c>
      <c r="K449">
        <v>27</v>
      </c>
      <c r="L449">
        <v>0.4</v>
      </c>
      <c r="M449">
        <v>-1</v>
      </c>
      <c r="N449">
        <v>68.571428571428569</v>
      </c>
      <c r="O449">
        <v>0.2857142857142857</v>
      </c>
      <c r="P449">
        <v>68.571428571428569</v>
      </c>
      <c r="Q449">
        <v>0.2857142857142857</v>
      </c>
    </row>
    <row r="450" spans="1:17" x14ac:dyDescent="0.35">
      <c r="A450" t="str">
        <f t="shared" si="6"/>
        <v>Alaska44057</v>
      </c>
      <c r="B450" t="s">
        <v>8</v>
      </c>
      <c r="C450">
        <v>731545</v>
      </c>
      <c r="D450" s="4">
        <v>44057</v>
      </c>
      <c r="E450" s="4">
        <v>43918</v>
      </c>
      <c r="F450" s="4" t="s">
        <v>77</v>
      </c>
      <c r="G450">
        <v>1</v>
      </c>
      <c r="H450">
        <v>110</v>
      </c>
      <c r="I450">
        <v>0</v>
      </c>
      <c r="J450">
        <v>4073</v>
      </c>
      <c r="K450">
        <v>27</v>
      </c>
      <c r="L450">
        <v>0.30952380952380953</v>
      </c>
      <c r="M450">
        <v>0</v>
      </c>
      <c r="N450">
        <v>76.714285714285708</v>
      </c>
      <c r="O450">
        <v>0.2857142857142857</v>
      </c>
      <c r="P450">
        <v>76.714285714285708</v>
      </c>
      <c r="Q450">
        <v>0.2857142857142857</v>
      </c>
    </row>
    <row r="451" spans="1:17" x14ac:dyDescent="0.35">
      <c r="A451" t="str">
        <f t="shared" ref="A451:A514" si="7">B451&amp;D451</f>
        <v>Alaska44058</v>
      </c>
      <c r="B451" t="s">
        <v>8</v>
      </c>
      <c r="C451">
        <v>731545</v>
      </c>
      <c r="D451" s="4">
        <v>44058</v>
      </c>
      <c r="E451" s="4">
        <v>43918</v>
      </c>
      <c r="F451" s="4" t="s">
        <v>77</v>
      </c>
      <c r="G451">
        <v>1</v>
      </c>
      <c r="H451">
        <v>83</v>
      </c>
      <c r="I451">
        <v>1</v>
      </c>
      <c r="J451">
        <v>4156</v>
      </c>
      <c r="K451">
        <v>28</v>
      </c>
      <c r="L451">
        <v>-0.24545454545454545</v>
      </c>
      <c r="M451">
        <v>0</v>
      </c>
      <c r="N451">
        <v>77.571428571428569</v>
      </c>
      <c r="O451">
        <v>0.2857142857142857</v>
      </c>
      <c r="P451">
        <v>77.571428571428569</v>
      </c>
      <c r="Q451">
        <v>0.2857142857142857</v>
      </c>
    </row>
    <row r="452" spans="1:17" x14ac:dyDescent="0.35">
      <c r="A452" t="str">
        <f t="shared" si="7"/>
        <v>Alaska44059</v>
      </c>
      <c r="B452" t="s">
        <v>8</v>
      </c>
      <c r="C452">
        <v>731545</v>
      </c>
      <c r="D452" s="4">
        <v>44059</v>
      </c>
      <c r="E452" s="4">
        <v>43918</v>
      </c>
      <c r="F452" s="4" t="s">
        <v>77</v>
      </c>
      <c r="G452">
        <v>1</v>
      </c>
      <c r="H452">
        <v>103</v>
      </c>
      <c r="I452">
        <v>0</v>
      </c>
      <c r="J452">
        <v>4259</v>
      </c>
      <c r="K452">
        <v>28</v>
      </c>
      <c r="L452">
        <v>0.24096385542168675</v>
      </c>
      <c r="M452">
        <v>-1</v>
      </c>
      <c r="N452">
        <v>78.285714285714292</v>
      </c>
      <c r="O452">
        <v>0.2857142857142857</v>
      </c>
      <c r="P452">
        <v>78.285714285714292</v>
      </c>
      <c r="Q452">
        <v>0.2857142857142857</v>
      </c>
    </row>
    <row r="453" spans="1:17" x14ac:dyDescent="0.35">
      <c r="A453" t="str">
        <f t="shared" si="7"/>
        <v>Alaska44060</v>
      </c>
      <c r="B453" t="s">
        <v>8</v>
      </c>
      <c r="C453">
        <v>731545</v>
      </c>
      <c r="D453" s="4">
        <v>44060</v>
      </c>
      <c r="E453" s="4">
        <v>43918</v>
      </c>
      <c r="F453" s="4" t="s">
        <v>77</v>
      </c>
      <c r="G453">
        <v>1</v>
      </c>
      <c r="H453">
        <v>50</v>
      </c>
      <c r="I453">
        <v>0</v>
      </c>
      <c r="J453">
        <v>4309</v>
      </c>
      <c r="K453">
        <v>28</v>
      </c>
      <c r="L453">
        <v>-0.5145631067961165</v>
      </c>
      <c r="M453">
        <v>0</v>
      </c>
      <c r="N453">
        <v>76.428571428571431</v>
      </c>
      <c r="O453">
        <v>0.2857142857142857</v>
      </c>
      <c r="P453">
        <v>76.428571428571431</v>
      </c>
      <c r="Q453">
        <v>0.2857142857142857</v>
      </c>
    </row>
    <row r="454" spans="1:17" x14ac:dyDescent="0.35">
      <c r="A454" t="str">
        <f t="shared" si="7"/>
        <v>Alaska44061</v>
      </c>
      <c r="B454" t="s">
        <v>8</v>
      </c>
      <c r="C454">
        <v>731545</v>
      </c>
      <c r="D454" s="4">
        <v>44061</v>
      </c>
      <c r="E454" s="4">
        <v>43918</v>
      </c>
      <c r="F454" s="4" t="s">
        <v>77</v>
      </c>
      <c r="G454">
        <v>1</v>
      </c>
      <c r="H454">
        <v>62</v>
      </c>
      <c r="I454">
        <v>1</v>
      </c>
      <c r="J454">
        <v>4371</v>
      </c>
      <c r="K454">
        <v>29</v>
      </c>
      <c r="L454">
        <v>0.24</v>
      </c>
      <c r="M454">
        <v>0</v>
      </c>
      <c r="N454">
        <v>78.857142857142861</v>
      </c>
      <c r="O454">
        <v>0.42857142857142855</v>
      </c>
      <c r="P454">
        <v>78.857142857142861</v>
      </c>
      <c r="Q454">
        <v>0.42857142857142855</v>
      </c>
    </row>
    <row r="455" spans="1:17" x14ac:dyDescent="0.35">
      <c r="A455" t="str">
        <f t="shared" si="7"/>
        <v>Alaska44062</v>
      </c>
      <c r="B455" t="s">
        <v>8</v>
      </c>
      <c r="C455">
        <v>731545</v>
      </c>
      <c r="D455" s="4">
        <v>44062</v>
      </c>
      <c r="E455" s="4">
        <v>43918</v>
      </c>
      <c r="F455" s="4" t="s">
        <v>77</v>
      </c>
      <c r="G455">
        <v>1</v>
      </c>
      <c r="H455">
        <v>67</v>
      </c>
      <c r="I455">
        <v>0</v>
      </c>
      <c r="J455">
        <v>4438</v>
      </c>
      <c r="K455">
        <v>29</v>
      </c>
      <c r="L455">
        <v>8.0645161290322578E-2</v>
      </c>
      <c r="M455">
        <v>-1</v>
      </c>
      <c r="N455">
        <v>79.857142857142861</v>
      </c>
      <c r="O455">
        <v>0.2857142857142857</v>
      </c>
      <c r="P455">
        <v>79.857142857142861</v>
      </c>
      <c r="Q455">
        <v>0.2857142857142857</v>
      </c>
    </row>
    <row r="456" spans="1:17" x14ac:dyDescent="0.35">
      <c r="A456" t="str">
        <f t="shared" si="7"/>
        <v>Alaska44063</v>
      </c>
      <c r="B456" t="s">
        <v>8</v>
      </c>
      <c r="C456">
        <v>731545</v>
      </c>
      <c r="D456" s="4">
        <v>44063</v>
      </c>
      <c r="E456" s="4">
        <v>43918</v>
      </c>
      <c r="F456" s="4" t="s">
        <v>77</v>
      </c>
      <c r="G456">
        <v>1</v>
      </c>
      <c r="H456">
        <v>82</v>
      </c>
      <c r="I456">
        <v>0</v>
      </c>
      <c r="J456">
        <v>4520</v>
      </c>
      <c r="K456">
        <v>29</v>
      </c>
      <c r="L456">
        <v>0.22388059701492538</v>
      </c>
      <c r="M456">
        <v>0</v>
      </c>
      <c r="N456">
        <v>79.571428571428569</v>
      </c>
      <c r="O456">
        <v>0.2857142857142857</v>
      </c>
      <c r="P456">
        <v>79.571428571428569</v>
      </c>
      <c r="Q456">
        <v>0.2857142857142857</v>
      </c>
    </row>
    <row r="457" spans="1:17" x14ac:dyDescent="0.35">
      <c r="A457" t="str">
        <f t="shared" si="7"/>
        <v>Alaska44064</v>
      </c>
      <c r="B457" t="s">
        <v>8</v>
      </c>
      <c r="C457">
        <v>731545</v>
      </c>
      <c r="D457" s="4">
        <v>44064</v>
      </c>
      <c r="E457" s="4">
        <v>43918</v>
      </c>
      <c r="F457" s="4" t="s">
        <v>77</v>
      </c>
      <c r="G457">
        <v>1</v>
      </c>
      <c r="H457">
        <v>68</v>
      </c>
      <c r="I457">
        <v>1</v>
      </c>
      <c r="J457">
        <v>4588</v>
      </c>
      <c r="K457">
        <v>30</v>
      </c>
      <c r="L457">
        <v>-0.17073170731707318</v>
      </c>
      <c r="M457">
        <v>0</v>
      </c>
      <c r="N457">
        <v>73.571428571428569</v>
      </c>
      <c r="O457">
        <v>0.42857142857142855</v>
      </c>
      <c r="P457">
        <v>73.571428571428569</v>
      </c>
      <c r="Q457">
        <v>0.42857142857142855</v>
      </c>
    </row>
    <row r="458" spans="1:17" x14ac:dyDescent="0.35">
      <c r="A458" t="str">
        <f t="shared" si="7"/>
        <v>Alaska44065</v>
      </c>
      <c r="B458" t="s">
        <v>8</v>
      </c>
      <c r="C458">
        <v>731545</v>
      </c>
      <c r="D458" s="4">
        <v>44065</v>
      </c>
      <c r="E458" s="4">
        <v>43918</v>
      </c>
      <c r="F458" s="4" t="s">
        <v>77</v>
      </c>
      <c r="G458">
        <v>1</v>
      </c>
      <c r="H458">
        <v>89</v>
      </c>
      <c r="I458">
        <v>1</v>
      </c>
      <c r="J458">
        <v>4677</v>
      </c>
      <c r="K458">
        <v>31</v>
      </c>
      <c r="L458">
        <v>0.30882352941176472</v>
      </c>
      <c r="M458">
        <v>0</v>
      </c>
      <c r="N458">
        <v>74.428571428571431</v>
      </c>
      <c r="O458">
        <v>0.42857142857142855</v>
      </c>
      <c r="P458">
        <v>74.428571428571431</v>
      </c>
      <c r="Q458">
        <v>0.42857142857142855</v>
      </c>
    </row>
    <row r="459" spans="1:17" x14ac:dyDescent="0.35">
      <c r="A459" t="str">
        <f t="shared" si="7"/>
        <v>Alaska44066</v>
      </c>
      <c r="B459" t="s">
        <v>8</v>
      </c>
      <c r="C459">
        <v>731545</v>
      </c>
      <c r="D459" s="4">
        <v>44066</v>
      </c>
      <c r="E459" s="4">
        <v>43918</v>
      </c>
      <c r="F459" s="4" t="s">
        <v>77</v>
      </c>
      <c r="G459">
        <v>1</v>
      </c>
      <c r="H459">
        <v>64</v>
      </c>
      <c r="I459">
        <v>1</v>
      </c>
      <c r="J459">
        <v>4741</v>
      </c>
      <c r="K459">
        <v>32</v>
      </c>
      <c r="L459">
        <v>-0.2808988764044944</v>
      </c>
      <c r="M459">
        <v>0</v>
      </c>
      <c r="N459">
        <v>68.857142857142861</v>
      </c>
      <c r="O459">
        <v>0.5714285714285714</v>
      </c>
      <c r="P459">
        <v>68.857142857142861</v>
      </c>
      <c r="Q459">
        <v>0.5714285714285714</v>
      </c>
    </row>
    <row r="460" spans="1:17" x14ac:dyDescent="0.35">
      <c r="A460" t="str">
        <f t="shared" si="7"/>
        <v>Alaska44067</v>
      </c>
      <c r="B460" t="s">
        <v>8</v>
      </c>
      <c r="C460">
        <v>731545</v>
      </c>
      <c r="D460" s="4">
        <v>44067</v>
      </c>
      <c r="E460" s="4">
        <v>43918</v>
      </c>
      <c r="F460" s="4" t="s">
        <v>77</v>
      </c>
      <c r="G460">
        <v>1</v>
      </c>
      <c r="H460">
        <v>69</v>
      </c>
      <c r="I460">
        <v>0</v>
      </c>
      <c r="J460">
        <v>4810</v>
      </c>
      <c r="K460">
        <v>32</v>
      </c>
      <c r="L460">
        <v>7.8125E-2</v>
      </c>
      <c r="M460">
        <v>-1</v>
      </c>
      <c r="N460">
        <v>71.571428571428569</v>
      </c>
      <c r="O460">
        <v>0.5714285714285714</v>
      </c>
      <c r="P460">
        <v>71.571428571428569</v>
      </c>
      <c r="Q460">
        <v>0.5714285714285714</v>
      </c>
    </row>
    <row r="461" spans="1:17" x14ac:dyDescent="0.35">
      <c r="A461" t="str">
        <f t="shared" si="7"/>
        <v>Alaska44068</v>
      </c>
      <c r="B461" t="s">
        <v>8</v>
      </c>
      <c r="C461">
        <v>731545</v>
      </c>
      <c r="D461" s="4">
        <v>44068</v>
      </c>
      <c r="E461" s="4">
        <v>43918</v>
      </c>
      <c r="F461" s="4" t="s">
        <v>77</v>
      </c>
      <c r="G461">
        <v>1</v>
      </c>
      <c r="H461">
        <v>33</v>
      </c>
      <c r="I461">
        <v>4</v>
      </c>
      <c r="J461">
        <v>4843</v>
      </c>
      <c r="K461">
        <v>36</v>
      </c>
      <c r="L461">
        <v>-0.52173913043478259</v>
      </c>
      <c r="M461">
        <v>0</v>
      </c>
      <c r="N461">
        <v>67.428571428571431</v>
      </c>
      <c r="O461">
        <v>1</v>
      </c>
      <c r="P461">
        <v>67.428571428571431</v>
      </c>
      <c r="Q461">
        <v>1</v>
      </c>
    </row>
    <row r="462" spans="1:17" x14ac:dyDescent="0.35">
      <c r="A462" t="str">
        <f t="shared" si="7"/>
        <v>Alaska44069</v>
      </c>
      <c r="B462" t="s">
        <v>8</v>
      </c>
      <c r="C462">
        <v>731545</v>
      </c>
      <c r="D462" s="4">
        <v>44069</v>
      </c>
      <c r="E462" s="4">
        <v>43918</v>
      </c>
      <c r="F462" s="4" t="s">
        <v>77</v>
      </c>
      <c r="G462">
        <v>1</v>
      </c>
      <c r="H462">
        <v>52</v>
      </c>
      <c r="I462">
        <v>1</v>
      </c>
      <c r="J462">
        <v>4895</v>
      </c>
      <c r="K462">
        <v>37</v>
      </c>
      <c r="L462">
        <v>0.5757575757575758</v>
      </c>
      <c r="M462">
        <v>-0.75</v>
      </c>
      <c r="N462">
        <v>65.285714285714292</v>
      </c>
      <c r="O462">
        <v>1.1428571428571428</v>
      </c>
      <c r="P462">
        <v>65.285714285714292</v>
      </c>
      <c r="Q462">
        <v>1.1428571428571428</v>
      </c>
    </row>
    <row r="463" spans="1:17" x14ac:dyDescent="0.35">
      <c r="A463" t="str">
        <f t="shared" si="7"/>
        <v>Alaska44070</v>
      </c>
      <c r="B463" t="s">
        <v>8</v>
      </c>
      <c r="C463">
        <v>731545</v>
      </c>
      <c r="D463" s="4">
        <v>44070</v>
      </c>
      <c r="E463" s="4">
        <v>43918</v>
      </c>
      <c r="F463" s="4" t="s">
        <v>77</v>
      </c>
      <c r="G463">
        <v>1</v>
      </c>
      <c r="H463">
        <v>79</v>
      </c>
      <c r="I463">
        <v>0</v>
      </c>
      <c r="J463">
        <v>4974</v>
      </c>
      <c r="K463">
        <v>37</v>
      </c>
      <c r="L463">
        <v>0.51923076923076927</v>
      </c>
      <c r="M463">
        <v>-1</v>
      </c>
      <c r="N463">
        <v>64.857142857142861</v>
      </c>
      <c r="O463">
        <v>1.1428571428571428</v>
      </c>
      <c r="P463">
        <v>64.857142857142861</v>
      </c>
      <c r="Q463">
        <v>1.1428571428571428</v>
      </c>
    </row>
    <row r="464" spans="1:17" x14ac:dyDescent="0.35">
      <c r="A464" t="str">
        <f t="shared" si="7"/>
        <v>Alaska44071</v>
      </c>
      <c r="B464" t="s">
        <v>8</v>
      </c>
      <c r="C464">
        <v>731545</v>
      </c>
      <c r="D464" s="4">
        <v>44071</v>
      </c>
      <c r="E464" s="4">
        <v>43918</v>
      </c>
      <c r="F464" s="4" t="s">
        <v>77</v>
      </c>
      <c r="G464">
        <v>1</v>
      </c>
      <c r="H464">
        <v>118</v>
      </c>
      <c r="I464">
        <v>0</v>
      </c>
      <c r="J464">
        <v>5092</v>
      </c>
      <c r="K464">
        <v>37</v>
      </c>
      <c r="L464">
        <v>0.49367088607594939</v>
      </c>
      <c r="M464">
        <v>0</v>
      </c>
      <c r="N464">
        <v>72</v>
      </c>
      <c r="O464">
        <v>1</v>
      </c>
      <c r="P464">
        <v>72</v>
      </c>
      <c r="Q464">
        <v>1</v>
      </c>
    </row>
    <row r="465" spans="1:17" x14ac:dyDescent="0.35">
      <c r="A465" t="str">
        <f t="shared" si="7"/>
        <v>Alaska44072</v>
      </c>
      <c r="B465" t="s">
        <v>8</v>
      </c>
      <c r="C465">
        <v>731545</v>
      </c>
      <c r="D465" s="4">
        <v>44072</v>
      </c>
      <c r="E465" s="4">
        <v>43918</v>
      </c>
      <c r="F465" s="4" t="s">
        <v>77</v>
      </c>
      <c r="G465">
        <v>1</v>
      </c>
      <c r="H465">
        <v>90</v>
      </c>
      <c r="I465">
        <v>0</v>
      </c>
      <c r="J465">
        <v>5182</v>
      </c>
      <c r="K465">
        <v>37</v>
      </c>
      <c r="L465">
        <v>-0.23728813559322035</v>
      </c>
      <c r="M465">
        <v>0</v>
      </c>
      <c r="N465">
        <v>72.142857142857139</v>
      </c>
      <c r="O465">
        <v>0.8571428571428571</v>
      </c>
      <c r="P465">
        <v>72.142857142857139</v>
      </c>
      <c r="Q465">
        <v>0.8571428571428571</v>
      </c>
    </row>
    <row r="466" spans="1:17" x14ac:dyDescent="0.35">
      <c r="A466" t="str">
        <f t="shared" si="7"/>
        <v>Alaska44073</v>
      </c>
      <c r="B466" t="s">
        <v>8</v>
      </c>
      <c r="C466">
        <v>731545</v>
      </c>
      <c r="D466" s="4">
        <v>44073</v>
      </c>
      <c r="E466" s="4">
        <v>43918</v>
      </c>
      <c r="F466" s="4" t="s">
        <v>77</v>
      </c>
      <c r="G466">
        <v>1</v>
      </c>
      <c r="H466">
        <v>44</v>
      </c>
      <c r="I466">
        <v>0</v>
      </c>
      <c r="J466">
        <v>5226</v>
      </c>
      <c r="K466">
        <v>37</v>
      </c>
      <c r="L466">
        <v>-0.51111111111111107</v>
      </c>
      <c r="M466">
        <v>0</v>
      </c>
      <c r="N466">
        <v>69.285714285714292</v>
      </c>
      <c r="O466">
        <v>0.7142857142857143</v>
      </c>
      <c r="P466">
        <v>69.285714285714292</v>
      </c>
      <c r="Q466">
        <v>0.7142857142857143</v>
      </c>
    </row>
    <row r="467" spans="1:17" x14ac:dyDescent="0.35">
      <c r="A467" t="str">
        <f t="shared" si="7"/>
        <v>Alaska44074</v>
      </c>
      <c r="B467" t="s">
        <v>8</v>
      </c>
      <c r="C467">
        <v>731545</v>
      </c>
      <c r="D467" s="4">
        <v>44074</v>
      </c>
      <c r="E467" s="4">
        <v>43918</v>
      </c>
      <c r="F467" s="4" t="s">
        <v>77</v>
      </c>
      <c r="G467">
        <v>1</v>
      </c>
      <c r="H467">
        <v>37</v>
      </c>
      <c r="I467">
        <v>0</v>
      </c>
      <c r="J467">
        <v>5263</v>
      </c>
      <c r="K467">
        <v>37</v>
      </c>
      <c r="L467">
        <v>-0.15909090909090909</v>
      </c>
      <c r="M467">
        <v>0</v>
      </c>
      <c r="N467">
        <v>64.714285714285708</v>
      </c>
      <c r="O467">
        <v>0.7142857142857143</v>
      </c>
      <c r="P467">
        <v>64.714285714285708</v>
      </c>
      <c r="Q467">
        <v>0.7142857142857143</v>
      </c>
    </row>
    <row r="468" spans="1:17" x14ac:dyDescent="0.35">
      <c r="A468" t="str">
        <f t="shared" si="7"/>
        <v>Alaska44075</v>
      </c>
      <c r="B468" t="s">
        <v>8</v>
      </c>
      <c r="C468">
        <v>731545</v>
      </c>
      <c r="D468" s="4">
        <v>44075</v>
      </c>
      <c r="E468" s="4">
        <v>43918</v>
      </c>
      <c r="F468" s="4" t="s">
        <v>77</v>
      </c>
      <c r="G468">
        <v>1</v>
      </c>
      <c r="H468">
        <v>34</v>
      </c>
      <c r="I468">
        <v>2</v>
      </c>
      <c r="J468">
        <v>5297</v>
      </c>
      <c r="K468">
        <v>39</v>
      </c>
      <c r="L468">
        <v>-8.1081081081081086E-2</v>
      </c>
      <c r="M468">
        <v>0</v>
      </c>
      <c r="N468">
        <v>64.857142857142861</v>
      </c>
      <c r="O468">
        <v>0.42857142857142855</v>
      </c>
      <c r="P468">
        <v>64.857142857142861</v>
      </c>
      <c r="Q468">
        <v>0.42857142857142855</v>
      </c>
    </row>
    <row r="469" spans="1:17" x14ac:dyDescent="0.35">
      <c r="A469" t="str">
        <f t="shared" si="7"/>
        <v>Alaska44076</v>
      </c>
      <c r="B469" t="s">
        <v>8</v>
      </c>
      <c r="C469">
        <v>731545</v>
      </c>
      <c r="D469" s="4">
        <v>44076</v>
      </c>
      <c r="E469" s="4">
        <v>43918</v>
      </c>
      <c r="F469" s="4" t="s">
        <v>77</v>
      </c>
      <c r="G469">
        <v>1</v>
      </c>
      <c r="H469">
        <v>65</v>
      </c>
      <c r="I469">
        <v>0</v>
      </c>
      <c r="J469">
        <v>5362</v>
      </c>
      <c r="K469">
        <v>39</v>
      </c>
      <c r="L469">
        <v>0.91176470588235292</v>
      </c>
      <c r="M469">
        <v>-1</v>
      </c>
      <c r="N469">
        <v>66.714285714285708</v>
      </c>
      <c r="O469">
        <v>0.2857142857142857</v>
      </c>
      <c r="P469">
        <v>66.714285714285708</v>
      </c>
      <c r="Q469">
        <v>0.2857142857142857</v>
      </c>
    </row>
    <row r="470" spans="1:17" x14ac:dyDescent="0.35">
      <c r="A470" t="str">
        <f t="shared" si="7"/>
        <v>Alaska44077</v>
      </c>
      <c r="B470" t="s">
        <v>8</v>
      </c>
      <c r="C470">
        <v>731545</v>
      </c>
      <c r="D470" s="4">
        <v>44077</v>
      </c>
      <c r="E470" s="4">
        <v>43918</v>
      </c>
      <c r="F470" s="4" t="s">
        <v>77</v>
      </c>
      <c r="G470">
        <v>1</v>
      </c>
      <c r="H470">
        <v>102</v>
      </c>
      <c r="I470">
        <v>1</v>
      </c>
      <c r="J470">
        <v>5464</v>
      </c>
      <c r="K470">
        <v>40</v>
      </c>
      <c r="L470">
        <v>0.56923076923076921</v>
      </c>
      <c r="M470">
        <v>0</v>
      </c>
      <c r="N470">
        <v>70</v>
      </c>
      <c r="O470">
        <v>0.42857142857142855</v>
      </c>
      <c r="P470">
        <v>70</v>
      </c>
      <c r="Q470">
        <v>0.42857142857142855</v>
      </c>
    </row>
    <row r="471" spans="1:17" x14ac:dyDescent="0.35">
      <c r="A471" t="str">
        <f t="shared" si="7"/>
        <v>Alaska44078</v>
      </c>
      <c r="B471" t="s">
        <v>8</v>
      </c>
      <c r="C471">
        <v>731545</v>
      </c>
      <c r="D471" s="4">
        <v>44078</v>
      </c>
      <c r="E471" s="4">
        <v>43918</v>
      </c>
      <c r="F471" s="4" t="s">
        <v>77</v>
      </c>
      <c r="G471">
        <v>1</v>
      </c>
      <c r="H471">
        <v>120</v>
      </c>
      <c r="I471">
        <v>0</v>
      </c>
      <c r="J471">
        <v>5584</v>
      </c>
      <c r="K471">
        <v>40</v>
      </c>
      <c r="L471">
        <v>0.17647058823529413</v>
      </c>
      <c r="M471">
        <v>-1</v>
      </c>
      <c r="N471">
        <v>70.285714285714292</v>
      </c>
      <c r="O471">
        <v>0.42857142857142855</v>
      </c>
      <c r="P471">
        <v>70.285714285714292</v>
      </c>
      <c r="Q471">
        <v>0.42857142857142855</v>
      </c>
    </row>
    <row r="472" spans="1:17" x14ac:dyDescent="0.35">
      <c r="A472" t="str">
        <f t="shared" si="7"/>
        <v>Alaska44079</v>
      </c>
      <c r="B472" t="s">
        <v>8</v>
      </c>
      <c r="C472">
        <v>731545</v>
      </c>
      <c r="D472" s="4">
        <v>44079</v>
      </c>
      <c r="E472" s="4">
        <v>43918</v>
      </c>
      <c r="F472" s="4" t="s">
        <v>77</v>
      </c>
      <c r="G472">
        <v>1</v>
      </c>
      <c r="H472">
        <v>93</v>
      </c>
      <c r="I472">
        <v>2</v>
      </c>
      <c r="J472">
        <v>5677</v>
      </c>
      <c r="K472">
        <v>42</v>
      </c>
      <c r="L472">
        <v>-0.22500000000000001</v>
      </c>
      <c r="M472">
        <v>0</v>
      </c>
      <c r="N472">
        <v>70.714285714285708</v>
      </c>
      <c r="O472">
        <v>0.7142857142857143</v>
      </c>
      <c r="P472">
        <v>70.714285714285708</v>
      </c>
      <c r="Q472">
        <v>0.7142857142857143</v>
      </c>
    </row>
    <row r="473" spans="1:17" x14ac:dyDescent="0.35">
      <c r="A473" t="str">
        <f t="shared" si="7"/>
        <v>Alaska44080</v>
      </c>
      <c r="B473" t="s">
        <v>8</v>
      </c>
      <c r="C473">
        <v>731545</v>
      </c>
      <c r="D473" s="4">
        <v>44080</v>
      </c>
      <c r="E473" s="4">
        <v>43918</v>
      </c>
      <c r="F473" s="4" t="s">
        <v>77</v>
      </c>
      <c r="G473">
        <v>1</v>
      </c>
      <c r="H473">
        <v>83</v>
      </c>
      <c r="I473">
        <v>0</v>
      </c>
      <c r="J473">
        <v>5760</v>
      </c>
      <c r="K473">
        <v>42</v>
      </c>
      <c r="L473">
        <v>-0.10752688172043011</v>
      </c>
      <c r="M473">
        <v>-1</v>
      </c>
      <c r="N473">
        <v>76.285714285714292</v>
      </c>
      <c r="O473">
        <v>0.7142857142857143</v>
      </c>
      <c r="P473">
        <v>76.285714285714292</v>
      </c>
      <c r="Q473">
        <v>0.7142857142857143</v>
      </c>
    </row>
    <row r="474" spans="1:17" x14ac:dyDescent="0.35">
      <c r="A474" t="str">
        <f t="shared" si="7"/>
        <v>Alaska44081</v>
      </c>
      <c r="B474" t="s">
        <v>8</v>
      </c>
      <c r="C474">
        <v>731545</v>
      </c>
      <c r="D474" s="4">
        <v>44081</v>
      </c>
      <c r="E474" s="4">
        <v>43918</v>
      </c>
      <c r="F474" s="4" t="s">
        <v>77</v>
      </c>
      <c r="G474">
        <v>1</v>
      </c>
      <c r="H474">
        <v>33</v>
      </c>
      <c r="I474">
        <v>0</v>
      </c>
      <c r="J474">
        <v>5793</v>
      </c>
      <c r="K474">
        <v>42</v>
      </c>
      <c r="L474">
        <v>-0.60240963855421692</v>
      </c>
      <c r="M474">
        <v>0</v>
      </c>
      <c r="N474">
        <v>75.714285714285708</v>
      </c>
      <c r="O474">
        <v>0.7142857142857143</v>
      </c>
      <c r="P474">
        <v>75.714285714285708</v>
      </c>
      <c r="Q474">
        <v>0.7142857142857143</v>
      </c>
    </row>
    <row r="475" spans="1:17" x14ac:dyDescent="0.35">
      <c r="A475" t="str">
        <f t="shared" si="7"/>
        <v>Alaska44082</v>
      </c>
      <c r="B475" t="s">
        <v>8</v>
      </c>
      <c r="C475">
        <v>731545</v>
      </c>
      <c r="D475" s="4">
        <v>44082</v>
      </c>
      <c r="E475" s="4">
        <v>43918</v>
      </c>
      <c r="F475" s="4" t="s">
        <v>77</v>
      </c>
      <c r="G475">
        <v>1</v>
      </c>
      <c r="H475">
        <v>35</v>
      </c>
      <c r="I475">
        <v>0</v>
      </c>
      <c r="J475">
        <v>5828</v>
      </c>
      <c r="K475">
        <v>42</v>
      </c>
      <c r="L475">
        <v>6.0606060606060608E-2</v>
      </c>
      <c r="M475">
        <v>0</v>
      </c>
      <c r="N475">
        <v>75.857142857142861</v>
      </c>
      <c r="O475">
        <v>0.42857142857142855</v>
      </c>
      <c r="P475">
        <v>75.857142857142861</v>
      </c>
      <c r="Q475">
        <v>0.42857142857142855</v>
      </c>
    </row>
    <row r="476" spans="1:17" x14ac:dyDescent="0.35">
      <c r="A476" t="str">
        <f t="shared" si="7"/>
        <v>Alaska44083</v>
      </c>
      <c r="B476" t="s">
        <v>8</v>
      </c>
      <c r="C476">
        <v>731545</v>
      </c>
      <c r="D476" s="4">
        <v>44083</v>
      </c>
      <c r="E476" s="4">
        <v>43918</v>
      </c>
      <c r="F476" s="4" t="s">
        <v>77</v>
      </c>
      <c r="G476">
        <v>1</v>
      </c>
      <c r="H476">
        <v>63</v>
      </c>
      <c r="I476">
        <v>0</v>
      </c>
      <c r="J476">
        <v>5891</v>
      </c>
      <c r="K476">
        <v>42</v>
      </c>
      <c r="L476">
        <v>0.8</v>
      </c>
      <c r="M476">
        <v>0</v>
      </c>
      <c r="N476">
        <v>75.571428571428569</v>
      </c>
      <c r="O476">
        <v>0.42857142857142855</v>
      </c>
      <c r="P476">
        <v>75.571428571428569</v>
      </c>
      <c r="Q476">
        <v>0.42857142857142855</v>
      </c>
    </row>
    <row r="477" spans="1:17" x14ac:dyDescent="0.35">
      <c r="A477" t="str">
        <f t="shared" si="7"/>
        <v>Alaska44084</v>
      </c>
      <c r="B477" t="s">
        <v>8</v>
      </c>
      <c r="C477">
        <v>731545</v>
      </c>
      <c r="D477" s="4">
        <v>44084</v>
      </c>
      <c r="E477" s="4">
        <v>43918</v>
      </c>
      <c r="F477" s="4" t="s">
        <v>77</v>
      </c>
      <c r="G477">
        <v>1</v>
      </c>
      <c r="H477">
        <v>121</v>
      </c>
      <c r="I477">
        <v>0</v>
      </c>
      <c r="J477">
        <v>6012</v>
      </c>
      <c r="K477">
        <v>42</v>
      </c>
      <c r="L477">
        <v>0.92063492063492058</v>
      </c>
      <c r="M477">
        <v>0</v>
      </c>
      <c r="N477">
        <v>78.285714285714292</v>
      </c>
      <c r="O477">
        <v>0.2857142857142857</v>
      </c>
      <c r="P477">
        <v>78.285714285714292</v>
      </c>
      <c r="Q477">
        <v>0.2857142857142857</v>
      </c>
    </row>
    <row r="478" spans="1:17" x14ac:dyDescent="0.35">
      <c r="A478" t="str">
        <f t="shared" si="7"/>
        <v>Alaska44085</v>
      </c>
      <c r="B478" t="s">
        <v>8</v>
      </c>
      <c r="C478">
        <v>731545</v>
      </c>
      <c r="D478" s="4">
        <v>44085</v>
      </c>
      <c r="E478" s="4">
        <v>43918</v>
      </c>
      <c r="F478" s="4" t="s">
        <v>77</v>
      </c>
      <c r="G478">
        <v>1</v>
      </c>
      <c r="H478">
        <v>92</v>
      </c>
      <c r="I478">
        <v>1</v>
      </c>
      <c r="J478">
        <v>6104</v>
      </c>
      <c r="K478">
        <v>43</v>
      </c>
      <c r="L478">
        <v>-0.23966942148760331</v>
      </c>
      <c r="M478">
        <v>0</v>
      </c>
      <c r="N478">
        <v>74.285714285714292</v>
      </c>
      <c r="O478">
        <v>0.42857142857142855</v>
      </c>
      <c r="P478">
        <v>74.285714285714292</v>
      </c>
      <c r="Q478">
        <v>0.42857142857142855</v>
      </c>
    </row>
    <row r="479" spans="1:17" x14ac:dyDescent="0.35">
      <c r="A479" t="str">
        <f t="shared" si="7"/>
        <v>Alaska44086</v>
      </c>
      <c r="B479" t="s">
        <v>8</v>
      </c>
      <c r="C479">
        <v>731545</v>
      </c>
      <c r="D479" s="4">
        <v>44086</v>
      </c>
      <c r="E479" s="4">
        <v>43918</v>
      </c>
      <c r="F479" s="4" t="s">
        <v>77</v>
      </c>
      <c r="G479">
        <v>1</v>
      </c>
      <c r="H479">
        <v>103</v>
      </c>
      <c r="I479">
        <v>1</v>
      </c>
      <c r="J479">
        <v>6207</v>
      </c>
      <c r="K479">
        <v>44</v>
      </c>
      <c r="L479">
        <v>0.11956521739130435</v>
      </c>
      <c r="M479">
        <v>0</v>
      </c>
      <c r="N479">
        <v>75.714285714285708</v>
      </c>
      <c r="O479">
        <v>0.2857142857142857</v>
      </c>
      <c r="P479">
        <v>75.714285714285708</v>
      </c>
      <c r="Q479">
        <v>0.2857142857142857</v>
      </c>
    </row>
    <row r="480" spans="1:17" x14ac:dyDescent="0.35">
      <c r="A480" t="str">
        <f t="shared" si="7"/>
        <v>Alaska44087</v>
      </c>
      <c r="B480" t="s">
        <v>8</v>
      </c>
      <c r="C480">
        <v>731545</v>
      </c>
      <c r="D480" s="4">
        <v>44087</v>
      </c>
      <c r="E480" s="4">
        <v>43918</v>
      </c>
      <c r="F480" s="4" t="s">
        <v>77</v>
      </c>
      <c r="G480">
        <v>1</v>
      </c>
      <c r="H480">
        <v>61</v>
      </c>
      <c r="I480">
        <v>0</v>
      </c>
      <c r="J480">
        <v>6268</v>
      </c>
      <c r="K480">
        <v>44</v>
      </c>
      <c r="L480">
        <v>-0.40776699029126212</v>
      </c>
      <c r="M480">
        <v>-1</v>
      </c>
      <c r="N480">
        <v>72.571428571428569</v>
      </c>
      <c r="O480">
        <v>0.2857142857142857</v>
      </c>
      <c r="P480">
        <v>72.571428571428569</v>
      </c>
      <c r="Q480">
        <v>0.2857142857142857</v>
      </c>
    </row>
    <row r="481" spans="1:17" x14ac:dyDescent="0.35">
      <c r="A481" t="str">
        <f t="shared" si="7"/>
        <v>Alaska44088</v>
      </c>
      <c r="B481" t="s">
        <v>8</v>
      </c>
      <c r="C481">
        <v>731545</v>
      </c>
      <c r="D481" s="4">
        <v>44088</v>
      </c>
      <c r="E481" s="4">
        <v>43918</v>
      </c>
      <c r="F481" s="4" t="s">
        <v>77</v>
      </c>
      <c r="G481">
        <v>1</v>
      </c>
      <c r="H481">
        <v>75</v>
      </c>
      <c r="I481">
        <v>0</v>
      </c>
      <c r="J481">
        <v>6343</v>
      </c>
      <c r="K481">
        <v>44</v>
      </c>
      <c r="L481">
        <v>0.22950819672131148</v>
      </c>
      <c r="M481">
        <v>0</v>
      </c>
      <c r="N481">
        <v>78.571428571428569</v>
      </c>
      <c r="O481">
        <v>0.2857142857142857</v>
      </c>
      <c r="P481">
        <v>78.571428571428569</v>
      </c>
      <c r="Q481">
        <v>0.2857142857142857</v>
      </c>
    </row>
    <row r="482" spans="1:17" x14ac:dyDescent="0.35">
      <c r="A482" t="str">
        <f t="shared" si="7"/>
        <v>Alaska44089</v>
      </c>
      <c r="B482" t="s">
        <v>8</v>
      </c>
      <c r="C482">
        <v>731545</v>
      </c>
      <c r="D482" s="4">
        <v>44089</v>
      </c>
      <c r="E482" s="4">
        <v>43918</v>
      </c>
      <c r="F482" s="4" t="s">
        <v>77</v>
      </c>
      <c r="G482">
        <v>1</v>
      </c>
      <c r="H482">
        <v>41</v>
      </c>
      <c r="I482">
        <v>0</v>
      </c>
      <c r="J482">
        <v>6384</v>
      </c>
      <c r="K482">
        <v>44</v>
      </c>
      <c r="L482">
        <v>-0.45333333333333331</v>
      </c>
      <c r="M482">
        <v>0</v>
      </c>
      <c r="N482">
        <v>79.428571428571431</v>
      </c>
      <c r="O482">
        <v>0.2857142857142857</v>
      </c>
      <c r="P482">
        <v>79.428571428571431</v>
      </c>
      <c r="Q482">
        <v>0.2857142857142857</v>
      </c>
    </row>
    <row r="483" spans="1:17" x14ac:dyDescent="0.35">
      <c r="A483" t="str">
        <f t="shared" si="7"/>
        <v>Alaska44090</v>
      </c>
      <c r="B483" t="s">
        <v>8</v>
      </c>
      <c r="C483">
        <v>731545</v>
      </c>
      <c r="D483" s="4">
        <v>44090</v>
      </c>
      <c r="E483" s="4">
        <v>43918</v>
      </c>
      <c r="F483" s="4" t="s">
        <v>77</v>
      </c>
      <c r="G483">
        <v>1</v>
      </c>
      <c r="H483">
        <v>48</v>
      </c>
      <c r="I483">
        <v>0</v>
      </c>
      <c r="J483">
        <v>6432</v>
      </c>
      <c r="K483">
        <v>44</v>
      </c>
      <c r="L483">
        <v>0.17073170731707318</v>
      </c>
      <c r="M483">
        <v>0</v>
      </c>
      <c r="N483">
        <v>77.285714285714292</v>
      </c>
      <c r="O483">
        <v>0.2857142857142857</v>
      </c>
      <c r="P483">
        <v>77.285714285714292</v>
      </c>
      <c r="Q483">
        <v>0.2857142857142857</v>
      </c>
    </row>
    <row r="484" spans="1:17" x14ac:dyDescent="0.35">
      <c r="A484" t="str">
        <f t="shared" si="7"/>
        <v>Alaska44091</v>
      </c>
      <c r="B484" t="s">
        <v>8</v>
      </c>
      <c r="C484">
        <v>731545</v>
      </c>
      <c r="D484" s="4">
        <v>44091</v>
      </c>
      <c r="E484" s="4">
        <v>43918</v>
      </c>
      <c r="F484" s="4" t="s">
        <v>77</v>
      </c>
      <c r="G484">
        <v>1</v>
      </c>
      <c r="H484">
        <v>105</v>
      </c>
      <c r="I484">
        <v>0</v>
      </c>
      <c r="J484">
        <v>6537</v>
      </c>
      <c r="K484">
        <v>44</v>
      </c>
      <c r="L484">
        <v>1.1875</v>
      </c>
      <c r="M484">
        <v>0</v>
      </c>
      <c r="N484">
        <v>75</v>
      </c>
      <c r="O484">
        <v>0.2857142857142857</v>
      </c>
      <c r="P484">
        <v>75</v>
      </c>
      <c r="Q484">
        <v>0.2857142857142857</v>
      </c>
    </row>
    <row r="485" spans="1:17" x14ac:dyDescent="0.35">
      <c r="A485" t="str">
        <f t="shared" si="7"/>
        <v>Alaska44092</v>
      </c>
      <c r="B485" t="s">
        <v>8</v>
      </c>
      <c r="C485">
        <v>731545</v>
      </c>
      <c r="D485" s="4">
        <v>44092</v>
      </c>
      <c r="E485" s="4">
        <v>43918</v>
      </c>
      <c r="F485" s="4" t="s">
        <v>77</v>
      </c>
      <c r="G485">
        <v>1</v>
      </c>
      <c r="H485">
        <v>107</v>
      </c>
      <c r="I485">
        <v>1</v>
      </c>
      <c r="J485">
        <v>6644</v>
      </c>
      <c r="K485">
        <v>45</v>
      </c>
      <c r="L485">
        <v>1.9047619047619049E-2</v>
      </c>
      <c r="M485">
        <v>0</v>
      </c>
      <c r="N485">
        <v>77.142857142857139</v>
      </c>
      <c r="O485">
        <v>0.2857142857142857</v>
      </c>
      <c r="P485">
        <v>77.142857142857139</v>
      </c>
      <c r="Q485">
        <v>0.2857142857142857</v>
      </c>
    </row>
    <row r="486" spans="1:17" x14ac:dyDescent="0.35">
      <c r="A486" t="str">
        <f t="shared" si="7"/>
        <v>Alaska44093</v>
      </c>
      <c r="B486" t="s">
        <v>8</v>
      </c>
      <c r="C486">
        <v>731545</v>
      </c>
      <c r="D486" s="4">
        <v>44093</v>
      </c>
      <c r="E486" s="4">
        <v>43918</v>
      </c>
      <c r="F486" s="4" t="s">
        <v>77</v>
      </c>
      <c r="G486">
        <v>1</v>
      </c>
      <c r="H486">
        <v>85</v>
      </c>
      <c r="I486">
        <v>0</v>
      </c>
      <c r="J486">
        <v>6729</v>
      </c>
      <c r="K486">
        <v>45</v>
      </c>
      <c r="L486">
        <v>-0.20560747663551401</v>
      </c>
      <c r="M486">
        <v>-1</v>
      </c>
      <c r="N486">
        <v>74.571428571428569</v>
      </c>
      <c r="O486">
        <v>0.14285714285714285</v>
      </c>
      <c r="P486">
        <v>74.571428571428569</v>
      </c>
      <c r="Q486">
        <v>0.14285714285714285</v>
      </c>
    </row>
    <row r="487" spans="1:17" x14ac:dyDescent="0.35">
      <c r="A487" t="str">
        <f t="shared" si="7"/>
        <v>Alaska44094</v>
      </c>
      <c r="B487" t="s">
        <v>8</v>
      </c>
      <c r="C487">
        <v>731545</v>
      </c>
      <c r="D487" s="4">
        <v>44094</v>
      </c>
      <c r="E487" s="4">
        <v>43918</v>
      </c>
      <c r="F487" s="4" t="s">
        <v>77</v>
      </c>
      <c r="G487">
        <v>1</v>
      </c>
      <c r="H487">
        <v>93</v>
      </c>
      <c r="I487">
        <v>0</v>
      </c>
      <c r="J487">
        <v>6822</v>
      </c>
      <c r="K487">
        <v>45</v>
      </c>
      <c r="L487">
        <v>9.4117647058823528E-2</v>
      </c>
      <c r="M487">
        <v>0</v>
      </c>
      <c r="N487">
        <v>79.142857142857139</v>
      </c>
      <c r="O487">
        <v>0.14285714285714285</v>
      </c>
      <c r="P487">
        <v>79.142857142857139</v>
      </c>
      <c r="Q487">
        <v>0.14285714285714285</v>
      </c>
    </row>
    <row r="488" spans="1:17" x14ac:dyDescent="0.35">
      <c r="A488" t="str">
        <f t="shared" si="7"/>
        <v>Arizona43852</v>
      </c>
      <c r="B488" t="s">
        <v>10</v>
      </c>
      <c r="C488">
        <v>7278717</v>
      </c>
      <c r="D488" s="4">
        <v>43852</v>
      </c>
      <c r="E488" s="4">
        <v>43921</v>
      </c>
      <c r="F488" s="4" t="s">
        <v>77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-1</v>
      </c>
      <c r="M488">
        <v>0</v>
      </c>
      <c r="N488">
        <v>68.428571428571431</v>
      </c>
      <c r="O488">
        <v>0.14285714285714285</v>
      </c>
      <c r="P488">
        <v>0</v>
      </c>
      <c r="Q488">
        <v>0</v>
      </c>
    </row>
    <row r="489" spans="1:17" x14ac:dyDescent="0.35">
      <c r="A489" t="str">
        <f t="shared" si="7"/>
        <v>Arizona43853</v>
      </c>
      <c r="B489" t="s">
        <v>10</v>
      </c>
      <c r="C489">
        <v>7278717</v>
      </c>
      <c r="D489" s="4">
        <v>43853</v>
      </c>
      <c r="E489" s="4">
        <v>43921</v>
      </c>
      <c r="F489" s="4" t="s">
        <v>77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62.571428571428569</v>
      </c>
      <c r="O489">
        <v>0.14285714285714285</v>
      </c>
      <c r="P489">
        <v>0</v>
      </c>
      <c r="Q489">
        <v>0</v>
      </c>
    </row>
    <row r="490" spans="1:17" x14ac:dyDescent="0.35">
      <c r="A490" t="str">
        <f t="shared" si="7"/>
        <v>Arizona43854</v>
      </c>
      <c r="B490" t="s">
        <v>10</v>
      </c>
      <c r="C490">
        <v>7278717</v>
      </c>
      <c r="D490" s="4">
        <v>43854</v>
      </c>
      <c r="E490" s="4">
        <v>43921</v>
      </c>
      <c r="F490" s="4" t="s">
        <v>77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55.714285714285715</v>
      </c>
      <c r="O490">
        <v>0.14285714285714285</v>
      </c>
      <c r="P490">
        <v>0</v>
      </c>
      <c r="Q490">
        <v>0</v>
      </c>
    </row>
    <row r="491" spans="1:17" x14ac:dyDescent="0.35">
      <c r="A491" t="str">
        <f t="shared" si="7"/>
        <v>Arizona43855</v>
      </c>
      <c r="B491" t="s">
        <v>10</v>
      </c>
      <c r="C491">
        <v>7278717</v>
      </c>
      <c r="D491" s="4">
        <v>43855</v>
      </c>
      <c r="E491" s="4">
        <v>43921</v>
      </c>
      <c r="F491" s="4" t="s">
        <v>77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40.714285714285715</v>
      </c>
      <c r="O491">
        <v>0.14285714285714285</v>
      </c>
      <c r="P491">
        <v>0</v>
      </c>
      <c r="Q491">
        <v>0</v>
      </c>
    </row>
    <row r="492" spans="1:17" x14ac:dyDescent="0.35">
      <c r="A492" t="str">
        <f t="shared" si="7"/>
        <v>Arizona43856</v>
      </c>
      <c r="B492" t="s">
        <v>10</v>
      </c>
      <c r="C492">
        <v>7278717</v>
      </c>
      <c r="D492" s="4">
        <v>43856</v>
      </c>
      <c r="E492" s="4">
        <v>43921</v>
      </c>
      <c r="F492" s="4" t="s">
        <v>77</v>
      </c>
      <c r="G492">
        <v>0</v>
      </c>
      <c r="H492">
        <v>1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25.571428571428573</v>
      </c>
      <c r="O492">
        <v>0</v>
      </c>
      <c r="P492">
        <v>0</v>
      </c>
      <c r="Q492">
        <v>0</v>
      </c>
    </row>
    <row r="493" spans="1:17" x14ac:dyDescent="0.35">
      <c r="A493" t="str">
        <f t="shared" si="7"/>
        <v>Arizona43857</v>
      </c>
      <c r="B493" t="s">
        <v>10</v>
      </c>
      <c r="C493">
        <v>7278717</v>
      </c>
      <c r="D493" s="4">
        <v>43857</v>
      </c>
      <c r="E493" s="4">
        <v>43921</v>
      </c>
      <c r="F493" s="4" t="s">
        <v>77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-1</v>
      </c>
      <c r="M493">
        <v>0</v>
      </c>
      <c r="N493">
        <v>13.428571428571429</v>
      </c>
      <c r="O493">
        <v>0</v>
      </c>
      <c r="P493">
        <v>0</v>
      </c>
      <c r="Q493">
        <v>0</v>
      </c>
    </row>
    <row r="494" spans="1:17" x14ac:dyDescent="0.35">
      <c r="A494" t="str">
        <f t="shared" si="7"/>
        <v>Arizona43858</v>
      </c>
      <c r="B494" t="s">
        <v>10</v>
      </c>
      <c r="C494">
        <v>7278717</v>
      </c>
      <c r="D494" s="4">
        <v>43858</v>
      </c>
      <c r="E494" s="4">
        <v>43921</v>
      </c>
      <c r="F494" s="4" t="s">
        <v>77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0.14285714285714285</v>
      </c>
      <c r="O494">
        <v>0</v>
      </c>
      <c r="P494">
        <v>0.14285714285714285</v>
      </c>
      <c r="Q494">
        <v>0</v>
      </c>
    </row>
    <row r="495" spans="1:17" x14ac:dyDescent="0.35">
      <c r="A495" t="str">
        <f t="shared" si="7"/>
        <v>Arizona43859</v>
      </c>
      <c r="B495" t="s">
        <v>10</v>
      </c>
      <c r="C495">
        <v>7278717</v>
      </c>
      <c r="D495" s="4">
        <v>43859</v>
      </c>
      <c r="E495" s="4">
        <v>43921</v>
      </c>
      <c r="F495" s="4" t="s">
        <v>77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0.14285714285714285</v>
      </c>
      <c r="O495">
        <v>0</v>
      </c>
      <c r="P495">
        <v>0.14285714285714285</v>
      </c>
      <c r="Q495">
        <v>0</v>
      </c>
    </row>
    <row r="496" spans="1:17" x14ac:dyDescent="0.35">
      <c r="A496" t="str">
        <f t="shared" si="7"/>
        <v>Arizona43860</v>
      </c>
      <c r="B496" t="s">
        <v>10</v>
      </c>
      <c r="C496">
        <v>7278717</v>
      </c>
      <c r="D496" s="4">
        <v>43860</v>
      </c>
      <c r="E496" s="4">
        <v>43921</v>
      </c>
      <c r="F496" s="4" t="s">
        <v>77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0.14285714285714285</v>
      </c>
      <c r="O496">
        <v>0</v>
      </c>
      <c r="P496">
        <v>0.14285714285714285</v>
      </c>
      <c r="Q496">
        <v>0</v>
      </c>
    </row>
    <row r="497" spans="1:17" x14ac:dyDescent="0.35">
      <c r="A497" t="str">
        <f t="shared" si="7"/>
        <v>Arizona43861</v>
      </c>
      <c r="B497" t="s">
        <v>10</v>
      </c>
      <c r="C497">
        <v>7278717</v>
      </c>
      <c r="D497" s="4">
        <v>43861</v>
      </c>
      <c r="E497" s="4">
        <v>43921</v>
      </c>
      <c r="F497" s="4" t="s">
        <v>77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0.14285714285714285</v>
      </c>
      <c r="O497">
        <v>0</v>
      </c>
      <c r="P497">
        <v>0.14285714285714285</v>
      </c>
      <c r="Q497">
        <v>0</v>
      </c>
    </row>
    <row r="498" spans="1:17" x14ac:dyDescent="0.35">
      <c r="A498" t="str">
        <f t="shared" si="7"/>
        <v>Arizona43862</v>
      </c>
      <c r="B498" t="s">
        <v>10</v>
      </c>
      <c r="C498">
        <v>7278717</v>
      </c>
      <c r="D498" s="4">
        <v>43862</v>
      </c>
      <c r="E498" s="4">
        <v>43921</v>
      </c>
      <c r="F498" s="4" t="s">
        <v>77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0.14285714285714285</v>
      </c>
      <c r="O498">
        <v>0</v>
      </c>
      <c r="P498">
        <v>0.14285714285714285</v>
      </c>
      <c r="Q498">
        <v>0</v>
      </c>
    </row>
    <row r="499" spans="1:17" x14ac:dyDescent="0.35">
      <c r="A499" t="str">
        <f t="shared" si="7"/>
        <v>Arizona43863</v>
      </c>
      <c r="B499" t="s">
        <v>10</v>
      </c>
      <c r="C499">
        <v>7278717</v>
      </c>
      <c r="D499" s="4">
        <v>43863</v>
      </c>
      <c r="E499" s="4">
        <v>43921</v>
      </c>
      <c r="F499" s="4" t="s">
        <v>77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 x14ac:dyDescent="0.35">
      <c r="A500" t="str">
        <f t="shared" si="7"/>
        <v>Arizona43864</v>
      </c>
      <c r="B500" t="s">
        <v>10</v>
      </c>
      <c r="C500">
        <v>7278717</v>
      </c>
      <c r="D500" s="4">
        <v>43864</v>
      </c>
      <c r="E500" s="4">
        <v>43921</v>
      </c>
      <c r="F500" s="4" t="s">
        <v>77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 x14ac:dyDescent="0.35">
      <c r="A501" t="str">
        <f t="shared" si="7"/>
        <v>Arizona43865</v>
      </c>
      <c r="B501" t="s">
        <v>10</v>
      </c>
      <c r="C501">
        <v>7278717</v>
      </c>
      <c r="D501" s="4">
        <v>43865</v>
      </c>
      <c r="E501" s="4">
        <v>43921</v>
      </c>
      <c r="F501" s="4" t="s">
        <v>77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 x14ac:dyDescent="0.35">
      <c r="A502" t="str">
        <f t="shared" si="7"/>
        <v>Arizona43866</v>
      </c>
      <c r="B502" t="s">
        <v>10</v>
      </c>
      <c r="C502">
        <v>7278717</v>
      </c>
      <c r="D502" s="4">
        <v>43866</v>
      </c>
      <c r="E502" s="4">
        <v>43921</v>
      </c>
      <c r="F502" s="4" t="s">
        <v>77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 x14ac:dyDescent="0.35">
      <c r="A503" t="str">
        <f t="shared" si="7"/>
        <v>Arizona43867</v>
      </c>
      <c r="B503" t="s">
        <v>10</v>
      </c>
      <c r="C503">
        <v>7278717</v>
      </c>
      <c r="D503" s="4">
        <v>43867</v>
      </c>
      <c r="E503" s="4">
        <v>43921</v>
      </c>
      <c r="F503" s="4" t="s">
        <v>77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 x14ac:dyDescent="0.35">
      <c r="A504" t="str">
        <f t="shared" si="7"/>
        <v>Arizona43868</v>
      </c>
      <c r="B504" t="s">
        <v>10</v>
      </c>
      <c r="C504">
        <v>7278717</v>
      </c>
      <c r="D504" s="4">
        <v>43868</v>
      </c>
      <c r="E504" s="4">
        <v>43921</v>
      </c>
      <c r="F504" s="4" t="s">
        <v>77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 x14ac:dyDescent="0.35">
      <c r="A505" t="str">
        <f t="shared" si="7"/>
        <v>Arizona43869</v>
      </c>
      <c r="B505" t="s">
        <v>10</v>
      </c>
      <c r="C505">
        <v>7278717</v>
      </c>
      <c r="D505" s="4">
        <v>43869</v>
      </c>
      <c r="E505" s="4">
        <v>43921</v>
      </c>
      <c r="F505" s="4" t="s">
        <v>77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 x14ac:dyDescent="0.35">
      <c r="A506" t="str">
        <f t="shared" si="7"/>
        <v>Arizona43870</v>
      </c>
      <c r="B506" t="s">
        <v>10</v>
      </c>
      <c r="C506">
        <v>7278717</v>
      </c>
      <c r="D506" s="4">
        <v>43870</v>
      </c>
      <c r="E506" s="4">
        <v>43921</v>
      </c>
      <c r="F506" s="4" t="s">
        <v>77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 x14ac:dyDescent="0.35">
      <c r="A507" t="str">
        <f t="shared" si="7"/>
        <v>Arizona43871</v>
      </c>
      <c r="B507" t="s">
        <v>10</v>
      </c>
      <c r="C507">
        <v>7278717</v>
      </c>
      <c r="D507" s="4">
        <v>43871</v>
      </c>
      <c r="E507" s="4">
        <v>43921</v>
      </c>
      <c r="F507" s="4" t="s">
        <v>77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 x14ac:dyDescent="0.35">
      <c r="A508" t="str">
        <f t="shared" si="7"/>
        <v>Arizona43872</v>
      </c>
      <c r="B508" t="s">
        <v>10</v>
      </c>
      <c r="C508">
        <v>7278717</v>
      </c>
      <c r="D508" s="4">
        <v>43872</v>
      </c>
      <c r="E508" s="4">
        <v>43921</v>
      </c>
      <c r="F508" s="4" t="s">
        <v>77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 x14ac:dyDescent="0.35">
      <c r="A509" t="str">
        <f t="shared" si="7"/>
        <v>Arizona43873</v>
      </c>
      <c r="B509" t="s">
        <v>10</v>
      </c>
      <c r="C509">
        <v>7278717</v>
      </c>
      <c r="D509" s="4">
        <v>43873</v>
      </c>
      <c r="E509" s="4">
        <v>43921</v>
      </c>
      <c r="F509" s="4" t="s">
        <v>77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35">
      <c r="A510" t="str">
        <f t="shared" si="7"/>
        <v>Arizona43874</v>
      </c>
      <c r="B510" t="s">
        <v>10</v>
      </c>
      <c r="C510">
        <v>7278717</v>
      </c>
      <c r="D510" s="4">
        <v>43874</v>
      </c>
      <c r="E510" s="4">
        <v>43921</v>
      </c>
      <c r="F510" s="4" t="s">
        <v>77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 x14ac:dyDescent="0.35">
      <c r="A511" t="str">
        <f t="shared" si="7"/>
        <v>Arizona43875</v>
      </c>
      <c r="B511" t="s">
        <v>10</v>
      </c>
      <c r="C511">
        <v>7278717</v>
      </c>
      <c r="D511" s="4">
        <v>43875</v>
      </c>
      <c r="E511" s="4">
        <v>43921</v>
      </c>
      <c r="F511" s="4" t="s">
        <v>77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 x14ac:dyDescent="0.35">
      <c r="A512" t="str">
        <f t="shared" si="7"/>
        <v>Arizona43876</v>
      </c>
      <c r="B512" t="s">
        <v>10</v>
      </c>
      <c r="C512">
        <v>7278717</v>
      </c>
      <c r="D512" s="4">
        <v>43876</v>
      </c>
      <c r="E512" s="4">
        <v>43921</v>
      </c>
      <c r="F512" s="4" t="s">
        <v>77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 x14ac:dyDescent="0.35">
      <c r="A513" t="str">
        <f t="shared" si="7"/>
        <v>Arizona43877</v>
      </c>
      <c r="B513" t="s">
        <v>10</v>
      </c>
      <c r="C513">
        <v>7278717</v>
      </c>
      <c r="D513" s="4">
        <v>43877</v>
      </c>
      <c r="E513" s="4">
        <v>43921</v>
      </c>
      <c r="F513" s="4" t="s">
        <v>77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35">
      <c r="A514" t="str">
        <f t="shared" si="7"/>
        <v>Arizona43878</v>
      </c>
      <c r="B514" t="s">
        <v>10</v>
      </c>
      <c r="C514">
        <v>7278717</v>
      </c>
      <c r="D514" s="4">
        <v>43878</v>
      </c>
      <c r="E514" s="4">
        <v>43921</v>
      </c>
      <c r="F514" s="4" t="s">
        <v>77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35">
      <c r="A515" t="str">
        <f t="shared" ref="A515:A578" si="8">B515&amp;D515</f>
        <v>Arizona43879</v>
      </c>
      <c r="B515" t="s">
        <v>10</v>
      </c>
      <c r="C515">
        <v>7278717</v>
      </c>
      <c r="D515" s="4">
        <v>43879</v>
      </c>
      <c r="E515" s="4">
        <v>43921</v>
      </c>
      <c r="F515" s="4" t="s">
        <v>77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35">
      <c r="A516" t="str">
        <f t="shared" si="8"/>
        <v>Arizona43880</v>
      </c>
      <c r="B516" t="s">
        <v>10</v>
      </c>
      <c r="C516">
        <v>7278717</v>
      </c>
      <c r="D516" s="4">
        <v>43880</v>
      </c>
      <c r="E516" s="4">
        <v>43921</v>
      </c>
      <c r="F516" s="4" t="s">
        <v>77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35">
      <c r="A517" t="str">
        <f t="shared" si="8"/>
        <v>Arizona43881</v>
      </c>
      <c r="B517" t="s">
        <v>10</v>
      </c>
      <c r="C517">
        <v>7278717</v>
      </c>
      <c r="D517" s="4">
        <v>43881</v>
      </c>
      <c r="E517" s="4">
        <v>43921</v>
      </c>
      <c r="F517" s="4" t="s">
        <v>77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35">
      <c r="A518" t="str">
        <f t="shared" si="8"/>
        <v>Arizona43882</v>
      </c>
      <c r="B518" t="s">
        <v>10</v>
      </c>
      <c r="C518">
        <v>7278717</v>
      </c>
      <c r="D518" s="4">
        <v>43882</v>
      </c>
      <c r="E518" s="4">
        <v>43921</v>
      </c>
      <c r="F518" s="4" t="s">
        <v>77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35">
      <c r="A519" t="str">
        <f t="shared" si="8"/>
        <v>Arizona43883</v>
      </c>
      <c r="B519" t="s">
        <v>10</v>
      </c>
      <c r="C519">
        <v>7278717</v>
      </c>
      <c r="D519" s="4">
        <v>43883</v>
      </c>
      <c r="E519" s="4">
        <v>43921</v>
      </c>
      <c r="F519" s="4" t="s">
        <v>77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35">
      <c r="A520" t="str">
        <f t="shared" si="8"/>
        <v>Arizona43884</v>
      </c>
      <c r="B520" t="s">
        <v>10</v>
      </c>
      <c r="C520">
        <v>7278717</v>
      </c>
      <c r="D520" s="4">
        <v>43884</v>
      </c>
      <c r="E520" s="4">
        <v>43921</v>
      </c>
      <c r="F520" s="4" t="s">
        <v>77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35">
      <c r="A521" t="str">
        <f t="shared" si="8"/>
        <v>Arizona43885</v>
      </c>
      <c r="B521" t="s">
        <v>10</v>
      </c>
      <c r="C521">
        <v>7278717</v>
      </c>
      <c r="D521" s="4">
        <v>43885</v>
      </c>
      <c r="E521" s="4">
        <v>43921</v>
      </c>
      <c r="F521" s="4" t="s">
        <v>77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35">
      <c r="A522" t="str">
        <f t="shared" si="8"/>
        <v>Arizona43886</v>
      </c>
      <c r="B522" t="s">
        <v>10</v>
      </c>
      <c r="C522">
        <v>7278717</v>
      </c>
      <c r="D522" s="4">
        <v>43886</v>
      </c>
      <c r="E522" s="4">
        <v>43921</v>
      </c>
      <c r="F522" s="4" t="s">
        <v>77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35">
      <c r="A523" t="str">
        <f t="shared" si="8"/>
        <v>Arizona43887</v>
      </c>
      <c r="B523" t="s">
        <v>10</v>
      </c>
      <c r="C523">
        <v>7278717</v>
      </c>
      <c r="D523" s="4">
        <v>43887</v>
      </c>
      <c r="E523" s="4">
        <v>43921</v>
      </c>
      <c r="F523" s="4" t="s">
        <v>77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35">
      <c r="A524" t="str">
        <f t="shared" si="8"/>
        <v>Arizona43888</v>
      </c>
      <c r="B524" t="s">
        <v>10</v>
      </c>
      <c r="C524">
        <v>7278717</v>
      </c>
      <c r="D524" s="4">
        <v>43888</v>
      </c>
      <c r="E524" s="4">
        <v>43921</v>
      </c>
      <c r="F524" s="4" t="s">
        <v>77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35">
      <c r="A525" t="str">
        <f t="shared" si="8"/>
        <v>Arizona43889</v>
      </c>
      <c r="B525" t="s">
        <v>10</v>
      </c>
      <c r="C525">
        <v>7278717</v>
      </c>
      <c r="D525" s="4">
        <v>43889</v>
      </c>
      <c r="E525" s="4">
        <v>43921</v>
      </c>
      <c r="F525" s="4" t="s">
        <v>77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35">
      <c r="A526" t="str">
        <f t="shared" si="8"/>
        <v>Arizona43890</v>
      </c>
      <c r="B526" t="s">
        <v>10</v>
      </c>
      <c r="C526">
        <v>7278717</v>
      </c>
      <c r="D526" s="4">
        <v>43890</v>
      </c>
      <c r="E526" s="4">
        <v>43921</v>
      </c>
      <c r="F526" s="4" t="s">
        <v>77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35">
      <c r="A527" t="str">
        <f t="shared" si="8"/>
        <v>Arizona43891</v>
      </c>
      <c r="B527" t="s">
        <v>10</v>
      </c>
      <c r="C527">
        <v>7278717</v>
      </c>
      <c r="D527" s="4">
        <v>43891</v>
      </c>
      <c r="E527" s="4">
        <v>43921</v>
      </c>
      <c r="F527" s="4" t="s">
        <v>77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35">
      <c r="A528" t="str">
        <f t="shared" si="8"/>
        <v>Arizona43892</v>
      </c>
      <c r="B528" t="s">
        <v>10</v>
      </c>
      <c r="C528">
        <v>7278717</v>
      </c>
      <c r="D528" s="4">
        <v>43892</v>
      </c>
      <c r="E528" s="4">
        <v>43921</v>
      </c>
      <c r="F528" s="4" t="s">
        <v>77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35">
      <c r="A529" t="str">
        <f t="shared" si="8"/>
        <v>Arizona43893</v>
      </c>
      <c r="B529" t="s">
        <v>10</v>
      </c>
      <c r="C529">
        <v>7278717</v>
      </c>
      <c r="D529" s="4">
        <v>43893</v>
      </c>
      <c r="E529" s="4">
        <v>43921</v>
      </c>
      <c r="F529" s="4" t="s">
        <v>77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35">
      <c r="A530" t="str">
        <f t="shared" si="8"/>
        <v>Arizona43894</v>
      </c>
      <c r="B530" t="s">
        <v>10</v>
      </c>
      <c r="C530">
        <v>7278717</v>
      </c>
      <c r="D530" s="4">
        <v>43894</v>
      </c>
      <c r="E530" s="4">
        <v>43921</v>
      </c>
      <c r="F530" s="4" t="s">
        <v>77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35">
      <c r="A531" t="str">
        <f t="shared" si="8"/>
        <v>Arizona43895</v>
      </c>
      <c r="B531" t="s">
        <v>10</v>
      </c>
      <c r="C531">
        <v>7278717</v>
      </c>
      <c r="D531" s="4">
        <v>43895</v>
      </c>
      <c r="E531" s="4">
        <v>43921</v>
      </c>
      <c r="F531" s="4" t="s">
        <v>77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35">
      <c r="A532" t="str">
        <f t="shared" si="8"/>
        <v>Arizona43896</v>
      </c>
      <c r="B532" t="s">
        <v>10</v>
      </c>
      <c r="C532">
        <v>7278717</v>
      </c>
      <c r="D532" s="4">
        <v>43896</v>
      </c>
      <c r="E532" s="4">
        <v>43921</v>
      </c>
      <c r="F532" s="4" t="s">
        <v>77</v>
      </c>
      <c r="G532">
        <v>0</v>
      </c>
      <c r="H532">
        <v>1</v>
      </c>
      <c r="I532">
        <v>0</v>
      </c>
      <c r="J532">
        <v>2</v>
      </c>
      <c r="K532">
        <v>0</v>
      </c>
      <c r="L532">
        <v>0</v>
      </c>
      <c r="M532">
        <v>0</v>
      </c>
      <c r="N532">
        <v>0.14285714285714285</v>
      </c>
      <c r="O532">
        <v>0</v>
      </c>
      <c r="P532">
        <v>0.14285714285714285</v>
      </c>
      <c r="Q532">
        <v>0</v>
      </c>
    </row>
    <row r="533" spans="1:17" x14ac:dyDescent="0.35">
      <c r="A533" t="str">
        <f t="shared" si="8"/>
        <v>Arizona43897</v>
      </c>
      <c r="B533" t="s">
        <v>10</v>
      </c>
      <c r="C533">
        <v>7278717</v>
      </c>
      <c r="D533" s="4">
        <v>43897</v>
      </c>
      <c r="E533" s="4">
        <v>43921</v>
      </c>
      <c r="F533" s="4" t="s">
        <v>77</v>
      </c>
      <c r="G533">
        <v>0</v>
      </c>
      <c r="H533">
        <v>2</v>
      </c>
      <c r="I533">
        <v>0</v>
      </c>
      <c r="J533">
        <v>4</v>
      </c>
      <c r="K533">
        <v>0</v>
      </c>
      <c r="L533">
        <v>1</v>
      </c>
      <c r="M533">
        <v>0</v>
      </c>
      <c r="N533">
        <v>0.42857142857142855</v>
      </c>
      <c r="O533">
        <v>0</v>
      </c>
      <c r="P533">
        <v>0.42857142857142855</v>
      </c>
      <c r="Q533">
        <v>0</v>
      </c>
    </row>
    <row r="534" spans="1:17" x14ac:dyDescent="0.35">
      <c r="A534" t="str">
        <f t="shared" si="8"/>
        <v>Arizona43898</v>
      </c>
      <c r="B534" t="s">
        <v>10</v>
      </c>
      <c r="C534">
        <v>7278717</v>
      </c>
      <c r="D534" s="4">
        <v>43898</v>
      </c>
      <c r="E534" s="4">
        <v>43921</v>
      </c>
      <c r="F534" s="4" t="s">
        <v>77</v>
      </c>
      <c r="G534">
        <v>0</v>
      </c>
      <c r="H534">
        <v>0</v>
      </c>
      <c r="I534">
        <v>0</v>
      </c>
      <c r="J534">
        <v>4</v>
      </c>
      <c r="K534">
        <v>0</v>
      </c>
      <c r="L534">
        <v>-1</v>
      </c>
      <c r="M534">
        <v>0</v>
      </c>
      <c r="N534">
        <v>0.42857142857142855</v>
      </c>
      <c r="O534">
        <v>0</v>
      </c>
      <c r="P534">
        <v>0.42857142857142855</v>
      </c>
      <c r="Q534">
        <v>0</v>
      </c>
    </row>
    <row r="535" spans="1:17" x14ac:dyDescent="0.35">
      <c r="A535" t="str">
        <f t="shared" si="8"/>
        <v>Arizona43899</v>
      </c>
      <c r="B535" t="s">
        <v>10</v>
      </c>
      <c r="C535">
        <v>7278717</v>
      </c>
      <c r="D535" s="4">
        <v>43899</v>
      </c>
      <c r="E535" s="4">
        <v>43921</v>
      </c>
      <c r="F535" s="4" t="s">
        <v>77</v>
      </c>
      <c r="G535">
        <v>0</v>
      </c>
      <c r="H535">
        <v>0</v>
      </c>
      <c r="I535">
        <v>0</v>
      </c>
      <c r="J535">
        <v>4</v>
      </c>
      <c r="K535">
        <v>0</v>
      </c>
      <c r="L535">
        <v>0</v>
      </c>
      <c r="M535">
        <v>0</v>
      </c>
      <c r="N535">
        <v>0.42857142857142855</v>
      </c>
      <c r="O535">
        <v>0</v>
      </c>
      <c r="P535">
        <v>0.42857142857142855</v>
      </c>
      <c r="Q535">
        <v>0</v>
      </c>
    </row>
    <row r="536" spans="1:17" x14ac:dyDescent="0.35">
      <c r="A536" t="str">
        <f t="shared" si="8"/>
        <v>Arizona43900</v>
      </c>
      <c r="B536" t="s">
        <v>10</v>
      </c>
      <c r="C536">
        <v>7278717</v>
      </c>
      <c r="D536" s="4">
        <v>43900</v>
      </c>
      <c r="E536" s="4">
        <v>43921</v>
      </c>
      <c r="F536" s="4" t="s">
        <v>77</v>
      </c>
      <c r="G536">
        <v>0</v>
      </c>
      <c r="H536">
        <v>2</v>
      </c>
      <c r="I536">
        <v>0</v>
      </c>
      <c r="J536">
        <v>6</v>
      </c>
      <c r="K536">
        <v>0</v>
      </c>
      <c r="L536">
        <v>0</v>
      </c>
      <c r="M536">
        <v>0</v>
      </c>
      <c r="N536">
        <v>0.7142857142857143</v>
      </c>
      <c r="O536">
        <v>0</v>
      </c>
      <c r="P536">
        <v>0.7142857142857143</v>
      </c>
      <c r="Q536">
        <v>0</v>
      </c>
    </row>
    <row r="537" spans="1:17" x14ac:dyDescent="0.35">
      <c r="A537" t="str">
        <f t="shared" si="8"/>
        <v>Arizona43901</v>
      </c>
      <c r="B537" t="s">
        <v>10</v>
      </c>
      <c r="C537">
        <v>7278717</v>
      </c>
      <c r="D537" s="4">
        <v>43901</v>
      </c>
      <c r="E537" s="4">
        <v>43921</v>
      </c>
      <c r="F537" s="4" t="s">
        <v>77</v>
      </c>
      <c r="G537">
        <v>0</v>
      </c>
      <c r="H537">
        <v>3</v>
      </c>
      <c r="I537">
        <v>0</v>
      </c>
      <c r="J537">
        <v>9</v>
      </c>
      <c r="K537">
        <v>0</v>
      </c>
      <c r="L537">
        <v>0.5</v>
      </c>
      <c r="M537">
        <v>0</v>
      </c>
      <c r="N537">
        <v>1.1428571428571428</v>
      </c>
      <c r="O537">
        <v>0</v>
      </c>
      <c r="P537">
        <v>1.1428571428571428</v>
      </c>
      <c r="Q537">
        <v>0</v>
      </c>
    </row>
    <row r="538" spans="1:17" x14ac:dyDescent="0.35">
      <c r="A538" t="str">
        <f t="shared" si="8"/>
        <v>Arizona43902</v>
      </c>
      <c r="B538" t="s">
        <v>10</v>
      </c>
      <c r="C538">
        <v>7278717</v>
      </c>
      <c r="D538" s="4">
        <v>43902</v>
      </c>
      <c r="E538" s="4">
        <v>43921</v>
      </c>
      <c r="F538" s="4" t="s">
        <v>77</v>
      </c>
      <c r="G538">
        <v>0</v>
      </c>
      <c r="H538">
        <v>0</v>
      </c>
      <c r="I538">
        <v>0</v>
      </c>
      <c r="J538">
        <v>9</v>
      </c>
      <c r="K538">
        <v>0</v>
      </c>
      <c r="L538">
        <v>-1</v>
      </c>
      <c r="M538">
        <v>0</v>
      </c>
      <c r="N538">
        <v>1.1428571428571428</v>
      </c>
      <c r="O538">
        <v>0</v>
      </c>
      <c r="P538">
        <v>1.1428571428571428</v>
      </c>
      <c r="Q538">
        <v>0</v>
      </c>
    </row>
    <row r="539" spans="1:17" x14ac:dyDescent="0.35">
      <c r="A539" t="str">
        <f t="shared" si="8"/>
        <v>Arizona43903</v>
      </c>
      <c r="B539" t="s">
        <v>10</v>
      </c>
      <c r="C539">
        <v>7278717</v>
      </c>
      <c r="D539" s="4">
        <v>43903</v>
      </c>
      <c r="E539" s="4">
        <v>43921</v>
      </c>
      <c r="F539" s="4" t="s">
        <v>77</v>
      </c>
      <c r="G539">
        <v>0</v>
      </c>
      <c r="H539">
        <v>0</v>
      </c>
      <c r="I539">
        <v>0</v>
      </c>
      <c r="J539">
        <v>9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1</v>
      </c>
      <c r="Q539">
        <v>0</v>
      </c>
    </row>
    <row r="540" spans="1:17" x14ac:dyDescent="0.35">
      <c r="A540" t="str">
        <f t="shared" si="8"/>
        <v>Arizona43904</v>
      </c>
      <c r="B540" t="s">
        <v>10</v>
      </c>
      <c r="C540">
        <v>7278717</v>
      </c>
      <c r="D540" s="4">
        <v>43904</v>
      </c>
      <c r="E540" s="4">
        <v>43921</v>
      </c>
      <c r="F540" s="4" t="s">
        <v>77</v>
      </c>
      <c r="G540">
        <v>0</v>
      </c>
      <c r="H540">
        <v>3</v>
      </c>
      <c r="I540">
        <v>0</v>
      </c>
      <c r="J540">
        <v>12</v>
      </c>
      <c r="K540">
        <v>0</v>
      </c>
      <c r="L540">
        <v>0</v>
      </c>
      <c r="M540">
        <v>0</v>
      </c>
      <c r="N540">
        <v>1.1428571428571428</v>
      </c>
      <c r="O540">
        <v>0</v>
      </c>
      <c r="P540">
        <v>1.1428571428571428</v>
      </c>
      <c r="Q540">
        <v>0</v>
      </c>
    </row>
    <row r="541" spans="1:17" x14ac:dyDescent="0.35">
      <c r="A541" t="str">
        <f t="shared" si="8"/>
        <v>Arizona43905</v>
      </c>
      <c r="B541" t="s">
        <v>10</v>
      </c>
      <c r="C541">
        <v>7278717</v>
      </c>
      <c r="D541" s="4">
        <v>43905</v>
      </c>
      <c r="E541" s="4">
        <v>43921</v>
      </c>
      <c r="F541" s="4" t="s">
        <v>77</v>
      </c>
      <c r="G541">
        <v>0</v>
      </c>
      <c r="H541">
        <v>0</v>
      </c>
      <c r="I541">
        <v>0</v>
      </c>
      <c r="J541">
        <v>12</v>
      </c>
      <c r="K541">
        <v>0</v>
      </c>
      <c r="L541">
        <v>-1</v>
      </c>
      <c r="M541">
        <v>0</v>
      </c>
      <c r="N541">
        <v>1.1428571428571428</v>
      </c>
      <c r="O541">
        <v>0</v>
      </c>
      <c r="P541">
        <v>1.1428571428571428</v>
      </c>
      <c r="Q541">
        <v>0</v>
      </c>
    </row>
    <row r="542" spans="1:17" x14ac:dyDescent="0.35">
      <c r="A542" t="str">
        <f t="shared" si="8"/>
        <v>Arizona43906</v>
      </c>
      <c r="B542" t="s">
        <v>10</v>
      </c>
      <c r="C542">
        <v>7278717</v>
      </c>
      <c r="D542" s="4">
        <v>43906</v>
      </c>
      <c r="E542" s="4">
        <v>43921</v>
      </c>
      <c r="F542" s="4" t="s">
        <v>77</v>
      </c>
      <c r="G542">
        <v>0</v>
      </c>
      <c r="H542">
        <v>6</v>
      </c>
      <c r="I542">
        <v>0</v>
      </c>
      <c r="J542">
        <v>18</v>
      </c>
      <c r="K542">
        <v>0</v>
      </c>
      <c r="L542">
        <v>0</v>
      </c>
      <c r="M542">
        <v>0</v>
      </c>
      <c r="N542">
        <v>2</v>
      </c>
      <c r="O542">
        <v>0</v>
      </c>
      <c r="P542">
        <v>2</v>
      </c>
      <c r="Q542">
        <v>0</v>
      </c>
    </row>
    <row r="543" spans="1:17" x14ac:dyDescent="0.35">
      <c r="A543" t="str">
        <f t="shared" si="8"/>
        <v>Arizona43907</v>
      </c>
      <c r="B543" t="s">
        <v>10</v>
      </c>
      <c r="C543">
        <v>7278717</v>
      </c>
      <c r="D543" s="4">
        <v>43907</v>
      </c>
      <c r="E543" s="4">
        <v>43921</v>
      </c>
      <c r="F543" s="4" t="s">
        <v>77</v>
      </c>
      <c r="G543">
        <v>0</v>
      </c>
      <c r="H543">
        <v>2</v>
      </c>
      <c r="I543">
        <v>0</v>
      </c>
      <c r="J543">
        <v>20</v>
      </c>
      <c r="K543">
        <v>0</v>
      </c>
      <c r="L543">
        <v>-0.66666666666666663</v>
      </c>
      <c r="M543">
        <v>0</v>
      </c>
      <c r="N543">
        <v>2</v>
      </c>
      <c r="O543">
        <v>0</v>
      </c>
      <c r="P543">
        <v>2</v>
      </c>
      <c r="Q543">
        <v>0</v>
      </c>
    </row>
    <row r="544" spans="1:17" x14ac:dyDescent="0.35">
      <c r="A544" t="str">
        <f t="shared" si="8"/>
        <v>Arizona43908</v>
      </c>
      <c r="B544" t="s">
        <v>10</v>
      </c>
      <c r="C544">
        <v>7278717</v>
      </c>
      <c r="D544" s="4">
        <v>43908</v>
      </c>
      <c r="E544" s="4">
        <v>43921</v>
      </c>
      <c r="F544" s="4" t="s">
        <v>77</v>
      </c>
      <c r="G544">
        <v>0</v>
      </c>
      <c r="H544">
        <v>7</v>
      </c>
      <c r="I544">
        <v>0</v>
      </c>
      <c r="J544">
        <v>27</v>
      </c>
      <c r="K544">
        <v>0</v>
      </c>
      <c r="L544">
        <v>2.5</v>
      </c>
      <c r="M544">
        <v>0</v>
      </c>
      <c r="N544">
        <v>2.5714285714285716</v>
      </c>
      <c r="O544">
        <v>0</v>
      </c>
      <c r="P544">
        <v>2.5714285714285716</v>
      </c>
      <c r="Q544">
        <v>0</v>
      </c>
    </row>
    <row r="545" spans="1:17" x14ac:dyDescent="0.35">
      <c r="A545" t="str">
        <f t="shared" si="8"/>
        <v>Arizona43909</v>
      </c>
      <c r="B545" t="s">
        <v>10</v>
      </c>
      <c r="C545">
        <v>7278717</v>
      </c>
      <c r="D545" s="4">
        <v>43909</v>
      </c>
      <c r="E545" s="4">
        <v>43921</v>
      </c>
      <c r="F545" s="4" t="s">
        <v>77</v>
      </c>
      <c r="G545">
        <v>0</v>
      </c>
      <c r="H545">
        <v>18</v>
      </c>
      <c r="I545">
        <v>0</v>
      </c>
      <c r="J545">
        <v>45</v>
      </c>
      <c r="K545">
        <v>0</v>
      </c>
      <c r="L545">
        <v>1.5714285714285714</v>
      </c>
      <c r="M545">
        <v>0</v>
      </c>
      <c r="N545">
        <v>5.1428571428571432</v>
      </c>
      <c r="O545">
        <v>0</v>
      </c>
      <c r="P545">
        <v>5.1428571428571432</v>
      </c>
      <c r="Q545">
        <v>0</v>
      </c>
    </row>
    <row r="546" spans="1:17" x14ac:dyDescent="0.35">
      <c r="A546" t="str">
        <f t="shared" si="8"/>
        <v>Arizona43910</v>
      </c>
      <c r="B546" t="s">
        <v>10</v>
      </c>
      <c r="C546">
        <v>7278717</v>
      </c>
      <c r="D546" s="4">
        <v>43910</v>
      </c>
      <c r="E546" s="4">
        <v>43921</v>
      </c>
      <c r="F546" s="4" t="s">
        <v>77</v>
      </c>
      <c r="G546">
        <v>0</v>
      </c>
      <c r="H546">
        <v>23</v>
      </c>
      <c r="I546">
        <v>0</v>
      </c>
      <c r="J546">
        <v>68</v>
      </c>
      <c r="K546">
        <v>0</v>
      </c>
      <c r="L546">
        <v>0.27777777777777779</v>
      </c>
      <c r="M546">
        <v>0</v>
      </c>
      <c r="N546">
        <v>8.4285714285714288</v>
      </c>
      <c r="O546">
        <v>0</v>
      </c>
      <c r="P546">
        <v>8.4285714285714288</v>
      </c>
      <c r="Q546">
        <v>0</v>
      </c>
    </row>
    <row r="547" spans="1:17" x14ac:dyDescent="0.35">
      <c r="A547" t="str">
        <f t="shared" si="8"/>
        <v>Arizona43911</v>
      </c>
      <c r="B547" t="s">
        <v>10</v>
      </c>
      <c r="C547">
        <v>7278717</v>
      </c>
      <c r="D547" s="4">
        <v>43911</v>
      </c>
      <c r="E547" s="4">
        <v>43921</v>
      </c>
      <c r="F547" s="4" t="s">
        <v>77</v>
      </c>
      <c r="G547">
        <v>0</v>
      </c>
      <c r="H547">
        <v>36</v>
      </c>
      <c r="I547">
        <v>1</v>
      </c>
      <c r="J547">
        <v>104</v>
      </c>
      <c r="K547">
        <v>1</v>
      </c>
      <c r="L547">
        <v>0.56521739130434778</v>
      </c>
      <c r="M547">
        <v>0</v>
      </c>
      <c r="N547">
        <v>13.142857142857142</v>
      </c>
      <c r="O547">
        <v>0.14285714285714285</v>
      </c>
      <c r="P547">
        <v>13.142857142857142</v>
      </c>
      <c r="Q547">
        <v>0.14285714285714285</v>
      </c>
    </row>
    <row r="548" spans="1:17" x14ac:dyDescent="0.35">
      <c r="A548" t="str">
        <f t="shared" si="8"/>
        <v>Arizona43912</v>
      </c>
      <c r="B548" t="s">
        <v>10</v>
      </c>
      <c r="C548">
        <v>7278717</v>
      </c>
      <c r="D548" s="4">
        <v>43912</v>
      </c>
      <c r="E548" s="4">
        <v>43921</v>
      </c>
      <c r="F548" s="4" t="s">
        <v>77</v>
      </c>
      <c r="G548">
        <v>0</v>
      </c>
      <c r="H548">
        <v>48</v>
      </c>
      <c r="I548">
        <v>1</v>
      </c>
      <c r="J548">
        <v>152</v>
      </c>
      <c r="K548">
        <v>2</v>
      </c>
      <c r="L548">
        <v>0.33333333333333331</v>
      </c>
      <c r="M548">
        <v>0</v>
      </c>
      <c r="N548">
        <v>20</v>
      </c>
      <c r="O548">
        <v>0.2857142857142857</v>
      </c>
      <c r="P548">
        <v>20</v>
      </c>
      <c r="Q548">
        <v>0.2857142857142857</v>
      </c>
    </row>
    <row r="549" spans="1:17" x14ac:dyDescent="0.35">
      <c r="A549" t="str">
        <f t="shared" si="8"/>
        <v>Arizona43913</v>
      </c>
      <c r="B549" t="s">
        <v>10</v>
      </c>
      <c r="C549">
        <v>7278717</v>
      </c>
      <c r="D549" s="4">
        <v>43913</v>
      </c>
      <c r="E549" s="4">
        <v>43921</v>
      </c>
      <c r="F549" s="4" t="s">
        <v>77</v>
      </c>
      <c r="G549">
        <v>0</v>
      </c>
      <c r="H549">
        <v>83</v>
      </c>
      <c r="I549">
        <v>0</v>
      </c>
      <c r="J549">
        <v>235</v>
      </c>
      <c r="K549">
        <v>2</v>
      </c>
      <c r="L549">
        <v>0.72916666666666663</v>
      </c>
      <c r="M549">
        <v>-1</v>
      </c>
      <c r="N549">
        <v>31</v>
      </c>
      <c r="O549">
        <v>0.2857142857142857</v>
      </c>
      <c r="P549">
        <v>31</v>
      </c>
      <c r="Q549">
        <v>0.2857142857142857</v>
      </c>
    </row>
    <row r="550" spans="1:17" x14ac:dyDescent="0.35">
      <c r="A550" t="str">
        <f t="shared" si="8"/>
        <v>Arizona43914</v>
      </c>
      <c r="B550" t="s">
        <v>10</v>
      </c>
      <c r="C550">
        <v>7278717</v>
      </c>
      <c r="D550" s="4">
        <v>43914</v>
      </c>
      <c r="E550" s="4">
        <v>43921</v>
      </c>
      <c r="F550" s="4" t="s">
        <v>77</v>
      </c>
      <c r="G550">
        <v>0</v>
      </c>
      <c r="H550">
        <v>91</v>
      </c>
      <c r="I550">
        <v>3</v>
      </c>
      <c r="J550">
        <v>326</v>
      </c>
      <c r="K550">
        <v>5</v>
      </c>
      <c r="L550">
        <v>9.6385542168674704E-2</v>
      </c>
      <c r="M550">
        <v>0</v>
      </c>
      <c r="N550">
        <v>43.714285714285715</v>
      </c>
      <c r="O550">
        <v>0.7142857142857143</v>
      </c>
      <c r="P550">
        <v>43.714285714285715</v>
      </c>
      <c r="Q550">
        <v>0.7142857142857143</v>
      </c>
    </row>
    <row r="551" spans="1:17" x14ac:dyDescent="0.35">
      <c r="A551" t="str">
        <f t="shared" si="8"/>
        <v>Arizona43915</v>
      </c>
      <c r="B551" t="s">
        <v>10</v>
      </c>
      <c r="C551">
        <v>7278717</v>
      </c>
      <c r="D551" s="4">
        <v>43915</v>
      </c>
      <c r="E551" s="4">
        <v>43921</v>
      </c>
      <c r="F551" s="4" t="s">
        <v>77</v>
      </c>
      <c r="G551">
        <v>0</v>
      </c>
      <c r="H551">
        <v>75</v>
      </c>
      <c r="I551">
        <v>1</v>
      </c>
      <c r="J551">
        <v>401</v>
      </c>
      <c r="K551">
        <v>6</v>
      </c>
      <c r="L551">
        <v>-0.17582417582417584</v>
      </c>
      <c r="M551">
        <v>-0.66666666666666663</v>
      </c>
      <c r="N551">
        <v>53.428571428571431</v>
      </c>
      <c r="O551">
        <v>0.8571428571428571</v>
      </c>
      <c r="P551">
        <v>53.428571428571431</v>
      </c>
      <c r="Q551">
        <v>0.8571428571428571</v>
      </c>
    </row>
    <row r="552" spans="1:17" x14ac:dyDescent="0.35">
      <c r="A552" t="str">
        <f t="shared" si="8"/>
        <v>Arizona43916</v>
      </c>
      <c r="B552" t="s">
        <v>10</v>
      </c>
      <c r="C552">
        <v>7278717</v>
      </c>
      <c r="D552" s="4">
        <v>43916</v>
      </c>
      <c r="E552" s="4">
        <v>43921</v>
      </c>
      <c r="F552" s="4" t="s">
        <v>77</v>
      </c>
      <c r="G552">
        <v>0</v>
      </c>
      <c r="H552">
        <v>107</v>
      </c>
      <c r="I552">
        <v>2</v>
      </c>
      <c r="J552">
        <v>508</v>
      </c>
      <c r="K552">
        <v>8</v>
      </c>
      <c r="L552">
        <v>0.42666666666666669</v>
      </c>
      <c r="M552">
        <v>1</v>
      </c>
      <c r="N552">
        <v>66.142857142857139</v>
      </c>
      <c r="O552">
        <v>1.1428571428571428</v>
      </c>
      <c r="P552">
        <v>66.142857142857139</v>
      </c>
      <c r="Q552">
        <v>1.1428571428571428</v>
      </c>
    </row>
    <row r="553" spans="1:17" x14ac:dyDescent="0.35">
      <c r="A553" t="str">
        <f t="shared" si="8"/>
        <v>Arizona43917</v>
      </c>
      <c r="B553" t="s">
        <v>10</v>
      </c>
      <c r="C553">
        <v>7278717</v>
      </c>
      <c r="D553" s="4">
        <v>43917</v>
      </c>
      <c r="E553" s="4">
        <v>43921</v>
      </c>
      <c r="F553" s="4" t="s">
        <v>77</v>
      </c>
      <c r="G553">
        <v>0</v>
      </c>
      <c r="H553">
        <v>157</v>
      </c>
      <c r="I553">
        <v>5</v>
      </c>
      <c r="J553">
        <v>665</v>
      </c>
      <c r="K553">
        <v>13</v>
      </c>
      <c r="L553">
        <v>0.46728971962616822</v>
      </c>
      <c r="M553">
        <v>1.5</v>
      </c>
      <c r="N553">
        <v>85.285714285714292</v>
      </c>
      <c r="O553">
        <v>1.8571428571428572</v>
      </c>
      <c r="P553">
        <v>85.285714285714292</v>
      </c>
      <c r="Q553">
        <v>1.8571428571428572</v>
      </c>
    </row>
    <row r="554" spans="1:17" x14ac:dyDescent="0.35">
      <c r="A554" t="str">
        <f t="shared" si="8"/>
        <v>Arizona43918</v>
      </c>
      <c r="B554" t="s">
        <v>10</v>
      </c>
      <c r="C554">
        <v>7278717</v>
      </c>
      <c r="D554" s="4">
        <v>43918</v>
      </c>
      <c r="E554" s="4">
        <v>43921</v>
      </c>
      <c r="F554" s="4" t="s">
        <v>77</v>
      </c>
      <c r="G554">
        <v>0</v>
      </c>
      <c r="H554">
        <v>108</v>
      </c>
      <c r="I554">
        <v>2</v>
      </c>
      <c r="J554">
        <v>773</v>
      </c>
      <c r="K554">
        <v>15</v>
      </c>
      <c r="L554">
        <v>-0.31210191082802546</v>
      </c>
      <c r="M554">
        <v>-0.6</v>
      </c>
      <c r="N554">
        <v>95.571428571428569</v>
      </c>
      <c r="O554">
        <v>2</v>
      </c>
      <c r="P554">
        <v>95.571428571428569</v>
      </c>
      <c r="Q554">
        <v>2</v>
      </c>
    </row>
    <row r="555" spans="1:17" x14ac:dyDescent="0.35">
      <c r="A555" t="str">
        <f t="shared" si="8"/>
        <v>Arizona43919</v>
      </c>
      <c r="B555" t="s">
        <v>10</v>
      </c>
      <c r="C555">
        <v>7278717</v>
      </c>
      <c r="D555" s="4">
        <v>43919</v>
      </c>
      <c r="E555" s="4">
        <v>43921</v>
      </c>
      <c r="F555" s="4" t="s">
        <v>77</v>
      </c>
      <c r="G555">
        <v>0</v>
      </c>
      <c r="H555">
        <v>146</v>
      </c>
      <c r="I555">
        <v>2</v>
      </c>
      <c r="J555">
        <v>919</v>
      </c>
      <c r="K555">
        <v>17</v>
      </c>
      <c r="L555">
        <v>0.35185185185185186</v>
      </c>
      <c r="M555">
        <v>0</v>
      </c>
      <c r="N555">
        <v>109.57142857142857</v>
      </c>
      <c r="O555">
        <v>2.1428571428571428</v>
      </c>
      <c r="P555">
        <v>109.57142857142857</v>
      </c>
      <c r="Q555">
        <v>2.1428571428571428</v>
      </c>
    </row>
    <row r="556" spans="1:17" x14ac:dyDescent="0.35">
      <c r="A556" t="str">
        <f t="shared" si="8"/>
        <v>Arizona43920</v>
      </c>
      <c r="B556" t="s">
        <v>10</v>
      </c>
      <c r="C556">
        <v>7278717</v>
      </c>
      <c r="D556" s="4">
        <v>43920</v>
      </c>
      <c r="E556" s="4">
        <v>43921</v>
      </c>
      <c r="F556" s="4" t="s">
        <v>77</v>
      </c>
      <c r="G556">
        <v>0</v>
      </c>
      <c r="H556">
        <v>238</v>
      </c>
      <c r="I556">
        <v>3</v>
      </c>
      <c r="J556">
        <v>1157</v>
      </c>
      <c r="K556">
        <v>20</v>
      </c>
      <c r="L556">
        <v>0.63013698630136983</v>
      </c>
      <c r="M556">
        <v>0.5</v>
      </c>
      <c r="N556">
        <v>131.71428571428572</v>
      </c>
      <c r="O556">
        <v>2.5714285714285716</v>
      </c>
      <c r="P556">
        <v>131.71428571428572</v>
      </c>
      <c r="Q556">
        <v>2.5714285714285716</v>
      </c>
    </row>
    <row r="557" spans="1:17" x14ac:dyDescent="0.35">
      <c r="A557" t="str">
        <f t="shared" si="8"/>
        <v>Arizona43921</v>
      </c>
      <c r="B557" t="s">
        <v>10</v>
      </c>
      <c r="C557">
        <v>7278717</v>
      </c>
      <c r="D557" s="4">
        <v>43921</v>
      </c>
      <c r="E557" s="4">
        <v>43921</v>
      </c>
      <c r="F557" s="4" t="s">
        <v>77</v>
      </c>
      <c r="G557">
        <v>1</v>
      </c>
      <c r="H557">
        <v>132</v>
      </c>
      <c r="I557">
        <v>5</v>
      </c>
      <c r="J557">
        <v>1289</v>
      </c>
      <c r="K557">
        <v>25</v>
      </c>
      <c r="L557">
        <v>-0.44537815126050423</v>
      </c>
      <c r="M557">
        <v>0.66666666666666663</v>
      </c>
      <c r="N557">
        <v>137.57142857142858</v>
      </c>
      <c r="O557">
        <v>2.8571428571428572</v>
      </c>
      <c r="P557">
        <v>137.57142857142858</v>
      </c>
      <c r="Q557">
        <v>2.8571428571428572</v>
      </c>
    </row>
    <row r="558" spans="1:17" x14ac:dyDescent="0.35">
      <c r="A558" t="str">
        <f t="shared" si="8"/>
        <v>Arizona43922</v>
      </c>
      <c r="B558" t="s">
        <v>10</v>
      </c>
      <c r="C558">
        <v>7278717</v>
      </c>
      <c r="D558" s="4">
        <v>43922</v>
      </c>
      <c r="E558" s="4">
        <v>43921</v>
      </c>
      <c r="F558" s="4" t="s">
        <v>77</v>
      </c>
      <c r="G558">
        <v>1</v>
      </c>
      <c r="H558">
        <v>124</v>
      </c>
      <c r="I558">
        <v>7</v>
      </c>
      <c r="J558">
        <v>1413</v>
      </c>
      <c r="K558">
        <v>32</v>
      </c>
      <c r="L558">
        <v>-6.0606060606060608E-2</v>
      </c>
      <c r="M558">
        <v>0.4</v>
      </c>
      <c r="N558">
        <v>144.57142857142858</v>
      </c>
      <c r="O558">
        <v>3.7142857142857144</v>
      </c>
      <c r="P558">
        <v>144.57142857142858</v>
      </c>
      <c r="Q558">
        <v>3.7142857142857144</v>
      </c>
    </row>
    <row r="559" spans="1:17" x14ac:dyDescent="0.35">
      <c r="A559" t="str">
        <f t="shared" si="8"/>
        <v>Arizona43923</v>
      </c>
      <c r="B559" t="s">
        <v>10</v>
      </c>
      <c r="C559">
        <v>7278717</v>
      </c>
      <c r="D559" s="4">
        <v>43923</v>
      </c>
      <c r="E559" s="4">
        <v>43921</v>
      </c>
      <c r="F559" s="4" t="s">
        <v>77</v>
      </c>
      <c r="G559">
        <v>1</v>
      </c>
      <c r="H559">
        <v>183</v>
      </c>
      <c r="I559">
        <v>3</v>
      </c>
      <c r="J559">
        <v>1596</v>
      </c>
      <c r="K559">
        <v>35</v>
      </c>
      <c r="L559">
        <v>0.47580645161290325</v>
      </c>
      <c r="M559">
        <v>-0.5714285714285714</v>
      </c>
      <c r="N559">
        <v>155.42857142857142</v>
      </c>
      <c r="O559">
        <v>3.8571428571428572</v>
      </c>
      <c r="P559">
        <v>155.42857142857142</v>
      </c>
      <c r="Q559">
        <v>3.8571428571428572</v>
      </c>
    </row>
    <row r="560" spans="1:17" x14ac:dyDescent="0.35">
      <c r="A560" t="str">
        <f t="shared" si="8"/>
        <v>Arizona43924</v>
      </c>
      <c r="B560" t="s">
        <v>10</v>
      </c>
      <c r="C560">
        <v>7278717</v>
      </c>
      <c r="D560" s="4">
        <v>43924</v>
      </c>
      <c r="E560" s="4">
        <v>43921</v>
      </c>
      <c r="F560" s="4" t="s">
        <v>77</v>
      </c>
      <c r="G560">
        <v>1</v>
      </c>
      <c r="H560">
        <v>173</v>
      </c>
      <c r="I560">
        <v>9</v>
      </c>
      <c r="J560">
        <v>1769</v>
      </c>
      <c r="K560">
        <v>44</v>
      </c>
      <c r="L560">
        <v>-5.4644808743169397E-2</v>
      </c>
      <c r="M560">
        <v>2</v>
      </c>
      <c r="N560">
        <v>157.71428571428572</v>
      </c>
      <c r="O560">
        <v>4.4285714285714288</v>
      </c>
      <c r="P560">
        <v>157.71428571428572</v>
      </c>
      <c r="Q560">
        <v>4.4285714285714288</v>
      </c>
    </row>
    <row r="561" spans="1:17" x14ac:dyDescent="0.35">
      <c r="A561" t="str">
        <f t="shared" si="8"/>
        <v>Arizona43925</v>
      </c>
      <c r="B561" t="s">
        <v>10</v>
      </c>
      <c r="C561">
        <v>7278717</v>
      </c>
      <c r="D561" s="4">
        <v>43925</v>
      </c>
      <c r="E561" s="4">
        <v>43921</v>
      </c>
      <c r="F561" s="4" t="s">
        <v>77</v>
      </c>
      <c r="G561">
        <v>1</v>
      </c>
      <c r="H561">
        <v>250</v>
      </c>
      <c r="I561">
        <v>8</v>
      </c>
      <c r="J561">
        <v>2019</v>
      </c>
      <c r="K561">
        <v>52</v>
      </c>
      <c r="L561">
        <v>0.44508670520231214</v>
      </c>
      <c r="M561">
        <v>-0.1111111111111111</v>
      </c>
      <c r="N561">
        <v>178</v>
      </c>
      <c r="O561">
        <v>5.2857142857142856</v>
      </c>
      <c r="P561">
        <v>178</v>
      </c>
      <c r="Q561">
        <v>5.2857142857142856</v>
      </c>
    </row>
    <row r="562" spans="1:17" x14ac:dyDescent="0.35">
      <c r="A562" t="str">
        <f t="shared" si="8"/>
        <v>Arizona43926</v>
      </c>
      <c r="B562" t="s">
        <v>10</v>
      </c>
      <c r="C562">
        <v>7278717</v>
      </c>
      <c r="D562" s="4">
        <v>43926</v>
      </c>
      <c r="E562" s="4">
        <v>43921</v>
      </c>
      <c r="F562" s="4" t="s">
        <v>77</v>
      </c>
      <c r="G562">
        <v>1</v>
      </c>
      <c r="H562">
        <v>250</v>
      </c>
      <c r="I562">
        <v>12</v>
      </c>
      <c r="J562">
        <v>2269</v>
      </c>
      <c r="K562">
        <v>64</v>
      </c>
      <c r="L562">
        <v>0</v>
      </c>
      <c r="M562">
        <v>0.5</v>
      </c>
      <c r="N562">
        <v>192.85714285714286</v>
      </c>
      <c r="O562">
        <v>6.7142857142857144</v>
      </c>
      <c r="P562">
        <v>192.85714285714286</v>
      </c>
      <c r="Q562">
        <v>6.7142857142857144</v>
      </c>
    </row>
    <row r="563" spans="1:17" x14ac:dyDescent="0.35">
      <c r="A563" t="str">
        <f t="shared" si="8"/>
        <v>Arizona43927</v>
      </c>
      <c r="B563" t="s">
        <v>10</v>
      </c>
      <c r="C563">
        <v>7278717</v>
      </c>
      <c r="D563" s="4">
        <v>43927</v>
      </c>
      <c r="E563" s="4">
        <v>43921</v>
      </c>
      <c r="F563" s="4" t="s">
        <v>77</v>
      </c>
      <c r="G563">
        <v>1</v>
      </c>
      <c r="H563">
        <v>191</v>
      </c>
      <c r="I563">
        <v>1</v>
      </c>
      <c r="J563">
        <v>2460</v>
      </c>
      <c r="K563">
        <v>65</v>
      </c>
      <c r="L563">
        <v>-0.23599999999999999</v>
      </c>
      <c r="M563">
        <v>-0.91666666666666663</v>
      </c>
      <c r="N563">
        <v>186.14285714285714</v>
      </c>
      <c r="O563">
        <v>6.4285714285714288</v>
      </c>
      <c r="P563">
        <v>186.14285714285714</v>
      </c>
      <c r="Q563">
        <v>6.4285714285714288</v>
      </c>
    </row>
    <row r="564" spans="1:17" x14ac:dyDescent="0.35">
      <c r="A564" t="str">
        <f t="shared" si="8"/>
        <v>Arizona43928</v>
      </c>
      <c r="B564" t="s">
        <v>10</v>
      </c>
      <c r="C564">
        <v>7278717</v>
      </c>
      <c r="D564" s="4">
        <v>43928</v>
      </c>
      <c r="E564" s="4">
        <v>43921</v>
      </c>
      <c r="F564" s="4" t="s">
        <v>77</v>
      </c>
      <c r="G564">
        <v>1</v>
      </c>
      <c r="H564">
        <v>115</v>
      </c>
      <c r="I564">
        <v>8</v>
      </c>
      <c r="J564">
        <v>2575</v>
      </c>
      <c r="K564">
        <v>73</v>
      </c>
      <c r="L564">
        <v>-0.39790575916230364</v>
      </c>
      <c r="M564">
        <v>7</v>
      </c>
      <c r="N564">
        <v>183.71428571428572</v>
      </c>
      <c r="O564">
        <v>6.8571428571428568</v>
      </c>
      <c r="P564">
        <v>183.71428571428572</v>
      </c>
      <c r="Q564">
        <v>6.8571428571428568</v>
      </c>
    </row>
    <row r="565" spans="1:17" x14ac:dyDescent="0.35">
      <c r="A565" t="str">
        <f t="shared" si="8"/>
        <v>Arizona43929</v>
      </c>
      <c r="B565" t="s">
        <v>10</v>
      </c>
      <c r="C565">
        <v>7278717</v>
      </c>
      <c r="D565" s="4">
        <v>43929</v>
      </c>
      <c r="E565" s="4">
        <v>43921</v>
      </c>
      <c r="F565" s="4" t="s">
        <v>77</v>
      </c>
      <c r="G565">
        <v>1</v>
      </c>
      <c r="H565">
        <v>151</v>
      </c>
      <c r="I565">
        <v>16</v>
      </c>
      <c r="J565">
        <v>2726</v>
      </c>
      <c r="K565">
        <v>89</v>
      </c>
      <c r="L565">
        <v>0.31304347826086959</v>
      </c>
      <c r="M565">
        <v>1</v>
      </c>
      <c r="N565">
        <v>187.57142857142858</v>
      </c>
      <c r="O565">
        <v>8.1428571428571423</v>
      </c>
      <c r="P565">
        <v>187.57142857142858</v>
      </c>
      <c r="Q565">
        <v>8.1428571428571423</v>
      </c>
    </row>
    <row r="566" spans="1:17" x14ac:dyDescent="0.35">
      <c r="A566" t="str">
        <f t="shared" si="8"/>
        <v>Arizona43930</v>
      </c>
      <c r="B566" t="s">
        <v>10</v>
      </c>
      <c r="C566">
        <v>7278717</v>
      </c>
      <c r="D566" s="4">
        <v>43930</v>
      </c>
      <c r="E566" s="4">
        <v>43921</v>
      </c>
      <c r="F566" s="4" t="s">
        <v>77</v>
      </c>
      <c r="G566">
        <v>1</v>
      </c>
      <c r="H566">
        <v>292</v>
      </c>
      <c r="I566">
        <v>9</v>
      </c>
      <c r="J566">
        <v>3018</v>
      </c>
      <c r="K566">
        <v>98</v>
      </c>
      <c r="L566">
        <v>0.93377483443708609</v>
      </c>
      <c r="M566">
        <v>-0.4375</v>
      </c>
      <c r="N566">
        <v>203.14285714285714</v>
      </c>
      <c r="O566">
        <v>9</v>
      </c>
      <c r="P566">
        <v>203.14285714285714</v>
      </c>
      <c r="Q566">
        <v>9</v>
      </c>
    </row>
    <row r="567" spans="1:17" x14ac:dyDescent="0.35">
      <c r="A567" t="str">
        <f t="shared" si="8"/>
        <v>Arizona43931</v>
      </c>
      <c r="B567" t="s">
        <v>10</v>
      </c>
      <c r="C567">
        <v>7278717</v>
      </c>
      <c r="D567" s="4">
        <v>43931</v>
      </c>
      <c r="E567" s="4">
        <v>43921</v>
      </c>
      <c r="F567" s="4" t="s">
        <v>77</v>
      </c>
      <c r="G567">
        <v>1</v>
      </c>
      <c r="H567">
        <v>94</v>
      </c>
      <c r="I567">
        <v>8</v>
      </c>
      <c r="J567">
        <v>3112</v>
      </c>
      <c r="K567">
        <v>106</v>
      </c>
      <c r="L567">
        <v>-0.67808219178082196</v>
      </c>
      <c r="M567">
        <v>-0.1111111111111111</v>
      </c>
      <c r="N567">
        <v>191.85714285714286</v>
      </c>
      <c r="O567">
        <v>8.8571428571428577</v>
      </c>
      <c r="P567">
        <v>191.85714285714286</v>
      </c>
      <c r="Q567">
        <v>8.8571428571428577</v>
      </c>
    </row>
    <row r="568" spans="1:17" x14ac:dyDescent="0.35">
      <c r="A568" t="str">
        <f t="shared" si="8"/>
        <v>Arizona43932</v>
      </c>
      <c r="B568" t="s">
        <v>10</v>
      </c>
      <c r="C568">
        <v>7278717</v>
      </c>
      <c r="D568" s="4">
        <v>43932</v>
      </c>
      <c r="E568" s="4">
        <v>43921</v>
      </c>
      <c r="F568" s="4" t="s">
        <v>77</v>
      </c>
      <c r="G568">
        <v>1</v>
      </c>
      <c r="H568">
        <v>281</v>
      </c>
      <c r="I568">
        <v>11</v>
      </c>
      <c r="J568">
        <v>3393</v>
      </c>
      <c r="K568">
        <v>117</v>
      </c>
      <c r="L568">
        <v>1.9893617021276595</v>
      </c>
      <c r="M568">
        <v>0.375</v>
      </c>
      <c r="N568">
        <v>196.28571428571428</v>
      </c>
      <c r="O568">
        <v>9.2857142857142865</v>
      </c>
      <c r="P568">
        <v>196.28571428571428</v>
      </c>
      <c r="Q568">
        <v>9.2857142857142865</v>
      </c>
    </row>
    <row r="569" spans="1:17" x14ac:dyDescent="0.35">
      <c r="A569" t="str">
        <f t="shared" si="8"/>
        <v>Arizona43933</v>
      </c>
      <c r="B569" t="s">
        <v>10</v>
      </c>
      <c r="C569">
        <v>7278717</v>
      </c>
      <c r="D569" s="4">
        <v>43933</v>
      </c>
      <c r="E569" s="4">
        <v>43921</v>
      </c>
      <c r="F569" s="4" t="s">
        <v>77</v>
      </c>
      <c r="G569">
        <v>1</v>
      </c>
      <c r="H569">
        <v>149</v>
      </c>
      <c r="I569">
        <v>8</v>
      </c>
      <c r="J569">
        <v>3542</v>
      </c>
      <c r="K569">
        <v>125</v>
      </c>
      <c r="L569">
        <v>-0.46975088967971529</v>
      </c>
      <c r="M569">
        <v>-0.27272727272727271</v>
      </c>
      <c r="N569">
        <v>181.85714285714286</v>
      </c>
      <c r="O569">
        <v>8.7142857142857135</v>
      </c>
      <c r="P569">
        <v>181.85714285714286</v>
      </c>
      <c r="Q569">
        <v>8.7142857142857135</v>
      </c>
    </row>
    <row r="570" spans="1:17" x14ac:dyDescent="0.35">
      <c r="A570" t="str">
        <f t="shared" si="8"/>
        <v>Arizona43934</v>
      </c>
      <c r="B570" t="s">
        <v>10</v>
      </c>
      <c r="C570">
        <v>7278717</v>
      </c>
      <c r="D570" s="4">
        <v>43934</v>
      </c>
      <c r="E570" s="4">
        <v>43921</v>
      </c>
      <c r="F570" s="4" t="s">
        <v>77</v>
      </c>
      <c r="G570">
        <v>1</v>
      </c>
      <c r="H570">
        <v>163</v>
      </c>
      <c r="I570">
        <v>7</v>
      </c>
      <c r="J570">
        <v>3705</v>
      </c>
      <c r="K570">
        <v>132</v>
      </c>
      <c r="L570">
        <v>9.3959731543624164E-2</v>
      </c>
      <c r="M570">
        <v>-0.125</v>
      </c>
      <c r="N570">
        <v>177.85714285714286</v>
      </c>
      <c r="O570">
        <v>9.5714285714285712</v>
      </c>
      <c r="P570">
        <v>177.85714285714286</v>
      </c>
      <c r="Q570">
        <v>9.5714285714285712</v>
      </c>
    </row>
    <row r="571" spans="1:17" x14ac:dyDescent="0.35">
      <c r="A571" t="str">
        <f t="shared" si="8"/>
        <v>Arizona43935</v>
      </c>
      <c r="B571" t="s">
        <v>10</v>
      </c>
      <c r="C571">
        <v>7278717</v>
      </c>
      <c r="D571" s="4">
        <v>43935</v>
      </c>
      <c r="E571" s="4">
        <v>43921</v>
      </c>
      <c r="F571" s="4" t="s">
        <v>77</v>
      </c>
      <c r="G571">
        <v>1</v>
      </c>
      <c r="H571">
        <v>104</v>
      </c>
      <c r="I571">
        <v>11</v>
      </c>
      <c r="J571">
        <v>3809</v>
      </c>
      <c r="K571">
        <v>143</v>
      </c>
      <c r="L571">
        <v>-0.3619631901840491</v>
      </c>
      <c r="M571">
        <v>0.5714285714285714</v>
      </c>
      <c r="N571">
        <v>176.28571428571428</v>
      </c>
      <c r="O571">
        <v>10</v>
      </c>
      <c r="P571">
        <v>176.28571428571428</v>
      </c>
      <c r="Q571">
        <v>10</v>
      </c>
    </row>
    <row r="572" spans="1:17" x14ac:dyDescent="0.35">
      <c r="A572" t="str">
        <f t="shared" si="8"/>
        <v>Arizona43936</v>
      </c>
      <c r="B572" t="s">
        <v>10</v>
      </c>
      <c r="C572">
        <v>7278717</v>
      </c>
      <c r="D572" s="4">
        <v>43936</v>
      </c>
      <c r="E572" s="4">
        <v>43921</v>
      </c>
      <c r="F572" s="4" t="s">
        <v>77</v>
      </c>
      <c r="G572">
        <v>1</v>
      </c>
      <c r="H572">
        <v>155</v>
      </c>
      <c r="I572">
        <v>12</v>
      </c>
      <c r="J572">
        <v>3964</v>
      </c>
      <c r="K572">
        <v>155</v>
      </c>
      <c r="L572">
        <v>0.49038461538461536</v>
      </c>
      <c r="M572">
        <v>9.0909090909090912E-2</v>
      </c>
      <c r="N572">
        <v>176.85714285714286</v>
      </c>
      <c r="O572">
        <v>9.4285714285714288</v>
      </c>
      <c r="P572">
        <v>176.85714285714286</v>
      </c>
      <c r="Q572">
        <v>9.4285714285714288</v>
      </c>
    </row>
    <row r="573" spans="1:17" x14ac:dyDescent="0.35">
      <c r="A573" t="str">
        <f t="shared" si="8"/>
        <v>Arizona43937</v>
      </c>
      <c r="B573" t="s">
        <v>10</v>
      </c>
      <c r="C573">
        <v>7278717</v>
      </c>
      <c r="D573" s="4">
        <v>43937</v>
      </c>
      <c r="E573" s="4">
        <v>43921</v>
      </c>
      <c r="F573" s="4" t="s">
        <v>77</v>
      </c>
      <c r="G573">
        <v>1</v>
      </c>
      <c r="H573">
        <v>273</v>
      </c>
      <c r="I573">
        <v>9</v>
      </c>
      <c r="J573">
        <v>4237</v>
      </c>
      <c r="K573">
        <v>164</v>
      </c>
      <c r="L573">
        <v>0.76129032258064511</v>
      </c>
      <c r="M573">
        <v>-0.25</v>
      </c>
      <c r="N573">
        <v>174.14285714285714</v>
      </c>
      <c r="O573">
        <v>9.4285714285714288</v>
      </c>
      <c r="P573">
        <v>174.14285714285714</v>
      </c>
      <c r="Q573">
        <v>9.4285714285714288</v>
      </c>
    </row>
    <row r="574" spans="1:17" x14ac:dyDescent="0.35">
      <c r="A574" t="str">
        <f t="shared" si="8"/>
        <v>Arizona43938</v>
      </c>
      <c r="B574" t="s">
        <v>10</v>
      </c>
      <c r="C574">
        <v>7278717</v>
      </c>
      <c r="D574" s="4">
        <v>43938</v>
      </c>
      <c r="E574" s="4">
        <v>43921</v>
      </c>
      <c r="F574" s="4" t="s">
        <v>77</v>
      </c>
      <c r="G574">
        <v>1</v>
      </c>
      <c r="H574">
        <v>274</v>
      </c>
      <c r="I574">
        <v>19</v>
      </c>
      <c r="J574">
        <v>4511</v>
      </c>
      <c r="K574">
        <v>183</v>
      </c>
      <c r="L574">
        <v>3.663003663003663E-3</v>
      </c>
      <c r="M574">
        <v>1.1111111111111112</v>
      </c>
      <c r="N574">
        <v>199.85714285714286</v>
      </c>
      <c r="O574">
        <v>11</v>
      </c>
      <c r="P574">
        <v>199.85714285714286</v>
      </c>
      <c r="Q574">
        <v>11</v>
      </c>
    </row>
    <row r="575" spans="1:17" x14ac:dyDescent="0.35">
      <c r="A575" t="str">
        <f t="shared" si="8"/>
        <v>Arizona43939</v>
      </c>
      <c r="B575" t="s">
        <v>10</v>
      </c>
      <c r="C575">
        <v>7278717</v>
      </c>
      <c r="D575" s="4">
        <v>43939</v>
      </c>
      <c r="E575" s="4">
        <v>43921</v>
      </c>
      <c r="F575" s="4" t="s">
        <v>77</v>
      </c>
      <c r="G575">
        <v>1</v>
      </c>
      <c r="H575">
        <v>213</v>
      </c>
      <c r="I575">
        <v>-3</v>
      </c>
      <c r="J575">
        <v>4724</v>
      </c>
      <c r="K575">
        <v>180</v>
      </c>
      <c r="L575">
        <v>-0.22262773722627738</v>
      </c>
      <c r="M575">
        <v>-1.1578947368421053</v>
      </c>
      <c r="N575">
        <v>190.14285714285714</v>
      </c>
      <c r="O575">
        <v>9</v>
      </c>
      <c r="P575">
        <v>190.14285714285714</v>
      </c>
      <c r="Q575">
        <v>9</v>
      </c>
    </row>
    <row r="576" spans="1:17" x14ac:dyDescent="0.35">
      <c r="A576" t="str">
        <f t="shared" si="8"/>
        <v>Arizona43940</v>
      </c>
      <c r="B576" t="s">
        <v>10</v>
      </c>
      <c r="C576">
        <v>7278717</v>
      </c>
      <c r="D576" s="4">
        <v>43940</v>
      </c>
      <c r="E576" s="4">
        <v>43921</v>
      </c>
      <c r="F576" s="4" t="s">
        <v>77</v>
      </c>
      <c r="G576">
        <v>1</v>
      </c>
      <c r="H576">
        <v>209</v>
      </c>
      <c r="I576">
        <v>4</v>
      </c>
      <c r="J576">
        <v>4933</v>
      </c>
      <c r="K576">
        <v>184</v>
      </c>
      <c r="L576">
        <v>-1.8779342723004695E-2</v>
      </c>
      <c r="M576">
        <v>-2.3333333333333335</v>
      </c>
      <c r="N576">
        <v>198.71428571428572</v>
      </c>
      <c r="O576">
        <v>8.4285714285714288</v>
      </c>
      <c r="P576">
        <v>198.71428571428572</v>
      </c>
      <c r="Q576">
        <v>8.4285714285714288</v>
      </c>
    </row>
    <row r="577" spans="1:17" x14ac:dyDescent="0.35">
      <c r="A577" t="str">
        <f t="shared" si="8"/>
        <v>Arizona43941</v>
      </c>
      <c r="B577" t="s">
        <v>10</v>
      </c>
      <c r="C577">
        <v>7278717</v>
      </c>
      <c r="D577" s="4">
        <v>43941</v>
      </c>
      <c r="E577" s="4">
        <v>43921</v>
      </c>
      <c r="F577" s="4" t="s">
        <v>77</v>
      </c>
      <c r="G577">
        <v>1</v>
      </c>
      <c r="H577">
        <v>135</v>
      </c>
      <c r="I577">
        <v>7</v>
      </c>
      <c r="J577">
        <v>5068</v>
      </c>
      <c r="K577">
        <v>191</v>
      </c>
      <c r="L577">
        <v>-0.35406698564593303</v>
      </c>
      <c r="M577">
        <v>0.75</v>
      </c>
      <c r="N577">
        <v>194.71428571428572</v>
      </c>
      <c r="O577">
        <v>8.4285714285714288</v>
      </c>
      <c r="P577">
        <v>194.71428571428572</v>
      </c>
      <c r="Q577">
        <v>8.4285714285714288</v>
      </c>
    </row>
    <row r="578" spans="1:17" x14ac:dyDescent="0.35">
      <c r="A578" t="str">
        <f t="shared" si="8"/>
        <v>Arizona43942</v>
      </c>
      <c r="B578" t="s">
        <v>10</v>
      </c>
      <c r="C578">
        <v>7278717</v>
      </c>
      <c r="D578" s="4">
        <v>43942</v>
      </c>
      <c r="E578" s="4">
        <v>43921</v>
      </c>
      <c r="F578" s="4" t="s">
        <v>77</v>
      </c>
      <c r="G578">
        <v>1</v>
      </c>
      <c r="H578">
        <v>188</v>
      </c>
      <c r="I578">
        <v>17</v>
      </c>
      <c r="J578">
        <v>5256</v>
      </c>
      <c r="K578">
        <v>208</v>
      </c>
      <c r="L578">
        <v>0.3925925925925926</v>
      </c>
      <c r="M578">
        <v>1.4285714285714286</v>
      </c>
      <c r="N578">
        <v>206.71428571428572</v>
      </c>
      <c r="O578">
        <v>9.2857142857142865</v>
      </c>
      <c r="P578">
        <v>206.71428571428572</v>
      </c>
      <c r="Q578">
        <v>9.2857142857142865</v>
      </c>
    </row>
    <row r="579" spans="1:17" x14ac:dyDescent="0.35">
      <c r="A579" t="str">
        <f t="shared" ref="A579:A642" si="9">B579&amp;D579</f>
        <v>Arizona43943</v>
      </c>
      <c r="B579" t="s">
        <v>10</v>
      </c>
      <c r="C579">
        <v>7278717</v>
      </c>
      <c r="D579" s="4">
        <v>43943</v>
      </c>
      <c r="E579" s="4">
        <v>43921</v>
      </c>
      <c r="F579" s="4" t="s">
        <v>77</v>
      </c>
      <c r="G579">
        <v>1</v>
      </c>
      <c r="H579">
        <v>217</v>
      </c>
      <c r="I579">
        <v>23</v>
      </c>
      <c r="J579">
        <v>5473</v>
      </c>
      <c r="K579">
        <v>231</v>
      </c>
      <c r="L579">
        <v>0.15425531914893617</v>
      </c>
      <c r="M579">
        <v>0.35294117647058826</v>
      </c>
      <c r="N579">
        <v>215.57142857142858</v>
      </c>
      <c r="O579">
        <v>10.857142857142858</v>
      </c>
      <c r="P579">
        <v>215.57142857142858</v>
      </c>
      <c r="Q579">
        <v>10.857142857142858</v>
      </c>
    </row>
    <row r="580" spans="1:17" x14ac:dyDescent="0.35">
      <c r="A580" t="str">
        <f t="shared" si="9"/>
        <v>Arizona43944</v>
      </c>
      <c r="B580" t="s">
        <v>10</v>
      </c>
      <c r="C580">
        <v>7278717</v>
      </c>
      <c r="D580" s="4">
        <v>43944</v>
      </c>
      <c r="E580" s="4">
        <v>43921</v>
      </c>
      <c r="F580" s="4" t="s">
        <v>77</v>
      </c>
      <c r="G580">
        <v>1</v>
      </c>
      <c r="H580">
        <v>299</v>
      </c>
      <c r="I580">
        <v>18</v>
      </c>
      <c r="J580">
        <v>5772</v>
      </c>
      <c r="K580">
        <v>249</v>
      </c>
      <c r="L580">
        <v>0.37788018433179721</v>
      </c>
      <c r="M580">
        <v>-0.21739130434782608</v>
      </c>
      <c r="N580">
        <v>219.28571428571428</v>
      </c>
      <c r="O580">
        <v>12.142857142857142</v>
      </c>
      <c r="P580">
        <v>219.28571428571428</v>
      </c>
      <c r="Q580">
        <v>12.142857142857142</v>
      </c>
    </row>
    <row r="581" spans="1:17" x14ac:dyDescent="0.35">
      <c r="A581" t="str">
        <f t="shared" si="9"/>
        <v>Arizona43945</v>
      </c>
      <c r="B581" t="s">
        <v>10</v>
      </c>
      <c r="C581">
        <v>7278717</v>
      </c>
      <c r="D581" s="4">
        <v>43945</v>
      </c>
      <c r="E581" s="4">
        <v>43921</v>
      </c>
      <c r="F581" s="4" t="s">
        <v>77</v>
      </c>
      <c r="G581">
        <v>1</v>
      </c>
      <c r="H581">
        <v>273</v>
      </c>
      <c r="I581">
        <v>17</v>
      </c>
      <c r="J581">
        <v>6045</v>
      </c>
      <c r="K581">
        <v>266</v>
      </c>
      <c r="L581">
        <v>-8.6956521739130432E-2</v>
      </c>
      <c r="M581">
        <v>-5.5555555555555552E-2</v>
      </c>
      <c r="N581">
        <v>219.14285714285714</v>
      </c>
      <c r="O581">
        <v>11.857142857142858</v>
      </c>
      <c r="P581">
        <v>219.14285714285714</v>
      </c>
      <c r="Q581">
        <v>11.857142857142858</v>
      </c>
    </row>
    <row r="582" spans="1:17" x14ac:dyDescent="0.35">
      <c r="A582" t="str">
        <f t="shared" si="9"/>
        <v>Arizona43946</v>
      </c>
      <c r="B582" t="s">
        <v>10</v>
      </c>
      <c r="C582">
        <v>7278717</v>
      </c>
      <c r="D582" s="4">
        <v>43946</v>
      </c>
      <c r="E582" s="4">
        <v>43921</v>
      </c>
      <c r="F582" s="4" t="s">
        <v>77</v>
      </c>
      <c r="G582">
        <v>1</v>
      </c>
      <c r="H582">
        <v>241</v>
      </c>
      <c r="I582">
        <v>7</v>
      </c>
      <c r="J582">
        <v>6286</v>
      </c>
      <c r="K582">
        <v>273</v>
      </c>
      <c r="L582">
        <v>-0.11721611721611722</v>
      </c>
      <c r="M582">
        <v>-0.58823529411764708</v>
      </c>
      <c r="N582">
        <v>223.14285714285714</v>
      </c>
      <c r="O582">
        <v>13.285714285714286</v>
      </c>
      <c r="P582">
        <v>223.14285714285714</v>
      </c>
      <c r="Q582">
        <v>13.285714285714286</v>
      </c>
    </row>
    <row r="583" spans="1:17" x14ac:dyDescent="0.35">
      <c r="A583" t="str">
        <f t="shared" si="9"/>
        <v>Arizona43947</v>
      </c>
      <c r="B583" t="s">
        <v>10</v>
      </c>
      <c r="C583">
        <v>7278717</v>
      </c>
      <c r="D583" s="4">
        <v>43947</v>
      </c>
      <c r="E583" s="4">
        <v>43921</v>
      </c>
      <c r="F583" s="4" t="s">
        <v>77</v>
      </c>
      <c r="G583">
        <v>1</v>
      </c>
      <c r="H583">
        <v>248</v>
      </c>
      <c r="I583">
        <v>2</v>
      </c>
      <c r="J583">
        <v>6534</v>
      </c>
      <c r="K583">
        <v>275</v>
      </c>
      <c r="L583">
        <v>2.9045643153526972E-2</v>
      </c>
      <c r="M583">
        <v>-0.7142857142857143</v>
      </c>
      <c r="N583">
        <v>228.71428571428572</v>
      </c>
      <c r="O583">
        <v>13</v>
      </c>
      <c r="P583">
        <v>228.71428571428572</v>
      </c>
      <c r="Q583">
        <v>13</v>
      </c>
    </row>
    <row r="584" spans="1:17" x14ac:dyDescent="0.35">
      <c r="A584" t="str">
        <f t="shared" si="9"/>
        <v>Arizona43948</v>
      </c>
      <c r="B584" t="s">
        <v>10</v>
      </c>
      <c r="C584">
        <v>7278717</v>
      </c>
      <c r="D584" s="4">
        <v>43948</v>
      </c>
      <c r="E584" s="4">
        <v>43921</v>
      </c>
      <c r="F584" s="4" t="s">
        <v>77</v>
      </c>
      <c r="G584">
        <v>1</v>
      </c>
      <c r="H584">
        <v>191</v>
      </c>
      <c r="I584">
        <v>0</v>
      </c>
      <c r="J584">
        <v>6725</v>
      </c>
      <c r="K584">
        <v>275</v>
      </c>
      <c r="L584">
        <v>-0.22983870967741934</v>
      </c>
      <c r="M584">
        <v>-1</v>
      </c>
      <c r="N584">
        <v>236.71428571428572</v>
      </c>
      <c r="O584">
        <v>12</v>
      </c>
      <c r="P584">
        <v>236.71428571428572</v>
      </c>
      <c r="Q584">
        <v>12</v>
      </c>
    </row>
    <row r="585" spans="1:17" x14ac:dyDescent="0.35">
      <c r="A585" t="str">
        <f t="shared" si="9"/>
        <v>Arizona43949</v>
      </c>
      <c r="B585" t="s">
        <v>10</v>
      </c>
      <c r="C585">
        <v>7278717</v>
      </c>
      <c r="D585" s="4">
        <v>43949</v>
      </c>
      <c r="E585" s="4">
        <v>43921</v>
      </c>
      <c r="F585" s="4" t="s">
        <v>77</v>
      </c>
      <c r="G585">
        <v>1</v>
      </c>
      <c r="H585">
        <v>230</v>
      </c>
      <c r="I585">
        <v>0</v>
      </c>
      <c r="J585">
        <v>6955</v>
      </c>
      <c r="K585">
        <v>275</v>
      </c>
      <c r="L585">
        <v>0.20418848167539266</v>
      </c>
      <c r="M585">
        <v>0</v>
      </c>
      <c r="N585">
        <v>242.71428571428572</v>
      </c>
      <c r="O585">
        <v>9.5714285714285712</v>
      </c>
      <c r="P585">
        <v>242.71428571428572</v>
      </c>
      <c r="Q585">
        <v>9.5714285714285712</v>
      </c>
    </row>
    <row r="586" spans="1:17" x14ac:dyDescent="0.35">
      <c r="A586" t="str">
        <f t="shared" si="9"/>
        <v>Arizona43950</v>
      </c>
      <c r="B586" t="s">
        <v>10</v>
      </c>
      <c r="C586">
        <v>7278717</v>
      </c>
      <c r="D586" s="4">
        <v>43950</v>
      </c>
      <c r="E586" s="4">
        <v>43921</v>
      </c>
      <c r="F586" s="4" t="s">
        <v>77</v>
      </c>
      <c r="G586">
        <v>1</v>
      </c>
      <c r="H586">
        <v>254</v>
      </c>
      <c r="I586">
        <v>33</v>
      </c>
      <c r="J586">
        <v>7209</v>
      </c>
      <c r="K586">
        <v>308</v>
      </c>
      <c r="L586">
        <v>0.10434782608695652</v>
      </c>
      <c r="M586">
        <v>0</v>
      </c>
      <c r="N586">
        <v>248</v>
      </c>
      <c r="O586">
        <v>11</v>
      </c>
      <c r="P586">
        <v>248</v>
      </c>
      <c r="Q586">
        <v>11</v>
      </c>
    </row>
    <row r="587" spans="1:17" x14ac:dyDescent="0.35">
      <c r="A587" t="str">
        <f t="shared" si="9"/>
        <v>Arizona43951</v>
      </c>
      <c r="B587" t="s">
        <v>10</v>
      </c>
      <c r="C587">
        <v>7278717</v>
      </c>
      <c r="D587" s="4">
        <v>43951</v>
      </c>
      <c r="E587" s="4">
        <v>43921</v>
      </c>
      <c r="F587" s="4" t="s">
        <v>77</v>
      </c>
      <c r="G587">
        <v>1</v>
      </c>
      <c r="H587">
        <v>446</v>
      </c>
      <c r="I587">
        <v>12</v>
      </c>
      <c r="J587">
        <v>7655</v>
      </c>
      <c r="K587">
        <v>320</v>
      </c>
      <c r="L587">
        <v>0.75590551181102361</v>
      </c>
      <c r="M587">
        <v>-0.63636363636363635</v>
      </c>
      <c r="N587">
        <v>269</v>
      </c>
      <c r="O587">
        <v>10.142857142857142</v>
      </c>
      <c r="P587">
        <v>269</v>
      </c>
      <c r="Q587">
        <v>10.142857142857142</v>
      </c>
    </row>
    <row r="588" spans="1:17" x14ac:dyDescent="0.35">
      <c r="A588" t="str">
        <f t="shared" si="9"/>
        <v>Arizona43952</v>
      </c>
      <c r="B588" t="s">
        <v>10</v>
      </c>
      <c r="C588">
        <v>7278717</v>
      </c>
      <c r="D588" s="4">
        <v>43952</v>
      </c>
      <c r="E588" s="4">
        <v>43921</v>
      </c>
      <c r="F588" s="4" t="s">
        <v>77</v>
      </c>
      <c r="G588">
        <v>1</v>
      </c>
      <c r="H588">
        <v>314</v>
      </c>
      <c r="I588">
        <v>10</v>
      </c>
      <c r="J588">
        <v>7969</v>
      </c>
      <c r="K588">
        <v>330</v>
      </c>
      <c r="L588">
        <v>-0.29596412556053814</v>
      </c>
      <c r="M588">
        <v>-0.16666666666666666</v>
      </c>
      <c r="N588">
        <v>274.85714285714283</v>
      </c>
      <c r="O588">
        <v>9.1428571428571423</v>
      </c>
      <c r="P588">
        <v>274.85714285714283</v>
      </c>
      <c r="Q588">
        <v>9.1428571428571423</v>
      </c>
    </row>
    <row r="589" spans="1:17" x14ac:dyDescent="0.35">
      <c r="A589" t="str">
        <f t="shared" si="9"/>
        <v>Arizona43953</v>
      </c>
      <c r="B589" t="s">
        <v>10</v>
      </c>
      <c r="C589">
        <v>7278717</v>
      </c>
      <c r="D589" s="4">
        <v>43953</v>
      </c>
      <c r="E589" s="4">
        <v>43921</v>
      </c>
      <c r="F589" s="4" t="s">
        <v>77</v>
      </c>
      <c r="G589">
        <v>1</v>
      </c>
      <c r="H589">
        <v>395</v>
      </c>
      <c r="I589">
        <v>0</v>
      </c>
      <c r="J589">
        <v>8364</v>
      </c>
      <c r="K589">
        <v>330</v>
      </c>
      <c r="L589">
        <v>0.25796178343949044</v>
      </c>
      <c r="M589">
        <v>-1</v>
      </c>
      <c r="N589">
        <v>296.85714285714283</v>
      </c>
      <c r="O589">
        <v>8.1428571428571423</v>
      </c>
      <c r="P589">
        <v>296.85714285714283</v>
      </c>
      <c r="Q589">
        <v>8.1428571428571423</v>
      </c>
    </row>
    <row r="590" spans="1:17" x14ac:dyDescent="0.35">
      <c r="A590" t="str">
        <f t="shared" si="9"/>
        <v>Arizona43954</v>
      </c>
      <c r="B590" t="s">
        <v>10</v>
      </c>
      <c r="C590">
        <v>7278717</v>
      </c>
      <c r="D590" s="4">
        <v>43954</v>
      </c>
      <c r="E590" s="4">
        <v>43921</v>
      </c>
      <c r="F590" s="4" t="s">
        <v>77</v>
      </c>
      <c r="G590">
        <v>1</v>
      </c>
      <c r="H590">
        <v>276</v>
      </c>
      <c r="I590">
        <v>32</v>
      </c>
      <c r="J590">
        <v>8640</v>
      </c>
      <c r="K590">
        <v>362</v>
      </c>
      <c r="L590">
        <v>-0.30126582278481012</v>
      </c>
      <c r="M590">
        <v>0</v>
      </c>
      <c r="N590">
        <v>300.85714285714283</v>
      </c>
      <c r="O590">
        <v>12.428571428571429</v>
      </c>
      <c r="P590">
        <v>300.85714285714283</v>
      </c>
      <c r="Q590">
        <v>12.428571428571429</v>
      </c>
    </row>
    <row r="591" spans="1:17" x14ac:dyDescent="0.35">
      <c r="A591" t="str">
        <f t="shared" si="9"/>
        <v>Arizona43955</v>
      </c>
      <c r="B591" t="s">
        <v>10</v>
      </c>
      <c r="C591">
        <v>7278717</v>
      </c>
      <c r="D591" s="4">
        <v>43955</v>
      </c>
      <c r="E591" s="4">
        <v>43921</v>
      </c>
      <c r="F591" s="4" t="s">
        <v>77</v>
      </c>
      <c r="G591">
        <v>1</v>
      </c>
      <c r="H591">
        <v>284</v>
      </c>
      <c r="I591">
        <v>0</v>
      </c>
      <c r="J591">
        <v>8924</v>
      </c>
      <c r="K591">
        <v>362</v>
      </c>
      <c r="L591">
        <v>2.8985507246376812E-2</v>
      </c>
      <c r="M591">
        <v>-1</v>
      </c>
      <c r="N591">
        <v>314.14285714285717</v>
      </c>
      <c r="O591">
        <v>12.428571428571429</v>
      </c>
      <c r="P591">
        <v>314.14285714285717</v>
      </c>
      <c r="Q591">
        <v>12.428571428571429</v>
      </c>
    </row>
    <row r="592" spans="1:17" x14ac:dyDescent="0.35">
      <c r="A592" t="str">
        <f t="shared" si="9"/>
        <v>Arizona43956</v>
      </c>
      <c r="B592" t="s">
        <v>10</v>
      </c>
      <c r="C592">
        <v>7278717</v>
      </c>
      <c r="D592" s="4">
        <v>43956</v>
      </c>
      <c r="E592" s="4">
        <v>43921</v>
      </c>
      <c r="F592" s="4" t="s">
        <v>77</v>
      </c>
      <c r="G592">
        <v>1</v>
      </c>
      <c r="H592">
        <v>381</v>
      </c>
      <c r="I592">
        <v>33</v>
      </c>
      <c r="J592">
        <v>9305</v>
      </c>
      <c r="K592">
        <v>395</v>
      </c>
      <c r="L592">
        <v>0.34154929577464788</v>
      </c>
      <c r="M592">
        <v>0</v>
      </c>
      <c r="N592">
        <v>335.71428571428572</v>
      </c>
      <c r="O592">
        <v>17.142857142857142</v>
      </c>
      <c r="P592">
        <v>335.71428571428572</v>
      </c>
      <c r="Q592">
        <v>17.142857142857142</v>
      </c>
    </row>
    <row r="593" spans="1:17" x14ac:dyDescent="0.35">
      <c r="A593" t="str">
        <f t="shared" si="9"/>
        <v>Arizona43957</v>
      </c>
      <c r="B593" t="s">
        <v>10</v>
      </c>
      <c r="C593">
        <v>7278717</v>
      </c>
      <c r="D593" s="4">
        <v>43957</v>
      </c>
      <c r="E593" s="4">
        <v>43921</v>
      </c>
      <c r="F593" s="4" t="s">
        <v>77</v>
      </c>
      <c r="G593">
        <v>1</v>
      </c>
      <c r="H593">
        <v>402</v>
      </c>
      <c r="I593">
        <v>31</v>
      </c>
      <c r="J593">
        <v>9707</v>
      </c>
      <c r="K593">
        <v>426</v>
      </c>
      <c r="L593">
        <v>5.5118110236220472E-2</v>
      </c>
      <c r="M593">
        <v>-6.0606060606060608E-2</v>
      </c>
      <c r="N593">
        <v>356.85714285714283</v>
      </c>
      <c r="O593">
        <v>16.857142857142858</v>
      </c>
      <c r="P593">
        <v>356.85714285714283</v>
      </c>
      <c r="Q593">
        <v>16.857142857142858</v>
      </c>
    </row>
    <row r="594" spans="1:17" x14ac:dyDescent="0.35">
      <c r="A594" t="str">
        <f t="shared" si="9"/>
        <v>Arizona43958</v>
      </c>
      <c r="B594" t="s">
        <v>10</v>
      </c>
      <c r="C594">
        <v>7278717</v>
      </c>
      <c r="D594" s="4">
        <v>43958</v>
      </c>
      <c r="E594" s="4">
        <v>43921</v>
      </c>
      <c r="F594" s="4" t="s">
        <v>77</v>
      </c>
      <c r="G594">
        <v>1</v>
      </c>
      <c r="H594">
        <v>238</v>
      </c>
      <c r="I594">
        <v>24</v>
      </c>
      <c r="J594">
        <v>9945</v>
      </c>
      <c r="K594">
        <v>450</v>
      </c>
      <c r="L594">
        <v>-0.4079601990049751</v>
      </c>
      <c r="M594">
        <v>-0.22580645161290322</v>
      </c>
      <c r="N594">
        <v>327.14285714285717</v>
      </c>
      <c r="O594">
        <v>18.571428571428573</v>
      </c>
      <c r="P594">
        <v>327.14285714285717</v>
      </c>
      <c r="Q594">
        <v>18.571428571428573</v>
      </c>
    </row>
    <row r="595" spans="1:17" x14ac:dyDescent="0.35">
      <c r="A595" t="str">
        <f t="shared" si="9"/>
        <v>Arizona43959</v>
      </c>
      <c r="B595" t="s">
        <v>10</v>
      </c>
      <c r="C595">
        <v>7278717</v>
      </c>
      <c r="D595" s="4">
        <v>43959</v>
      </c>
      <c r="E595" s="4">
        <v>43921</v>
      </c>
      <c r="F595" s="4" t="s">
        <v>77</v>
      </c>
      <c r="G595">
        <v>1</v>
      </c>
      <c r="H595">
        <v>581</v>
      </c>
      <c r="I595">
        <v>67</v>
      </c>
      <c r="J595">
        <v>10526</v>
      </c>
      <c r="K595">
        <v>517</v>
      </c>
      <c r="L595">
        <v>1.4411764705882353</v>
      </c>
      <c r="M595">
        <v>1.7916666666666667</v>
      </c>
      <c r="N595">
        <v>365.28571428571428</v>
      </c>
      <c r="O595">
        <v>26.714285714285715</v>
      </c>
      <c r="P595">
        <v>365.28571428571428</v>
      </c>
      <c r="Q595">
        <v>26.714285714285715</v>
      </c>
    </row>
    <row r="596" spans="1:17" x14ac:dyDescent="0.35">
      <c r="A596" t="str">
        <f t="shared" si="9"/>
        <v>Arizona43960</v>
      </c>
      <c r="B596" t="s">
        <v>10</v>
      </c>
      <c r="C596">
        <v>7278717</v>
      </c>
      <c r="D596" s="4">
        <v>43960</v>
      </c>
      <c r="E596" s="4">
        <v>43921</v>
      </c>
      <c r="F596" s="4" t="s">
        <v>77</v>
      </c>
      <c r="G596">
        <v>1</v>
      </c>
      <c r="H596">
        <v>434</v>
      </c>
      <c r="I596">
        <v>15</v>
      </c>
      <c r="J596">
        <v>10960</v>
      </c>
      <c r="K596">
        <v>532</v>
      </c>
      <c r="L596">
        <v>-0.25301204819277107</v>
      </c>
      <c r="M596">
        <v>-0.77611940298507465</v>
      </c>
      <c r="N596">
        <v>370.85714285714283</v>
      </c>
      <c r="O596">
        <v>28.857142857142858</v>
      </c>
      <c r="P596">
        <v>370.85714285714283</v>
      </c>
      <c r="Q596">
        <v>28.857142857142858</v>
      </c>
    </row>
    <row r="597" spans="1:17" x14ac:dyDescent="0.35">
      <c r="A597" t="str">
        <f t="shared" si="9"/>
        <v>Arizona43961</v>
      </c>
      <c r="B597" t="s">
        <v>10</v>
      </c>
      <c r="C597">
        <v>7278717</v>
      </c>
      <c r="D597" s="4">
        <v>43961</v>
      </c>
      <c r="E597" s="4">
        <v>43921</v>
      </c>
      <c r="F597" s="4" t="s">
        <v>77</v>
      </c>
      <c r="G597">
        <v>1</v>
      </c>
      <c r="H597">
        <v>159</v>
      </c>
      <c r="I597">
        <v>4</v>
      </c>
      <c r="J597">
        <v>11119</v>
      </c>
      <c r="K597">
        <v>536</v>
      </c>
      <c r="L597">
        <v>-0.63364055299539168</v>
      </c>
      <c r="M597">
        <v>-0.73333333333333328</v>
      </c>
      <c r="N597">
        <v>354.14285714285717</v>
      </c>
      <c r="O597">
        <v>24.857142857142858</v>
      </c>
      <c r="P597">
        <v>354.14285714285717</v>
      </c>
      <c r="Q597">
        <v>24.857142857142858</v>
      </c>
    </row>
    <row r="598" spans="1:17" x14ac:dyDescent="0.35">
      <c r="A598" t="str">
        <f t="shared" si="9"/>
        <v>Arizona43962</v>
      </c>
      <c r="B598" t="s">
        <v>10</v>
      </c>
      <c r="C598">
        <v>7278717</v>
      </c>
      <c r="D598" s="4">
        <v>43962</v>
      </c>
      <c r="E598" s="4">
        <v>43921</v>
      </c>
      <c r="F598" s="4" t="s">
        <v>77</v>
      </c>
      <c r="G598">
        <v>1</v>
      </c>
      <c r="H598">
        <v>264</v>
      </c>
      <c r="I598">
        <v>6</v>
      </c>
      <c r="J598">
        <v>11383</v>
      </c>
      <c r="K598">
        <v>542</v>
      </c>
      <c r="L598">
        <v>0.660377358490566</v>
      </c>
      <c r="M598">
        <v>0.5</v>
      </c>
      <c r="N598">
        <v>351.28571428571428</v>
      </c>
      <c r="O598">
        <v>25.714285714285715</v>
      </c>
      <c r="P598">
        <v>351.28571428571428</v>
      </c>
      <c r="Q598">
        <v>25.714285714285715</v>
      </c>
    </row>
    <row r="599" spans="1:17" x14ac:dyDescent="0.35">
      <c r="A599" t="str">
        <f t="shared" si="9"/>
        <v>Arizona43963</v>
      </c>
      <c r="B599" t="s">
        <v>10</v>
      </c>
      <c r="C599">
        <v>7278717</v>
      </c>
      <c r="D599" s="4">
        <v>43963</v>
      </c>
      <c r="E599" s="4">
        <v>43921</v>
      </c>
      <c r="F599" s="4" t="s">
        <v>77</v>
      </c>
      <c r="G599">
        <v>1</v>
      </c>
      <c r="H599">
        <v>353</v>
      </c>
      <c r="I599">
        <v>20</v>
      </c>
      <c r="J599">
        <v>11736</v>
      </c>
      <c r="K599">
        <v>562</v>
      </c>
      <c r="L599">
        <v>0.3371212121212121</v>
      </c>
      <c r="M599">
        <v>2.3333333333333335</v>
      </c>
      <c r="N599">
        <v>347.28571428571428</v>
      </c>
      <c r="O599">
        <v>23.857142857142858</v>
      </c>
      <c r="P599">
        <v>347.28571428571428</v>
      </c>
      <c r="Q599">
        <v>23.857142857142858</v>
      </c>
    </row>
    <row r="600" spans="1:17" x14ac:dyDescent="0.35">
      <c r="A600" t="str">
        <f t="shared" si="9"/>
        <v>Arizona43964</v>
      </c>
      <c r="B600" t="s">
        <v>10</v>
      </c>
      <c r="C600">
        <v>7278717</v>
      </c>
      <c r="D600" s="4">
        <v>43964</v>
      </c>
      <c r="E600" s="4">
        <v>43921</v>
      </c>
      <c r="F600" s="4" t="s">
        <v>77</v>
      </c>
      <c r="G600">
        <v>1</v>
      </c>
      <c r="H600">
        <v>480</v>
      </c>
      <c r="I600">
        <v>33</v>
      </c>
      <c r="J600">
        <v>12216</v>
      </c>
      <c r="K600">
        <v>595</v>
      </c>
      <c r="L600">
        <v>0.35977337110481589</v>
      </c>
      <c r="M600">
        <v>0.65</v>
      </c>
      <c r="N600">
        <v>358.42857142857144</v>
      </c>
      <c r="O600">
        <v>24.142857142857142</v>
      </c>
      <c r="P600">
        <v>358.42857142857144</v>
      </c>
      <c r="Q600">
        <v>24.142857142857142</v>
      </c>
    </row>
    <row r="601" spans="1:17" x14ac:dyDescent="0.35">
      <c r="A601" t="str">
        <f t="shared" si="9"/>
        <v>Arizona43965</v>
      </c>
      <c r="B601" t="s">
        <v>10</v>
      </c>
      <c r="C601">
        <v>7278717</v>
      </c>
      <c r="D601" s="4">
        <v>43965</v>
      </c>
      <c r="E601" s="4">
        <v>43921</v>
      </c>
      <c r="F601" s="4" t="s">
        <v>77</v>
      </c>
      <c r="G601">
        <v>1</v>
      </c>
      <c r="H601">
        <v>458</v>
      </c>
      <c r="I601">
        <v>29</v>
      </c>
      <c r="J601">
        <v>12674</v>
      </c>
      <c r="K601">
        <v>624</v>
      </c>
      <c r="L601">
        <v>-4.583333333333333E-2</v>
      </c>
      <c r="M601">
        <v>-0.12121212121212122</v>
      </c>
      <c r="N601">
        <v>389.85714285714283</v>
      </c>
      <c r="O601">
        <v>24.857142857142858</v>
      </c>
      <c r="P601">
        <v>389.85714285714283</v>
      </c>
      <c r="Q601">
        <v>24.857142857142858</v>
      </c>
    </row>
    <row r="602" spans="1:17" x14ac:dyDescent="0.35">
      <c r="A602" t="str">
        <f t="shared" si="9"/>
        <v>Arizona43966</v>
      </c>
      <c r="B602" t="s">
        <v>10</v>
      </c>
      <c r="C602">
        <v>7278717</v>
      </c>
      <c r="D602" s="4">
        <v>43966</v>
      </c>
      <c r="E602" s="4">
        <v>43921</v>
      </c>
      <c r="F602" s="4" t="s">
        <v>77</v>
      </c>
      <c r="G602">
        <v>1</v>
      </c>
      <c r="H602">
        <v>495</v>
      </c>
      <c r="I602">
        <v>27</v>
      </c>
      <c r="J602">
        <v>13169</v>
      </c>
      <c r="K602">
        <v>651</v>
      </c>
      <c r="L602">
        <v>8.0786026200873357E-2</v>
      </c>
      <c r="M602">
        <v>-6.8965517241379309E-2</v>
      </c>
      <c r="N602">
        <v>377.57142857142856</v>
      </c>
      <c r="O602">
        <v>19.142857142857142</v>
      </c>
      <c r="P602">
        <v>377.57142857142856</v>
      </c>
      <c r="Q602">
        <v>19.142857142857142</v>
      </c>
    </row>
    <row r="603" spans="1:17" x14ac:dyDescent="0.35">
      <c r="A603" t="str">
        <f t="shared" si="9"/>
        <v>Arizona43967</v>
      </c>
      <c r="B603" t="s">
        <v>10</v>
      </c>
      <c r="C603">
        <v>7278717</v>
      </c>
      <c r="D603" s="4">
        <v>43967</v>
      </c>
      <c r="E603" s="4">
        <v>43921</v>
      </c>
      <c r="F603" s="4" t="s">
        <v>77</v>
      </c>
      <c r="G603">
        <v>1</v>
      </c>
      <c r="H603">
        <v>497</v>
      </c>
      <c r="I603">
        <v>28</v>
      </c>
      <c r="J603">
        <v>13666</v>
      </c>
      <c r="K603">
        <v>679</v>
      </c>
      <c r="L603">
        <v>4.0404040404040404E-3</v>
      </c>
      <c r="M603">
        <v>3.7037037037037035E-2</v>
      </c>
      <c r="N603">
        <v>386.57142857142856</v>
      </c>
      <c r="O603">
        <v>21</v>
      </c>
      <c r="P603">
        <v>386.57142857142856</v>
      </c>
      <c r="Q603">
        <v>21</v>
      </c>
    </row>
    <row r="604" spans="1:17" x14ac:dyDescent="0.35">
      <c r="A604" t="str">
        <f t="shared" si="9"/>
        <v>Arizona43968</v>
      </c>
      <c r="B604" t="s">
        <v>10</v>
      </c>
      <c r="C604">
        <v>7278717</v>
      </c>
      <c r="D604" s="4">
        <v>43968</v>
      </c>
      <c r="E604" s="4">
        <v>43921</v>
      </c>
      <c r="F604" s="4" t="s">
        <v>77</v>
      </c>
      <c r="G604">
        <v>1</v>
      </c>
      <c r="H604">
        <v>279</v>
      </c>
      <c r="I604">
        <v>1</v>
      </c>
      <c r="J604">
        <v>13945</v>
      </c>
      <c r="K604">
        <v>680</v>
      </c>
      <c r="L604">
        <v>-0.43863179074446679</v>
      </c>
      <c r="M604">
        <v>-0.9642857142857143</v>
      </c>
      <c r="N604">
        <v>403.71428571428572</v>
      </c>
      <c r="O604">
        <v>20.571428571428573</v>
      </c>
      <c r="P604">
        <v>403.71428571428572</v>
      </c>
      <c r="Q604">
        <v>20.571428571428573</v>
      </c>
    </row>
    <row r="605" spans="1:17" x14ac:dyDescent="0.35">
      <c r="A605" t="str">
        <f t="shared" si="9"/>
        <v>Arizona43969</v>
      </c>
      <c r="B605" t="s">
        <v>10</v>
      </c>
      <c r="C605">
        <v>7278717</v>
      </c>
      <c r="D605" s="4">
        <v>43969</v>
      </c>
      <c r="E605" s="4">
        <v>43921</v>
      </c>
      <c r="F605" s="4" t="s">
        <v>77</v>
      </c>
      <c r="G605">
        <v>1</v>
      </c>
      <c r="H605">
        <v>263</v>
      </c>
      <c r="I605">
        <v>7</v>
      </c>
      <c r="J605">
        <v>14208</v>
      </c>
      <c r="K605">
        <v>687</v>
      </c>
      <c r="L605">
        <v>-5.7347670250896057E-2</v>
      </c>
      <c r="M605">
        <v>6</v>
      </c>
      <c r="N605">
        <v>403.57142857142856</v>
      </c>
      <c r="O605">
        <v>20.714285714285715</v>
      </c>
      <c r="P605">
        <v>403.57142857142856</v>
      </c>
      <c r="Q605">
        <v>20.714285714285715</v>
      </c>
    </row>
    <row r="606" spans="1:17" x14ac:dyDescent="0.35">
      <c r="A606" t="str">
        <f t="shared" si="9"/>
        <v>Arizona43970</v>
      </c>
      <c r="B606" t="s">
        <v>10</v>
      </c>
      <c r="C606">
        <v>7278717</v>
      </c>
      <c r="D606" s="4">
        <v>43970</v>
      </c>
      <c r="E606" s="4">
        <v>43921</v>
      </c>
      <c r="F606" s="4" t="s">
        <v>77</v>
      </c>
      <c r="G606">
        <v>1</v>
      </c>
      <c r="H606">
        <v>368</v>
      </c>
      <c r="I606">
        <v>18</v>
      </c>
      <c r="J606">
        <v>14576</v>
      </c>
      <c r="K606">
        <v>705</v>
      </c>
      <c r="L606">
        <v>0.39923954372623577</v>
      </c>
      <c r="M606">
        <v>1.5714285714285714</v>
      </c>
      <c r="N606">
        <v>405.71428571428572</v>
      </c>
      <c r="O606">
        <v>20.428571428571427</v>
      </c>
      <c r="P606">
        <v>405.71428571428572</v>
      </c>
      <c r="Q606">
        <v>20.428571428571427</v>
      </c>
    </row>
    <row r="607" spans="1:17" x14ac:dyDescent="0.35">
      <c r="A607" t="str">
        <f t="shared" si="9"/>
        <v>Arizona43971</v>
      </c>
      <c r="B607" t="s">
        <v>10</v>
      </c>
      <c r="C607">
        <v>7278717</v>
      </c>
      <c r="D607" s="4">
        <v>43971</v>
      </c>
      <c r="E607" s="4">
        <v>43921</v>
      </c>
      <c r="F607" s="4" t="s">
        <v>77</v>
      </c>
      <c r="G607">
        <v>1</v>
      </c>
      <c r="H607">
        <v>330</v>
      </c>
      <c r="I607">
        <v>42</v>
      </c>
      <c r="J607">
        <v>14906</v>
      </c>
      <c r="K607">
        <v>747</v>
      </c>
      <c r="L607">
        <v>-0.10326086956521739</v>
      </c>
      <c r="M607">
        <v>1.3333333333333333</v>
      </c>
      <c r="N607">
        <v>384.28571428571428</v>
      </c>
      <c r="O607">
        <v>21.714285714285715</v>
      </c>
      <c r="P607">
        <v>384.28571428571428</v>
      </c>
      <c r="Q607">
        <v>21.714285714285715</v>
      </c>
    </row>
    <row r="608" spans="1:17" x14ac:dyDescent="0.35">
      <c r="A608" t="str">
        <f t="shared" si="9"/>
        <v>Arizona43972</v>
      </c>
      <c r="B608" t="s">
        <v>10</v>
      </c>
      <c r="C608">
        <v>7278717</v>
      </c>
      <c r="D608" s="4">
        <v>43972</v>
      </c>
      <c r="E608" s="4">
        <v>43921</v>
      </c>
      <c r="F608" s="4" t="s">
        <v>77</v>
      </c>
      <c r="G608">
        <v>1</v>
      </c>
      <c r="H608">
        <v>442</v>
      </c>
      <c r="I608">
        <v>17</v>
      </c>
      <c r="J608">
        <v>15348</v>
      </c>
      <c r="K608">
        <v>764</v>
      </c>
      <c r="L608">
        <v>0.33939393939393941</v>
      </c>
      <c r="M608">
        <v>-0.59523809523809523</v>
      </c>
      <c r="N608">
        <v>382</v>
      </c>
      <c r="O608">
        <v>20</v>
      </c>
      <c r="P608">
        <v>382</v>
      </c>
      <c r="Q608">
        <v>20</v>
      </c>
    </row>
    <row r="609" spans="1:17" x14ac:dyDescent="0.35">
      <c r="A609" t="str">
        <f t="shared" si="9"/>
        <v>Arizona43973</v>
      </c>
      <c r="B609" t="s">
        <v>10</v>
      </c>
      <c r="C609">
        <v>7278717</v>
      </c>
      <c r="D609" s="4">
        <v>43973</v>
      </c>
      <c r="E609" s="4">
        <v>43921</v>
      </c>
      <c r="F609" s="4" t="s">
        <v>77</v>
      </c>
      <c r="G609">
        <v>1</v>
      </c>
      <c r="H609">
        <v>276</v>
      </c>
      <c r="I609">
        <v>11</v>
      </c>
      <c r="J609">
        <v>15624</v>
      </c>
      <c r="K609">
        <v>775</v>
      </c>
      <c r="L609">
        <v>-0.3755656108597285</v>
      </c>
      <c r="M609">
        <v>-0.35294117647058826</v>
      </c>
      <c r="N609">
        <v>350.71428571428572</v>
      </c>
      <c r="O609">
        <v>17.714285714285715</v>
      </c>
      <c r="P609">
        <v>350.71428571428572</v>
      </c>
      <c r="Q609">
        <v>17.714285714285715</v>
      </c>
    </row>
    <row r="610" spans="1:17" x14ac:dyDescent="0.35">
      <c r="A610" t="str">
        <f t="shared" si="9"/>
        <v>Arizona43974</v>
      </c>
      <c r="B610" t="s">
        <v>10</v>
      </c>
      <c r="C610">
        <v>7278717</v>
      </c>
      <c r="D610" s="4">
        <v>43974</v>
      </c>
      <c r="E610" s="4">
        <v>43921</v>
      </c>
      <c r="F610" s="4" t="s">
        <v>77</v>
      </c>
      <c r="G610">
        <v>1</v>
      </c>
      <c r="H610">
        <v>429</v>
      </c>
      <c r="I610">
        <v>26</v>
      </c>
      <c r="J610">
        <v>16053</v>
      </c>
      <c r="K610">
        <v>801</v>
      </c>
      <c r="L610">
        <v>0.55434782608695654</v>
      </c>
      <c r="M610">
        <v>1.3636363636363635</v>
      </c>
      <c r="N610">
        <v>341</v>
      </c>
      <c r="O610">
        <v>17.428571428571427</v>
      </c>
      <c r="P610">
        <v>341</v>
      </c>
      <c r="Q610">
        <v>17.428571428571427</v>
      </c>
    </row>
    <row r="611" spans="1:17" x14ac:dyDescent="0.35">
      <c r="A611" t="str">
        <f t="shared" si="9"/>
        <v>Arizona43975</v>
      </c>
      <c r="B611" t="s">
        <v>10</v>
      </c>
      <c r="C611">
        <v>7278717</v>
      </c>
      <c r="D611" s="4">
        <v>43975</v>
      </c>
      <c r="E611" s="4">
        <v>43921</v>
      </c>
      <c r="F611" s="4" t="s">
        <v>77</v>
      </c>
      <c r="G611">
        <v>1</v>
      </c>
      <c r="H611">
        <v>324</v>
      </c>
      <c r="I611">
        <v>0</v>
      </c>
      <c r="J611">
        <v>16377</v>
      </c>
      <c r="K611">
        <v>801</v>
      </c>
      <c r="L611">
        <v>-0.24475524475524477</v>
      </c>
      <c r="M611">
        <v>-1</v>
      </c>
      <c r="N611">
        <v>347.42857142857144</v>
      </c>
      <c r="O611">
        <v>17.285714285714285</v>
      </c>
      <c r="P611">
        <v>347.42857142857144</v>
      </c>
      <c r="Q611">
        <v>17.285714285714285</v>
      </c>
    </row>
    <row r="612" spans="1:17" x14ac:dyDescent="0.35">
      <c r="A612" t="str">
        <f t="shared" si="9"/>
        <v>Arizona43976</v>
      </c>
      <c r="B612" t="s">
        <v>10</v>
      </c>
      <c r="C612">
        <v>7278717</v>
      </c>
      <c r="D612" s="4">
        <v>43976</v>
      </c>
      <c r="E612" s="4">
        <v>43921</v>
      </c>
      <c r="F612" s="4" t="s">
        <v>77</v>
      </c>
      <c r="G612">
        <v>1</v>
      </c>
      <c r="H612">
        <v>198</v>
      </c>
      <c r="I612">
        <v>6</v>
      </c>
      <c r="J612">
        <v>16575</v>
      </c>
      <c r="K612">
        <v>807</v>
      </c>
      <c r="L612">
        <v>-0.3888888888888889</v>
      </c>
      <c r="M612">
        <v>0</v>
      </c>
      <c r="N612">
        <v>338.14285714285717</v>
      </c>
      <c r="O612">
        <v>17.142857142857142</v>
      </c>
      <c r="P612">
        <v>338.14285714285717</v>
      </c>
      <c r="Q612">
        <v>17.142857142857142</v>
      </c>
    </row>
    <row r="613" spans="1:17" x14ac:dyDescent="0.35">
      <c r="A613" t="str">
        <f t="shared" si="9"/>
        <v>Arizona43977</v>
      </c>
      <c r="B613" t="s">
        <v>10</v>
      </c>
      <c r="C613">
        <v>7278717</v>
      </c>
      <c r="D613" s="4">
        <v>43977</v>
      </c>
      <c r="E613" s="4">
        <v>43921</v>
      </c>
      <c r="F613" s="4" t="s">
        <v>77</v>
      </c>
      <c r="G613">
        <v>1</v>
      </c>
      <c r="H613">
        <v>289</v>
      </c>
      <c r="I613">
        <v>3</v>
      </c>
      <c r="J613">
        <v>16864</v>
      </c>
      <c r="K613">
        <v>810</v>
      </c>
      <c r="L613">
        <v>0.45959595959595961</v>
      </c>
      <c r="M613">
        <v>-0.5</v>
      </c>
      <c r="N613">
        <v>326.85714285714283</v>
      </c>
      <c r="O613">
        <v>15</v>
      </c>
      <c r="P613">
        <v>326.85714285714283</v>
      </c>
      <c r="Q613">
        <v>15</v>
      </c>
    </row>
    <row r="614" spans="1:17" x14ac:dyDescent="0.35">
      <c r="A614" t="str">
        <f t="shared" si="9"/>
        <v>Arizona43978</v>
      </c>
      <c r="B614" t="s">
        <v>10</v>
      </c>
      <c r="C614">
        <v>7278717</v>
      </c>
      <c r="D614" s="4">
        <v>43978</v>
      </c>
      <c r="E614" s="4">
        <v>43921</v>
      </c>
      <c r="F614" s="4" t="s">
        <v>77</v>
      </c>
      <c r="G614">
        <v>1</v>
      </c>
      <c r="H614">
        <v>454</v>
      </c>
      <c r="I614">
        <v>24</v>
      </c>
      <c r="J614">
        <v>17318</v>
      </c>
      <c r="K614">
        <v>834</v>
      </c>
      <c r="L614">
        <v>0.5709342560553633</v>
      </c>
      <c r="M614">
        <v>7</v>
      </c>
      <c r="N614">
        <v>344.57142857142856</v>
      </c>
      <c r="O614">
        <v>12.428571428571429</v>
      </c>
      <c r="P614">
        <v>344.57142857142856</v>
      </c>
      <c r="Q614">
        <v>12.428571428571429</v>
      </c>
    </row>
    <row r="615" spans="1:17" x14ac:dyDescent="0.35">
      <c r="A615" t="str">
        <f t="shared" si="9"/>
        <v>Arizona43979</v>
      </c>
      <c r="B615" t="s">
        <v>10</v>
      </c>
      <c r="C615">
        <v>7278717</v>
      </c>
      <c r="D615" s="4">
        <v>43979</v>
      </c>
      <c r="E615" s="4">
        <v>43921</v>
      </c>
      <c r="F615" s="4" t="s">
        <v>77</v>
      </c>
      <c r="G615">
        <v>1</v>
      </c>
      <c r="H615">
        <v>559</v>
      </c>
      <c r="I615">
        <v>26</v>
      </c>
      <c r="J615">
        <v>17877</v>
      </c>
      <c r="K615">
        <v>860</v>
      </c>
      <c r="L615">
        <v>0.23127753303964757</v>
      </c>
      <c r="M615">
        <v>8.3333333333333329E-2</v>
      </c>
      <c r="N615">
        <v>361.28571428571428</v>
      </c>
      <c r="O615">
        <v>13.714285714285714</v>
      </c>
      <c r="P615">
        <v>361.28571428571428</v>
      </c>
      <c r="Q615">
        <v>13.714285714285714</v>
      </c>
    </row>
    <row r="616" spans="1:17" x14ac:dyDescent="0.35">
      <c r="A616" t="str">
        <f t="shared" si="9"/>
        <v>Arizona43980</v>
      </c>
      <c r="B616" t="s">
        <v>10</v>
      </c>
      <c r="C616">
        <v>7278717</v>
      </c>
      <c r="D616" s="4">
        <v>43980</v>
      </c>
      <c r="E616" s="4">
        <v>43921</v>
      </c>
      <c r="F616" s="4" t="s">
        <v>77</v>
      </c>
      <c r="G616">
        <v>1</v>
      </c>
      <c r="H616">
        <v>595</v>
      </c>
      <c r="I616">
        <v>26</v>
      </c>
      <c r="J616">
        <v>18472</v>
      </c>
      <c r="K616">
        <v>886</v>
      </c>
      <c r="L616">
        <v>6.4400715563506267E-2</v>
      </c>
      <c r="M616">
        <v>0</v>
      </c>
      <c r="N616">
        <v>406.85714285714283</v>
      </c>
      <c r="O616">
        <v>15.857142857142858</v>
      </c>
      <c r="P616">
        <v>406.85714285714283</v>
      </c>
      <c r="Q616">
        <v>15.857142857142858</v>
      </c>
    </row>
    <row r="617" spans="1:17" x14ac:dyDescent="0.35">
      <c r="A617" t="str">
        <f t="shared" si="9"/>
        <v>Arizona43981</v>
      </c>
      <c r="B617" t="s">
        <v>10</v>
      </c>
      <c r="C617">
        <v>7278717</v>
      </c>
      <c r="D617" s="4">
        <v>43981</v>
      </c>
      <c r="E617" s="4">
        <v>43921</v>
      </c>
      <c r="F617" s="4" t="s">
        <v>77</v>
      </c>
      <c r="G617">
        <v>1</v>
      </c>
      <c r="H617">
        <v>786</v>
      </c>
      <c r="I617">
        <v>18</v>
      </c>
      <c r="J617">
        <v>19258</v>
      </c>
      <c r="K617">
        <v>904</v>
      </c>
      <c r="L617">
        <v>0.32100840336134456</v>
      </c>
      <c r="M617">
        <v>-0.30769230769230771</v>
      </c>
      <c r="N617">
        <v>457.85714285714283</v>
      </c>
      <c r="O617">
        <v>14.714285714285714</v>
      </c>
      <c r="P617">
        <v>457.85714285714283</v>
      </c>
      <c r="Q617">
        <v>14.714285714285714</v>
      </c>
    </row>
    <row r="618" spans="1:17" x14ac:dyDescent="0.35">
      <c r="A618" t="str">
        <f t="shared" si="9"/>
        <v>Arizona43982</v>
      </c>
      <c r="B618" t="s">
        <v>10</v>
      </c>
      <c r="C618">
        <v>7278717</v>
      </c>
      <c r="D618" s="4">
        <v>43982</v>
      </c>
      <c r="E618" s="4">
        <v>43921</v>
      </c>
      <c r="F618" s="4" t="s">
        <v>77</v>
      </c>
      <c r="G618">
        <v>1</v>
      </c>
      <c r="H618">
        <v>678</v>
      </c>
      <c r="I618">
        <v>3</v>
      </c>
      <c r="J618">
        <v>19936</v>
      </c>
      <c r="K618">
        <v>907</v>
      </c>
      <c r="L618">
        <v>-0.13740458015267176</v>
      </c>
      <c r="M618">
        <v>-0.83333333333333337</v>
      </c>
      <c r="N618">
        <v>508.42857142857144</v>
      </c>
      <c r="O618">
        <v>15.142857142857142</v>
      </c>
      <c r="P618">
        <v>508.42857142857144</v>
      </c>
      <c r="Q618">
        <v>15.142857142857142</v>
      </c>
    </row>
    <row r="619" spans="1:17" x14ac:dyDescent="0.35">
      <c r="A619" t="str">
        <f t="shared" si="9"/>
        <v>Arizona43983</v>
      </c>
      <c r="B619" t="s">
        <v>10</v>
      </c>
      <c r="C619">
        <v>7278717</v>
      </c>
      <c r="D619" s="4">
        <v>43983</v>
      </c>
      <c r="E619" s="4">
        <v>43921</v>
      </c>
      <c r="F619" s="4" t="s">
        <v>77</v>
      </c>
      <c r="G619">
        <v>1</v>
      </c>
      <c r="H619">
        <v>193</v>
      </c>
      <c r="I619">
        <v>11</v>
      </c>
      <c r="J619">
        <v>20129</v>
      </c>
      <c r="K619">
        <v>918</v>
      </c>
      <c r="L619">
        <v>-0.71533923303834812</v>
      </c>
      <c r="M619">
        <v>2.6666666666666665</v>
      </c>
      <c r="N619">
        <v>507.71428571428572</v>
      </c>
      <c r="O619">
        <v>15.857142857142858</v>
      </c>
      <c r="P619">
        <v>507.71428571428572</v>
      </c>
      <c r="Q619">
        <v>15.857142857142858</v>
      </c>
    </row>
    <row r="620" spans="1:17" x14ac:dyDescent="0.35">
      <c r="A620" t="str">
        <f t="shared" si="9"/>
        <v>Arizona43984</v>
      </c>
      <c r="B620" t="s">
        <v>10</v>
      </c>
      <c r="C620">
        <v>7278717</v>
      </c>
      <c r="D620" s="4">
        <v>43984</v>
      </c>
      <c r="E620" s="4">
        <v>43921</v>
      </c>
      <c r="F620" s="4" t="s">
        <v>77</v>
      </c>
      <c r="G620">
        <v>1</v>
      </c>
      <c r="H620">
        <v>1135</v>
      </c>
      <c r="I620">
        <v>25</v>
      </c>
      <c r="J620">
        <v>21264</v>
      </c>
      <c r="K620">
        <v>943</v>
      </c>
      <c r="L620">
        <v>4.880829015544041</v>
      </c>
      <c r="M620">
        <v>1.2727272727272727</v>
      </c>
      <c r="N620">
        <v>628.57142857142856</v>
      </c>
      <c r="O620">
        <v>19</v>
      </c>
      <c r="P620">
        <v>628.57142857142856</v>
      </c>
      <c r="Q620">
        <v>19</v>
      </c>
    </row>
    <row r="621" spans="1:17" x14ac:dyDescent="0.35">
      <c r="A621" t="str">
        <f t="shared" si="9"/>
        <v>Arizona43985</v>
      </c>
      <c r="B621" t="s">
        <v>10</v>
      </c>
      <c r="C621">
        <v>7278717</v>
      </c>
      <c r="D621" s="4">
        <v>43985</v>
      </c>
      <c r="E621" s="4">
        <v>43921</v>
      </c>
      <c r="F621" s="4" t="s">
        <v>77</v>
      </c>
      <c r="G621">
        <v>1</v>
      </c>
      <c r="H621">
        <v>1092</v>
      </c>
      <c r="I621">
        <v>40</v>
      </c>
      <c r="J621">
        <v>22356</v>
      </c>
      <c r="K621">
        <v>983</v>
      </c>
      <c r="L621">
        <v>-3.7885462555066078E-2</v>
      </c>
      <c r="M621">
        <v>0.6</v>
      </c>
      <c r="N621">
        <v>719.71428571428567</v>
      </c>
      <c r="O621">
        <v>21.285714285714285</v>
      </c>
      <c r="P621">
        <v>719.71428571428567</v>
      </c>
      <c r="Q621">
        <v>21.285714285714285</v>
      </c>
    </row>
    <row r="622" spans="1:17" x14ac:dyDescent="0.35">
      <c r="A622" t="str">
        <f t="shared" si="9"/>
        <v>Arizona43986</v>
      </c>
      <c r="B622" t="s">
        <v>10</v>
      </c>
      <c r="C622">
        <v>7278717</v>
      </c>
      <c r="D622" s="4">
        <v>43986</v>
      </c>
      <c r="E622" s="4">
        <v>43921</v>
      </c>
      <c r="F622" s="4" t="s">
        <v>77</v>
      </c>
      <c r="G622">
        <v>1</v>
      </c>
      <c r="H622">
        <v>530</v>
      </c>
      <c r="I622">
        <v>16</v>
      </c>
      <c r="J622">
        <v>22886</v>
      </c>
      <c r="K622">
        <v>999</v>
      </c>
      <c r="L622">
        <v>-0.5146520146520146</v>
      </c>
      <c r="M622">
        <v>-0.6</v>
      </c>
      <c r="N622">
        <v>715.57142857142856</v>
      </c>
      <c r="O622">
        <v>19.857142857142858</v>
      </c>
      <c r="P622">
        <v>715.57142857142856</v>
      </c>
      <c r="Q622">
        <v>19.857142857142858</v>
      </c>
    </row>
    <row r="623" spans="1:17" x14ac:dyDescent="0.35">
      <c r="A623" t="str">
        <f t="shared" si="9"/>
        <v>Arizona43987</v>
      </c>
      <c r="B623" t="s">
        <v>10</v>
      </c>
      <c r="C623">
        <v>7278717</v>
      </c>
      <c r="D623" s="4">
        <v>43987</v>
      </c>
      <c r="E623" s="4">
        <v>43921</v>
      </c>
      <c r="F623" s="4" t="s">
        <v>77</v>
      </c>
      <c r="G623">
        <v>1</v>
      </c>
      <c r="H623">
        <v>1553</v>
      </c>
      <c r="I623">
        <v>16</v>
      </c>
      <c r="J623">
        <v>24439</v>
      </c>
      <c r="K623">
        <v>1015</v>
      </c>
      <c r="L623">
        <v>1.9301886792452829</v>
      </c>
      <c r="M623">
        <v>0</v>
      </c>
      <c r="N623">
        <v>852.42857142857144</v>
      </c>
      <c r="O623">
        <v>18.428571428571427</v>
      </c>
      <c r="P623">
        <v>852.42857142857144</v>
      </c>
      <c r="Q623">
        <v>18.428571428571427</v>
      </c>
    </row>
    <row r="624" spans="1:17" x14ac:dyDescent="0.35">
      <c r="A624" t="str">
        <f t="shared" si="9"/>
        <v>Arizona43988</v>
      </c>
      <c r="B624" t="s">
        <v>10</v>
      </c>
      <c r="C624">
        <v>7278717</v>
      </c>
      <c r="D624" s="4">
        <v>43988</v>
      </c>
      <c r="E624" s="4">
        <v>43921</v>
      </c>
      <c r="F624" s="4" t="s">
        <v>77</v>
      </c>
      <c r="G624">
        <v>1</v>
      </c>
      <c r="H624">
        <v>1012</v>
      </c>
      <c r="I624">
        <v>28</v>
      </c>
      <c r="J624">
        <v>25451</v>
      </c>
      <c r="K624">
        <v>1043</v>
      </c>
      <c r="L624">
        <v>-0.34835801674179007</v>
      </c>
      <c r="M624">
        <v>0.75</v>
      </c>
      <c r="N624">
        <v>884.71428571428567</v>
      </c>
      <c r="O624">
        <v>19.857142857142858</v>
      </c>
      <c r="P624">
        <v>884.71428571428567</v>
      </c>
      <c r="Q624">
        <v>19.857142857142858</v>
      </c>
    </row>
    <row r="625" spans="1:17" x14ac:dyDescent="0.35">
      <c r="A625" t="str">
        <f t="shared" si="9"/>
        <v>Arizona43989</v>
      </c>
      <c r="B625" t="s">
        <v>10</v>
      </c>
      <c r="C625">
        <v>7278717</v>
      </c>
      <c r="D625" s="4">
        <v>43989</v>
      </c>
      <c r="E625" s="4">
        <v>43921</v>
      </c>
      <c r="F625" s="4" t="s">
        <v>77</v>
      </c>
      <c r="G625">
        <v>1</v>
      </c>
      <c r="H625">
        <v>1538</v>
      </c>
      <c r="I625">
        <v>8</v>
      </c>
      <c r="J625">
        <v>26989</v>
      </c>
      <c r="K625">
        <v>1051</v>
      </c>
      <c r="L625">
        <v>0.51976284584980237</v>
      </c>
      <c r="M625">
        <v>-0.7142857142857143</v>
      </c>
      <c r="N625">
        <v>1007.5714285714286</v>
      </c>
      <c r="O625">
        <v>20.571428571428573</v>
      </c>
      <c r="P625">
        <v>1007.5714285714286</v>
      </c>
      <c r="Q625">
        <v>20.571428571428573</v>
      </c>
    </row>
    <row r="626" spans="1:17" x14ac:dyDescent="0.35">
      <c r="A626" t="str">
        <f t="shared" si="9"/>
        <v>Arizona43990</v>
      </c>
      <c r="B626" t="s">
        <v>10</v>
      </c>
      <c r="C626">
        <v>7278717</v>
      </c>
      <c r="D626" s="4">
        <v>43990</v>
      </c>
      <c r="E626" s="4">
        <v>43921</v>
      </c>
      <c r="F626" s="4" t="s">
        <v>77</v>
      </c>
      <c r="G626">
        <v>1</v>
      </c>
      <c r="H626">
        <v>689</v>
      </c>
      <c r="I626">
        <v>2</v>
      </c>
      <c r="J626">
        <v>27678</v>
      </c>
      <c r="K626">
        <v>1053</v>
      </c>
      <c r="L626">
        <v>-0.55201560468140443</v>
      </c>
      <c r="M626">
        <v>-0.75</v>
      </c>
      <c r="N626">
        <v>1078.4285714285713</v>
      </c>
      <c r="O626">
        <v>19.285714285714285</v>
      </c>
      <c r="P626">
        <v>1078.4285714285713</v>
      </c>
      <c r="Q626">
        <v>19.285714285714285</v>
      </c>
    </row>
    <row r="627" spans="1:17" x14ac:dyDescent="0.35">
      <c r="A627" t="str">
        <f t="shared" si="9"/>
        <v>Arizona43991</v>
      </c>
      <c r="B627" t="s">
        <v>10</v>
      </c>
      <c r="C627">
        <v>7278717</v>
      </c>
      <c r="D627" s="4">
        <v>43991</v>
      </c>
      <c r="E627" s="4">
        <v>43921</v>
      </c>
      <c r="F627" s="4" t="s">
        <v>77</v>
      </c>
      <c r="G627">
        <v>1</v>
      </c>
      <c r="H627">
        <v>618</v>
      </c>
      <c r="I627">
        <v>23</v>
      </c>
      <c r="J627">
        <v>28296</v>
      </c>
      <c r="K627">
        <v>1076</v>
      </c>
      <c r="L627">
        <v>-0.10304789550072568</v>
      </c>
      <c r="M627">
        <v>10.5</v>
      </c>
      <c r="N627">
        <v>1004.5714285714286</v>
      </c>
      <c r="O627">
        <v>19</v>
      </c>
      <c r="P627">
        <v>1004.5714285714286</v>
      </c>
      <c r="Q627">
        <v>19</v>
      </c>
    </row>
    <row r="628" spans="1:17" x14ac:dyDescent="0.35">
      <c r="A628" t="str">
        <f t="shared" si="9"/>
        <v>Arizona43992</v>
      </c>
      <c r="B628" t="s">
        <v>10</v>
      </c>
      <c r="C628">
        <v>7278717</v>
      </c>
      <c r="D628" s="4">
        <v>43992</v>
      </c>
      <c r="E628" s="4">
        <v>43921</v>
      </c>
      <c r="F628" s="4" t="s">
        <v>77</v>
      </c>
      <c r="G628">
        <v>1</v>
      </c>
      <c r="H628">
        <v>1556</v>
      </c>
      <c r="I628">
        <v>25</v>
      </c>
      <c r="J628">
        <v>29852</v>
      </c>
      <c r="K628">
        <v>1101</v>
      </c>
      <c r="L628">
        <v>1.5177993527508091</v>
      </c>
      <c r="M628">
        <v>8.6956521739130432E-2</v>
      </c>
      <c r="N628">
        <v>1070.8571428571429</v>
      </c>
      <c r="O628">
        <v>16.857142857142858</v>
      </c>
      <c r="P628">
        <v>1070.8571428571429</v>
      </c>
      <c r="Q628">
        <v>16.857142857142858</v>
      </c>
    </row>
    <row r="629" spans="1:17" x14ac:dyDescent="0.35">
      <c r="A629" t="str">
        <f t="shared" si="9"/>
        <v>Arizona43993</v>
      </c>
      <c r="B629" t="s">
        <v>10</v>
      </c>
      <c r="C629">
        <v>7278717</v>
      </c>
      <c r="D629" s="4">
        <v>43993</v>
      </c>
      <c r="E629" s="4">
        <v>43921</v>
      </c>
      <c r="F629" s="4" t="s">
        <v>77</v>
      </c>
      <c r="G629">
        <v>1</v>
      </c>
      <c r="H629">
        <v>1415</v>
      </c>
      <c r="I629">
        <v>34</v>
      </c>
      <c r="J629">
        <v>31267</v>
      </c>
      <c r="K629">
        <v>1135</v>
      </c>
      <c r="L629">
        <v>-9.0616966580976857E-2</v>
      </c>
      <c r="M629">
        <v>0.36</v>
      </c>
      <c r="N629">
        <v>1197.2857142857142</v>
      </c>
      <c r="O629">
        <v>19.428571428571427</v>
      </c>
      <c r="P629">
        <v>1197.2857142857142</v>
      </c>
      <c r="Q629">
        <v>19.428571428571427</v>
      </c>
    </row>
    <row r="630" spans="1:17" x14ac:dyDescent="0.35">
      <c r="A630" t="str">
        <f t="shared" si="9"/>
        <v>Arizona43994</v>
      </c>
      <c r="B630" t="s">
        <v>10</v>
      </c>
      <c r="C630">
        <v>7278717</v>
      </c>
      <c r="D630" s="4">
        <v>43994</v>
      </c>
      <c r="E630" s="4">
        <v>43921</v>
      </c>
      <c r="F630" s="4" t="s">
        <v>77</v>
      </c>
      <c r="G630">
        <v>1</v>
      </c>
      <c r="H630">
        <v>1772</v>
      </c>
      <c r="I630">
        <v>21</v>
      </c>
      <c r="J630">
        <v>33039</v>
      </c>
      <c r="K630">
        <v>1156</v>
      </c>
      <c r="L630">
        <v>0.25229681978798585</v>
      </c>
      <c r="M630">
        <v>-0.38235294117647056</v>
      </c>
      <c r="N630">
        <v>1228.5714285714287</v>
      </c>
      <c r="O630">
        <v>20.142857142857142</v>
      </c>
      <c r="P630">
        <v>1228.5714285714287</v>
      </c>
      <c r="Q630">
        <v>20.142857142857142</v>
      </c>
    </row>
    <row r="631" spans="1:17" x14ac:dyDescent="0.35">
      <c r="A631" t="str">
        <f t="shared" si="9"/>
        <v>Arizona43995</v>
      </c>
      <c r="B631" t="s">
        <v>10</v>
      </c>
      <c r="C631">
        <v>7278717</v>
      </c>
      <c r="D631" s="4">
        <v>43995</v>
      </c>
      <c r="E631" s="4">
        <v>43921</v>
      </c>
      <c r="F631" s="4" t="s">
        <v>77</v>
      </c>
      <c r="G631">
        <v>1</v>
      </c>
      <c r="H631">
        <v>1621</v>
      </c>
      <c r="I631">
        <v>33</v>
      </c>
      <c r="J631">
        <v>34660</v>
      </c>
      <c r="K631">
        <v>1189</v>
      </c>
      <c r="L631">
        <v>-8.5214446952595932E-2</v>
      </c>
      <c r="M631">
        <v>0.5714285714285714</v>
      </c>
      <c r="N631">
        <v>1315.5714285714287</v>
      </c>
      <c r="O631">
        <v>20.857142857142858</v>
      </c>
      <c r="P631">
        <v>1315.5714285714287</v>
      </c>
      <c r="Q631">
        <v>20.857142857142858</v>
      </c>
    </row>
    <row r="632" spans="1:17" x14ac:dyDescent="0.35">
      <c r="A632" t="str">
        <f t="shared" si="9"/>
        <v>Arizona43996</v>
      </c>
      <c r="B632" t="s">
        <v>10</v>
      </c>
      <c r="C632">
        <v>7278717</v>
      </c>
      <c r="D632" s="4">
        <v>43996</v>
      </c>
      <c r="E632" s="4">
        <v>43921</v>
      </c>
      <c r="F632" s="4" t="s">
        <v>77</v>
      </c>
      <c r="G632">
        <v>1</v>
      </c>
      <c r="H632">
        <v>1046</v>
      </c>
      <c r="I632">
        <v>2</v>
      </c>
      <c r="J632">
        <v>35706</v>
      </c>
      <c r="K632">
        <v>1191</v>
      </c>
      <c r="L632">
        <v>-0.35471930906847626</v>
      </c>
      <c r="M632">
        <v>-0.93939393939393945</v>
      </c>
      <c r="N632">
        <v>1245.2857142857142</v>
      </c>
      <c r="O632">
        <v>20</v>
      </c>
      <c r="P632">
        <v>1245.2857142857142</v>
      </c>
      <c r="Q632">
        <v>20</v>
      </c>
    </row>
    <row r="633" spans="1:17" x14ac:dyDescent="0.35">
      <c r="A633" t="str">
        <f t="shared" si="9"/>
        <v>Arizona43997</v>
      </c>
      <c r="B633" t="s">
        <v>10</v>
      </c>
      <c r="C633">
        <v>7278717</v>
      </c>
      <c r="D633" s="4">
        <v>43997</v>
      </c>
      <c r="E633" s="4">
        <v>43921</v>
      </c>
      <c r="F633" s="4" t="s">
        <v>77</v>
      </c>
      <c r="G633">
        <v>1</v>
      </c>
      <c r="H633">
        <v>1138</v>
      </c>
      <c r="I633">
        <v>12</v>
      </c>
      <c r="J633">
        <v>36844</v>
      </c>
      <c r="K633">
        <v>1203</v>
      </c>
      <c r="L633">
        <v>8.7954110898661564E-2</v>
      </c>
      <c r="M633">
        <v>5</v>
      </c>
      <c r="N633">
        <v>1309.4285714285713</v>
      </c>
      <c r="O633">
        <v>21.428571428571427</v>
      </c>
      <c r="P633">
        <v>1309.4285714285713</v>
      </c>
      <c r="Q633">
        <v>21.428571428571427</v>
      </c>
    </row>
    <row r="634" spans="1:17" x14ac:dyDescent="0.35">
      <c r="A634" t="str">
        <f t="shared" si="9"/>
        <v>Arizona43998</v>
      </c>
      <c r="B634" t="s">
        <v>10</v>
      </c>
      <c r="C634">
        <v>7278717</v>
      </c>
      <c r="D634" s="4">
        <v>43998</v>
      </c>
      <c r="E634" s="4">
        <v>43921</v>
      </c>
      <c r="F634" s="4" t="s">
        <v>77</v>
      </c>
      <c r="G634">
        <v>1</v>
      </c>
      <c r="H634">
        <v>2341</v>
      </c>
      <c r="I634">
        <v>25</v>
      </c>
      <c r="J634">
        <v>39185</v>
      </c>
      <c r="K634">
        <v>1228</v>
      </c>
      <c r="L634">
        <v>1.0571177504393674</v>
      </c>
      <c r="M634">
        <v>1.0833333333333333</v>
      </c>
      <c r="N634">
        <v>1555.5714285714287</v>
      </c>
      <c r="O634">
        <v>21.714285714285715</v>
      </c>
      <c r="P634">
        <v>1555.5714285714287</v>
      </c>
      <c r="Q634">
        <v>21.714285714285715</v>
      </c>
    </row>
    <row r="635" spans="1:17" x14ac:dyDescent="0.35">
      <c r="A635" t="str">
        <f t="shared" si="9"/>
        <v>Arizona43999</v>
      </c>
      <c r="B635" t="s">
        <v>10</v>
      </c>
      <c r="C635">
        <v>7278717</v>
      </c>
      <c r="D635" s="4">
        <v>43999</v>
      </c>
      <c r="E635" s="4">
        <v>43921</v>
      </c>
      <c r="F635" s="4" t="s">
        <v>77</v>
      </c>
      <c r="G635">
        <v>1</v>
      </c>
      <c r="H635">
        <v>1752</v>
      </c>
      <c r="I635">
        <v>21</v>
      </c>
      <c r="J635">
        <v>40937</v>
      </c>
      <c r="K635">
        <v>1249</v>
      </c>
      <c r="L635">
        <v>-0.2516018795386587</v>
      </c>
      <c r="M635">
        <v>-0.16</v>
      </c>
      <c r="N635">
        <v>1583.5714285714287</v>
      </c>
      <c r="O635">
        <v>21.142857142857142</v>
      </c>
      <c r="P635">
        <v>1583.5714285714287</v>
      </c>
      <c r="Q635">
        <v>21.142857142857142</v>
      </c>
    </row>
    <row r="636" spans="1:17" x14ac:dyDescent="0.35">
      <c r="A636" t="str">
        <f t="shared" si="9"/>
        <v>Arizona44000</v>
      </c>
      <c r="B636" t="s">
        <v>10</v>
      </c>
      <c r="C636">
        <v>7278717</v>
      </c>
      <c r="D636" s="4">
        <v>44000</v>
      </c>
      <c r="E636" s="4">
        <v>43921</v>
      </c>
      <c r="F636" s="4" t="s">
        <v>77</v>
      </c>
      <c r="G636">
        <v>1</v>
      </c>
      <c r="H636">
        <v>2508</v>
      </c>
      <c r="I636">
        <v>34</v>
      </c>
      <c r="J636">
        <v>43445</v>
      </c>
      <c r="K636">
        <v>1283</v>
      </c>
      <c r="L636">
        <v>0.4315068493150685</v>
      </c>
      <c r="M636">
        <v>0.61904761904761907</v>
      </c>
      <c r="N636">
        <v>1739.7142857142858</v>
      </c>
      <c r="O636">
        <v>21.142857142857142</v>
      </c>
      <c r="P636">
        <v>1739.7142857142858</v>
      </c>
      <c r="Q636">
        <v>21.142857142857142</v>
      </c>
    </row>
    <row r="637" spans="1:17" x14ac:dyDescent="0.35">
      <c r="A637" t="str">
        <f t="shared" si="9"/>
        <v>Arizona44001</v>
      </c>
      <c r="B637" t="s">
        <v>10</v>
      </c>
      <c r="C637">
        <v>7278717</v>
      </c>
      <c r="D637" s="4">
        <v>44001</v>
      </c>
      <c r="E637" s="4">
        <v>43921</v>
      </c>
      <c r="F637" s="4" t="s">
        <v>77</v>
      </c>
      <c r="G637">
        <v>1</v>
      </c>
      <c r="H637">
        <v>3465</v>
      </c>
      <c r="I637">
        <v>38</v>
      </c>
      <c r="J637">
        <v>46910</v>
      </c>
      <c r="K637">
        <v>1321</v>
      </c>
      <c r="L637">
        <v>0.38157894736842107</v>
      </c>
      <c r="M637">
        <v>0.11764705882352941</v>
      </c>
      <c r="N637">
        <v>1981.5714285714287</v>
      </c>
      <c r="O637">
        <v>23.571428571428573</v>
      </c>
      <c r="P637">
        <v>1981.5714285714287</v>
      </c>
      <c r="Q637">
        <v>23.571428571428573</v>
      </c>
    </row>
    <row r="638" spans="1:17" x14ac:dyDescent="0.35">
      <c r="A638" t="str">
        <f t="shared" si="9"/>
        <v>Arizona44002</v>
      </c>
      <c r="B638" t="s">
        <v>10</v>
      </c>
      <c r="C638">
        <v>7278717</v>
      </c>
      <c r="D638" s="4">
        <v>44002</v>
      </c>
      <c r="E638" s="4">
        <v>43921</v>
      </c>
      <c r="F638" s="4" t="s">
        <v>77</v>
      </c>
      <c r="G638">
        <v>1</v>
      </c>
      <c r="H638">
        <v>3217</v>
      </c>
      <c r="I638">
        <v>25</v>
      </c>
      <c r="J638">
        <v>50127</v>
      </c>
      <c r="K638">
        <v>1346</v>
      </c>
      <c r="L638">
        <v>-7.157287157287158E-2</v>
      </c>
      <c r="M638">
        <v>-0.34210526315789475</v>
      </c>
      <c r="N638">
        <v>2209.5714285714284</v>
      </c>
      <c r="O638">
        <v>22.428571428571427</v>
      </c>
      <c r="P638">
        <v>2209.5714285714284</v>
      </c>
      <c r="Q638">
        <v>22.428571428571427</v>
      </c>
    </row>
    <row r="639" spans="1:17" x14ac:dyDescent="0.35">
      <c r="A639" t="str">
        <f t="shared" si="9"/>
        <v>Arizona44003</v>
      </c>
      <c r="B639" t="s">
        <v>10</v>
      </c>
      <c r="C639">
        <v>7278717</v>
      </c>
      <c r="D639" s="4">
        <v>44003</v>
      </c>
      <c r="E639" s="4">
        <v>43921</v>
      </c>
      <c r="F639" s="4" t="s">
        <v>77</v>
      </c>
      <c r="G639">
        <v>1</v>
      </c>
      <c r="H639">
        <v>2464</v>
      </c>
      <c r="I639">
        <v>3</v>
      </c>
      <c r="J639">
        <v>52591</v>
      </c>
      <c r="K639">
        <v>1349</v>
      </c>
      <c r="L639">
        <v>-0.23406900839291264</v>
      </c>
      <c r="M639">
        <v>-0.88</v>
      </c>
      <c r="N639">
        <v>2412.1428571428573</v>
      </c>
      <c r="O639">
        <v>22.571428571428573</v>
      </c>
      <c r="P639">
        <v>2412.1428571428573</v>
      </c>
      <c r="Q639">
        <v>22.571428571428573</v>
      </c>
    </row>
    <row r="640" spans="1:17" x14ac:dyDescent="0.35">
      <c r="A640" t="str">
        <f t="shared" si="9"/>
        <v>Arizona44004</v>
      </c>
      <c r="B640" t="s">
        <v>10</v>
      </c>
      <c r="C640">
        <v>7278717</v>
      </c>
      <c r="D640" s="4">
        <v>44004</v>
      </c>
      <c r="E640" s="4">
        <v>43921</v>
      </c>
      <c r="F640" s="4" t="s">
        <v>77</v>
      </c>
      <c r="G640">
        <v>1</v>
      </c>
      <c r="H640">
        <v>2008</v>
      </c>
      <c r="I640">
        <v>2</v>
      </c>
      <c r="J640">
        <v>54599</v>
      </c>
      <c r="K640">
        <v>1351</v>
      </c>
      <c r="L640">
        <v>-0.18506493506493507</v>
      </c>
      <c r="M640">
        <v>-0.33333333333333331</v>
      </c>
      <c r="N640">
        <v>2536.4285714285716</v>
      </c>
      <c r="O640">
        <v>21.142857142857142</v>
      </c>
      <c r="P640">
        <v>2536.4285714285716</v>
      </c>
      <c r="Q640">
        <v>21.142857142857142</v>
      </c>
    </row>
    <row r="641" spans="1:17" x14ac:dyDescent="0.35">
      <c r="A641" t="str">
        <f t="shared" si="9"/>
        <v>Arizona44005</v>
      </c>
      <c r="B641" t="s">
        <v>10</v>
      </c>
      <c r="C641">
        <v>7278717</v>
      </c>
      <c r="D641" s="4">
        <v>44005</v>
      </c>
      <c r="E641" s="4">
        <v>43921</v>
      </c>
      <c r="F641" s="4" t="s">
        <v>77</v>
      </c>
      <c r="G641">
        <v>1</v>
      </c>
      <c r="H641">
        <v>3779</v>
      </c>
      <c r="I641">
        <v>45</v>
      </c>
      <c r="J641">
        <v>58378</v>
      </c>
      <c r="K641">
        <v>1396</v>
      </c>
      <c r="L641">
        <v>0.88197211155378485</v>
      </c>
      <c r="M641">
        <v>21.5</v>
      </c>
      <c r="N641">
        <v>2741.8571428571427</v>
      </c>
      <c r="O641">
        <v>24</v>
      </c>
      <c r="P641">
        <v>2741.8571428571427</v>
      </c>
      <c r="Q641">
        <v>24</v>
      </c>
    </row>
    <row r="642" spans="1:17" x14ac:dyDescent="0.35">
      <c r="A642" t="str">
        <f t="shared" si="9"/>
        <v>Arizona44006</v>
      </c>
      <c r="B642" t="s">
        <v>10</v>
      </c>
      <c r="C642">
        <v>7278717</v>
      </c>
      <c r="D642" s="4">
        <v>44006</v>
      </c>
      <c r="E642" s="4">
        <v>43921</v>
      </c>
      <c r="F642" s="4" t="s">
        <v>77</v>
      </c>
      <c r="G642">
        <v>1</v>
      </c>
      <c r="H642">
        <v>1812</v>
      </c>
      <c r="I642">
        <v>71</v>
      </c>
      <c r="J642">
        <v>60190</v>
      </c>
      <c r="K642">
        <v>1467</v>
      </c>
      <c r="L642">
        <v>-0.52050807091823237</v>
      </c>
      <c r="M642">
        <v>0.57777777777777772</v>
      </c>
      <c r="N642">
        <v>2750.4285714285716</v>
      </c>
      <c r="O642">
        <v>31.142857142857142</v>
      </c>
      <c r="P642">
        <v>2750.4285714285716</v>
      </c>
      <c r="Q642">
        <v>31.142857142857142</v>
      </c>
    </row>
    <row r="643" spans="1:17" x14ac:dyDescent="0.35">
      <c r="A643" t="str">
        <f t="shared" ref="A643:A706" si="10">B643&amp;D643</f>
        <v>Arizona44007</v>
      </c>
      <c r="B643" t="s">
        <v>10</v>
      </c>
      <c r="C643">
        <v>7278717</v>
      </c>
      <c r="D643" s="4">
        <v>44007</v>
      </c>
      <c r="E643" s="4">
        <v>43921</v>
      </c>
      <c r="F643" s="4" t="s">
        <v>77</v>
      </c>
      <c r="G643">
        <v>1</v>
      </c>
      <c r="H643">
        <v>3091</v>
      </c>
      <c r="I643">
        <v>28</v>
      </c>
      <c r="J643">
        <v>63281</v>
      </c>
      <c r="K643">
        <v>1495</v>
      </c>
      <c r="L643">
        <v>0.70584988962472406</v>
      </c>
      <c r="M643">
        <v>-0.60563380281690138</v>
      </c>
      <c r="N643">
        <v>2833.7142857142858</v>
      </c>
      <c r="O643">
        <v>30.285714285714285</v>
      </c>
      <c r="P643">
        <v>2833.7142857142858</v>
      </c>
      <c r="Q643">
        <v>30.285714285714285</v>
      </c>
    </row>
    <row r="644" spans="1:17" x14ac:dyDescent="0.35">
      <c r="A644" t="str">
        <f t="shared" si="10"/>
        <v>Arizona44008</v>
      </c>
      <c r="B644" t="s">
        <v>10</v>
      </c>
      <c r="C644">
        <v>7278717</v>
      </c>
      <c r="D644" s="4">
        <v>44008</v>
      </c>
      <c r="E644" s="4">
        <v>43921</v>
      </c>
      <c r="F644" s="4" t="s">
        <v>77</v>
      </c>
      <c r="G644">
        <v>1</v>
      </c>
      <c r="H644">
        <v>3378</v>
      </c>
      <c r="I644">
        <v>41</v>
      </c>
      <c r="J644">
        <v>66659</v>
      </c>
      <c r="K644">
        <v>1536</v>
      </c>
      <c r="L644">
        <v>9.2850210287932708E-2</v>
      </c>
      <c r="M644">
        <v>0.4642857142857143</v>
      </c>
      <c r="N644">
        <v>2821.2857142857142</v>
      </c>
      <c r="O644">
        <v>30.714285714285715</v>
      </c>
      <c r="P644">
        <v>2821.2857142857142</v>
      </c>
      <c r="Q644">
        <v>30.714285714285715</v>
      </c>
    </row>
    <row r="645" spans="1:17" x14ac:dyDescent="0.35">
      <c r="A645" t="str">
        <f t="shared" si="10"/>
        <v>Arizona44009</v>
      </c>
      <c r="B645" t="s">
        <v>10</v>
      </c>
      <c r="C645">
        <v>7278717</v>
      </c>
      <c r="D645" s="4">
        <v>44009</v>
      </c>
      <c r="E645" s="4">
        <v>43921</v>
      </c>
      <c r="F645" s="4" t="s">
        <v>77</v>
      </c>
      <c r="G645">
        <v>1</v>
      </c>
      <c r="H645">
        <v>3465</v>
      </c>
      <c r="I645">
        <v>44</v>
      </c>
      <c r="J645">
        <v>70124</v>
      </c>
      <c r="K645">
        <v>1580</v>
      </c>
      <c r="L645">
        <v>2.5754884547069271E-2</v>
      </c>
      <c r="M645">
        <v>7.3170731707317069E-2</v>
      </c>
      <c r="N645">
        <v>2856.7142857142858</v>
      </c>
      <c r="O645">
        <v>33.428571428571431</v>
      </c>
      <c r="P645">
        <v>2856.7142857142858</v>
      </c>
      <c r="Q645">
        <v>33.428571428571431</v>
      </c>
    </row>
    <row r="646" spans="1:17" x14ac:dyDescent="0.35">
      <c r="A646" t="str">
        <f t="shared" si="10"/>
        <v>Arizona44010</v>
      </c>
      <c r="B646" t="s">
        <v>10</v>
      </c>
      <c r="C646">
        <v>7278717</v>
      </c>
      <c r="D646" s="4">
        <v>44010</v>
      </c>
      <c r="E646" s="4">
        <v>43921</v>
      </c>
      <c r="F646" s="4" t="s">
        <v>77</v>
      </c>
      <c r="G646">
        <v>1</v>
      </c>
      <c r="H646">
        <v>3796</v>
      </c>
      <c r="I646">
        <v>14</v>
      </c>
      <c r="J646">
        <v>73920</v>
      </c>
      <c r="K646">
        <v>1594</v>
      </c>
      <c r="L646">
        <v>9.5526695526695529E-2</v>
      </c>
      <c r="M646">
        <v>-0.68181818181818177</v>
      </c>
      <c r="N646">
        <v>3047</v>
      </c>
      <c r="O646">
        <v>35</v>
      </c>
      <c r="P646">
        <v>3047</v>
      </c>
      <c r="Q646">
        <v>35</v>
      </c>
    </row>
    <row r="647" spans="1:17" x14ac:dyDescent="0.35">
      <c r="A647" t="str">
        <f t="shared" si="10"/>
        <v>Arizona44011</v>
      </c>
      <c r="B647" t="s">
        <v>10</v>
      </c>
      <c r="C647">
        <v>7278717</v>
      </c>
      <c r="D647" s="4">
        <v>44011</v>
      </c>
      <c r="E647" s="4">
        <v>43921</v>
      </c>
      <c r="F647" s="4" t="s">
        <v>77</v>
      </c>
      <c r="G647">
        <v>1</v>
      </c>
      <c r="H647">
        <v>625</v>
      </c>
      <c r="I647">
        <v>4</v>
      </c>
      <c r="J647">
        <v>74545</v>
      </c>
      <c r="K647">
        <v>1598</v>
      </c>
      <c r="L647">
        <v>-0.8353530031612223</v>
      </c>
      <c r="M647">
        <v>-0.7142857142857143</v>
      </c>
      <c r="N647">
        <v>2849.4285714285716</v>
      </c>
      <c r="O647">
        <v>35.285714285714285</v>
      </c>
      <c r="P647">
        <v>2849.4285714285716</v>
      </c>
      <c r="Q647">
        <v>35.285714285714285</v>
      </c>
    </row>
    <row r="648" spans="1:17" x14ac:dyDescent="0.35">
      <c r="A648" t="str">
        <f t="shared" si="10"/>
        <v>Arizona44012</v>
      </c>
      <c r="B648" t="s">
        <v>10</v>
      </c>
      <c r="C648">
        <v>7278717</v>
      </c>
      <c r="D648" s="4">
        <v>44012</v>
      </c>
      <c r="E648" s="4">
        <v>43921</v>
      </c>
      <c r="F648" s="4" t="s">
        <v>77</v>
      </c>
      <c r="G648">
        <v>1</v>
      </c>
      <c r="H648">
        <v>4683</v>
      </c>
      <c r="I648">
        <v>47</v>
      </c>
      <c r="J648">
        <v>79228</v>
      </c>
      <c r="K648">
        <v>1645</v>
      </c>
      <c r="L648">
        <v>6.4927999999999999</v>
      </c>
      <c r="M648">
        <v>10.75</v>
      </c>
      <c r="N648">
        <v>2978.5714285714284</v>
      </c>
      <c r="O648">
        <v>35.571428571428569</v>
      </c>
      <c r="P648">
        <v>2978.5714285714284</v>
      </c>
      <c r="Q648">
        <v>35.571428571428569</v>
      </c>
    </row>
    <row r="649" spans="1:17" x14ac:dyDescent="0.35">
      <c r="A649" t="str">
        <f t="shared" si="10"/>
        <v>Arizona44013</v>
      </c>
      <c r="B649" t="s">
        <v>10</v>
      </c>
      <c r="C649">
        <v>7278717</v>
      </c>
      <c r="D649" s="4">
        <v>44013</v>
      </c>
      <c r="E649" s="4">
        <v>43921</v>
      </c>
      <c r="F649" s="4" t="s">
        <v>77</v>
      </c>
      <c r="G649">
        <v>1</v>
      </c>
      <c r="H649">
        <v>4877</v>
      </c>
      <c r="I649">
        <v>80</v>
      </c>
      <c r="J649">
        <v>84105</v>
      </c>
      <c r="K649">
        <v>1725</v>
      </c>
      <c r="L649">
        <v>4.1426436045270125E-2</v>
      </c>
      <c r="M649">
        <v>0.7021276595744681</v>
      </c>
      <c r="N649">
        <v>3416.4285714285716</v>
      </c>
      <c r="O649">
        <v>36.857142857142854</v>
      </c>
      <c r="P649">
        <v>3416.4285714285716</v>
      </c>
      <c r="Q649">
        <v>36.857142857142854</v>
      </c>
    </row>
    <row r="650" spans="1:17" x14ac:dyDescent="0.35">
      <c r="A650" t="str">
        <f t="shared" si="10"/>
        <v>Arizona44014</v>
      </c>
      <c r="B650" t="s">
        <v>10</v>
      </c>
      <c r="C650">
        <v>7278717</v>
      </c>
      <c r="D650" s="4">
        <v>44014</v>
      </c>
      <c r="E650" s="4">
        <v>43921</v>
      </c>
      <c r="F650" s="4" t="s">
        <v>77</v>
      </c>
      <c r="G650">
        <v>1</v>
      </c>
      <c r="H650">
        <v>3340</v>
      </c>
      <c r="I650">
        <v>39</v>
      </c>
      <c r="J650">
        <v>87445</v>
      </c>
      <c r="K650">
        <v>1764</v>
      </c>
      <c r="L650">
        <v>-0.31515275784293623</v>
      </c>
      <c r="M650">
        <v>-0.51249999999999996</v>
      </c>
      <c r="N650">
        <v>3452</v>
      </c>
      <c r="O650">
        <v>38.428571428571431</v>
      </c>
      <c r="P650">
        <v>3452</v>
      </c>
      <c r="Q650">
        <v>38.428571428571431</v>
      </c>
    </row>
    <row r="651" spans="1:17" x14ac:dyDescent="0.35">
      <c r="A651" t="str">
        <f t="shared" si="10"/>
        <v>Arizona44015</v>
      </c>
      <c r="B651" t="s">
        <v>10</v>
      </c>
      <c r="C651">
        <v>7278717</v>
      </c>
      <c r="D651" s="4">
        <v>44015</v>
      </c>
      <c r="E651" s="4">
        <v>43921</v>
      </c>
      <c r="F651" s="4" t="s">
        <v>77</v>
      </c>
      <c r="G651">
        <v>1</v>
      </c>
      <c r="H651">
        <v>4427</v>
      </c>
      <c r="I651">
        <v>34</v>
      </c>
      <c r="J651">
        <v>91872</v>
      </c>
      <c r="K651">
        <v>1798</v>
      </c>
      <c r="L651">
        <v>0.32544910179640718</v>
      </c>
      <c r="M651">
        <v>-0.12820512820512819</v>
      </c>
      <c r="N651">
        <v>3601.8571428571427</v>
      </c>
      <c r="O651">
        <v>37.428571428571431</v>
      </c>
      <c r="P651">
        <v>3601.8571428571427</v>
      </c>
      <c r="Q651">
        <v>37.428571428571431</v>
      </c>
    </row>
    <row r="652" spans="1:17" x14ac:dyDescent="0.35">
      <c r="A652" t="str">
        <f t="shared" si="10"/>
        <v>Arizona44016</v>
      </c>
      <c r="B652" t="s">
        <v>10</v>
      </c>
      <c r="C652">
        <v>7278717</v>
      </c>
      <c r="D652" s="4">
        <v>44016</v>
      </c>
      <c r="E652" s="4">
        <v>43921</v>
      </c>
      <c r="F652" s="4" t="s">
        <v>77</v>
      </c>
      <c r="G652">
        <v>1</v>
      </c>
      <c r="H652">
        <v>2695</v>
      </c>
      <c r="I652">
        <v>19</v>
      </c>
      <c r="J652">
        <v>94567</v>
      </c>
      <c r="K652">
        <v>1817</v>
      </c>
      <c r="L652">
        <v>-0.39123559972893607</v>
      </c>
      <c r="M652">
        <v>-0.44117647058823528</v>
      </c>
      <c r="N652">
        <v>3491.8571428571427</v>
      </c>
      <c r="O652">
        <v>33.857142857142854</v>
      </c>
      <c r="P652">
        <v>3491.8571428571427</v>
      </c>
      <c r="Q652">
        <v>33.857142857142854</v>
      </c>
    </row>
    <row r="653" spans="1:17" x14ac:dyDescent="0.35">
      <c r="A653" t="str">
        <f t="shared" si="10"/>
        <v>Arizona44017</v>
      </c>
      <c r="B653" t="s">
        <v>10</v>
      </c>
      <c r="C653">
        <v>7278717</v>
      </c>
      <c r="D653" s="4">
        <v>44017</v>
      </c>
      <c r="E653" s="4">
        <v>43921</v>
      </c>
      <c r="F653" s="4" t="s">
        <v>77</v>
      </c>
      <c r="G653">
        <v>1</v>
      </c>
      <c r="H653">
        <v>3536</v>
      </c>
      <c r="I653">
        <v>8</v>
      </c>
      <c r="J653">
        <v>98103</v>
      </c>
      <c r="K653">
        <v>1825</v>
      </c>
      <c r="L653">
        <v>0.31205936920222632</v>
      </c>
      <c r="M653">
        <v>-0.57894736842105265</v>
      </c>
      <c r="N653">
        <v>3454.7142857142858</v>
      </c>
      <c r="O653">
        <v>33</v>
      </c>
      <c r="P653">
        <v>3454.7142857142858</v>
      </c>
      <c r="Q653">
        <v>33</v>
      </c>
    </row>
    <row r="654" spans="1:17" x14ac:dyDescent="0.35">
      <c r="A654" t="str">
        <f t="shared" si="10"/>
        <v>Arizona44018</v>
      </c>
      <c r="B654" t="s">
        <v>10</v>
      </c>
      <c r="C654">
        <v>7278717</v>
      </c>
      <c r="D654" s="4">
        <v>44018</v>
      </c>
      <c r="E654" s="4">
        <v>43921</v>
      </c>
      <c r="F654" s="4" t="s">
        <v>77</v>
      </c>
      <c r="G654">
        <v>1</v>
      </c>
      <c r="H654">
        <v>3352</v>
      </c>
      <c r="I654">
        <v>4</v>
      </c>
      <c r="J654">
        <v>101455</v>
      </c>
      <c r="K654">
        <v>1829</v>
      </c>
      <c r="L654">
        <v>-5.2036199095022627E-2</v>
      </c>
      <c r="M654">
        <v>-0.5</v>
      </c>
      <c r="N654">
        <v>3844.2857142857142</v>
      </c>
      <c r="O654">
        <v>33</v>
      </c>
      <c r="P654">
        <v>3844.2857142857142</v>
      </c>
      <c r="Q654">
        <v>33</v>
      </c>
    </row>
    <row r="655" spans="1:17" x14ac:dyDescent="0.35">
      <c r="A655" t="str">
        <f t="shared" si="10"/>
        <v>Arizona44019</v>
      </c>
      <c r="B655" t="s">
        <v>10</v>
      </c>
      <c r="C655">
        <v>7278717</v>
      </c>
      <c r="D655" s="4">
        <v>44019</v>
      </c>
      <c r="E655" s="4">
        <v>43921</v>
      </c>
      <c r="F655" s="4" t="s">
        <v>77</v>
      </c>
      <c r="G655">
        <v>1</v>
      </c>
      <c r="H655">
        <v>3639</v>
      </c>
      <c r="I655">
        <v>98</v>
      </c>
      <c r="J655">
        <v>105094</v>
      </c>
      <c r="K655">
        <v>1927</v>
      </c>
      <c r="L655">
        <v>8.5620525059665872E-2</v>
      </c>
      <c r="M655">
        <v>23.5</v>
      </c>
      <c r="N655">
        <v>3695.1428571428573</v>
      </c>
      <c r="O655">
        <v>40.285714285714285</v>
      </c>
      <c r="P655">
        <v>3695.1428571428573</v>
      </c>
      <c r="Q655">
        <v>40.285714285714285</v>
      </c>
    </row>
    <row r="656" spans="1:17" x14ac:dyDescent="0.35">
      <c r="A656" t="str">
        <f t="shared" si="10"/>
        <v>Arizona44020</v>
      </c>
      <c r="B656" t="s">
        <v>10</v>
      </c>
      <c r="C656">
        <v>7278717</v>
      </c>
      <c r="D656" s="4">
        <v>44020</v>
      </c>
      <c r="E656" s="4">
        <v>43921</v>
      </c>
      <c r="F656" s="4" t="s">
        <v>77</v>
      </c>
      <c r="G656">
        <v>1</v>
      </c>
      <c r="H656">
        <v>3520</v>
      </c>
      <c r="I656">
        <v>36</v>
      </c>
      <c r="J656">
        <v>108614</v>
      </c>
      <c r="K656">
        <v>1963</v>
      </c>
      <c r="L656">
        <v>-3.2701291563616376E-2</v>
      </c>
      <c r="M656">
        <v>-0.63265306122448983</v>
      </c>
      <c r="N656">
        <v>3501.2857142857142</v>
      </c>
      <c r="O656">
        <v>34</v>
      </c>
      <c r="P656">
        <v>3501.2857142857142</v>
      </c>
      <c r="Q656">
        <v>34</v>
      </c>
    </row>
    <row r="657" spans="1:17" x14ac:dyDescent="0.35">
      <c r="A657" t="str">
        <f t="shared" si="10"/>
        <v>Arizona44021</v>
      </c>
      <c r="B657" t="s">
        <v>10</v>
      </c>
      <c r="C657">
        <v>7278717</v>
      </c>
      <c r="D657" s="4">
        <v>44021</v>
      </c>
      <c r="E657" s="4">
        <v>43921</v>
      </c>
      <c r="F657" s="4" t="s">
        <v>77</v>
      </c>
      <c r="G657">
        <v>1</v>
      </c>
      <c r="H657">
        <v>4057</v>
      </c>
      <c r="I657">
        <v>75</v>
      </c>
      <c r="J657">
        <v>112671</v>
      </c>
      <c r="K657">
        <v>2038</v>
      </c>
      <c r="L657">
        <v>0.15255681818181818</v>
      </c>
      <c r="M657">
        <v>1.0833333333333333</v>
      </c>
      <c r="N657">
        <v>3603.7142857142858</v>
      </c>
      <c r="O657">
        <v>39.142857142857146</v>
      </c>
      <c r="P657">
        <v>3603.7142857142858</v>
      </c>
      <c r="Q657">
        <v>39.142857142857146</v>
      </c>
    </row>
    <row r="658" spans="1:17" x14ac:dyDescent="0.35">
      <c r="A658" t="str">
        <f t="shared" si="10"/>
        <v>Arizona44022</v>
      </c>
      <c r="B658" t="s">
        <v>10</v>
      </c>
      <c r="C658">
        <v>7278717</v>
      </c>
      <c r="D658" s="4">
        <v>44022</v>
      </c>
      <c r="E658" s="4">
        <v>43921</v>
      </c>
      <c r="F658" s="4" t="s">
        <v>77</v>
      </c>
      <c r="G658">
        <v>1</v>
      </c>
      <c r="H658">
        <v>4221</v>
      </c>
      <c r="I658">
        <v>44</v>
      </c>
      <c r="J658">
        <v>116892</v>
      </c>
      <c r="K658">
        <v>2082</v>
      </c>
      <c r="L658">
        <v>4.0423958590091201E-2</v>
      </c>
      <c r="M658">
        <v>-0.41333333333333333</v>
      </c>
      <c r="N658">
        <v>3574.2857142857142</v>
      </c>
      <c r="O658">
        <v>40.571428571428569</v>
      </c>
      <c r="P658">
        <v>3574.2857142857142</v>
      </c>
      <c r="Q658">
        <v>40.571428571428569</v>
      </c>
    </row>
    <row r="659" spans="1:17" x14ac:dyDescent="0.35">
      <c r="A659" t="str">
        <f t="shared" si="10"/>
        <v>Arizona44023</v>
      </c>
      <c r="B659" t="s">
        <v>10</v>
      </c>
      <c r="C659">
        <v>7278717</v>
      </c>
      <c r="D659" s="4">
        <v>44023</v>
      </c>
      <c r="E659" s="4">
        <v>43921</v>
      </c>
      <c r="F659" s="4" t="s">
        <v>77</v>
      </c>
      <c r="G659">
        <v>1</v>
      </c>
      <c r="H659">
        <v>3038</v>
      </c>
      <c r="I659">
        <v>69</v>
      </c>
      <c r="J659">
        <v>119930</v>
      </c>
      <c r="K659">
        <v>2151</v>
      </c>
      <c r="L659">
        <v>-0.28026533996683251</v>
      </c>
      <c r="M659">
        <v>0.56818181818181823</v>
      </c>
      <c r="N659">
        <v>3623.2857142857142</v>
      </c>
      <c r="O659">
        <v>47.714285714285715</v>
      </c>
      <c r="P659">
        <v>3623.2857142857142</v>
      </c>
      <c r="Q659">
        <v>47.714285714285715</v>
      </c>
    </row>
    <row r="660" spans="1:17" x14ac:dyDescent="0.35">
      <c r="A660" t="str">
        <f t="shared" si="10"/>
        <v>Arizona44024</v>
      </c>
      <c r="B660" t="s">
        <v>10</v>
      </c>
      <c r="C660">
        <v>7278717</v>
      </c>
      <c r="D660" s="4">
        <v>44024</v>
      </c>
      <c r="E660" s="4">
        <v>43921</v>
      </c>
      <c r="F660" s="4" t="s">
        <v>77</v>
      </c>
      <c r="G660">
        <v>1</v>
      </c>
      <c r="H660">
        <v>2537</v>
      </c>
      <c r="I660">
        <v>86</v>
      </c>
      <c r="J660">
        <v>122467</v>
      </c>
      <c r="K660">
        <v>2237</v>
      </c>
      <c r="L660">
        <v>-0.16491112574061884</v>
      </c>
      <c r="M660">
        <v>0.24637681159420291</v>
      </c>
      <c r="N660">
        <v>3480.5714285714284</v>
      </c>
      <c r="O660">
        <v>58.857142857142854</v>
      </c>
      <c r="P660">
        <v>3480.5714285714284</v>
      </c>
      <c r="Q660">
        <v>58.857142857142854</v>
      </c>
    </row>
    <row r="661" spans="1:17" x14ac:dyDescent="0.35">
      <c r="A661" t="str">
        <f t="shared" si="10"/>
        <v>Arizona44025</v>
      </c>
      <c r="B661" t="s">
        <v>10</v>
      </c>
      <c r="C661">
        <v>7278717</v>
      </c>
      <c r="D661" s="4">
        <v>44025</v>
      </c>
      <c r="E661" s="4">
        <v>43921</v>
      </c>
      <c r="F661" s="4" t="s">
        <v>77</v>
      </c>
      <c r="G661">
        <v>1</v>
      </c>
      <c r="H661">
        <v>1357</v>
      </c>
      <c r="I661">
        <v>9</v>
      </c>
      <c r="J661">
        <v>123824</v>
      </c>
      <c r="K661">
        <v>2246</v>
      </c>
      <c r="L661">
        <v>-0.46511627906976744</v>
      </c>
      <c r="M661">
        <v>-0.89534883720930236</v>
      </c>
      <c r="N661">
        <v>3195.5714285714284</v>
      </c>
      <c r="O661">
        <v>59.571428571428569</v>
      </c>
      <c r="P661">
        <v>3195.5714285714284</v>
      </c>
      <c r="Q661">
        <v>59.571428571428569</v>
      </c>
    </row>
    <row r="662" spans="1:17" x14ac:dyDescent="0.35">
      <c r="A662" t="str">
        <f t="shared" si="10"/>
        <v>Arizona44026</v>
      </c>
      <c r="B662" t="s">
        <v>10</v>
      </c>
      <c r="C662">
        <v>7278717</v>
      </c>
      <c r="D662" s="4">
        <v>44026</v>
      </c>
      <c r="E662" s="4">
        <v>43921</v>
      </c>
      <c r="F662" s="4" t="s">
        <v>77</v>
      </c>
      <c r="G662">
        <v>1</v>
      </c>
      <c r="H662">
        <v>4273</v>
      </c>
      <c r="I662">
        <v>91</v>
      </c>
      <c r="J662">
        <v>128097</v>
      </c>
      <c r="K662">
        <v>2337</v>
      </c>
      <c r="L662">
        <v>2.1488577745025794</v>
      </c>
      <c r="M662">
        <v>9.1111111111111107</v>
      </c>
      <c r="N662">
        <v>3286.1428571428573</v>
      </c>
      <c r="O662">
        <v>58.571428571428569</v>
      </c>
      <c r="P662">
        <v>3286.1428571428573</v>
      </c>
      <c r="Q662">
        <v>58.571428571428569</v>
      </c>
    </row>
    <row r="663" spans="1:17" x14ac:dyDescent="0.35">
      <c r="A663" t="str">
        <f t="shared" si="10"/>
        <v>Arizona44027</v>
      </c>
      <c r="B663" t="s">
        <v>10</v>
      </c>
      <c r="C663">
        <v>7278717</v>
      </c>
      <c r="D663" s="4">
        <v>44027</v>
      </c>
      <c r="E663" s="4">
        <v>43921</v>
      </c>
      <c r="F663" s="4" t="s">
        <v>77</v>
      </c>
      <c r="G663">
        <v>1</v>
      </c>
      <c r="H663">
        <v>3257</v>
      </c>
      <c r="I663">
        <v>97</v>
      </c>
      <c r="J663">
        <v>131354</v>
      </c>
      <c r="K663">
        <v>2434</v>
      </c>
      <c r="L663">
        <v>-0.23777205710273813</v>
      </c>
      <c r="M663">
        <v>6.5934065934065936E-2</v>
      </c>
      <c r="N663">
        <v>3248.5714285714284</v>
      </c>
      <c r="O663">
        <v>67.285714285714292</v>
      </c>
      <c r="P663">
        <v>3248.5714285714284</v>
      </c>
      <c r="Q663">
        <v>67.285714285714292</v>
      </c>
    </row>
    <row r="664" spans="1:17" x14ac:dyDescent="0.35">
      <c r="A664" t="str">
        <f t="shared" si="10"/>
        <v>Arizona44028</v>
      </c>
      <c r="B664" t="s">
        <v>10</v>
      </c>
      <c r="C664">
        <v>7278717</v>
      </c>
      <c r="D664" s="4">
        <v>44028</v>
      </c>
      <c r="E664" s="4">
        <v>43921</v>
      </c>
      <c r="F664" s="4" t="s">
        <v>77</v>
      </c>
      <c r="G664">
        <v>1</v>
      </c>
      <c r="H664">
        <v>3259</v>
      </c>
      <c r="I664">
        <v>58</v>
      </c>
      <c r="J664">
        <v>134613</v>
      </c>
      <c r="K664">
        <v>2492</v>
      </c>
      <c r="L664">
        <v>6.140620202640467E-4</v>
      </c>
      <c r="M664">
        <v>-0.40206185567010311</v>
      </c>
      <c r="N664">
        <v>3134.5714285714284</v>
      </c>
      <c r="O664">
        <v>64.857142857142861</v>
      </c>
      <c r="P664">
        <v>3134.5714285714284</v>
      </c>
      <c r="Q664">
        <v>64.857142857142861</v>
      </c>
    </row>
    <row r="665" spans="1:17" x14ac:dyDescent="0.35">
      <c r="A665" t="str">
        <f t="shared" si="10"/>
        <v>Arizona44029</v>
      </c>
      <c r="B665" t="s">
        <v>10</v>
      </c>
      <c r="C665">
        <v>7278717</v>
      </c>
      <c r="D665" s="4">
        <v>44029</v>
      </c>
      <c r="E665" s="4">
        <v>43921</v>
      </c>
      <c r="F665" s="4" t="s">
        <v>77</v>
      </c>
      <c r="G665">
        <v>1</v>
      </c>
      <c r="H665">
        <v>3910</v>
      </c>
      <c r="I665">
        <v>91</v>
      </c>
      <c r="J665">
        <v>138523</v>
      </c>
      <c r="K665">
        <v>2583</v>
      </c>
      <c r="L665">
        <v>0.19975452592819884</v>
      </c>
      <c r="M665">
        <v>0.56896551724137934</v>
      </c>
      <c r="N665">
        <v>3090.1428571428573</v>
      </c>
      <c r="O665">
        <v>71.571428571428569</v>
      </c>
      <c r="P665">
        <v>3090.1428571428573</v>
      </c>
      <c r="Q665">
        <v>71.571428571428569</v>
      </c>
    </row>
    <row r="666" spans="1:17" x14ac:dyDescent="0.35">
      <c r="A666" t="str">
        <f t="shared" si="10"/>
        <v>Arizona44030</v>
      </c>
      <c r="B666" t="s">
        <v>10</v>
      </c>
      <c r="C666">
        <v>7278717</v>
      </c>
      <c r="D666" s="4">
        <v>44030</v>
      </c>
      <c r="E666" s="4">
        <v>43921</v>
      </c>
      <c r="F666" s="4" t="s">
        <v>77</v>
      </c>
      <c r="G666">
        <v>1</v>
      </c>
      <c r="H666">
        <v>2742</v>
      </c>
      <c r="I666">
        <v>147</v>
      </c>
      <c r="J666">
        <v>141265</v>
      </c>
      <c r="K666">
        <v>2730</v>
      </c>
      <c r="L666">
        <v>-0.2987212276214834</v>
      </c>
      <c r="M666">
        <v>0.61538461538461542</v>
      </c>
      <c r="N666">
        <v>3047.8571428571427</v>
      </c>
      <c r="O666">
        <v>82.714285714285708</v>
      </c>
      <c r="P666">
        <v>3047.8571428571427</v>
      </c>
      <c r="Q666">
        <v>82.714285714285708</v>
      </c>
    </row>
    <row r="667" spans="1:17" x14ac:dyDescent="0.35">
      <c r="A667" t="str">
        <f t="shared" si="10"/>
        <v>Arizona44031</v>
      </c>
      <c r="B667" t="s">
        <v>10</v>
      </c>
      <c r="C667">
        <v>7278717</v>
      </c>
      <c r="D667" s="4">
        <v>44031</v>
      </c>
      <c r="E667" s="4">
        <v>43921</v>
      </c>
      <c r="F667" s="4" t="s">
        <v>77</v>
      </c>
      <c r="G667">
        <v>1</v>
      </c>
      <c r="H667">
        <v>2359</v>
      </c>
      <c r="I667">
        <v>31</v>
      </c>
      <c r="J667">
        <v>143624</v>
      </c>
      <c r="K667">
        <v>2761</v>
      </c>
      <c r="L667">
        <v>-0.13967906637490882</v>
      </c>
      <c r="M667">
        <v>-0.78911564625850339</v>
      </c>
      <c r="N667">
        <v>3022.4285714285716</v>
      </c>
      <c r="O667">
        <v>74.857142857142861</v>
      </c>
      <c r="P667">
        <v>3022.4285714285716</v>
      </c>
      <c r="Q667">
        <v>74.857142857142861</v>
      </c>
    </row>
    <row r="668" spans="1:17" x14ac:dyDescent="0.35">
      <c r="A668" t="str">
        <f t="shared" si="10"/>
        <v>Arizona44032</v>
      </c>
      <c r="B668" t="s">
        <v>10</v>
      </c>
      <c r="C668">
        <v>7278717</v>
      </c>
      <c r="D668" s="4">
        <v>44032</v>
      </c>
      <c r="E668" s="4">
        <v>43921</v>
      </c>
      <c r="F668" s="4" t="s">
        <v>77</v>
      </c>
      <c r="G668">
        <v>1</v>
      </c>
      <c r="H668">
        <v>1559</v>
      </c>
      <c r="I668">
        <v>23</v>
      </c>
      <c r="J668">
        <v>145183</v>
      </c>
      <c r="K668">
        <v>2784</v>
      </c>
      <c r="L668">
        <v>-0.33912674862229758</v>
      </c>
      <c r="M668">
        <v>-0.25806451612903225</v>
      </c>
      <c r="N668">
        <v>3051.2857142857142</v>
      </c>
      <c r="O668">
        <v>76.857142857142861</v>
      </c>
      <c r="P668">
        <v>3051.2857142857142</v>
      </c>
      <c r="Q668">
        <v>76.857142857142861</v>
      </c>
    </row>
    <row r="669" spans="1:17" x14ac:dyDescent="0.35">
      <c r="A669" t="str">
        <f t="shared" si="10"/>
        <v>Arizona44033</v>
      </c>
      <c r="B669" t="s">
        <v>10</v>
      </c>
      <c r="C669">
        <v>7278717</v>
      </c>
      <c r="D669" s="4">
        <v>44033</v>
      </c>
      <c r="E669" s="4">
        <v>43921</v>
      </c>
      <c r="F669" s="4" t="s">
        <v>77</v>
      </c>
      <c r="G669">
        <v>1</v>
      </c>
      <c r="H669">
        <v>3500</v>
      </c>
      <c r="I669">
        <v>134</v>
      </c>
      <c r="J669">
        <v>148683</v>
      </c>
      <c r="K669">
        <v>2918</v>
      </c>
      <c r="L669">
        <v>1.2450288646568313</v>
      </c>
      <c r="M669">
        <v>4.8260869565217392</v>
      </c>
      <c r="N669">
        <v>2940.8571428571427</v>
      </c>
      <c r="O669">
        <v>83</v>
      </c>
      <c r="P669">
        <v>2940.8571428571427</v>
      </c>
      <c r="Q669">
        <v>83</v>
      </c>
    </row>
    <row r="670" spans="1:17" x14ac:dyDescent="0.35">
      <c r="A670" t="str">
        <f t="shared" si="10"/>
        <v>Arizona44034</v>
      </c>
      <c r="B670" t="s">
        <v>10</v>
      </c>
      <c r="C670">
        <v>7278717</v>
      </c>
      <c r="D670" s="4">
        <v>44034</v>
      </c>
      <c r="E670" s="4">
        <v>43921</v>
      </c>
      <c r="F670" s="4" t="s">
        <v>77</v>
      </c>
      <c r="G670">
        <v>1</v>
      </c>
      <c r="H670">
        <v>1926</v>
      </c>
      <c r="I670">
        <v>56</v>
      </c>
      <c r="J670">
        <v>150609</v>
      </c>
      <c r="K670">
        <v>2974</v>
      </c>
      <c r="L670">
        <v>-0.44971428571428573</v>
      </c>
      <c r="M670">
        <v>-0.58208955223880599</v>
      </c>
      <c r="N670">
        <v>2750.7142857142858</v>
      </c>
      <c r="O670">
        <v>77.142857142857139</v>
      </c>
      <c r="P670">
        <v>2750.7142857142858</v>
      </c>
      <c r="Q670">
        <v>77.142857142857139</v>
      </c>
    </row>
    <row r="671" spans="1:17" x14ac:dyDescent="0.35">
      <c r="A671" t="str">
        <f t="shared" si="10"/>
        <v>Arizona44035</v>
      </c>
      <c r="B671" t="s">
        <v>10</v>
      </c>
      <c r="C671">
        <v>7278717</v>
      </c>
      <c r="D671" s="4">
        <v>44035</v>
      </c>
      <c r="E671" s="4">
        <v>43921</v>
      </c>
      <c r="F671" s="4" t="s">
        <v>77</v>
      </c>
      <c r="G671">
        <v>1</v>
      </c>
      <c r="H671">
        <v>2335</v>
      </c>
      <c r="I671">
        <v>89</v>
      </c>
      <c r="J671">
        <v>152944</v>
      </c>
      <c r="K671">
        <v>3063</v>
      </c>
      <c r="L671">
        <v>0.21235721703011423</v>
      </c>
      <c r="M671">
        <v>0.5892857142857143</v>
      </c>
      <c r="N671">
        <v>2618.7142857142858</v>
      </c>
      <c r="O671">
        <v>81.571428571428569</v>
      </c>
      <c r="P671">
        <v>2618.7142857142858</v>
      </c>
      <c r="Q671">
        <v>81.571428571428569</v>
      </c>
    </row>
    <row r="672" spans="1:17" x14ac:dyDescent="0.35">
      <c r="A672" t="str">
        <f t="shared" si="10"/>
        <v>Arizona44036</v>
      </c>
      <c r="B672" t="s">
        <v>10</v>
      </c>
      <c r="C672">
        <v>7278717</v>
      </c>
      <c r="D672" s="4">
        <v>44036</v>
      </c>
      <c r="E672" s="4">
        <v>43921</v>
      </c>
      <c r="F672" s="4" t="s">
        <v>77</v>
      </c>
      <c r="G672">
        <v>1</v>
      </c>
      <c r="H672">
        <v>3357</v>
      </c>
      <c r="I672">
        <v>80</v>
      </c>
      <c r="J672">
        <v>156301</v>
      </c>
      <c r="K672">
        <v>3143</v>
      </c>
      <c r="L672">
        <v>0.43768736616702353</v>
      </c>
      <c r="M672">
        <v>-0.10112359550561797</v>
      </c>
      <c r="N672">
        <v>2539.7142857142858</v>
      </c>
      <c r="O672">
        <v>80</v>
      </c>
      <c r="P672">
        <v>2539.7142857142858</v>
      </c>
      <c r="Q672">
        <v>80</v>
      </c>
    </row>
    <row r="673" spans="1:17" x14ac:dyDescent="0.35">
      <c r="A673" t="str">
        <f t="shared" si="10"/>
        <v>Arizona44037</v>
      </c>
      <c r="B673" t="s">
        <v>10</v>
      </c>
      <c r="C673">
        <v>7278717</v>
      </c>
      <c r="D673" s="4">
        <v>44037</v>
      </c>
      <c r="E673" s="4">
        <v>43921</v>
      </c>
      <c r="F673" s="4" t="s">
        <v>77</v>
      </c>
      <c r="G673">
        <v>1</v>
      </c>
      <c r="H673">
        <v>3740</v>
      </c>
      <c r="I673">
        <v>143</v>
      </c>
      <c r="J673">
        <v>160041</v>
      </c>
      <c r="K673">
        <v>3286</v>
      </c>
      <c r="L673">
        <v>0.11408996127494787</v>
      </c>
      <c r="M673">
        <v>0.78749999999999998</v>
      </c>
      <c r="N673">
        <v>2682.2857142857142</v>
      </c>
      <c r="O673">
        <v>79.428571428571431</v>
      </c>
      <c r="P673">
        <v>2682.2857142857142</v>
      </c>
      <c r="Q673">
        <v>79.428571428571431</v>
      </c>
    </row>
    <row r="674" spans="1:17" x14ac:dyDescent="0.35">
      <c r="A674" t="str">
        <f t="shared" si="10"/>
        <v>Arizona44038</v>
      </c>
      <c r="B674" t="s">
        <v>10</v>
      </c>
      <c r="C674">
        <v>7278717</v>
      </c>
      <c r="D674" s="4">
        <v>44038</v>
      </c>
      <c r="E674" s="4">
        <v>43921</v>
      </c>
      <c r="F674" s="4" t="s">
        <v>77</v>
      </c>
      <c r="G674">
        <v>1</v>
      </c>
      <c r="H674">
        <v>1973</v>
      </c>
      <c r="I674">
        <v>19</v>
      </c>
      <c r="J674">
        <v>162014</v>
      </c>
      <c r="K674">
        <v>3305</v>
      </c>
      <c r="L674">
        <v>-0.47245989304812835</v>
      </c>
      <c r="M674">
        <v>-0.86713286713286708</v>
      </c>
      <c r="N674">
        <v>2627.1428571428573</v>
      </c>
      <c r="O674">
        <v>77.714285714285708</v>
      </c>
      <c r="P674">
        <v>2627.1428571428573</v>
      </c>
      <c r="Q674">
        <v>77.714285714285708</v>
      </c>
    </row>
    <row r="675" spans="1:17" x14ac:dyDescent="0.35">
      <c r="A675" t="str">
        <f t="shared" si="10"/>
        <v>Arizona44039</v>
      </c>
      <c r="B675" t="s">
        <v>10</v>
      </c>
      <c r="C675">
        <v>7278717</v>
      </c>
      <c r="D675" s="4">
        <v>44039</v>
      </c>
      <c r="E675" s="4">
        <v>43921</v>
      </c>
      <c r="F675" s="4" t="s">
        <v>77</v>
      </c>
      <c r="G675">
        <v>1</v>
      </c>
      <c r="H675">
        <v>1813</v>
      </c>
      <c r="I675">
        <v>-1</v>
      </c>
      <c r="J675">
        <v>163827</v>
      </c>
      <c r="K675">
        <v>3304</v>
      </c>
      <c r="L675">
        <v>-8.1094779523568167E-2</v>
      </c>
      <c r="M675">
        <v>-1.0526315789473684</v>
      </c>
      <c r="N675">
        <v>2663.4285714285716</v>
      </c>
      <c r="O675">
        <v>74.285714285714292</v>
      </c>
      <c r="P675">
        <v>2663.4285714285716</v>
      </c>
      <c r="Q675">
        <v>74.285714285714292</v>
      </c>
    </row>
    <row r="676" spans="1:17" x14ac:dyDescent="0.35">
      <c r="A676" t="str">
        <f t="shared" si="10"/>
        <v>Arizona44040</v>
      </c>
      <c r="B676" t="s">
        <v>10</v>
      </c>
      <c r="C676">
        <v>7278717</v>
      </c>
      <c r="D676" s="4">
        <v>44040</v>
      </c>
      <c r="E676" s="4">
        <v>43921</v>
      </c>
      <c r="F676" s="4" t="s">
        <v>77</v>
      </c>
      <c r="G676">
        <v>1</v>
      </c>
      <c r="H676">
        <v>2107</v>
      </c>
      <c r="I676">
        <v>104</v>
      </c>
      <c r="J676">
        <v>165934</v>
      </c>
      <c r="K676">
        <v>3408</v>
      </c>
      <c r="L676">
        <v>0.16216216216216217</v>
      </c>
      <c r="M676">
        <v>-105</v>
      </c>
      <c r="N676">
        <v>2464.4285714285716</v>
      </c>
      <c r="O676">
        <v>70</v>
      </c>
      <c r="P676">
        <v>2464.4285714285716</v>
      </c>
      <c r="Q676">
        <v>70</v>
      </c>
    </row>
    <row r="677" spans="1:17" x14ac:dyDescent="0.35">
      <c r="A677" t="str">
        <f t="shared" si="10"/>
        <v>Arizona44041</v>
      </c>
      <c r="B677" t="s">
        <v>10</v>
      </c>
      <c r="C677">
        <v>7278717</v>
      </c>
      <c r="D677" s="4">
        <v>44041</v>
      </c>
      <c r="E677" s="4">
        <v>43921</v>
      </c>
      <c r="F677" s="4" t="s">
        <v>77</v>
      </c>
      <c r="G677">
        <v>1</v>
      </c>
      <c r="H677">
        <v>2339</v>
      </c>
      <c r="I677">
        <v>46</v>
      </c>
      <c r="J677">
        <v>168273</v>
      </c>
      <c r="K677">
        <v>3454</v>
      </c>
      <c r="L677">
        <v>0.11010915994304699</v>
      </c>
      <c r="M677">
        <v>-0.55769230769230771</v>
      </c>
      <c r="N677">
        <v>2523.4285714285716</v>
      </c>
      <c r="O677">
        <v>68.571428571428569</v>
      </c>
      <c r="P677">
        <v>2523.4285714285716</v>
      </c>
      <c r="Q677">
        <v>68.571428571428569</v>
      </c>
    </row>
    <row r="678" spans="1:17" x14ac:dyDescent="0.35">
      <c r="A678" t="str">
        <f t="shared" si="10"/>
        <v>Arizona44042</v>
      </c>
      <c r="B678" t="s">
        <v>10</v>
      </c>
      <c r="C678">
        <v>7278717</v>
      </c>
      <c r="D678" s="4">
        <v>44042</v>
      </c>
      <c r="E678" s="4">
        <v>43921</v>
      </c>
      <c r="F678" s="4" t="s">
        <v>77</v>
      </c>
      <c r="G678">
        <v>1</v>
      </c>
      <c r="H678">
        <v>2525</v>
      </c>
      <c r="I678">
        <v>172</v>
      </c>
      <c r="J678">
        <v>170798</v>
      </c>
      <c r="K678">
        <v>3626</v>
      </c>
      <c r="L678">
        <v>7.9521162890123981E-2</v>
      </c>
      <c r="M678">
        <v>2.7391304347826089</v>
      </c>
      <c r="N678">
        <v>2550.5714285714284</v>
      </c>
      <c r="O678">
        <v>80.428571428571431</v>
      </c>
      <c r="P678">
        <v>2550.5714285714284</v>
      </c>
      <c r="Q678">
        <v>80.428571428571431</v>
      </c>
    </row>
    <row r="679" spans="1:17" x14ac:dyDescent="0.35">
      <c r="A679" t="str">
        <f t="shared" si="10"/>
        <v>Arizona44043</v>
      </c>
      <c r="B679" t="s">
        <v>10</v>
      </c>
      <c r="C679">
        <v>7278717</v>
      </c>
      <c r="D679" s="4">
        <v>44043</v>
      </c>
      <c r="E679" s="4">
        <v>43921</v>
      </c>
      <c r="F679" s="4" t="s">
        <v>77</v>
      </c>
      <c r="G679">
        <v>1</v>
      </c>
      <c r="H679">
        <v>3212</v>
      </c>
      <c r="I679">
        <v>68</v>
      </c>
      <c r="J679">
        <v>174010</v>
      </c>
      <c r="K679">
        <v>3694</v>
      </c>
      <c r="L679">
        <v>0.2720792079207921</v>
      </c>
      <c r="M679">
        <v>-0.60465116279069764</v>
      </c>
      <c r="N679">
        <v>2529.8571428571427</v>
      </c>
      <c r="O679">
        <v>78.714285714285708</v>
      </c>
      <c r="P679">
        <v>2529.8571428571427</v>
      </c>
      <c r="Q679">
        <v>78.714285714285708</v>
      </c>
    </row>
    <row r="680" spans="1:17" x14ac:dyDescent="0.35">
      <c r="A680" t="str">
        <f t="shared" si="10"/>
        <v>Arizona44044</v>
      </c>
      <c r="B680" t="s">
        <v>10</v>
      </c>
      <c r="C680">
        <v>7278717</v>
      </c>
      <c r="D680" s="4">
        <v>44044</v>
      </c>
      <c r="E680" s="4">
        <v>43921</v>
      </c>
      <c r="F680" s="4" t="s">
        <v>77</v>
      </c>
      <c r="G680">
        <v>1</v>
      </c>
      <c r="H680">
        <v>2992</v>
      </c>
      <c r="I680">
        <v>53</v>
      </c>
      <c r="J680">
        <v>177002</v>
      </c>
      <c r="K680">
        <v>3747</v>
      </c>
      <c r="L680">
        <v>-6.8493150684931503E-2</v>
      </c>
      <c r="M680">
        <v>-0.22058823529411764</v>
      </c>
      <c r="N680">
        <v>2423</v>
      </c>
      <c r="O680">
        <v>65.857142857142861</v>
      </c>
      <c r="P680">
        <v>2423</v>
      </c>
      <c r="Q680">
        <v>65.857142857142861</v>
      </c>
    </row>
    <row r="681" spans="1:17" x14ac:dyDescent="0.35">
      <c r="A681" t="str">
        <f t="shared" si="10"/>
        <v>Arizona44045</v>
      </c>
      <c r="B681" t="s">
        <v>10</v>
      </c>
      <c r="C681">
        <v>7278717</v>
      </c>
      <c r="D681" s="4">
        <v>44045</v>
      </c>
      <c r="E681" s="4">
        <v>43921</v>
      </c>
      <c r="F681" s="4" t="s">
        <v>77</v>
      </c>
      <c r="G681">
        <v>1</v>
      </c>
      <c r="H681">
        <v>1465</v>
      </c>
      <c r="I681">
        <v>18</v>
      </c>
      <c r="J681">
        <v>178467</v>
      </c>
      <c r="K681">
        <v>3765</v>
      </c>
      <c r="L681">
        <v>-0.51036096256684493</v>
      </c>
      <c r="M681">
        <v>-0.660377358490566</v>
      </c>
      <c r="N681">
        <v>2350.4285714285716</v>
      </c>
      <c r="O681">
        <v>65.714285714285708</v>
      </c>
      <c r="P681">
        <v>2350.4285714285716</v>
      </c>
      <c r="Q681">
        <v>65.714285714285708</v>
      </c>
    </row>
    <row r="682" spans="1:17" x14ac:dyDescent="0.35">
      <c r="A682" t="str">
        <f t="shared" si="10"/>
        <v>Arizona44046</v>
      </c>
      <c r="B682" t="s">
        <v>10</v>
      </c>
      <c r="C682">
        <v>7278717</v>
      </c>
      <c r="D682" s="4">
        <v>44046</v>
      </c>
      <c r="E682" s="4">
        <v>43921</v>
      </c>
      <c r="F682" s="4" t="s">
        <v>77</v>
      </c>
      <c r="G682">
        <v>1</v>
      </c>
      <c r="H682">
        <v>1030</v>
      </c>
      <c r="I682">
        <v>14</v>
      </c>
      <c r="J682">
        <v>179497</v>
      </c>
      <c r="K682">
        <v>3779</v>
      </c>
      <c r="L682">
        <v>-0.29692832764505117</v>
      </c>
      <c r="M682">
        <v>-0.22222222222222221</v>
      </c>
      <c r="N682">
        <v>2238.5714285714284</v>
      </c>
      <c r="O682">
        <v>67.857142857142861</v>
      </c>
      <c r="P682">
        <v>2238.5714285714284</v>
      </c>
      <c r="Q682">
        <v>67.857142857142861</v>
      </c>
    </row>
    <row r="683" spans="1:17" x14ac:dyDescent="0.35">
      <c r="A683" t="str">
        <f t="shared" si="10"/>
        <v>Arizona44047</v>
      </c>
      <c r="B683" t="s">
        <v>10</v>
      </c>
      <c r="C683">
        <v>7278717</v>
      </c>
      <c r="D683" s="4">
        <v>44047</v>
      </c>
      <c r="E683" s="4">
        <v>43921</v>
      </c>
      <c r="F683" s="4" t="s">
        <v>77</v>
      </c>
      <c r="G683">
        <v>1</v>
      </c>
      <c r="H683">
        <v>1008</v>
      </c>
      <c r="I683">
        <v>66</v>
      </c>
      <c r="J683">
        <v>180505</v>
      </c>
      <c r="K683">
        <v>3845</v>
      </c>
      <c r="L683">
        <v>-2.1359223300970873E-2</v>
      </c>
      <c r="M683">
        <v>3.7142857142857144</v>
      </c>
      <c r="N683">
        <v>2081.5714285714284</v>
      </c>
      <c r="O683">
        <v>62.428571428571431</v>
      </c>
      <c r="P683">
        <v>2081.5714285714284</v>
      </c>
      <c r="Q683">
        <v>62.428571428571431</v>
      </c>
    </row>
    <row r="684" spans="1:17" x14ac:dyDescent="0.35">
      <c r="A684" t="str">
        <f t="shared" si="10"/>
        <v>Arizona44048</v>
      </c>
      <c r="B684" t="s">
        <v>10</v>
      </c>
      <c r="C684">
        <v>7278717</v>
      </c>
      <c r="D684" s="4">
        <v>44048</v>
      </c>
      <c r="E684" s="4">
        <v>43921</v>
      </c>
      <c r="F684" s="4" t="s">
        <v>77</v>
      </c>
      <c r="G684">
        <v>1</v>
      </c>
      <c r="H684">
        <v>1698</v>
      </c>
      <c r="I684">
        <v>87</v>
      </c>
      <c r="J684">
        <v>182203</v>
      </c>
      <c r="K684">
        <v>3932</v>
      </c>
      <c r="L684">
        <v>0.68452380952380953</v>
      </c>
      <c r="M684">
        <v>0.31818181818181818</v>
      </c>
      <c r="N684">
        <v>1990</v>
      </c>
      <c r="O684">
        <v>68.285714285714292</v>
      </c>
      <c r="P684">
        <v>1990</v>
      </c>
      <c r="Q684">
        <v>68.285714285714292</v>
      </c>
    </row>
    <row r="685" spans="1:17" x14ac:dyDescent="0.35">
      <c r="A685" t="str">
        <f t="shared" si="10"/>
        <v>Arizona44049</v>
      </c>
      <c r="B685" t="s">
        <v>10</v>
      </c>
      <c r="C685">
        <v>7278717</v>
      </c>
      <c r="D685" s="4">
        <v>44049</v>
      </c>
      <c r="E685" s="4">
        <v>43921</v>
      </c>
      <c r="F685" s="4" t="s">
        <v>77</v>
      </c>
      <c r="G685">
        <v>1</v>
      </c>
      <c r="H685">
        <v>1453</v>
      </c>
      <c r="I685">
        <v>70</v>
      </c>
      <c r="J685">
        <v>183656</v>
      </c>
      <c r="K685">
        <v>4002</v>
      </c>
      <c r="L685">
        <v>-0.14428739693757361</v>
      </c>
      <c r="M685">
        <v>-0.19540229885057472</v>
      </c>
      <c r="N685">
        <v>1836.8571428571429</v>
      </c>
      <c r="O685">
        <v>53.714285714285715</v>
      </c>
      <c r="P685">
        <v>1836.8571428571429</v>
      </c>
      <c r="Q685">
        <v>53.714285714285715</v>
      </c>
    </row>
    <row r="686" spans="1:17" x14ac:dyDescent="0.35">
      <c r="A686" t="str">
        <f t="shared" si="10"/>
        <v>Arizona44050</v>
      </c>
      <c r="B686" t="s">
        <v>10</v>
      </c>
      <c r="C686">
        <v>7278717</v>
      </c>
      <c r="D686" s="4">
        <v>44050</v>
      </c>
      <c r="E686" s="4">
        <v>43921</v>
      </c>
      <c r="F686" s="4" t="s">
        <v>77</v>
      </c>
      <c r="G686">
        <v>1</v>
      </c>
      <c r="H686">
        <v>1397</v>
      </c>
      <c r="I686">
        <v>79</v>
      </c>
      <c r="J686">
        <v>185053</v>
      </c>
      <c r="K686">
        <v>4081</v>
      </c>
      <c r="L686">
        <v>-3.8540949759119064E-2</v>
      </c>
      <c r="M686">
        <v>0.12857142857142856</v>
      </c>
      <c r="N686">
        <v>1577.5714285714287</v>
      </c>
      <c r="O686">
        <v>55.285714285714285</v>
      </c>
      <c r="P686">
        <v>1577.5714285714287</v>
      </c>
      <c r="Q686">
        <v>55.285714285714285</v>
      </c>
    </row>
    <row r="687" spans="1:17" x14ac:dyDescent="0.35">
      <c r="A687" t="str">
        <f t="shared" si="10"/>
        <v>Arizona44051</v>
      </c>
      <c r="B687" t="s">
        <v>10</v>
      </c>
      <c r="C687">
        <v>7278717</v>
      </c>
      <c r="D687" s="4">
        <v>44051</v>
      </c>
      <c r="E687" s="4">
        <v>43921</v>
      </c>
      <c r="F687" s="4" t="s">
        <v>77</v>
      </c>
      <c r="G687">
        <v>1</v>
      </c>
      <c r="H687">
        <v>1054</v>
      </c>
      <c r="I687">
        <v>56</v>
      </c>
      <c r="J687">
        <v>186107</v>
      </c>
      <c r="K687">
        <v>4137</v>
      </c>
      <c r="L687">
        <v>-0.24552612741589119</v>
      </c>
      <c r="M687">
        <v>-0.29113924050632911</v>
      </c>
      <c r="N687">
        <v>1300.7142857142858</v>
      </c>
      <c r="O687">
        <v>55.714285714285715</v>
      </c>
      <c r="P687">
        <v>1300.7142857142858</v>
      </c>
      <c r="Q687">
        <v>55.714285714285715</v>
      </c>
    </row>
    <row r="688" spans="1:17" x14ac:dyDescent="0.35">
      <c r="A688" t="str">
        <f t="shared" si="10"/>
        <v>Arizona44052</v>
      </c>
      <c r="B688" t="s">
        <v>10</v>
      </c>
      <c r="C688">
        <v>7278717</v>
      </c>
      <c r="D688" s="4">
        <v>44052</v>
      </c>
      <c r="E688" s="4">
        <v>43921</v>
      </c>
      <c r="F688" s="4" t="s">
        <v>77</v>
      </c>
      <c r="G688">
        <v>1</v>
      </c>
      <c r="H688">
        <v>816</v>
      </c>
      <c r="I688">
        <v>13</v>
      </c>
      <c r="J688">
        <v>186923</v>
      </c>
      <c r="K688">
        <v>4150</v>
      </c>
      <c r="L688">
        <v>-0.22580645161290322</v>
      </c>
      <c r="M688">
        <v>-0.7678571428571429</v>
      </c>
      <c r="N688">
        <v>1208</v>
      </c>
      <c r="O688">
        <v>55</v>
      </c>
      <c r="P688">
        <v>1208</v>
      </c>
      <c r="Q688">
        <v>55</v>
      </c>
    </row>
    <row r="689" spans="1:17" x14ac:dyDescent="0.35">
      <c r="A689" t="str">
        <f t="shared" si="10"/>
        <v>Arizona44053</v>
      </c>
      <c r="B689" t="s">
        <v>10</v>
      </c>
      <c r="C689">
        <v>7278717</v>
      </c>
      <c r="D689" s="4">
        <v>44053</v>
      </c>
      <c r="E689" s="4">
        <v>43921</v>
      </c>
      <c r="F689" s="4" t="s">
        <v>77</v>
      </c>
      <c r="G689">
        <v>1</v>
      </c>
      <c r="H689">
        <v>600</v>
      </c>
      <c r="I689">
        <v>4</v>
      </c>
      <c r="J689">
        <v>187523</v>
      </c>
      <c r="K689">
        <v>4154</v>
      </c>
      <c r="L689">
        <v>-0.26470588235294118</v>
      </c>
      <c r="M689">
        <v>-0.69230769230769229</v>
      </c>
      <c r="N689">
        <v>1146.5714285714287</v>
      </c>
      <c r="O689">
        <v>53.571428571428569</v>
      </c>
      <c r="P689">
        <v>1146.5714285714287</v>
      </c>
      <c r="Q689">
        <v>53.571428571428569</v>
      </c>
    </row>
    <row r="690" spans="1:17" x14ac:dyDescent="0.35">
      <c r="A690" t="str">
        <f t="shared" si="10"/>
        <v>Arizona44054</v>
      </c>
      <c r="B690" t="s">
        <v>10</v>
      </c>
      <c r="C690">
        <v>7278717</v>
      </c>
      <c r="D690" s="4">
        <v>44054</v>
      </c>
      <c r="E690" s="4">
        <v>43921</v>
      </c>
      <c r="F690" s="4" t="s">
        <v>77</v>
      </c>
      <c r="G690">
        <v>1</v>
      </c>
      <c r="H690">
        <v>1214</v>
      </c>
      <c r="I690">
        <v>45</v>
      </c>
      <c r="J690">
        <v>188737</v>
      </c>
      <c r="K690">
        <v>4199</v>
      </c>
      <c r="L690">
        <v>1.0233333333333334</v>
      </c>
      <c r="M690">
        <v>10.25</v>
      </c>
      <c r="N690">
        <v>1176</v>
      </c>
      <c r="O690">
        <v>50.571428571428569</v>
      </c>
      <c r="P690">
        <v>1176</v>
      </c>
      <c r="Q690">
        <v>50.571428571428569</v>
      </c>
    </row>
    <row r="691" spans="1:17" x14ac:dyDescent="0.35">
      <c r="A691" t="str">
        <f t="shared" si="10"/>
        <v>Arizona44055</v>
      </c>
      <c r="B691" t="s">
        <v>10</v>
      </c>
      <c r="C691">
        <v>7278717</v>
      </c>
      <c r="D691" s="4">
        <v>44055</v>
      </c>
      <c r="E691" s="4">
        <v>43921</v>
      </c>
      <c r="F691" s="4" t="s">
        <v>77</v>
      </c>
      <c r="G691">
        <v>1</v>
      </c>
      <c r="H691">
        <v>706</v>
      </c>
      <c r="I691">
        <v>148</v>
      </c>
      <c r="J691">
        <v>189443</v>
      </c>
      <c r="K691">
        <v>4347</v>
      </c>
      <c r="L691">
        <v>-0.4184514003294893</v>
      </c>
      <c r="M691">
        <v>2.2888888888888888</v>
      </c>
      <c r="N691">
        <v>1034.2857142857142</v>
      </c>
      <c r="O691">
        <v>59.285714285714285</v>
      </c>
      <c r="P691">
        <v>1034.2857142857142</v>
      </c>
      <c r="Q691">
        <v>59.285714285714285</v>
      </c>
    </row>
    <row r="692" spans="1:17" x14ac:dyDescent="0.35">
      <c r="A692" t="str">
        <f t="shared" si="10"/>
        <v>Arizona44056</v>
      </c>
      <c r="B692" t="s">
        <v>10</v>
      </c>
      <c r="C692">
        <v>7278717</v>
      </c>
      <c r="D692" s="4">
        <v>44056</v>
      </c>
      <c r="E692" s="4">
        <v>43921</v>
      </c>
      <c r="F692" s="4" t="s">
        <v>77</v>
      </c>
      <c r="G692">
        <v>1</v>
      </c>
      <c r="H692">
        <v>1351</v>
      </c>
      <c r="I692">
        <v>36</v>
      </c>
      <c r="J692">
        <v>190794</v>
      </c>
      <c r="K692">
        <v>4383</v>
      </c>
      <c r="L692">
        <v>0.91359773371104813</v>
      </c>
      <c r="M692">
        <v>-0.7567567567567568</v>
      </c>
      <c r="N692">
        <v>1019.7142857142857</v>
      </c>
      <c r="O692">
        <v>54.428571428571431</v>
      </c>
      <c r="P692">
        <v>1019.7142857142857</v>
      </c>
      <c r="Q692">
        <v>54.428571428571431</v>
      </c>
    </row>
    <row r="693" spans="1:17" x14ac:dyDescent="0.35">
      <c r="A693" t="str">
        <f t="shared" si="10"/>
        <v>Arizona44057</v>
      </c>
      <c r="B693" t="s">
        <v>10</v>
      </c>
      <c r="C693">
        <v>7278717</v>
      </c>
      <c r="D693" s="4">
        <v>44057</v>
      </c>
      <c r="E693" s="4">
        <v>43921</v>
      </c>
      <c r="F693" s="4" t="s">
        <v>77</v>
      </c>
      <c r="G693">
        <v>1</v>
      </c>
      <c r="H693">
        <v>927</v>
      </c>
      <c r="I693">
        <v>40</v>
      </c>
      <c r="J693">
        <v>191721</v>
      </c>
      <c r="K693">
        <v>4423</v>
      </c>
      <c r="L693">
        <v>-0.31384159881569207</v>
      </c>
      <c r="M693">
        <v>0.1111111111111111</v>
      </c>
      <c r="N693">
        <v>952.57142857142856</v>
      </c>
      <c r="O693">
        <v>48.857142857142854</v>
      </c>
      <c r="P693">
        <v>952.57142857142856</v>
      </c>
      <c r="Q693">
        <v>48.857142857142854</v>
      </c>
    </row>
    <row r="694" spans="1:17" x14ac:dyDescent="0.35">
      <c r="A694" t="str">
        <f t="shared" si="10"/>
        <v>Arizona44058</v>
      </c>
      <c r="B694" t="s">
        <v>10</v>
      </c>
      <c r="C694">
        <v>7278717</v>
      </c>
      <c r="D694" s="4">
        <v>44058</v>
      </c>
      <c r="E694" s="4">
        <v>43921</v>
      </c>
      <c r="F694" s="4" t="s">
        <v>77</v>
      </c>
      <c r="G694">
        <v>1</v>
      </c>
      <c r="H694">
        <v>933</v>
      </c>
      <c r="I694">
        <v>69</v>
      </c>
      <c r="J694">
        <v>192654</v>
      </c>
      <c r="K694">
        <v>4492</v>
      </c>
      <c r="L694">
        <v>6.4724919093851136E-3</v>
      </c>
      <c r="M694">
        <v>0.72499999999999998</v>
      </c>
      <c r="N694">
        <v>935.28571428571433</v>
      </c>
      <c r="O694">
        <v>50.714285714285715</v>
      </c>
      <c r="P694">
        <v>935.28571428571433</v>
      </c>
      <c r="Q694">
        <v>50.714285714285715</v>
      </c>
    </row>
    <row r="695" spans="1:17" x14ac:dyDescent="0.35">
      <c r="A695" t="str">
        <f t="shared" si="10"/>
        <v>Arizona44059</v>
      </c>
      <c r="B695" t="s">
        <v>10</v>
      </c>
      <c r="C695">
        <v>7278717</v>
      </c>
      <c r="D695" s="4">
        <v>44059</v>
      </c>
      <c r="E695" s="4">
        <v>43921</v>
      </c>
      <c r="F695" s="4" t="s">
        <v>77</v>
      </c>
      <c r="G695">
        <v>1</v>
      </c>
      <c r="H695">
        <v>883</v>
      </c>
      <c r="I695">
        <v>14</v>
      </c>
      <c r="J695">
        <v>193537</v>
      </c>
      <c r="K695">
        <v>4506</v>
      </c>
      <c r="L695">
        <v>-5.3590568060021437E-2</v>
      </c>
      <c r="M695">
        <v>-0.79710144927536231</v>
      </c>
      <c r="N695">
        <v>944.85714285714289</v>
      </c>
      <c r="O695">
        <v>50.857142857142854</v>
      </c>
      <c r="P695">
        <v>944.85714285714289</v>
      </c>
      <c r="Q695">
        <v>50.857142857142854</v>
      </c>
    </row>
    <row r="696" spans="1:17" x14ac:dyDescent="0.35">
      <c r="A696" t="str">
        <f t="shared" si="10"/>
        <v>Arizona44060</v>
      </c>
      <c r="B696" t="s">
        <v>10</v>
      </c>
      <c r="C696">
        <v>7278717</v>
      </c>
      <c r="D696" s="4">
        <v>44060</v>
      </c>
      <c r="E696" s="4">
        <v>43921</v>
      </c>
      <c r="F696" s="4" t="s">
        <v>77</v>
      </c>
      <c r="G696">
        <v>1</v>
      </c>
      <c r="H696">
        <v>468</v>
      </c>
      <c r="I696">
        <v>0</v>
      </c>
      <c r="J696">
        <v>194005</v>
      </c>
      <c r="K696">
        <v>4506</v>
      </c>
      <c r="L696">
        <v>-0.46998867497168745</v>
      </c>
      <c r="M696">
        <v>-1</v>
      </c>
      <c r="N696">
        <v>926</v>
      </c>
      <c r="O696">
        <v>50.285714285714285</v>
      </c>
      <c r="P696">
        <v>926</v>
      </c>
      <c r="Q696">
        <v>50.285714285714285</v>
      </c>
    </row>
    <row r="697" spans="1:17" x14ac:dyDescent="0.35">
      <c r="A697" t="str">
        <f t="shared" si="10"/>
        <v>Arizona44061</v>
      </c>
      <c r="B697" t="s">
        <v>10</v>
      </c>
      <c r="C697">
        <v>7278717</v>
      </c>
      <c r="D697" s="4">
        <v>44061</v>
      </c>
      <c r="E697" s="4">
        <v>43921</v>
      </c>
      <c r="F697" s="4" t="s">
        <v>77</v>
      </c>
      <c r="G697">
        <v>1</v>
      </c>
      <c r="H697">
        <v>915</v>
      </c>
      <c r="I697">
        <v>23</v>
      </c>
      <c r="J697">
        <v>194920</v>
      </c>
      <c r="K697">
        <v>4529</v>
      </c>
      <c r="L697">
        <v>0.95512820512820518</v>
      </c>
      <c r="M697">
        <v>0</v>
      </c>
      <c r="N697">
        <v>883.28571428571433</v>
      </c>
      <c r="O697">
        <v>47.142857142857146</v>
      </c>
      <c r="P697">
        <v>883.28571428571433</v>
      </c>
      <c r="Q697">
        <v>47.142857142857146</v>
      </c>
    </row>
    <row r="698" spans="1:17" x14ac:dyDescent="0.35">
      <c r="A698" t="str">
        <f t="shared" si="10"/>
        <v>Arizona44062</v>
      </c>
      <c r="B698" t="s">
        <v>10</v>
      </c>
      <c r="C698">
        <v>7278717</v>
      </c>
      <c r="D698" s="4">
        <v>44062</v>
      </c>
      <c r="E698" s="4">
        <v>43921</v>
      </c>
      <c r="F698" s="4" t="s">
        <v>77</v>
      </c>
      <c r="G698">
        <v>1</v>
      </c>
      <c r="H698">
        <v>637</v>
      </c>
      <c r="I698">
        <v>105</v>
      </c>
      <c r="J698">
        <v>195557</v>
      </c>
      <c r="K698">
        <v>4634</v>
      </c>
      <c r="L698">
        <v>-0.30382513661202187</v>
      </c>
      <c r="M698">
        <v>3.5652173913043477</v>
      </c>
      <c r="N698">
        <v>873.42857142857144</v>
      </c>
      <c r="O698">
        <v>41</v>
      </c>
      <c r="P698">
        <v>873.42857142857144</v>
      </c>
      <c r="Q698">
        <v>41</v>
      </c>
    </row>
    <row r="699" spans="1:17" x14ac:dyDescent="0.35">
      <c r="A699" t="str">
        <f t="shared" si="10"/>
        <v>Arizona44063</v>
      </c>
      <c r="B699" t="s">
        <v>10</v>
      </c>
      <c r="C699">
        <v>7278717</v>
      </c>
      <c r="D699" s="4">
        <v>44063</v>
      </c>
      <c r="E699" s="4">
        <v>43921</v>
      </c>
      <c r="F699" s="4" t="s">
        <v>77</v>
      </c>
      <c r="G699">
        <v>1</v>
      </c>
      <c r="H699">
        <v>723</v>
      </c>
      <c r="I699">
        <v>50</v>
      </c>
      <c r="J699">
        <v>196280</v>
      </c>
      <c r="K699">
        <v>4684</v>
      </c>
      <c r="L699">
        <v>0.13500784929356358</v>
      </c>
      <c r="M699">
        <v>-0.52380952380952384</v>
      </c>
      <c r="N699">
        <v>783.71428571428567</v>
      </c>
      <c r="O699">
        <v>43</v>
      </c>
      <c r="P699">
        <v>783.71428571428567</v>
      </c>
      <c r="Q699">
        <v>43</v>
      </c>
    </row>
    <row r="700" spans="1:17" x14ac:dyDescent="0.35">
      <c r="A700" t="str">
        <f t="shared" si="10"/>
        <v>Arizona44064</v>
      </c>
      <c r="B700" t="s">
        <v>10</v>
      </c>
      <c r="C700">
        <v>7278717</v>
      </c>
      <c r="D700" s="4">
        <v>44064</v>
      </c>
      <c r="E700" s="4">
        <v>43921</v>
      </c>
      <c r="F700" s="4" t="s">
        <v>77</v>
      </c>
      <c r="G700">
        <v>1</v>
      </c>
      <c r="H700">
        <v>619</v>
      </c>
      <c r="I700">
        <v>4</v>
      </c>
      <c r="J700">
        <v>196899</v>
      </c>
      <c r="K700">
        <v>4688</v>
      </c>
      <c r="L700">
        <v>-0.14384508990318118</v>
      </c>
      <c r="M700">
        <v>-0.92</v>
      </c>
      <c r="N700">
        <v>739.71428571428567</v>
      </c>
      <c r="O700">
        <v>37.857142857142854</v>
      </c>
      <c r="P700">
        <v>739.71428571428567</v>
      </c>
      <c r="Q700">
        <v>37.857142857142854</v>
      </c>
    </row>
    <row r="701" spans="1:17" x14ac:dyDescent="0.35">
      <c r="A701" t="str">
        <f t="shared" si="10"/>
        <v>Arizona44065</v>
      </c>
      <c r="B701" t="s">
        <v>10</v>
      </c>
      <c r="C701">
        <v>7278717</v>
      </c>
      <c r="D701" s="4">
        <v>44065</v>
      </c>
      <c r="E701" s="4">
        <v>43921</v>
      </c>
      <c r="F701" s="4" t="s">
        <v>77</v>
      </c>
      <c r="G701">
        <v>1</v>
      </c>
      <c r="H701">
        <v>996</v>
      </c>
      <c r="I701">
        <v>68</v>
      </c>
      <c r="J701">
        <v>197895</v>
      </c>
      <c r="K701">
        <v>4756</v>
      </c>
      <c r="L701">
        <v>0.60904684975767365</v>
      </c>
      <c r="M701">
        <v>16</v>
      </c>
      <c r="N701">
        <v>748.71428571428567</v>
      </c>
      <c r="O701">
        <v>37.714285714285715</v>
      </c>
      <c r="P701">
        <v>748.71428571428567</v>
      </c>
      <c r="Q701">
        <v>37.714285714285715</v>
      </c>
    </row>
    <row r="702" spans="1:17" x14ac:dyDescent="0.35">
      <c r="A702" t="str">
        <f t="shared" si="10"/>
        <v>Arizona44066</v>
      </c>
      <c r="B702" t="s">
        <v>10</v>
      </c>
      <c r="C702">
        <v>7278717</v>
      </c>
      <c r="D702" s="4">
        <v>44066</v>
      </c>
      <c r="E702" s="4">
        <v>43921</v>
      </c>
      <c r="F702" s="4" t="s">
        <v>77</v>
      </c>
      <c r="G702">
        <v>1</v>
      </c>
      <c r="H702">
        <v>208</v>
      </c>
      <c r="I702">
        <v>15</v>
      </c>
      <c r="J702">
        <v>198103</v>
      </c>
      <c r="K702">
        <v>4771</v>
      </c>
      <c r="L702">
        <v>-0.79116465863453811</v>
      </c>
      <c r="M702">
        <v>-0.77941176470588236</v>
      </c>
      <c r="N702">
        <v>652.28571428571433</v>
      </c>
      <c r="O702">
        <v>37.857142857142854</v>
      </c>
      <c r="P702">
        <v>652.28571428571433</v>
      </c>
      <c r="Q702">
        <v>37.857142857142854</v>
      </c>
    </row>
    <row r="703" spans="1:17" x14ac:dyDescent="0.35">
      <c r="A703" t="str">
        <f t="shared" si="10"/>
        <v>Arizona44067</v>
      </c>
      <c r="B703" t="s">
        <v>10</v>
      </c>
      <c r="C703">
        <v>7278717</v>
      </c>
      <c r="D703" s="4">
        <v>44067</v>
      </c>
      <c r="E703" s="4">
        <v>43921</v>
      </c>
      <c r="F703" s="4" t="s">
        <v>77</v>
      </c>
      <c r="G703">
        <v>1</v>
      </c>
      <c r="H703">
        <v>311</v>
      </c>
      <c r="I703">
        <v>0</v>
      </c>
      <c r="J703">
        <v>198414</v>
      </c>
      <c r="K703">
        <v>4771</v>
      </c>
      <c r="L703">
        <v>0.49519230769230771</v>
      </c>
      <c r="M703">
        <v>-1</v>
      </c>
      <c r="N703">
        <v>629.85714285714289</v>
      </c>
      <c r="O703">
        <v>37.857142857142854</v>
      </c>
      <c r="P703">
        <v>629.85714285714289</v>
      </c>
      <c r="Q703">
        <v>37.857142857142854</v>
      </c>
    </row>
    <row r="704" spans="1:17" x14ac:dyDescent="0.35">
      <c r="A704" t="str">
        <f t="shared" si="10"/>
        <v>Arizona44068</v>
      </c>
      <c r="B704" t="s">
        <v>10</v>
      </c>
      <c r="C704">
        <v>7278717</v>
      </c>
      <c r="D704" s="4">
        <v>44068</v>
      </c>
      <c r="E704" s="4">
        <v>43921</v>
      </c>
      <c r="F704" s="4" t="s">
        <v>77</v>
      </c>
      <c r="G704">
        <v>1</v>
      </c>
      <c r="H704">
        <v>859</v>
      </c>
      <c r="I704">
        <v>21</v>
      </c>
      <c r="J704">
        <v>199273</v>
      </c>
      <c r="K704">
        <v>4792</v>
      </c>
      <c r="L704">
        <v>1.7620578778135048</v>
      </c>
      <c r="M704">
        <v>0</v>
      </c>
      <c r="N704">
        <v>621.85714285714289</v>
      </c>
      <c r="O704">
        <v>37.571428571428569</v>
      </c>
      <c r="P704">
        <v>621.85714285714289</v>
      </c>
      <c r="Q704">
        <v>37.571428571428569</v>
      </c>
    </row>
    <row r="705" spans="1:17" x14ac:dyDescent="0.35">
      <c r="A705" t="str">
        <f t="shared" si="10"/>
        <v>Arizona44069</v>
      </c>
      <c r="B705" t="s">
        <v>10</v>
      </c>
      <c r="C705">
        <v>7278717</v>
      </c>
      <c r="D705" s="4">
        <v>44069</v>
      </c>
      <c r="E705" s="4">
        <v>43921</v>
      </c>
      <c r="F705" s="4" t="s">
        <v>77</v>
      </c>
      <c r="G705">
        <v>1</v>
      </c>
      <c r="H705">
        <v>186</v>
      </c>
      <c r="I705">
        <v>104</v>
      </c>
      <c r="J705">
        <v>199459</v>
      </c>
      <c r="K705">
        <v>4896</v>
      </c>
      <c r="L705">
        <v>-0.7834691501746216</v>
      </c>
      <c r="M705">
        <v>3.9523809523809526</v>
      </c>
      <c r="N705">
        <v>557.42857142857144</v>
      </c>
      <c r="O705">
        <v>37.428571428571431</v>
      </c>
      <c r="P705">
        <v>557.42857142857144</v>
      </c>
      <c r="Q705">
        <v>37.428571428571431</v>
      </c>
    </row>
    <row r="706" spans="1:17" x14ac:dyDescent="0.35">
      <c r="A706" t="str">
        <f t="shared" si="10"/>
        <v>Arizona44070</v>
      </c>
      <c r="B706" t="s">
        <v>10</v>
      </c>
      <c r="C706">
        <v>7278717</v>
      </c>
      <c r="D706" s="4">
        <v>44070</v>
      </c>
      <c r="E706" s="4">
        <v>43921</v>
      </c>
      <c r="F706" s="4" t="s">
        <v>77</v>
      </c>
      <c r="G706">
        <v>1</v>
      </c>
      <c r="H706">
        <v>680</v>
      </c>
      <c r="I706">
        <v>33</v>
      </c>
      <c r="J706">
        <v>200139</v>
      </c>
      <c r="K706">
        <v>4929</v>
      </c>
      <c r="L706">
        <v>2.6559139784946235</v>
      </c>
      <c r="M706">
        <v>-0.68269230769230771</v>
      </c>
      <c r="N706">
        <v>551.28571428571433</v>
      </c>
      <c r="O706">
        <v>35</v>
      </c>
      <c r="P706">
        <v>551.28571428571433</v>
      </c>
      <c r="Q706">
        <v>35</v>
      </c>
    </row>
    <row r="707" spans="1:17" x14ac:dyDescent="0.35">
      <c r="A707" t="str">
        <f t="shared" ref="A707:A770" si="11">B707&amp;D707</f>
        <v>Arizona44071</v>
      </c>
      <c r="B707" t="s">
        <v>10</v>
      </c>
      <c r="C707">
        <v>7278717</v>
      </c>
      <c r="D707" s="4">
        <v>44071</v>
      </c>
      <c r="E707" s="4">
        <v>43921</v>
      </c>
      <c r="F707" s="4" t="s">
        <v>77</v>
      </c>
      <c r="G707">
        <v>1</v>
      </c>
      <c r="H707">
        <v>519</v>
      </c>
      <c r="I707">
        <v>49</v>
      </c>
      <c r="J707">
        <v>200658</v>
      </c>
      <c r="K707">
        <v>4978</v>
      </c>
      <c r="L707">
        <v>-0.23676470588235293</v>
      </c>
      <c r="M707">
        <v>0.48484848484848486</v>
      </c>
      <c r="N707">
        <v>537</v>
      </c>
      <c r="O707">
        <v>41.428571428571431</v>
      </c>
      <c r="P707">
        <v>537</v>
      </c>
      <c r="Q707">
        <v>41.428571428571431</v>
      </c>
    </row>
    <row r="708" spans="1:17" x14ac:dyDescent="0.35">
      <c r="A708" t="str">
        <f t="shared" si="11"/>
        <v>Arizona44072</v>
      </c>
      <c r="B708" t="s">
        <v>10</v>
      </c>
      <c r="C708">
        <v>7278717</v>
      </c>
      <c r="D708" s="4">
        <v>44072</v>
      </c>
      <c r="E708" s="4">
        <v>43921</v>
      </c>
      <c r="F708" s="4" t="s">
        <v>77</v>
      </c>
      <c r="G708">
        <v>1</v>
      </c>
      <c r="H708">
        <v>629</v>
      </c>
      <c r="I708">
        <v>29</v>
      </c>
      <c r="J708">
        <v>201287</v>
      </c>
      <c r="K708">
        <v>5007</v>
      </c>
      <c r="L708">
        <v>0.2119460500963391</v>
      </c>
      <c r="M708">
        <v>-0.40816326530612246</v>
      </c>
      <c r="N708">
        <v>484.57142857142856</v>
      </c>
      <c r="O708">
        <v>35.857142857142854</v>
      </c>
      <c r="P708">
        <v>484.57142857142856</v>
      </c>
      <c r="Q708">
        <v>35.857142857142854</v>
      </c>
    </row>
    <row r="709" spans="1:17" x14ac:dyDescent="0.35">
      <c r="A709" t="str">
        <f t="shared" si="11"/>
        <v>Arizona44073</v>
      </c>
      <c r="B709" t="s">
        <v>10</v>
      </c>
      <c r="C709">
        <v>7278717</v>
      </c>
      <c r="D709" s="4">
        <v>44073</v>
      </c>
      <c r="E709" s="4">
        <v>43921</v>
      </c>
      <c r="F709" s="4" t="s">
        <v>77</v>
      </c>
      <c r="G709">
        <v>1</v>
      </c>
      <c r="H709">
        <v>374</v>
      </c>
      <c r="I709">
        <v>23</v>
      </c>
      <c r="J709">
        <v>201661</v>
      </c>
      <c r="K709">
        <v>5030</v>
      </c>
      <c r="L709">
        <v>-0.40540540540540543</v>
      </c>
      <c r="M709">
        <v>-0.20689655172413793</v>
      </c>
      <c r="N709">
        <v>508.28571428571428</v>
      </c>
      <c r="O709">
        <v>37</v>
      </c>
      <c r="P709">
        <v>508.28571428571428</v>
      </c>
      <c r="Q709">
        <v>37</v>
      </c>
    </row>
    <row r="710" spans="1:17" x14ac:dyDescent="0.35">
      <c r="A710" t="str">
        <f t="shared" si="11"/>
        <v>Arizona44074</v>
      </c>
      <c r="B710" t="s">
        <v>10</v>
      </c>
      <c r="C710">
        <v>7278717</v>
      </c>
      <c r="D710" s="4">
        <v>44074</v>
      </c>
      <c r="E710" s="4">
        <v>43921</v>
      </c>
      <c r="F710" s="4" t="s">
        <v>77</v>
      </c>
      <c r="G710">
        <v>1</v>
      </c>
      <c r="H710">
        <v>174</v>
      </c>
      <c r="I710">
        <v>-1</v>
      </c>
      <c r="J710">
        <v>201835</v>
      </c>
      <c r="K710">
        <v>5029</v>
      </c>
      <c r="L710">
        <v>-0.53475935828877008</v>
      </c>
      <c r="M710">
        <v>-1.0434782608695652</v>
      </c>
      <c r="N710">
        <v>488.71428571428572</v>
      </c>
      <c r="O710">
        <v>36.857142857142854</v>
      </c>
      <c r="P710">
        <v>488.71428571428572</v>
      </c>
      <c r="Q710">
        <v>36.857142857142854</v>
      </c>
    </row>
    <row r="711" spans="1:17" x14ac:dyDescent="0.35">
      <c r="A711" t="str">
        <f t="shared" si="11"/>
        <v>Arizona44075</v>
      </c>
      <c r="B711" t="s">
        <v>10</v>
      </c>
      <c r="C711">
        <v>7278717</v>
      </c>
      <c r="D711" s="4">
        <v>44075</v>
      </c>
      <c r="E711" s="4">
        <v>43921</v>
      </c>
      <c r="F711" s="4" t="s">
        <v>77</v>
      </c>
      <c r="G711">
        <v>1</v>
      </c>
      <c r="H711">
        <v>507</v>
      </c>
      <c r="I711">
        <v>15</v>
      </c>
      <c r="J711">
        <v>202342</v>
      </c>
      <c r="K711">
        <v>5044</v>
      </c>
      <c r="L711">
        <v>1.9137931034482758</v>
      </c>
      <c r="M711">
        <v>-16</v>
      </c>
      <c r="N711">
        <v>438.42857142857144</v>
      </c>
      <c r="O711">
        <v>36</v>
      </c>
      <c r="P711">
        <v>438.42857142857144</v>
      </c>
      <c r="Q711">
        <v>36</v>
      </c>
    </row>
    <row r="712" spans="1:17" x14ac:dyDescent="0.35">
      <c r="A712" t="str">
        <f t="shared" si="11"/>
        <v>Arizona44076</v>
      </c>
      <c r="B712" t="s">
        <v>10</v>
      </c>
      <c r="C712">
        <v>7278717</v>
      </c>
      <c r="D712" s="4">
        <v>44076</v>
      </c>
      <c r="E712" s="4">
        <v>43921</v>
      </c>
      <c r="F712" s="4" t="s">
        <v>77</v>
      </c>
      <c r="G712">
        <v>1</v>
      </c>
      <c r="H712">
        <v>519</v>
      </c>
      <c r="I712">
        <v>21</v>
      </c>
      <c r="J712">
        <v>202861</v>
      </c>
      <c r="K712">
        <v>5065</v>
      </c>
      <c r="L712">
        <v>2.3668639053254437E-2</v>
      </c>
      <c r="M712">
        <v>0.4</v>
      </c>
      <c r="N712">
        <v>486</v>
      </c>
      <c r="O712">
        <v>24.142857142857142</v>
      </c>
      <c r="P712">
        <v>486</v>
      </c>
      <c r="Q712">
        <v>24.142857142857142</v>
      </c>
    </row>
    <row r="713" spans="1:17" x14ac:dyDescent="0.35">
      <c r="A713" t="str">
        <f t="shared" si="11"/>
        <v>Arizona44077</v>
      </c>
      <c r="B713" t="s">
        <v>10</v>
      </c>
      <c r="C713">
        <v>7278717</v>
      </c>
      <c r="D713" s="4">
        <v>44077</v>
      </c>
      <c r="E713" s="4">
        <v>43921</v>
      </c>
      <c r="F713" s="4" t="s">
        <v>77</v>
      </c>
      <c r="G713">
        <v>1</v>
      </c>
      <c r="H713">
        <v>1092</v>
      </c>
      <c r="I713">
        <v>65</v>
      </c>
      <c r="J713">
        <v>203953</v>
      </c>
      <c r="K713">
        <v>5130</v>
      </c>
      <c r="L713">
        <v>1.1040462427745665</v>
      </c>
      <c r="M713">
        <v>2.0952380952380953</v>
      </c>
      <c r="N713">
        <v>544.85714285714289</v>
      </c>
      <c r="O713">
        <v>28.714285714285715</v>
      </c>
      <c r="P713">
        <v>544.85714285714289</v>
      </c>
      <c r="Q713">
        <v>28.714285714285715</v>
      </c>
    </row>
    <row r="714" spans="1:17" x14ac:dyDescent="0.35">
      <c r="A714" t="str">
        <f t="shared" si="11"/>
        <v>Arizona44078</v>
      </c>
      <c r="B714" t="s">
        <v>10</v>
      </c>
      <c r="C714">
        <v>7278717</v>
      </c>
      <c r="D714" s="4">
        <v>44078</v>
      </c>
      <c r="E714" s="4">
        <v>43921</v>
      </c>
      <c r="F714" s="4" t="s">
        <v>77</v>
      </c>
      <c r="G714">
        <v>1</v>
      </c>
      <c r="H714">
        <v>728</v>
      </c>
      <c r="I714">
        <v>41</v>
      </c>
      <c r="J714">
        <v>204681</v>
      </c>
      <c r="K714">
        <v>5171</v>
      </c>
      <c r="L714">
        <v>-0.33333333333333331</v>
      </c>
      <c r="M714">
        <v>-0.36923076923076925</v>
      </c>
      <c r="N714">
        <v>574.71428571428567</v>
      </c>
      <c r="O714">
        <v>27.571428571428573</v>
      </c>
      <c r="P714">
        <v>574.71428571428567</v>
      </c>
      <c r="Q714">
        <v>27.571428571428573</v>
      </c>
    </row>
    <row r="715" spans="1:17" x14ac:dyDescent="0.35">
      <c r="A715" t="str">
        <f t="shared" si="11"/>
        <v>Arizona44079</v>
      </c>
      <c r="B715" t="s">
        <v>10</v>
      </c>
      <c r="C715">
        <v>7278717</v>
      </c>
      <c r="D715" s="4">
        <v>44079</v>
      </c>
      <c r="E715" s="4">
        <v>43921</v>
      </c>
      <c r="F715" s="4" t="s">
        <v>77</v>
      </c>
      <c r="G715">
        <v>1</v>
      </c>
      <c r="H715">
        <v>836</v>
      </c>
      <c r="I715">
        <v>36</v>
      </c>
      <c r="J715">
        <v>205517</v>
      </c>
      <c r="K715">
        <v>5207</v>
      </c>
      <c r="L715">
        <v>0.14835164835164835</v>
      </c>
      <c r="M715">
        <v>-0.12195121951219512</v>
      </c>
      <c r="N715">
        <v>604.28571428571433</v>
      </c>
      <c r="O715">
        <v>28.571428571428573</v>
      </c>
      <c r="P715">
        <v>604.28571428571433</v>
      </c>
      <c r="Q715">
        <v>28.571428571428573</v>
      </c>
    </row>
    <row r="716" spans="1:17" x14ac:dyDescent="0.35">
      <c r="A716" t="str">
        <f t="shared" si="11"/>
        <v>Arizona44080</v>
      </c>
      <c r="B716" t="s">
        <v>10</v>
      </c>
      <c r="C716">
        <v>7278717</v>
      </c>
      <c r="D716" s="4">
        <v>44080</v>
      </c>
      <c r="E716" s="4">
        <v>43921</v>
      </c>
      <c r="F716" s="4" t="s">
        <v>77</v>
      </c>
      <c r="G716">
        <v>1</v>
      </c>
      <c r="H716">
        <v>250</v>
      </c>
      <c r="I716">
        <v>14</v>
      </c>
      <c r="J716">
        <v>205767</v>
      </c>
      <c r="K716">
        <v>5221</v>
      </c>
      <c r="L716">
        <v>-0.70095693779904311</v>
      </c>
      <c r="M716">
        <v>-0.61111111111111116</v>
      </c>
      <c r="N716">
        <v>586.57142857142856</v>
      </c>
      <c r="O716">
        <v>27.285714285714285</v>
      </c>
      <c r="P716">
        <v>586.57142857142856</v>
      </c>
      <c r="Q716">
        <v>27.285714285714285</v>
      </c>
    </row>
    <row r="717" spans="1:17" x14ac:dyDescent="0.35">
      <c r="A717" t="str">
        <f t="shared" si="11"/>
        <v>Arizona44081</v>
      </c>
      <c r="B717" t="s">
        <v>10</v>
      </c>
      <c r="C717">
        <v>7278717</v>
      </c>
      <c r="D717" s="4">
        <v>44081</v>
      </c>
      <c r="E717" s="4">
        <v>43921</v>
      </c>
      <c r="F717" s="4" t="s">
        <v>77</v>
      </c>
      <c r="G717">
        <v>1</v>
      </c>
      <c r="H717">
        <v>197</v>
      </c>
      <c r="I717">
        <v>-2</v>
      </c>
      <c r="J717">
        <v>205964</v>
      </c>
      <c r="K717">
        <v>5219</v>
      </c>
      <c r="L717">
        <v>-0.21199999999999999</v>
      </c>
      <c r="M717">
        <v>-1.1428571428571428</v>
      </c>
      <c r="N717">
        <v>589.85714285714289</v>
      </c>
      <c r="O717">
        <v>27.142857142857142</v>
      </c>
      <c r="P717">
        <v>589.85714285714289</v>
      </c>
      <c r="Q717">
        <v>27.142857142857142</v>
      </c>
    </row>
    <row r="718" spans="1:17" x14ac:dyDescent="0.35">
      <c r="A718" t="str">
        <f t="shared" si="11"/>
        <v>Arizona44082</v>
      </c>
      <c r="B718" t="s">
        <v>10</v>
      </c>
      <c r="C718">
        <v>7278717</v>
      </c>
      <c r="D718" s="4">
        <v>44082</v>
      </c>
      <c r="E718" s="4">
        <v>43921</v>
      </c>
      <c r="F718" s="4" t="s">
        <v>77</v>
      </c>
      <c r="G718">
        <v>1</v>
      </c>
      <c r="H718">
        <v>81</v>
      </c>
      <c r="I718">
        <v>2</v>
      </c>
      <c r="J718">
        <v>206045</v>
      </c>
      <c r="K718">
        <v>5221</v>
      </c>
      <c r="L718">
        <v>-0.58883248730964466</v>
      </c>
      <c r="M718">
        <v>-2</v>
      </c>
      <c r="N718">
        <v>529</v>
      </c>
      <c r="O718">
        <v>25.285714285714285</v>
      </c>
      <c r="P718">
        <v>529</v>
      </c>
      <c r="Q718">
        <v>25.285714285714285</v>
      </c>
    </row>
    <row r="719" spans="1:17" x14ac:dyDescent="0.35">
      <c r="A719" t="str">
        <f t="shared" si="11"/>
        <v>Arizona44083</v>
      </c>
      <c r="B719" t="s">
        <v>10</v>
      </c>
      <c r="C719">
        <v>7278717</v>
      </c>
      <c r="D719" s="4">
        <v>44083</v>
      </c>
      <c r="E719" s="4">
        <v>43921</v>
      </c>
      <c r="F719" s="4" t="s">
        <v>77</v>
      </c>
      <c r="G719">
        <v>1</v>
      </c>
      <c r="H719">
        <v>496</v>
      </c>
      <c r="I719">
        <v>30</v>
      </c>
      <c r="J719">
        <v>206541</v>
      </c>
      <c r="K719">
        <v>5251</v>
      </c>
      <c r="L719">
        <v>5.1234567901234565</v>
      </c>
      <c r="M719">
        <v>14</v>
      </c>
      <c r="N719">
        <v>525.71428571428567</v>
      </c>
      <c r="O719">
        <v>26.571428571428573</v>
      </c>
      <c r="P719">
        <v>525.71428571428567</v>
      </c>
      <c r="Q719">
        <v>26.571428571428573</v>
      </c>
    </row>
    <row r="720" spans="1:17" x14ac:dyDescent="0.35">
      <c r="A720" t="str">
        <f t="shared" si="11"/>
        <v>Arizona44084</v>
      </c>
      <c r="B720" t="s">
        <v>10</v>
      </c>
      <c r="C720">
        <v>7278717</v>
      </c>
      <c r="D720" s="4">
        <v>44084</v>
      </c>
      <c r="E720" s="4">
        <v>43921</v>
      </c>
      <c r="F720" s="4" t="s">
        <v>77</v>
      </c>
      <c r="G720">
        <v>1</v>
      </c>
      <c r="H720">
        <v>461</v>
      </c>
      <c r="I720">
        <v>22</v>
      </c>
      <c r="J720">
        <v>207002</v>
      </c>
      <c r="K720">
        <v>5273</v>
      </c>
      <c r="L720">
        <v>-7.0564516129032265E-2</v>
      </c>
      <c r="M720">
        <v>-0.26666666666666666</v>
      </c>
      <c r="N720">
        <v>435.57142857142856</v>
      </c>
      <c r="O720">
        <v>20.428571428571427</v>
      </c>
      <c r="P720">
        <v>435.57142857142856</v>
      </c>
      <c r="Q720">
        <v>20.428571428571427</v>
      </c>
    </row>
    <row r="721" spans="1:17" x14ac:dyDescent="0.35">
      <c r="A721" t="str">
        <f t="shared" si="11"/>
        <v>Arizona44085</v>
      </c>
      <c r="B721" t="s">
        <v>10</v>
      </c>
      <c r="C721">
        <v>7278717</v>
      </c>
      <c r="D721" s="4">
        <v>44085</v>
      </c>
      <c r="E721" s="4">
        <v>43921</v>
      </c>
      <c r="F721" s="4" t="s">
        <v>77</v>
      </c>
      <c r="G721">
        <v>1</v>
      </c>
      <c r="H721">
        <v>521</v>
      </c>
      <c r="I721">
        <v>15</v>
      </c>
      <c r="J721">
        <v>207523</v>
      </c>
      <c r="K721">
        <v>5288</v>
      </c>
      <c r="L721">
        <v>0.13015184381778741</v>
      </c>
      <c r="M721">
        <v>-0.31818181818181818</v>
      </c>
      <c r="N721">
        <v>406</v>
      </c>
      <c r="O721">
        <v>16.714285714285715</v>
      </c>
      <c r="P721">
        <v>406</v>
      </c>
      <c r="Q721">
        <v>16.714285714285715</v>
      </c>
    </row>
    <row r="722" spans="1:17" x14ac:dyDescent="0.35">
      <c r="A722" t="str">
        <f t="shared" si="11"/>
        <v>Arizona44086</v>
      </c>
      <c r="B722" t="s">
        <v>10</v>
      </c>
      <c r="C722">
        <v>7278717</v>
      </c>
      <c r="D722" s="4">
        <v>44086</v>
      </c>
      <c r="E722" s="4">
        <v>43921</v>
      </c>
      <c r="F722" s="4" t="s">
        <v>77</v>
      </c>
      <c r="G722">
        <v>1</v>
      </c>
      <c r="H722">
        <v>605</v>
      </c>
      <c r="I722">
        <v>27</v>
      </c>
      <c r="J722">
        <v>208128</v>
      </c>
      <c r="K722">
        <v>5315</v>
      </c>
      <c r="L722">
        <v>0.16122840690978887</v>
      </c>
      <c r="M722">
        <v>0.8</v>
      </c>
      <c r="N722">
        <v>373</v>
      </c>
      <c r="O722">
        <v>15.428571428571429</v>
      </c>
      <c r="P722">
        <v>373</v>
      </c>
      <c r="Q722">
        <v>15.428571428571429</v>
      </c>
    </row>
    <row r="723" spans="1:17" x14ac:dyDescent="0.35">
      <c r="A723" t="str">
        <f t="shared" si="11"/>
        <v>Arizona44087</v>
      </c>
      <c r="B723" t="s">
        <v>10</v>
      </c>
      <c r="C723">
        <v>7278717</v>
      </c>
      <c r="D723" s="4">
        <v>44087</v>
      </c>
      <c r="E723" s="4">
        <v>43921</v>
      </c>
      <c r="F723" s="4" t="s">
        <v>77</v>
      </c>
      <c r="G723">
        <v>1</v>
      </c>
      <c r="H723">
        <v>384</v>
      </c>
      <c r="I723">
        <v>7</v>
      </c>
      <c r="J723">
        <v>208512</v>
      </c>
      <c r="K723">
        <v>5322</v>
      </c>
      <c r="L723">
        <v>-0.36528925619834712</v>
      </c>
      <c r="M723">
        <v>-0.7407407407407407</v>
      </c>
      <c r="N723">
        <v>392.14285714285717</v>
      </c>
      <c r="O723">
        <v>14.428571428571429</v>
      </c>
      <c r="P723">
        <v>392.14285714285717</v>
      </c>
      <c r="Q723">
        <v>14.428571428571429</v>
      </c>
    </row>
    <row r="724" spans="1:17" x14ac:dyDescent="0.35">
      <c r="A724" t="str">
        <f t="shared" si="11"/>
        <v>Arizona44088</v>
      </c>
      <c r="B724" t="s">
        <v>10</v>
      </c>
      <c r="C724">
        <v>7278717</v>
      </c>
      <c r="D724" s="4">
        <v>44088</v>
      </c>
      <c r="E724" s="4">
        <v>43921</v>
      </c>
      <c r="F724" s="4" t="s">
        <v>77</v>
      </c>
      <c r="G724">
        <v>1</v>
      </c>
      <c r="H724">
        <v>213</v>
      </c>
      <c r="I724">
        <v>0</v>
      </c>
      <c r="J724">
        <v>208725</v>
      </c>
      <c r="K724">
        <v>5322</v>
      </c>
      <c r="L724">
        <v>-0.4453125</v>
      </c>
      <c r="M724">
        <v>-1</v>
      </c>
      <c r="N724">
        <v>394.42857142857144</v>
      </c>
      <c r="O724">
        <v>14.714285714285714</v>
      </c>
      <c r="P724">
        <v>394.42857142857144</v>
      </c>
      <c r="Q724">
        <v>14.714285714285714</v>
      </c>
    </row>
    <row r="725" spans="1:17" x14ac:dyDescent="0.35">
      <c r="A725" t="str">
        <f t="shared" si="11"/>
        <v>Arizona44089</v>
      </c>
      <c r="B725" t="s">
        <v>10</v>
      </c>
      <c r="C725">
        <v>7278717</v>
      </c>
      <c r="D725" s="4">
        <v>44089</v>
      </c>
      <c r="E725" s="4">
        <v>43921</v>
      </c>
      <c r="F725" s="4" t="s">
        <v>77</v>
      </c>
      <c r="G725">
        <v>1</v>
      </c>
      <c r="H725">
        <v>484</v>
      </c>
      <c r="I725">
        <v>22</v>
      </c>
      <c r="J725">
        <v>209209</v>
      </c>
      <c r="K725">
        <v>5344</v>
      </c>
      <c r="L725">
        <v>1.272300469483568</v>
      </c>
      <c r="M725">
        <v>0</v>
      </c>
      <c r="N725">
        <v>452</v>
      </c>
      <c r="O725">
        <v>17.571428571428573</v>
      </c>
      <c r="P725">
        <v>452</v>
      </c>
      <c r="Q725">
        <v>17.571428571428573</v>
      </c>
    </row>
    <row r="726" spans="1:17" x14ac:dyDescent="0.35">
      <c r="A726" t="str">
        <f t="shared" si="11"/>
        <v>Arizona44090</v>
      </c>
      <c r="B726" t="s">
        <v>10</v>
      </c>
      <c r="C726">
        <v>7278717</v>
      </c>
      <c r="D726" s="4">
        <v>44090</v>
      </c>
      <c r="E726" s="4">
        <v>43921</v>
      </c>
      <c r="F726" s="4" t="s">
        <v>77</v>
      </c>
      <c r="G726">
        <v>1</v>
      </c>
      <c r="H726">
        <v>698</v>
      </c>
      <c r="I726">
        <v>27</v>
      </c>
      <c r="J726">
        <v>209907</v>
      </c>
      <c r="K726">
        <v>5371</v>
      </c>
      <c r="L726">
        <v>0.44214876033057854</v>
      </c>
      <c r="M726">
        <v>0.22727272727272727</v>
      </c>
      <c r="N726">
        <v>480.85714285714283</v>
      </c>
      <c r="O726">
        <v>17.142857142857142</v>
      </c>
      <c r="P726">
        <v>480.85714285714283</v>
      </c>
      <c r="Q726">
        <v>17.142857142857142</v>
      </c>
    </row>
    <row r="727" spans="1:17" x14ac:dyDescent="0.35">
      <c r="A727" t="str">
        <f t="shared" si="11"/>
        <v>Arizona44091</v>
      </c>
      <c r="B727" t="s">
        <v>10</v>
      </c>
      <c r="C727">
        <v>7278717</v>
      </c>
      <c r="D727" s="4">
        <v>44091</v>
      </c>
      <c r="E727" s="4">
        <v>43921</v>
      </c>
      <c r="F727" s="4" t="s">
        <v>77</v>
      </c>
      <c r="G727">
        <v>1</v>
      </c>
      <c r="H727">
        <v>1753</v>
      </c>
      <c r="I727">
        <v>38</v>
      </c>
      <c r="J727">
        <v>211660</v>
      </c>
      <c r="K727">
        <v>5409</v>
      </c>
      <c r="L727">
        <v>1.5114613180515759</v>
      </c>
      <c r="M727">
        <v>0.40740740740740738</v>
      </c>
      <c r="N727">
        <v>665.42857142857144</v>
      </c>
      <c r="O727">
        <v>19.428571428571427</v>
      </c>
      <c r="P727">
        <v>665.42857142857144</v>
      </c>
      <c r="Q727">
        <v>19.428571428571427</v>
      </c>
    </row>
    <row r="728" spans="1:17" x14ac:dyDescent="0.35">
      <c r="A728" t="str">
        <f t="shared" si="11"/>
        <v>Arizona44092</v>
      </c>
      <c r="B728" t="s">
        <v>10</v>
      </c>
      <c r="C728">
        <v>7278717</v>
      </c>
      <c r="D728" s="4">
        <v>44092</v>
      </c>
      <c r="E728" s="4">
        <v>43921</v>
      </c>
      <c r="F728" s="4" t="s">
        <v>77</v>
      </c>
      <c r="G728">
        <v>1</v>
      </c>
      <c r="H728">
        <v>1282</v>
      </c>
      <c r="I728">
        <v>42</v>
      </c>
      <c r="J728">
        <v>212942</v>
      </c>
      <c r="K728">
        <v>5451</v>
      </c>
      <c r="L728">
        <v>-0.26868225898459785</v>
      </c>
      <c r="M728">
        <v>0.10526315789473684</v>
      </c>
      <c r="N728">
        <v>774.14285714285711</v>
      </c>
      <c r="O728">
        <v>23.285714285714285</v>
      </c>
      <c r="P728">
        <v>774.14285714285711</v>
      </c>
      <c r="Q728">
        <v>23.285714285714285</v>
      </c>
    </row>
    <row r="729" spans="1:17" x14ac:dyDescent="0.35">
      <c r="A729" t="str">
        <f t="shared" si="11"/>
        <v>Arizona44093</v>
      </c>
      <c r="B729" t="s">
        <v>10</v>
      </c>
      <c r="C729">
        <v>7278717</v>
      </c>
      <c r="D729" s="4">
        <v>44093</v>
      </c>
      <c r="E729" s="4">
        <v>43921</v>
      </c>
      <c r="F729" s="4" t="s">
        <v>77</v>
      </c>
      <c r="G729">
        <v>1</v>
      </c>
      <c r="H729">
        <v>609</v>
      </c>
      <c r="I729">
        <v>16</v>
      </c>
      <c r="J729">
        <v>213551</v>
      </c>
      <c r="K729">
        <v>5467</v>
      </c>
      <c r="L729">
        <v>-0.5249609984399376</v>
      </c>
      <c r="M729">
        <v>-0.61904761904761907</v>
      </c>
      <c r="N729">
        <v>774.71428571428567</v>
      </c>
      <c r="O729">
        <v>21.714285714285715</v>
      </c>
      <c r="P729">
        <v>774.71428571428567</v>
      </c>
      <c r="Q729">
        <v>21.714285714285715</v>
      </c>
    </row>
    <row r="730" spans="1:17" x14ac:dyDescent="0.35">
      <c r="A730" t="str">
        <f t="shared" si="11"/>
        <v>Arizona44094</v>
      </c>
      <c r="B730" t="s">
        <v>10</v>
      </c>
      <c r="C730">
        <v>7278717</v>
      </c>
      <c r="D730" s="4">
        <v>44094</v>
      </c>
      <c r="E730" s="4">
        <v>43921</v>
      </c>
      <c r="F730" s="4" t="s">
        <v>77</v>
      </c>
      <c r="G730">
        <v>1</v>
      </c>
      <c r="H730">
        <v>470</v>
      </c>
      <c r="I730">
        <v>10</v>
      </c>
      <c r="J730">
        <v>214021</v>
      </c>
      <c r="K730">
        <v>5477</v>
      </c>
      <c r="L730">
        <v>-0.22824302134646962</v>
      </c>
      <c r="M730">
        <v>-0.375</v>
      </c>
      <c r="N730">
        <v>787</v>
      </c>
      <c r="O730">
        <v>22.142857142857142</v>
      </c>
      <c r="P730">
        <v>787</v>
      </c>
      <c r="Q730">
        <v>22.142857142857142</v>
      </c>
    </row>
    <row r="731" spans="1:17" x14ac:dyDescent="0.35">
      <c r="A731" t="str">
        <f t="shared" si="11"/>
        <v>Arkansas43852</v>
      </c>
      <c r="B731" t="s">
        <v>9</v>
      </c>
      <c r="C731">
        <v>3017804</v>
      </c>
      <c r="D731" s="4">
        <v>43852</v>
      </c>
      <c r="E731" s="4" t="s">
        <v>78</v>
      </c>
      <c r="F731" s="4" t="s">
        <v>77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-1</v>
      </c>
      <c r="M731">
        <v>-1</v>
      </c>
      <c r="N731">
        <v>756.57142857142856</v>
      </c>
      <c r="O731">
        <v>22.142857142857142</v>
      </c>
      <c r="P731">
        <v>0</v>
      </c>
      <c r="Q731">
        <v>0</v>
      </c>
    </row>
    <row r="732" spans="1:17" x14ac:dyDescent="0.35">
      <c r="A732" t="str">
        <f t="shared" si="11"/>
        <v>Arkansas43853</v>
      </c>
      <c r="B732" t="s">
        <v>9</v>
      </c>
      <c r="C732">
        <v>3017804</v>
      </c>
      <c r="D732" s="4">
        <v>43853</v>
      </c>
      <c r="E732" s="4" t="s">
        <v>78</v>
      </c>
      <c r="F732" s="4" t="s">
        <v>77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687.42857142857144</v>
      </c>
      <c r="O732">
        <v>19</v>
      </c>
      <c r="P732">
        <v>0</v>
      </c>
      <c r="Q732">
        <v>0</v>
      </c>
    </row>
    <row r="733" spans="1:17" x14ac:dyDescent="0.35">
      <c r="A733" t="str">
        <f t="shared" si="11"/>
        <v>Arkansas43854</v>
      </c>
      <c r="B733" t="s">
        <v>9</v>
      </c>
      <c r="C733">
        <v>3017804</v>
      </c>
      <c r="D733" s="4">
        <v>43854</v>
      </c>
      <c r="E733" s="4" t="s">
        <v>78</v>
      </c>
      <c r="F733" s="4" t="s">
        <v>77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587.71428571428567</v>
      </c>
      <c r="O733">
        <v>15.142857142857142</v>
      </c>
      <c r="P733">
        <v>0</v>
      </c>
      <c r="Q733">
        <v>0</v>
      </c>
    </row>
    <row r="734" spans="1:17" x14ac:dyDescent="0.35">
      <c r="A734" t="str">
        <f t="shared" si="11"/>
        <v>Arkansas43855</v>
      </c>
      <c r="B734" t="s">
        <v>9</v>
      </c>
      <c r="C734">
        <v>3017804</v>
      </c>
      <c r="D734" s="4">
        <v>43855</v>
      </c>
      <c r="E734" s="4" t="s">
        <v>78</v>
      </c>
      <c r="F734" s="4" t="s">
        <v>77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337.28571428571428</v>
      </c>
      <c r="O734">
        <v>9.7142857142857135</v>
      </c>
      <c r="P734">
        <v>0</v>
      </c>
      <c r="Q734">
        <v>0</v>
      </c>
    </row>
    <row r="735" spans="1:17" x14ac:dyDescent="0.35">
      <c r="A735" t="str">
        <f t="shared" si="11"/>
        <v>Arkansas43856</v>
      </c>
      <c r="B735" t="s">
        <v>9</v>
      </c>
      <c r="C735">
        <v>3017804</v>
      </c>
      <c r="D735" s="4">
        <v>43856</v>
      </c>
      <c r="E735" s="4" t="s">
        <v>78</v>
      </c>
      <c r="F735" s="4" t="s">
        <v>77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154.14285714285714</v>
      </c>
      <c r="O735">
        <v>3.7142857142857144</v>
      </c>
      <c r="P735">
        <v>0</v>
      </c>
      <c r="Q735">
        <v>0</v>
      </c>
    </row>
    <row r="736" spans="1:17" x14ac:dyDescent="0.35">
      <c r="A736" t="str">
        <f t="shared" si="11"/>
        <v>Arkansas43857</v>
      </c>
      <c r="B736" t="s">
        <v>9</v>
      </c>
      <c r="C736">
        <v>3017804</v>
      </c>
      <c r="D736" s="4">
        <v>43857</v>
      </c>
      <c r="E736" s="4" t="s">
        <v>78</v>
      </c>
      <c r="F736" s="4" t="s">
        <v>77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67.142857142857139</v>
      </c>
      <c r="O736">
        <v>1.4285714285714286</v>
      </c>
      <c r="P736">
        <v>0</v>
      </c>
      <c r="Q736">
        <v>0</v>
      </c>
    </row>
    <row r="737" spans="1:17" x14ac:dyDescent="0.35">
      <c r="A737" t="str">
        <f t="shared" si="11"/>
        <v>Arkansas43858</v>
      </c>
      <c r="B737" t="s">
        <v>9</v>
      </c>
      <c r="C737">
        <v>3017804</v>
      </c>
      <c r="D737" s="4">
        <v>43858</v>
      </c>
      <c r="E737" s="4" t="s">
        <v>78</v>
      </c>
      <c r="F737" s="4" t="s">
        <v>77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35">
      <c r="A738" t="str">
        <f t="shared" si="11"/>
        <v>Arkansas43859</v>
      </c>
      <c r="B738" t="s">
        <v>9</v>
      </c>
      <c r="C738">
        <v>3017804</v>
      </c>
      <c r="D738" s="4">
        <v>43859</v>
      </c>
      <c r="E738" s="4" t="s">
        <v>78</v>
      </c>
      <c r="F738" s="4" t="s">
        <v>77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35">
      <c r="A739" t="str">
        <f t="shared" si="11"/>
        <v>Arkansas43860</v>
      </c>
      <c r="B739" t="s">
        <v>9</v>
      </c>
      <c r="C739">
        <v>3017804</v>
      </c>
      <c r="D739" s="4">
        <v>43860</v>
      </c>
      <c r="E739" s="4" t="s">
        <v>78</v>
      </c>
      <c r="F739" s="4" t="s">
        <v>77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35">
      <c r="A740" t="str">
        <f t="shared" si="11"/>
        <v>Arkansas43861</v>
      </c>
      <c r="B740" t="s">
        <v>9</v>
      </c>
      <c r="C740">
        <v>3017804</v>
      </c>
      <c r="D740" s="4">
        <v>43861</v>
      </c>
      <c r="E740" s="4" t="s">
        <v>78</v>
      </c>
      <c r="F740" s="4" t="s">
        <v>77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35">
      <c r="A741" t="str">
        <f t="shared" si="11"/>
        <v>Arkansas43862</v>
      </c>
      <c r="B741" t="s">
        <v>9</v>
      </c>
      <c r="C741">
        <v>3017804</v>
      </c>
      <c r="D741" s="4">
        <v>43862</v>
      </c>
      <c r="E741" s="4" t="s">
        <v>78</v>
      </c>
      <c r="F741" s="4" t="s">
        <v>77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35">
      <c r="A742" t="str">
        <f t="shared" si="11"/>
        <v>Arkansas43863</v>
      </c>
      <c r="B742" t="s">
        <v>9</v>
      </c>
      <c r="C742">
        <v>3017804</v>
      </c>
      <c r="D742" s="4">
        <v>43863</v>
      </c>
      <c r="E742" s="4" t="s">
        <v>78</v>
      </c>
      <c r="F742" s="4" t="s">
        <v>77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35">
      <c r="A743" t="str">
        <f t="shared" si="11"/>
        <v>Arkansas43864</v>
      </c>
      <c r="B743" t="s">
        <v>9</v>
      </c>
      <c r="C743">
        <v>3017804</v>
      </c>
      <c r="D743" s="4">
        <v>43864</v>
      </c>
      <c r="E743" s="4" t="s">
        <v>78</v>
      </c>
      <c r="F743" s="4" t="s">
        <v>77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35">
      <c r="A744" t="str">
        <f t="shared" si="11"/>
        <v>Arkansas43865</v>
      </c>
      <c r="B744" t="s">
        <v>9</v>
      </c>
      <c r="C744">
        <v>3017804</v>
      </c>
      <c r="D744" s="4">
        <v>43865</v>
      </c>
      <c r="E744" s="4" t="s">
        <v>78</v>
      </c>
      <c r="F744" s="4" t="s">
        <v>77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35">
      <c r="A745" t="str">
        <f t="shared" si="11"/>
        <v>Arkansas43866</v>
      </c>
      <c r="B745" t="s">
        <v>9</v>
      </c>
      <c r="C745">
        <v>3017804</v>
      </c>
      <c r="D745" s="4">
        <v>43866</v>
      </c>
      <c r="E745" s="4" t="s">
        <v>78</v>
      </c>
      <c r="F745" s="4" t="s">
        <v>77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35">
      <c r="A746" t="str">
        <f t="shared" si="11"/>
        <v>Arkansas43867</v>
      </c>
      <c r="B746" t="s">
        <v>9</v>
      </c>
      <c r="C746">
        <v>3017804</v>
      </c>
      <c r="D746" s="4">
        <v>43867</v>
      </c>
      <c r="E746" s="4" t="s">
        <v>78</v>
      </c>
      <c r="F746" s="4" t="s">
        <v>77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35">
      <c r="A747" t="str">
        <f t="shared" si="11"/>
        <v>Arkansas43868</v>
      </c>
      <c r="B747" t="s">
        <v>9</v>
      </c>
      <c r="C747">
        <v>3017804</v>
      </c>
      <c r="D747" s="4">
        <v>43868</v>
      </c>
      <c r="E747" s="4" t="s">
        <v>78</v>
      </c>
      <c r="F747" s="4" t="s">
        <v>77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35">
      <c r="A748" t="str">
        <f t="shared" si="11"/>
        <v>Arkansas43869</v>
      </c>
      <c r="B748" t="s">
        <v>9</v>
      </c>
      <c r="C748">
        <v>3017804</v>
      </c>
      <c r="D748" s="4">
        <v>43869</v>
      </c>
      <c r="E748" s="4" t="s">
        <v>78</v>
      </c>
      <c r="F748" s="4" t="s">
        <v>77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35">
      <c r="A749" t="str">
        <f t="shared" si="11"/>
        <v>Arkansas43870</v>
      </c>
      <c r="B749" t="s">
        <v>9</v>
      </c>
      <c r="C749">
        <v>3017804</v>
      </c>
      <c r="D749" s="4">
        <v>43870</v>
      </c>
      <c r="E749" s="4" t="s">
        <v>78</v>
      </c>
      <c r="F749" s="4" t="s">
        <v>77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x14ac:dyDescent="0.35">
      <c r="A750" t="str">
        <f t="shared" si="11"/>
        <v>Arkansas43871</v>
      </c>
      <c r="B750" t="s">
        <v>9</v>
      </c>
      <c r="C750">
        <v>3017804</v>
      </c>
      <c r="D750" s="4">
        <v>43871</v>
      </c>
      <c r="E750" s="4" t="s">
        <v>78</v>
      </c>
      <c r="F750" s="4" t="s">
        <v>77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35">
      <c r="A751" t="str">
        <f t="shared" si="11"/>
        <v>Arkansas43872</v>
      </c>
      <c r="B751" t="s">
        <v>9</v>
      </c>
      <c r="C751">
        <v>3017804</v>
      </c>
      <c r="D751" s="4">
        <v>43872</v>
      </c>
      <c r="E751" s="4" t="s">
        <v>78</v>
      </c>
      <c r="F751" s="4" t="s">
        <v>77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35">
      <c r="A752" t="str">
        <f t="shared" si="11"/>
        <v>Arkansas43873</v>
      </c>
      <c r="B752" t="s">
        <v>9</v>
      </c>
      <c r="C752">
        <v>3017804</v>
      </c>
      <c r="D752" s="4">
        <v>43873</v>
      </c>
      <c r="E752" s="4" t="s">
        <v>78</v>
      </c>
      <c r="F752" s="4" t="s">
        <v>77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35">
      <c r="A753" t="str">
        <f t="shared" si="11"/>
        <v>Arkansas43874</v>
      </c>
      <c r="B753" t="s">
        <v>9</v>
      </c>
      <c r="C753">
        <v>3017804</v>
      </c>
      <c r="D753" s="4">
        <v>43874</v>
      </c>
      <c r="E753" s="4" t="s">
        <v>78</v>
      </c>
      <c r="F753" s="4" t="s">
        <v>77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35">
      <c r="A754" t="str">
        <f t="shared" si="11"/>
        <v>Arkansas43875</v>
      </c>
      <c r="B754" t="s">
        <v>9</v>
      </c>
      <c r="C754">
        <v>3017804</v>
      </c>
      <c r="D754" s="4">
        <v>43875</v>
      </c>
      <c r="E754" s="4" t="s">
        <v>78</v>
      </c>
      <c r="F754" s="4" t="s">
        <v>77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35">
      <c r="A755" t="str">
        <f t="shared" si="11"/>
        <v>Arkansas43876</v>
      </c>
      <c r="B755" t="s">
        <v>9</v>
      </c>
      <c r="C755">
        <v>3017804</v>
      </c>
      <c r="D755" s="4">
        <v>43876</v>
      </c>
      <c r="E755" s="4" t="s">
        <v>78</v>
      </c>
      <c r="F755" s="4" t="s">
        <v>77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35">
      <c r="A756" t="str">
        <f t="shared" si="11"/>
        <v>Arkansas43877</v>
      </c>
      <c r="B756" t="s">
        <v>9</v>
      </c>
      <c r="C756">
        <v>3017804</v>
      </c>
      <c r="D756" s="4">
        <v>43877</v>
      </c>
      <c r="E756" s="4" t="s">
        <v>78</v>
      </c>
      <c r="F756" s="4" t="s">
        <v>77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35">
      <c r="A757" t="str">
        <f t="shared" si="11"/>
        <v>Arkansas43878</v>
      </c>
      <c r="B757" t="s">
        <v>9</v>
      </c>
      <c r="C757">
        <v>3017804</v>
      </c>
      <c r="D757" s="4">
        <v>43878</v>
      </c>
      <c r="E757" s="4" t="s">
        <v>78</v>
      </c>
      <c r="F757" s="4" t="s">
        <v>77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x14ac:dyDescent="0.35">
      <c r="A758" t="str">
        <f t="shared" si="11"/>
        <v>Arkansas43879</v>
      </c>
      <c r="B758" t="s">
        <v>9</v>
      </c>
      <c r="C758">
        <v>3017804</v>
      </c>
      <c r="D758" s="4">
        <v>43879</v>
      </c>
      <c r="E758" s="4" t="s">
        <v>78</v>
      </c>
      <c r="F758" s="4" t="s">
        <v>77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 x14ac:dyDescent="0.35">
      <c r="A759" t="str">
        <f t="shared" si="11"/>
        <v>Arkansas43880</v>
      </c>
      <c r="B759" t="s">
        <v>9</v>
      </c>
      <c r="C759">
        <v>3017804</v>
      </c>
      <c r="D759" s="4">
        <v>43880</v>
      </c>
      <c r="E759" s="4" t="s">
        <v>78</v>
      </c>
      <c r="F759" s="4" t="s">
        <v>77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x14ac:dyDescent="0.35">
      <c r="A760" t="str">
        <f t="shared" si="11"/>
        <v>Arkansas43881</v>
      </c>
      <c r="B760" t="s">
        <v>9</v>
      </c>
      <c r="C760">
        <v>3017804</v>
      </c>
      <c r="D760" s="4">
        <v>43881</v>
      </c>
      <c r="E760" s="4" t="s">
        <v>78</v>
      </c>
      <c r="F760" s="4" t="s">
        <v>77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35">
      <c r="A761" t="str">
        <f t="shared" si="11"/>
        <v>Arkansas43882</v>
      </c>
      <c r="B761" t="s">
        <v>9</v>
      </c>
      <c r="C761">
        <v>3017804</v>
      </c>
      <c r="D761" s="4">
        <v>43882</v>
      </c>
      <c r="E761" s="4" t="s">
        <v>78</v>
      </c>
      <c r="F761" s="4" t="s">
        <v>77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35">
      <c r="A762" t="str">
        <f t="shared" si="11"/>
        <v>Arkansas43883</v>
      </c>
      <c r="B762" t="s">
        <v>9</v>
      </c>
      <c r="C762">
        <v>3017804</v>
      </c>
      <c r="D762" s="4">
        <v>43883</v>
      </c>
      <c r="E762" s="4" t="s">
        <v>78</v>
      </c>
      <c r="F762" s="4" t="s">
        <v>77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35">
      <c r="A763" t="str">
        <f t="shared" si="11"/>
        <v>Arkansas43884</v>
      </c>
      <c r="B763" t="s">
        <v>9</v>
      </c>
      <c r="C763">
        <v>3017804</v>
      </c>
      <c r="D763" s="4">
        <v>43884</v>
      </c>
      <c r="E763" s="4" t="s">
        <v>78</v>
      </c>
      <c r="F763" s="4" t="s">
        <v>77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35">
      <c r="A764" t="str">
        <f t="shared" si="11"/>
        <v>Arkansas43885</v>
      </c>
      <c r="B764" t="s">
        <v>9</v>
      </c>
      <c r="C764">
        <v>3017804</v>
      </c>
      <c r="D764" s="4">
        <v>43885</v>
      </c>
      <c r="E764" s="4" t="s">
        <v>78</v>
      </c>
      <c r="F764" s="4" t="s">
        <v>77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35">
      <c r="A765" t="str">
        <f t="shared" si="11"/>
        <v>Arkansas43886</v>
      </c>
      <c r="B765" t="s">
        <v>9</v>
      </c>
      <c r="C765">
        <v>3017804</v>
      </c>
      <c r="D765" s="4">
        <v>43886</v>
      </c>
      <c r="E765" s="4" t="s">
        <v>78</v>
      </c>
      <c r="F765" s="4" t="s">
        <v>77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35">
      <c r="A766" t="str">
        <f t="shared" si="11"/>
        <v>Arkansas43887</v>
      </c>
      <c r="B766" t="s">
        <v>9</v>
      </c>
      <c r="C766">
        <v>3017804</v>
      </c>
      <c r="D766" s="4">
        <v>43887</v>
      </c>
      <c r="E766" s="4" t="s">
        <v>78</v>
      </c>
      <c r="F766" s="4" t="s">
        <v>77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 x14ac:dyDescent="0.35">
      <c r="A767" t="str">
        <f t="shared" si="11"/>
        <v>Arkansas43888</v>
      </c>
      <c r="B767" t="s">
        <v>9</v>
      </c>
      <c r="C767">
        <v>3017804</v>
      </c>
      <c r="D767" s="4">
        <v>43888</v>
      </c>
      <c r="E767" s="4" t="s">
        <v>78</v>
      </c>
      <c r="F767" s="4" t="s">
        <v>77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35">
      <c r="A768" t="str">
        <f t="shared" si="11"/>
        <v>Arkansas43889</v>
      </c>
      <c r="B768" t="s">
        <v>9</v>
      </c>
      <c r="C768">
        <v>3017804</v>
      </c>
      <c r="D768" s="4">
        <v>43889</v>
      </c>
      <c r="E768" s="4" t="s">
        <v>78</v>
      </c>
      <c r="F768" s="4" t="s">
        <v>77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35">
      <c r="A769" t="str">
        <f t="shared" si="11"/>
        <v>Arkansas43890</v>
      </c>
      <c r="B769" t="s">
        <v>9</v>
      </c>
      <c r="C769">
        <v>3017804</v>
      </c>
      <c r="D769" s="4">
        <v>43890</v>
      </c>
      <c r="E769" s="4" t="s">
        <v>78</v>
      </c>
      <c r="F769" s="4" t="s">
        <v>77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35">
      <c r="A770" t="str">
        <f t="shared" si="11"/>
        <v>Arkansas43891</v>
      </c>
      <c r="B770" t="s">
        <v>9</v>
      </c>
      <c r="C770">
        <v>3017804</v>
      </c>
      <c r="D770" s="4">
        <v>43891</v>
      </c>
      <c r="E770" s="4" t="s">
        <v>78</v>
      </c>
      <c r="F770" s="4" t="s">
        <v>77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35">
      <c r="A771" t="str">
        <f t="shared" ref="A771:A834" si="12">B771&amp;D771</f>
        <v>Arkansas43892</v>
      </c>
      <c r="B771" t="s">
        <v>9</v>
      </c>
      <c r="C771">
        <v>3017804</v>
      </c>
      <c r="D771" s="4">
        <v>43892</v>
      </c>
      <c r="E771" s="4" t="s">
        <v>78</v>
      </c>
      <c r="F771" s="4" t="s">
        <v>77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35">
      <c r="A772" t="str">
        <f t="shared" si="12"/>
        <v>Arkansas43893</v>
      </c>
      <c r="B772" t="s">
        <v>9</v>
      </c>
      <c r="C772">
        <v>3017804</v>
      </c>
      <c r="D772" s="4">
        <v>43893</v>
      </c>
      <c r="E772" s="4" t="s">
        <v>78</v>
      </c>
      <c r="F772" s="4" t="s">
        <v>77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35">
      <c r="A773" t="str">
        <f t="shared" si="12"/>
        <v>Arkansas43894</v>
      </c>
      <c r="B773" t="s">
        <v>9</v>
      </c>
      <c r="C773">
        <v>3017804</v>
      </c>
      <c r="D773" s="4">
        <v>43894</v>
      </c>
      <c r="E773" s="4" t="s">
        <v>78</v>
      </c>
      <c r="F773" s="4" t="s">
        <v>77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35">
      <c r="A774" t="str">
        <f t="shared" si="12"/>
        <v>Arkansas43895</v>
      </c>
      <c r="B774" t="s">
        <v>9</v>
      </c>
      <c r="C774">
        <v>3017804</v>
      </c>
      <c r="D774" s="4">
        <v>43895</v>
      </c>
      <c r="E774" s="4" t="s">
        <v>78</v>
      </c>
      <c r="F774" s="4" t="s">
        <v>77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35">
      <c r="A775" t="str">
        <f t="shared" si="12"/>
        <v>Arkansas43896</v>
      </c>
      <c r="B775" t="s">
        <v>9</v>
      </c>
      <c r="C775">
        <v>3017804</v>
      </c>
      <c r="D775" s="4">
        <v>43896</v>
      </c>
      <c r="E775" s="4" t="s">
        <v>78</v>
      </c>
      <c r="F775" s="4" t="s">
        <v>77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35">
      <c r="A776" t="str">
        <f t="shared" si="12"/>
        <v>Arkansas43897</v>
      </c>
      <c r="B776" t="s">
        <v>9</v>
      </c>
      <c r="C776">
        <v>3017804</v>
      </c>
      <c r="D776" s="4">
        <v>43897</v>
      </c>
      <c r="E776" s="4" t="s">
        <v>78</v>
      </c>
      <c r="F776" s="4" t="s">
        <v>77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35">
      <c r="A777" t="str">
        <f t="shared" si="12"/>
        <v>Arkansas43898</v>
      </c>
      <c r="B777" t="s">
        <v>9</v>
      </c>
      <c r="C777">
        <v>3017804</v>
      </c>
      <c r="D777" s="4">
        <v>43898</v>
      </c>
      <c r="E777" s="4" t="s">
        <v>78</v>
      </c>
      <c r="F777" s="4" t="s">
        <v>77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35">
      <c r="A778" t="str">
        <f t="shared" si="12"/>
        <v>Arkansas43899</v>
      </c>
      <c r="B778" t="s">
        <v>9</v>
      </c>
      <c r="C778">
        <v>3017804</v>
      </c>
      <c r="D778" s="4">
        <v>43899</v>
      </c>
      <c r="E778" s="4" t="s">
        <v>78</v>
      </c>
      <c r="F778" s="4" t="s">
        <v>77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35">
      <c r="A779" t="str">
        <f t="shared" si="12"/>
        <v>Arkansas43900</v>
      </c>
      <c r="B779" t="s">
        <v>9</v>
      </c>
      <c r="C779">
        <v>3017804</v>
      </c>
      <c r="D779" s="4">
        <v>43900</v>
      </c>
      <c r="E779" s="4" t="s">
        <v>78</v>
      </c>
      <c r="F779" s="4" t="s">
        <v>77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35">
      <c r="A780" t="str">
        <f t="shared" si="12"/>
        <v>Arkansas43901</v>
      </c>
      <c r="B780" t="s">
        <v>9</v>
      </c>
      <c r="C780">
        <v>3017804</v>
      </c>
      <c r="D780" s="4">
        <v>43901</v>
      </c>
      <c r="E780" s="4" t="s">
        <v>78</v>
      </c>
      <c r="F780" s="4" t="s">
        <v>77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35">
      <c r="A781" t="str">
        <f t="shared" si="12"/>
        <v>Arkansas43902</v>
      </c>
      <c r="B781" t="s">
        <v>9</v>
      </c>
      <c r="C781">
        <v>3017804</v>
      </c>
      <c r="D781" s="4">
        <v>43902</v>
      </c>
      <c r="E781" s="4" t="s">
        <v>78</v>
      </c>
      <c r="F781" s="4" t="s">
        <v>77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35">
      <c r="A782" t="str">
        <f t="shared" si="12"/>
        <v>Arkansas43903</v>
      </c>
      <c r="B782" t="s">
        <v>9</v>
      </c>
      <c r="C782">
        <v>3017804</v>
      </c>
      <c r="D782" s="4">
        <v>43903</v>
      </c>
      <c r="E782" s="4" t="s">
        <v>78</v>
      </c>
      <c r="F782" s="4" t="s">
        <v>77</v>
      </c>
      <c r="G782">
        <v>0</v>
      </c>
      <c r="H782">
        <v>9</v>
      </c>
      <c r="I782">
        <v>0</v>
      </c>
      <c r="J782">
        <v>9</v>
      </c>
      <c r="K782">
        <v>0</v>
      </c>
      <c r="L782">
        <v>0</v>
      </c>
      <c r="M782">
        <v>0</v>
      </c>
      <c r="N782">
        <v>1.2857142857142858</v>
      </c>
      <c r="O782">
        <v>0</v>
      </c>
      <c r="P782">
        <v>1.2857142857142858</v>
      </c>
      <c r="Q782">
        <v>0</v>
      </c>
    </row>
    <row r="783" spans="1:17" x14ac:dyDescent="0.35">
      <c r="A783" t="str">
        <f t="shared" si="12"/>
        <v>Arkansas43904</v>
      </c>
      <c r="B783" t="s">
        <v>9</v>
      </c>
      <c r="C783">
        <v>3017804</v>
      </c>
      <c r="D783" s="4">
        <v>43904</v>
      </c>
      <c r="E783" s="4" t="s">
        <v>78</v>
      </c>
      <c r="F783" s="4" t="s">
        <v>77</v>
      </c>
      <c r="G783">
        <v>0</v>
      </c>
      <c r="H783">
        <v>3</v>
      </c>
      <c r="I783">
        <v>0</v>
      </c>
      <c r="J783">
        <v>12</v>
      </c>
      <c r="K783">
        <v>0</v>
      </c>
      <c r="L783">
        <v>-0.66666666666666663</v>
      </c>
      <c r="M783">
        <v>0</v>
      </c>
      <c r="N783">
        <v>1.7142857142857142</v>
      </c>
      <c r="O783">
        <v>0</v>
      </c>
      <c r="P783">
        <v>1.7142857142857142</v>
      </c>
      <c r="Q783">
        <v>0</v>
      </c>
    </row>
    <row r="784" spans="1:17" x14ac:dyDescent="0.35">
      <c r="A784" t="str">
        <f t="shared" si="12"/>
        <v>Arkansas43905</v>
      </c>
      <c r="B784" t="s">
        <v>9</v>
      </c>
      <c r="C784">
        <v>3017804</v>
      </c>
      <c r="D784" s="4">
        <v>43905</v>
      </c>
      <c r="E784" s="4" t="s">
        <v>78</v>
      </c>
      <c r="F784" s="4" t="s">
        <v>77</v>
      </c>
      <c r="G784">
        <v>0</v>
      </c>
      <c r="H784">
        <v>-9</v>
      </c>
      <c r="I784">
        <v>0</v>
      </c>
      <c r="J784">
        <v>3</v>
      </c>
      <c r="K784">
        <v>0</v>
      </c>
      <c r="L784">
        <v>-4</v>
      </c>
      <c r="M784">
        <v>0</v>
      </c>
      <c r="N784">
        <v>0.42857142857142855</v>
      </c>
      <c r="O784">
        <v>0</v>
      </c>
      <c r="P784">
        <v>0.42857142857142855</v>
      </c>
      <c r="Q784">
        <v>0</v>
      </c>
    </row>
    <row r="785" spans="1:17" x14ac:dyDescent="0.35">
      <c r="A785" t="str">
        <f t="shared" si="12"/>
        <v>Arkansas43906</v>
      </c>
      <c r="B785" t="s">
        <v>9</v>
      </c>
      <c r="C785">
        <v>3017804</v>
      </c>
      <c r="D785" s="4">
        <v>43906</v>
      </c>
      <c r="E785" s="4" t="s">
        <v>78</v>
      </c>
      <c r="F785" s="4" t="s">
        <v>77</v>
      </c>
      <c r="G785">
        <v>0</v>
      </c>
      <c r="H785">
        <v>0</v>
      </c>
      <c r="I785">
        <v>0</v>
      </c>
      <c r="J785">
        <v>3</v>
      </c>
      <c r="K785">
        <v>0</v>
      </c>
      <c r="L785">
        <v>-1</v>
      </c>
      <c r="M785">
        <v>0</v>
      </c>
      <c r="N785">
        <v>0.42857142857142855</v>
      </c>
      <c r="O785">
        <v>0</v>
      </c>
      <c r="P785">
        <v>0.42857142857142855</v>
      </c>
      <c r="Q785">
        <v>0</v>
      </c>
    </row>
    <row r="786" spans="1:17" x14ac:dyDescent="0.35">
      <c r="A786" t="str">
        <f t="shared" si="12"/>
        <v>Arkansas43907</v>
      </c>
      <c r="B786" t="s">
        <v>9</v>
      </c>
      <c r="C786">
        <v>3017804</v>
      </c>
      <c r="D786" s="4">
        <v>43907</v>
      </c>
      <c r="E786" s="4" t="s">
        <v>78</v>
      </c>
      <c r="F786" s="4" t="s">
        <v>77</v>
      </c>
      <c r="G786">
        <v>0</v>
      </c>
      <c r="H786">
        <v>0</v>
      </c>
      <c r="I786">
        <v>0</v>
      </c>
      <c r="J786">
        <v>3</v>
      </c>
      <c r="K786">
        <v>0</v>
      </c>
      <c r="L786">
        <v>0</v>
      </c>
      <c r="M786">
        <v>0</v>
      </c>
      <c r="N786">
        <v>0.42857142857142855</v>
      </c>
      <c r="O786">
        <v>0</v>
      </c>
      <c r="P786">
        <v>0.42857142857142855</v>
      </c>
      <c r="Q786">
        <v>0</v>
      </c>
    </row>
    <row r="787" spans="1:17" x14ac:dyDescent="0.35">
      <c r="A787" t="str">
        <f t="shared" si="12"/>
        <v>Arkansas43908</v>
      </c>
      <c r="B787" t="s">
        <v>9</v>
      </c>
      <c r="C787">
        <v>3017804</v>
      </c>
      <c r="D787" s="4">
        <v>43908</v>
      </c>
      <c r="E787" s="4" t="s">
        <v>78</v>
      </c>
      <c r="F787" s="4" t="s">
        <v>77</v>
      </c>
      <c r="G787">
        <v>0</v>
      </c>
      <c r="H787">
        <v>1</v>
      </c>
      <c r="I787">
        <v>0</v>
      </c>
      <c r="J787">
        <v>4</v>
      </c>
      <c r="K787">
        <v>0</v>
      </c>
      <c r="L787">
        <v>0</v>
      </c>
      <c r="M787">
        <v>0</v>
      </c>
      <c r="N787">
        <v>0.5714285714285714</v>
      </c>
      <c r="O787">
        <v>0</v>
      </c>
      <c r="P787">
        <v>0.5714285714285714</v>
      </c>
      <c r="Q787">
        <v>0</v>
      </c>
    </row>
    <row r="788" spans="1:17" x14ac:dyDescent="0.35">
      <c r="A788" t="str">
        <f t="shared" si="12"/>
        <v>Arkansas43909</v>
      </c>
      <c r="B788" t="s">
        <v>9</v>
      </c>
      <c r="C788">
        <v>3017804</v>
      </c>
      <c r="D788" s="4">
        <v>43909</v>
      </c>
      <c r="E788" s="4" t="s">
        <v>78</v>
      </c>
      <c r="F788" s="4" t="s">
        <v>77</v>
      </c>
      <c r="G788">
        <v>0</v>
      </c>
      <c r="H788">
        <v>58</v>
      </c>
      <c r="I788">
        <v>0</v>
      </c>
      <c r="J788">
        <v>62</v>
      </c>
      <c r="K788">
        <v>0</v>
      </c>
      <c r="L788">
        <v>57</v>
      </c>
      <c r="M788">
        <v>0</v>
      </c>
      <c r="N788">
        <v>8.8571428571428577</v>
      </c>
      <c r="O788">
        <v>0</v>
      </c>
      <c r="P788">
        <v>8.8571428571428577</v>
      </c>
      <c r="Q788">
        <v>0</v>
      </c>
    </row>
    <row r="789" spans="1:17" x14ac:dyDescent="0.35">
      <c r="A789" t="str">
        <f t="shared" si="12"/>
        <v>Arkansas43910</v>
      </c>
      <c r="B789" t="s">
        <v>9</v>
      </c>
      <c r="C789">
        <v>3017804</v>
      </c>
      <c r="D789" s="4">
        <v>43910</v>
      </c>
      <c r="E789" s="4" t="s">
        <v>78</v>
      </c>
      <c r="F789" s="4" t="s">
        <v>77</v>
      </c>
      <c r="G789">
        <v>0</v>
      </c>
      <c r="H789">
        <v>38</v>
      </c>
      <c r="I789">
        <v>0</v>
      </c>
      <c r="J789">
        <v>100</v>
      </c>
      <c r="K789">
        <v>0</v>
      </c>
      <c r="L789">
        <v>-0.34482758620689657</v>
      </c>
      <c r="M789">
        <v>0</v>
      </c>
      <c r="N789">
        <v>13</v>
      </c>
      <c r="O789">
        <v>0</v>
      </c>
      <c r="P789">
        <v>13</v>
      </c>
      <c r="Q789">
        <v>0</v>
      </c>
    </row>
    <row r="790" spans="1:17" x14ac:dyDescent="0.35">
      <c r="A790" t="str">
        <f t="shared" si="12"/>
        <v>Arkansas43911</v>
      </c>
      <c r="B790" t="s">
        <v>9</v>
      </c>
      <c r="C790">
        <v>3017804</v>
      </c>
      <c r="D790" s="4">
        <v>43911</v>
      </c>
      <c r="E790" s="4" t="s">
        <v>78</v>
      </c>
      <c r="F790" s="4" t="s">
        <v>77</v>
      </c>
      <c r="G790">
        <v>0</v>
      </c>
      <c r="H790">
        <v>22</v>
      </c>
      <c r="I790">
        <v>0</v>
      </c>
      <c r="J790">
        <v>122</v>
      </c>
      <c r="K790">
        <v>0</v>
      </c>
      <c r="L790">
        <v>-0.42105263157894735</v>
      </c>
      <c r="M790">
        <v>0</v>
      </c>
      <c r="N790">
        <v>15.714285714285714</v>
      </c>
      <c r="O790">
        <v>0</v>
      </c>
      <c r="P790">
        <v>15.714285714285714</v>
      </c>
      <c r="Q790">
        <v>0</v>
      </c>
    </row>
    <row r="791" spans="1:17" x14ac:dyDescent="0.35">
      <c r="A791" t="str">
        <f t="shared" si="12"/>
        <v>Arkansas43912</v>
      </c>
      <c r="B791" t="s">
        <v>9</v>
      </c>
      <c r="C791">
        <v>3017804</v>
      </c>
      <c r="D791" s="4">
        <v>43912</v>
      </c>
      <c r="E791" s="4" t="s">
        <v>78</v>
      </c>
      <c r="F791" s="4" t="s">
        <v>77</v>
      </c>
      <c r="G791">
        <v>0</v>
      </c>
      <c r="H791">
        <v>43</v>
      </c>
      <c r="I791">
        <v>0</v>
      </c>
      <c r="J791">
        <v>165</v>
      </c>
      <c r="K791">
        <v>0</v>
      </c>
      <c r="L791">
        <v>0.95454545454545459</v>
      </c>
      <c r="M791">
        <v>0</v>
      </c>
      <c r="N791">
        <v>23.142857142857142</v>
      </c>
      <c r="O791">
        <v>0</v>
      </c>
      <c r="P791">
        <v>23.142857142857142</v>
      </c>
      <c r="Q791">
        <v>0</v>
      </c>
    </row>
    <row r="792" spans="1:17" x14ac:dyDescent="0.35">
      <c r="A792" t="str">
        <f t="shared" si="12"/>
        <v>Arkansas43913</v>
      </c>
      <c r="B792" t="s">
        <v>9</v>
      </c>
      <c r="C792">
        <v>3017804</v>
      </c>
      <c r="D792" s="4">
        <v>43913</v>
      </c>
      <c r="E792" s="4" t="s">
        <v>78</v>
      </c>
      <c r="F792" s="4" t="s">
        <v>77</v>
      </c>
      <c r="G792">
        <v>0</v>
      </c>
      <c r="H792">
        <v>27</v>
      </c>
      <c r="I792">
        <v>0</v>
      </c>
      <c r="J792">
        <v>192</v>
      </c>
      <c r="K792">
        <v>0</v>
      </c>
      <c r="L792">
        <v>-0.37209302325581395</v>
      </c>
      <c r="M792">
        <v>0</v>
      </c>
      <c r="N792">
        <v>27</v>
      </c>
      <c r="O792">
        <v>0</v>
      </c>
      <c r="P792">
        <v>27</v>
      </c>
      <c r="Q792">
        <v>0</v>
      </c>
    </row>
    <row r="793" spans="1:17" x14ac:dyDescent="0.35">
      <c r="A793" t="str">
        <f t="shared" si="12"/>
        <v>Arkansas43914</v>
      </c>
      <c r="B793" t="s">
        <v>9</v>
      </c>
      <c r="C793">
        <v>3017804</v>
      </c>
      <c r="D793" s="4">
        <v>43914</v>
      </c>
      <c r="E793" s="4" t="s">
        <v>78</v>
      </c>
      <c r="F793" s="4" t="s">
        <v>77</v>
      </c>
      <c r="G793">
        <v>0</v>
      </c>
      <c r="H793">
        <v>27</v>
      </c>
      <c r="I793">
        <v>2</v>
      </c>
      <c r="J793">
        <v>219</v>
      </c>
      <c r="K793">
        <v>2</v>
      </c>
      <c r="L793">
        <v>0</v>
      </c>
      <c r="M793">
        <v>0</v>
      </c>
      <c r="N793">
        <v>30.857142857142858</v>
      </c>
      <c r="O793">
        <v>0.2857142857142857</v>
      </c>
      <c r="P793">
        <v>30.857142857142858</v>
      </c>
      <c r="Q793">
        <v>0.2857142857142857</v>
      </c>
    </row>
    <row r="794" spans="1:17" x14ac:dyDescent="0.35">
      <c r="A794" t="str">
        <f t="shared" si="12"/>
        <v>Arkansas43915</v>
      </c>
      <c r="B794" t="s">
        <v>9</v>
      </c>
      <c r="C794">
        <v>3017804</v>
      </c>
      <c r="D794" s="4">
        <v>43915</v>
      </c>
      <c r="E794" s="4" t="s">
        <v>78</v>
      </c>
      <c r="F794" s="4" t="s">
        <v>77</v>
      </c>
      <c r="G794">
        <v>0</v>
      </c>
      <c r="H794">
        <v>61</v>
      </c>
      <c r="I794">
        <v>0</v>
      </c>
      <c r="J794">
        <v>280</v>
      </c>
      <c r="K794">
        <v>2</v>
      </c>
      <c r="L794">
        <v>1.2592592592592593</v>
      </c>
      <c r="M794">
        <v>-1</v>
      </c>
      <c r="N794">
        <v>39.428571428571431</v>
      </c>
      <c r="O794">
        <v>0.2857142857142857</v>
      </c>
      <c r="P794">
        <v>39.428571428571431</v>
      </c>
      <c r="Q794">
        <v>0.2857142857142857</v>
      </c>
    </row>
    <row r="795" spans="1:17" x14ac:dyDescent="0.35">
      <c r="A795" t="str">
        <f t="shared" si="12"/>
        <v>Arkansas43916</v>
      </c>
      <c r="B795" t="s">
        <v>9</v>
      </c>
      <c r="C795">
        <v>3017804</v>
      </c>
      <c r="D795" s="4">
        <v>43916</v>
      </c>
      <c r="E795" s="4" t="s">
        <v>78</v>
      </c>
      <c r="F795" s="4" t="s">
        <v>77</v>
      </c>
      <c r="G795">
        <v>0</v>
      </c>
      <c r="H795">
        <v>55</v>
      </c>
      <c r="I795">
        <v>0</v>
      </c>
      <c r="J795">
        <v>335</v>
      </c>
      <c r="K795">
        <v>2</v>
      </c>
      <c r="L795">
        <v>-9.8360655737704916E-2</v>
      </c>
      <c r="M795">
        <v>0</v>
      </c>
      <c r="N795">
        <v>39</v>
      </c>
      <c r="O795">
        <v>0.2857142857142857</v>
      </c>
      <c r="P795">
        <v>39</v>
      </c>
      <c r="Q795">
        <v>0.2857142857142857</v>
      </c>
    </row>
    <row r="796" spans="1:17" x14ac:dyDescent="0.35">
      <c r="A796" t="str">
        <f t="shared" si="12"/>
        <v>Arkansas43917</v>
      </c>
      <c r="B796" t="s">
        <v>9</v>
      </c>
      <c r="C796">
        <v>3017804</v>
      </c>
      <c r="D796" s="4">
        <v>43917</v>
      </c>
      <c r="E796" s="4" t="s">
        <v>78</v>
      </c>
      <c r="F796" s="4" t="s">
        <v>77</v>
      </c>
      <c r="G796">
        <v>0</v>
      </c>
      <c r="H796">
        <v>46</v>
      </c>
      <c r="I796">
        <v>1</v>
      </c>
      <c r="J796">
        <v>381</v>
      </c>
      <c r="K796">
        <v>3</v>
      </c>
      <c r="L796">
        <v>-0.16363636363636364</v>
      </c>
      <c r="M796">
        <v>0</v>
      </c>
      <c r="N796">
        <v>40.142857142857146</v>
      </c>
      <c r="O796">
        <v>0.42857142857142855</v>
      </c>
      <c r="P796">
        <v>40.142857142857146</v>
      </c>
      <c r="Q796">
        <v>0.42857142857142855</v>
      </c>
    </row>
    <row r="797" spans="1:17" x14ac:dyDescent="0.35">
      <c r="A797" t="str">
        <f t="shared" si="12"/>
        <v>Arkansas43918</v>
      </c>
      <c r="B797" t="s">
        <v>9</v>
      </c>
      <c r="C797">
        <v>3017804</v>
      </c>
      <c r="D797" s="4">
        <v>43918</v>
      </c>
      <c r="E797" s="4" t="s">
        <v>78</v>
      </c>
      <c r="F797" s="4" t="s">
        <v>77</v>
      </c>
      <c r="G797">
        <v>0</v>
      </c>
      <c r="H797">
        <v>28</v>
      </c>
      <c r="I797">
        <v>2</v>
      </c>
      <c r="J797">
        <v>409</v>
      </c>
      <c r="K797">
        <v>5</v>
      </c>
      <c r="L797">
        <v>-0.39130434782608697</v>
      </c>
      <c r="M797">
        <v>1</v>
      </c>
      <c r="N797">
        <v>41</v>
      </c>
      <c r="O797">
        <v>0.7142857142857143</v>
      </c>
      <c r="P797">
        <v>41</v>
      </c>
      <c r="Q797">
        <v>0.7142857142857143</v>
      </c>
    </row>
    <row r="798" spans="1:17" x14ac:dyDescent="0.35">
      <c r="A798" t="str">
        <f t="shared" si="12"/>
        <v>Arkansas43919</v>
      </c>
      <c r="B798" t="s">
        <v>9</v>
      </c>
      <c r="C798">
        <v>3017804</v>
      </c>
      <c r="D798" s="4">
        <v>43919</v>
      </c>
      <c r="E798" s="4" t="s">
        <v>78</v>
      </c>
      <c r="F798" s="4" t="s">
        <v>77</v>
      </c>
      <c r="G798">
        <v>0</v>
      </c>
      <c r="H798">
        <v>17</v>
      </c>
      <c r="I798">
        <v>1</v>
      </c>
      <c r="J798">
        <v>426</v>
      </c>
      <c r="K798">
        <v>6</v>
      </c>
      <c r="L798">
        <v>-0.39285714285714285</v>
      </c>
      <c r="M798">
        <v>-0.5</v>
      </c>
      <c r="N798">
        <v>37.285714285714285</v>
      </c>
      <c r="O798">
        <v>0.8571428571428571</v>
      </c>
      <c r="P798">
        <v>37.285714285714285</v>
      </c>
      <c r="Q798">
        <v>0.8571428571428571</v>
      </c>
    </row>
    <row r="799" spans="1:17" x14ac:dyDescent="0.35">
      <c r="A799" t="str">
        <f t="shared" si="12"/>
        <v>Arkansas43920</v>
      </c>
      <c r="B799" t="s">
        <v>9</v>
      </c>
      <c r="C799">
        <v>3017804</v>
      </c>
      <c r="D799" s="4">
        <v>43920</v>
      </c>
      <c r="E799" s="4" t="s">
        <v>78</v>
      </c>
      <c r="F799" s="4" t="s">
        <v>77</v>
      </c>
      <c r="G799">
        <v>0</v>
      </c>
      <c r="H799">
        <v>47</v>
      </c>
      <c r="I799">
        <v>1</v>
      </c>
      <c r="J799">
        <v>473</v>
      </c>
      <c r="K799">
        <v>7</v>
      </c>
      <c r="L799">
        <v>1.7647058823529411</v>
      </c>
      <c r="M799">
        <v>0</v>
      </c>
      <c r="N799">
        <v>40.142857142857146</v>
      </c>
      <c r="O799">
        <v>1</v>
      </c>
      <c r="P799">
        <v>40.142857142857146</v>
      </c>
      <c r="Q799">
        <v>1</v>
      </c>
    </row>
    <row r="800" spans="1:17" x14ac:dyDescent="0.35">
      <c r="A800" t="str">
        <f t="shared" si="12"/>
        <v>Arkansas43921</v>
      </c>
      <c r="B800" t="s">
        <v>9</v>
      </c>
      <c r="C800">
        <v>3017804</v>
      </c>
      <c r="D800" s="4">
        <v>43921</v>
      </c>
      <c r="E800" s="4" t="s">
        <v>78</v>
      </c>
      <c r="F800" s="4" t="s">
        <v>77</v>
      </c>
      <c r="G800">
        <v>0</v>
      </c>
      <c r="H800">
        <v>50</v>
      </c>
      <c r="I800">
        <v>1</v>
      </c>
      <c r="J800">
        <v>523</v>
      </c>
      <c r="K800">
        <v>8</v>
      </c>
      <c r="L800">
        <v>6.3829787234042548E-2</v>
      </c>
      <c r="M800">
        <v>0</v>
      </c>
      <c r="N800">
        <v>43.428571428571431</v>
      </c>
      <c r="O800">
        <v>0.8571428571428571</v>
      </c>
      <c r="P800">
        <v>43.428571428571431</v>
      </c>
      <c r="Q800">
        <v>0.8571428571428571</v>
      </c>
    </row>
    <row r="801" spans="1:17" x14ac:dyDescent="0.35">
      <c r="A801" t="str">
        <f t="shared" si="12"/>
        <v>Arkansas43922</v>
      </c>
      <c r="B801" t="s">
        <v>9</v>
      </c>
      <c r="C801">
        <v>3017804</v>
      </c>
      <c r="D801" s="4">
        <v>43922</v>
      </c>
      <c r="E801" s="4" t="s">
        <v>78</v>
      </c>
      <c r="F801" s="4" t="s">
        <v>77</v>
      </c>
      <c r="G801">
        <v>0</v>
      </c>
      <c r="H801">
        <v>61</v>
      </c>
      <c r="I801">
        <v>2</v>
      </c>
      <c r="J801">
        <v>584</v>
      </c>
      <c r="K801">
        <v>10</v>
      </c>
      <c r="L801">
        <v>0.22</v>
      </c>
      <c r="M801">
        <v>1</v>
      </c>
      <c r="N801">
        <v>43.428571428571431</v>
      </c>
      <c r="O801">
        <v>1.1428571428571428</v>
      </c>
      <c r="P801">
        <v>43.428571428571431</v>
      </c>
      <c r="Q801">
        <v>1.1428571428571428</v>
      </c>
    </row>
    <row r="802" spans="1:17" x14ac:dyDescent="0.35">
      <c r="A802" t="str">
        <f t="shared" si="12"/>
        <v>Arkansas43923</v>
      </c>
      <c r="B802" t="s">
        <v>9</v>
      </c>
      <c r="C802">
        <v>3017804</v>
      </c>
      <c r="D802" s="4">
        <v>43923</v>
      </c>
      <c r="E802" s="4" t="s">
        <v>78</v>
      </c>
      <c r="F802" s="4" t="s">
        <v>77</v>
      </c>
      <c r="G802">
        <v>0</v>
      </c>
      <c r="H802">
        <v>59</v>
      </c>
      <c r="I802">
        <v>2</v>
      </c>
      <c r="J802">
        <v>643</v>
      </c>
      <c r="K802">
        <v>12</v>
      </c>
      <c r="L802">
        <v>-3.2786885245901641E-2</v>
      </c>
      <c r="M802">
        <v>0</v>
      </c>
      <c r="N802">
        <v>44</v>
      </c>
      <c r="O802">
        <v>1.4285714285714286</v>
      </c>
      <c r="P802">
        <v>44</v>
      </c>
      <c r="Q802">
        <v>1.4285714285714286</v>
      </c>
    </row>
    <row r="803" spans="1:17" x14ac:dyDescent="0.35">
      <c r="A803" t="str">
        <f t="shared" si="12"/>
        <v>Arkansas43924</v>
      </c>
      <c r="B803" t="s">
        <v>9</v>
      </c>
      <c r="C803">
        <v>3017804</v>
      </c>
      <c r="D803" s="4">
        <v>43924</v>
      </c>
      <c r="E803" s="4" t="s">
        <v>78</v>
      </c>
      <c r="F803" s="4" t="s">
        <v>77</v>
      </c>
      <c r="G803">
        <v>0</v>
      </c>
      <c r="H803">
        <v>61</v>
      </c>
      <c r="I803">
        <v>0</v>
      </c>
      <c r="J803">
        <v>704</v>
      </c>
      <c r="K803">
        <v>12</v>
      </c>
      <c r="L803">
        <v>3.3898305084745763E-2</v>
      </c>
      <c r="M803">
        <v>-1</v>
      </c>
      <c r="N803">
        <v>46.142857142857146</v>
      </c>
      <c r="O803">
        <v>1.2857142857142858</v>
      </c>
      <c r="P803">
        <v>46.142857142857146</v>
      </c>
      <c r="Q803">
        <v>1.2857142857142858</v>
      </c>
    </row>
    <row r="804" spans="1:17" x14ac:dyDescent="0.35">
      <c r="A804" t="str">
        <f t="shared" si="12"/>
        <v>Arkansas43925</v>
      </c>
      <c r="B804" t="s">
        <v>9</v>
      </c>
      <c r="C804">
        <v>3017804</v>
      </c>
      <c r="D804" s="4">
        <v>43925</v>
      </c>
      <c r="E804" s="4" t="s">
        <v>78</v>
      </c>
      <c r="F804" s="4" t="s">
        <v>77</v>
      </c>
      <c r="G804">
        <v>0</v>
      </c>
      <c r="H804">
        <v>39</v>
      </c>
      <c r="I804">
        <v>2</v>
      </c>
      <c r="J804">
        <v>743</v>
      </c>
      <c r="K804">
        <v>14</v>
      </c>
      <c r="L804">
        <v>-0.36065573770491804</v>
      </c>
      <c r="M804">
        <v>0</v>
      </c>
      <c r="N804">
        <v>47.714285714285715</v>
      </c>
      <c r="O804">
        <v>1.2857142857142858</v>
      </c>
      <c r="P804">
        <v>47.714285714285715</v>
      </c>
      <c r="Q804">
        <v>1.2857142857142858</v>
      </c>
    </row>
    <row r="805" spans="1:17" x14ac:dyDescent="0.35">
      <c r="A805" t="str">
        <f t="shared" si="12"/>
        <v>Arkansas43926</v>
      </c>
      <c r="B805" t="s">
        <v>9</v>
      </c>
      <c r="C805">
        <v>3017804</v>
      </c>
      <c r="D805" s="4">
        <v>43926</v>
      </c>
      <c r="E805" s="4" t="s">
        <v>78</v>
      </c>
      <c r="F805" s="4" t="s">
        <v>77</v>
      </c>
      <c r="G805">
        <v>0</v>
      </c>
      <c r="H805">
        <v>94</v>
      </c>
      <c r="I805">
        <v>2</v>
      </c>
      <c r="J805">
        <v>837</v>
      </c>
      <c r="K805">
        <v>16</v>
      </c>
      <c r="L805">
        <v>1.4102564102564104</v>
      </c>
      <c r="M805">
        <v>0</v>
      </c>
      <c r="N805">
        <v>58.714285714285715</v>
      </c>
      <c r="O805">
        <v>1.4285714285714286</v>
      </c>
      <c r="P805">
        <v>58.714285714285715</v>
      </c>
      <c r="Q805">
        <v>1.4285714285714286</v>
      </c>
    </row>
    <row r="806" spans="1:17" x14ac:dyDescent="0.35">
      <c r="A806" t="str">
        <f t="shared" si="12"/>
        <v>Arkansas43927</v>
      </c>
      <c r="B806" t="s">
        <v>9</v>
      </c>
      <c r="C806">
        <v>3017804</v>
      </c>
      <c r="D806" s="4">
        <v>43927</v>
      </c>
      <c r="E806" s="4" t="s">
        <v>78</v>
      </c>
      <c r="F806" s="4" t="s">
        <v>77</v>
      </c>
      <c r="G806">
        <v>0</v>
      </c>
      <c r="H806">
        <v>38</v>
      </c>
      <c r="I806">
        <v>0</v>
      </c>
      <c r="J806">
        <v>875</v>
      </c>
      <c r="K806">
        <v>16</v>
      </c>
      <c r="L806">
        <v>-0.5957446808510638</v>
      </c>
      <c r="M806">
        <v>-1</v>
      </c>
      <c r="N806">
        <v>57.428571428571431</v>
      </c>
      <c r="O806">
        <v>1.2857142857142858</v>
      </c>
      <c r="P806">
        <v>57.428571428571431</v>
      </c>
      <c r="Q806">
        <v>1.2857142857142858</v>
      </c>
    </row>
    <row r="807" spans="1:17" x14ac:dyDescent="0.35">
      <c r="A807" t="str">
        <f t="shared" si="12"/>
        <v>Arkansas43928</v>
      </c>
      <c r="B807" t="s">
        <v>9</v>
      </c>
      <c r="C807">
        <v>3017804</v>
      </c>
      <c r="D807" s="4">
        <v>43928</v>
      </c>
      <c r="E807" s="4" t="s">
        <v>78</v>
      </c>
      <c r="F807" s="4" t="s">
        <v>77</v>
      </c>
      <c r="G807">
        <v>0</v>
      </c>
      <c r="H807">
        <v>71</v>
      </c>
      <c r="I807">
        <v>2</v>
      </c>
      <c r="J807">
        <v>946</v>
      </c>
      <c r="K807">
        <v>18</v>
      </c>
      <c r="L807">
        <v>0.86842105263157898</v>
      </c>
      <c r="M807">
        <v>0</v>
      </c>
      <c r="N807">
        <v>60.428571428571431</v>
      </c>
      <c r="O807">
        <v>1.4285714285714286</v>
      </c>
      <c r="P807">
        <v>60.428571428571431</v>
      </c>
      <c r="Q807">
        <v>1.4285714285714286</v>
      </c>
    </row>
    <row r="808" spans="1:17" x14ac:dyDescent="0.35">
      <c r="A808" t="str">
        <f t="shared" si="12"/>
        <v>Arkansas43929</v>
      </c>
      <c r="B808" t="s">
        <v>9</v>
      </c>
      <c r="C808">
        <v>3017804</v>
      </c>
      <c r="D808" s="4">
        <v>43929</v>
      </c>
      <c r="E808" s="4" t="s">
        <v>78</v>
      </c>
      <c r="F808" s="4" t="s">
        <v>77</v>
      </c>
      <c r="G808">
        <v>0</v>
      </c>
      <c r="H808">
        <v>54</v>
      </c>
      <c r="I808">
        <v>0</v>
      </c>
      <c r="J808">
        <v>1000</v>
      </c>
      <c r="K808">
        <v>18</v>
      </c>
      <c r="L808">
        <v>-0.23943661971830985</v>
      </c>
      <c r="M808">
        <v>-1</v>
      </c>
      <c r="N808">
        <v>59.428571428571431</v>
      </c>
      <c r="O808">
        <v>1.1428571428571428</v>
      </c>
      <c r="P808">
        <v>59.428571428571431</v>
      </c>
      <c r="Q808">
        <v>1.1428571428571428</v>
      </c>
    </row>
    <row r="809" spans="1:17" x14ac:dyDescent="0.35">
      <c r="A809" t="str">
        <f t="shared" si="12"/>
        <v>Arkansas43930</v>
      </c>
      <c r="B809" t="s">
        <v>9</v>
      </c>
      <c r="C809">
        <v>3017804</v>
      </c>
      <c r="D809" s="4">
        <v>43930</v>
      </c>
      <c r="E809" s="4" t="s">
        <v>78</v>
      </c>
      <c r="F809" s="4" t="s">
        <v>77</v>
      </c>
      <c r="G809">
        <v>0</v>
      </c>
      <c r="H809">
        <v>119</v>
      </c>
      <c r="I809">
        <v>3</v>
      </c>
      <c r="J809">
        <v>1119</v>
      </c>
      <c r="K809">
        <v>21</v>
      </c>
      <c r="L809">
        <v>1.2037037037037037</v>
      </c>
      <c r="M809">
        <v>0</v>
      </c>
      <c r="N809">
        <v>68</v>
      </c>
      <c r="O809">
        <v>1.2857142857142858</v>
      </c>
      <c r="P809">
        <v>68</v>
      </c>
      <c r="Q809">
        <v>1.2857142857142858</v>
      </c>
    </row>
    <row r="810" spans="1:17" x14ac:dyDescent="0.35">
      <c r="A810" t="str">
        <f t="shared" si="12"/>
        <v>Arkansas43931</v>
      </c>
      <c r="B810" t="s">
        <v>9</v>
      </c>
      <c r="C810">
        <v>3017804</v>
      </c>
      <c r="D810" s="4">
        <v>43931</v>
      </c>
      <c r="E810" s="4" t="s">
        <v>78</v>
      </c>
      <c r="F810" s="4" t="s">
        <v>77</v>
      </c>
      <c r="G810">
        <v>0</v>
      </c>
      <c r="H810">
        <v>52</v>
      </c>
      <c r="I810">
        <v>0</v>
      </c>
      <c r="J810">
        <v>1171</v>
      </c>
      <c r="K810">
        <v>21</v>
      </c>
      <c r="L810">
        <v>-0.56302521008403361</v>
      </c>
      <c r="M810">
        <v>-1</v>
      </c>
      <c r="N810">
        <v>66.714285714285708</v>
      </c>
      <c r="O810">
        <v>1.2857142857142858</v>
      </c>
      <c r="P810">
        <v>66.714285714285708</v>
      </c>
      <c r="Q810">
        <v>1.2857142857142858</v>
      </c>
    </row>
    <row r="811" spans="1:17" x14ac:dyDescent="0.35">
      <c r="A811" t="str">
        <f t="shared" si="12"/>
        <v>Arkansas43932</v>
      </c>
      <c r="B811" t="s">
        <v>9</v>
      </c>
      <c r="C811">
        <v>3017804</v>
      </c>
      <c r="D811" s="4">
        <v>43932</v>
      </c>
      <c r="E811" s="4" t="s">
        <v>78</v>
      </c>
      <c r="F811" s="4" t="s">
        <v>77</v>
      </c>
      <c r="G811">
        <v>0</v>
      </c>
      <c r="H811">
        <v>57</v>
      </c>
      <c r="I811">
        <v>4</v>
      </c>
      <c r="J811">
        <v>1228</v>
      </c>
      <c r="K811">
        <v>25</v>
      </c>
      <c r="L811">
        <v>9.6153846153846159E-2</v>
      </c>
      <c r="M811">
        <v>0</v>
      </c>
      <c r="N811">
        <v>69.285714285714292</v>
      </c>
      <c r="O811">
        <v>1.5714285714285714</v>
      </c>
      <c r="P811">
        <v>69.285714285714292</v>
      </c>
      <c r="Q811">
        <v>1.5714285714285714</v>
      </c>
    </row>
    <row r="812" spans="1:17" x14ac:dyDescent="0.35">
      <c r="A812" t="str">
        <f t="shared" si="12"/>
        <v>Arkansas43933</v>
      </c>
      <c r="B812" t="s">
        <v>9</v>
      </c>
      <c r="C812">
        <v>3017804</v>
      </c>
      <c r="D812" s="4">
        <v>43933</v>
      </c>
      <c r="E812" s="4" t="s">
        <v>78</v>
      </c>
      <c r="F812" s="4" t="s">
        <v>77</v>
      </c>
      <c r="G812">
        <v>0</v>
      </c>
      <c r="H812">
        <v>52</v>
      </c>
      <c r="I812">
        <v>2</v>
      </c>
      <c r="J812">
        <v>1280</v>
      </c>
      <c r="K812">
        <v>27</v>
      </c>
      <c r="L812">
        <v>-8.771929824561403E-2</v>
      </c>
      <c r="M812">
        <v>-0.5</v>
      </c>
      <c r="N812">
        <v>63.285714285714285</v>
      </c>
      <c r="O812">
        <v>1.5714285714285714</v>
      </c>
      <c r="P812">
        <v>63.285714285714285</v>
      </c>
      <c r="Q812">
        <v>1.5714285714285714</v>
      </c>
    </row>
    <row r="813" spans="1:17" x14ac:dyDescent="0.35">
      <c r="A813" t="str">
        <f t="shared" si="12"/>
        <v>Arkansas43934</v>
      </c>
      <c r="B813" t="s">
        <v>9</v>
      </c>
      <c r="C813">
        <v>3017804</v>
      </c>
      <c r="D813" s="4">
        <v>43934</v>
      </c>
      <c r="E813" s="4" t="s">
        <v>78</v>
      </c>
      <c r="F813" s="4" t="s">
        <v>77</v>
      </c>
      <c r="G813">
        <v>0</v>
      </c>
      <c r="H813">
        <v>130</v>
      </c>
      <c r="I813">
        <v>2</v>
      </c>
      <c r="J813">
        <v>1410</v>
      </c>
      <c r="K813">
        <v>29</v>
      </c>
      <c r="L813">
        <v>1.5</v>
      </c>
      <c r="M813">
        <v>0</v>
      </c>
      <c r="N813">
        <v>76.428571428571431</v>
      </c>
      <c r="O813">
        <v>1.8571428571428572</v>
      </c>
      <c r="P813">
        <v>76.428571428571431</v>
      </c>
      <c r="Q813">
        <v>1.8571428571428572</v>
      </c>
    </row>
    <row r="814" spans="1:17" x14ac:dyDescent="0.35">
      <c r="A814" t="str">
        <f t="shared" si="12"/>
        <v>Arkansas43935</v>
      </c>
      <c r="B814" t="s">
        <v>9</v>
      </c>
      <c r="C814">
        <v>3017804</v>
      </c>
      <c r="D814" s="4">
        <v>43935</v>
      </c>
      <c r="E814" s="4" t="s">
        <v>78</v>
      </c>
      <c r="F814" s="4" t="s">
        <v>77</v>
      </c>
      <c r="G814">
        <v>0</v>
      </c>
      <c r="H814">
        <v>88</v>
      </c>
      <c r="I814">
        <v>3</v>
      </c>
      <c r="J814">
        <v>1498</v>
      </c>
      <c r="K814">
        <v>32</v>
      </c>
      <c r="L814">
        <v>-0.32307692307692309</v>
      </c>
      <c r="M814">
        <v>0.5</v>
      </c>
      <c r="N814">
        <v>78.857142857142861</v>
      </c>
      <c r="O814">
        <v>2</v>
      </c>
      <c r="P814">
        <v>78.857142857142861</v>
      </c>
      <c r="Q814">
        <v>2</v>
      </c>
    </row>
    <row r="815" spans="1:17" x14ac:dyDescent="0.35">
      <c r="A815" t="str">
        <f t="shared" si="12"/>
        <v>Arkansas43936</v>
      </c>
      <c r="B815" t="s">
        <v>9</v>
      </c>
      <c r="C815">
        <v>3017804</v>
      </c>
      <c r="D815" s="4">
        <v>43936</v>
      </c>
      <c r="E815" s="4" t="s">
        <v>78</v>
      </c>
      <c r="F815" s="4" t="s">
        <v>77</v>
      </c>
      <c r="G815">
        <v>0</v>
      </c>
      <c r="H815">
        <v>71</v>
      </c>
      <c r="I815">
        <v>1</v>
      </c>
      <c r="J815">
        <v>1569</v>
      </c>
      <c r="K815">
        <v>33</v>
      </c>
      <c r="L815">
        <v>-0.19318181818181818</v>
      </c>
      <c r="M815">
        <v>-0.66666666666666663</v>
      </c>
      <c r="N815">
        <v>81.285714285714292</v>
      </c>
      <c r="O815">
        <v>2.1428571428571428</v>
      </c>
      <c r="P815">
        <v>81.285714285714292</v>
      </c>
      <c r="Q815">
        <v>2.1428571428571428</v>
      </c>
    </row>
    <row r="816" spans="1:17" x14ac:dyDescent="0.35">
      <c r="A816" t="str">
        <f t="shared" si="12"/>
        <v>Arkansas43937</v>
      </c>
      <c r="B816" t="s">
        <v>9</v>
      </c>
      <c r="C816">
        <v>3017804</v>
      </c>
      <c r="D816" s="4">
        <v>43937</v>
      </c>
      <c r="E816" s="4" t="s">
        <v>78</v>
      </c>
      <c r="F816" s="4" t="s">
        <v>77</v>
      </c>
      <c r="G816">
        <v>0</v>
      </c>
      <c r="H816">
        <v>51</v>
      </c>
      <c r="I816">
        <v>4</v>
      </c>
      <c r="J816">
        <v>1620</v>
      </c>
      <c r="K816">
        <v>37</v>
      </c>
      <c r="L816">
        <v>-0.28169014084507044</v>
      </c>
      <c r="M816">
        <v>3</v>
      </c>
      <c r="N816">
        <v>71.571428571428569</v>
      </c>
      <c r="O816">
        <v>2.2857142857142856</v>
      </c>
      <c r="P816">
        <v>71.571428571428569</v>
      </c>
      <c r="Q816">
        <v>2.2857142857142856</v>
      </c>
    </row>
    <row r="817" spans="1:17" x14ac:dyDescent="0.35">
      <c r="A817" t="str">
        <f t="shared" si="12"/>
        <v>Arkansas43938</v>
      </c>
      <c r="B817" t="s">
        <v>9</v>
      </c>
      <c r="C817">
        <v>3017804</v>
      </c>
      <c r="D817" s="4">
        <v>43938</v>
      </c>
      <c r="E817" s="4" t="s">
        <v>78</v>
      </c>
      <c r="F817" s="4" t="s">
        <v>77</v>
      </c>
      <c r="G817">
        <v>0</v>
      </c>
      <c r="H817">
        <v>75</v>
      </c>
      <c r="I817">
        <v>0</v>
      </c>
      <c r="J817">
        <v>1695</v>
      </c>
      <c r="K817">
        <v>37</v>
      </c>
      <c r="L817">
        <v>0.47058823529411764</v>
      </c>
      <c r="M817">
        <v>-1</v>
      </c>
      <c r="N817">
        <v>74.857142857142861</v>
      </c>
      <c r="O817">
        <v>2.2857142857142856</v>
      </c>
      <c r="P817">
        <v>74.857142857142861</v>
      </c>
      <c r="Q817">
        <v>2.2857142857142856</v>
      </c>
    </row>
    <row r="818" spans="1:17" x14ac:dyDescent="0.35">
      <c r="A818" t="str">
        <f t="shared" si="12"/>
        <v>Arkansas43939</v>
      </c>
      <c r="B818" t="s">
        <v>9</v>
      </c>
      <c r="C818">
        <v>3017804</v>
      </c>
      <c r="D818" s="4">
        <v>43939</v>
      </c>
      <c r="E818" s="4" t="s">
        <v>78</v>
      </c>
      <c r="F818" s="4" t="s">
        <v>77</v>
      </c>
      <c r="G818">
        <v>0</v>
      </c>
      <c r="H818">
        <v>49</v>
      </c>
      <c r="I818">
        <v>1</v>
      </c>
      <c r="J818">
        <v>1744</v>
      </c>
      <c r="K818">
        <v>38</v>
      </c>
      <c r="L818">
        <v>-0.34666666666666668</v>
      </c>
      <c r="M818">
        <v>0</v>
      </c>
      <c r="N818">
        <v>73.714285714285708</v>
      </c>
      <c r="O818">
        <v>1.8571428571428572</v>
      </c>
      <c r="P818">
        <v>73.714285714285708</v>
      </c>
      <c r="Q818">
        <v>1.8571428571428572</v>
      </c>
    </row>
    <row r="819" spans="1:17" x14ac:dyDescent="0.35">
      <c r="A819" t="str">
        <f t="shared" si="12"/>
        <v>Arkansas43940</v>
      </c>
      <c r="B819" t="s">
        <v>9</v>
      </c>
      <c r="C819">
        <v>3017804</v>
      </c>
      <c r="D819" s="4">
        <v>43940</v>
      </c>
      <c r="E819" s="4" t="s">
        <v>78</v>
      </c>
      <c r="F819" s="4" t="s">
        <v>77</v>
      </c>
      <c r="G819">
        <v>0</v>
      </c>
      <c r="H819">
        <v>37</v>
      </c>
      <c r="I819">
        <v>1</v>
      </c>
      <c r="J819">
        <v>1781</v>
      </c>
      <c r="K819">
        <v>39</v>
      </c>
      <c r="L819">
        <v>-0.24489795918367346</v>
      </c>
      <c r="M819">
        <v>0</v>
      </c>
      <c r="N819">
        <v>71.571428571428569</v>
      </c>
      <c r="O819">
        <v>1.7142857142857142</v>
      </c>
      <c r="P819">
        <v>71.571428571428569</v>
      </c>
      <c r="Q819">
        <v>1.7142857142857142</v>
      </c>
    </row>
    <row r="820" spans="1:17" x14ac:dyDescent="0.35">
      <c r="A820" t="str">
        <f t="shared" si="12"/>
        <v>Arkansas43941</v>
      </c>
      <c r="B820" t="s">
        <v>9</v>
      </c>
      <c r="C820">
        <v>3017804</v>
      </c>
      <c r="D820" s="4">
        <v>43941</v>
      </c>
      <c r="E820" s="4" t="s">
        <v>78</v>
      </c>
      <c r="F820" s="4" t="s">
        <v>77</v>
      </c>
      <c r="G820">
        <v>0</v>
      </c>
      <c r="H820">
        <v>192</v>
      </c>
      <c r="I820">
        <v>2</v>
      </c>
      <c r="J820">
        <v>1973</v>
      </c>
      <c r="K820">
        <v>41</v>
      </c>
      <c r="L820">
        <v>4.1891891891891895</v>
      </c>
      <c r="M820">
        <v>1</v>
      </c>
      <c r="N820">
        <v>80.428571428571431</v>
      </c>
      <c r="O820">
        <v>1.7142857142857142</v>
      </c>
      <c r="P820">
        <v>80.428571428571431</v>
      </c>
      <c r="Q820">
        <v>1.7142857142857142</v>
      </c>
    </row>
    <row r="821" spans="1:17" x14ac:dyDescent="0.35">
      <c r="A821" t="str">
        <f t="shared" si="12"/>
        <v>Arkansas43942</v>
      </c>
      <c r="B821" t="s">
        <v>9</v>
      </c>
      <c r="C821">
        <v>3017804</v>
      </c>
      <c r="D821" s="4">
        <v>43942</v>
      </c>
      <c r="E821" s="4" t="s">
        <v>78</v>
      </c>
      <c r="F821" s="4" t="s">
        <v>77</v>
      </c>
      <c r="G821">
        <v>0</v>
      </c>
      <c r="H821">
        <v>17</v>
      </c>
      <c r="I821">
        <v>1</v>
      </c>
      <c r="J821">
        <v>1990</v>
      </c>
      <c r="K821">
        <v>42</v>
      </c>
      <c r="L821">
        <v>-0.91145833333333337</v>
      </c>
      <c r="M821">
        <v>-0.5</v>
      </c>
      <c r="N821">
        <v>70.285714285714292</v>
      </c>
      <c r="O821">
        <v>1.4285714285714286</v>
      </c>
      <c r="P821">
        <v>70.285714285714292</v>
      </c>
      <c r="Q821">
        <v>1.4285714285714286</v>
      </c>
    </row>
    <row r="822" spans="1:17" x14ac:dyDescent="0.35">
      <c r="A822" t="str">
        <f t="shared" si="12"/>
        <v>Arkansas43943</v>
      </c>
      <c r="B822" t="s">
        <v>9</v>
      </c>
      <c r="C822">
        <v>3017804</v>
      </c>
      <c r="D822" s="4">
        <v>43943</v>
      </c>
      <c r="E822" s="4" t="s">
        <v>78</v>
      </c>
      <c r="F822" s="4" t="s">
        <v>77</v>
      </c>
      <c r="G822">
        <v>0</v>
      </c>
      <c r="H822">
        <v>286</v>
      </c>
      <c r="I822">
        <v>0</v>
      </c>
      <c r="J822">
        <v>2276</v>
      </c>
      <c r="K822">
        <v>42</v>
      </c>
      <c r="L822">
        <v>15.823529411764707</v>
      </c>
      <c r="M822">
        <v>-1</v>
      </c>
      <c r="N822">
        <v>101</v>
      </c>
      <c r="O822">
        <v>1.2857142857142858</v>
      </c>
      <c r="P822">
        <v>101</v>
      </c>
      <c r="Q822">
        <v>1.2857142857142858</v>
      </c>
    </row>
    <row r="823" spans="1:17" x14ac:dyDescent="0.35">
      <c r="A823" t="str">
        <f t="shared" si="12"/>
        <v>Arkansas43944</v>
      </c>
      <c r="B823" t="s">
        <v>9</v>
      </c>
      <c r="C823">
        <v>3017804</v>
      </c>
      <c r="D823" s="4">
        <v>43944</v>
      </c>
      <c r="E823" s="4" t="s">
        <v>78</v>
      </c>
      <c r="F823" s="4" t="s">
        <v>77</v>
      </c>
      <c r="G823">
        <v>0</v>
      </c>
      <c r="H823">
        <v>323</v>
      </c>
      <c r="I823">
        <v>3</v>
      </c>
      <c r="J823">
        <v>2599</v>
      </c>
      <c r="K823">
        <v>45</v>
      </c>
      <c r="L823">
        <v>0.12937062937062938</v>
      </c>
      <c r="M823">
        <v>0</v>
      </c>
      <c r="N823">
        <v>139.85714285714286</v>
      </c>
      <c r="O823">
        <v>1.1428571428571428</v>
      </c>
      <c r="P823">
        <v>139.85714285714286</v>
      </c>
      <c r="Q823">
        <v>1.1428571428571428</v>
      </c>
    </row>
    <row r="824" spans="1:17" x14ac:dyDescent="0.35">
      <c r="A824" t="str">
        <f t="shared" si="12"/>
        <v>Arkansas43945</v>
      </c>
      <c r="B824" t="s">
        <v>9</v>
      </c>
      <c r="C824">
        <v>3017804</v>
      </c>
      <c r="D824" s="4">
        <v>43945</v>
      </c>
      <c r="E824" s="4" t="s">
        <v>78</v>
      </c>
      <c r="F824" s="4" t="s">
        <v>77</v>
      </c>
      <c r="G824">
        <v>0</v>
      </c>
      <c r="H824">
        <v>211</v>
      </c>
      <c r="I824">
        <v>2</v>
      </c>
      <c r="J824">
        <v>2810</v>
      </c>
      <c r="K824">
        <v>47</v>
      </c>
      <c r="L824">
        <v>-0.34674922600619196</v>
      </c>
      <c r="M824">
        <v>-0.33333333333333331</v>
      </c>
      <c r="N824">
        <v>159.28571428571428</v>
      </c>
      <c r="O824">
        <v>1.4285714285714286</v>
      </c>
      <c r="P824">
        <v>159.28571428571428</v>
      </c>
      <c r="Q824">
        <v>1.4285714285714286</v>
      </c>
    </row>
    <row r="825" spans="1:17" x14ac:dyDescent="0.35">
      <c r="A825" t="str">
        <f t="shared" si="12"/>
        <v>Arkansas43946</v>
      </c>
      <c r="B825" t="s">
        <v>9</v>
      </c>
      <c r="C825">
        <v>3017804</v>
      </c>
      <c r="D825" s="4">
        <v>43946</v>
      </c>
      <c r="E825" s="4" t="s">
        <v>78</v>
      </c>
      <c r="F825" s="4" t="s">
        <v>77</v>
      </c>
      <c r="G825">
        <v>0</v>
      </c>
      <c r="H825">
        <v>101</v>
      </c>
      <c r="I825">
        <v>1</v>
      </c>
      <c r="J825">
        <v>2911</v>
      </c>
      <c r="K825">
        <v>48</v>
      </c>
      <c r="L825">
        <v>-0.52132701421800953</v>
      </c>
      <c r="M825">
        <v>-0.5</v>
      </c>
      <c r="N825">
        <v>166.71428571428572</v>
      </c>
      <c r="O825">
        <v>1.4285714285714286</v>
      </c>
      <c r="P825">
        <v>166.71428571428572</v>
      </c>
      <c r="Q825">
        <v>1.4285714285714286</v>
      </c>
    </row>
    <row r="826" spans="1:17" x14ac:dyDescent="0.35">
      <c r="A826" t="str">
        <f t="shared" si="12"/>
        <v>Arkansas43947</v>
      </c>
      <c r="B826" t="s">
        <v>9</v>
      </c>
      <c r="C826">
        <v>3017804</v>
      </c>
      <c r="D826" s="4">
        <v>43947</v>
      </c>
      <c r="E826" s="4" t="s">
        <v>78</v>
      </c>
      <c r="F826" s="4" t="s">
        <v>77</v>
      </c>
      <c r="G826">
        <v>0</v>
      </c>
      <c r="H826">
        <v>90</v>
      </c>
      <c r="I826">
        <v>3</v>
      </c>
      <c r="J826">
        <v>3001</v>
      </c>
      <c r="K826">
        <v>51</v>
      </c>
      <c r="L826">
        <v>-0.10891089108910891</v>
      </c>
      <c r="M826">
        <v>2</v>
      </c>
      <c r="N826">
        <v>174.28571428571428</v>
      </c>
      <c r="O826">
        <v>1.7142857142857142</v>
      </c>
      <c r="P826">
        <v>174.28571428571428</v>
      </c>
      <c r="Q826">
        <v>1.7142857142857142</v>
      </c>
    </row>
    <row r="827" spans="1:17" x14ac:dyDescent="0.35">
      <c r="A827" t="str">
        <f t="shared" si="12"/>
        <v>Arkansas43948</v>
      </c>
      <c r="B827" t="s">
        <v>9</v>
      </c>
      <c r="C827">
        <v>3017804</v>
      </c>
      <c r="D827" s="4">
        <v>43948</v>
      </c>
      <c r="E827" s="4" t="s">
        <v>78</v>
      </c>
      <c r="F827" s="4" t="s">
        <v>77</v>
      </c>
      <c r="G827">
        <v>0</v>
      </c>
      <c r="H827">
        <v>68</v>
      </c>
      <c r="I827">
        <v>0</v>
      </c>
      <c r="J827">
        <v>3069</v>
      </c>
      <c r="K827">
        <v>51</v>
      </c>
      <c r="L827">
        <v>-0.24444444444444444</v>
      </c>
      <c r="M827">
        <v>-1</v>
      </c>
      <c r="N827">
        <v>156.57142857142858</v>
      </c>
      <c r="O827">
        <v>1.4285714285714286</v>
      </c>
      <c r="P827">
        <v>156.57142857142858</v>
      </c>
      <c r="Q827">
        <v>1.4285714285714286</v>
      </c>
    </row>
    <row r="828" spans="1:17" x14ac:dyDescent="0.35">
      <c r="A828" t="str">
        <f t="shared" si="12"/>
        <v>Arkansas43949</v>
      </c>
      <c r="B828" t="s">
        <v>9</v>
      </c>
      <c r="C828">
        <v>3017804</v>
      </c>
      <c r="D828" s="4">
        <v>43949</v>
      </c>
      <c r="E828" s="4" t="s">
        <v>78</v>
      </c>
      <c r="F828" s="4" t="s">
        <v>77</v>
      </c>
      <c r="G828">
        <v>0</v>
      </c>
      <c r="H828">
        <v>58</v>
      </c>
      <c r="I828">
        <v>6</v>
      </c>
      <c r="J828">
        <v>3127</v>
      </c>
      <c r="K828">
        <v>57</v>
      </c>
      <c r="L828">
        <v>-0.14705882352941177</v>
      </c>
      <c r="M828">
        <v>0</v>
      </c>
      <c r="N828">
        <v>162.42857142857142</v>
      </c>
      <c r="O828">
        <v>2.1428571428571428</v>
      </c>
      <c r="P828">
        <v>162.42857142857142</v>
      </c>
      <c r="Q828">
        <v>2.1428571428571428</v>
      </c>
    </row>
    <row r="829" spans="1:17" x14ac:dyDescent="0.35">
      <c r="A829" t="str">
        <f t="shared" si="12"/>
        <v>Arkansas43950</v>
      </c>
      <c r="B829" t="s">
        <v>9</v>
      </c>
      <c r="C829">
        <v>3017804</v>
      </c>
      <c r="D829" s="4">
        <v>43950</v>
      </c>
      <c r="E829" s="4" t="s">
        <v>78</v>
      </c>
      <c r="F829" s="4" t="s">
        <v>77</v>
      </c>
      <c r="G829">
        <v>0</v>
      </c>
      <c r="H829">
        <v>66</v>
      </c>
      <c r="I829">
        <v>0</v>
      </c>
      <c r="J829">
        <v>3193</v>
      </c>
      <c r="K829">
        <v>57</v>
      </c>
      <c r="L829">
        <v>0.13793103448275862</v>
      </c>
      <c r="M829">
        <v>-1</v>
      </c>
      <c r="N829">
        <v>131</v>
      </c>
      <c r="O829">
        <v>2.1428571428571428</v>
      </c>
      <c r="P829">
        <v>131</v>
      </c>
      <c r="Q829">
        <v>2.1428571428571428</v>
      </c>
    </row>
    <row r="830" spans="1:17" x14ac:dyDescent="0.35">
      <c r="A830" t="str">
        <f t="shared" si="12"/>
        <v>Arkansas43951</v>
      </c>
      <c r="B830" t="s">
        <v>9</v>
      </c>
      <c r="C830">
        <v>3017804</v>
      </c>
      <c r="D830" s="4">
        <v>43951</v>
      </c>
      <c r="E830" s="4" t="s">
        <v>78</v>
      </c>
      <c r="F830" s="4" t="s">
        <v>77</v>
      </c>
      <c r="G830">
        <v>0</v>
      </c>
      <c r="H830">
        <v>88</v>
      </c>
      <c r="I830">
        <v>4</v>
      </c>
      <c r="J830">
        <v>3281</v>
      </c>
      <c r="K830">
        <v>61</v>
      </c>
      <c r="L830">
        <v>0.33333333333333331</v>
      </c>
      <c r="M830">
        <v>0</v>
      </c>
      <c r="N830">
        <v>97.428571428571431</v>
      </c>
      <c r="O830">
        <v>2.2857142857142856</v>
      </c>
      <c r="P830">
        <v>97.428571428571431</v>
      </c>
      <c r="Q830">
        <v>2.2857142857142856</v>
      </c>
    </row>
    <row r="831" spans="1:17" x14ac:dyDescent="0.35">
      <c r="A831" t="str">
        <f t="shared" si="12"/>
        <v>Arkansas43952</v>
      </c>
      <c r="B831" t="s">
        <v>9</v>
      </c>
      <c r="C831">
        <v>3017804</v>
      </c>
      <c r="D831" s="4">
        <v>43952</v>
      </c>
      <c r="E831" s="4" t="s">
        <v>78</v>
      </c>
      <c r="F831" s="4" t="s">
        <v>77</v>
      </c>
      <c r="G831">
        <v>0</v>
      </c>
      <c r="H831">
        <v>56</v>
      </c>
      <c r="I831">
        <v>3</v>
      </c>
      <c r="J831">
        <v>3337</v>
      </c>
      <c r="K831">
        <v>64</v>
      </c>
      <c r="L831">
        <v>-0.36363636363636365</v>
      </c>
      <c r="M831">
        <v>-0.25</v>
      </c>
      <c r="N831">
        <v>75.285714285714292</v>
      </c>
      <c r="O831">
        <v>2.4285714285714284</v>
      </c>
      <c r="P831">
        <v>75.285714285714292</v>
      </c>
      <c r="Q831">
        <v>2.4285714285714284</v>
      </c>
    </row>
    <row r="832" spans="1:17" x14ac:dyDescent="0.35">
      <c r="A832" t="str">
        <f t="shared" si="12"/>
        <v>Arkansas43953</v>
      </c>
      <c r="B832" t="s">
        <v>9</v>
      </c>
      <c r="C832">
        <v>3017804</v>
      </c>
      <c r="D832" s="4">
        <v>43953</v>
      </c>
      <c r="E832" s="4" t="s">
        <v>78</v>
      </c>
      <c r="F832" s="4" t="s">
        <v>77</v>
      </c>
      <c r="G832">
        <v>0</v>
      </c>
      <c r="H832">
        <v>35</v>
      </c>
      <c r="I832">
        <v>8</v>
      </c>
      <c r="J832">
        <v>3372</v>
      </c>
      <c r="K832">
        <v>72</v>
      </c>
      <c r="L832">
        <v>-0.375</v>
      </c>
      <c r="M832">
        <v>1.6666666666666667</v>
      </c>
      <c r="N832">
        <v>65.857142857142861</v>
      </c>
      <c r="O832">
        <v>3.4285714285714284</v>
      </c>
      <c r="P832">
        <v>65.857142857142861</v>
      </c>
      <c r="Q832">
        <v>3.4285714285714284</v>
      </c>
    </row>
    <row r="833" spans="1:17" x14ac:dyDescent="0.35">
      <c r="A833" t="str">
        <f t="shared" si="12"/>
        <v>Arkansas43954</v>
      </c>
      <c r="B833" t="s">
        <v>9</v>
      </c>
      <c r="C833">
        <v>3017804</v>
      </c>
      <c r="D833" s="4">
        <v>43954</v>
      </c>
      <c r="E833" s="4" t="s">
        <v>78</v>
      </c>
      <c r="F833" s="4" t="s">
        <v>77</v>
      </c>
      <c r="G833">
        <v>0</v>
      </c>
      <c r="H833">
        <v>65</v>
      </c>
      <c r="I833">
        <v>4</v>
      </c>
      <c r="J833">
        <v>3437</v>
      </c>
      <c r="K833">
        <v>76</v>
      </c>
      <c r="L833">
        <v>0.8571428571428571</v>
      </c>
      <c r="M833">
        <v>-0.5</v>
      </c>
      <c r="N833">
        <v>62.285714285714285</v>
      </c>
      <c r="O833">
        <v>3.5714285714285716</v>
      </c>
      <c r="P833">
        <v>62.285714285714285</v>
      </c>
      <c r="Q833">
        <v>3.5714285714285716</v>
      </c>
    </row>
    <row r="834" spans="1:17" x14ac:dyDescent="0.35">
      <c r="A834" t="str">
        <f t="shared" si="12"/>
        <v>Arkansas43955</v>
      </c>
      <c r="B834" t="s">
        <v>9</v>
      </c>
      <c r="C834">
        <v>3017804</v>
      </c>
      <c r="D834" s="4">
        <v>43955</v>
      </c>
      <c r="E834" s="4" t="s">
        <v>78</v>
      </c>
      <c r="F834" s="4" t="s">
        <v>77</v>
      </c>
      <c r="G834">
        <v>0</v>
      </c>
      <c r="H834">
        <v>54</v>
      </c>
      <c r="I834">
        <v>4</v>
      </c>
      <c r="J834">
        <v>3491</v>
      </c>
      <c r="K834">
        <v>80</v>
      </c>
      <c r="L834">
        <v>-0.16923076923076924</v>
      </c>
      <c r="M834">
        <v>0</v>
      </c>
      <c r="N834">
        <v>60.285714285714285</v>
      </c>
      <c r="O834">
        <v>4.1428571428571432</v>
      </c>
      <c r="P834">
        <v>60.285714285714285</v>
      </c>
      <c r="Q834">
        <v>4.1428571428571432</v>
      </c>
    </row>
    <row r="835" spans="1:17" x14ac:dyDescent="0.35">
      <c r="A835" t="str">
        <f t="shared" ref="A835:A898" si="13">B835&amp;D835</f>
        <v>Arkansas43956</v>
      </c>
      <c r="B835" t="s">
        <v>9</v>
      </c>
      <c r="C835">
        <v>3017804</v>
      </c>
      <c r="D835" s="4">
        <v>43956</v>
      </c>
      <c r="E835" s="4" t="s">
        <v>78</v>
      </c>
      <c r="F835" s="4" t="s">
        <v>77</v>
      </c>
      <c r="G835">
        <v>0</v>
      </c>
      <c r="H835">
        <v>34</v>
      </c>
      <c r="I835">
        <v>3</v>
      </c>
      <c r="J835">
        <v>3525</v>
      </c>
      <c r="K835">
        <v>83</v>
      </c>
      <c r="L835">
        <v>-0.37037037037037035</v>
      </c>
      <c r="M835">
        <v>-0.25</v>
      </c>
      <c r="N835">
        <v>56.857142857142854</v>
      </c>
      <c r="O835">
        <v>3.7142857142857144</v>
      </c>
      <c r="P835">
        <v>56.857142857142854</v>
      </c>
      <c r="Q835">
        <v>3.7142857142857144</v>
      </c>
    </row>
    <row r="836" spans="1:17" x14ac:dyDescent="0.35">
      <c r="A836" t="str">
        <f t="shared" si="13"/>
        <v>Arkansas43957</v>
      </c>
      <c r="B836" t="s">
        <v>9</v>
      </c>
      <c r="C836">
        <v>3017804</v>
      </c>
      <c r="D836" s="4">
        <v>43957</v>
      </c>
      <c r="E836" s="4" t="s">
        <v>78</v>
      </c>
      <c r="F836" s="4" t="s">
        <v>77</v>
      </c>
      <c r="G836">
        <v>0</v>
      </c>
      <c r="H836">
        <v>86</v>
      </c>
      <c r="I836">
        <v>4</v>
      </c>
      <c r="J836">
        <v>3611</v>
      </c>
      <c r="K836">
        <v>87</v>
      </c>
      <c r="L836">
        <v>1.5294117647058822</v>
      </c>
      <c r="M836">
        <v>0.33333333333333331</v>
      </c>
      <c r="N836">
        <v>59.714285714285715</v>
      </c>
      <c r="O836">
        <v>4.2857142857142856</v>
      </c>
      <c r="P836">
        <v>59.714285714285715</v>
      </c>
      <c r="Q836">
        <v>4.2857142857142856</v>
      </c>
    </row>
    <row r="837" spans="1:17" x14ac:dyDescent="0.35">
      <c r="A837" t="str">
        <f t="shared" si="13"/>
        <v>Arkansas43958</v>
      </c>
      <c r="B837" t="s">
        <v>9</v>
      </c>
      <c r="C837">
        <v>3017804</v>
      </c>
      <c r="D837" s="4">
        <v>43958</v>
      </c>
      <c r="E837" s="4" t="s">
        <v>78</v>
      </c>
      <c r="F837" s="4" t="s">
        <v>77</v>
      </c>
      <c r="G837">
        <v>0</v>
      </c>
      <c r="H837">
        <v>92</v>
      </c>
      <c r="I837">
        <v>0</v>
      </c>
      <c r="J837">
        <v>3703</v>
      </c>
      <c r="K837">
        <v>87</v>
      </c>
      <c r="L837">
        <v>6.9767441860465115E-2</v>
      </c>
      <c r="M837">
        <v>-1</v>
      </c>
      <c r="N837">
        <v>60.285714285714285</v>
      </c>
      <c r="O837">
        <v>3.7142857142857144</v>
      </c>
      <c r="P837">
        <v>60.285714285714285</v>
      </c>
      <c r="Q837">
        <v>3.7142857142857144</v>
      </c>
    </row>
    <row r="838" spans="1:17" x14ac:dyDescent="0.35">
      <c r="A838" t="str">
        <f t="shared" si="13"/>
        <v>Arkansas43959</v>
      </c>
      <c r="B838" t="s">
        <v>9</v>
      </c>
      <c r="C838">
        <v>3017804</v>
      </c>
      <c r="D838" s="4">
        <v>43959</v>
      </c>
      <c r="E838" s="4" t="s">
        <v>78</v>
      </c>
      <c r="F838" s="4" t="s">
        <v>77</v>
      </c>
      <c r="G838">
        <v>0</v>
      </c>
      <c r="H838">
        <v>44</v>
      </c>
      <c r="I838">
        <v>1</v>
      </c>
      <c r="J838">
        <v>3747</v>
      </c>
      <c r="K838">
        <v>88</v>
      </c>
      <c r="L838">
        <v>-0.52173913043478259</v>
      </c>
      <c r="M838">
        <v>0</v>
      </c>
      <c r="N838">
        <v>58.571428571428569</v>
      </c>
      <c r="O838">
        <v>3.4285714285714284</v>
      </c>
      <c r="P838">
        <v>58.571428571428569</v>
      </c>
      <c r="Q838">
        <v>3.4285714285714284</v>
      </c>
    </row>
    <row r="839" spans="1:17" x14ac:dyDescent="0.35">
      <c r="A839" t="str">
        <f t="shared" si="13"/>
        <v>Arkansas43960</v>
      </c>
      <c r="B839" t="s">
        <v>9</v>
      </c>
      <c r="C839">
        <v>3017804</v>
      </c>
      <c r="D839" s="4">
        <v>43960</v>
      </c>
      <c r="E839" s="4" t="s">
        <v>78</v>
      </c>
      <c r="F839" s="4" t="s">
        <v>77</v>
      </c>
      <c r="G839">
        <v>0</v>
      </c>
      <c r="H839">
        <v>0</v>
      </c>
      <c r="I839">
        <v>0</v>
      </c>
      <c r="J839">
        <v>3747</v>
      </c>
      <c r="K839">
        <v>88</v>
      </c>
      <c r="L839">
        <v>-1</v>
      </c>
      <c r="M839">
        <v>-1</v>
      </c>
      <c r="N839">
        <v>53.571428571428569</v>
      </c>
      <c r="O839">
        <v>2.2857142857142856</v>
      </c>
      <c r="P839">
        <v>53.571428571428569</v>
      </c>
      <c r="Q839">
        <v>2.2857142857142856</v>
      </c>
    </row>
    <row r="840" spans="1:17" x14ac:dyDescent="0.35">
      <c r="A840" t="str">
        <f t="shared" si="13"/>
        <v>Arkansas43961</v>
      </c>
      <c r="B840" t="s">
        <v>9</v>
      </c>
      <c r="C840">
        <v>3017804</v>
      </c>
      <c r="D840" s="4">
        <v>43961</v>
      </c>
      <c r="E840" s="4" t="s">
        <v>78</v>
      </c>
      <c r="F840" s="4" t="s">
        <v>77</v>
      </c>
      <c r="G840">
        <v>0</v>
      </c>
      <c r="H840">
        <v>265</v>
      </c>
      <c r="I840">
        <v>3</v>
      </c>
      <c r="J840">
        <v>4012</v>
      </c>
      <c r="K840">
        <v>91</v>
      </c>
      <c r="L840">
        <v>0</v>
      </c>
      <c r="M840">
        <v>0</v>
      </c>
      <c r="N840">
        <v>82.142857142857139</v>
      </c>
      <c r="O840">
        <v>2.1428571428571428</v>
      </c>
      <c r="P840">
        <v>82.142857142857139</v>
      </c>
      <c r="Q840">
        <v>2.1428571428571428</v>
      </c>
    </row>
    <row r="841" spans="1:17" x14ac:dyDescent="0.35">
      <c r="A841" t="str">
        <f t="shared" si="13"/>
        <v>Arkansas43962</v>
      </c>
      <c r="B841" t="s">
        <v>9</v>
      </c>
      <c r="C841">
        <v>3017804</v>
      </c>
      <c r="D841" s="4">
        <v>43962</v>
      </c>
      <c r="E841" s="4" t="s">
        <v>78</v>
      </c>
      <c r="F841" s="4" t="s">
        <v>77</v>
      </c>
      <c r="G841">
        <v>0</v>
      </c>
      <c r="H841">
        <v>31</v>
      </c>
      <c r="I841">
        <v>3</v>
      </c>
      <c r="J841">
        <v>4043</v>
      </c>
      <c r="K841">
        <v>94</v>
      </c>
      <c r="L841">
        <v>-0.88301886792452833</v>
      </c>
      <c r="M841">
        <v>0</v>
      </c>
      <c r="N841">
        <v>78.857142857142861</v>
      </c>
      <c r="O841">
        <v>2</v>
      </c>
      <c r="P841">
        <v>78.857142857142861</v>
      </c>
      <c r="Q841">
        <v>2</v>
      </c>
    </row>
    <row r="842" spans="1:17" x14ac:dyDescent="0.35">
      <c r="A842" t="str">
        <f t="shared" si="13"/>
        <v>Arkansas43963</v>
      </c>
      <c r="B842" t="s">
        <v>9</v>
      </c>
      <c r="C842">
        <v>3017804</v>
      </c>
      <c r="D842" s="4">
        <v>43963</v>
      </c>
      <c r="E842" s="4" t="s">
        <v>78</v>
      </c>
      <c r="F842" s="4" t="s">
        <v>77</v>
      </c>
      <c r="G842">
        <v>0</v>
      </c>
      <c r="H842">
        <v>121</v>
      </c>
      <c r="I842">
        <v>1</v>
      </c>
      <c r="J842">
        <v>4164</v>
      </c>
      <c r="K842">
        <v>95</v>
      </c>
      <c r="L842">
        <v>2.903225806451613</v>
      </c>
      <c r="M842">
        <v>-0.66666666666666663</v>
      </c>
      <c r="N842">
        <v>91.285714285714292</v>
      </c>
      <c r="O842">
        <v>1.7142857142857142</v>
      </c>
      <c r="P842">
        <v>91.285714285714292</v>
      </c>
      <c r="Q842">
        <v>1.7142857142857142</v>
      </c>
    </row>
    <row r="843" spans="1:17" x14ac:dyDescent="0.35">
      <c r="A843" t="str">
        <f t="shared" si="13"/>
        <v>Arkansas43964</v>
      </c>
      <c r="B843" t="s">
        <v>9</v>
      </c>
      <c r="C843">
        <v>3017804</v>
      </c>
      <c r="D843" s="4">
        <v>43964</v>
      </c>
      <c r="E843" s="4" t="s">
        <v>78</v>
      </c>
      <c r="F843" s="4" t="s">
        <v>77</v>
      </c>
      <c r="G843">
        <v>0</v>
      </c>
      <c r="H843">
        <v>72</v>
      </c>
      <c r="I843">
        <v>2</v>
      </c>
      <c r="J843">
        <v>4236</v>
      </c>
      <c r="K843">
        <v>97</v>
      </c>
      <c r="L843">
        <v>-0.4049586776859504</v>
      </c>
      <c r="M843">
        <v>1</v>
      </c>
      <c r="N843">
        <v>89.285714285714292</v>
      </c>
      <c r="O843">
        <v>1.4285714285714286</v>
      </c>
      <c r="P843">
        <v>89.285714285714292</v>
      </c>
      <c r="Q843">
        <v>1.4285714285714286</v>
      </c>
    </row>
    <row r="844" spans="1:17" x14ac:dyDescent="0.35">
      <c r="A844" t="str">
        <f t="shared" si="13"/>
        <v>Arkansas43965</v>
      </c>
      <c r="B844" t="s">
        <v>9</v>
      </c>
      <c r="C844">
        <v>3017804</v>
      </c>
      <c r="D844" s="4">
        <v>43965</v>
      </c>
      <c r="E844" s="4" t="s">
        <v>78</v>
      </c>
      <c r="F844" s="4" t="s">
        <v>77</v>
      </c>
      <c r="G844">
        <v>0</v>
      </c>
      <c r="H844">
        <v>130</v>
      </c>
      <c r="I844">
        <v>1</v>
      </c>
      <c r="J844">
        <v>4366</v>
      </c>
      <c r="K844">
        <v>98</v>
      </c>
      <c r="L844">
        <v>0.80555555555555558</v>
      </c>
      <c r="M844">
        <v>-0.5</v>
      </c>
      <c r="N844">
        <v>94.714285714285708</v>
      </c>
      <c r="O844">
        <v>1.5714285714285714</v>
      </c>
      <c r="P844">
        <v>94.714285714285708</v>
      </c>
      <c r="Q844">
        <v>1.5714285714285714</v>
      </c>
    </row>
    <row r="845" spans="1:17" x14ac:dyDescent="0.35">
      <c r="A845" t="str">
        <f t="shared" si="13"/>
        <v>Arkansas43966</v>
      </c>
      <c r="B845" t="s">
        <v>9</v>
      </c>
      <c r="C845">
        <v>3017804</v>
      </c>
      <c r="D845" s="4">
        <v>43966</v>
      </c>
      <c r="E845" s="4" t="s">
        <v>78</v>
      </c>
      <c r="F845" s="4" t="s">
        <v>77</v>
      </c>
      <c r="G845">
        <v>0</v>
      </c>
      <c r="H845">
        <v>97</v>
      </c>
      <c r="I845">
        <v>0</v>
      </c>
      <c r="J845">
        <v>4463</v>
      </c>
      <c r="K845">
        <v>98</v>
      </c>
      <c r="L845">
        <v>-0.25384615384615383</v>
      </c>
      <c r="M845">
        <v>-1</v>
      </c>
      <c r="N845">
        <v>102.28571428571429</v>
      </c>
      <c r="O845">
        <v>1.4285714285714286</v>
      </c>
      <c r="P845">
        <v>102.28571428571429</v>
      </c>
      <c r="Q845">
        <v>1.4285714285714286</v>
      </c>
    </row>
    <row r="846" spans="1:17" x14ac:dyDescent="0.35">
      <c r="A846" t="str">
        <f t="shared" si="13"/>
        <v>Arkansas43967</v>
      </c>
      <c r="B846" t="s">
        <v>9</v>
      </c>
      <c r="C846">
        <v>3017804</v>
      </c>
      <c r="D846" s="4">
        <v>43967</v>
      </c>
      <c r="E846" s="4" t="s">
        <v>78</v>
      </c>
      <c r="F846" s="4" t="s">
        <v>77</v>
      </c>
      <c r="G846">
        <v>0</v>
      </c>
      <c r="H846">
        <v>115</v>
      </c>
      <c r="I846">
        <v>0</v>
      </c>
      <c r="J846">
        <v>4578</v>
      </c>
      <c r="K846">
        <v>98</v>
      </c>
      <c r="L846">
        <v>0.18556701030927836</v>
      </c>
      <c r="M846">
        <v>0</v>
      </c>
      <c r="N846">
        <v>118.71428571428571</v>
      </c>
      <c r="O846">
        <v>1.4285714285714286</v>
      </c>
      <c r="P846">
        <v>118.71428571428571</v>
      </c>
      <c r="Q846">
        <v>1.4285714285714286</v>
      </c>
    </row>
    <row r="847" spans="1:17" x14ac:dyDescent="0.35">
      <c r="A847" t="str">
        <f t="shared" si="13"/>
        <v>Arkansas43968</v>
      </c>
      <c r="B847" t="s">
        <v>9</v>
      </c>
      <c r="C847">
        <v>3017804</v>
      </c>
      <c r="D847" s="4">
        <v>43968</v>
      </c>
      <c r="E847" s="4" t="s">
        <v>78</v>
      </c>
      <c r="F847" s="4" t="s">
        <v>77</v>
      </c>
      <c r="G847">
        <v>0</v>
      </c>
      <c r="H847">
        <v>181</v>
      </c>
      <c r="I847">
        <v>0</v>
      </c>
      <c r="J847">
        <v>4759</v>
      </c>
      <c r="K847">
        <v>98</v>
      </c>
      <c r="L847">
        <v>0.57391304347826089</v>
      </c>
      <c r="M847">
        <v>0</v>
      </c>
      <c r="N847">
        <v>106.71428571428571</v>
      </c>
      <c r="O847">
        <v>1</v>
      </c>
      <c r="P847">
        <v>106.71428571428571</v>
      </c>
      <c r="Q847">
        <v>1</v>
      </c>
    </row>
    <row r="848" spans="1:17" x14ac:dyDescent="0.35">
      <c r="A848" t="str">
        <f t="shared" si="13"/>
        <v>Arkansas43969</v>
      </c>
      <c r="B848" t="s">
        <v>9</v>
      </c>
      <c r="C848">
        <v>3017804</v>
      </c>
      <c r="D848" s="4">
        <v>43969</v>
      </c>
      <c r="E848" s="4" t="s">
        <v>78</v>
      </c>
      <c r="F848" s="4" t="s">
        <v>77</v>
      </c>
      <c r="G848">
        <v>0</v>
      </c>
      <c r="H848">
        <v>54</v>
      </c>
      <c r="I848">
        <v>2</v>
      </c>
      <c r="J848">
        <v>4813</v>
      </c>
      <c r="K848">
        <v>100</v>
      </c>
      <c r="L848">
        <v>-0.7016574585635359</v>
      </c>
      <c r="M848">
        <v>0</v>
      </c>
      <c r="N848">
        <v>110</v>
      </c>
      <c r="O848">
        <v>0.8571428571428571</v>
      </c>
      <c r="P848">
        <v>110</v>
      </c>
      <c r="Q848">
        <v>0.8571428571428571</v>
      </c>
    </row>
    <row r="849" spans="1:17" x14ac:dyDescent="0.35">
      <c r="A849" t="str">
        <f t="shared" si="13"/>
        <v>Arkansas43970</v>
      </c>
      <c r="B849" t="s">
        <v>9</v>
      </c>
      <c r="C849">
        <v>3017804</v>
      </c>
      <c r="D849" s="4">
        <v>43970</v>
      </c>
      <c r="E849" s="4" t="s">
        <v>78</v>
      </c>
      <c r="F849" s="4" t="s">
        <v>77</v>
      </c>
      <c r="G849">
        <v>0</v>
      </c>
      <c r="H849">
        <v>110</v>
      </c>
      <c r="I849">
        <v>2</v>
      </c>
      <c r="J849">
        <v>4923</v>
      </c>
      <c r="K849">
        <v>102</v>
      </c>
      <c r="L849">
        <v>1.037037037037037</v>
      </c>
      <c r="M849">
        <v>0</v>
      </c>
      <c r="N849">
        <v>108.42857142857143</v>
      </c>
      <c r="O849">
        <v>1</v>
      </c>
      <c r="P849">
        <v>108.42857142857143</v>
      </c>
      <c r="Q849">
        <v>1</v>
      </c>
    </row>
    <row r="850" spans="1:17" x14ac:dyDescent="0.35">
      <c r="A850" t="str">
        <f t="shared" si="13"/>
        <v>Arkansas43971</v>
      </c>
      <c r="B850" t="s">
        <v>9</v>
      </c>
      <c r="C850">
        <v>3017804</v>
      </c>
      <c r="D850" s="4">
        <v>43971</v>
      </c>
      <c r="E850" s="4" t="s">
        <v>78</v>
      </c>
      <c r="F850" s="4" t="s">
        <v>77</v>
      </c>
      <c r="G850">
        <v>0</v>
      </c>
      <c r="H850">
        <v>80</v>
      </c>
      <c r="I850">
        <v>5</v>
      </c>
      <c r="J850">
        <v>5003</v>
      </c>
      <c r="K850">
        <v>107</v>
      </c>
      <c r="L850">
        <v>-0.27272727272727271</v>
      </c>
      <c r="M850">
        <v>1.5</v>
      </c>
      <c r="N850">
        <v>109.57142857142857</v>
      </c>
      <c r="O850">
        <v>1.4285714285714286</v>
      </c>
      <c r="P850">
        <v>109.57142857142857</v>
      </c>
      <c r="Q850">
        <v>1.4285714285714286</v>
      </c>
    </row>
    <row r="851" spans="1:17" x14ac:dyDescent="0.35">
      <c r="A851" t="str">
        <f t="shared" si="13"/>
        <v>Arkansas43972</v>
      </c>
      <c r="B851" t="s">
        <v>9</v>
      </c>
      <c r="C851">
        <v>3017804</v>
      </c>
      <c r="D851" s="4">
        <v>43972</v>
      </c>
      <c r="E851" s="4" t="s">
        <v>78</v>
      </c>
      <c r="F851" s="4" t="s">
        <v>77</v>
      </c>
      <c r="G851">
        <v>0</v>
      </c>
      <c r="H851">
        <v>455</v>
      </c>
      <c r="I851">
        <v>3</v>
      </c>
      <c r="J851">
        <v>5458</v>
      </c>
      <c r="K851">
        <v>110</v>
      </c>
      <c r="L851">
        <v>4.6875</v>
      </c>
      <c r="M851">
        <v>-0.4</v>
      </c>
      <c r="N851">
        <v>156</v>
      </c>
      <c r="O851">
        <v>1.7142857142857142</v>
      </c>
      <c r="P851">
        <v>156</v>
      </c>
      <c r="Q851">
        <v>1.7142857142857142</v>
      </c>
    </row>
    <row r="852" spans="1:17" x14ac:dyDescent="0.35">
      <c r="A852" t="str">
        <f t="shared" si="13"/>
        <v>Arkansas43973</v>
      </c>
      <c r="B852" t="s">
        <v>9</v>
      </c>
      <c r="C852">
        <v>3017804</v>
      </c>
      <c r="D852" s="4">
        <v>43973</v>
      </c>
      <c r="E852" s="4" t="s">
        <v>78</v>
      </c>
      <c r="F852" s="4" t="s">
        <v>77</v>
      </c>
      <c r="G852">
        <v>0</v>
      </c>
      <c r="H852">
        <v>154</v>
      </c>
      <c r="I852">
        <v>3</v>
      </c>
      <c r="J852">
        <v>5612</v>
      </c>
      <c r="K852">
        <v>113</v>
      </c>
      <c r="L852">
        <v>-0.66153846153846152</v>
      </c>
      <c r="M852">
        <v>0</v>
      </c>
      <c r="N852">
        <v>164.14285714285714</v>
      </c>
      <c r="O852">
        <v>2.1428571428571428</v>
      </c>
      <c r="P852">
        <v>164.14285714285714</v>
      </c>
      <c r="Q852">
        <v>2.1428571428571428</v>
      </c>
    </row>
    <row r="853" spans="1:17" x14ac:dyDescent="0.35">
      <c r="A853" t="str">
        <f t="shared" si="13"/>
        <v>Arkansas43974</v>
      </c>
      <c r="B853" t="s">
        <v>9</v>
      </c>
      <c r="C853">
        <v>3017804</v>
      </c>
      <c r="D853" s="4">
        <v>43974</v>
      </c>
      <c r="E853" s="4" t="s">
        <v>78</v>
      </c>
      <c r="F853" s="4" t="s">
        <v>77</v>
      </c>
      <c r="G853">
        <v>0</v>
      </c>
      <c r="H853">
        <v>163</v>
      </c>
      <c r="I853">
        <v>2</v>
      </c>
      <c r="J853">
        <v>5775</v>
      </c>
      <c r="K853">
        <v>115</v>
      </c>
      <c r="L853">
        <v>5.844155844155844E-2</v>
      </c>
      <c r="M853">
        <v>-0.33333333333333331</v>
      </c>
      <c r="N853">
        <v>171</v>
      </c>
      <c r="O853">
        <v>2.4285714285714284</v>
      </c>
      <c r="P853">
        <v>171</v>
      </c>
      <c r="Q853">
        <v>2.4285714285714284</v>
      </c>
    </row>
    <row r="854" spans="1:17" x14ac:dyDescent="0.35">
      <c r="A854" t="str">
        <f t="shared" si="13"/>
        <v>Arkansas43975</v>
      </c>
      <c r="B854" t="s">
        <v>9</v>
      </c>
      <c r="C854">
        <v>3017804</v>
      </c>
      <c r="D854" s="4">
        <v>43975</v>
      </c>
      <c r="E854" s="4" t="s">
        <v>78</v>
      </c>
      <c r="F854" s="4" t="s">
        <v>77</v>
      </c>
      <c r="G854">
        <v>0</v>
      </c>
      <c r="H854">
        <v>147</v>
      </c>
      <c r="I854">
        <v>1</v>
      </c>
      <c r="J854">
        <v>5922</v>
      </c>
      <c r="K854">
        <v>116</v>
      </c>
      <c r="L854">
        <v>-9.815950920245399E-2</v>
      </c>
      <c r="M854">
        <v>-0.5</v>
      </c>
      <c r="N854">
        <v>166.14285714285714</v>
      </c>
      <c r="O854">
        <v>2.5714285714285716</v>
      </c>
      <c r="P854">
        <v>166.14285714285714</v>
      </c>
      <c r="Q854">
        <v>2.5714285714285716</v>
      </c>
    </row>
    <row r="855" spans="1:17" x14ac:dyDescent="0.35">
      <c r="A855" t="str">
        <f t="shared" si="13"/>
        <v>Arkansas43976</v>
      </c>
      <c r="B855" t="s">
        <v>9</v>
      </c>
      <c r="C855">
        <v>3017804</v>
      </c>
      <c r="D855" s="4">
        <v>43976</v>
      </c>
      <c r="E855" s="4" t="s">
        <v>78</v>
      </c>
      <c r="F855" s="4" t="s">
        <v>77</v>
      </c>
      <c r="G855">
        <v>0</v>
      </c>
      <c r="H855">
        <v>107</v>
      </c>
      <c r="I855">
        <v>1</v>
      </c>
      <c r="J855">
        <v>6029</v>
      </c>
      <c r="K855">
        <v>117</v>
      </c>
      <c r="L855">
        <v>-0.27210884353741499</v>
      </c>
      <c r="M855">
        <v>0</v>
      </c>
      <c r="N855">
        <v>173.71428571428572</v>
      </c>
      <c r="O855">
        <v>2.4285714285714284</v>
      </c>
      <c r="P855">
        <v>173.71428571428572</v>
      </c>
      <c r="Q855">
        <v>2.4285714285714284</v>
      </c>
    </row>
    <row r="856" spans="1:17" x14ac:dyDescent="0.35">
      <c r="A856" t="str">
        <f t="shared" si="13"/>
        <v>Arkansas43977</v>
      </c>
      <c r="B856" t="s">
        <v>9</v>
      </c>
      <c r="C856">
        <v>3017804</v>
      </c>
      <c r="D856" s="4">
        <v>43977</v>
      </c>
      <c r="E856" s="4" t="s">
        <v>78</v>
      </c>
      <c r="F856" s="4" t="s">
        <v>77</v>
      </c>
      <c r="G856">
        <v>0</v>
      </c>
      <c r="H856">
        <v>151</v>
      </c>
      <c r="I856">
        <v>2</v>
      </c>
      <c r="J856">
        <v>6180</v>
      </c>
      <c r="K856">
        <v>119</v>
      </c>
      <c r="L856">
        <v>0.41121495327102803</v>
      </c>
      <c r="M856">
        <v>1</v>
      </c>
      <c r="N856">
        <v>179.57142857142858</v>
      </c>
      <c r="O856">
        <v>2.4285714285714284</v>
      </c>
      <c r="P856">
        <v>179.57142857142858</v>
      </c>
      <c r="Q856">
        <v>2.4285714285714284</v>
      </c>
    </row>
    <row r="857" spans="1:17" x14ac:dyDescent="0.35">
      <c r="A857" t="str">
        <f t="shared" si="13"/>
        <v>Arkansas43978</v>
      </c>
      <c r="B857" t="s">
        <v>9</v>
      </c>
      <c r="C857">
        <v>3017804</v>
      </c>
      <c r="D857" s="4">
        <v>43978</v>
      </c>
      <c r="E857" s="4" t="s">
        <v>78</v>
      </c>
      <c r="F857" s="4" t="s">
        <v>77</v>
      </c>
      <c r="G857">
        <v>0</v>
      </c>
      <c r="H857">
        <v>97</v>
      </c>
      <c r="I857">
        <v>1</v>
      </c>
      <c r="J857">
        <v>6277</v>
      </c>
      <c r="K857">
        <v>120</v>
      </c>
      <c r="L857">
        <v>-0.35761589403973509</v>
      </c>
      <c r="M857">
        <v>-0.5</v>
      </c>
      <c r="N857">
        <v>182</v>
      </c>
      <c r="O857">
        <v>1.8571428571428572</v>
      </c>
      <c r="P857">
        <v>182</v>
      </c>
      <c r="Q857">
        <v>1.8571428571428572</v>
      </c>
    </row>
    <row r="858" spans="1:17" x14ac:dyDescent="0.35">
      <c r="A858" t="str">
        <f t="shared" si="13"/>
        <v>Arkansas43979</v>
      </c>
      <c r="B858" t="s">
        <v>9</v>
      </c>
      <c r="C858">
        <v>3017804</v>
      </c>
      <c r="D858" s="4">
        <v>43979</v>
      </c>
      <c r="E858" s="4" t="s">
        <v>78</v>
      </c>
      <c r="F858" s="4" t="s">
        <v>77</v>
      </c>
      <c r="G858">
        <v>0</v>
      </c>
      <c r="H858">
        <v>261</v>
      </c>
      <c r="I858">
        <v>5</v>
      </c>
      <c r="J858">
        <v>6538</v>
      </c>
      <c r="K858">
        <v>125</v>
      </c>
      <c r="L858">
        <v>1.6907216494845361</v>
      </c>
      <c r="M858">
        <v>4</v>
      </c>
      <c r="N858">
        <v>154.28571428571428</v>
      </c>
      <c r="O858">
        <v>2.1428571428571428</v>
      </c>
      <c r="P858">
        <v>154.28571428571428</v>
      </c>
      <c r="Q858">
        <v>2.1428571428571428</v>
      </c>
    </row>
    <row r="859" spans="1:17" x14ac:dyDescent="0.35">
      <c r="A859" t="str">
        <f t="shared" si="13"/>
        <v>Arkansas43980</v>
      </c>
      <c r="B859" t="s">
        <v>9</v>
      </c>
      <c r="C859">
        <v>3017804</v>
      </c>
      <c r="D859" s="4">
        <v>43980</v>
      </c>
      <c r="E859" s="4" t="s">
        <v>78</v>
      </c>
      <c r="F859" s="4" t="s">
        <v>77</v>
      </c>
      <c r="G859">
        <v>0</v>
      </c>
      <c r="H859">
        <v>239</v>
      </c>
      <c r="I859">
        <v>7</v>
      </c>
      <c r="J859">
        <v>6777</v>
      </c>
      <c r="K859">
        <v>132</v>
      </c>
      <c r="L859">
        <v>-8.4291187739463605E-2</v>
      </c>
      <c r="M859">
        <v>0.4</v>
      </c>
      <c r="N859">
        <v>166.42857142857142</v>
      </c>
      <c r="O859">
        <v>2.7142857142857144</v>
      </c>
      <c r="P859">
        <v>166.42857142857142</v>
      </c>
      <c r="Q859">
        <v>2.7142857142857144</v>
      </c>
    </row>
    <row r="860" spans="1:17" x14ac:dyDescent="0.35">
      <c r="A860" t="str">
        <f t="shared" si="13"/>
        <v>Arkansas43981</v>
      </c>
      <c r="B860" t="s">
        <v>9</v>
      </c>
      <c r="C860">
        <v>3017804</v>
      </c>
      <c r="D860" s="4">
        <v>43981</v>
      </c>
      <c r="E860" s="4" t="s">
        <v>78</v>
      </c>
      <c r="F860" s="4" t="s">
        <v>77</v>
      </c>
      <c r="G860">
        <v>0</v>
      </c>
      <c r="H860">
        <v>236</v>
      </c>
      <c r="I860">
        <v>1</v>
      </c>
      <c r="J860">
        <v>7013</v>
      </c>
      <c r="K860">
        <v>133</v>
      </c>
      <c r="L860">
        <v>-1.2552301255230125E-2</v>
      </c>
      <c r="M860">
        <v>-0.8571428571428571</v>
      </c>
      <c r="N860">
        <v>176.85714285714286</v>
      </c>
      <c r="O860">
        <v>2.5714285714285716</v>
      </c>
      <c r="P860">
        <v>176.85714285714286</v>
      </c>
      <c r="Q860">
        <v>2.5714285714285716</v>
      </c>
    </row>
    <row r="861" spans="1:17" x14ac:dyDescent="0.35">
      <c r="A861" t="str">
        <f t="shared" si="13"/>
        <v>Arkansas43982</v>
      </c>
      <c r="B861" t="s">
        <v>9</v>
      </c>
      <c r="C861">
        <v>3017804</v>
      </c>
      <c r="D861" s="4">
        <v>43982</v>
      </c>
      <c r="E861" s="4" t="s">
        <v>78</v>
      </c>
      <c r="F861" s="4" t="s">
        <v>77</v>
      </c>
      <c r="G861">
        <v>0</v>
      </c>
      <c r="H861">
        <v>240</v>
      </c>
      <c r="I861">
        <v>0</v>
      </c>
      <c r="J861">
        <v>7253</v>
      </c>
      <c r="K861">
        <v>133</v>
      </c>
      <c r="L861">
        <v>1.6949152542372881E-2</v>
      </c>
      <c r="M861">
        <v>-1</v>
      </c>
      <c r="N861">
        <v>190.14285714285714</v>
      </c>
      <c r="O861">
        <v>2.4285714285714284</v>
      </c>
      <c r="P861">
        <v>190.14285714285714</v>
      </c>
      <c r="Q861">
        <v>2.4285714285714284</v>
      </c>
    </row>
    <row r="862" spans="1:17" x14ac:dyDescent="0.35">
      <c r="A862" t="str">
        <f t="shared" si="13"/>
        <v>Arkansas43983</v>
      </c>
      <c r="B862" t="s">
        <v>9</v>
      </c>
      <c r="C862">
        <v>3017804</v>
      </c>
      <c r="D862" s="4">
        <v>43983</v>
      </c>
      <c r="E862" s="4" t="s">
        <v>78</v>
      </c>
      <c r="F862" s="4" t="s">
        <v>77</v>
      </c>
      <c r="G862">
        <v>0</v>
      </c>
      <c r="H862">
        <v>190</v>
      </c>
      <c r="I862">
        <v>0</v>
      </c>
      <c r="J862">
        <v>7443</v>
      </c>
      <c r="K862">
        <v>133</v>
      </c>
      <c r="L862">
        <v>-0.20833333333333334</v>
      </c>
      <c r="M862">
        <v>0</v>
      </c>
      <c r="N862">
        <v>202</v>
      </c>
      <c r="O862">
        <v>2.2857142857142856</v>
      </c>
      <c r="P862">
        <v>202</v>
      </c>
      <c r="Q862">
        <v>2.2857142857142856</v>
      </c>
    </row>
    <row r="863" spans="1:17" x14ac:dyDescent="0.35">
      <c r="A863" t="str">
        <f t="shared" si="13"/>
        <v>Arkansas43984</v>
      </c>
      <c r="B863" t="s">
        <v>9</v>
      </c>
      <c r="C863">
        <v>3017804</v>
      </c>
      <c r="D863" s="4">
        <v>43984</v>
      </c>
      <c r="E863" s="4" t="s">
        <v>78</v>
      </c>
      <c r="F863" s="4" t="s">
        <v>77</v>
      </c>
      <c r="G863">
        <v>0</v>
      </c>
      <c r="H863">
        <v>375</v>
      </c>
      <c r="I863">
        <v>3</v>
      </c>
      <c r="J863">
        <v>7818</v>
      </c>
      <c r="K863">
        <v>136</v>
      </c>
      <c r="L863">
        <v>0.97368421052631582</v>
      </c>
      <c r="M863">
        <v>0</v>
      </c>
      <c r="N863">
        <v>234</v>
      </c>
      <c r="O863">
        <v>2.4285714285714284</v>
      </c>
      <c r="P863">
        <v>234</v>
      </c>
      <c r="Q863">
        <v>2.4285714285714284</v>
      </c>
    </row>
    <row r="864" spans="1:17" x14ac:dyDescent="0.35">
      <c r="A864" t="str">
        <f t="shared" si="13"/>
        <v>Arkansas43985</v>
      </c>
      <c r="B864" t="s">
        <v>9</v>
      </c>
      <c r="C864">
        <v>3017804</v>
      </c>
      <c r="D864" s="4">
        <v>43985</v>
      </c>
      <c r="E864" s="4" t="s">
        <v>78</v>
      </c>
      <c r="F864" s="4" t="s">
        <v>77</v>
      </c>
      <c r="G864">
        <v>0</v>
      </c>
      <c r="H864">
        <v>249</v>
      </c>
      <c r="I864">
        <v>6</v>
      </c>
      <c r="J864">
        <v>8067</v>
      </c>
      <c r="K864">
        <v>142</v>
      </c>
      <c r="L864">
        <v>-0.33600000000000002</v>
      </c>
      <c r="M864">
        <v>1</v>
      </c>
      <c r="N864">
        <v>255.71428571428572</v>
      </c>
      <c r="O864">
        <v>3.1428571428571428</v>
      </c>
      <c r="P864">
        <v>255.71428571428572</v>
      </c>
      <c r="Q864">
        <v>3.1428571428571428</v>
      </c>
    </row>
    <row r="865" spans="1:17" x14ac:dyDescent="0.35">
      <c r="A865" t="str">
        <f t="shared" si="13"/>
        <v>Arkansas43986</v>
      </c>
      <c r="B865" t="s">
        <v>9</v>
      </c>
      <c r="C865">
        <v>3017804</v>
      </c>
      <c r="D865" s="4">
        <v>43986</v>
      </c>
      <c r="E865" s="4" t="s">
        <v>78</v>
      </c>
      <c r="F865" s="4" t="s">
        <v>77</v>
      </c>
      <c r="G865">
        <v>0</v>
      </c>
      <c r="H865">
        <v>358</v>
      </c>
      <c r="I865">
        <v>9</v>
      </c>
      <c r="J865">
        <v>8425</v>
      </c>
      <c r="K865">
        <v>151</v>
      </c>
      <c r="L865">
        <v>0.43775100401606426</v>
      </c>
      <c r="M865">
        <v>0.5</v>
      </c>
      <c r="N865">
        <v>269.57142857142856</v>
      </c>
      <c r="O865">
        <v>3.7142857142857144</v>
      </c>
      <c r="P865">
        <v>269.57142857142856</v>
      </c>
      <c r="Q865">
        <v>3.7142857142857144</v>
      </c>
    </row>
    <row r="866" spans="1:17" x14ac:dyDescent="0.35">
      <c r="A866" t="str">
        <f t="shared" si="13"/>
        <v>Arkansas43987</v>
      </c>
      <c r="B866" t="s">
        <v>9</v>
      </c>
      <c r="C866">
        <v>3017804</v>
      </c>
      <c r="D866" s="4">
        <v>43987</v>
      </c>
      <c r="E866" s="4" t="s">
        <v>78</v>
      </c>
      <c r="F866" s="4" t="s">
        <v>77</v>
      </c>
      <c r="G866">
        <v>0</v>
      </c>
      <c r="H866">
        <v>226</v>
      </c>
      <c r="I866">
        <v>1</v>
      </c>
      <c r="J866">
        <v>8651</v>
      </c>
      <c r="K866">
        <v>152</v>
      </c>
      <c r="L866">
        <v>-0.36871508379888268</v>
      </c>
      <c r="M866">
        <v>-0.88888888888888884</v>
      </c>
      <c r="N866">
        <v>267.71428571428572</v>
      </c>
      <c r="O866">
        <v>2.8571428571428572</v>
      </c>
      <c r="P866">
        <v>267.71428571428572</v>
      </c>
      <c r="Q866">
        <v>2.8571428571428572</v>
      </c>
    </row>
    <row r="867" spans="1:17" x14ac:dyDescent="0.35">
      <c r="A867" t="str">
        <f t="shared" si="13"/>
        <v>Arkansas43988</v>
      </c>
      <c r="B867" t="s">
        <v>9</v>
      </c>
      <c r="C867">
        <v>3017804</v>
      </c>
      <c r="D867" s="4">
        <v>43988</v>
      </c>
      <c r="E867" s="4" t="s">
        <v>78</v>
      </c>
      <c r="F867" s="4" t="s">
        <v>77</v>
      </c>
      <c r="G867">
        <v>0</v>
      </c>
      <c r="H867">
        <v>450</v>
      </c>
      <c r="I867">
        <v>2</v>
      </c>
      <c r="J867">
        <v>9101</v>
      </c>
      <c r="K867">
        <v>154</v>
      </c>
      <c r="L867">
        <v>0.99115044247787609</v>
      </c>
      <c r="M867">
        <v>1</v>
      </c>
      <c r="N867">
        <v>298.28571428571428</v>
      </c>
      <c r="O867">
        <v>3</v>
      </c>
      <c r="P867">
        <v>298.28571428571428</v>
      </c>
      <c r="Q867">
        <v>3</v>
      </c>
    </row>
    <row r="868" spans="1:17" x14ac:dyDescent="0.35">
      <c r="A868" t="str">
        <f t="shared" si="13"/>
        <v>Arkansas43989</v>
      </c>
      <c r="B868" t="s">
        <v>9</v>
      </c>
      <c r="C868">
        <v>3017804</v>
      </c>
      <c r="D868" s="4">
        <v>43989</v>
      </c>
      <c r="E868" s="4" t="s">
        <v>78</v>
      </c>
      <c r="F868" s="4" t="s">
        <v>77</v>
      </c>
      <c r="G868">
        <v>0</v>
      </c>
      <c r="H868">
        <v>325</v>
      </c>
      <c r="I868">
        <v>0</v>
      </c>
      <c r="J868">
        <v>9426</v>
      </c>
      <c r="K868">
        <v>154</v>
      </c>
      <c r="L868">
        <v>-0.27777777777777779</v>
      </c>
      <c r="M868">
        <v>-1</v>
      </c>
      <c r="N868">
        <v>310.42857142857144</v>
      </c>
      <c r="O868">
        <v>3</v>
      </c>
      <c r="P868">
        <v>310.42857142857144</v>
      </c>
      <c r="Q868">
        <v>3</v>
      </c>
    </row>
    <row r="869" spans="1:17" x14ac:dyDescent="0.35">
      <c r="A869" t="str">
        <f t="shared" si="13"/>
        <v>Arkansas43990</v>
      </c>
      <c r="B869" t="s">
        <v>9</v>
      </c>
      <c r="C869">
        <v>3017804</v>
      </c>
      <c r="D869" s="4">
        <v>43990</v>
      </c>
      <c r="E869" s="4" t="s">
        <v>78</v>
      </c>
      <c r="F869" s="4" t="s">
        <v>77</v>
      </c>
      <c r="G869">
        <v>0</v>
      </c>
      <c r="H869">
        <v>314</v>
      </c>
      <c r="I869">
        <v>1</v>
      </c>
      <c r="J869">
        <v>9740</v>
      </c>
      <c r="K869">
        <v>155</v>
      </c>
      <c r="L869">
        <v>-3.3846153846153845E-2</v>
      </c>
      <c r="M869">
        <v>0</v>
      </c>
      <c r="N869">
        <v>328.14285714285717</v>
      </c>
      <c r="O869">
        <v>3.1428571428571428</v>
      </c>
      <c r="P869">
        <v>328.14285714285717</v>
      </c>
      <c r="Q869">
        <v>3.1428571428571428</v>
      </c>
    </row>
    <row r="870" spans="1:17" x14ac:dyDescent="0.35">
      <c r="A870" t="str">
        <f t="shared" si="13"/>
        <v>Arkansas43991</v>
      </c>
      <c r="B870" t="s">
        <v>9</v>
      </c>
      <c r="C870">
        <v>3017804</v>
      </c>
      <c r="D870" s="4">
        <v>43991</v>
      </c>
      <c r="E870" s="4" t="s">
        <v>78</v>
      </c>
      <c r="F870" s="4" t="s">
        <v>77</v>
      </c>
      <c r="G870">
        <v>0</v>
      </c>
      <c r="H870">
        <v>340</v>
      </c>
      <c r="I870">
        <v>6</v>
      </c>
      <c r="J870">
        <v>10080</v>
      </c>
      <c r="K870">
        <v>161</v>
      </c>
      <c r="L870">
        <v>8.2802547770700632E-2</v>
      </c>
      <c r="M870">
        <v>5</v>
      </c>
      <c r="N870">
        <v>323.14285714285717</v>
      </c>
      <c r="O870">
        <v>3.5714285714285716</v>
      </c>
      <c r="P870">
        <v>323.14285714285717</v>
      </c>
      <c r="Q870">
        <v>3.5714285714285716</v>
      </c>
    </row>
    <row r="871" spans="1:17" x14ac:dyDescent="0.35">
      <c r="A871" t="str">
        <f t="shared" si="13"/>
        <v>Arkansas43992</v>
      </c>
      <c r="B871" t="s">
        <v>9</v>
      </c>
      <c r="C871">
        <v>3017804</v>
      </c>
      <c r="D871" s="4">
        <v>43992</v>
      </c>
      <c r="E871" s="4" t="s">
        <v>78</v>
      </c>
      <c r="F871" s="4" t="s">
        <v>77</v>
      </c>
      <c r="G871">
        <v>0</v>
      </c>
      <c r="H871">
        <v>288</v>
      </c>
      <c r="I871">
        <v>4</v>
      </c>
      <c r="J871">
        <v>10368</v>
      </c>
      <c r="K871">
        <v>165</v>
      </c>
      <c r="L871">
        <v>-0.15294117647058825</v>
      </c>
      <c r="M871">
        <v>-0.33333333333333331</v>
      </c>
      <c r="N871">
        <v>328.71428571428572</v>
      </c>
      <c r="O871">
        <v>3.2857142857142856</v>
      </c>
      <c r="P871">
        <v>328.71428571428572</v>
      </c>
      <c r="Q871">
        <v>3.2857142857142856</v>
      </c>
    </row>
    <row r="872" spans="1:17" x14ac:dyDescent="0.35">
      <c r="A872" t="str">
        <f t="shared" si="13"/>
        <v>Arkansas43993</v>
      </c>
      <c r="B872" t="s">
        <v>9</v>
      </c>
      <c r="C872">
        <v>3017804</v>
      </c>
      <c r="D872" s="4">
        <v>43993</v>
      </c>
      <c r="E872" s="4" t="s">
        <v>78</v>
      </c>
      <c r="F872" s="4" t="s">
        <v>77</v>
      </c>
      <c r="G872">
        <v>0</v>
      </c>
      <c r="H872">
        <v>448</v>
      </c>
      <c r="I872">
        <v>6</v>
      </c>
      <c r="J872">
        <v>10816</v>
      </c>
      <c r="K872">
        <v>171</v>
      </c>
      <c r="L872">
        <v>0.55555555555555558</v>
      </c>
      <c r="M872">
        <v>0.5</v>
      </c>
      <c r="N872">
        <v>341.57142857142856</v>
      </c>
      <c r="O872">
        <v>2.8571428571428572</v>
      </c>
      <c r="P872">
        <v>341.57142857142856</v>
      </c>
      <c r="Q872">
        <v>2.8571428571428572</v>
      </c>
    </row>
    <row r="873" spans="1:17" x14ac:dyDescent="0.35">
      <c r="A873" t="str">
        <f t="shared" si="13"/>
        <v>Arkansas43994</v>
      </c>
      <c r="B873" t="s">
        <v>9</v>
      </c>
      <c r="C873">
        <v>3017804</v>
      </c>
      <c r="D873" s="4">
        <v>43994</v>
      </c>
      <c r="E873" s="4" t="s">
        <v>78</v>
      </c>
      <c r="F873" s="4" t="s">
        <v>77</v>
      </c>
      <c r="G873">
        <v>0</v>
      </c>
      <c r="H873">
        <v>731</v>
      </c>
      <c r="I873">
        <v>5</v>
      </c>
      <c r="J873">
        <v>11547</v>
      </c>
      <c r="K873">
        <v>176</v>
      </c>
      <c r="L873">
        <v>0.6316964285714286</v>
      </c>
      <c r="M873">
        <v>-0.16666666666666666</v>
      </c>
      <c r="N873">
        <v>413.71428571428572</v>
      </c>
      <c r="O873">
        <v>3.4285714285714284</v>
      </c>
      <c r="P873">
        <v>413.71428571428572</v>
      </c>
      <c r="Q873">
        <v>3.4285714285714284</v>
      </c>
    </row>
    <row r="874" spans="1:17" x14ac:dyDescent="0.35">
      <c r="A874" t="str">
        <f t="shared" si="13"/>
        <v>Arkansas43995</v>
      </c>
      <c r="B874" t="s">
        <v>9</v>
      </c>
      <c r="C874">
        <v>3017804</v>
      </c>
      <c r="D874" s="4">
        <v>43995</v>
      </c>
      <c r="E874" s="4" t="s">
        <v>78</v>
      </c>
      <c r="F874" s="4" t="s">
        <v>77</v>
      </c>
      <c r="G874">
        <v>0</v>
      </c>
      <c r="H874">
        <v>548</v>
      </c>
      <c r="I874">
        <v>1</v>
      </c>
      <c r="J874">
        <v>12095</v>
      </c>
      <c r="K874">
        <v>177</v>
      </c>
      <c r="L874">
        <v>-0.2503419972640219</v>
      </c>
      <c r="M874">
        <v>-0.8</v>
      </c>
      <c r="N874">
        <v>427.71428571428572</v>
      </c>
      <c r="O874">
        <v>3.2857142857142856</v>
      </c>
      <c r="P874">
        <v>427.71428571428572</v>
      </c>
      <c r="Q874">
        <v>3.2857142857142856</v>
      </c>
    </row>
    <row r="875" spans="1:17" x14ac:dyDescent="0.35">
      <c r="A875" t="str">
        <f t="shared" si="13"/>
        <v>Arkansas43996</v>
      </c>
      <c r="B875" t="s">
        <v>9</v>
      </c>
      <c r="C875">
        <v>3017804</v>
      </c>
      <c r="D875" s="4">
        <v>43996</v>
      </c>
      <c r="E875" s="4" t="s">
        <v>78</v>
      </c>
      <c r="F875" s="4" t="s">
        <v>77</v>
      </c>
      <c r="G875">
        <v>0</v>
      </c>
      <c r="H875">
        <v>406</v>
      </c>
      <c r="I875">
        <v>2</v>
      </c>
      <c r="J875">
        <v>12501</v>
      </c>
      <c r="K875">
        <v>179</v>
      </c>
      <c r="L875">
        <v>-0.25912408759124089</v>
      </c>
      <c r="M875">
        <v>1</v>
      </c>
      <c r="N875">
        <v>439.28571428571428</v>
      </c>
      <c r="O875">
        <v>3.5714285714285716</v>
      </c>
      <c r="P875">
        <v>439.28571428571428</v>
      </c>
      <c r="Q875">
        <v>3.5714285714285716</v>
      </c>
    </row>
    <row r="876" spans="1:17" x14ac:dyDescent="0.35">
      <c r="A876" t="str">
        <f t="shared" si="13"/>
        <v>Arkansas43997</v>
      </c>
      <c r="B876" t="s">
        <v>9</v>
      </c>
      <c r="C876">
        <v>3017804</v>
      </c>
      <c r="D876" s="4">
        <v>43997</v>
      </c>
      <c r="E876" s="4" t="s">
        <v>78</v>
      </c>
      <c r="F876" s="4" t="s">
        <v>77</v>
      </c>
      <c r="G876">
        <v>0</v>
      </c>
      <c r="H876">
        <v>416</v>
      </c>
      <c r="I876">
        <v>3</v>
      </c>
      <c r="J876">
        <v>12917</v>
      </c>
      <c r="K876">
        <v>182</v>
      </c>
      <c r="L876">
        <v>2.4630541871921183E-2</v>
      </c>
      <c r="M876">
        <v>0.5</v>
      </c>
      <c r="N876">
        <v>453.85714285714283</v>
      </c>
      <c r="O876">
        <v>3.8571428571428572</v>
      </c>
      <c r="P876">
        <v>453.85714285714283</v>
      </c>
      <c r="Q876">
        <v>3.8571428571428572</v>
      </c>
    </row>
    <row r="877" spans="1:17" x14ac:dyDescent="0.35">
      <c r="A877" t="str">
        <f t="shared" si="13"/>
        <v>Arkansas43998</v>
      </c>
      <c r="B877" t="s">
        <v>9</v>
      </c>
      <c r="C877">
        <v>3017804</v>
      </c>
      <c r="D877" s="4">
        <v>43998</v>
      </c>
      <c r="E877" s="4" t="s">
        <v>78</v>
      </c>
      <c r="F877" s="4" t="s">
        <v>77</v>
      </c>
      <c r="G877">
        <v>0</v>
      </c>
      <c r="H877">
        <v>274</v>
      </c>
      <c r="I877">
        <v>6</v>
      </c>
      <c r="J877">
        <v>13191</v>
      </c>
      <c r="K877">
        <v>188</v>
      </c>
      <c r="L877">
        <v>-0.34134615384615385</v>
      </c>
      <c r="M877">
        <v>1</v>
      </c>
      <c r="N877">
        <v>444.42857142857144</v>
      </c>
      <c r="O877">
        <v>3.8571428571428572</v>
      </c>
      <c r="P877">
        <v>444.42857142857144</v>
      </c>
      <c r="Q877">
        <v>3.8571428571428572</v>
      </c>
    </row>
    <row r="878" spans="1:17" x14ac:dyDescent="0.35">
      <c r="A878" t="str">
        <f t="shared" si="13"/>
        <v>Arkansas43999</v>
      </c>
      <c r="B878" t="s">
        <v>9</v>
      </c>
      <c r="C878">
        <v>3017804</v>
      </c>
      <c r="D878" s="4">
        <v>43999</v>
      </c>
      <c r="E878" s="4" t="s">
        <v>78</v>
      </c>
      <c r="F878" s="4" t="s">
        <v>77</v>
      </c>
      <c r="G878">
        <v>0</v>
      </c>
      <c r="H878">
        <v>415</v>
      </c>
      <c r="I878">
        <v>9</v>
      </c>
      <c r="J878">
        <v>13606</v>
      </c>
      <c r="K878">
        <v>197</v>
      </c>
      <c r="L878">
        <v>0.51459854014598538</v>
      </c>
      <c r="M878">
        <v>0.5</v>
      </c>
      <c r="N878">
        <v>462.57142857142856</v>
      </c>
      <c r="O878">
        <v>4.5714285714285712</v>
      </c>
      <c r="P878">
        <v>462.57142857142856</v>
      </c>
      <c r="Q878">
        <v>4.5714285714285712</v>
      </c>
    </row>
    <row r="879" spans="1:17" x14ac:dyDescent="0.35">
      <c r="A879" t="str">
        <f t="shared" si="13"/>
        <v>Arkansas44000</v>
      </c>
      <c r="B879" t="s">
        <v>9</v>
      </c>
      <c r="C879">
        <v>3017804</v>
      </c>
      <c r="D879" s="4">
        <v>44000</v>
      </c>
      <c r="E879" s="4" t="s">
        <v>78</v>
      </c>
      <c r="F879" s="4" t="s">
        <v>77</v>
      </c>
      <c r="G879">
        <v>0</v>
      </c>
      <c r="H879">
        <v>322</v>
      </c>
      <c r="I879">
        <v>11</v>
      </c>
      <c r="J879">
        <v>13928</v>
      </c>
      <c r="K879">
        <v>208</v>
      </c>
      <c r="L879">
        <v>-0.22409638554216868</v>
      </c>
      <c r="M879">
        <v>0.22222222222222221</v>
      </c>
      <c r="N879">
        <v>444.57142857142856</v>
      </c>
      <c r="O879">
        <v>5.2857142857142856</v>
      </c>
      <c r="P879">
        <v>444.57142857142856</v>
      </c>
      <c r="Q879">
        <v>5.2857142857142856</v>
      </c>
    </row>
    <row r="880" spans="1:17" x14ac:dyDescent="0.35">
      <c r="A880" t="str">
        <f t="shared" si="13"/>
        <v>Arkansas44001</v>
      </c>
      <c r="B880" t="s">
        <v>9</v>
      </c>
      <c r="C880">
        <v>3017804</v>
      </c>
      <c r="D880" s="4">
        <v>44001</v>
      </c>
      <c r="E880" s="4" t="s">
        <v>78</v>
      </c>
      <c r="F880" s="4" t="s">
        <v>77</v>
      </c>
      <c r="G880">
        <v>0</v>
      </c>
      <c r="H880">
        <v>703</v>
      </c>
      <c r="I880">
        <v>6</v>
      </c>
      <c r="J880">
        <v>14631</v>
      </c>
      <c r="K880">
        <v>214</v>
      </c>
      <c r="L880">
        <v>1.1832298136645962</v>
      </c>
      <c r="M880">
        <v>-0.45454545454545453</v>
      </c>
      <c r="N880">
        <v>440.57142857142856</v>
      </c>
      <c r="O880">
        <v>5.4285714285714288</v>
      </c>
      <c r="P880">
        <v>440.57142857142856</v>
      </c>
      <c r="Q880">
        <v>5.4285714285714288</v>
      </c>
    </row>
    <row r="881" spans="1:17" x14ac:dyDescent="0.35">
      <c r="A881" t="str">
        <f t="shared" si="13"/>
        <v>Arkansas44002</v>
      </c>
      <c r="B881" t="s">
        <v>9</v>
      </c>
      <c r="C881">
        <v>3017804</v>
      </c>
      <c r="D881" s="4">
        <v>44002</v>
      </c>
      <c r="E881" s="4" t="s">
        <v>78</v>
      </c>
      <c r="F881" s="4" t="s">
        <v>77</v>
      </c>
      <c r="G881">
        <v>0</v>
      </c>
      <c r="H881">
        <v>511</v>
      </c>
      <c r="I881">
        <v>10</v>
      </c>
      <c r="J881">
        <v>15142</v>
      </c>
      <c r="K881">
        <v>224</v>
      </c>
      <c r="L881">
        <v>-0.27311522048364156</v>
      </c>
      <c r="M881">
        <v>0.66666666666666663</v>
      </c>
      <c r="N881">
        <v>435.28571428571428</v>
      </c>
      <c r="O881">
        <v>6.7142857142857144</v>
      </c>
      <c r="P881">
        <v>435.28571428571428</v>
      </c>
      <c r="Q881">
        <v>6.7142857142857144</v>
      </c>
    </row>
    <row r="882" spans="1:17" x14ac:dyDescent="0.35">
      <c r="A882" t="str">
        <f t="shared" si="13"/>
        <v>Arkansas44003</v>
      </c>
      <c r="B882" t="s">
        <v>9</v>
      </c>
      <c r="C882">
        <v>3017804</v>
      </c>
      <c r="D882" s="4">
        <v>44003</v>
      </c>
      <c r="E882" s="4" t="s">
        <v>78</v>
      </c>
      <c r="F882" s="4" t="s">
        <v>77</v>
      </c>
      <c r="G882">
        <v>0</v>
      </c>
      <c r="H882">
        <v>419</v>
      </c>
      <c r="I882">
        <v>1</v>
      </c>
      <c r="J882">
        <v>15561</v>
      </c>
      <c r="K882">
        <v>225</v>
      </c>
      <c r="L882">
        <v>-0.18003913894324852</v>
      </c>
      <c r="M882">
        <v>-0.9</v>
      </c>
      <c r="N882">
        <v>437.14285714285717</v>
      </c>
      <c r="O882">
        <v>6.5714285714285712</v>
      </c>
      <c r="P882">
        <v>437.14285714285717</v>
      </c>
      <c r="Q882">
        <v>6.5714285714285712</v>
      </c>
    </row>
    <row r="883" spans="1:17" x14ac:dyDescent="0.35">
      <c r="A883" t="str">
        <f t="shared" si="13"/>
        <v>Arkansas44004</v>
      </c>
      <c r="B883" t="s">
        <v>9</v>
      </c>
      <c r="C883">
        <v>3017804</v>
      </c>
      <c r="D883" s="4">
        <v>44004</v>
      </c>
      <c r="E883" s="4" t="s">
        <v>78</v>
      </c>
      <c r="F883" s="4" t="s">
        <v>77</v>
      </c>
      <c r="G883">
        <v>0</v>
      </c>
      <c r="H883">
        <v>522</v>
      </c>
      <c r="I883">
        <v>2</v>
      </c>
      <c r="J883">
        <v>16083</v>
      </c>
      <c r="K883">
        <v>227</v>
      </c>
      <c r="L883">
        <v>0.24582338902147971</v>
      </c>
      <c r="M883">
        <v>1</v>
      </c>
      <c r="N883">
        <v>452.28571428571428</v>
      </c>
      <c r="O883">
        <v>6.4285714285714288</v>
      </c>
      <c r="P883">
        <v>452.28571428571428</v>
      </c>
      <c r="Q883">
        <v>6.4285714285714288</v>
      </c>
    </row>
    <row r="884" spans="1:17" x14ac:dyDescent="0.35">
      <c r="A884" t="str">
        <f t="shared" si="13"/>
        <v>Arkansas44005</v>
      </c>
      <c r="B884" t="s">
        <v>9</v>
      </c>
      <c r="C884">
        <v>3017804</v>
      </c>
      <c r="D884" s="4">
        <v>44005</v>
      </c>
      <c r="E884" s="4" t="s">
        <v>78</v>
      </c>
      <c r="F884" s="4" t="s">
        <v>77</v>
      </c>
      <c r="G884">
        <v>0</v>
      </c>
      <c r="H884">
        <v>595</v>
      </c>
      <c r="I884">
        <v>10</v>
      </c>
      <c r="J884">
        <v>16678</v>
      </c>
      <c r="K884">
        <v>237</v>
      </c>
      <c r="L884">
        <v>0.13984674329501914</v>
      </c>
      <c r="M884">
        <v>4</v>
      </c>
      <c r="N884">
        <v>498.14285714285717</v>
      </c>
      <c r="O884">
        <v>7</v>
      </c>
      <c r="P884">
        <v>498.14285714285717</v>
      </c>
      <c r="Q884">
        <v>7</v>
      </c>
    </row>
    <row r="885" spans="1:17" x14ac:dyDescent="0.35">
      <c r="A885" t="str">
        <f t="shared" si="13"/>
        <v>Arkansas44006</v>
      </c>
      <c r="B885" t="s">
        <v>9</v>
      </c>
      <c r="C885">
        <v>3017804</v>
      </c>
      <c r="D885" s="4">
        <v>44006</v>
      </c>
      <c r="E885" s="4" t="s">
        <v>78</v>
      </c>
      <c r="F885" s="4" t="s">
        <v>77</v>
      </c>
      <c r="G885">
        <v>0</v>
      </c>
      <c r="H885">
        <v>697</v>
      </c>
      <c r="I885">
        <v>3</v>
      </c>
      <c r="J885">
        <v>17375</v>
      </c>
      <c r="K885">
        <v>240</v>
      </c>
      <c r="L885">
        <v>0.17142857142857143</v>
      </c>
      <c r="M885">
        <v>-0.7</v>
      </c>
      <c r="N885">
        <v>538.42857142857144</v>
      </c>
      <c r="O885">
        <v>6.1428571428571432</v>
      </c>
      <c r="P885">
        <v>538.42857142857144</v>
      </c>
      <c r="Q885">
        <v>6.1428571428571432</v>
      </c>
    </row>
    <row r="886" spans="1:17" x14ac:dyDescent="0.35">
      <c r="A886" t="str">
        <f t="shared" si="13"/>
        <v>Arkansas44007</v>
      </c>
      <c r="B886" t="s">
        <v>9</v>
      </c>
      <c r="C886">
        <v>3017804</v>
      </c>
      <c r="D886" s="4">
        <v>44007</v>
      </c>
      <c r="E886" s="4" t="s">
        <v>78</v>
      </c>
      <c r="F886" s="4" t="s">
        <v>77</v>
      </c>
      <c r="G886">
        <v>0</v>
      </c>
      <c r="H886">
        <v>687</v>
      </c>
      <c r="I886">
        <v>0</v>
      </c>
      <c r="J886">
        <v>18062</v>
      </c>
      <c r="K886">
        <v>240</v>
      </c>
      <c r="L886">
        <v>-1.4347202295552367E-2</v>
      </c>
      <c r="M886">
        <v>-1</v>
      </c>
      <c r="N886">
        <v>590.57142857142856</v>
      </c>
      <c r="O886">
        <v>4.5714285714285712</v>
      </c>
      <c r="P886">
        <v>590.57142857142856</v>
      </c>
      <c r="Q886">
        <v>4.5714285714285712</v>
      </c>
    </row>
    <row r="887" spans="1:17" x14ac:dyDescent="0.35">
      <c r="A887" t="str">
        <f t="shared" si="13"/>
        <v>Arkansas44008</v>
      </c>
      <c r="B887" t="s">
        <v>9</v>
      </c>
      <c r="C887">
        <v>3017804</v>
      </c>
      <c r="D887" s="4">
        <v>44008</v>
      </c>
      <c r="E887" s="4" t="s">
        <v>78</v>
      </c>
      <c r="F887" s="4" t="s">
        <v>77</v>
      </c>
      <c r="G887">
        <v>0</v>
      </c>
      <c r="H887">
        <v>678</v>
      </c>
      <c r="I887">
        <v>9</v>
      </c>
      <c r="J887">
        <v>18740</v>
      </c>
      <c r="K887">
        <v>249</v>
      </c>
      <c r="L887">
        <v>-1.3100436681222707E-2</v>
      </c>
      <c r="M887">
        <v>0</v>
      </c>
      <c r="N887">
        <v>587</v>
      </c>
      <c r="O887">
        <v>5</v>
      </c>
      <c r="P887">
        <v>587</v>
      </c>
      <c r="Q887">
        <v>5</v>
      </c>
    </row>
    <row r="888" spans="1:17" x14ac:dyDescent="0.35">
      <c r="A888" t="str">
        <f t="shared" si="13"/>
        <v>Arkansas44009</v>
      </c>
      <c r="B888" t="s">
        <v>9</v>
      </c>
      <c r="C888">
        <v>3017804</v>
      </c>
      <c r="D888" s="4">
        <v>44009</v>
      </c>
      <c r="E888" s="4" t="s">
        <v>78</v>
      </c>
      <c r="F888" s="4" t="s">
        <v>77</v>
      </c>
      <c r="G888">
        <v>0</v>
      </c>
      <c r="H888">
        <v>570</v>
      </c>
      <c r="I888">
        <v>10</v>
      </c>
      <c r="J888">
        <v>19310</v>
      </c>
      <c r="K888">
        <v>259</v>
      </c>
      <c r="L888">
        <v>-0.15929203539823009</v>
      </c>
      <c r="M888">
        <v>0.1111111111111111</v>
      </c>
      <c r="N888">
        <v>595.42857142857144</v>
      </c>
      <c r="O888">
        <v>5</v>
      </c>
      <c r="P888">
        <v>595.42857142857144</v>
      </c>
      <c r="Q888">
        <v>5</v>
      </c>
    </row>
    <row r="889" spans="1:17" x14ac:dyDescent="0.35">
      <c r="A889" t="str">
        <f t="shared" si="13"/>
        <v>Arkansas44010</v>
      </c>
      <c r="B889" t="s">
        <v>9</v>
      </c>
      <c r="C889">
        <v>3017804</v>
      </c>
      <c r="D889" s="4">
        <v>44010</v>
      </c>
      <c r="E889" s="4" t="s">
        <v>78</v>
      </c>
      <c r="F889" s="4" t="s">
        <v>77</v>
      </c>
      <c r="G889">
        <v>0</v>
      </c>
      <c r="H889">
        <v>508</v>
      </c>
      <c r="I889">
        <v>5</v>
      </c>
      <c r="J889">
        <v>19818</v>
      </c>
      <c r="K889">
        <v>264</v>
      </c>
      <c r="L889">
        <v>-0.10877192982456141</v>
      </c>
      <c r="M889">
        <v>-0.5</v>
      </c>
      <c r="N889">
        <v>608.14285714285711</v>
      </c>
      <c r="O889">
        <v>5.5714285714285712</v>
      </c>
      <c r="P889">
        <v>608.14285714285711</v>
      </c>
      <c r="Q889">
        <v>5.5714285714285712</v>
      </c>
    </row>
    <row r="890" spans="1:17" x14ac:dyDescent="0.35">
      <c r="A890" t="str">
        <f t="shared" si="13"/>
        <v>Arkansas44011</v>
      </c>
      <c r="B890" t="s">
        <v>9</v>
      </c>
      <c r="C890">
        <v>3017804</v>
      </c>
      <c r="D890" s="4">
        <v>44011</v>
      </c>
      <c r="E890" s="4" t="s">
        <v>78</v>
      </c>
      <c r="F890" s="4" t="s">
        <v>77</v>
      </c>
      <c r="G890">
        <v>0</v>
      </c>
      <c r="H890">
        <v>439</v>
      </c>
      <c r="I890">
        <v>1</v>
      </c>
      <c r="J890">
        <v>20257</v>
      </c>
      <c r="K890">
        <v>265</v>
      </c>
      <c r="L890">
        <v>-0.13582677165354332</v>
      </c>
      <c r="M890">
        <v>-0.8</v>
      </c>
      <c r="N890">
        <v>596.28571428571433</v>
      </c>
      <c r="O890">
        <v>5.4285714285714288</v>
      </c>
      <c r="P890">
        <v>596.28571428571433</v>
      </c>
      <c r="Q890">
        <v>5.4285714285714288</v>
      </c>
    </row>
    <row r="891" spans="1:17" x14ac:dyDescent="0.35">
      <c r="A891" t="str">
        <f t="shared" si="13"/>
        <v>Arkansas44012</v>
      </c>
      <c r="B891" t="s">
        <v>9</v>
      </c>
      <c r="C891">
        <v>3017804</v>
      </c>
      <c r="D891" s="4">
        <v>44012</v>
      </c>
      <c r="E891" s="4" t="s">
        <v>78</v>
      </c>
      <c r="F891" s="4" t="s">
        <v>77</v>
      </c>
      <c r="G891">
        <v>0</v>
      </c>
      <c r="H891">
        <v>520</v>
      </c>
      <c r="I891">
        <v>5</v>
      </c>
      <c r="J891">
        <v>20777</v>
      </c>
      <c r="K891">
        <v>270</v>
      </c>
      <c r="L891">
        <v>0.18451025056947609</v>
      </c>
      <c r="M891">
        <v>4</v>
      </c>
      <c r="N891">
        <v>585.57142857142856</v>
      </c>
      <c r="O891">
        <v>4.7142857142857144</v>
      </c>
      <c r="P891">
        <v>585.57142857142856</v>
      </c>
      <c r="Q891">
        <v>4.7142857142857144</v>
      </c>
    </row>
    <row r="892" spans="1:17" x14ac:dyDescent="0.35">
      <c r="A892" t="str">
        <f t="shared" si="13"/>
        <v>Arkansas44013</v>
      </c>
      <c r="B892" t="s">
        <v>9</v>
      </c>
      <c r="C892">
        <v>3017804</v>
      </c>
      <c r="D892" s="4">
        <v>44013</v>
      </c>
      <c r="E892" s="4" t="s">
        <v>78</v>
      </c>
      <c r="F892" s="4" t="s">
        <v>77</v>
      </c>
      <c r="G892">
        <v>0</v>
      </c>
      <c r="H892">
        <v>420</v>
      </c>
      <c r="I892">
        <v>7</v>
      </c>
      <c r="J892">
        <v>21197</v>
      </c>
      <c r="K892">
        <v>277</v>
      </c>
      <c r="L892">
        <v>-0.19230769230769232</v>
      </c>
      <c r="M892">
        <v>0.4</v>
      </c>
      <c r="N892">
        <v>546</v>
      </c>
      <c r="O892">
        <v>5.2857142857142856</v>
      </c>
      <c r="P892">
        <v>546</v>
      </c>
      <c r="Q892">
        <v>5.2857142857142856</v>
      </c>
    </row>
    <row r="893" spans="1:17" x14ac:dyDescent="0.35">
      <c r="A893" t="str">
        <f t="shared" si="13"/>
        <v>Arkansas44014</v>
      </c>
      <c r="B893" t="s">
        <v>9</v>
      </c>
      <c r="C893">
        <v>3017804</v>
      </c>
      <c r="D893" s="4">
        <v>44014</v>
      </c>
      <c r="E893" s="4" t="s">
        <v>78</v>
      </c>
      <c r="F893" s="4" t="s">
        <v>77</v>
      </c>
      <c r="G893">
        <v>0</v>
      </c>
      <c r="H893">
        <v>878</v>
      </c>
      <c r="I893">
        <v>2</v>
      </c>
      <c r="J893">
        <v>22075</v>
      </c>
      <c r="K893">
        <v>279</v>
      </c>
      <c r="L893">
        <v>1.0904761904761904</v>
      </c>
      <c r="M893">
        <v>-0.7142857142857143</v>
      </c>
      <c r="N893">
        <v>573.28571428571433</v>
      </c>
      <c r="O893">
        <v>5.5714285714285712</v>
      </c>
      <c r="P893">
        <v>573.28571428571433</v>
      </c>
      <c r="Q893">
        <v>5.5714285714285712</v>
      </c>
    </row>
    <row r="894" spans="1:17" x14ac:dyDescent="0.35">
      <c r="A894" t="str">
        <f t="shared" si="13"/>
        <v>Arkansas44015</v>
      </c>
      <c r="B894" t="s">
        <v>9</v>
      </c>
      <c r="C894">
        <v>3017804</v>
      </c>
      <c r="D894" s="4">
        <v>44015</v>
      </c>
      <c r="E894" s="4" t="s">
        <v>78</v>
      </c>
      <c r="F894" s="4" t="s">
        <v>77</v>
      </c>
      <c r="G894">
        <v>0</v>
      </c>
      <c r="H894">
        <v>547</v>
      </c>
      <c r="I894">
        <v>2</v>
      </c>
      <c r="J894">
        <v>22622</v>
      </c>
      <c r="K894">
        <v>281</v>
      </c>
      <c r="L894">
        <v>-0.37699316628701596</v>
      </c>
      <c r="M894">
        <v>0</v>
      </c>
      <c r="N894">
        <v>554.57142857142856</v>
      </c>
      <c r="O894">
        <v>4.5714285714285712</v>
      </c>
      <c r="P894">
        <v>554.57142857142856</v>
      </c>
      <c r="Q894">
        <v>4.5714285714285712</v>
      </c>
    </row>
    <row r="895" spans="1:17" x14ac:dyDescent="0.35">
      <c r="A895" t="str">
        <f t="shared" si="13"/>
        <v>Arkansas44016</v>
      </c>
      <c r="B895" t="s">
        <v>9</v>
      </c>
      <c r="C895">
        <v>3017804</v>
      </c>
      <c r="D895" s="4">
        <v>44016</v>
      </c>
      <c r="E895" s="4" t="s">
        <v>78</v>
      </c>
      <c r="F895" s="4" t="s">
        <v>77</v>
      </c>
      <c r="G895">
        <v>0</v>
      </c>
      <c r="H895">
        <v>587</v>
      </c>
      <c r="I895">
        <v>5</v>
      </c>
      <c r="J895">
        <v>23209</v>
      </c>
      <c r="K895">
        <v>286</v>
      </c>
      <c r="L895">
        <v>7.3126142595978064E-2</v>
      </c>
      <c r="M895">
        <v>1.5</v>
      </c>
      <c r="N895">
        <v>557</v>
      </c>
      <c r="O895">
        <v>3.8571428571428572</v>
      </c>
      <c r="P895">
        <v>557</v>
      </c>
      <c r="Q895">
        <v>3.8571428571428572</v>
      </c>
    </row>
    <row r="896" spans="1:17" x14ac:dyDescent="0.35">
      <c r="A896" t="str">
        <f t="shared" si="13"/>
        <v>Arkansas44017</v>
      </c>
      <c r="B896" t="s">
        <v>9</v>
      </c>
      <c r="C896">
        <v>3017804</v>
      </c>
      <c r="D896" s="4">
        <v>44017</v>
      </c>
      <c r="E896" s="4" t="s">
        <v>78</v>
      </c>
      <c r="F896" s="4" t="s">
        <v>77</v>
      </c>
      <c r="G896">
        <v>0</v>
      </c>
      <c r="H896">
        <v>605</v>
      </c>
      <c r="I896">
        <v>1</v>
      </c>
      <c r="J896">
        <v>23814</v>
      </c>
      <c r="K896">
        <v>287</v>
      </c>
      <c r="L896">
        <v>3.0664395229982964E-2</v>
      </c>
      <c r="M896">
        <v>-0.8</v>
      </c>
      <c r="N896">
        <v>570.85714285714289</v>
      </c>
      <c r="O896">
        <v>3.2857142857142856</v>
      </c>
      <c r="P896">
        <v>570.85714285714289</v>
      </c>
      <c r="Q896">
        <v>3.2857142857142856</v>
      </c>
    </row>
    <row r="897" spans="1:17" x14ac:dyDescent="0.35">
      <c r="A897" t="str">
        <f t="shared" si="13"/>
        <v>Arkansas44018</v>
      </c>
      <c r="B897" t="s">
        <v>9</v>
      </c>
      <c r="C897">
        <v>3017804</v>
      </c>
      <c r="D897" s="4">
        <v>44018</v>
      </c>
      <c r="E897" s="4" t="s">
        <v>78</v>
      </c>
      <c r="F897" s="4" t="s">
        <v>77</v>
      </c>
      <c r="G897">
        <v>0</v>
      </c>
      <c r="H897">
        <v>439</v>
      </c>
      <c r="I897">
        <v>5</v>
      </c>
      <c r="J897">
        <v>24253</v>
      </c>
      <c r="K897">
        <v>292</v>
      </c>
      <c r="L897">
        <v>-0.27438016528925618</v>
      </c>
      <c r="M897">
        <v>4</v>
      </c>
      <c r="N897">
        <v>570.85714285714289</v>
      </c>
      <c r="O897">
        <v>3.8571428571428572</v>
      </c>
      <c r="P897">
        <v>570.85714285714289</v>
      </c>
      <c r="Q897">
        <v>3.8571428571428572</v>
      </c>
    </row>
    <row r="898" spans="1:17" x14ac:dyDescent="0.35">
      <c r="A898" t="str">
        <f t="shared" si="13"/>
        <v>Arkansas44019</v>
      </c>
      <c r="B898" t="s">
        <v>9</v>
      </c>
      <c r="C898">
        <v>3017804</v>
      </c>
      <c r="D898" s="4">
        <v>44019</v>
      </c>
      <c r="E898" s="4" t="s">
        <v>78</v>
      </c>
      <c r="F898" s="4" t="s">
        <v>77</v>
      </c>
      <c r="G898">
        <v>0</v>
      </c>
      <c r="H898">
        <v>259</v>
      </c>
      <c r="I898">
        <v>9</v>
      </c>
      <c r="J898">
        <v>24512</v>
      </c>
      <c r="K898">
        <v>301</v>
      </c>
      <c r="L898">
        <v>-0.41002277904328016</v>
      </c>
      <c r="M898">
        <v>0.8</v>
      </c>
      <c r="N898">
        <v>533.57142857142856</v>
      </c>
      <c r="O898">
        <v>4.4285714285714288</v>
      </c>
      <c r="P898">
        <v>533.57142857142856</v>
      </c>
      <c r="Q898">
        <v>4.4285714285714288</v>
      </c>
    </row>
    <row r="899" spans="1:17" x14ac:dyDescent="0.35">
      <c r="A899" t="str">
        <f t="shared" ref="A899:A962" si="14">B899&amp;D899</f>
        <v>Arkansas44020</v>
      </c>
      <c r="B899" t="s">
        <v>9</v>
      </c>
      <c r="C899">
        <v>3017804</v>
      </c>
      <c r="D899" s="4">
        <v>44020</v>
      </c>
      <c r="E899" s="4" t="s">
        <v>78</v>
      </c>
      <c r="F899" s="4" t="s">
        <v>77</v>
      </c>
      <c r="G899">
        <v>0</v>
      </c>
      <c r="H899">
        <v>734</v>
      </c>
      <c r="I899">
        <v>4</v>
      </c>
      <c r="J899">
        <v>25246</v>
      </c>
      <c r="K899">
        <v>305</v>
      </c>
      <c r="L899">
        <v>1.8339768339768341</v>
      </c>
      <c r="M899">
        <v>-0.55555555555555558</v>
      </c>
      <c r="N899">
        <v>578.42857142857144</v>
      </c>
      <c r="O899">
        <v>4</v>
      </c>
      <c r="P899">
        <v>578.42857142857144</v>
      </c>
      <c r="Q899">
        <v>4</v>
      </c>
    </row>
    <row r="900" spans="1:17" x14ac:dyDescent="0.35">
      <c r="A900" t="str">
        <f t="shared" si="14"/>
        <v>Arkansas44021</v>
      </c>
      <c r="B900" t="s">
        <v>9</v>
      </c>
      <c r="C900">
        <v>3017804</v>
      </c>
      <c r="D900" s="4">
        <v>44021</v>
      </c>
      <c r="E900" s="4" t="s">
        <v>78</v>
      </c>
      <c r="F900" s="4" t="s">
        <v>77</v>
      </c>
      <c r="G900">
        <v>0</v>
      </c>
      <c r="H900">
        <v>806</v>
      </c>
      <c r="I900">
        <v>4</v>
      </c>
      <c r="J900">
        <v>26052</v>
      </c>
      <c r="K900">
        <v>309</v>
      </c>
      <c r="L900">
        <v>9.8092643051771122E-2</v>
      </c>
      <c r="M900">
        <v>0</v>
      </c>
      <c r="N900">
        <v>568.14285714285711</v>
      </c>
      <c r="O900">
        <v>4.2857142857142856</v>
      </c>
      <c r="P900">
        <v>568.14285714285711</v>
      </c>
      <c r="Q900">
        <v>4.2857142857142856</v>
      </c>
    </row>
    <row r="901" spans="1:17" x14ac:dyDescent="0.35">
      <c r="A901" t="str">
        <f t="shared" si="14"/>
        <v>Arkansas44022</v>
      </c>
      <c r="B901" t="s">
        <v>9</v>
      </c>
      <c r="C901">
        <v>3017804</v>
      </c>
      <c r="D901" s="4">
        <v>44022</v>
      </c>
      <c r="E901" s="4" t="s">
        <v>78</v>
      </c>
      <c r="F901" s="4" t="s">
        <v>77</v>
      </c>
      <c r="G901">
        <v>0</v>
      </c>
      <c r="H901">
        <v>751</v>
      </c>
      <c r="I901">
        <v>4</v>
      </c>
      <c r="J901">
        <v>26803</v>
      </c>
      <c r="K901">
        <v>313</v>
      </c>
      <c r="L901">
        <v>-6.8238213399503728E-2</v>
      </c>
      <c r="M901">
        <v>0</v>
      </c>
      <c r="N901">
        <v>597.28571428571433</v>
      </c>
      <c r="O901">
        <v>4.5714285714285712</v>
      </c>
      <c r="P901">
        <v>597.28571428571433</v>
      </c>
      <c r="Q901">
        <v>4.5714285714285712</v>
      </c>
    </row>
    <row r="902" spans="1:17" x14ac:dyDescent="0.35">
      <c r="A902" t="str">
        <f t="shared" si="14"/>
        <v>Arkansas44023</v>
      </c>
      <c r="B902" t="s">
        <v>9</v>
      </c>
      <c r="C902">
        <v>3017804</v>
      </c>
      <c r="D902" s="4">
        <v>44023</v>
      </c>
      <c r="E902" s="4" t="s">
        <v>78</v>
      </c>
      <c r="F902" s="4" t="s">
        <v>77</v>
      </c>
      <c r="G902">
        <v>0</v>
      </c>
      <c r="H902">
        <v>1061</v>
      </c>
      <c r="I902">
        <v>6</v>
      </c>
      <c r="J902">
        <v>27864</v>
      </c>
      <c r="K902">
        <v>319</v>
      </c>
      <c r="L902">
        <v>0.41278295605858856</v>
      </c>
      <c r="M902">
        <v>0.5</v>
      </c>
      <c r="N902">
        <v>665</v>
      </c>
      <c r="O902">
        <v>4.7142857142857144</v>
      </c>
      <c r="P902">
        <v>665</v>
      </c>
      <c r="Q902">
        <v>4.7142857142857144</v>
      </c>
    </row>
    <row r="903" spans="1:17" x14ac:dyDescent="0.35">
      <c r="A903" t="str">
        <f t="shared" si="14"/>
        <v>Arkansas44024</v>
      </c>
      <c r="B903" t="s">
        <v>9</v>
      </c>
      <c r="C903">
        <v>3017804</v>
      </c>
      <c r="D903" s="4">
        <v>44024</v>
      </c>
      <c r="E903" s="4" t="s">
        <v>78</v>
      </c>
      <c r="F903" s="4" t="s">
        <v>77</v>
      </c>
      <c r="G903">
        <v>0</v>
      </c>
      <c r="H903">
        <v>503</v>
      </c>
      <c r="I903">
        <v>2</v>
      </c>
      <c r="J903">
        <v>28367</v>
      </c>
      <c r="K903">
        <v>321</v>
      </c>
      <c r="L903">
        <v>-0.52591894439208298</v>
      </c>
      <c r="M903">
        <v>-0.66666666666666663</v>
      </c>
      <c r="N903">
        <v>650.42857142857144</v>
      </c>
      <c r="O903">
        <v>4.8571428571428568</v>
      </c>
      <c r="P903">
        <v>650.42857142857144</v>
      </c>
      <c r="Q903">
        <v>4.8571428571428568</v>
      </c>
    </row>
    <row r="904" spans="1:17" x14ac:dyDescent="0.35">
      <c r="A904" t="str">
        <f t="shared" si="14"/>
        <v>Arkansas44025</v>
      </c>
      <c r="B904" t="s">
        <v>9</v>
      </c>
      <c r="C904">
        <v>3017804</v>
      </c>
      <c r="D904" s="4">
        <v>44025</v>
      </c>
      <c r="E904" s="4" t="s">
        <v>78</v>
      </c>
      <c r="F904" s="4" t="s">
        <v>77</v>
      </c>
      <c r="G904">
        <v>0</v>
      </c>
      <c r="H904">
        <v>572</v>
      </c>
      <c r="I904">
        <v>2</v>
      </c>
      <c r="J904">
        <v>28939</v>
      </c>
      <c r="K904">
        <v>323</v>
      </c>
      <c r="L904">
        <v>0.13717693836978131</v>
      </c>
      <c r="M904">
        <v>0</v>
      </c>
      <c r="N904">
        <v>669.42857142857144</v>
      </c>
      <c r="O904">
        <v>4.4285714285714288</v>
      </c>
      <c r="P904">
        <v>669.42857142857144</v>
      </c>
      <c r="Q904">
        <v>4.4285714285714288</v>
      </c>
    </row>
    <row r="905" spans="1:17" x14ac:dyDescent="0.35">
      <c r="A905" t="str">
        <f t="shared" si="14"/>
        <v>Arkansas44026</v>
      </c>
      <c r="B905" t="s">
        <v>9</v>
      </c>
      <c r="C905">
        <v>3017804</v>
      </c>
      <c r="D905" s="4">
        <v>44026</v>
      </c>
      <c r="E905" s="4" t="s">
        <v>78</v>
      </c>
      <c r="F905" s="4" t="s">
        <v>77</v>
      </c>
      <c r="G905">
        <v>0</v>
      </c>
      <c r="H905">
        <v>873</v>
      </c>
      <c r="I905">
        <v>8</v>
      </c>
      <c r="J905">
        <v>29812</v>
      </c>
      <c r="K905">
        <v>331</v>
      </c>
      <c r="L905">
        <v>0.52622377622377625</v>
      </c>
      <c r="M905">
        <v>3</v>
      </c>
      <c r="N905">
        <v>757.14285714285711</v>
      </c>
      <c r="O905">
        <v>4.2857142857142856</v>
      </c>
      <c r="P905">
        <v>757.14285714285711</v>
      </c>
      <c r="Q905">
        <v>4.2857142857142856</v>
      </c>
    </row>
    <row r="906" spans="1:17" x14ac:dyDescent="0.35">
      <c r="A906" t="str">
        <f t="shared" si="14"/>
        <v>Arkansas44027</v>
      </c>
      <c r="B906" t="s">
        <v>9</v>
      </c>
      <c r="C906">
        <v>3017804</v>
      </c>
      <c r="D906" s="4">
        <v>44027</v>
      </c>
      <c r="E906" s="4" t="s">
        <v>78</v>
      </c>
      <c r="F906" s="4" t="s">
        <v>77</v>
      </c>
      <c r="G906">
        <v>0</v>
      </c>
      <c r="H906">
        <v>485</v>
      </c>
      <c r="I906">
        <v>4</v>
      </c>
      <c r="J906">
        <v>30297</v>
      </c>
      <c r="K906">
        <v>335</v>
      </c>
      <c r="L906">
        <v>-0.44444444444444442</v>
      </c>
      <c r="M906">
        <v>-0.5</v>
      </c>
      <c r="N906">
        <v>721.57142857142856</v>
      </c>
      <c r="O906">
        <v>4.2857142857142856</v>
      </c>
      <c r="P906">
        <v>721.57142857142856</v>
      </c>
      <c r="Q906">
        <v>4.2857142857142856</v>
      </c>
    </row>
    <row r="907" spans="1:17" x14ac:dyDescent="0.35">
      <c r="A907" t="str">
        <f t="shared" si="14"/>
        <v>Arkansas44028</v>
      </c>
      <c r="B907" t="s">
        <v>9</v>
      </c>
      <c r="C907">
        <v>3017804</v>
      </c>
      <c r="D907" s="4">
        <v>44028</v>
      </c>
      <c r="E907" s="4" t="s">
        <v>78</v>
      </c>
      <c r="F907" s="4" t="s">
        <v>77</v>
      </c>
      <c r="G907">
        <v>0</v>
      </c>
      <c r="H907">
        <v>817</v>
      </c>
      <c r="I907">
        <v>6</v>
      </c>
      <c r="J907">
        <v>31114</v>
      </c>
      <c r="K907">
        <v>341</v>
      </c>
      <c r="L907">
        <v>0.68453608247422681</v>
      </c>
      <c r="M907">
        <v>0.5</v>
      </c>
      <c r="N907">
        <v>723.14285714285711</v>
      </c>
      <c r="O907">
        <v>4.5714285714285712</v>
      </c>
      <c r="P907">
        <v>723.14285714285711</v>
      </c>
      <c r="Q907">
        <v>4.5714285714285712</v>
      </c>
    </row>
    <row r="908" spans="1:17" x14ac:dyDescent="0.35">
      <c r="A908" t="str">
        <f t="shared" si="14"/>
        <v>Arkansas44029</v>
      </c>
      <c r="B908" t="s">
        <v>9</v>
      </c>
      <c r="C908">
        <v>3017804</v>
      </c>
      <c r="D908" s="4">
        <v>44029</v>
      </c>
      <c r="E908" s="4" t="s">
        <v>78</v>
      </c>
      <c r="F908" s="4" t="s">
        <v>77</v>
      </c>
      <c r="G908">
        <v>0</v>
      </c>
      <c r="H908">
        <v>648</v>
      </c>
      <c r="I908">
        <v>12</v>
      </c>
      <c r="J908">
        <v>31762</v>
      </c>
      <c r="K908">
        <v>353</v>
      </c>
      <c r="L908">
        <v>-0.20685434516523868</v>
      </c>
      <c r="M908">
        <v>1</v>
      </c>
      <c r="N908">
        <v>708.42857142857144</v>
      </c>
      <c r="O908">
        <v>5.7142857142857144</v>
      </c>
      <c r="P908">
        <v>708.42857142857144</v>
      </c>
      <c r="Q908">
        <v>5.7142857142857144</v>
      </c>
    </row>
    <row r="909" spans="1:17" x14ac:dyDescent="0.35">
      <c r="A909" t="str">
        <f t="shared" si="14"/>
        <v>Arkansas44030</v>
      </c>
      <c r="B909" t="s">
        <v>9</v>
      </c>
      <c r="C909">
        <v>3017804</v>
      </c>
      <c r="D909" s="4">
        <v>44030</v>
      </c>
      <c r="E909" s="4" t="s">
        <v>78</v>
      </c>
      <c r="F909" s="4" t="s">
        <v>77</v>
      </c>
      <c r="G909">
        <v>0</v>
      </c>
      <c r="H909">
        <v>771</v>
      </c>
      <c r="I909">
        <v>4</v>
      </c>
      <c r="J909">
        <v>32533</v>
      </c>
      <c r="K909">
        <v>357</v>
      </c>
      <c r="L909">
        <v>0.18981481481481483</v>
      </c>
      <c r="M909">
        <v>-0.66666666666666663</v>
      </c>
      <c r="N909">
        <v>667</v>
      </c>
      <c r="O909">
        <v>5.4285714285714288</v>
      </c>
      <c r="P909">
        <v>667</v>
      </c>
      <c r="Q909">
        <v>5.4285714285714288</v>
      </c>
    </row>
    <row r="910" spans="1:17" x14ac:dyDescent="0.35">
      <c r="A910" t="str">
        <f t="shared" si="14"/>
        <v>Arkansas44031</v>
      </c>
      <c r="B910" t="s">
        <v>9</v>
      </c>
      <c r="C910">
        <v>3017804</v>
      </c>
      <c r="D910" s="4">
        <v>44031</v>
      </c>
      <c r="E910" s="4" t="s">
        <v>78</v>
      </c>
      <c r="F910" s="4" t="s">
        <v>77</v>
      </c>
      <c r="G910">
        <v>0</v>
      </c>
      <c r="H910">
        <v>695</v>
      </c>
      <c r="I910">
        <v>0</v>
      </c>
      <c r="J910">
        <v>33228</v>
      </c>
      <c r="K910">
        <v>357</v>
      </c>
      <c r="L910">
        <v>-9.8573281452658881E-2</v>
      </c>
      <c r="M910">
        <v>-1</v>
      </c>
      <c r="N910">
        <v>694.42857142857144</v>
      </c>
      <c r="O910">
        <v>5.1428571428571432</v>
      </c>
      <c r="P910">
        <v>694.42857142857144</v>
      </c>
      <c r="Q910">
        <v>5.1428571428571432</v>
      </c>
    </row>
    <row r="911" spans="1:17" x14ac:dyDescent="0.35">
      <c r="A911" t="str">
        <f t="shared" si="14"/>
        <v>Arkansas44032</v>
      </c>
      <c r="B911" t="s">
        <v>9</v>
      </c>
      <c r="C911">
        <v>3017804</v>
      </c>
      <c r="D911" s="4">
        <v>44032</v>
      </c>
      <c r="E911" s="4" t="s">
        <v>78</v>
      </c>
      <c r="F911" s="4" t="s">
        <v>77</v>
      </c>
      <c r="G911">
        <v>0</v>
      </c>
      <c r="H911">
        <v>699</v>
      </c>
      <c r="I911">
        <v>6</v>
      </c>
      <c r="J911">
        <v>33927</v>
      </c>
      <c r="K911">
        <v>363</v>
      </c>
      <c r="L911">
        <v>5.7553956834532375E-3</v>
      </c>
      <c r="M911">
        <v>0</v>
      </c>
      <c r="N911">
        <v>712.57142857142856</v>
      </c>
      <c r="O911">
        <v>5.7142857142857144</v>
      </c>
      <c r="P911">
        <v>712.57142857142856</v>
      </c>
      <c r="Q911">
        <v>5.7142857142857144</v>
      </c>
    </row>
    <row r="912" spans="1:17" x14ac:dyDescent="0.35">
      <c r="A912" t="str">
        <f t="shared" si="14"/>
        <v>Arkansas44033</v>
      </c>
      <c r="B912" t="s">
        <v>9</v>
      </c>
      <c r="C912">
        <v>3017804</v>
      </c>
      <c r="D912" s="4">
        <v>44033</v>
      </c>
      <c r="E912" s="4" t="s">
        <v>78</v>
      </c>
      <c r="F912" s="4" t="s">
        <v>77</v>
      </c>
      <c r="G912">
        <v>0</v>
      </c>
      <c r="H912">
        <v>728</v>
      </c>
      <c r="I912">
        <v>11</v>
      </c>
      <c r="J912">
        <v>34655</v>
      </c>
      <c r="K912">
        <v>374</v>
      </c>
      <c r="L912">
        <v>4.1487839771101577E-2</v>
      </c>
      <c r="M912">
        <v>0.83333333333333337</v>
      </c>
      <c r="N912">
        <v>691.85714285714289</v>
      </c>
      <c r="O912">
        <v>6.1428571428571432</v>
      </c>
      <c r="P912">
        <v>691.85714285714289</v>
      </c>
      <c r="Q912">
        <v>6.1428571428571432</v>
      </c>
    </row>
    <row r="913" spans="1:17" x14ac:dyDescent="0.35">
      <c r="A913" t="str">
        <f t="shared" si="14"/>
        <v>Arkansas44034</v>
      </c>
      <c r="B913" t="s">
        <v>9</v>
      </c>
      <c r="C913">
        <v>3017804</v>
      </c>
      <c r="D913" s="4">
        <v>44034</v>
      </c>
      <c r="E913" s="4" t="s">
        <v>78</v>
      </c>
      <c r="F913" s="4" t="s">
        <v>77</v>
      </c>
      <c r="G913">
        <v>0</v>
      </c>
      <c r="H913">
        <v>591</v>
      </c>
      <c r="I913">
        <v>6</v>
      </c>
      <c r="J913">
        <v>35246</v>
      </c>
      <c r="K913">
        <v>380</v>
      </c>
      <c r="L913">
        <v>-0.18818681318681318</v>
      </c>
      <c r="M913">
        <v>-0.45454545454545453</v>
      </c>
      <c r="N913">
        <v>707</v>
      </c>
      <c r="O913">
        <v>6.4285714285714288</v>
      </c>
      <c r="P913">
        <v>707</v>
      </c>
      <c r="Q913">
        <v>6.4285714285714288</v>
      </c>
    </row>
    <row r="914" spans="1:17" x14ac:dyDescent="0.35">
      <c r="A914" t="str">
        <f t="shared" si="14"/>
        <v>Arkansas44035</v>
      </c>
      <c r="B914" t="s">
        <v>9</v>
      </c>
      <c r="C914">
        <v>3017804</v>
      </c>
      <c r="D914" s="4">
        <v>44035</v>
      </c>
      <c r="E914" s="4" t="s">
        <v>78</v>
      </c>
      <c r="F914" s="4" t="s">
        <v>77</v>
      </c>
      <c r="G914">
        <v>0</v>
      </c>
      <c r="H914">
        <v>1013</v>
      </c>
      <c r="I914">
        <v>6</v>
      </c>
      <c r="J914">
        <v>36259</v>
      </c>
      <c r="K914">
        <v>386</v>
      </c>
      <c r="L914">
        <v>0.71404399323181045</v>
      </c>
      <c r="M914">
        <v>0</v>
      </c>
      <c r="N914">
        <v>735</v>
      </c>
      <c r="O914">
        <v>6.4285714285714288</v>
      </c>
      <c r="P914">
        <v>735</v>
      </c>
      <c r="Q914">
        <v>6.4285714285714288</v>
      </c>
    </row>
    <row r="915" spans="1:17" x14ac:dyDescent="0.35">
      <c r="A915" t="str">
        <f t="shared" si="14"/>
        <v>Arkansas44036</v>
      </c>
      <c r="B915" t="s">
        <v>9</v>
      </c>
      <c r="C915">
        <v>3017804</v>
      </c>
      <c r="D915" s="4">
        <v>44036</v>
      </c>
      <c r="E915" s="4" t="s">
        <v>78</v>
      </c>
      <c r="F915" s="4" t="s">
        <v>77</v>
      </c>
      <c r="G915">
        <v>0</v>
      </c>
      <c r="H915">
        <v>990</v>
      </c>
      <c r="I915">
        <v>8</v>
      </c>
      <c r="J915">
        <v>37249</v>
      </c>
      <c r="K915">
        <v>394</v>
      </c>
      <c r="L915">
        <v>-2.2704837117472853E-2</v>
      </c>
      <c r="M915">
        <v>0.33333333333333331</v>
      </c>
      <c r="N915">
        <v>783.85714285714289</v>
      </c>
      <c r="O915">
        <v>5.8571428571428568</v>
      </c>
      <c r="P915">
        <v>783.85714285714289</v>
      </c>
      <c r="Q915">
        <v>5.8571428571428568</v>
      </c>
    </row>
    <row r="916" spans="1:17" x14ac:dyDescent="0.35">
      <c r="A916" t="str">
        <f t="shared" si="14"/>
        <v>Arkansas44037</v>
      </c>
      <c r="B916" t="s">
        <v>9</v>
      </c>
      <c r="C916">
        <v>3017804</v>
      </c>
      <c r="D916" s="4">
        <v>44037</v>
      </c>
      <c r="E916" s="4" t="s">
        <v>78</v>
      </c>
      <c r="F916" s="4" t="s">
        <v>77</v>
      </c>
      <c r="G916">
        <v>0</v>
      </c>
      <c r="H916">
        <v>732</v>
      </c>
      <c r="I916">
        <v>5</v>
      </c>
      <c r="J916">
        <v>37981</v>
      </c>
      <c r="K916">
        <v>399</v>
      </c>
      <c r="L916">
        <v>-0.26060606060606062</v>
      </c>
      <c r="M916">
        <v>-0.375</v>
      </c>
      <c r="N916">
        <v>778.28571428571433</v>
      </c>
      <c r="O916">
        <v>6</v>
      </c>
      <c r="P916">
        <v>778.28571428571433</v>
      </c>
      <c r="Q916">
        <v>6</v>
      </c>
    </row>
    <row r="917" spans="1:17" x14ac:dyDescent="0.35">
      <c r="A917" t="str">
        <f t="shared" si="14"/>
        <v>Arkansas44038</v>
      </c>
      <c r="B917" t="s">
        <v>9</v>
      </c>
      <c r="C917">
        <v>3017804</v>
      </c>
      <c r="D917" s="4">
        <v>44038</v>
      </c>
      <c r="E917" s="4" t="s">
        <v>78</v>
      </c>
      <c r="F917" s="4" t="s">
        <v>77</v>
      </c>
      <c r="G917">
        <v>0</v>
      </c>
      <c r="H917">
        <v>642</v>
      </c>
      <c r="I917">
        <v>2</v>
      </c>
      <c r="J917">
        <v>38623</v>
      </c>
      <c r="K917">
        <v>401</v>
      </c>
      <c r="L917">
        <v>-0.12295081967213115</v>
      </c>
      <c r="M917">
        <v>-0.6</v>
      </c>
      <c r="N917">
        <v>770.71428571428567</v>
      </c>
      <c r="O917">
        <v>6.2857142857142856</v>
      </c>
      <c r="P917">
        <v>770.71428571428567</v>
      </c>
      <c r="Q917">
        <v>6.2857142857142856</v>
      </c>
    </row>
    <row r="918" spans="1:17" x14ac:dyDescent="0.35">
      <c r="A918" t="str">
        <f t="shared" si="14"/>
        <v>Arkansas44039</v>
      </c>
      <c r="B918" t="s">
        <v>9</v>
      </c>
      <c r="C918">
        <v>3017804</v>
      </c>
      <c r="D918" s="4">
        <v>44039</v>
      </c>
      <c r="E918" s="4" t="s">
        <v>78</v>
      </c>
      <c r="F918" s="4" t="s">
        <v>77</v>
      </c>
      <c r="G918">
        <v>0</v>
      </c>
      <c r="H918">
        <v>824</v>
      </c>
      <c r="I918">
        <v>7</v>
      </c>
      <c r="J918">
        <v>39447</v>
      </c>
      <c r="K918">
        <v>408</v>
      </c>
      <c r="L918">
        <v>0.2834890965732087</v>
      </c>
      <c r="M918">
        <v>2.5</v>
      </c>
      <c r="N918">
        <v>788.57142857142856</v>
      </c>
      <c r="O918">
        <v>6.4285714285714288</v>
      </c>
      <c r="P918">
        <v>788.57142857142856</v>
      </c>
      <c r="Q918">
        <v>6.4285714285714288</v>
      </c>
    </row>
    <row r="919" spans="1:17" x14ac:dyDescent="0.35">
      <c r="A919" t="str">
        <f t="shared" si="14"/>
        <v>Arkansas44040</v>
      </c>
      <c r="B919" t="s">
        <v>9</v>
      </c>
      <c r="C919">
        <v>3017804</v>
      </c>
      <c r="D919" s="4">
        <v>44040</v>
      </c>
      <c r="E919" s="4" t="s">
        <v>78</v>
      </c>
      <c r="F919" s="4" t="s">
        <v>77</v>
      </c>
      <c r="G919">
        <v>0</v>
      </c>
      <c r="H919">
        <v>734</v>
      </c>
      <c r="I919">
        <v>20</v>
      </c>
      <c r="J919">
        <v>40181</v>
      </c>
      <c r="K919">
        <v>428</v>
      </c>
      <c r="L919">
        <v>-0.10922330097087378</v>
      </c>
      <c r="M919">
        <v>1.8571428571428572</v>
      </c>
      <c r="N919">
        <v>789.42857142857144</v>
      </c>
      <c r="O919">
        <v>7.7142857142857144</v>
      </c>
      <c r="P919">
        <v>789.42857142857144</v>
      </c>
      <c r="Q919">
        <v>7.7142857142857144</v>
      </c>
    </row>
    <row r="920" spans="1:17" x14ac:dyDescent="0.35">
      <c r="A920" t="str">
        <f t="shared" si="14"/>
        <v>Arkansas44041</v>
      </c>
      <c r="B920" t="s">
        <v>9</v>
      </c>
      <c r="C920">
        <v>3017804</v>
      </c>
      <c r="D920" s="4">
        <v>44041</v>
      </c>
      <c r="E920" s="4" t="s">
        <v>78</v>
      </c>
      <c r="F920" s="4" t="s">
        <v>77</v>
      </c>
      <c r="G920">
        <v>0</v>
      </c>
      <c r="H920">
        <v>787</v>
      </c>
      <c r="I920">
        <v>6</v>
      </c>
      <c r="J920">
        <v>40968</v>
      </c>
      <c r="K920">
        <v>434</v>
      </c>
      <c r="L920">
        <v>7.2207084468664848E-2</v>
      </c>
      <c r="M920">
        <v>-0.7</v>
      </c>
      <c r="N920">
        <v>817.42857142857144</v>
      </c>
      <c r="O920">
        <v>7.7142857142857144</v>
      </c>
      <c r="P920">
        <v>817.42857142857144</v>
      </c>
      <c r="Q920">
        <v>7.7142857142857144</v>
      </c>
    </row>
    <row r="921" spans="1:17" x14ac:dyDescent="0.35">
      <c r="A921" t="str">
        <f t="shared" si="14"/>
        <v>Arkansas44042</v>
      </c>
      <c r="B921" t="s">
        <v>9</v>
      </c>
      <c r="C921">
        <v>3017804</v>
      </c>
      <c r="D921" s="4">
        <v>44042</v>
      </c>
      <c r="E921" s="4" t="s">
        <v>78</v>
      </c>
      <c r="F921" s="4" t="s">
        <v>77</v>
      </c>
      <c r="G921">
        <v>0</v>
      </c>
      <c r="H921">
        <v>791</v>
      </c>
      <c r="I921">
        <v>8</v>
      </c>
      <c r="J921">
        <v>41759</v>
      </c>
      <c r="K921">
        <v>442</v>
      </c>
      <c r="L921">
        <v>5.0825921219822112E-3</v>
      </c>
      <c r="M921">
        <v>0.33333333333333331</v>
      </c>
      <c r="N921">
        <v>785.71428571428567</v>
      </c>
      <c r="O921">
        <v>8</v>
      </c>
      <c r="P921">
        <v>785.71428571428567</v>
      </c>
      <c r="Q921">
        <v>8</v>
      </c>
    </row>
    <row r="922" spans="1:17" x14ac:dyDescent="0.35">
      <c r="A922" t="str">
        <f t="shared" si="14"/>
        <v>Arkansas44043</v>
      </c>
      <c r="B922" t="s">
        <v>9</v>
      </c>
      <c r="C922">
        <v>3017804</v>
      </c>
      <c r="D922" s="4">
        <v>44043</v>
      </c>
      <c r="E922" s="4" t="s">
        <v>78</v>
      </c>
      <c r="F922" s="4" t="s">
        <v>77</v>
      </c>
      <c r="G922">
        <v>0</v>
      </c>
      <c r="H922">
        <v>752</v>
      </c>
      <c r="I922">
        <v>11</v>
      </c>
      <c r="J922">
        <v>42511</v>
      </c>
      <c r="K922">
        <v>453</v>
      </c>
      <c r="L922">
        <v>-4.9304677623261697E-2</v>
      </c>
      <c r="M922">
        <v>0.375</v>
      </c>
      <c r="N922">
        <v>751.71428571428567</v>
      </c>
      <c r="O922">
        <v>8.4285714285714288</v>
      </c>
      <c r="P922">
        <v>751.71428571428567</v>
      </c>
      <c r="Q922">
        <v>8.4285714285714288</v>
      </c>
    </row>
    <row r="923" spans="1:17" x14ac:dyDescent="0.35">
      <c r="A923" t="str">
        <f t="shared" si="14"/>
        <v>Arkansas44044</v>
      </c>
      <c r="B923" t="s">
        <v>9</v>
      </c>
      <c r="C923">
        <v>3017804</v>
      </c>
      <c r="D923" s="4">
        <v>44044</v>
      </c>
      <c r="E923" s="4" t="s">
        <v>78</v>
      </c>
      <c r="F923" s="4" t="s">
        <v>77</v>
      </c>
      <c r="G923">
        <v>0</v>
      </c>
      <c r="H923">
        <v>662</v>
      </c>
      <c r="I923">
        <v>5</v>
      </c>
      <c r="J923">
        <v>43173</v>
      </c>
      <c r="K923">
        <v>458</v>
      </c>
      <c r="L923">
        <v>-0.11968085106382979</v>
      </c>
      <c r="M923">
        <v>-0.54545454545454541</v>
      </c>
      <c r="N923">
        <v>741.71428571428567</v>
      </c>
      <c r="O923">
        <v>8.4285714285714288</v>
      </c>
      <c r="P923">
        <v>741.71428571428567</v>
      </c>
      <c r="Q923">
        <v>8.4285714285714288</v>
      </c>
    </row>
    <row r="924" spans="1:17" x14ac:dyDescent="0.35">
      <c r="A924" t="str">
        <f t="shared" si="14"/>
        <v>Arkansas44045</v>
      </c>
      <c r="B924" t="s">
        <v>9</v>
      </c>
      <c r="C924">
        <v>3017804</v>
      </c>
      <c r="D924" s="4">
        <v>44045</v>
      </c>
      <c r="E924" s="4" t="s">
        <v>78</v>
      </c>
      <c r="F924" s="4" t="s">
        <v>77</v>
      </c>
      <c r="G924">
        <v>0</v>
      </c>
      <c r="H924">
        <v>637</v>
      </c>
      <c r="I924">
        <v>6</v>
      </c>
      <c r="J924">
        <v>43810</v>
      </c>
      <c r="K924">
        <v>464</v>
      </c>
      <c r="L924">
        <v>-3.7764350453172203E-2</v>
      </c>
      <c r="M924">
        <v>0.2</v>
      </c>
      <c r="N924">
        <v>741</v>
      </c>
      <c r="O924">
        <v>9</v>
      </c>
      <c r="P924">
        <v>741</v>
      </c>
      <c r="Q924">
        <v>9</v>
      </c>
    </row>
    <row r="925" spans="1:17" x14ac:dyDescent="0.35">
      <c r="A925" t="str">
        <f t="shared" si="14"/>
        <v>Arkansas44046</v>
      </c>
      <c r="B925" t="s">
        <v>9</v>
      </c>
      <c r="C925">
        <v>3017804</v>
      </c>
      <c r="D925" s="4">
        <v>44046</v>
      </c>
      <c r="E925" s="4" t="s">
        <v>78</v>
      </c>
      <c r="F925" s="4" t="s">
        <v>77</v>
      </c>
      <c r="G925">
        <v>0</v>
      </c>
      <c r="H925">
        <v>787</v>
      </c>
      <c r="I925">
        <v>11</v>
      </c>
      <c r="J925">
        <v>44597</v>
      </c>
      <c r="K925">
        <v>475</v>
      </c>
      <c r="L925">
        <v>0.23547880690737832</v>
      </c>
      <c r="M925">
        <v>0.83333333333333337</v>
      </c>
      <c r="N925">
        <v>735.71428571428567</v>
      </c>
      <c r="O925">
        <v>9.5714285714285712</v>
      </c>
      <c r="P925">
        <v>735.71428571428567</v>
      </c>
      <c r="Q925">
        <v>9.5714285714285712</v>
      </c>
    </row>
    <row r="926" spans="1:17" x14ac:dyDescent="0.35">
      <c r="A926" t="str">
        <f t="shared" si="14"/>
        <v>Arkansas44047</v>
      </c>
      <c r="B926" t="s">
        <v>9</v>
      </c>
      <c r="C926">
        <v>3017804</v>
      </c>
      <c r="D926" s="4">
        <v>44047</v>
      </c>
      <c r="E926" s="4" t="s">
        <v>78</v>
      </c>
      <c r="F926" s="4" t="s">
        <v>77</v>
      </c>
      <c r="G926">
        <v>0</v>
      </c>
      <c r="H926">
        <v>784</v>
      </c>
      <c r="I926">
        <v>15</v>
      </c>
      <c r="J926">
        <v>45381</v>
      </c>
      <c r="K926">
        <v>490</v>
      </c>
      <c r="L926">
        <v>-3.8119440914866584E-3</v>
      </c>
      <c r="M926">
        <v>0.36363636363636365</v>
      </c>
      <c r="N926">
        <v>742.85714285714289</v>
      </c>
      <c r="O926">
        <v>8.8571428571428577</v>
      </c>
      <c r="P926">
        <v>742.85714285714289</v>
      </c>
      <c r="Q926">
        <v>8.8571428571428577</v>
      </c>
    </row>
    <row r="927" spans="1:17" x14ac:dyDescent="0.35">
      <c r="A927" t="str">
        <f t="shared" si="14"/>
        <v>Arkansas44048</v>
      </c>
      <c r="B927" t="s">
        <v>9</v>
      </c>
      <c r="C927">
        <v>3017804</v>
      </c>
      <c r="D927" s="4">
        <v>44048</v>
      </c>
      <c r="E927" s="4" t="s">
        <v>78</v>
      </c>
      <c r="F927" s="4" t="s">
        <v>77</v>
      </c>
      <c r="G927">
        <v>0</v>
      </c>
      <c r="H927">
        <v>912</v>
      </c>
      <c r="I927">
        <v>18</v>
      </c>
      <c r="J927">
        <v>46293</v>
      </c>
      <c r="K927">
        <v>508</v>
      </c>
      <c r="L927">
        <v>0.16326530612244897</v>
      </c>
      <c r="M927">
        <v>0.2</v>
      </c>
      <c r="N927">
        <v>760.71428571428567</v>
      </c>
      <c r="O927">
        <v>10.571428571428571</v>
      </c>
      <c r="P927">
        <v>760.71428571428567</v>
      </c>
      <c r="Q927">
        <v>10.571428571428571</v>
      </c>
    </row>
    <row r="928" spans="1:17" x14ac:dyDescent="0.35">
      <c r="A928" t="str">
        <f t="shared" si="14"/>
        <v>Arkansas44049</v>
      </c>
      <c r="B928" t="s">
        <v>9</v>
      </c>
      <c r="C928">
        <v>3017804</v>
      </c>
      <c r="D928" s="4">
        <v>44049</v>
      </c>
      <c r="E928" s="4" t="s">
        <v>78</v>
      </c>
      <c r="F928" s="4" t="s">
        <v>77</v>
      </c>
      <c r="G928">
        <v>0</v>
      </c>
      <c r="H928">
        <v>735</v>
      </c>
      <c r="I928">
        <v>7</v>
      </c>
      <c r="J928">
        <v>47028</v>
      </c>
      <c r="K928">
        <v>515</v>
      </c>
      <c r="L928">
        <v>-0.19407894736842105</v>
      </c>
      <c r="M928">
        <v>-0.61111111111111116</v>
      </c>
      <c r="N928">
        <v>752.71428571428567</v>
      </c>
      <c r="O928">
        <v>10.428571428571429</v>
      </c>
      <c r="P928">
        <v>752.71428571428567</v>
      </c>
      <c r="Q928">
        <v>10.428571428571429</v>
      </c>
    </row>
    <row r="929" spans="1:17" x14ac:dyDescent="0.35">
      <c r="A929" t="str">
        <f t="shared" si="14"/>
        <v>Arkansas44050</v>
      </c>
      <c r="B929" t="s">
        <v>9</v>
      </c>
      <c r="C929">
        <v>3017804</v>
      </c>
      <c r="D929" s="4">
        <v>44050</v>
      </c>
      <c r="E929" s="4" t="s">
        <v>78</v>
      </c>
      <c r="F929" s="4" t="s">
        <v>77</v>
      </c>
      <c r="G929">
        <v>0</v>
      </c>
      <c r="H929">
        <v>1011</v>
      </c>
      <c r="I929">
        <v>6</v>
      </c>
      <c r="J929">
        <v>48039</v>
      </c>
      <c r="K929">
        <v>521</v>
      </c>
      <c r="L929">
        <v>0.37551020408163266</v>
      </c>
      <c r="M929">
        <v>-0.14285714285714285</v>
      </c>
      <c r="N929">
        <v>789.71428571428567</v>
      </c>
      <c r="O929">
        <v>9.7142857142857135</v>
      </c>
      <c r="P929">
        <v>789.71428571428567</v>
      </c>
      <c r="Q929">
        <v>9.7142857142857135</v>
      </c>
    </row>
    <row r="930" spans="1:17" x14ac:dyDescent="0.35">
      <c r="A930" t="str">
        <f t="shared" si="14"/>
        <v>Arkansas44051</v>
      </c>
      <c r="B930" t="s">
        <v>9</v>
      </c>
      <c r="C930">
        <v>3017804</v>
      </c>
      <c r="D930" s="4">
        <v>44051</v>
      </c>
      <c r="E930" s="4" t="s">
        <v>78</v>
      </c>
      <c r="F930" s="4" t="s">
        <v>77</v>
      </c>
      <c r="G930">
        <v>0</v>
      </c>
      <c r="H930">
        <v>772</v>
      </c>
      <c r="I930">
        <v>14</v>
      </c>
      <c r="J930">
        <v>48811</v>
      </c>
      <c r="K930">
        <v>535</v>
      </c>
      <c r="L930">
        <v>-0.23639960435212662</v>
      </c>
      <c r="M930">
        <v>1.3333333333333333</v>
      </c>
      <c r="N930">
        <v>805.42857142857144</v>
      </c>
      <c r="O930">
        <v>11</v>
      </c>
      <c r="P930">
        <v>805.42857142857144</v>
      </c>
      <c r="Q930">
        <v>11</v>
      </c>
    </row>
    <row r="931" spans="1:17" x14ac:dyDescent="0.35">
      <c r="A931" t="str">
        <f t="shared" si="14"/>
        <v>Arkansas44052</v>
      </c>
      <c r="B931" t="s">
        <v>9</v>
      </c>
      <c r="C931">
        <v>3017804</v>
      </c>
      <c r="D931" s="4">
        <v>44052</v>
      </c>
      <c r="E931" s="4" t="s">
        <v>78</v>
      </c>
      <c r="F931" s="4" t="s">
        <v>77</v>
      </c>
      <c r="G931">
        <v>0</v>
      </c>
      <c r="H931">
        <v>572</v>
      </c>
      <c r="I931">
        <v>9</v>
      </c>
      <c r="J931">
        <v>49383</v>
      </c>
      <c r="K931">
        <v>544</v>
      </c>
      <c r="L931">
        <v>-0.25906735751295334</v>
      </c>
      <c r="M931">
        <v>-0.35714285714285715</v>
      </c>
      <c r="N931">
        <v>796.14285714285711</v>
      </c>
      <c r="O931">
        <v>11.428571428571429</v>
      </c>
      <c r="P931">
        <v>796.14285714285711</v>
      </c>
      <c r="Q931">
        <v>11.428571428571429</v>
      </c>
    </row>
    <row r="932" spans="1:17" x14ac:dyDescent="0.35">
      <c r="A932" t="str">
        <f t="shared" si="14"/>
        <v>Arkansas44053</v>
      </c>
      <c r="B932" t="s">
        <v>9</v>
      </c>
      <c r="C932">
        <v>3017804</v>
      </c>
      <c r="D932" s="4">
        <v>44053</v>
      </c>
      <c r="E932" s="4" t="s">
        <v>78</v>
      </c>
      <c r="F932" s="4" t="s">
        <v>77</v>
      </c>
      <c r="G932">
        <v>0</v>
      </c>
      <c r="H932">
        <v>645</v>
      </c>
      <c r="I932">
        <v>11</v>
      </c>
      <c r="J932">
        <v>50028</v>
      </c>
      <c r="K932">
        <v>555</v>
      </c>
      <c r="L932">
        <v>0.12762237762237763</v>
      </c>
      <c r="M932">
        <v>0.22222222222222221</v>
      </c>
      <c r="N932">
        <v>775.85714285714289</v>
      </c>
      <c r="O932">
        <v>11.428571428571429</v>
      </c>
      <c r="P932">
        <v>775.85714285714289</v>
      </c>
      <c r="Q932">
        <v>11.428571428571429</v>
      </c>
    </row>
    <row r="933" spans="1:17" x14ac:dyDescent="0.35">
      <c r="A933" t="str">
        <f t="shared" si="14"/>
        <v>Arkansas44054</v>
      </c>
      <c r="B933" t="s">
        <v>9</v>
      </c>
      <c r="C933">
        <v>3017804</v>
      </c>
      <c r="D933" s="4">
        <v>44054</v>
      </c>
      <c r="E933" s="4" t="s">
        <v>78</v>
      </c>
      <c r="F933" s="4" t="s">
        <v>77</v>
      </c>
      <c r="G933">
        <v>0</v>
      </c>
      <c r="H933">
        <v>383</v>
      </c>
      <c r="I933">
        <v>11</v>
      </c>
      <c r="J933">
        <v>50411</v>
      </c>
      <c r="K933">
        <v>566</v>
      </c>
      <c r="L933">
        <v>-0.40620155038759692</v>
      </c>
      <c r="M933">
        <v>0</v>
      </c>
      <c r="N933">
        <v>718.57142857142856</v>
      </c>
      <c r="O933">
        <v>10.857142857142858</v>
      </c>
      <c r="P933">
        <v>718.57142857142856</v>
      </c>
      <c r="Q933">
        <v>10.857142857142858</v>
      </c>
    </row>
    <row r="934" spans="1:17" x14ac:dyDescent="0.35">
      <c r="A934" t="str">
        <f t="shared" si="14"/>
        <v>Arkansas44055</v>
      </c>
      <c r="B934" t="s">
        <v>9</v>
      </c>
      <c r="C934">
        <v>3017804</v>
      </c>
      <c r="D934" s="4">
        <v>44055</v>
      </c>
      <c r="E934" s="4" t="s">
        <v>78</v>
      </c>
      <c r="F934" s="4" t="s">
        <v>77</v>
      </c>
      <c r="G934">
        <v>0</v>
      </c>
      <c r="H934">
        <v>685</v>
      </c>
      <c r="I934">
        <v>6</v>
      </c>
      <c r="J934">
        <v>51096</v>
      </c>
      <c r="K934">
        <v>572</v>
      </c>
      <c r="L934">
        <v>0.78851174934725854</v>
      </c>
      <c r="M934">
        <v>-0.45454545454545453</v>
      </c>
      <c r="N934">
        <v>686.14285714285711</v>
      </c>
      <c r="O934">
        <v>9.1428571428571423</v>
      </c>
      <c r="P934">
        <v>686.14285714285711</v>
      </c>
      <c r="Q934">
        <v>9.1428571428571423</v>
      </c>
    </row>
    <row r="935" spans="1:17" x14ac:dyDescent="0.35">
      <c r="A935" t="str">
        <f t="shared" si="14"/>
        <v>Arkansas44056</v>
      </c>
      <c r="B935" t="s">
        <v>9</v>
      </c>
      <c r="C935">
        <v>3017804</v>
      </c>
      <c r="D935" s="4">
        <v>44056</v>
      </c>
      <c r="E935" s="4" t="s">
        <v>78</v>
      </c>
      <c r="F935" s="4" t="s">
        <v>77</v>
      </c>
      <c r="G935">
        <v>0</v>
      </c>
      <c r="H935">
        <v>670</v>
      </c>
      <c r="I935">
        <v>10</v>
      </c>
      <c r="J935">
        <v>51766</v>
      </c>
      <c r="K935">
        <v>582</v>
      </c>
      <c r="L935">
        <v>-2.1897810218978103E-2</v>
      </c>
      <c r="M935">
        <v>0.66666666666666663</v>
      </c>
      <c r="N935">
        <v>676.85714285714289</v>
      </c>
      <c r="O935">
        <v>9.5714285714285712</v>
      </c>
      <c r="P935">
        <v>676.85714285714289</v>
      </c>
      <c r="Q935">
        <v>9.5714285714285712</v>
      </c>
    </row>
    <row r="936" spans="1:17" x14ac:dyDescent="0.35">
      <c r="A936" t="str">
        <f t="shared" si="14"/>
        <v>Arkansas44057</v>
      </c>
      <c r="B936" t="s">
        <v>9</v>
      </c>
      <c r="C936">
        <v>3017804</v>
      </c>
      <c r="D936" s="4">
        <v>44057</v>
      </c>
      <c r="E936" s="4" t="s">
        <v>78</v>
      </c>
      <c r="F936" s="4" t="s">
        <v>77</v>
      </c>
      <c r="G936">
        <v>0</v>
      </c>
      <c r="H936">
        <v>626</v>
      </c>
      <c r="I936">
        <v>5</v>
      </c>
      <c r="J936">
        <v>52392</v>
      </c>
      <c r="K936">
        <v>587</v>
      </c>
      <c r="L936">
        <v>-6.5671641791044774E-2</v>
      </c>
      <c r="M936">
        <v>-0.5</v>
      </c>
      <c r="N936">
        <v>621.85714285714289</v>
      </c>
      <c r="O936">
        <v>9.4285714285714288</v>
      </c>
      <c r="P936">
        <v>621.85714285714289</v>
      </c>
      <c r="Q936">
        <v>9.4285714285714288</v>
      </c>
    </row>
    <row r="937" spans="1:17" x14ac:dyDescent="0.35">
      <c r="A937" t="str">
        <f t="shared" si="14"/>
        <v>Arkansas44058</v>
      </c>
      <c r="B937" t="s">
        <v>9</v>
      </c>
      <c r="C937">
        <v>3017804</v>
      </c>
      <c r="D937" s="4">
        <v>44058</v>
      </c>
      <c r="E937" s="4" t="s">
        <v>78</v>
      </c>
      <c r="F937" s="4" t="s">
        <v>77</v>
      </c>
      <c r="G937">
        <v>0</v>
      </c>
      <c r="H937">
        <v>-400</v>
      </c>
      <c r="I937">
        <v>13</v>
      </c>
      <c r="J937">
        <v>51992</v>
      </c>
      <c r="K937">
        <v>600</v>
      </c>
      <c r="L937">
        <v>-1.6389776357827477</v>
      </c>
      <c r="M937">
        <v>1.6</v>
      </c>
      <c r="N937">
        <v>454.42857142857144</v>
      </c>
      <c r="O937">
        <v>9.2857142857142865</v>
      </c>
      <c r="P937">
        <v>454.42857142857144</v>
      </c>
      <c r="Q937">
        <v>9.2857142857142865</v>
      </c>
    </row>
    <row r="938" spans="1:17" x14ac:dyDescent="0.35">
      <c r="A938" t="str">
        <f t="shared" si="14"/>
        <v>Arkansas44059</v>
      </c>
      <c r="B938" t="s">
        <v>9</v>
      </c>
      <c r="C938">
        <v>3017804</v>
      </c>
      <c r="D938" s="4">
        <v>44059</v>
      </c>
      <c r="E938" s="4" t="s">
        <v>78</v>
      </c>
      <c r="F938" s="4" t="s">
        <v>77</v>
      </c>
      <c r="G938">
        <v>0</v>
      </c>
      <c r="H938">
        <v>673</v>
      </c>
      <c r="I938">
        <v>-1</v>
      </c>
      <c r="J938">
        <v>52665</v>
      </c>
      <c r="K938">
        <v>599</v>
      </c>
      <c r="L938">
        <v>-2.6825000000000001</v>
      </c>
      <c r="M938">
        <v>-1.0769230769230769</v>
      </c>
      <c r="N938">
        <v>468.85714285714283</v>
      </c>
      <c r="O938">
        <v>7.8571428571428568</v>
      </c>
      <c r="P938">
        <v>468.85714285714283</v>
      </c>
      <c r="Q938">
        <v>7.8571428571428568</v>
      </c>
    </row>
    <row r="939" spans="1:17" x14ac:dyDescent="0.35">
      <c r="A939" t="str">
        <f t="shared" si="14"/>
        <v>Arkansas44060</v>
      </c>
      <c r="B939" t="s">
        <v>9</v>
      </c>
      <c r="C939">
        <v>3017804</v>
      </c>
      <c r="D939" s="4">
        <v>44060</v>
      </c>
      <c r="E939" s="4" t="s">
        <v>78</v>
      </c>
      <c r="F939" s="4" t="s">
        <v>77</v>
      </c>
      <c r="G939">
        <v>0</v>
      </c>
      <c r="H939">
        <v>412</v>
      </c>
      <c r="I939">
        <v>4</v>
      </c>
      <c r="J939">
        <v>53077</v>
      </c>
      <c r="K939">
        <v>603</v>
      </c>
      <c r="L939">
        <v>-0.38781575037147104</v>
      </c>
      <c r="M939">
        <v>-5</v>
      </c>
      <c r="N939">
        <v>435.57142857142856</v>
      </c>
      <c r="O939">
        <v>6.8571428571428568</v>
      </c>
      <c r="P939">
        <v>435.57142857142856</v>
      </c>
      <c r="Q939">
        <v>6.8571428571428568</v>
      </c>
    </row>
    <row r="940" spans="1:17" x14ac:dyDescent="0.35">
      <c r="A940" t="str">
        <f t="shared" si="14"/>
        <v>Arkansas44061</v>
      </c>
      <c r="B940" t="s">
        <v>9</v>
      </c>
      <c r="C940">
        <v>3017804</v>
      </c>
      <c r="D940" s="4">
        <v>44061</v>
      </c>
      <c r="E940" s="4" t="s">
        <v>78</v>
      </c>
      <c r="F940" s="4" t="s">
        <v>77</v>
      </c>
      <c r="G940">
        <v>0</v>
      </c>
      <c r="H940">
        <v>410</v>
      </c>
      <c r="I940">
        <v>16</v>
      </c>
      <c r="J940">
        <v>53487</v>
      </c>
      <c r="K940">
        <v>619</v>
      </c>
      <c r="L940">
        <v>-4.8543689320388345E-3</v>
      </c>
      <c r="M940">
        <v>3</v>
      </c>
      <c r="N940">
        <v>439.42857142857144</v>
      </c>
      <c r="O940">
        <v>7.5714285714285712</v>
      </c>
      <c r="P940">
        <v>439.42857142857144</v>
      </c>
      <c r="Q940">
        <v>7.5714285714285712</v>
      </c>
    </row>
    <row r="941" spans="1:17" x14ac:dyDescent="0.35">
      <c r="A941" t="str">
        <f t="shared" si="14"/>
        <v>Arkansas44062</v>
      </c>
      <c r="B941" t="s">
        <v>9</v>
      </c>
      <c r="C941">
        <v>3017804</v>
      </c>
      <c r="D941" s="4">
        <v>44062</v>
      </c>
      <c r="E941" s="4" t="s">
        <v>78</v>
      </c>
      <c r="F941" s="4" t="s">
        <v>77</v>
      </c>
      <c r="G941">
        <v>0</v>
      </c>
      <c r="H941">
        <v>729</v>
      </c>
      <c r="I941">
        <v>12</v>
      </c>
      <c r="J941">
        <v>54216</v>
      </c>
      <c r="K941">
        <v>631</v>
      </c>
      <c r="L941">
        <v>0.7780487804878049</v>
      </c>
      <c r="M941">
        <v>-0.25</v>
      </c>
      <c r="N941">
        <v>445.71428571428572</v>
      </c>
      <c r="O941">
        <v>8.4285714285714288</v>
      </c>
      <c r="P941">
        <v>445.71428571428572</v>
      </c>
      <c r="Q941">
        <v>8.4285714285714288</v>
      </c>
    </row>
    <row r="942" spans="1:17" x14ac:dyDescent="0.35">
      <c r="A942" t="str">
        <f t="shared" si="14"/>
        <v>Arkansas44063</v>
      </c>
      <c r="B942" t="s">
        <v>9</v>
      </c>
      <c r="C942">
        <v>3017804</v>
      </c>
      <c r="D942" s="4">
        <v>44063</v>
      </c>
      <c r="E942" s="4" t="s">
        <v>78</v>
      </c>
      <c r="F942" s="4" t="s">
        <v>77</v>
      </c>
      <c r="G942">
        <v>0</v>
      </c>
      <c r="H942">
        <v>549</v>
      </c>
      <c r="I942">
        <v>10</v>
      </c>
      <c r="J942">
        <v>54765</v>
      </c>
      <c r="K942">
        <v>641</v>
      </c>
      <c r="L942">
        <v>-0.24691358024691357</v>
      </c>
      <c r="M942">
        <v>-0.16666666666666666</v>
      </c>
      <c r="N942">
        <v>428.42857142857144</v>
      </c>
      <c r="O942">
        <v>8.4285714285714288</v>
      </c>
      <c r="P942">
        <v>428.42857142857144</v>
      </c>
      <c r="Q942">
        <v>8.4285714285714288</v>
      </c>
    </row>
    <row r="943" spans="1:17" x14ac:dyDescent="0.35">
      <c r="A943" t="str">
        <f t="shared" si="14"/>
        <v>Arkansas44064</v>
      </c>
      <c r="B943" t="s">
        <v>9</v>
      </c>
      <c r="C943">
        <v>3017804</v>
      </c>
      <c r="D943" s="4">
        <v>44064</v>
      </c>
      <c r="E943" s="4" t="s">
        <v>78</v>
      </c>
      <c r="F943" s="4" t="s">
        <v>77</v>
      </c>
      <c r="G943">
        <v>0</v>
      </c>
      <c r="H943">
        <v>887</v>
      </c>
      <c r="I943">
        <v>22</v>
      </c>
      <c r="J943">
        <v>55652</v>
      </c>
      <c r="K943">
        <v>663</v>
      </c>
      <c r="L943">
        <v>0.61566484517304187</v>
      </c>
      <c r="M943">
        <v>1.2</v>
      </c>
      <c r="N943">
        <v>465.71428571428572</v>
      </c>
      <c r="O943">
        <v>10.857142857142858</v>
      </c>
      <c r="P943">
        <v>465.71428571428572</v>
      </c>
      <c r="Q943">
        <v>10.857142857142858</v>
      </c>
    </row>
    <row r="944" spans="1:17" x14ac:dyDescent="0.35">
      <c r="A944" t="str">
        <f t="shared" si="14"/>
        <v>Arkansas44065</v>
      </c>
      <c r="B944" t="s">
        <v>9</v>
      </c>
      <c r="C944">
        <v>3017804</v>
      </c>
      <c r="D944" s="4">
        <v>44065</v>
      </c>
      <c r="E944" s="4" t="s">
        <v>78</v>
      </c>
      <c r="F944" s="4" t="s">
        <v>77</v>
      </c>
      <c r="G944">
        <v>0</v>
      </c>
      <c r="H944">
        <v>547</v>
      </c>
      <c r="I944">
        <v>11</v>
      </c>
      <c r="J944">
        <v>56199</v>
      </c>
      <c r="K944">
        <v>674</v>
      </c>
      <c r="L944">
        <v>-0.38331454340473509</v>
      </c>
      <c r="M944">
        <v>-0.5</v>
      </c>
      <c r="N944">
        <v>601</v>
      </c>
      <c r="O944">
        <v>10.571428571428571</v>
      </c>
      <c r="P944">
        <v>601</v>
      </c>
      <c r="Q944">
        <v>10.571428571428571</v>
      </c>
    </row>
    <row r="945" spans="1:17" x14ac:dyDescent="0.35">
      <c r="A945" t="str">
        <f t="shared" si="14"/>
        <v>Arkansas44066</v>
      </c>
      <c r="B945" t="s">
        <v>9</v>
      </c>
      <c r="C945">
        <v>3017804</v>
      </c>
      <c r="D945" s="4">
        <v>44066</v>
      </c>
      <c r="E945" s="4" t="s">
        <v>78</v>
      </c>
      <c r="F945" s="4" t="s">
        <v>77</v>
      </c>
      <c r="G945">
        <v>0</v>
      </c>
      <c r="H945">
        <v>375</v>
      </c>
      <c r="I945">
        <v>13</v>
      </c>
      <c r="J945">
        <v>56574</v>
      </c>
      <c r="K945">
        <v>687</v>
      </c>
      <c r="L945">
        <v>-0.31444241316270566</v>
      </c>
      <c r="M945">
        <v>0.18181818181818182</v>
      </c>
      <c r="N945">
        <v>558.42857142857144</v>
      </c>
      <c r="O945">
        <v>12.571428571428571</v>
      </c>
      <c r="P945">
        <v>558.42857142857144</v>
      </c>
      <c r="Q945">
        <v>12.571428571428571</v>
      </c>
    </row>
    <row r="946" spans="1:17" x14ac:dyDescent="0.35">
      <c r="A946" t="str">
        <f t="shared" si="14"/>
        <v>Arkansas44067</v>
      </c>
      <c r="B946" t="s">
        <v>9</v>
      </c>
      <c r="C946">
        <v>3017804</v>
      </c>
      <c r="D946" s="4">
        <v>44067</v>
      </c>
      <c r="E946" s="4" t="s">
        <v>78</v>
      </c>
      <c r="F946" s="4" t="s">
        <v>77</v>
      </c>
      <c r="G946">
        <v>0</v>
      </c>
      <c r="H946">
        <v>320</v>
      </c>
      <c r="I946">
        <v>9</v>
      </c>
      <c r="J946">
        <v>56894</v>
      </c>
      <c r="K946">
        <v>696</v>
      </c>
      <c r="L946">
        <v>-0.14666666666666667</v>
      </c>
      <c r="M946">
        <v>-0.30769230769230771</v>
      </c>
      <c r="N946">
        <v>545.28571428571433</v>
      </c>
      <c r="O946">
        <v>13.285714285714286</v>
      </c>
      <c r="P946">
        <v>545.28571428571433</v>
      </c>
      <c r="Q946">
        <v>13.285714285714286</v>
      </c>
    </row>
    <row r="947" spans="1:17" x14ac:dyDescent="0.35">
      <c r="A947" t="str">
        <f t="shared" si="14"/>
        <v>Arkansas44068</v>
      </c>
      <c r="B947" t="s">
        <v>9</v>
      </c>
      <c r="C947">
        <v>3017804</v>
      </c>
      <c r="D947" s="4">
        <v>44068</v>
      </c>
      <c r="E947" s="4" t="s">
        <v>78</v>
      </c>
      <c r="F947" s="4" t="s">
        <v>77</v>
      </c>
      <c r="G947">
        <v>0</v>
      </c>
      <c r="H947">
        <v>480</v>
      </c>
      <c r="I947">
        <v>15</v>
      </c>
      <c r="J947">
        <v>57374</v>
      </c>
      <c r="K947">
        <v>711</v>
      </c>
      <c r="L947">
        <v>0.5</v>
      </c>
      <c r="M947">
        <v>0.66666666666666663</v>
      </c>
      <c r="N947">
        <v>555.28571428571433</v>
      </c>
      <c r="O947">
        <v>13.142857142857142</v>
      </c>
      <c r="P947">
        <v>555.28571428571433</v>
      </c>
      <c r="Q947">
        <v>13.142857142857142</v>
      </c>
    </row>
    <row r="948" spans="1:17" x14ac:dyDescent="0.35">
      <c r="A948" t="str">
        <f t="shared" si="14"/>
        <v>Arkansas44069</v>
      </c>
      <c r="B948" t="s">
        <v>9</v>
      </c>
      <c r="C948">
        <v>3017804</v>
      </c>
      <c r="D948" s="4">
        <v>44069</v>
      </c>
      <c r="E948" s="4" t="s">
        <v>78</v>
      </c>
      <c r="F948" s="4" t="s">
        <v>77</v>
      </c>
      <c r="G948">
        <v>0</v>
      </c>
      <c r="H948">
        <v>649</v>
      </c>
      <c r="I948">
        <v>21</v>
      </c>
      <c r="J948">
        <v>58023</v>
      </c>
      <c r="K948">
        <v>732</v>
      </c>
      <c r="L948">
        <v>0.35208333333333336</v>
      </c>
      <c r="M948">
        <v>0.4</v>
      </c>
      <c r="N948">
        <v>543.85714285714289</v>
      </c>
      <c r="O948">
        <v>14.428571428571429</v>
      </c>
      <c r="P948">
        <v>543.85714285714289</v>
      </c>
      <c r="Q948">
        <v>14.428571428571429</v>
      </c>
    </row>
    <row r="949" spans="1:17" x14ac:dyDescent="0.35">
      <c r="A949" t="str">
        <f t="shared" si="14"/>
        <v>Arkansas44070</v>
      </c>
      <c r="B949" t="s">
        <v>9</v>
      </c>
      <c r="C949">
        <v>3017804</v>
      </c>
      <c r="D949" s="4">
        <v>44070</v>
      </c>
      <c r="E949" s="4" t="s">
        <v>78</v>
      </c>
      <c r="F949" s="4" t="s">
        <v>77</v>
      </c>
      <c r="G949">
        <v>0</v>
      </c>
      <c r="H949">
        <v>722</v>
      </c>
      <c r="I949">
        <v>7</v>
      </c>
      <c r="J949">
        <v>58745</v>
      </c>
      <c r="K949">
        <v>739</v>
      </c>
      <c r="L949">
        <v>0.11248073959938366</v>
      </c>
      <c r="M949">
        <v>-0.66666666666666663</v>
      </c>
      <c r="N949">
        <v>568.57142857142856</v>
      </c>
      <c r="O949">
        <v>14</v>
      </c>
      <c r="P949">
        <v>568.57142857142856</v>
      </c>
      <c r="Q949">
        <v>14</v>
      </c>
    </row>
    <row r="950" spans="1:17" x14ac:dyDescent="0.35">
      <c r="A950" t="str">
        <f t="shared" si="14"/>
        <v>Arkansas44071</v>
      </c>
      <c r="B950" t="s">
        <v>9</v>
      </c>
      <c r="C950">
        <v>3017804</v>
      </c>
      <c r="D950" s="4">
        <v>44071</v>
      </c>
      <c r="E950" s="4" t="s">
        <v>78</v>
      </c>
      <c r="F950" s="4" t="s">
        <v>77</v>
      </c>
      <c r="G950">
        <v>0</v>
      </c>
      <c r="H950">
        <v>838</v>
      </c>
      <c r="I950">
        <v>17</v>
      </c>
      <c r="J950">
        <v>59583</v>
      </c>
      <c r="K950">
        <v>756</v>
      </c>
      <c r="L950">
        <v>0.16066481994459833</v>
      </c>
      <c r="M950">
        <v>1.4285714285714286</v>
      </c>
      <c r="N950">
        <v>561.57142857142856</v>
      </c>
      <c r="O950">
        <v>13.285714285714286</v>
      </c>
      <c r="P950">
        <v>561.57142857142856</v>
      </c>
      <c r="Q950">
        <v>13.285714285714286</v>
      </c>
    </row>
    <row r="951" spans="1:17" x14ac:dyDescent="0.35">
      <c r="A951" t="str">
        <f t="shared" si="14"/>
        <v>Arkansas44072</v>
      </c>
      <c r="B951" t="s">
        <v>9</v>
      </c>
      <c r="C951">
        <v>3017804</v>
      </c>
      <c r="D951" s="4">
        <v>44072</v>
      </c>
      <c r="E951" s="4" t="s">
        <v>78</v>
      </c>
      <c r="F951" s="4" t="s">
        <v>77</v>
      </c>
      <c r="G951">
        <v>0</v>
      </c>
      <c r="H951">
        <v>795</v>
      </c>
      <c r="I951">
        <v>16</v>
      </c>
      <c r="J951">
        <v>60378</v>
      </c>
      <c r="K951">
        <v>772</v>
      </c>
      <c r="L951">
        <v>-5.1312649164677801E-2</v>
      </c>
      <c r="M951">
        <v>-5.8823529411764705E-2</v>
      </c>
      <c r="N951">
        <v>597</v>
      </c>
      <c r="O951">
        <v>14</v>
      </c>
      <c r="P951">
        <v>597</v>
      </c>
      <c r="Q951">
        <v>14</v>
      </c>
    </row>
    <row r="952" spans="1:17" x14ac:dyDescent="0.35">
      <c r="A952" t="str">
        <f t="shared" si="14"/>
        <v>Arkansas44073</v>
      </c>
      <c r="B952" t="s">
        <v>9</v>
      </c>
      <c r="C952">
        <v>3017804</v>
      </c>
      <c r="D952" s="4">
        <v>44073</v>
      </c>
      <c r="E952" s="4" t="s">
        <v>78</v>
      </c>
      <c r="F952" s="4" t="s">
        <v>77</v>
      </c>
      <c r="G952">
        <v>0</v>
      </c>
      <c r="H952">
        <v>478</v>
      </c>
      <c r="I952">
        <v>12</v>
      </c>
      <c r="J952">
        <v>60856</v>
      </c>
      <c r="K952">
        <v>784</v>
      </c>
      <c r="L952">
        <v>-0.3987421383647799</v>
      </c>
      <c r="M952">
        <v>-0.25</v>
      </c>
      <c r="N952">
        <v>611.71428571428567</v>
      </c>
      <c r="O952">
        <v>13.857142857142858</v>
      </c>
      <c r="P952">
        <v>611.71428571428567</v>
      </c>
      <c r="Q952">
        <v>13.857142857142858</v>
      </c>
    </row>
    <row r="953" spans="1:17" x14ac:dyDescent="0.35">
      <c r="A953" t="str">
        <f t="shared" si="14"/>
        <v>Arkansas44074</v>
      </c>
      <c r="B953" t="s">
        <v>9</v>
      </c>
      <c r="C953">
        <v>3017804</v>
      </c>
      <c r="D953" s="4">
        <v>44074</v>
      </c>
      <c r="E953" s="4" t="s">
        <v>78</v>
      </c>
      <c r="F953" s="4" t="s">
        <v>77</v>
      </c>
      <c r="G953">
        <v>0</v>
      </c>
      <c r="H953">
        <v>368</v>
      </c>
      <c r="I953">
        <v>13</v>
      </c>
      <c r="J953">
        <v>61224</v>
      </c>
      <c r="K953">
        <v>797</v>
      </c>
      <c r="L953">
        <v>-0.23012552301255229</v>
      </c>
      <c r="M953">
        <v>8.3333333333333329E-2</v>
      </c>
      <c r="N953">
        <v>618.57142857142856</v>
      </c>
      <c r="O953">
        <v>14.428571428571429</v>
      </c>
      <c r="P953">
        <v>618.57142857142856</v>
      </c>
      <c r="Q953">
        <v>14.428571428571429</v>
      </c>
    </row>
    <row r="954" spans="1:17" x14ac:dyDescent="0.35">
      <c r="A954" t="str">
        <f t="shared" si="14"/>
        <v>Arkansas44075</v>
      </c>
      <c r="B954" t="s">
        <v>9</v>
      </c>
      <c r="C954">
        <v>3017804</v>
      </c>
      <c r="D954" s="4">
        <v>44075</v>
      </c>
      <c r="E954" s="4" t="s">
        <v>78</v>
      </c>
      <c r="F954" s="4" t="s">
        <v>77</v>
      </c>
      <c r="G954">
        <v>0</v>
      </c>
      <c r="H954">
        <v>273</v>
      </c>
      <c r="I954">
        <v>17</v>
      </c>
      <c r="J954">
        <v>61497</v>
      </c>
      <c r="K954">
        <v>814</v>
      </c>
      <c r="L954">
        <v>-0.25815217391304346</v>
      </c>
      <c r="M954">
        <v>0.30769230769230771</v>
      </c>
      <c r="N954">
        <v>589</v>
      </c>
      <c r="O954">
        <v>14.714285714285714</v>
      </c>
      <c r="P954">
        <v>589</v>
      </c>
      <c r="Q954">
        <v>14.714285714285714</v>
      </c>
    </row>
    <row r="955" spans="1:17" x14ac:dyDescent="0.35">
      <c r="A955" t="str">
        <f t="shared" si="14"/>
        <v>Arkansas44076</v>
      </c>
      <c r="B955" t="s">
        <v>9</v>
      </c>
      <c r="C955">
        <v>3017804</v>
      </c>
      <c r="D955" s="4">
        <v>44076</v>
      </c>
      <c r="E955" s="4" t="s">
        <v>78</v>
      </c>
      <c r="F955" s="4" t="s">
        <v>77</v>
      </c>
      <c r="G955">
        <v>0</v>
      </c>
      <c r="H955">
        <v>615</v>
      </c>
      <c r="I955">
        <v>27</v>
      </c>
      <c r="J955">
        <v>62112</v>
      </c>
      <c r="K955">
        <v>841</v>
      </c>
      <c r="L955">
        <v>1.2527472527472527</v>
      </c>
      <c r="M955">
        <v>0.58823529411764708</v>
      </c>
      <c r="N955">
        <v>584.14285714285711</v>
      </c>
      <c r="O955">
        <v>15.571428571428571</v>
      </c>
      <c r="P955">
        <v>584.14285714285711</v>
      </c>
      <c r="Q955">
        <v>15.571428571428571</v>
      </c>
    </row>
    <row r="956" spans="1:17" x14ac:dyDescent="0.35">
      <c r="A956" t="str">
        <f t="shared" si="14"/>
        <v>Arkansas44077</v>
      </c>
      <c r="B956" t="s">
        <v>9</v>
      </c>
      <c r="C956">
        <v>3017804</v>
      </c>
      <c r="D956" s="4">
        <v>44077</v>
      </c>
      <c r="E956" s="4" t="s">
        <v>78</v>
      </c>
      <c r="F956" s="4" t="s">
        <v>77</v>
      </c>
      <c r="G956">
        <v>0</v>
      </c>
      <c r="H956">
        <v>969</v>
      </c>
      <c r="I956">
        <v>20</v>
      </c>
      <c r="J956">
        <v>63081</v>
      </c>
      <c r="K956">
        <v>861</v>
      </c>
      <c r="L956">
        <v>0.57560975609756093</v>
      </c>
      <c r="M956">
        <v>-0.25925925925925924</v>
      </c>
      <c r="N956">
        <v>619.42857142857144</v>
      </c>
      <c r="O956">
        <v>17.428571428571427</v>
      </c>
      <c r="P956">
        <v>619.42857142857144</v>
      </c>
      <c r="Q956">
        <v>17.428571428571427</v>
      </c>
    </row>
    <row r="957" spans="1:17" x14ac:dyDescent="0.35">
      <c r="A957" t="str">
        <f t="shared" si="14"/>
        <v>Arkansas44078</v>
      </c>
      <c r="B957" t="s">
        <v>9</v>
      </c>
      <c r="C957">
        <v>3017804</v>
      </c>
      <c r="D957" s="4">
        <v>44078</v>
      </c>
      <c r="E957" s="4" t="s">
        <v>78</v>
      </c>
      <c r="F957" s="4" t="s">
        <v>77</v>
      </c>
      <c r="G957">
        <v>0</v>
      </c>
      <c r="H957">
        <v>1094</v>
      </c>
      <c r="I957">
        <v>12</v>
      </c>
      <c r="J957">
        <v>64175</v>
      </c>
      <c r="K957">
        <v>873</v>
      </c>
      <c r="L957">
        <v>0.12899896800825594</v>
      </c>
      <c r="M957">
        <v>-0.4</v>
      </c>
      <c r="N957">
        <v>656</v>
      </c>
      <c r="O957">
        <v>16.714285714285715</v>
      </c>
      <c r="P957">
        <v>656</v>
      </c>
      <c r="Q957">
        <v>16.714285714285715</v>
      </c>
    </row>
    <row r="958" spans="1:17" x14ac:dyDescent="0.35">
      <c r="A958" t="str">
        <f t="shared" si="14"/>
        <v>Arkansas44079</v>
      </c>
      <c r="B958" t="s">
        <v>9</v>
      </c>
      <c r="C958">
        <v>3017804</v>
      </c>
      <c r="D958" s="4">
        <v>44079</v>
      </c>
      <c r="E958" s="4" t="s">
        <v>78</v>
      </c>
      <c r="F958" s="4" t="s">
        <v>77</v>
      </c>
      <c r="G958">
        <v>0</v>
      </c>
      <c r="H958">
        <v>515</v>
      </c>
      <c r="I958">
        <v>9</v>
      </c>
      <c r="J958">
        <v>64690</v>
      </c>
      <c r="K958">
        <v>882</v>
      </c>
      <c r="L958">
        <v>-0.52925045703839124</v>
      </c>
      <c r="M958">
        <v>-0.25</v>
      </c>
      <c r="N958">
        <v>616</v>
      </c>
      <c r="O958">
        <v>15.714285714285714</v>
      </c>
      <c r="P958">
        <v>616</v>
      </c>
      <c r="Q958">
        <v>15.714285714285714</v>
      </c>
    </row>
    <row r="959" spans="1:17" x14ac:dyDescent="0.35">
      <c r="A959" t="str">
        <f t="shared" si="14"/>
        <v>Arkansas44080</v>
      </c>
      <c r="B959" t="s">
        <v>9</v>
      </c>
      <c r="C959">
        <v>3017804</v>
      </c>
      <c r="D959" s="4">
        <v>44080</v>
      </c>
      <c r="E959" s="4" t="s">
        <v>78</v>
      </c>
      <c r="F959" s="4" t="s">
        <v>77</v>
      </c>
      <c r="G959">
        <v>0</v>
      </c>
      <c r="H959">
        <v>687</v>
      </c>
      <c r="I959">
        <v>12</v>
      </c>
      <c r="J959">
        <v>65377</v>
      </c>
      <c r="K959">
        <v>894</v>
      </c>
      <c r="L959">
        <v>0.33398058252427182</v>
      </c>
      <c r="M959">
        <v>0.33333333333333331</v>
      </c>
      <c r="N959">
        <v>645.85714285714289</v>
      </c>
      <c r="O959">
        <v>15.714285714285714</v>
      </c>
      <c r="P959">
        <v>645.85714285714289</v>
      </c>
      <c r="Q959">
        <v>15.714285714285714</v>
      </c>
    </row>
    <row r="960" spans="1:17" x14ac:dyDescent="0.35">
      <c r="A960" t="str">
        <f t="shared" si="14"/>
        <v>Arkansas44081</v>
      </c>
      <c r="B960" t="s">
        <v>9</v>
      </c>
      <c r="C960">
        <v>3017804</v>
      </c>
      <c r="D960" s="4">
        <v>44081</v>
      </c>
      <c r="E960" s="4" t="s">
        <v>78</v>
      </c>
      <c r="F960" s="4" t="s">
        <v>77</v>
      </c>
      <c r="G960">
        <v>0</v>
      </c>
      <c r="H960">
        <v>350</v>
      </c>
      <c r="I960">
        <v>14</v>
      </c>
      <c r="J960">
        <v>65727</v>
      </c>
      <c r="K960">
        <v>908</v>
      </c>
      <c r="L960">
        <v>-0.49053857350800584</v>
      </c>
      <c r="M960">
        <v>0.16666666666666666</v>
      </c>
      <c r="N960">
        <v>643.28571428571433</v>
      </c>
      <c r="O960">
        <v>15.857142857142858</v>
      </c>
      <c r="P960">
        <v>643.28571428571433</v>
      </c>
      <c r="Q960">
        <v>15.857142857142858</v>
      </c>
    </row>
    <row r="961" spans="1:17" x14ac:dyDescent="0.35">
      <c r="A961" t="str">
        <f t="shared" si="14"/>
        <v>Arkansas44082</v>
      </c>
      <c r="B961" t="s">
        <v>9</v>
      </c>
      <c r="C961">
        <v>3017804</v>
      </c>
      <c r="D961" s="4">
        <v>44082</v>
      </c>
      <c r="E961" s="4" t="s">
        <v>78</v>
      </c>
      <c r="F961" s="4" t="s">
        <v>77</v>
      </c>
      <c r="G961">
        <v>0</v>
      </c>
      <c r="H961">
        <v>294</v>
      </c>
      <c r="I961">
        <v>9</v>
      </c>
      <c r="J961">
        <v>66021</v>
      </c>
      <c r="K961">
        <v>917</v>
      </c>
      <c r="L961">
        <v>-0.16</v>
      </c>
      <c r="M961">
        <v>-0.35714285714285715</v>
      </c>
      <c r="N961">
        <v>646.28571428571433</v>
      </c>
      <c r="O961">
        <v>14.714285714285714</v>
      </c>
      <c r="P961">
        <v>646.28571428571433</v>
      </c>
      <c r="Q961">
        <v>14.714285714285714</v>
      </c>
    </row>
    <row r="962" spans="1:17" x14ac:dyDescent="0.35">
      <c r="A962" t="str">
        <f t="shared" si="14"/>
        <v>Arkansas44083</v>
      </c>
      <c r="B962" t="s">
        <v>9</v>
      </c>
      <c r="C962">
        <v>3017804</v>
      </c>
      <c r="D962" s="4">
        <v>44083</v>
      </c>
      <c r="E962" s="4" t="s">
        <v>78</v>
      </c>
      <c r="F962" s="4" t="s">
        <v>77</v>
      </c>
      <c r="G962">
        <v>0</v>
      </c>
      <c r="H962">
        <v>385</v>
      </c>
      <c r="I962">
        <v>11</v>
      </c>
      <c r="J962">
        <v>66406</v>
      </c>
      <c r="K962">
        <v>928</v>
      </c>
      <c r="L962">
        <v>0.30952380952380953</v>
      </c>
      <c r="M962">
        <v>0.22222222222222221</v>
      </c>
      <c r="N962">
        <v>613.42857142857144</v>
      </c>
      <c r="O962">
        <v>12.428571428571429</v>
      </c>
      <c r="P962">
        <v>613.42857142857144</v>
      </c>
      <c r="Q962">
        <v>12.428571428571429</v>
      </c>
    </row>
    <row r="963" spans="1:17" x14ac:dyDescent="0.35">
      <c r="A963" t="str">
        <f t="shared" ref="A963:A1026" si="15">B963&amp;D963</f>
        <v>Arkansas44084</v>
      </c>
      <c r="B963" t="s">
        <v>9</v>
      </c>
      <c r="C963">
        <v>3017804</v>
      </c>
      <c r="D963" s="4">
        <v>44084</v>
      </c>
      <c r="E963" s="4" t="s">
        <v>78</v>
      </c>
      <c r="F963" s="4" t="s">
        <v>77</v>
      </c>
      <c r="G963">
        <v>0</v>
      </c>
      <c r="H963">
        <v>398</v>
      </c>
      <c r="I963">
        <v>12</v>
      </c>
      <c r="J963">
        <v>66804</v>
      </c>
      <c r="K963">
        <v>940</v>
      </c>
      <c r="L963">
        <v>3.3766233766233764E-2</v>
      </c>
      <c r="M963">
        <v>9.0909090909090912E-2</v>
      </c>
      <c r="N963">
        <v>531.85714285714289</v>
      </c>
      <c r="O963">
        <v>11.285714285714286</v>
      </c>
      <c r="P963">
        <v>531.85714285714289</v>
      </c>
      <c r="Q963">
        <v>11.285714285714286</v>
      </c>
    </row>
    <row r="964" spans="1:17" x14ac:dyDescent="0.35">
      <c r="A964" t="str">
        <f t="shared" si="15"/>
        <v>Arkansas44085</v>
      </c>
      <c r="B964" t="s">
        <v>9</v>
      </c>
      <c r="C964">
        <v>3017804</v>
      </c>
      <c r="D964" s="4">
        <v>44085</v>
      </c>
      <c r="E964" s="4" t="s">
        <v>78</v>
      </c>
      <c r="F964" s="4" t="s">
        <v>77</v>
      </c>
      <c r="G964">
        <v>0</v>
      </c>
      <c r="H964">
        <v>1107</v>
      </c>
      <c r="I964">
        <v>13</v>
      </c>
      <c r="J964">
        <v>67911</v>
      </c>
      <c r="K964">
        <v>953</v>
      </c>
      <c r="L964">
        <v>1.7814070351758795</v>
      </c>
      <c r="M964">
        <v>8.3333333333333329E-2</v>
      </c>
      <c r="N964">
        <v>533.71428571428567</v>
      </c>
      <c r="O964">
        <v>11.428571428571429</v>
      </c>
      <c r="P964">
        <v>533.71428571428567</v>
      </c>
      <c r="Q964">
        <v>11.428571428571429</v>
      </c>
    </row>
    <row r="965" spans="1:17" x14ac:dyDescent="0.35">
      <c r="A965" t="str">
        <f t="shared" si="15"/>
        <v>Arkansas44086</v>
      </c>
      <c r="B965" t="s">
        <v>9</v>
      </c>
      <c r="C965">
        <v>3017804</v>
      </c>
      <c r="D965" s="4">
        <v>44086</v>
      </c>
      <c r="E965" s="4" t="s">
        <v>78</v>
      </c>
      <c r="F965" s="4" t="s">
        <v>77</v>
      </c>
      <c r="G965">
        <v>0</v>
      </c>
      <c r="H965">
        <v>1799</v>
      </c>
      <c r="I965">
        <v>16</v>
      </c>
      <c r="J965">
        <v>69710</v>
      </c>
      <c r="K965">
        <v>969</v>
      </c>
      <c r="L965">
        <v>0.62511291779584466</v>
      </c>
      <c r="M965">
        <v>0.23076923076923078</v>
      </c>
      <c r="N965">
        <v>717.14285714285711</v>
      </c>
      <c r="O965">
        <v>12.428571428571429</v>
      </c>
      <c r="P965">
        <v>717.14285714285711</v>
      </c>
      <c r="Q965">
        <v>12.428571428571429</v>
      </c>
    </row>
    <row r="966" spans="1:17" x14ac:dyDescent="0.35">
      <c r="A966" t="str">
        <f t="shared" si="15"/>
        <v>Arkansas44087</v>
      </c>
      <c r="B966" t="s">
        <v>9</v>
      </c>
      <c r="C966">
        <v>3017804</v>
      </c>
      <c r="D966" s="4">
        <v>44087</v>
      </c>
      <c r="E966" s="4" t="s">
        <v>78</v>
      </c>
      <c r="F966" s="4" t="s">
        <v>77</v>
      </c>
      <c r="G966">
        <v>0</v>
      </c>
      <c r="H966">
        <v>509</v>
      </c>
      <c r="I966">
        <v>12</v>
      </c>
      <c r="J966">
        <v>70219</v>
      </c>
      <c r="K966">
        <v>981</v>
      </c>
      <c r="L966">
        <v>-0.717065036131184</v>
      </c>
      <c r="M966">
        <v>-0.25</v>
      </c>
      <c r="N966">
        <v>691.71428571428567</v>
      </c>
      <c r="O966">
        <v>12.428571428571429</v>
      </c>
      <c r="P966">
        <v>691.71428571428567</v>
      </c>
      <c r="Q966">
        <v>12.428571428571429</v>
      </c>
    </row>
    <row r="967" spans="1:17" x14ac:dyDescent="0.35">
      <c r="A967" t="str">
        <f t="shared" si="15"/>
        <v>Arkansas44088</v>
      </c>
      <c r="B967" t="s">
        <v>9</v>
      </c>
      <c r="C967">
        <v>3017804</v>
      </c>
      <c r="D967" s="4">
        <v>44088</v>
      </c>
      <c r="E967" s="4" t="s">
        <v>78</v>
      </c>
      <c r="F967" s="4" t="s">
        <v>77</v>
      </c>
      <c r="G967">
        <v>0</v>
      </c>
      <c r="H967">
        <v>408</v>
      </c>
      <c r="I967">
        <v>11</v>
      </c>
      <c r="J967">
        <v>70627</v>
      </c>
      <c r="K967">
        <v>992</v>
      </c>
      <c r="L967">
        <v>-0.19842829076620824</v>
      </c>
      <c r="M967">
        <v>-8.3333333333333329E-2</v>
      </c>
      <c r="N967">
        <v>700</v>
      </c>
      <c r="O967">
        <v>12</v>
      </c>
      <c r="P967">
        <v>700</v>
      </c>
      <c r="Q967">
        <v>12</v>
      </c>
    </row>
    <row r="968" spans="1:17" x14ac:dyDescent="0.35">
      <c r="A968" t="str">
        <f t="shared" si="15"/>
        <v>Arkansas44089</v>
      </c>
      <c r="B968" t="s">
        <v>9</v>
      </c>
      <c r="C968">
        <v>3017804</v>
      </c>
      <c r="D968" s="4">
        <v>44089</v>
      </c>
      <c r="E968" s="4" t="s">
        <v>78</v>
      </c>
      <c r="F968" s="4" t="s">
        <v>77</v>
      </c>
      <c r="G968">
        <v>0</v>
      </c>
      <c r="H968">
        <v>870</v>
      </c>
      <c r="I968">
        <v>158</v>
      </c>
      <c r="J968">
        <v>71497</v>
      </c>
      <c r="K968">
        <v>1150</v>
      </c>
      <c r="L968">
        <v>1.1323529411764706</v>
      </c>
      <c r="M968">
        <v>13.363636363636363</v>
      </c>
      <c r="N968">
        <v>782.28571428571433</v>
      </c>
      <c r="O968">
        <v>33.285714285714285</v>
      </c>
      <c r="P968">
        <v>782.28571428571433</v>
      </c>
      <c r="Q968">
        <v>33.285714285714285</v>
      </c>
    </row>
    <row r="969" spans="1:17" x14ac:dyDescent="0.35">
      <c r="A969" t="str">
        <f t="shared" si="15"/>
        <v>Arkansas44090</v>
      </c>
      <c r="B969" t="s">
        <v>9</v>
      </c>
      <c r="C969">
        <v>3017804</v>
      </c>
      <c r="D969" s="4">
        <v>44090</v>
      </c>
      <c r="E969" s="4" t="s">
        <v>78</v>
      </c>
      <c r="F969" s="4" t="s">
        <v>77</v>
      </c>
      <c r="G969">
        <v>0</v>
      </c>
      <c r="H969">
        <v>722</v>
      </c>
      <c r="I969">
        <v>7</v>
      </c>
      <c r="J969">
        <v>72219</v>
      </c>
      <c r="K969">
        <v>1157</v>
      </c>
      <c r="L969">
        <v>-0.17011494252873563</v>
      </c>
      <c r="M969">
        <v>-0.95569620253164556</v>
      </c>
      <c r="N969">
        <v>830.42857142857144</v>
      </c>
      <c r="O969">
        <v>32.714285714285715</v>
      </c>
      <c r="P969">
        <v>830.42857142857144</v>
      </c>
      <c r="Q969">
        <v>32.714285714285715</v>
      </c>
    </row>
    <row r="970" spans="1:17" x14ac:dyDescent="0.35">
      <c r="A970" t="str">
        <f t="shared" si="15"/>
        <v>Arkansas44091</v>
      </c>
      <c r="B970" t="s">
        <v>9</v>
      </c>
      <c r="C970">
        <v>3017804</v>
      </c>
      <c r="D970" s="4">
        <v>44091</v>
      </c>
      <c r="E970" s="4" t="s">
        <v>78</v>
      </c>
      <c r="F970" s="4" t="s">
        <v>77</v>
      </c>
      <c r="G970">
        <v>0</v>
      </c>
      <c r="H970">
        <v>992</v>
      </c>
      <c r="I970">
        <v>9</v>
      </c>
      <c r="J970">
        <v>73211</v>
      </c>
      <c r="K970">
        <v>1166</v>
      </c>
      <c r="L970">
        <v>0.37396121883656508</v>
      </c>
      <c r="M970">
        <v>0.2857142857142857</v>
      </c>
      <c r="N970">
        <v>915.28571428571433</v>
      </c>
      <c r="O970">
        <v>32.285714285714285</v>
      </c>
      <c r="P970">
        <v>915.28571428571433</v>
      </c>
      <c r="Q970">
        <v>32.285714285714285</v>
      </c>
    </row>
    <row r="971" spans="1:17" x14ac:dyDescent="0.35">
      <c r="A971" t="str">
        <f t="shared" si="15"/>
        <v>Arkansas44092</v>
      </c>
      <c r="B971" t="s">
        <v>9</v>
      </c>
      <c r="C971">
        <v>3017804</v>
      </c>
      <c r="D971" s="4">
        <v>44092</v>
      </c>
      <c r="E971" s="4" t="s">
        <v>78</v>
      </c>
      <c r="F971" s="4" t="s">
        <v>77</v>
      </c>
      <c r="G971">
        <v>0</v>
      </c>
      <c r="H971">
        <v>871</v>
      </c>
      <c r="I971">
        <v>7</v>
      </c>
      <c r="J971">
        <v>74082</v>
      </c>
      <c r="K971">
        <v>1173</v>
      </c>
      <c r="L971">
        <v>-0.12197580645161291</v>
      </c>
      <c r="M971">
        <v>-0.22222222222222221</v>
      </c>
      <c r="N971">
        <v>881.57142857142856</v>
      </c>
      <c r="O971">
        <v>31.428571428571427</v>
      </c>
      <c r="P971">
        <v>881.57142857142856</v>
      </c>
      <c r="Q971">
        <v>31.428571428571427</v>
      </c>
    </row>
    <row r="972" spans="1:17" x14ac:dyDescent="0.35">
      <c r="A972" t="str">
        <f t="shared" si="15"/>
        <v>Arkansas44093</v>
      </c>
      <c r="B972" t="s">
        <v>9</v>
      </c>
      <c r="C972">
        <v>3017804</v>
      </c>
      <c r="D972" s="4">
        <v>44093</v>
      </c>
      <c r="E972" s="4" t="s">
        <v>78</v>
      </c>
      <c r="F972" s="4" t="s">
        <v>77</v>
      </c>
      <c r="G972">
        <v>0</v>
      </c>
      <c r="H972">
        <v>1078</v>
      </c>
      <c r="I972">
        <v>8</v>
      </c>
      <c r="J972">
        <v>75160</v>
      </c>
      <c r="K972">
        <v>1181</v>
      </c>
      <c r="L972">
        <v>0.23765786452353616</v>
      </c>
      <c r="M972">
        <v>0.14285714285714285</v>
      </c>
      <c r="N972">
        <v>778.57142857142856</v>
      </c>
      <c r="O972">
        <v>30.285714285714285</v>
      </c>
      <c r="P972">
        <v>778.57142857142856</v>
      </c>
      <c r="Q972">
        <v>30.285714285714285</v>
      </c>
    </row>
    <row r="973" spans="1:17" x14ac:dyDescent="0.35">
      <c r="A973" t="str">
        <f t="shared" si="15"/>
        <v>Arkansas44094</v>
      </c>
      <c r="B973" t="s">
        <v>9</v>
      </c>
      <c r="C973">
        <v>3017804</v>
      </c>
      <c r="D973" s="4">
        <v>44094</v>
      </c>
      <c r="E973" s="4" t="s">
        <v>78</v>
      </c>
      <c r="F973" s="4" t="s">
        <v>77</v>
      </c>
      <c r="G973">
        <v>0</v>
      </c>
      <c r="H973">
        <v>563</v>
      </c>
      <c r="I973">
        <v>0</v>
      </c>
      <c r="J973">
        <v>75723</v>
      </c>
      <c r="K973">
        <v>1181</v>
      </c>
      <c r="L973">
        <v>-0.47773654916512059</v>
      </c>
      <c r="M973">
        <v>-1</v>
      </c>
      <c r="N973">
        <v>786.28571428571433</v>
      </c>
      <c r="O973">
        <v>28.571428571428573</v>
      </c>
      <c r="P973">
        <v>786.28571428571433</v>
      </c>
      <c r="Q973">
        <v>28.571428571428573</v>
      </c>
    </row>
    <row r="974" spans="1:17" x14ac:dyDescent="0.35">
      <c r="A974" t="str">
        <f t="shared" si="15"/>
        <v>California43852</v>
      </c>
      <c r="B974" t="s">
        <v>11</v>
      </c>
      <c r="C974">
        <v>39512223</v>
      </c>
      <c r="D974" s="4">
        <v>43852</v>
      </c>
      <c r="E974" s="4">
        <v>43909</v>
      </c>
      <c r="F974" s="4" t="s">
        <v>77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-1</v>
      </c>
      <c r="M974">
        <v>0</v>
      </c>
      <c r="N974">
        <v>728</v>
      </c>
      <c r="O974">
        <v>27</v>
      </c>
      <c r="P974">
        <v>0</v>
      </c>
      <c r="Q974">
        <v>0</v>
      </c>
    </row>
    <row r="975" spans="1:17" x14ac:dyDescent="0.35">
      <c r="A975" t="str">
        <f t="shared" si="15"/>
        <v>California43853</v>
      </c>
      <c r="B975" t="s">
        <v>11</v>
      </c>
      <c r="C975">
        <v>39512223</v>
      </c>
      <c r="D975" s="4">
        <v>43853</v>
      </c>
      <c r="E975" s="4">
        <v>43909</v>
      </c>
      <c r="F975" s="4" t="s">
        <v>77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603.71428571428567</v>
      </c>
      <c r="O975">
        <v>4.4285714285714288</v>
      </c>
      <c r="P975">
        <v>0</v>
      </c>
      <c r="Q975">
        <v>0</v>
      </c>
    </row>
    <row r="976" spans="1:17" x14ac:dyDescent="0.35">
      <c r="A976" t="str">
        <f t="shared" si="15"/>
        <v>California43854</v>
      </c>
      <c r="B976" t="s">
        <v>11</v>
      </c>
      <c r="C976">
        <v>39512223</v>
      </c>
      <c r="D976" s="4">
        <v>43854</v>
      </c>
      <c r="E976" s="4">
        <v>43909</v>
      </c>
      <c r="F976" s="4" t="s">
        <v>77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500.57142857142856</v>
      </c>
      <c r="O976">
        <v>3.4285714285714284</v>
      </c>
      <c r="P976">
        <v>0</v>
      </c>
      <c r="Q976">
        <v>0</v>
      </c>
    </row>
    <row r="977" spans="1:17" x14ac:dyDescent="0.35">
      <c r="A977" t="str">
        <f t="shared" si="15"/>
        <v>California43855</v>
      </c>
      <c r="B977" t="s">
        <v>11</v>
      </c>
      <c r="C977">
        <v>39512223</v>
      </c>
      <c r="D977" s="4">
        <v>43855</v>
      </c>
      <c r="E977" s="4">
        <v>43909</v>
      </c>
      <c r="F977" s="4" t="s">
        <v>77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358.85714285714283</v>
      </c>
      <c r="O977">
        <v>2.1428571428571428</v>
      </c>
      <c r="P977">
        <v>0</v>
      </c>
      <c r="Q977">
        <v>0</v>
      </c>
    </row>
    <row r="978" spans="1:17" x14ac:dyDescent="0.35">
      <c r="A978" t="str">
        <f t="shared" si="15"/>
        <v>California43856</v>
      </c>
      <c r="B978" t="s">
        <v>11</v>
      </c>
      <c r="C978">
        <v>39512223</v>
      </c>
      <c r="D978" s="4">
        <v>43856</v>
      </c>
      <c r="E978" s="4">
        <v>43909</v>
      </c>
      <c r="F978" s="4" t="s">
        <v>77</v>
      </c>
      <c r="G978">
        <v>0</v>
      </c>
      <c r="H978">
        <v>2</v>
      </c>
      <c r="I978">
        <v>0</v>
      </c>
      <c r="J978">
        <v>2</v>
      </c>
      <c r="K978">
        <v>0</v>
      </c>
      <c r="L978">
        <v>0</v>
      </c>
      <c r="M978">
        <v>0</v>
      </c>
      <c r="N978">
        <v>234.71428571428572</v>
      </c>
      <c r="O978">
        <v>1.1428571428571428</v>
      </c>
      <c r="P978">
        <v>0</v>
      </c>
      <c r="Q978">
        <v>0</v>
      </c>
    </row>
    <row r="979" spans="1:17" x14ac:dyDescent="0.35">
      <c r="A979" t="str">
        <f t="shared" si="15"/>
        <v>California43857</v>
      </c>
      <c r="B979" t="s">
        <v>11</v>
      </c>
      <c r="C979">
        <v>39512223</v>
      </c>
      <c r="D979" s="4">
        <v>43857</v>
      </c>
      <c r="E979" s="4">
        <v>43909</v>
      </c>
      <c r="F979" s="4" t="s">
        <v>77</v>
      </c>
      <c r="G979">
        <v>0</v>
      </c>
      <c r="H979">
        <v>0</v>
      </c>
      <c r="I979">
        <v>0</v>
      </c>
      <c r="J979">
        <v>2</v>
      </c>
      <c r="K979">
        <v>0</v>
      </c>
      <c r="L979">
        <v>-1</v>
      </c>
      <c r="M979">
        <v>0</v>
      </c>
      <c r="N979">
        <v>80.714285714285708</v>
      </c>
      <c r="O979">
        <v>0</v>
      </c>
      <c r="P979">
        <v>0</v>
      </c>
      <c r="Q979">
        <v>0</v>
      </c>
    </row>
    <row r="980" spans="1:17" x14ac:dyDescent="0.35">
      <c r="A980" t="str">
        <f t="shared" si="15"/>
        <v>California43858</v>
      </c>
      <c r="B980" t="s">
        <v>11</v>
      </c>
      <c r="C980">
        <v>39512223</v>
      </c>
      <c r="D980" s="4">
        <v>43858</v>
      </c>
      <c r="E980" s="4">
        <v>43909</v>
      </c>
      <c r="F980" s="4" t="s">
        <v>77</v>
      </c>
      <c r="G980">
        <v>0</v>
      </c>
      <c r="H980">
        <v>0</v>
      </c>
      <c r="I980">
        <v>0</v>
      </c>
      <c r="J980">
        <v>2</v>
      </c>
      <c r="K980">
        <v>0</v>
      </c>
      <c r="L980">
        <v>0</v>
      </c>
      <c r="M980">
        <v>0</v>
      </c>
      <c r="N980">
        <v>0.2857142857142857</v>
      </c>
      <c r="O980">
        <v>0</v>
      </c>
      <c r="P980">
        <v>0.2857142857142857</v>
      </c>
      <c r="Q980">
        <v>0</v>
      </c>
    </row>
    <row r="981" spans="1:17" x14ac:dyDescent="0.35">
      <c r="A981" t="str">
        <f t="shared" si="15"/>
        <v>California43859</v>
      </c>
      <c r="B981" t="s">
        <v>11</v>
      </c>
      <c r="C981">
        <v>39512223</v>
      </c>
      <c r="D981" s="4">
        <v>43859</v>
      </c>
      <c r="E981" s="4">
        <v>43909</v>
      </c>
      <c r="F981" s="4" t="s">
        <v>77</v>
      </c>
      <c r="G981">
        <v>0</v>
      </c>
      <c r="H981">
        <v>0</v>
      </c>
      <c r="I981">
        <v>0</v>
      </c>
      <c r="J981">
        <v>2</v>
      </c>
      <c r="K981">
        <v>0</v>
      </c>
      <c r="L981">
        <v>0</v>
      </c>
      <c r="M981">
        <v>0</v>
      </c>
      <c r="N981">
        <v>0.2857142857142857</v>
      </c>
      <c r="O981">
        <v>0</v>
      </c>
      <c r="P981">
        <v>0.2857142857142857</v>
      </c>
      <c r="Q981">
        <v>0</v>
      </c>
    </row>
    <row r="982" spans="1:17" x14ac:dyDescent="0.35">
      <c r="A982" t="str">
        <f t="shared" si="15"/>
        <v>California43860</v>
      </c>
      <c r="B982" t="s">
        <v>11</v>
      </c>
      <c r="C982">
        <v>39512223</v>
      </c>
      <c r="D982" s="4">
        <v>43860</v>
      </c>
      <c r="E982" s="4">
        <v>43909</v>
      </c>
      <c r="F982" s="4" t="s">
        <v>77</v>
      </c>
      <c r="G982">
        <v>0</v>
      </c>
      <c r="H982">
        <v>0</v>
      </c>
      <c r="I982">
        <v>0</v>
      </c>
      <c r="J982">
        <v>2</v>
      </c>
      <c r="K982">
        <v>0</v>
      </c>
      <c r="L982">
        <v>0</v>
      </c>
      <c r="M982">
        <v>0</v>
      </c>
      <c r="N982">
        <v>0.2857142857142857</v>
      </c>
      <c r="O982">
        <v>0</v>
      </c>
      <c r="P982">
        <v>0.2857142857142857</v>
      </c>
      <c r="Q982">
        <v>0</v>
      </c>
    </row>
    <row r="983" spans="1:17" x14ac:dyDescent="0.35">
      <c r="A983" t="str">
        <f t="shared" si="15"/>
        <v>California43861</v>
      </c>
      <c r="B983" t="s">
        <v>11</v>
      </c>
      <c r="C983">
        <v>39512223</v>
      </c>
      <c r="D983" s="4">
        <v>43861</v>
      </c>
      <c r="E983" s="4">
        <v>43909</v>
      </c>
      <c r="F983" s="4" t="s">
        <v>77</v>
      </c>
      <c r="G983">
        <v>0</v>
      </c>
      <c r="H983">
        <v>1</v>
      </c>
      <c r="I983">
        <v>0</v>
      </c>
      <c r="J983">
        <v>3</v>
      </c>
      <c r="K983">
        <v>0</v>
      </c>
      <c r="L983">
        <v>0</v>
      </c>
      <c r="M983">
        <v>0</v>
      </c>
      <c r="N983">
        <v>0.42857142857142855</v>
      </c>
      <c r="O983">
        <v>0</v>
      </c>
      <c r="P983">
        <v>0.42857142857142855</v>
      </c>
      <c r="Q983">
        <v>0</v>
      </c>
    </row>
    <row r="984" spans="1:17" x14ac:dyDescent="0.35">
      <c r="A984" t="str">
        <f t="shared" si="15"/>
        <v>California43862</v>
      </c>
      <c r="B984" t="s">
        <v>11</v>
      </c>
      <c r="C984">
        <v>39512223</v>
      </c>
      <c r="D984" s="4">
        <v>43862</v>
      </c>
      <c r="E984" s="4">
        <v>43909</v>
      </c>
      <c r="F984" s="4" t="s">
        <v>77</v>
      </c>
      <c r="G984">
        <v>0</v>
      </c>
      <c r="H984">
        <v>0</v>
      </c>
      <c r="I984">
        <v>0</v>
      </c>
      <c r="J984">
        <v>3</v>
      </c>
      <c r="K984">
        <v>0</v>
      </c>
      <c r="L984">
        <v>-1</v>
      </c>
      <c r="M984">
        <v>0</v>
      </c>
      <c r="N984">
        <v>0.42857142857142855</v>
      </c>
      <c r="O984">
        <v>0</v>
      </c>
      <c r="P984">
        <v>0.42857142857142855</v>
      </c>
      <c r="Q984">
        <v>0</v>
      </c>
    </row>
    <row r="985" spans="1:17" x14ac:dyDescent="0.35">
      <c r="A985" t="str">
        <f t="shared" si="15"/>
        <v>California43863</v>
      </c>
      <c r="B985" t="s">
        <v>11</v>
      </c>
      <c r="C985">
        <v>39512223</v>
      </c>
      <c r="D985" s="4">
        <v>43863</v>
      </c>
      <c r="E985" s="4">
        <v>43909</v>
      </c>
      <c r="F985" s="4" t="s">
        <v>77</v>
      </c>
      <c r="G985">
        <v>0</v>
      </c>
      <c r="H985">
        <v>0</v>
      </c>
      <c r="I985">
        <v>0</v>
      </c>
      <c r="J985">
        <v>3</v>
      </c>
      <c r="K985">
        <v>0</v>
      </c>
      <c r="L985">
        <v>0</v>
      </c>
      <c r="M985">
        <v>0</v>
      </c>
      <c r="N985">
        <v>0.14285714285714285</v>
      </c>
      <c r="O985">
        <v>0</v>
      </c>
      <c r="P985">
        <v>0.14285714285714285</v>
      </c>
      <c r="Q985">
        <v>0</v>
      </c>
    </row>
    <row r="986" spans="1:17" x14ac:dyDescent="0.35">
      <c r="A986" t="str">
        <f t="shared" si="15"/>
        <v>California43864</v>
      </c>
      <c r="B986" t="s">
        <v>11</v>
      </c>
      <c r="C986">
        <v>39512223</v>
      </c>
      <c r="D986" s="4">
        <v>43864</v>
      </c>
      <c r="E986" s="4">
        <v>43909</v>
      </c>
      <c r="F986" s="4" t="s">
        <v>77</v>
      </c>
      <c r="G986">
        <v>0</v>
      </c>
      <c r="H986">
        <v>3</v>
      </c>
      <c r="I986">
        <v>0</v>
      </c>
      <c r="J986">
        <v>6</v>
      </c>
      <c r="K986">
        <v>0</v>
      </c>
      <c r="L986">
        <v>0</v>
      </c>
      <c r="M986">
        <v>0</v>
      </c>
      <c r="N986">
        <v>0.5714285714285714</v>
      </c>
      <c r="O986">
        <v>0</v>
      </c>
      <c r="P986">
        <v>0.5714285714285714</v>
      </c>
      <c r="Q986">
        <v>0</v>
      </c>
    </row>
    <row r="987" spans="1:17" x14ac:dyDescent="0.35">
      <c r="A987" t="str">
        <f t="shared" si="15"/>
        <v>California43865</v>
      </c>
      <c r="B987" t="s">
        <v>11</v>
      </c>
      <c r="C987">
        <v>39512223</v>
      </c>
      <c r="D987" s="4">
        <v>43865</v>
      </c>
      <c r="E987" s="4">
        <v>43909</v>
      </c>
      <c r="F987" s="4" t="s">
        <v>77</v>
      </c>
      <c r="G987">
        <v>0</v>
      </c>
      <c r="H987">
        <v>0</v>
      </c>
      <c r="I987">
        <v>0</v>
      </c>
      <c r="J987">
        <v>6</v>
      </c>
      <c r="K987">
        <v>0</v>
      </c>
      <c r="L987">
        <v>-1</v>
      </c>
      <c r="M987">
        <v>0</v>
      </c>
      <c r="N987">
        <v>0.5714285714285714</v>
      </c>
      <c r="O987">
        <v>0</v>
      </c>
      <c r="P987">
        <v>0.5714285714285714</v>
      </c>
      <c r="Q987">
        <v>0</v>
      </c>
    </row>
    <row r="988" spans="1:17" x14ac:dyDescent="0.35">
      <c r="A988" t="str">
        <f t="shared" si="15"/>
        <v>California43866</v>
      </c>
      <c r="B988" t="s">
        <v>11</v>
      </c>
      <c r="C988">
        <v>39512223</v>
      </c>
      <c r="D988" s="4">
        <v>43866</v>
      </c>
      <c r="E988" s="4">
        <v>43909</v>
      </c>
      <c r="F988" s="4" t="s">
        <v>77</v>
      </c>
      <c r="G988">
        <v>0</v>
      </c>
      <c r="H988">
        <v>0</v>
      </c>
      <c r="I988">
        <v>0</v>
      </c>
      <c r="J988">
        <v>6</v>
      </c>
      <c r="K988">
        <v>0</v>
      </c>
      <c r="L988">
        <v>0</v>
      </c>
      <c r="M988">
        <v>0</v>
      </c>
      <c r="N988">
        <v>0.5714285714285714</v>
      </c>
      <c r="O988">
        <v>0</v>
      </c>
      <c r="P988">
        <v>0.5714285714285714</v>
      </c>
      <c r="Q988">
        <v>0</v>
      </c>
    </row>
    <row r="989" spans="1:17" x14ac:dyDescent="0.35">
      <c r="A989" t="str">
        <f t="shared" si="15"/>
        <v>California43867</v>
      </c>
      <c r="B989" t="s">
        <v>11</v>
      </c>
      <c r="C989">
        <v>39512223</v>
      </c>
      <c r="D989" s="4">
        <v>43867</v>
      </c>
      <c r="E989" s="4">
        <v>43909</v>
      </c>
      <c r="F989" s="4" t="s">
        <v>77</v>
      </c>
      <c r="G989">
        <v>0</v>
      </c>
      <c r="H989">
        <v>0</v>
      </c>
      <c r="I989">
        <v>0</v>
      </c>
      <c r="J989">
        <v>6</v>
      </c>
      <c r="K989">
        <v>0</v>
      </c>
      <c r="L989">
        <v>0</v>
      </c>
      <c r="M989">
        <v>0</v>
      </c>
      <c r="N989">
        <v>0.5714285714285714</v>
      </c>
      <c r="O989">
        <v>0</v>
      </c>
      <c r="P989">
        <v>0.5714285714285714</v>
      </c>
      <c r="Q989">
        <v>0</v>
      </c>
    </row>
    <row r="990" spans="1:17" x14ac:dyDescent="0.35">
      <c r="A990" t="str">
        <f t="shared" si="15"/>
        <v>California43868</v>
      </c>
      <c r="B990" t="s">
        <v>11</v>
      </c>
      <c r="C990">
        <v>39512223</v>
      </c>
      <c r="D990" s="4">
        <v>43868</v>
      </c>
      <c r="E990" s="4">
        <v>43909</v>
      </c>
      <c r="F990" s="4" t="s">
        <v>77</v>
      </c>
      <c r="G990">
        <v>0</v>
      </c>
      <c r="H990">
        <v>0</v>
      </c>
      <c r="I990">
        <v>0</v>
      </c>
      <c r="J990">
        <v>6</v>
      </c>
      <c r="K990">
        <v>0</v>
      </c>
      <c r="L990">
        <v>0</v>
      </c>
      <c r="M990">
        <v>0</v>
      </c>
      <c r="N990">
        <v>0.42857142857142855</v>
      </c>
      <c r="O990">
        <v>0</v>
      </c>
      <c r="P990">
        <v>0.42857142857142855</v>
      </c>
      <c r="Q990">
        <v>0</v>
      </c>
    </row>
    <row r="991" spans="1:17" x14ac:dyDescent="0.35">
      <c r="A991" t="str">
        <f t="shared" si="15"/>
        <v>California43869</v>
      </c>
      <c r="B991" t="s">
        <v>11</v>
      </c>
      <c r="C991">
        <v>39512223</v>
      </c>
      <c r="D991" s="4">
        <v>43869</v>
      </c>
      <c r="E991" s="4">
        <v>43909</v>
      </c>
      <c r="F991" s="4" t="s">
        <v>77</v>
      </c>
      <c r="G991">
        <v>0</v>
      </c>
      <c r="H991">
        <v>0</v>
      </c>
      <c r="I991">
        <v>0</v>
      </c>
      <c r="J991">
        <v>6</v>
      </c>
      <c r="K991">
        <v>0</v>
      </c>
      <c r="L991">
        <v>0</v>
      </c>
      <c r="M991">
        <v>0</v>
      </c>
      <c r="N991">
        <v>0.42857142857142855</v>
      </c>
      <c r="O991">
        <v>0</v>
      </c>
      <c r="P991">
        <v>0.42857142857142855</v>
      </c>
      <c r="Q991">
        <v>0</v>
      </c>
    </row>
    <row r="992" spans="1:17" x14ac:dyDescent="0.35">
      <c r="A992" t="str">
        <f t="shared" si="15"/>
        <v>California43870</v>
      </c>
      <c r="B992" t="s">
        <v>11</v>
      </c>
      <c r="C992">
        <v>39512223</v>
      </c>
      <c r="D992" s="4">
        <v>43870</v>
      </c>
      <c r="E992" s="4">
        <v>43909</v>
      </c>
      <c r="F992" s="4" t="s">
        <v>77</v>
      </c>
      <c r="G992">
        <v>0</v>
      </c>
      <c r="H992">
        <v>0</v>
      </c>
      <c r="I992">
        <v>0</v>
      </c>
      <c r="J992">
        <v>6</v>
      </c>
      <c r="K992">
        <v>0</v>
      </c>
      <c r="L992">
        <v>0</v>
      </c>
      <c r="M992">
        <v>0</v>
      </c>
      <c r="N992">
        <v>0.42857142857142855</v>
      </c>
      <c r="O992">
        <v>0</v>
      </c>
      <c r="P992">
        <v>0.42857142857142855</v>
      </c>
      <c r="Q992">
        <v>0</v>
      </c>
    </row>
    <row r="993" spans="1:17" x14ac:dyDescent="0.35">
      <c r="A993" t="str">
        <f t="shared" si="15"/>
        <v>California43871</v>
      </c>
      <c r="B993" t="s">
        <v>11</v>
      </c>
      <c r="C993">
        <v>39512223</v>
      </c>
      <c r="D993" s="4">
        <v>43871</v>
      </c>
      <c r="E993" s="4">
        <v>43909</v>
      </c>
      <c r="F993" s="4" t="s">
        <v>77</v>
      </c>
      <c r="G993">
        <v>0</v>
      </c>
      <c r="H993">
        <v>0</v>
      </c>
      <c r="I993">
        <v>0</v>
      </c>
      <c r="J993">
        <v>6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35">
      <c r="A994" t="str">
        <f t="shared" si="15"/>
        <v>California43872</v>
      </c>
      <c r="B994" t="s">
        <v>11</v>
      </c>
      <c r="C994">
        <v>39512223</v>
      </c>
      <c r="D994" s="4">
        <v>43872</v>
      </c>
      <c r="E994" s="4">
        <v>43909</v>
      </c>
      <c r="F994" s="4" t="s">
        <v>77</v>
      </c>
      <c r="G994">
        <v>0</v>
      </c>
      <c r="H994">
        <v>1</v>
      </c>
      <c r="I994">
        <v>0</v>
      </c>
      <c r="J994">
        <v>7</v>
      </c>
      <c r="K994">
        <v>0</v>
      </c>
      <c r="L994">
        <v>0</v>
      </c>
      <c r="M994">
        <v>0</v>
      </c>
      <c r="N994">
        <v>0.14285714285714285</v>
      </c>
      <c r="O994">
        <v>0</v>
      </c>
      <c r="P994">
        <v>0.14285714285714285</v>
      </c>
      <c r="Q994">
        <v>0</v>
      </c>
    </row>
    <row r="995" spans="1:17" x14ac:dyDescent="0.35">
      <c r="A995" t="str">
        <f t="shared" si="15"/>
        <v>California43873</v>
      </c>
      <c r="B995" t="s">
        <v>11</v>
      </c>
      <c r="C995">
        <v>39512223</v>
      </c>
      <c r="D995" s="4">
        <v>43873</v>
      </c>
      <c r="E995" s="4">
        <v>43909</v>
      </c>
      <c r="F995" s="4" t="s">
        <v>77</v>
      </c>
      <c r="G995">
        <v>0</v>
      </c>
      <c r="H995">
        <v>0</v>
      </c>
      <c r="I995">
        <v>0</v>
      </c>
      <c r="J995">
        <v>7</v>
      </c>
      <c r="K995">
        <v>0</v>
      </c>
      <c r="L995">
        <v>-1</v>
      </c>
      <c r="M995">
        <v>0</v>
      </c>
      <c r="N995">
        <v>0.14285714285714285</v>
      </c>
      <c r="O995">
        <v>0</v>
      </c>
      <c r="P995">
        <v>0.14285714285714285</v>
      </c>
      <c r="Q995">
        <v>0</v>
      </c>
    </row>
    <row r="996" spans="1:17" x14ac:dyDescent="0.35">
      <c r="A996" t="str">
        <f t="shared" si="15"/>
        <v>California43874</v>
      </c>
      <c r="B996" t="s">
        <v>11</v>
      </c>
      <c r="C996">
        <v>39512223</v>
      </c>
      <c r="D996" s="4">
        <v>43874</v>
      </c>
      <c r="E996" s="4">
        <v>43909</v>
      </c>
      <c r="F996" s="4" t="s">
        <v>77</v>
      </c>
      <c r="G996">
        <v>0</v>
      </c>
      <c r="H996">
        <v>1</v>
      </c>
      <c r="I996">
        <v>0</v>
      </c>
      <c r="J996">
        <v>8</v>
      </c>
      <c r="K996">
        <v>0</v>
      </c>
      <c r="L996">
        <v>0</v>
      </c>
      <c r="M996">
        <v>0</v>
      </c>
      <c r="N996">
        <v>0.2857142857142857</v>
      </c>
      <c r="O996">
        <v>0</v>
      </c>
      <c r="P996">
        <v>0.2857142857142857</v>
      </c>
      <c r="Q996">
        <v>0</v>
      </c>
    </row>
    <row r="997" spans="1:17" x14ac:dyDescent="0.35">
      <c r="A997" t="str">
        <f t="shared" si="15"/>
        <v>California43875</v>
      </c>
      <c r="B997" t="s">
        <v>11</v>
      </c>
      <c r="C997">
        <v>39512223</v>
      </c>
      <c r="D997" s="4">
        <v>43875</v>
      </c>
      <c r="E997" s="4">
        <v>43909</v>
      </c>
      <c r="F997" s="4" t="s">
        <v>77</v>
      </c>
      <c r="G997">
        <v>0</v>
      </c>
      <c r="H997">
        <v>0</v>
      </c>
      <c r="I997">
        <v>0</v>
      </c>
      <c r="J997">
        <v>8</v>
      </c>
      <c r="K997">
        <v>0</v>
      </c>
      <c r="L997">
        <v>-1</v>
      </c>
      <c r="M997">
        <v>0</v>
      </c>
      <c r="N997">
        <v>0.2857142857142857</v>
      </c>
      <c r="O997">
        <v>0</v>
      </c>
      <c r="P997">
        <v>0.2857142857142857</v>
      </c>
      <c r="Q997">
        <v>0</v>
      </c>
    </row>
    <row r="998" spans="1:17" x14ac:dyDescent="0.35">
      <c r="A998" t="str">
        <f t="shared" si="15"/>
        <v>California43876</v>
      </c>
      <c r="B998" t="s">
        <v>11</v>
      </c>
      <c r="C998">
        <v>39512223</v>
      </c>
      <c r="D998" s="4">
        <v>43876</v>
      </c>
      <c r="E998" s="4">
        <v>43909</v>
      </c>
      <c r="F998" s="4" t="s">
        <v>77</v>
      </c>
      <c r="G998">
        <v>0</v>
      </c>
      <c r="H998">
        <v>0</v>
      </c>
      <c r="I998">
        <v>0</v>
      </c>
      <c r="J998">
        <v>8</v>
      </c>
      <c r="K998">
        <v>0</v>
      </c>
      <c r="L998">
        <v>0</v>
      </c>
      <c r="M998">
        <v>0</v>
      </c>
      <c r="N998">
        <v>0.2857142857142857</v>
      </c>
      <c r="O998">
        <v>0</v>
      </c>
      <c r="P998">
        <v>0.2857142857142857</v>
      </c>
      <c r="Q998">
        <v>0</v>
      </c>
    </row>
    <row r="999" spans="1:17" x14ac:dyDescent="0.35">
      <c r="A999" t="str">
        <f t="shared" si="15"/>
        <v>California43877</v>
      </c>
      <c r="B999" t="s">
        <v>11</v>
      </c>
      <c r="C999">
        <v>39512223</v>
      </c>
      <c r="D999" s="4">
        <v>43877</v>
      </c>
      <c r="E999" s="4">
        <v>43909</v>
      </c>
      <c r="F999" s="4" t="s">
        <v>77</v>
      </c>
      <c r="G999">
        <v>0</v>
      </c>
      <c r="H999">
        <v>0</v>
      </c>
      <c r="I999">
        <v>0</v>
      </c>
      <c r="J999">
        <v>8</v>
      </c>
      <c r="K999">
        <v>0</v>
      </c>
      <c r="L999">
        <v>0</v>
      </c>
      <c r="M999">
        <v>0</v>
      </c>
      <c r="N999">
        <v>0.2857142857142857</v>
      </c>
      <c r="O999">
        <v>0</v>
      </c>
      <c r="P999">
        <v>0.2857142857142857</v>
      </c>
      <c r="Q999">
        <v>0</v>
      </c>
    </row>
    <row r="1000" spans="1:17" x14ac:dyDescent="0.35">
      <c r="A1000" t="str">
        <f t="shared" si="15"/>
        <v>California43878</v>
      </c>
      <c r="B1000" t="s">
        <v>11</v>
      </c>
      <c r="C1000">
        <v>39512223</v>
      </c>
      <c r="D1000" s="4">
        <v>43878</v>
      </c>
      <c r="E1000" s="4">
        <v>43909</v>
      </c>
      <c r="F1000" s="4" t="s">
        <v>77</v>
      </c>
      <c r="G1000">
        <v>0</v>
      </c>
      <c r="H1000">
        <v>0</v>
      </c>
      <c r="I1000">
        <v>0</v>
      </c>
      <c r="J1000">
        <v>8</v>
      </c>
      <c r="K1000">
        <v>0</v>
      </c>
      <c r="L1000">
        <v>0</v>
      </c>
      <c r="M1000">
        <v>0</v>
      </c>
      <c r="N1000">
        <v>0.2857142857142857</v>
      </c>
      <c r="O1000">
        <v>0</v>
      </c>
      <c r="P1000">
        <v>0.2857142857142857</v>
      </c>
      <c r="Q1000">
        <v>0</v>
      </c>
    </row>
    <row r="1001" spans="1:17" x14ac:dyDescent="0.35">
      <c r="A1001" t="str">
        <f t="shared" si="15"/>
        <v>California43879</v>
      </c>
      <c r="B1001" t="s">
        <v>11</v>
      </c>
      <c r="C1001">
        <v>39512223</v>
      </c>
      <c r="D1001" s="4">
        <v>43879</v>
      </c>
      <c r="E1001" s="4">
        <v>43909</v>
      </c>
      <c r="F1001" s="4" t="s">
        <v>77</v>
      </c>
      <c r="G1001">
        <v>0</v>
      </c>
      <c r="H1001">
        <v>0</v>
      </c>
      <c r="I1001">
        <v>0</v>
      </c>
      <c r="J1001">
        <v>8</v>
      </c>
      <c r="K1001">
        <v>0</v>
      </c>
      <c r="L1001">
        <v>0</v>
      </c>
      <c r="M1001">
        <v>0</v>
      </c>
      <c r="N1001">
        <v>0.14285714285714285</v>
      </c>
      <c r="O1001">
        <v>0</v>
      </c>
      <c r="P1001">
        <v>0.14285714285714285</v>
      </c>
      <c r="Q1001">
        <v>0</v>
      </c>
    </row>
    <row r="1002" spans="1:17" x14ac:dyDescent="0.35">
      <c r="A1002" t="str">
        <f t="shared" si="15"/>
        <v>California43880</v>
      </c>
      <c r="B1002" t="s">
        <v>11</v>
      </c>
      <c r="C1002">
        <v>39512223</v>
      </c>
      <c r="D1002" s="4">
        <v>43880</v>
      </c>
      <c r="E1002" s="4">
        <v>43909</v>
      </c>
      <c r="F1002" s="4" t="s">
        <v>77</v>
      </c>
      <c r="G1002">
        <v>0</v>
      </c>
      <c r="H1002">
        <v>0</v>
      </c>
      <c r="I1002">
        <v>0</v>
      </c>
      <c r="J1002">
        <v>8</v>
      </c>
      <c r="K1002">
        <v>0</v>
      </c>
      <c r="L1002">
        <v>0</v>
      </c>
      <c r="M1002">
        <v>0</v>
      </c>
      <c r="N1002">
        <v>0.14285714285714285</v>
      </c>
      <c r="O1002">
        <v>0</v>
      </c>
      <c r="P1002">
        <v>0.14285714285714285</v>
      </c>
      <c r="Q1002">
        <v>0</v>
      </c>
    </row>
    <row r="1003" spans="1:17" x14ac:dyDescent="0.35">
      <c r="A1003" t="str">
        <f t="shared" si="15"/>
        <v>California43881</v>
      </c>
      <c r="B1003" t="s">
        <v>11</v>
      </c>
      <c r="C1003">
        <v>39512223</v>
      </c>
      <c r="D1003" s="4">
        <v>43881</v>
      </c>
      <c r="E1003" s="4">
        <v>43909</v>
      </c>
      <c r="F1003" s="4" t="s">
        <v>77</v>
      </c>
      <c r="G1003">
        <v>0</v>
      </c>
      <c r="H1003">
        <v>0</v>
      </c>
      <c r="I1003">
        <v>0</v>
      </c>
      <c r="J1003">
        <v>8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35">
      <c r="A1004" t="str">
        <f t="shared" si="15"/>
        <v>California43882</v>
      </c>
      <c r="B1004" t="s">
        <v>11</v>
      </c>
      <c r="C1004">
        <v>39512223</v>
      </c>
      <c r="D1004" s="4">
        <v>43882</v>
      </c>
      <c r="E1004" s="4">
        <v>43909</v>
      </c>
      <c r="F1004" s="4" t="s">
        <v>77</v>
      </c>
      <c r="G1004">
        <v>0</v>
      </c>
      <c r="H1004">
        <v>2</v>
      </c>
      <c r="I1004">
        <v>0</v>
      </c>
      <c r="J1004">
        <v>10</v>
      </c>
      <c r="K1004">
        <v>0</v>
      </c>
      <c r="L1004">
        <v>0</v>
      </c>
      <c r="M1004">
        <v>0</v>
      </c>
      <c r="N1004">
        <v>0.2857142857142857</v>
      </c>
      <c r="O1004">
        <v>0</v>
      </c>
      <c r="P1004">
        <v>0.2857142857142857</v>
      </c>
      <c r="Q1004">
        <v>0</v>
      </c>
    </row>
    <row r="1005" spans="1:17" x14ac:dyDescent="0.35">
      <c r="A1005" t="str">
        <f t="shared" si="15"/>
        <v>California43883</v>
      </c>
      <c r="B1005" t="s">
        <v>11</v>
      </c>
      <c r="C1005">
        <v>39512223</v>
      </c>
      <c r="D1005" s="4">
        <v>43883</v>
      </c>
      <c r="E1005" s="4">
        <v>43909</v>
      </c>
      <c r="F1005" s="4" t="s">
        <v>77</v>
      </c>
      <c r="G1005">
        <v>0</v>
      </c>
      <c r="H1005">
        <v>0</v>
      </c>
      <c r="I1005">
        <v>0</v>
      </c>
      <c r="J1005">
        <v>10</v>
      </c>
      <c r="K1005">
        <v>0</v>
      </c>
      <c r="L1005">
        <v>-1</v>
      </c>
      <c r="M1005">
        <v>0</v>
      </c>
      <c r="N1005">
        <v>0.2857142857142857</v>
      </c>
      <c r="O1005">
        <v>0</v>
      </c>
      <c r="P1005">
        <v>0.2857142857142857</v>
      </c>
      <c r="Q1005">
        <v>0</v>
      </c>
    </row>
    <row r="1006" spans="1:17" x14ac:dyDescent="0.35">
      <c r="A1006" t="str">
        <f t="shared" si="15"/>
        <v>California43884</v>
      </c>
      <c r="B1006" t="s">
        <v>11</v>
      </c>
      <c r="C1006">
        <v>39512223</v>
      </c>
      <c r="D1006" s="4">
        <v>43884</v>
      </c>
      <c r="E1006" s="4">
        <v>43909</v>
      </c>
      <c r="F1006" s="4" t="s">
        <v>77</v>
      </c>
      <c r="G1006">
        <v>0</v>
      </c>
      <c r="H1006">
        <v>0</v>
      </c>
      <c r="I1006">
        <v>0</v>
      </c>
      <c r="J1006">
        <v>10</v>
      </c>
      <c r="K1006">
        <v>0</v>
      </c>
      <c r="L1006">
        <v>0</v>
      </c>
      <c r="M1006">
        <v>0</v>
      </c>
      <c r="N1006">
        <v>0.2857142857142857</v>
      </c>
      <c r="O1006">
        <v>0</v>
      </c>
      <c r="P1006">
        <v>0.2857142857142857</v>
      </c>
      <c r="Q1006">
        <v>0</v>
      </c>
    </row>
    <row r="1007" spans="1:17" x14ac:dyDescent="0.35">
      <c r="A1007" t="str">
        <f t="shared" si="15"/>
        <v>California43885</v>
      </c>
      <c r="B1007" t="s">
        <v>11</v>
      </c>
      <c r="C1007">
        <v>39512223</v>
      </c>
      <c r="D1007" s="4">
        <v>43885</v>
      </c>
      <c r="E1007" s="4">
        <v>43909</v>
      </c>
      <c r="F1007" s="4" t="s">
        <v>77</v>
      </c>
      <c r="G1007">
        <v>0</v>
      </c>
      <c r="H1007">
        <v>0</v>
      </c>
      <c r="I1007">
        <v>0</v>
      </c>
      <c r="J1007">
        <v>10</v>
      </c>
      <c r="K1007">
        <v>0</v>
      </c>
      <c r="L1007">
        <v>0</v>
      </c>
      <c r="M1007">
        <v>0</v>
      </c>
      <c r="N1007">
        <v>0.2857142857142857</v>
      </c>
      <c r="O1007">
        <v>0</v>
      </c>
      <c r="P1007">
        <v>0.2857142857142857</v>
      </c>
      <c r="Q1007">
        <v>0</v>
      </c>
    </row>
    <row r="1008" spans="1:17" x14ac:dyDescent="0.35">
      <c r="A1008" t="str">
        <f t="shared" si="15"/>
        <v>California43886</v>
      </c>
      <c r="B1008" t="s">
        <v>11</v>
      </c>
      <c r="C1008">
        <v>39512223</v>
      </c>
      <c r="D1008" s="4">
        <v>43886</v>
      </c>
      <c r="E1008" s="4">
        <v>43909</v>
      </c>
      <c r="F1008" s="4" t="s">
        <v>77</v>
      </c>
      <c r="G1008">
        <v>0</v>
      </c>
      <c r="H1008">
        <v>0</v>
      </c>
      <c r="I1008">
        <v>0</v>
      </c>
      <c r="J1008">
        <v>10</v>
      </c>
      <c r="K1008">
        <v>0</v>
      </c>
      <c r="L1008">
        <v>0</v>
      </c>
      <c r="M1008">
        <v>0</v>
      </c>
      <c r="N1008">
        <v>0.2857142857142857</v>
      </c>
      <c r="O1008">
        <v>0</v>
      </c>
      <c r="P1008">
        <v>0.2857142857142857</v>
      </c>
      <c r="Q1008">
        <v>0</v>
      </c>
    </row>
    <row r="1009" spans="1:17" x14ac:dyDescent="0.35">
      <c r="A1009" t="str">
        <f t="shared" si="15"/>
        <v>California43887</v>
      </c>
      <c r="B1009" t="s">
        <v>11</v>
      </c>
      <c r="C1009">
        <v>39512223</v>
      </c>
      <c r="D1009" s="4">
        <v>43887</v>
      </c>
      <c r="E1009" s="4">
        <v>43909</v>
      </c>
      <c r="F1009" s="4" t="s">
        <v>77</v>
      </c>
      <c r="G1009">
        <v>0</v>
      </c>
      <c r="H1009">
        <v>0</v>
      </c>
      <c r="I1009">
        <v>0</v>
      </c>
      <c r="J1009">
        <v>10</v>
      </c>
      <c r="K1009">
        <v>0</v>
      </c>
      <c r="L1009">
        <v>0</v>
      </c>
      <c r="M1009">
        <v>0</v>
      </c>
      <c r="N1009">
        <v>0.2857142857142857</v>
      </c>
      <c r="O1009">
        <v>0</v>
      </c>
      <c r="P1009">
        <v>0.2857142857142857</v>
      </c>
      <c r="Q1009">
        <v>0</v>
      </c>
    </row>
    <row r="1010" spans="1:17" x14ac:dyDescent="0.35">
      <c r="A1010" t="str">
        <f t="shared" si="15"/>
        <v>California43888</v>
      </c>
      <c r="B1010" t="s">
        <v>11</v>
      </c>
      <c r="C1010">
        <v>39512223</v>
      </c>
      <c r="D1010" s="4">
        <v>43888</v>
      </c>
      <c r="E1010" s="4">
        <v>43909</v>
      </c>
      <c r="F1010" s="4" t="s">
        <v>77</v>
      </c>
      <c r="G1010">
        <v>0</v>
      </c>
      <c r="H1010">
        <v>1</v>
      </c>
      <c r="I1010">
        <v>0</v>
      </c>
      <c r="J1010">
        <v>11</v>
      </c>
      <c r="K1010">
        <v>0</v>
      </c>
      <c r="L1010">
        <v>0</v>
      </c>
      <c r="M1010">
        <v>0</v>
      </c>
      <c r="N1010">
        <v>0.42857142857142855</v>
      </c>
      <c r="O1010">
        <v>0</v>
      </c>
      <c r="P1010">
        <v>0.42857142857142855</v>
      </c>
      <c r="Q1010">
        <v>0</v>
      </c>
    </row>
    <row r="1011" spans="1:17" x14ac:dyDescent="0.35">
      <c r="A1011" t="str">
        <f t="shared" si="15"/>
        <v>California43889</v>
      </c>
      <c r="B1011" t="s">
        <v>11</v>
      </c>
      <c r="C1011">
        <v>39512223</v>
      </c>
      <c r="D1011" s="4">
        <v>43889</v>
      </c>
      <c r="E1011" s="4">
        <v>43909</v>
      </c>
      <c r="F1011" s="4" t="s">
        <v>77</v>
      </c>
      <c r="G1011">
        <v>0</v>
      </c>
      <c r="H1011">
        <v>0</v>
      </c>
      <c r="I1011">
        <v>0</v>
      </c>
      <c r="J1011">
        <v>11</v>
      </c>
      <c r="K1011">
        <v>0</v>
      </c>
      <c r="L1011">
        <v>-1</v>
      </c>
      <c r="M1011">
        <v>0</v>
      </c>
      <c r="N1011">
        <v>0.14285714285714285</v>
      </c>
      <c r="O1011">
        <v>0</v>
      </c>
      <c r="P1011">
        <v>0.14285714285714285</v>
      </c>
      <c r="Q1011">
        <v>0</v>
      </c>
    </row>
    <row r="1012" spans="1:17" x14ac:dyDescent="0.35">
      <c r="A1012" t="str">
        <f t="shared" si="15"/>
        <v>California43890</v>
      </c>
      <c r="B1012" t="s">
        <v>11</v>
      </c>
      <c r="C1012">
        <v>39512223</v>
      </c>
      <c r="D1012" s="4">
        <v>43890</v>
      </c>
      <c r="E1012" s="4">
        <v>43909</v>
      </c>
      <c r="F1012" s="4" t="s">
        <v>77</v>
      </c>
      <c r="G1012">
        <v>0</v>
      </c>
      <c r="H1012">
        <v>1</v>
      </c>
      <c r="I1012">
        <v>0</v>
      </c>
      <c r="J1012">
        <v>12</v>
      </c>
      <c r="K1012">
        <v>0</v>
      </c>
      <c r="L1012">
        <v>0</v>
      </c>
      <c r="M1012">
        <v>0</v>
      </c>
      <c r="N1012">
        <v>0.2857142857142857</v>
      </c>
      <c r="O1012">
        <v>0</v>
      </c>
      <c r="P1012">
        <v>0.2857142857142857</v>
      </c>
      <c r="Q1012">
        <v>0</v>
      </c>
    </row>
    <row r="1013" spans="1:17" x14ac:dyDescent="0.35">
      <c r="A1013" t="str">
        <f t="shared" si="15"/>
        <v>California43891</v>
      </c>
      <c r="B1013" t="s">
        <v>11</v>
      </c>
      <c r="C1013">
        <v>39512223</v>
      </c>
      <c r="D1013" s="4">
        <v>43891</v>
      </c>
      <c r="E1013" s="4">
        <v>43909</v>
      </c>
      <c r="F1013" s="4" t="s">
        <v>77</v>
      </c>
      <c r="G1013">
        <v>0</v>
      </c>
      <c r="H1013">
        <v>0</v>
      </c>
      <c r="I1013">
        <v>0</v>
      </c>
      <c r="J1013">
        <v>12</v>
      </c>
      <c r="K1013">
        <v>0</v>
      </c>
      <c r="L1013">
        <v>-1</v>
      </c>
      <c r="M1013">
        <v>0</v>
      </c>
      <c r="N1013">
        <v>0.2857142857142857</v>
      </c>
      <c r="O1013">
        <v>0</v>
      </c>
      <c r="P1013">
        <v>0.2857142857142857</v>
      </c>
      <c r="Q1013">
        <v>0</v>
      </c>
    </row>
    <row r="1014" spans="1:17" x14ac:dyDescent="0.35">
      <c r="A1014" t="str">
        <f t="shared" si="15"/>
        <v>California43892</v>
      </c>
      <c r="B1014" t="s">
        <v>11</v>
      </c>
      <c r="C1014">
        <v>39512223</v>
      </c>
      <c r="D1014" s="4">
        <v>43892</v>
      </c>
      <c r="E1014" s="4">
        <v>43909</v>
      </c>
      <c r="F1014" s="4" t="s">
        <v>77</v>
      </c>
      <c r="G1014">
        <v>0</v>
      </c>
      <c r="H1014">
        <v>9</v>
      </c>
      <c r="I1014">
        <v>0</v>
      </c>
      <c r="J1014">
        <v>21</v>
      </c>
      <c r="K1014">
        <v>0</v>
      </c>
      <c r="L1014">
        <v>0</v>
      </c>
      <c r="M1014">
        <v>0</v>
      </c>
      <c r="N1014">
        <v>1.5714285714285714</v>
      </c>
      <c r="O1014">
        <v>0</v>
      </c>
      <c r="P1014">
        <v>1.5714285714285714</v>
      </c>
      <c r="Q1014">
        <v>0</v>
      </c>
    </row>
    <row r="1015" spans="1:17" x14ac:dyDescent="0.35">
      <c r="A1015" t="str">
        <f t="shared" si="15"/>
        <v>California43893</v>
      </c>
      <c r="B1015" t="s">
        <v>11</v>
      </c>
      <c r="C1015">
        <v>39512223</v>
      </c>
      <c r="D1015" s="4">
        <v>43893</v>
      </c>
      <c r="E1015" s="4">
        <v>43909</v>
      </c>
      <c r="F1015" s="4" t="s">
        <v>77</v>
      </c>
      <c r="G1015">
        <v>0</v>
      </c>
      <c r="H1015">
        <v>4</v>
      </c>
      <c r="I1015">
        <v>0</v>
      </c>
      <c r="J1015">
        <v>25</v>
      </c>
      <c r="K1015">
        <v>0</v>
      </c>
      <c r="L1015">
        <v>-0.55555555555555558</v>
      </c>
      <c r="M1015">
        <v>0</v>
      </c>
      <c r="N1015">
        <v>2.1428571428571428</v>
      </c>
      <c r="O1015">
        <v>0</v>
      </c>
      <c r="P1015">
        <v>2.1428571428571428</v>
      </c>
      <c r="Q1015">
        <v>0</v>
      </c>
    </row>
    <row r="1016" spans="1:17" x14ac:dyDescent="0.35">
      <c r="A1016" t="str">
        <f t="shared" si="15"/>
        <v>California43894</v>
      </c>
      <c r="B1016" t="s">
        <v>11</v>
      </c>
      <c r="C1016">
        <v>39512223</v>
      </c>
      <c r="D1016" s="4">
        <v>43894</v>
      </c>
      <c r="E1016" s="4">
        <v>43909</v>
      </c>
      <c r="F1016" s="4" t="s">
        <v>77</v>
      </c>
      <c r="G1016">
        <v>0</v>
      </c>
      <c r="H1016">
        <v>10</v>
      </c>
      <c r="I1016">
        <v>1</v>
      </c>
      <c r="J1016">
        <v>35</v>
      </c>
      <c r="K1016">
        <v>1</v>
      </c>
      <c r="L1016">
        <v>1.5</v>
      </c>
      <c r="M1016">
        <v>0</v>
      </c>
      <c r="N1016">
        <v>3.5714285714285716</v>
      </c>
      <c r="O1016">
        <v>0.14285714285714285</v>
      </c>
      <c r="P1016">
        <v>3.5714285714285716</v>
      </c>
      <c r="Q1016">
        <v>0.14285714285714285</v>
      </c>
    </row>
    <row r="1017" spans="1:17" x14ac:dyDescent="0.35">
      <c r="A1017" t="str">
        <f t="shared" si="15"/>
        <v>California43895</v>
      </c>
      <c r="B1017" t="s">
        <v>11</v>
      </c>
      <c r="C1017">
        <v>39512223</v>
      </c>
      <c r="D1017" s="4">
        <v>43895</v>
      </c>
      <c r="E1017" s="4">
        <v>43909</v>
      </c>
      <c r="F1017" s="4" t="s">
        <v>77</v>
      </c>
      <c r="G1017">
        <v>0</v>
      </c>
      <c r="H1017">
        <v>16</v>
      </c>
      <c r="I1017">
        <v>0</v>
      </c>
      <c r="J1017">
        <v>51</v>
      </c>
      <c r="K1017">
        <v>1</v>
      </c>
      <c r="L1017">
        <v>0.6</v>
      </c>
      <c r="M1017">
        <v>-1</v>
      </c>
      <c r="N1017">
        <v>5.7142857142857144</v>
      </c>
      <c r="O1017">
        <v>0.14285714285714285</v>
      </c>
      <c r="P1017">
        <v>5.7142857142857144</v>
      </c>
      <c r="Q1017">
        <v>0.14285714285714285</v>
      </c>
    </row>
    <row r="1018" spans="1:17" x14ac:dyDescent="0.35">
      <c r="A1018" t="str">
        <f t="shared" si="15"/>
        <v>California43896</v>
      </c>
      <c r="B1018" t="s">
        <v>11</v>
      </c>
      <c r="C1018">
        <v>39512223</v>
      </c>
      <c r="D1018" s="4">
        <v>43896</v>
      </c>
      <c r="E1018" s="4">
        <v>43909</v>
      </c>
      <c r="F1018" s="4" t="s">
        <v>77</v>
      </c>
      <c r="G1018">
        <v>0</v>
      </c>
      <c r="H1018">
        <v>8</v>
      </c>
      <c r="I1018">
        <v>0</v>
      </c>
      <c r="J1018">
        <v>59</v>
      </c>
      <c r="K1018">
        <v>1</v>
      </c>
      <c r="L1018">
        <v>-0.5</v>
      </c>
      <c r="M1018">
        <v>0</v>
      </c>
      <c r="N1018">
        <v>6.8571428571428568</v>
      </c>
      <c r="O1018">
        <v>0.14285714285714285</v>
      </c>
      <c r="P1018">
        <v>6.8571428571428568</v>
      </c>
      <c r="Q1018">
        <v>0.14285714285714285</v>
      </c>
    </row>
    <row r="1019" spans="1:17" x14ac:dyDescent="0.35">
      <c r="A1019" t="str">
        <f t="shared" si="15"/>
        <v>California43897</v>
      </c>
      <c r="B1019" t="s">
        <v>11</v>
      </c>
      <c r="C1019">
        <v>39512223</v>
      </c>
      <c r="D1019" s="4">
        <v>43897</v>
      </c>
      <c r="E1019" s="4">
        <v>43909</v>
      </c>
      <c r="F1019" s="4" t="s">
        <v>77</v>
      </c>
      <c r="G1019">
        <v>0</v>
      </c>
      <c r="H1019">
        <v>22</v>
      </c>
      <c r="I1019">
        <v>0</v>
      </c>
      <c r="J1019">
        <v>81</v>
      </c>
      <c r="K1019">
        <v>1</v>
      </c>
      <c r="L1019">
        <v>1.75</v>
      </c>
      <c r="M1019">
        <v>0</v>
      </c>
      <c r="N1019">
        <v>9.8571428571428577</v>
      </c>
      <c r="O1019">
        <v>0.14285714285714285</v>
      </c>
      <c r="P1019">
        <v>9.8571428571428577</v>
      </c>
      <c r="Q1019">
        <v>0.14285714285714285</v>
      </c>
    </row>
    <row r="1020" spans="1:17" x14ac:dyDescent="0.35">
      <c r="A1020" t="str">
        <f t="shared" si="15"/>
        <v>California43898</v>
      </c>
      <c r="B1020" t="s">
        <v>11</v>
      </c>
      <c r="C1020">
        <v>39512223</v>
      </c>
      <c r="D1020" s="4">
        <v>43898</v>
      </c>
      <c r="E1020" s="4">
        <v>43909</v>
      </c>
      <c r="F1020" s="4" t="s">
        <v>77</v>
      </c>
      <c r="G1020">
        <v>0</v>
      </c>
      <c r="H1020">
        <v>14</v>
      </c>
      <c r="I1020">
        <v>0</v>
      </c>
      <c r="J1020">
        <v>95</v>
      </c>
      <c r="K1020">
        <v>1</v>
      </c>
      <c r="L1020">
        <v>-0.36363636363636365</v>
      </c>
      <c r="M1020">
        <v>0</v>
      </c>
      <c r="N1020">
        <v>11.857142857142858</v>
      </c>
      <c r="O1020">
        <v>0.14285714285714285</v>
      </c>
      <c r="P1020">
        <v>11.857142857142858</v>
      </c>
      <c r="Q1020">
        <v>0.14285714285714285</v>
      </c>
    </row>
    <row r="1021" spans="1:17" x14ac:dyDescent="0.35">
      <c r="A1021" t="str">
        <f t="shared" si="15"/>
        <v>California43899</v>
      </c>
      <c r="B1021" t="s">
        <v>11</v>
      </c>
      <c r="C1021">
        <v>39512223</v>
      </c>
      <c r="D1021" s="4">
        <v>43899</v>
      </c>
      <c r="E1021" s="4">
        <v>43909</v>
      </c>
      <c r="F1021" s="4" t="s">
        <v>77</v>
      </c>
      <c r="G1021">
        <v>0</v>
      </c>
      <c r="H1021">
        <v>6</v>
      </c>
      <c r="I1021">
        <v>0</v>
      </c>
      <c r="J1021">
        <v>101</v>
      </c>
      <c r="K1021">
        <v>1</v>
      </c>
      <c r="L1021">
        <v>-0.5714285714285714</v>
      </c>
      <c r="M1021">
        <v>0</v>
      </c>
      <c r="N1021">
        <v>11.428571428571429</v>
      </c>
      <c r="O1021">
        <v>0.14285714285714285</v>
      </c>
      <c r="P1021">
        <v>11.428571428571429</v>
      </c>
      <c r="Q1021">
        <v>0.14285714285714285</v>
      </c>
    </row>
    <row r="1022" spans="1:17" x14ac:dyDescent="0.35">
      <c r="A1022" t="str">
        <f t="shared" si="15"/>
        <v>California43900</v>
      </c>
      <c r="B1022" t="s">
        <v>11</v>
      </c>
      <c r="C1022">
        <v>39512223</v>
      </c>
      <c r="D1022" s="4">
        <v>43900</v>
      </c>
      <c r="E1022" s="4">
        <v>43909</v>
      </c>
      <c r="F1022" s="4" t="s">
        <v>77</v>
      </c>
      <c r="G1022">
        <v>0</v>
      </c>
      <c r="H1022">
        <v>43</v>
      </c>
      <c r="I1022">
        <v>1</v>
      </c>
      <c r="J1022">
        <v>144</v>
      </c>
      <c r="K1022">
        <v>2</v>
      </c>
      <c r="L1022">
        <v>6.166666666666667</v>
      </c>
      <c r="M1022">
        <v>0</v>
      </c>
      <c r="N1022">
        <v>17</v>
      </c>
      <c r="O1022">
        <v>0.2857142857142857</v>
      </c>
      <c r="P1022">
        <v>17</v>
      </c>
      <c r="Q1022">
        <v>0.2857142857142857</v>
      </c>
    </row>
    <row r="1023" spans="1:17" x14ac:dyDescent="0.35">
      <c r="A1023" t="str">
        <f t="shared" si="15"/>
        <v>California43901</v>
      </c>
      <c r="B1023" t="s">
        <v>11</v>
      </c>
      <c r="C1023">
        <v>39512223</v>
      </c>
      <c r="D1023" s="4">
        <v>43901</v>
      </c>
      <c r="E1023" s="4">
        <v>43909</v>
      </c>
      <c r="F1023" s="4" t="s">
        <v>77</v>
      </c>
      <c r="G1023">
        <v>0</v>
      </c>
      <c r="H1023">
        <v>34</v>
      </c>
      <c r="I1023">
        <v>2</v>
      </c>
      <c r="J1023">
        <v>178</v>
      </c>
      <c r="K1023">
        <v>4</v>
      </c>
      <c r="L1023">
        <v>-0.20930232558139536</v>
      </c>
      <c r="M1023">
        <v>1</v>
      </c>
      <c r="N1023">
        <v>20.428571428571427</v>
      </c>
      <c r="O1023">
        <v>0.42857142857142855</v>
      </c>
      <c r="P1023">
        <v>20.428571428571427</v>
      </c>
      <c r="Q1023">
        <v>0.42857142857142855</v>
      </c>
    </row>
    <row r="1024" spans="1:17" x14ac:dyDescent="0.35">
      <c r="A1024" t="str">
        <f t="shared" si="15"/>
        <v>California43902</v>
      </c>
      <c r="B1024" t="s">
        <v>11</v>
      </c>
      <c r="C1024">
        <v>39512223</v>
      </c>
      <c r="D1024" s="4">
        <v>43902</v>
      </c>
      <c r="E1024" s="4">
        <v>43909</v>
      </c>
      <c r="F1024" s="4" t="s">
        <v>77</v>
      </c>
      <c r="G1024">
        <v>0</v>
      </c>
      <c r="H1024">
        <v>43</v>
      </c>
      <c r="I1024">
        <v>0</v>
      </c>
      <c r="J1024">
        <v>221</v>
      </c>
      <c r="K1024">
        <v>4</v>
      </c>
      <c r="L1024">
        <v>0.26470588235294118</v>
      </c>
      <c r="M1024">
        <v>-1</v>
      </c>
      <c r="N1024">
        <v>24.285714285714285</v>
      </c>
      <c r="O1024">
        <v>0.42857142857142855</v>
      </c>
      <c r="P1024">
        <v>24.285714285714285</v>
      </c>
      <c r="Q1024">
        <v>0.42857142857142855</v>
      </c>
    </row>
    <row r="1025" spans="1:17" x14ac:dyDescent="0.35">
      <c r="A1025" t="str">
        <f t="shared" si="15"/>
        <v>California43903</v>
      </c>
      <c r="B1025" t="s">
        <v>11</v>
      </c>
      <c r="C1025">
        <v>39512223</v>
      </c>
      <c r="D1025" s="4">
        <v>43903</v>
      </c>
      <c r="E1025" s="4">
        <v>43909</v>
      </c>
      <c r="F1025" s="4" t="s">
        <v>77</v>
      </c>
      <c r="G1025">
        <v>0</v>
      </c>
      <c r="H1025">
        <v>60</v>
      </c>
      <c r="I1025">
        <v>0</v>
      </c>
      <c r="J1025">
        <v>281</v>
      </c>
      <c r="K1025">
        <v>4</v>
      </c>
      <c r="L1025">
        <v>0.39534883720930231</v>
      </c>
      <c r="M1025">
        <v>0</v>
      </c>
      <c r="N1025">
        <v>31.714285714285715</v>
      </c>
      <c r="O1025">
        <v>0.42857142857142855</v>
      </c>
      <c r="P1025">
        <v>31.714285714285715</v>
      </c>
      <c r="Q1025">
        <v>0.42857142857142855</v>
      </c>
    </row>
    <row r="1026" spans="1:17" x14ac:dyDescent="0.35">
      <c r="A1026" t="str">
        <f t="shared" si="15"/>
        <v>California43904</v>
      </c>
      <c r="B1026" t="s">
        <v>11</v>
      </c>
      <c r="C1026">
        <v>39512223</v>
      </c>
      <c r="D1026" s="4">
        <v>43904</v>
      </c>
      <c r="E1026" s="4">
        <v>43909</v>
      </c>
      <c r="F1026" s="4" t="s">
        <v>77</v>
      </c>
      <c r="G1026">
        <v>0</v>
      </c>
      <c r="H1026">
        <v>91</v>
      </c>
      <c r="I1026">
        <v>-1</v>
      </c>
      <c r="J1026">
        <v>372</v>
      </c>
      <c r="K1026">
        <v>3</v>
      </c>
      <c r="L1026">
        <v>0.51666666666666672</v>
      </c>
      <c r="M1026">
        <v>0</v>
      </c>
      <c r="N1026">
        <v>41.571428571428569</v>
      </c>
      <c r="O1026">
        <v>0.2857142857142857</v>
      </c>
      <c r="P1026">
        <v>41.571428571428569</v>
      </c>
      <c r="Q1026">
        <v>0.2857142857142857</v>
      </c>
    </row>
    <row r="1027" spans="1:17" x14ac:dyDescent="0.35">
      <c r="A1027" t="str">
        <f t="shared" ref="A1027:A1090" si="16">B1027&amp;D1027</f>
        <v>California43905</v>
      </c>
      <c r="B1027" t="s">
        <v>11</v>
      </c>
      <c r="C1027">
        <v>39512223</v>
      </c>
      <c r="D1027" s="4">
        <v>43905</v>
      </c>
      <c r="E1027" s="4">
        <v>43909</v>
      </c>
      <c r="F1027" s="4" t="s">
        <v>77</v>
      </c>
      <c r="G1027">
        <v>0</v>
      </c>
      <c r="H1027">
        <v>1</v>
      </c>
      <c r="I1027">
        <v>2</v>
      </c>
      <c r="J1027">
        <v>373</v>
      </c>
      <c r="K1027">
        <v>5</v>
      </c>
      <c r="L1027">
        <v>-0.98901098901098905</v>
      </c>
      <c r="M1027">
        <v>-3</v>
      </c>
      <c r="N1027">
        <v>39.714285714285715</v>
      </c>
      <c r="O1027">
        <v>0.5714285714285714</v>
      </c>
      <c r="P1027">
        <v>39.714285714285715</v>
      </c>
      <c r="Q1027">
        <v>0.5714285714285714</v>
      </c>
    </row>
    <row r="1028" spans="1:17" x14ac:dyDescent="0.35">
      <c r="A1028" t="str">
        <f t="shared" si="16"/>
        <v>California43906</v>
      </c>
      <c r="B1028" t="s">
        <v>11</v>
      </c>
      <c r="C1028">
        <v>39512223</v>
      </c>
      <c r="D1028" s="4">
        <v>43906</v>
      </c>
      <c r="E1028" s="4">
        <v>43909</v>
      </c>
      <c r="F1028" s="4" t="s">
        <v>77</v>
      </c>
      <c r="G1028">
        <v>0</v>
      </c>
      <c r="H1028">
        <v>184</v>
      </c>
      <c r="I1028">
        <v>2</v>
      </c>
      <c r="J1028">
        <v>557</v>
      </c>
      <c r="K1028">
        <v>7</v>
      </c>
      <c r="L1028">
        <v>183</v>
      </c>
      <c r="M1028">
        <v>0</v>
      </c>
      <c r="N1028">
        <v>65.142857142857139</v>
      </c>
      <c r="O1028">
        <v>0.8571428571428571</v>
      </c>
      <c r="P1028">
        <v>65.142857142857139</v>
      </c>
      <c r="Q1028">
        <v>0.8571428571428571</v>
      </c>
    </row>
    <row r="1029" spans="1:17" x14ac:dyDescent="0.35">
      <c r="A1029" t="str">
        <f t="shared" si="16"/>
        <v>California43907</v>
      </c>
      <c r="B1029" t="s">
        <v>11</v>
      </c>
      <c r="C1029">
        <v>39512223</v>
      </c>
      <c r="D1029" s="4">
        <v>43907</v>
      </c>
      <c r="E1029" s="4">
        <v>43909</v>
      </c>
      <c r="F1029" s="4" t="s">
        <v>77</v>
      </c>
      <c r="G1029">
        <v>0</v>
      </c>
      <c r="H1029">
        <v>143</v>
      </c>
      <c r="I1029">
        <v>5</v>
      </c>
      <c r="J1029">
        <v>700</v>
      </c>
      <c r="K1029">
        <v>12</v>
      </c>
      <c r="L1029">
        <v>-0.22282608695652173</v>
      </c>
      <c r="M1029">
        <v>1.5</v>
      </c>
      <c r="N1029">
        <v>79.428571428571431</v>
      </c>
      <c r="O1029">
        <v>1.4285714285714286</v>
      </c>
      <c r="P1029">
        <v>79.428571428571431</v>
      </c>
      <c r="Q1029">
        <v>1.4285714285714286</v>
      </c>
    </row>
    <row r="1030" spans="1:17" x14ac:dyDescent="0.35">
      <c r="A1030" t="str">
        <f t="shared" si="16"/>
        <v>California43908</v>
      </c>
      <c r="B1030" t="s">
        <v>11</v>
      </c>
      <c r="C1030">
        <v>39512223</v>
      </c>
      <c r="D1030" s="4">
        <v>43908</v>
      </c>
      <c r="E1030" s="4">
        <v>43909</v>
      </c>
      <c r="F1030" s="4" t="s">
        <v>77</v>
      </c>
      <c r="G1030">
        <v>0</v>
      </c>
      <c r="H1030">
        <v>131</v>
      </c>
      <c r="I1030">
        <v>4</v>
      </c>
      <c r="J1030">
        <v>831</v>
      </c>
      <c r="K1030">
        <v>16</v>
      </c>
      <c r="L1030">
        <v>-8.3916083916083919E-2</v>
      </c>
      <c r="M1030">
        <v>-0.2</v>
      </c>
      <c r="N1030">
        <v>93.285714285714292</v>
      </c>
      <c r="O1030">
        <v>1.7142857142857142</v>
      </c>
      <c r="P1030">
        <v>93.285714285714292</v>
      </c>
      <c r="Q1030">
        <v>1.7142857142857142</v>
      </c>
    </row>
    <row r="1031" spans="1:17" x14ac:dyDescent="0.35">
      <c r="A1031" t="str">
        <f t="shared" si="16"/>
        <v>California43909</v>
      </c>
      <c r="B1031" t="s">
        <v>11</v>
      </c>
      <c r="C1031">
        <v>39512223</v>
      </c>
      <c r="D1031" s="4">
        <v>43909</v>
      </c>
      <c r="E1031" s="4">
        <v>43909</v>
      </c>
      <c r="F1031" s="4" t="s">
        <v>77</v>
      </c>
      <c r="G1031">
        <v>1</v>
      </c>
      <c r="H1031">
        <v>178</v>
      </c>
      <c r="I1031">
        <v>2</v>
      </c>
      <c r="J1031">
        <v>1009</v>
      </c>
      <c r="K1031">
        <v>18</v>
      </c>
      <c r="L1031">
        <v>0.35877862595419846</v>
      </c>
      <c r="M1031">
        <v>-0.5</v>
      </c>
      <c r="N1031">
        <v>112.57142857142857</v>
      </c>
      <c r="O1031">
        <v>2</v>
      </c>
      <c r="P1031">
        <v>112.57142857142857</v>
      </c>
      <c r="Q1031">
        <v>2</v>
      </c>
    </row>
    <row r="1032" spans="1:17" x14ac:dyDescent="0.35">
      <c r="A1032" t="str">
        <f t="shared" si="16"/>
        <v>California43910</v>
      </c>
      <c r="B1032" t="s">
        <v>11</v>
      </c>
      <c r="C1032">
        <v>39512223</v>
      </c>
      <c r="D1032" s="4">
        <v>43910</v>
      </c>
      <c r="E1032" s="4">
        <v>43909</v>
      </c>
      <c r="F1032" s="4" t="s">
        <v>77</v>
      </c>
      <c r="G1032">
        <v>1</v>
      </c>
      <c r="H1032">
        <v>234</v>
      </c>
      <c r="I1032">
        <v>6</v>
      </c>
      <c r="J1032">
        <v>1243</v>
      </c>
      <c r="K1032">
        <v>24</v>
      </c>
      <c r="L1032">
        <v>0.3146067415730337</v>
      </c>
      <c r="M1032">
        <v>2</v>
      </c>
      <c r="N1032">
        <v>137.42857142857142</v>
      </c>
      <c r="O1032">
        <v>2.8571428571428572</v>
      </c>
      <c r="P1032">
        <v>137.42857142857142</v>
      </c>
      <c r="Q1032">
        <v>2.8571428571428572</v>
      </c>
    </row>
    <row r="1033" spans="1:17" x14ac:dyDescent="0.35">
      <c r="A1033" t="str">
        <f t="shared" si="16"/>
        <v>California43911</v>
      </c>
      <c r="B1033" t="s">
        <v>11</v>
      </c>
      <c r="C1033">
        <v>39512223</v>
      </c>
      <c r="D1033" s="4">
        <v>43911</v>
      </c>
      <c r="E1033" s="4">
        <v>43909</v>
      </c>
      <c r="F1033" s="4" t="s">
        <v>77</v>
      </c>
      <c r="G1033">
        <v>1</v>
      </c>
      <c r="H1033">
        <v>169</v>
      </c>
      <c r="I1033">
        <v>1</v>
      </c>
      <c r="J1033">
        <v>1412</v>
      </c>
      <c r="K1033">
        <v>25</v>
      </c>
      <c r="L1033">
        <v>-0.27777777777777779</v>
      </c>
      <c r="M1033">
        <v>-0.83333333333333337</v>
      </c>
      <c r="N1033">
        <v>148.57142857142858</v>
      </c>
      <c r="O1033">
        <v>3.1428571428571428</v>
      </c>
      <c r="P1033">
        <v>148.57142857142858</v>
      </c>
      <c r="Q1033">
        <v>3.1428571428571428</v>
      </c>
    </row>
    <row r="1034" spans="1:17" x14ac:dyDescent="0.35">
      <c r="A1034" t="str">
        <f t="shared" si="16"/>
        <v>California43912</v>
      </c>
      <c r="B1034" t="s">
        <v>11</v>
      </c>
      <c r="C1034">
        <v>39512223</v>
      </c>
      <c r="D1034" s="4">
        <v>43912</v>
      </c>
      <c r="E1034" s="4">
        <v>43909</v>
      </c>
      <c r="F1034" s="4" t="s">
        <v>77</v>
      </c>
      <c r="G1034">
        <v>1</v>
      </c>
      <c r="H1034">
        <v>239</v>
      </c>
      <c r="I1034">
        <v>5</v>
      </c>
      <c r="J1034">
        <v>1651</v>
      </c>
      <c r="K1034">
        <v>30</v>
      </c>
      <c r="L1034">
        <v>0.41420118343195267</v>
      </c>
      <c r="M1034">
        <v>4</v>
      </c>
      <c r="N1034">
        <v>182.57142857142858</v>
      </c>
      <c r="O1034">
        <v>3.5714285714285716</v>
      </c>
      <c r="P1034">
        <v>182.57142857142858</v>
      </c>
      <c r="Q1034">
        <v>3.5714285714285716</v>
      </c>
    </row>
    <row r="1035" spans="1:17" x14ac:dyDescent="0.35">
      <c r="A1035" t="str">
        <f t="shared" si="16"/>
        <v>California43913</v>
      </c>
      <c r="B1035" t="s">
        <v>11</v>
      </c>
      <c r="C1035">
        <v>39512223</v>
      </c>
      <c r="D1035" s="4">
        <v>43913</v>
      </c>
      <c r="E1035" s="4">
        <v>43909</v>
      </c>
      <c r="F1035" s="4" t="s">
        <v>77</v>
      </c>
      <c r="G1035">
        <v>1</v>
      </c>
      <c r="H1035">
        <v>462</v>
      </c>
      <c r="I1035">
        <v>9</v>
      </c>
      <c r="J1035">
        <v>2113</v>
      </c>
      <c r="K1035">
        <v>39</v>
      </c>
      <c r="L1035">
        <v>0.93305439330543938</v>
      </c>
      <c r="M1035">
        <v>0.8</v>
      </c>
      <c r="N1035">
        <v>222.28571428571428</v>
      </c>
      <c r="O1035">
        <v>4.5714285714285712</v>
      </c>
      <c r="P1035">
        <v>222.28571428571428</v>
      </c>
      <c r="Q1035">
        <v>4.5714285714285712</v>
      </c>
    </row>
    <row r="1036" spans="1:17" x14ac:dyDescent="0.35">
      <c r="A1036" t="str">
        <f t="shared" si="16"/>
        <v>California43914</v>
      </c>
      <c r="B1036" t="s">
        <v>11</v>
      </c>
      <c r="C1036">
        <v>39512223</v>
      </c>
      <c r="D1036" s="4">
        <v>43914</v>
      </c>
      <c r="E1036" s="4">
        <v>43909</v>
      </c>
      <c r="F1036" s="4" t="s">
        <v>77</v>
      </c>
      <c r="G1036">
        <v>1</v>
      </c>
      <c r="H1036">
        <v>429</v>
      </c>
      <c r="I1036">
        <v>11</v>
      </c>
      <c r="J1036">
        <v>2542</v>
      </c>
      <c r="K1036">
        <v>50</v>
      </c>
      <c r="L1036">
        <v>-7.1428571428571425E-2</v>
      </c>
      <c r="M1036">
        <v>0.22222222222222221</v>
      </c>
      <c r="N1036">
        <v>263.14285714285717</v>
      </c>
      <c r="O1036">
        <v>5.4285714285714288</v>
      </c>
      <c r="P1036">
        <v>263.14285714285717</v>
      </c>
      <c r="Q1036">
        <v>5.4285714285714288</v>
      </c>
    </row>
    <row r="1037" spans="1:17" x14ac:dyDescent="0.35">
      <c r="A1037" t="str">
        <f t="shared" si="16"/>
        <v>California43915</v>
      </c>
      <c r="B1037" t="s">
        <v>11</v>
      </c>
      <c r="C1037">
        <v>39512223</v>
      </c>
      <c r="D1037" s="4">
        <v>43915</v>
      </c>
      <c r="E1037" s="4">
        <v>43909</v>
      </c>
      <c r="F1037" s="4" t="s">
        <v>77</v>
      </c>
      <c r="G1037">
        <v>1</v>
      </c>
      <c r="H1037">
        <v>467</v>
      </c>
      <c r="I1037">
        <v>15</v>
      </c>
      <c r="J1037">
        <v>3009</v>
      </c>
      <c r="K1037">
        <v>65</v>
      </c>
      <c r="L1037">
        <v>8.8578088578088576E-2</v>
      </c>
      <c r="M1037">
        <v>0.36363636363636365</v>
      </c>
      <c r="N1037">
        <v>311.14285714285717</v>
      </c>
      <c r="O1037">
        <v>7</v>
      </c>
      <c r="P1037">
        <v>311.14285714285717</v>
      </c>
      <c r="Q1037">
        <v>7</v>
      </c>
    </row>
    <row r="1038" spans="1:17" x14ac:dyDescent="0.35">
      <c r="A1038" t="str">
        <f t="shared" si="16"/>
        <v>California43916</v>
      </c>
      <c r="B1038" t="s">
        <v>11</v>
      </c>
      <c r="C1038">
        <v>39512223</v>
      </c>
      <c r="D1038" s="4">
        <v>43916</v>
      </c>
      <c r="E1038" s="4">
        <v>43909</v>
      </c>
      <c r="F1038" s="4" t="s">
        <v>77</v>
      </c>
      <c r="G1038">
        <v>1</v>
      </c>
      <c r="H1038">
        <v>901</v>
      </c>
      <c r="I1038">
        <v>16</v>
      </c>
      <c r="J1038">
        <v>3910</v>
      </c>
      <c r="K1038">
        <v>81</v>
      </c>
      <c r="L1038">
        <v>0.92933618843683086</v>
      </c>
      <c r="M1038">
        <v>6.6666666666666666E-2</v>
      </c>
      <c r="N1038">
        <v>414.42857142857144</v>
      </c>
      <c r="O1038">
        <v>9</v>
      </c>
      <c r="P1038">
        <v>414.42857142857144</v>
      </c>
      <c r="Q1038">
        <v>9</v>
      </c>
    </row>
    <row r="1039" spans="1:17" x14ac:dyDescent="0.35">
      <c r="A1039" t="str">
        <f t="shared" si="16"/>
        <v>California43917</v>
      </c>
      <c r="B1039" t="s">
        <v>11</v>
      </c>
      <c r="C1039">
        <v>39512223</v>
      </c>
      <c r="D1039" s="4">
        <v>43917</v>
      </c>
      <c r="E1039" s="4">
        <v>43909</v>
      </c>
      <c r="F1039" s="4" t="s">
        <v>77</v>
      </c>
      <c r="G1039">
        <v>1</v>
      </c>
      <c r="H1039">
        <v>769</v>
      </c>
      <c r="I1039">
        <v>13</v>
      </c>
      <c r="J1039">
        <v>4679</v>
      </c>
      <c r="K1039">
        <v>94</v>
      </c>
      <c r="L1039">
        <v>-0.146503884572697</v>
      </c>
      <c r="M1039">
        <v>-0.1875</v>
      </c>
      <c r="N1039">
        <v>490.85714285714283</v>
      </c>
      <c r="O1039">
        <v>10</v>
      </c>
      <c r="P1039">
        <v>490.85714285714283</v>
      </c>
      <c r="Q1039">
        <v>10</v>
      </c>
    </row>
    <row r="1040" spans="1:17" x14ac:dyDescent="0.35">
      <c r="A1040" t="str">
        <f t="shared" si="16"/>
        <v>California43918</v>
      </c>
      <c r="B1040" t="s">
        <v>11</v>
      </c>
      <c r="C1040">
        <v>39512223</v>
      </c>
      <c r="D1040" s="4">
        <v>43918</v>
      </c>
      <c r="E1040" s="4">
        <v>43909</v>
      </c>
      <c r="F1040" s="4" t="s">
        <v>77</v>
      </c>
      <c r="G1040">
        <v>1</v>
      </c>
      <c r="H1040">
        <v>431</v>
      </c>
      <c r="I1040">
        <v>16</v>
      </c>
      <c r="J1040">
        <v>5110</v>
      </c>
      <c r="K1040">
        <v>110</v>
      </c>
      <c r="L1040">
        <v>-0.43953185955786733</v>
      </c>
      <c r="M1040">
        <v>0.23076923076923078</v>
      </c>
      <c r="N1040">
        <v>528.28571428571433</v>
      </c>
      <c r="O1040">
        <v>12.142857142857142</v>
      </c>
      <c r="P1040">
        <v>528.28571428571433</v>
      </c>
      <c r="Q1040">
        <v>12.142857142857142</v>
      </c>
    </row>
    <row r="1041" spans="1:17" x14ac:dyDescent="0.35">
      <c r="A1041" t="str">
        <f t="shared" si="16"/>
        <v>California43919</v>
      </c>
      <c r="B1041" t="s">
        <v>11</v>
      </c>
      <c r="C1041">
        <v>39512223</v>
      </c>
      <c r="D1041" s="4">
        <v>43919</v>
      </c>
      <c r="E1041" s="4">
        <v>43909</v>
      </c>
      <c r="F1041" s="4" t="s">
        <v>77</v>
      </c>
      <c r="G1041">
        <v>1</v>
      </c>
      <c r="H1041">
        <v>753</v>
      </c>
      <c r="I1041">
        <v>14</v>
      </c>
      <c r="J1041">
        <v>5863</v>
      </c>
      <c r="K1041">
        <v>124</v>
      </c>
      <c r="L1041">
        <v>0.74709976798143851</v>
      </c>
      <c r="M1041">
        <v>-0.125</v>
      </c>
      <c r="N1041">
        <v>601.71428571428567</v>
      </c>
      <c r="O1041">
        <v>13.428571428571429</v>
      </c>
      <c r="P1041">
        <v>601.71428571428567</v>
      </c>
      <c r="Q1041">
        <v>13.428571428571429</v>
      </c>
    </row>
    <row r="1042" spans="1:17" x14ac:dyDescent="0.35">
      <c r="A1042" t="str">
        <f t="shared" si="16"/>
        <v>California43920</v>
      </c>
      <c r="B1042" t="s">
        <v>11</v>
      </c>
      <c r="C1042">
        <v>39512223</v>
      </c>
      <c r="D1042" s="4">
        <v>43920</v>
      </c>
      <c r="E1042" s="4">
        <v>43909</v>
      </c>
      <c r="F1042" s="4" t="s">
        <v>77</v>
      </c>
      <c r="G1042">
        <v>1</v>
      </c>
      <c r="H1042">
        <v>1292</v>
      </c>
      <c r="I1042">
        <v>22</v>
      </c>
      <c r="J1042">
        <v>7155</v>
      </c>
      <c r="K1042">
        <v>146</v>
      </c>
      <c r="L1042">
        <v>0.71580345285524571</v>
      </c>
      <c r="M1042">
        <v>0.5714285714285714</v>
      </c>
      <c r="N1042">
        <v>720.28571428571433</v>
      </c>
      <c r="O1042">
        <v>15.285714285714286</v>
      </c>
      <c r="P1042">
        <v>720.28571428571433</v>
      </c>
      <c r="Q1042">
        <v>15.285714285714286</v>
      </c>
    </row>
    <row r="1043" spans="1:17" x14ac:dyDescent="0.35">
      <c r="A1043" t="str">
        <f t="shared" si="16"/>
        <v>California43921</v>
      </c>
      <c r="B1043" t="s">
        <v>11</v>
      </c>
      <c r="C1043">
        <v>39512223</v>
      </c>
      <c r="D1043" s="4">
        <v>43921</v>
      </c>
      <c r="E1043" s="4">
        <v>43909</v>
      </c>
      <c r="F1043" s="4" t="s">
        <v>77</v>
      </c>
      <c r="G1043">
        <v>1</v>
      </c>
      <c r="H1043">
        <v>1078</v>
      </c>
      <c r="I1043">
        <v>27</v>
      </c>
      <c r="J1043">
        <v>8233</v>
      </c>
      <c r="K1043">
        <v>173</v>
      </c>
      <c r="L1043">
        <v>-0.16563467492260062</v>
      </c>
      <c r="M1043">
        <v>0.22727272727272727</v>
      </c>
      <c r="N1043">
        <v>813</v>
      </c>
      <c r="O1043">
        <v>17.571428571428573</v>
      </c>
      <c r="P1043">
        <v>813</v>
      </c>
      <c r="Q1043">
        <v>17.571428571428573</v>
      </c>
    </row>
    <row r="1044" spans="1:17" x14ac:dyDescent="0.35">
      <c r="A1044" t="str">
        <f t="shared" si="16"/>
        <v>California43922</v>
      </c>
      <c r="B1044" t="s">
        <v>11</v>
      </c>
      <c r="C1044">
        <v>39512223</v>
      </c>
      <c r="D1044" s="4">
        <v>43922</v>
      </c>
      <c r="E1044" s="4">
        <v>43909</v>
      </c>
      <c r="F1044" s="4" t="s">
        <v>77</v>
      </c>
      <c r="G1044">
        <v>1</v>
      </c>
      <c r="H1044">
        <v>1177</v>
      </c>
      <c r="I1044">
        <v>26</v>
      </c>
      <c r="J1044">
        <v>9410</v>
      </c>
      <c r="K1044">
        <v>199</v>
      </c>
      <c r="L1044">
        <v>9.1836734693877556E-2</v>
      </c>
      <c r="M1044">
        <v>-3.7037037037037035E-2</v>
      </c>
      <c r="N1044">
        <v>914.42857142857144</v>
      </c>
      <c r="O1044">
        <v>19.142857142857142</v>
      </c>
      <c r="P1044">
        <v>914.42857142857144</v>
      </c>
      <c r="Q1044">
        <v>19.142857142857142</v>
      </c>
    </row>
    <row r="1045" spans="1:17" x14ac:dyDescent="0.35">
      <c r="A1045" t="str">
        <f t="shared" si="16"/>
        <v>California43923</v>
      </c>
      <c r="B1045" t="s">
        <v>11</v>
      </c>
      <c r="C1045">
        <v>39512223</v>
      </c>
      <c r="D1045" s="4">
        <v>43923</v>
      </c>
      <c r="E1045" s="4">
        <v>43909</v>
      </c>
      <c r="F1045" s="4" t="s">
        <v>77</v>
      </c>
      <c r="G1045">
        <v>1</v>
      </c>
      <c r="H1045">
        <v>1380</v>
      </c>
      <c r="I1045">
        <v>39</v>
      </c>
      <c r="J1045">
        <v>10790</v>
      </c>
      <c r="K1045">
        <v>238</v>
      </c>
      <c r="L1045">
        <v>0.17247238742565846</v>
      </c>
      <c r="M1045">
        <v>0.5</v>
      </c>
      <c r="N1045">
        <v>982.85714285714289</v>
      </c>
      <c r="O1045">
        <v>22.428571428571427</v>
      </c>
      <c r="P1045">
        <v>982.85714285714289</v>
      </c>
      <c r="Q1045">
        <v>22.428571428571427</v>
      </c>
    </row>
    <row r="1046" spans="1:17" x14ac:dyDescent="0.35">
      <c r="A1046" t="str">
        <f t="shared" si="16"/>
        <v>California43924</v>
      </c>
      <c r="B1046" t="s">
        <v>11</v>
      </c>
      <c r="C1046">
        <v>39512223</v>
      </c>
      <c r="D1046" s="4">
        <v>43924</v>
      </c>
      <c r="E1046" s="4">
        <v>43909</v>
      </c>
      <c r="F1046" s="4" t="s">
        <v>77</v>
      </c>
      <c r="G1046">
        <v>1</v>
      </c>
      <c r="H1046">
        <v>1226</v>
      </c>
      <c r="I1046">
        <v>27</v>
      </c>
      <c r="J1046">
        <v>12016</v>
      </c>
      <c r="K1046">
        <v>265</v>
      </c>
      <c r="L1046">
        <v>-0.11159420289855072</v>
      </c>
      <c r="M1046">
        <v>-0.30769230769230771</v>
      </c>
      <c r="N1046">
        <v>1048.1428571428571</v>
      </c>
      <c r="O1046">
        <v>24.428571428571427</v>
      </c>
      <c r="P1046">
        <v>1048.1428571428571</v>
      </c>
      <c r="Q1046">
        <v>24.428571428571427</v>
      </c>
    </row>
    <row r="1047" spans="1:17" x14ac:dyDescent="0.35">
      <c r="A1047" t="str">
        <f t="shared" si="16"/>
        <v>California43925</v>
      </c>
      <c r="B1047" t="s">
        <v>11</v>
      </c>
      <c r="C1047">
        <v>39512223</v>
      </c>
      <c r="D1047" s="4">
        <v>43925</v>
      </c>
      <c r="E1047" s="4">
        <v>43909</v>
      </c>
      <c r="F1047" s="4" t="s">
        <v>77</v>
      </c>
      <c r="G1047">
        <v>1</v>
      </c>
      <c r="H1047">
        <v>821</v>
      </c>
      <c r="I1047">
        <v>24</v>
      </c>
      <c r="J1047">
        <v>12837</v>
      </c>
      <c r="K1047">
        <v>289</v>
      </c>
      <c r="L1047">
        <v>-0.33034257748776508</v>
      </c>
      <c r="M1047">
        <v>-0.1111111111111111</v>
      </c>
      <c r="N1047">
        <v>1103.8571428571429</v>
      </c>
      <c r="O1047">
        <v>25.571428571428573</v>
      </c>
      <c r="P1047">
        <v>1103.8571428571429</v>
      </c>
      <c r="Q1047">
        <v>25.571428571428573</v>
      </c>
    </row>
    <row r="1048" spans="1:17" x14ac:dyDescent="0.35">
      <c r="A1048" t="str">
        <f t="shared" si="16"/>
        <v>California43926</v>
      </c>
      <c r="B1048" t="s">
        <v>11</v>
      </c>
      <c r="C1048">
        <v>39512223</v>
      </c>
      <c r="D1048" s="4">
        <v>43926</v>
      </c>
      <c r="E1048" s="4">
        <v>43909</v>
      </c>
      <c r="F1048" s="4" t="s">
        <v>77</v>
      </c>
      <c r="G1048">
        <v>1</v>
      </c>
      <c r="H1048">
        <v>2197</v>
      </c>
      <c r="I1048">
        <v>59</v>
      </c>
      <c r="J1048">
        <v>15034</v>
      </c>
      <c r="K1048">
        <v>348</v>
      </c>
      <c r="L1048">
        <v>1.6760048721071863</v>
      </c>
      <c r="M1048">
        <v>1.4583333333333333</v>
      </c>
      <c r="N1048">
        <v>1310.1428571428571</v>
      </c>
      <c r="O1048">
        <v>32</v>
      </c>
      <c r="P1048">
        <v>1310.1428571428571</v>
      </c>
      <c r="Q1048">
        <v>32</v>
      </c>
    </row>
    <row r="1049" spans="1:17" x14ac:dyDescent="0.35">
      <c r="A1049" t="str">
        <f t="shared" si="16"/>
        <v>California43927</v>
      </c>
      <c r="B1049" t="s">
        <v>11</v>
      </c>
      <c r="C1049">
        <v>39512223</v>
      </c>
      <c r="D1049" s="4">
        <v>43927</v>
      </c>
      <c r="E1049" s="4">
        <v>43909</v>
      </c>
      <c r="F1049" s="4" t="s">
        <v>77</v>
      </c>
      <c r="G1049">
        <v>1</v>
      </c>
      <c r="H1049">
        <v>990</v>
      </c>
      <c r="I1049">
        <v>32</v>
      </c>
      <c r="J1049">
        <v>16024</v>
      </c>
      <c r="K1049">
        <v>380</v>
      </c>
      <c r="L1049">
        <v>-0.5493855257168867</v>
      </c>
      <c r="M1049">
        <v>-0.4576271186440678</v>
      </c>
      <c r="N1049">
        <v>1267</v>
      </c>
      <c r="O1049">
        <v>33.428571428571431</v>
      </c>
      <c r="P1049">
        <v>1267</v>
      </c>
      <c r="Q1049">
        <v>33.428571428571431</v>
      </c>
    </row>
    <row r="1050" spans="1:17" x14ac:dyDescent="0.35">
      <c r="A1050" t="str">
        <f t="shared" si="16"/>
        <v>California43928</v>
      </c>
      <c r="B1050" t="s">
        <v>11</v>
      </c>
      <c r="C1050">
        <v>39512223</v>
      </c>
      <c r="D1050" s="4">
        <v>43928</v>
      </c>
      <c r="E1050" s="4">
        <v>43909</v>
      </c>
      <c r="F1050" s="4" t="s">
        <v>77</v>
      </c>
      <c r="G1050">
        <v>1</v>
      </c>
      <c r="H1050">
        <v>1327</v>
      </c>
      <c r="I1050">
        <v>52</v>
      </c>
      <c r="J1050">
        <v>17351</v>
      </c>
      <c r="K1050">
        <v>432</v>
      </c>
      <c r="L1050">
        <v>0.34040404040404043</v>
      </c>
      <c r="M1050">
        <v>0.625</v>
      </c>
      <c r="N1050">
        <v>1302.5714285714287</v>
      </c>
      <c r="O1050">
        <v>37</v>
      </c>
      <c r="P1050">
        <v>1302.5714285714287</v>
      </c>
      <c r="Q1050">
        <v>37</v>
      </c>
    </row>
    <row r="1051" spans="1:17" x14ac:dyDescent="0.35">
      <c r="A1051" t="str">
        <f t="shared" si="16"/>
        <v>California43929</v>
      </c>
      <c r="B1051" t="s">
        <v>11</v>
      </c>
      <c r="C1051">
        <v>39512223</v>
      </c>
      <c r="D1051" s="4">
        <v>43929</v>
      </c>
      <c r="E1051" s="4">
        <v>43909</v>
      </c>
      <c r="F1051" s="4" t="s">
        <v>77</v>
      </c>
      <c r="G1051">
        <v>1</v>
      </c>
      <c r="H1051">
        <v>1546</v>
      </c>
      <c r="I1051">
        <v>63</v>
      </c>
      <c r="J1051">
        <v>18897</v>
      </c>
      <c r="K1051">
        <v>495</v>
      </c>
      <c r="L1051">
        <v>0.16503391107761869</v>
      </c>
      <c r="M1051">
        <v>0.21153846153846154</v>
      </c>
      <c r="N1051">
        <v>1355.2857142857142</v>
      </c>
      <c r="O1051">
        <v>42.285714285714285</v>
      </c>
      <c r="P1051">
        <v>1355.2857142857142</v>
      </c>
      <c r="Q1051">
        <v>42.285714285714285</v>
      </c>
    </row>
    <row r="1052" spans="1:17" x14ac:dyDescent="0.35">
      <c r="A1052" t="str">
        <f t="shared" si="16"/>
        <v>California43930</v>
      </c>
      <c r="B1052" t="s">
        <v>11</v>
      </c>
      <c r="C1052">
        <v>39512223</v>
      </c>
      <c r="D1052" s="4">
        <v>43930</v>
      </c>
      <c r="E1052" s="4">
        <v>43909</v>
      </c>
      <c r="F1052" s="4" t="s">
        <v>77</v>
      </c>
      <c r="G1052">
        <v>1</v>
      </c>
      <c r="H1052">
        <v>813</v>
      </c>
      <c r="I1052">
        <v>49</v>
      </c>
      <c r="J1052">
        <v>19710</v>
      </c>
      <c r="K1052">
        <v>544</v>
      </c>
      <c r="L1052">
        <v>-0.47412677878395859</v>
      </c>
      <c r="M1052">
        <v>-0.22222222222222221</v>
      </c>
      <c r="N1052">
        <v>1274.2857142857142</v>
      </c>
      <c r="O1052">
        <v>43.714285714285715</v>
      </c>
      <c r="P1052">
        <v>1274.2857142857142</v>
      </c>
      <c r="Q1052">
        <v>43.714285714285715</v>
      </c>
    </row>
    <row r="1053" spans="1:17" x14ac:dyDescent="0.35">
      <c r="A1053" t="str">
        <f t="shared" si="16"/>
        <v>California43931</v>
      </c>
      <c r="B1053" t="s">
        <v>11</v>
      </c>
      <c r="C1053">
        <v>39512223</v>
      </c>
      <c r="D1053" s="4">
        <v>43931</v>
      </c>
      <c r="E1053" s="4">
        <v>43909</v>
      </c>
      <c r="F1053" s="4" t="s">
        <v>77</v>
      </c>
      <c r="G1053">
        <v>1</v>
      </c>
      <c r="H1053">
        <v>1371</v>
      </c>
      <c r="I1053">
        <v>39</v>
      </c>
      <c r="J1053">
        <v>21081</v>
      </c>
      <c r="K1053">
        <v>583</v>
      </c>
      <c r="L1053">
        <v>0.68634686346863472</v>
      </c>
      <c r="M1053">
        <v>-0.20408163265306123</v>
      </c>
      <c r="N1053">
        <v>1295</v>
      </c>
      <c r="O1053">
        <v>45.428571428571431</v>
      </c>
      <c r="P1053">
        <v>1295</v>
      </c>
      <c r="Q1053">
        <v>45.428571428571431</v>
      </c>
    </row>
    <row r="1054" spans="1:17" x14ac:dyDescent="0.35">
      <c r="A1054" t="str">
        <f t="shared" si="16"/>
        <v>California43932</v>
      </c>
      <c r="B1054" t="s">
        <v>11</v>
      </c>
      <c r="C1054">
        <v>39512223</v>
      </c>
      <c r="D1054" s="4">
        <v>43932</v>
      </c>
      <c r="E1054" s="4">
        <v>43909</v>
      </c>
      <c r="F1054" s="4" t="s">
        <v>77</v>
      </c>
      <c r="G1054">
        <v>1</v>
      </c>
      <c r="H1054">
        <v>636</v>
      </c>
      <c r="I1054">
        <v>21</v>
      </c>
      <c r="J1054">
        <v>21717</v>
      </c>
      <c r="K1054">
        <v>604</v>
      </c>
      <c r="L1054">
        <v>-0.53610503282275712</v>
      </c>
      <c r="M1054">
        <v>-0.46153846153846156</v>
      </c>
      <c r="N1054">
        <v>1268.5714285714287</v>
      </c>
      <c r="O1054">
        <v>45</v>
      </c>
      <c r="P1054">
        <v>1268.5714285714287</v>
      </c>
      <c r="Q1054">
        <v>45</v>
      </c>
    </row>
    <row r="1055" spans="1:17" x14ac:dyDescent="0.35">
      <c r="A1055" t="str">
        <f t="shared" si="16"/>
        <v>California43933</v>
      </c>
      <c r="B1055" t="s">
        <v>11</v>
      </c>
      <c r="C1055">
        <v>39512223</v>
      </c>
      <c r="D1055" s="4">
        <v>43933</v>
      </c>
      <c r="E1055" s="4">
        <v>43909</v>
      </c>
      <c r="F1055" s="4" t="s">
        <v>77</v>
      </c>
      <c r="G1055">
        <v>1</v>
      </c>
      <c r="H1055">
        <v>1083</v>
      </c>
      <c r="I1055">
        <v>36</v>
      </c>
      <c r="J1055">
        <v>22800</v>
      </c>
      <c r="K1055">
        <v>640</v>
      </c>
      <c r="L1055">
        <v>0.70283018867924529</v>
      </c>
      <c r="M1055">
        <v>0.7142857142857143</v>
      </c>
      <c r="N1055">
        <v>1109.4285714285713</v>
      </c>
      <c r="O1055">
        <v>41.714285714285715</v>
      </c>
      <c r="P1055">
        <v>1109.4285714285713</v>
      </c>
      <c r="Q1055">
        <v>41.714285714285715</v>
      </c>
    </row>
    <row r="1056" spans="1:17" x14ac:dyDescent="0.35">
      <c r="A1056" t="str">
        <f t="shared" si="16"/>
        <v>California43934</v>
      </c>
      <c r="B1056" t="s">
        <v>11</v>
      </c>
      <c r="C1056">
        <v>39512223</v>
      </c>
      <c r="D1056" s="4">
        <v>43934</v>
      </c>
      <c r="E1056" s="4">
        <v>43909</v>
      </c>
      <c r="F1056" s="4" t="s">
        <v>77</v>
      </c>
      <c r="G1056">
        <v>1</v>
      </c>
      <c r="H1056">
        <v>1134</v>
      </c>
      <c r="I1056">
        <v>74</v>
      </c>
      <c r="J1056">
        <v>23934</v>
      </c>
      <c r="K1056">
        <v>714</v>
      </c>
      <c r="L1056">
        <v>4.7091412742382273E-2</v>
      </c>
      <c r="M1056">
        <v>1.0555555555555556</v>
      </c>
      <c r="N1056">
        <v>1130</v>
      </c>
      <c r="O1056">
        <v>47.714285714285715</v>
      </c>
      <c r="P1056">
        <v>1130</v>
      </c>
      <c r="Q1056">
        <v>47.714285714285715</v>
      </c>
    </row>
    <row r="1057" spans="1:17" x14ac:dyDescent="0.35">
      <c r="A1057" t="str">
        <f t="shared" si="16"/>
        <v>California43935</v>
      </c>
      <c r="B1057" t="s">
        <v>11</v>
      </c>
      <c r="C1057">
        <v>39512223</v>
      </c>
      <c r="D1057" s="4">
        <v>43935</v>
      </c>
      <c r="E1057" s="4">
        <v>43909</v>
      </c>
      <c r="F1057" s="4" t="s">
        <v>77</v>
      </c>
      <c r="G1057">
        <v>1</v>
      </c>
      <c r="H1057">
        <v>1455</v>
      </c>
      <c r="I1057">
        <v>53</v>
      </c>
      <c r="J1057">
        <v>25389</v>
      </c>
      <c r="K1057">
        <v>767</v>
      </c>
      <c r="L1057">
        <v>0.28306878306878308</v>
      </c>
      <c r="M1057">
        <v>-0.28378378378378377</v>
      </c>
      <c r="N1057">
        <v>1148.2857142857142</v>
      </c>
      <c r="O1057">
        <v>47.857142857142854</v>
      </c>
      <c r="P1057">
        <v>1148.2857142857142</v>
      </c>
      <c r="Q1057">
        <v>47.857142857142854</v>
      </c>
    </row>
    <row r="1058" spans="1:17" x14ac:dyDescent="0.35">
      <c r="A1058" t="str">
        <f t="shared" si="16"/>
        <v>California43936</v>
      </c>
      <c r="B1058" t="s">
        <v>11</v>
      </c>
      <c r="C1058">
        <v>39512223</v>
      </c>
      <c r="D1058" s="4">
        <v>43936</v>
      </c>
      <c r="E1058" s="4">
        <v>43909</v>
      </c>
      <c r="F1058" s="4" t="s">
        <v>77</v>
      </c>
      <c r="G1058">
        <v>1</v>
      </c>
      <c r="H1058">
        <v>1297</v>
      </c>
      <c r="I1058">
        <v>93</v>
      </c>
      <c r="J1058">
        <v>26686</v>
      </c>
      <c r="K1058">
        <v>860</v>
      </c>
      <c r="L1058">
        <v>-0.10859106529209622</v>
      </c>
      <c r="M1058">
        <v>0.75471698113207553</v>
      </c>
      <c r="N1058">
        <v>1112.7142857142858</v>
      </c>
      <c r="O1058">
        <v>52.142857142857146</v>
      </c>
      <c r="P1058">
        <v>1112.7142857142858</v>
      </c>
      <c r="Q1058">
        <v>52.142857142857146</v>
      </c>
    </row>
    <row r="1059" spans="1:17" x14ac:dyDescent="0.35">
      <c r="A1059" t="str">
        <f t="shared" si="16"/>
        <v>California43937</v>
      </c>
      <c r="B1059" t="s">
        <v>11</v>
      </c>
      <c r="C1059">
        <v>39512223</v>
      </c>
      <c r="D1059" s="4">
        <v>43937</v>
      </c>
      <c r="E1059" s="4">
        <v>43909</v>
      </c>
      <c r="F1059" s="4" t="s">
        <v>77</v>
      </c>
      <c r="G1059">
        <v>1</v>
      </c>
      <c r="H1059">
        <v>991</v>
      </c>
      <c r="I1059">
        <v>96</v>
      </c>
      <c r="J1059">
        <v>27677</v>
      </c>
      <c r="K1059">
        <v>956</v>
      </c>
      <c r="L1059">
        <v>-0.23592906707787201</v>
      </c>
      <c r="M1059">
        <v>3.2258064516129031E-2</v>
      </c>
      <c r="N1059">
        <v>1138.1428571428571</v>
      </c>
      <c r="O1059">
        <v>58.857142857142854</v>
      </c>
      <c r="P1059">
        <v>1138.1428571428571</v>
      </c>
      <c r="Q1059">
        <v>58.857142857142854</v>
      </c>
    </row>
    <row r="1060" spans="1:17" x14ac:dyDescent="0.35">
      <c r="A1060" t="str">
        <f t="shared" si="16"/>
        <v>California43938</v>
      </c>
      <c r="B1060" t="s">
        <v>11</v>
      </c>
      <c r="C1060">
        <v>39512223</v>
      </c>
      <c r="D1060" s="4">
        <v>43938</v>
      </c>
      <c r="E1060" s="4">
        <v>43909</v>
      </c>
      <c r="F1060" s="4" t="s">
        <v>77</v>
      </c>
      <c r="G1060">
        <v>1</v>
      </c>
      <c r="H1060">
        <v>1480</v>
      </c>
      <c r="I1060">
        <v>81</v>
      </c>
      <c r="J1060">
        <v>29157</v>
      </c>
      <c r="K1060">
        <v>1037</v>
      </c>
      <c r="L1060">
        <v>0.49344096871846621</v>
      </c>
      <c r="M1060">
        <v>-0.15625</v>
      </c>
      <c r="N1060">
        <v>1153.7142857142858</v>
      </c>
      <c r="O1060">
        <v>64.857142857142861</v>
      </c>
      <c r="P1060">
        <v>1153.7142857142858</v>
      </c>
      <c r="Q1060">
        <v>64.857142857142861</v>
      </c>
    </row>
    <row r="1061" spans="1:17" x14ac:dyDescent="0.35">
      <c r="A1061" t="str">
        <f t="shared" si="16"/>
        <v>California43939</v>
      </c>
      <c r="B1061" t="s">
        <v>11</v>
      </c>
      <c r="C1061">
        <v>39512223</v>
      </c>
      <c r="D1061" s="4">
        <v>43939</v>
      </c>
      <c r="E1061" s="4">
        <v>43909</v>
      </c>
      <c r="F1061" s="4" t="s">
        <v>77</v>
      </c>
      <c r="G1061">
        <v>1</v>
      </c>
      <c r="H1061">
        <v>1354</v>
      </c>
      <c r="I1061">
        <v>103</v>
      </c>
      <c r="J1061">
        <v>30511</v>
      </c>
      <c r="K1061">
        <v>1140</v>
      </c>
      <c r="L1061">
        <v>-8.513513513513514E-2</v>
      </c>
      <c r="M1061">
        <v>0.27160493827160492</v>
      </c>
      <c r="N1061">
        <v>1256.2857142857142</v>
      </c>
      <c r="O1061">
        <v>76.571428571428569</v>
      </c>
      <c r="P1061">
        <v>1256.2857142857142</v>
      </c>
      <c r="Q1061">
        <v>76.571428571428569</v>
      </c>
    </row>
    <row r="1062" spans="1:17" x14ac:dyDescent="0.35">
      <c r="A1062" t="str">
        <f t="shared" si="16"/>
        <v>California43940</v>
      </c>
      <c r="B1062" t="s">
        <v>11</v>
      </c>
      <c r="C1062">
        <v>39512223</v>
      </c>
      <c r="D1062" s="4">
        <v>43940</v>
      </c>
      <c r="E1062" s="4">
        <v>43909</v>
      </c>
      <c r="F1062" s="4" t="s">
        <v>77</v>
      </c>
      <c r="G1062">
        <v>1</v>
      </c>
      <c r="H1062">
        <v>920</v>
      </c>
      <c r="I1062">
        <v>37</v>
      </c>
      <c r="J1062">
        <v>31431</v>
      </c>
      <c r="K1062">
        <v>1177</v>
      </c>
      <c r="L1062">
        <v>-0.32053175775480058</v>
      </c>
      <c r="M1062">
        <v>-0.64077669902912626</v>
      </c>
      <c r="N1062">
        <v>1233</v>
      </c>
      <c r="O1062">
        <v>76.714285714285708</v>
      </c>
      <c r="P1062">
        <v>1233</v>
      </c>
      <c r="Q1062">
        <v>76.714285714285708</v>
      </c>
    </row>
    <row r="1063" spans="1:17" x14ac:dyDescent="0.35">
      <c r="A1063" t="str">
        <f t="shared" si="16"/>
        <v>California43941</v>
      </c>
      <c r="B1063" t="s">
        <v>11</v>
      </c>
      <c r="C1063">
        <v>39512223</v>
      </c>
      <c r="D1063" s="4">
        <v>43941</v>
      </c>
      <c r="E1063" s="4">
        <v>43909</v>
      </c>
      <c r="F1063" s="4" t="s">
        <v>77</v>
      </c>
      <c r="G1063">
        <v>1</v>
      </c>
      <c r="H1063">
        <v>2255</v>
      </c>
      <c r="I1063">
        <v>48</v>
      </c>
      <c r="J1063">
        <v>33686</v>
      </c>
      <c r="K1063">
        <v>1225</v>
      </c>
      <c r="L1063">
        <v>1.451086956521739</v>
      </c>
      <c r="M1063">
        <v>0.29729729729729731</v>
      </c>
      <c r="N1063">
        <v>1393.1428571428571</v>
      </c>
      <c r="O1063">
        <v>73</v>
      </c>
      <c r="P1063">
        <v>1393.1428571428571</v>
      </c>
      <c r="Q1063">
        <v>73</v>
      </c>
    </row>
    <row r="1064" spans="1:17" x14ac:dyDescent="0.35">
      <c r="A1064" t="str">
        <f t="shared" si="16"/>
        <v>California43942</v>
      </c>
      <c r="B1064" t="s">
        <v>11</v>
      </c>
      <c r="C1064">
        <v>39512223</v>
      </c>
      <c r="D1064" s="4">
        <v>43942</v>
      </c>
      <c r="E1064" s="4">
        <v>43909</v>
      </c>
      <c r="F1064" s="4" t="s">
        <v>77</v>
      </c>
      <c r="G1064">
        <v>1</v>
      </c>
      <c r="H1064">
        <v>1794</v>
      </c>
      <c r="I1064">
        <v>57</v>
      </c>
      <c r="J1064">
        <v>35480</v>
      </c>
      <c r="K1064">
        <v>1282</v>
      </c>
      <c r="L1064">
        <v>-0.20443458980044346</v>
      </c>
      <c r="M1064">
        <v>0.1875</v>
      </c>
      <c r="N1064">
        <v>1441.5714285714287</v>
      </c>
      <c r="O1064">
        <v>73.571428571428569</v>
      </c>
      <c r="P1064">
        <v>1441.5714285714287</v>
      </c>
      <c r="Q1064">
        <v>73.571428571428569</v>
      </c>
    </row>
    <row r="1065" spans="1:17" x14ac:dyDescent="0.35">
      <c r="A1065" t="str">
        <f t="shared" si="16"/>
        <v>California43943</v>
      </c>
      <c r="B1065" t="s">
        <v>11</v>
      </c>
      <c r="C1065">
        <v>39512223</v>
      </c>
      <c r="D1065" s="4">
        <v>43943</v>
      </c>
      <c r="E1065" s="4">
        <v>43909</v>
      </c>
      <c r="F1065" s="4" t="s">
        <v>77</v>
      </c>
      <c r="G1065">
        <v>1</v>
      </c>
      <c r="H1065">
        <v>1872</v>
      </c>
      <c r="I1065">
        <v>139</v>
      </c>
      <c r="J1065">
        <v>37352</v>
      </c>
      <c r="K1065">
        <v>1421</v>
      </c>
      <c r="L1065">
        <v>4.3478260869565216E-2</v>
      </c>
      <c r="M1065">
        <v>1.4385964912280702</v>
      </c>
      <c r="N1065">
        <v>1523.7142857142858</v>
      </c>
      <c r="O1065">
        <v>80.142857142857139</v>
      </c>
      <c r="P1065">
        <v>1523.7142857142858</v>
      </c>
      <c r="Q1065">
        <v>80.142857142857139</v>
      </c>
    </row>
    <row r="1066" spans="1:17" x14ac:dyDescent="0.35">
      <c r="A1066" t="str">
        <f t="shared" si="16"/>
        <v>California43944</v>
      </c>
      <c r="B1066" t="s">
        <v>11</v>
      </c>
      <c r="C1066">
        <v>39512223</v>
      </c>
      <c r="D1066" s="4">
        <v>43944</v>
      </c>
      <c r="E1066" s="4">
        <v>43909</v>
      </c>
      <c r="F1066" s="4" t="s">
        <v>77</v>
      </c>
      <c r="G1066">
        <v>1</v>
      </c>
      <c r="H1066">
        <v>2209</v>
      </c>
      <c r="I1066">
        <v>112</v>
      </c>
      <c r="J1066">
        <v>39561</v>
      </c>
      <c r="K1066">
        <v>1533</v>
      </c>
      <c r="L1066">
        <v>0.18002136752136752</v>
      </c>
      <c r="M1066">
        <v>-0.19424460431654678</v>
      </c>
      <c r="N1066">
        <v>1697.7142857142858</v>
      </c>
      <c r="O1066">
        <v>82.428571428571431</v>
      </c>
      <c r="P1066">
        <v>1697.7142857142858</v>
      </c>
      <c r="Q1066">
        <v>82.428571428571431</v>
      </c>
    </row>
    <row r="1067" spans="1:17" x14ac:dyDescent="0.35">
      <c r="A1067" t="str">
        <f t="shared" si="16"/>
        <v>California43945</v>
      </c>
      <c r="B1067" t="s">
        <v>11</v>
      </c>
      <c r="C1067">
        <v>39512223</v>
      </c>
      <c r="D1067" s="4">
        <v>43945</v>
      </c>
      <c r="E1067" s="4">
        <v>43909</v>
      </c>
      <c r="F1067" s="4" t="s">
        <v>77</v>
      </c>
      <c r="G1067">
        <v>1</v>
      </c>
      <c r="H1067">
        <v>1794</v>
      </c>
      <c r="I1067">
        <v>88</v>
      </c>
      <c r="J1067">
        <v>41355</v>
      </c>
      <c r="K1067">
        <v>1621</v>
      </c>
      <c r="L1067">
        <v>-0.1878678134902671</v>
      </c>
      <c r="M1067">
        <v>-0.21428571428571427</v>
      </c>
      <c r="N1067">
        <v>1742.5714285714287</v>
      </c>
      <c r="O1067">
        <v>83.428571428571431</v>
      </c>
      <c r="P1067">
        <v>1742.5714285714287</v>
      </c>
      <c r="Q1067">
        <v>83.428571428571431</v>
      </c>
    </row>
    <row r="1068" spans="1:17" x14ac:dyDescent="0.35">
      <c r="A1068" t="str">
        <f t="shared" si="16"/>
        <v>California43946</v>
      </c>
      <c r="B1068" t="s">
        <v>11</v>
      </c>
      <c r="C1068">
        <v>39512223</v>
      </c>
      <c r="D1068" s="4">
        <v>43946</v>
      </c>
      <c r="E1068" s="4">
        <v>43909</v>
      </c>
      <c r="F1068" s="4" t="s">
        <v>77</v>
      </c>
      <c r="G1068">
        <v>1</v>
      </c>
      <c r="H1068">
        <v>1013</v>
      </c>
      <c r="I1068">
        <v>68</v>
      </c>
      <c r="J1068">
        <v>42368</v>
      </c>
      <c r="K1068">
        <v>1689</v>
      </c>
      <c r="L1068">
        <v>-0.43534002229654406</v>
      </c>
      <c r="M1068">
        <v>-0.22727272727272727</v>
      </c>
      <c r="N1068">
        <v>1693.8571428571429</v>
      </c>
      <c r="O1068">
        <v>78.428571428571431</v>
      </c>
      <c r="P1068">
        <v>1693.8571428571429</v>
      </c>
      <c r="Q1068">
        <v>78.428571428571431</v>
      </c>
    </row>
    <row r="1069" spans="1:17" x14ac:dyDescent="0.35">
      <c r="A1069" t="str">
        <f t="shared" si="16"/>
        <v>California43947</v>
      </c>
      <c r="B1069" t="s">
        <v>11</v>
      </c>
      <c r="C1069">
        <v>39512223</v>
      </c>
      <c r="D1069" s="4">
        <v>43947</v>
      </c>
      <c r="E1069" s="4">
        <v>43909</v>
      </c>
      <c r="F1069" s="4" t="s">
        <v>77</v>
      </c>
      <c r="G1069">
        <v>1</v>
      </c>
      <c r="H1069">
        <v>1191</v>
      </c>
      <c r="I1069">
        <v>36</v>
      </c>
      <c r="J1069">
        <v>43559</v>
      </c>
      <c r="K1069">
        <v>1725</v>
      </c>
      <c r="L1069">
        <v>0.17571569595261599</v>
      </c>
      <c r="M1069">
        <v>-0.47058823529411764</v>
      </c>
      <c r="N1069">
        <v>1732.5714285714287</v>
      </c>
      <c r="O1069">
        <v>78.285714285714292</v>
      </c>
      <c r="P1069">
        <v>1732.5714285714287</v>
      </c>
      <c r="Q1069">
        <v>78.285714285714292</v>
      </c>
    </row>
    <row r="1070" spans="1:17" x14ac:dyDescent="0.35">
      <c r="A1070" t="str">
        <f t="shared" si="16"/>
        <v>California43948</v>
      </c>
      <c r="B1070" t="s">
        <v>11</v>
      </c>
      <c r="C1070">
        <v>39512223</v>
      </c>
      <c r="D1070" s="4">
        <v>43948</v>
      </c>
      <c r="E1070" s="4">
        <v>43909</v>
      </c>
      <c r="F1070" s="4" t="s">
        <v>77</v>
      </c>
      <c r="G1070">
        <v>1</v>
      </c>
      <c r="H1070">
        <v>1413</v>
      </c>
      <c r="I1070">
        <v>54</v>
      </c>
      <c r="J1070">
        <v>44972</v>
      </c>
      <c r="K1070">
        <v>1779</v>
      </c>
      <c r="L1070">
        <v>0.18639798488664988</v>
      </c>
      <c r="M1070">
        <v>0.5</v>
      </c>
      <c r="N1070">
        <v>1612.2857142857142</v>
      </c>
      <c r="O1070">
        <v>79.142857142857139</v>
      </c>
      <c r="P1070">
        <v>1612.2857142857142</v>
      </c>
      <c r="Q1070">
        <v>79.142857142857139</v>
      </c>
    </row>
    <row r="1071" spans="1:17" x14ac:dyDescent="0.35">
      <c r="A1071" t="str">
        <f t="shared" si="16"/>
        <v>California43949</v>
      </c>
      <c r="B1071" t="s">
        <v>11</v>
      </c>
      <c r="C1071">
        <v>39512223</v>
      </c>
      <c r="D1071" s="4">
        <v>43949</v>
      </c>
      <c r="E1071" s="4">
        <v>43909</v>
      </c>
      <c r="F1071" s="4" t="s">
        <v>77</v>
      </c>
      <c r="G1071">
        <v>1</v>
      </c>
      <c r="H1071">
        <v>1192</v>
      </c>
      <c r="I1071">
        <v>85</v>
      </c>
      <c r="J1071">
        <v>46164</v>
      </c>
      <c r="K1071">
        <v>1864</v>
      </c>
      <c r="L1071">
        <v>-0.15640481245576787</v>
      </c>
      <c r="M1071">
        <v>0.57407407407407407</v>
      </c>
      <c r="N1071">
        <v>1526.2857142857142</v>
      </c>
      <c r="O1071">
        <v>83.142857142857139</v>
      </c>
      <c r="P1071">
        <v>1526.2857142857142</v>
      </c>
      <c r="Q1071">
        <v>83.142857142857139</v>
      </c>
    </row>
    <row r="1072" spans="1:17" x14ac:dyDescent="0.35">
      <c r="A1072" t="str">
        <f t="shared" si="16"/>
        <v>California43950</v>
      </c>
      <c r="B1072" t="s">
        <v>11</v>
      </c>
      <c r="C1072">
        <v>39512223</v>
      </c>
      <c r="D1072" s="4">
        <v>43950</v>
      </c>
      <c r="E1072" s="4">
        <v>43909</v>
      </c>
      <c r="F1072" s="4" t="s">
        <v>77</v>
      </c>
      <c r="G1072">
        <v>1</v>
      </c>
      <c r="H1072">
        <v>2583</v>
      </c>
      <c r="I1072">
        <v>82</v>
      </c>
      <c r="J1072">
        <v>48747</v>
      </c>
      <c r="K1072">
        <v>1946</v>
      </c>
      <c r="L1072">
        <v>1.1669463087248322</v>
      </c>
      <c r="M1072">
        <v>-3.5294117647058823E-2</v>
      </c>
      <c r="N1072">
        <v>1627.8571428571429</v>
      </c>
      <c r="O1072">
        <v>75</v>
      </c>
      <c r="P1072">
        <v>1627.8571428571429</v>
      </c>
      <c r="Q1072">
        <v>75</v>
      </c>
    </row>
    <row r="1073" spans="1:17" x14ac:dyDescent="0.35">
      <c r="A1073" t="str">
        <f t="shared" si="16"/>
        <v>California43951</v>
      </c>
      <c r="B1073" t="s">
        <v>11</v>
      </c>
      <c r="C1073">
        <v>39512223</v>
      </c>
      <c r="D1073" s="4">
        <v>43951</v>
      </c>
      <c r="E1073" s="4">
        <v>43909</v>
      </c>
      <c r="F1073" s="4" t="s">
        <v>77</v>
      </c>
      <c r="G1073">
        <v>1</v>
      </c>
      <c r="H1073">
        <v>1383</v>
      </c>
      <c r="I1073">
        <v>85</v>
      </c>
      <c r="J1073">
        <v>50130</v>
      </c>
      <c r="K1073">
        <v>2031</v>
      </c>
      <c r="L1073">
        <v>-0.46457607433217191</v>
      </c>
      <c r="M1073">
        <v>3.6585365853658534E-2</v>
      </c>
      <c r="N1073">
        <v>1509.8571428571429</v>
      </c>
      <c r="O1073">
        <v>71.142857142857139</v>
      </c>
      <c r="P1073">
        <v>1509.8571428571429</v>
      </c>
      <c r="Q1073">
        <v>71.142857142857139</v>
      </c>
    </row>
    <row r="1074" spans="1:17" x14ac:dyDescent="0.35">
      <c r="A1074" t="str">
        <f t="shared" si="16"/>
        <v>California43952</v>
      </c>
      <c r="B1074" t="s">
        <v>11</v>
      </c>
      <c r="C1074">
        <v>39512223</v>
      </c>
      <c r="D1074" s="4">
        <v>43952</v>
      </c>
      <c r="E1074" s="4">
        <v>43909</v>
      </c>
      <c r="F1074" s="4" t="s">
        <v>77</v>
      </c>
      <c r="G1074">
        <v>1</v>
      </c>
      <c r="H1074">
        <v>1896</v>
      </c>
      <c r="I1074">
        <v>95</v>
      </c>
      <c r="J1074">
        <v>52026</v>
      </c>
      <c r="K1074">
        <v>2126</v>
      </c>
      <c r="L1074">
        <v>0.37093275488069416</v>
      </c>
      <c r="M1074">
        <v>0.11764705882352941</v>
      </c>
      <c r="N1074">
        <v>1524.4285714285713</v>
      </c>
      <c r="O1074">
        <v>72.142857142857139</v>
      </c>
      <c r="P1074">
        <v>1524.4285714285713</v>
      </c>
      <c r="Q1074">
        <v>72.142857142857139</v>
      </c>
    </row>
    <row r="1075" spans="1:17" x14ac:dyDescent="0.35">
      <c r="A1075" t="str">
        <f t="shared" si="16"/>
        <v>California43953</v>
      </c>
      <c r="B1075" t="s">
        <v>11</v>
      </c>
      <c r="C1075">
        <v>39512223</v>
      </c>
      <c r="D1075" s="4">
        <v>43953</v>
      </c>
      <c r="E1075" s="4">
        <v>43909</v>
      </c>
      <c r="F1075" s="4" t="s">
        <v>77</v>
      </c>
      <c r="G1075">
        <v>1</v>
      </c>
      <c r="H1075">
        <v>1321</v>
      </c>
      <c r="I1075">
        <v>54</v>
      </c>
      <c r="J1075">
        <v>53347</v>
      </c>
      <c r="K1075">
        <v>2180</v>
      </c>
      <c r="L1075">
        <v>-0.30327004219409281</v>
      </c>
      <c r="M1075">
        <v>-0.43157894736842106</v>
      </c>
      <c r="N1075">
        <v>1568.4285714285713</v>
      </c>
      <c r="O1075">
        <v>70.142857142857139</v>
      </c>
      <c r="P1075">
        <v>1568.4285714285713</v>
      </c>
      <c r="Q1075">
        <v>70.142857142857139</v>
      </c>
    </row>
    <row r="1076" spans="1:17" x14ac:dyDescent="0.35">
      <c r="A1076" t="str">
        <f t="shared" si="16"/>
        <v>California43954</v>
      </c>
      <c r="B1076" t="s">
        <v>11</v>
      </c>
      <c r="C1076">
        <v>39512223</v>
      </c>
      <c r="D1076" s="4">
        <v>43954</v>
      </c>
      <c r="E1076" s="4">
        <v>43909</v>
      </c>
      <c r="F1076" s="4" t="s">
        <v>77</v>
      </c>
      <c r="G1076">
        <v>1</v>
      </c>
      <c r="H1076">
        <v>1556</v>
      </c>
      <c r="I1076">
        <v>36</v>
      </c>
      <c r="J1076">
        <v>54903</v>
      </c>
      <c r="K1076">
        <v>2216</v>
      </c>
      <c r="L1076">
        <v>0.17789553368660105</v>
      </c>
      <c r="M1076">
        <v>-0.33333333333333331</v>
      </c>
      <c r="N1076">
        <v>1620.5714285714287</v>
      </c>
      <c r="O1076">
        <v>70.142857142857139</v>
      </c>
      <c r="P1076">
        <v>1620.5714285714287</v>
      </c>
      <c r="Q1076">
        <v>70.142857142857139</v>
      </c>
    </row>
    <row r="1077" spans="1:17" x14ac:dyDescent="0.35">
      <c r="A1077" t="str">
        <f t="shared" si="16"/>
        <v>California43955</v>
      </c>
      <c r="B1077" t="s">
        <v>11</v>
      </c>
      <c r="C1077">
        <v>39512223</v>
      </c>
      <c r="D1077" s="4">
        <v>43955</v>
      </c>
      <c r="E1077" s="4">
        <v>43909</v>
      </c>
      <c r="F1077" s="4" t="s">
        <v>77</v>
      </c>
      <c r="G1077">
        <v>1</v>
      </c>
      <c r="H1077">
        <v>981</v>
      </c>
      <c r="I1077">
        <v>62</v>
      </c>
      <c r="J1077">
        <v>55884</v>
      </c>
      <c r="K1077">
        <v>2278</v>
      </c>
      <c r="L1077">
        <v>-0.36953727506426737</v>
      </c>
      <c r="M1077">
        <v>0.72222222222222221</v>
      </c>
      <c r="N1077">
        <v>1558.8571428571429</v>
      </c>
      <c r="O1077">
        <v>71.285714285714292</v>
      </c>
      <c r="P1077">
        <v>1558.8571428571429</v>
      </c>
      <c r="Q1077">
        <v>71.285714285714292</v>
      </c>
    </row>
    <row r="1078" spans="1:17" x14ac:dyDescent="0.35">
      <c r="A1078" t="str">
        <f t="shared" si="16"/>
        <v>California43956</v>
      </c>
      <c r="B1078" t="s">
        <v>11</v>
      </c>
      <c r="C1078">
        <v>39512223</v>
      </c>
      <c r="D1078" s="4">
        <v>43956</v>
      </c>
      <c r="E1078" s="4">
        <v>43909</v>
      </c>
      <c r="F1078" s="4" t="s">
        <v>77</v>
      </c>
      <c r="G1078">
        <v>1</v>
      </c>
      <c r="H1078">
        <v>2572</v>
      </c>
      <c r="I1078">
        <v>103</v>
      </c>
      <c r="J1078">
        <v>58456</v>
      </c>
      <c r="K1078">
        <v>2381</v>
      </c>
      <c r="L1078">
        <v>1.6218144750254841</v>
      </c>
      <c r="M1078">
        <v>0.66129032258064513</v>
      </c>
      <c r="N1078">
        <v>1756</v>
      </c>
      <c r="O1078">
        <v>73.857142857142861</v>
      </c>
      <c r="P1078">
        <v>1756</v>
      </c>
      <c r="Q1078">
        <v>73.857142857142861</v>
      </c>
    </row>
    <row r="1079" spans="1:17" x14ac:dyDescent="0.35">
      <c r="A1079" t="str">
        <f t="shared" si="16"/>
        <v>California43957</v>
      </c>
      <c r="B1079" t="s">
        <v>11</v>
      </c>
      <c r="C1079">
        <v>39512223</v>
      </c>
      <c r="D1079" s="4">
        <v>43957</v>
      </c>
      <c r="E1079" s="4">
        <v>43909</v>
      </c>
      <c r="F1079" s="4" t="s">
        <v>77</v>
      </c>
      <c r="G1079">
        <v>1</v>
      </c>
      <c r="H1079">
        <v>2160</v>
      </c>
      <c r="I1079">
        <v>83</v>
      </c>
      <c r="J1079">
        <v>60616</v>
      </c>
      <c r="K1079">
        <v>2464</v>
      </c>
      <c r="L1079">
        <v>-0.16018662519440124</v>
      </c>
      <c r="M1079">
        <v>-0.1941747572815534</v>
      </c>
      <c r="N1079">
        <v>1695.5714285714287</v>
      </c>
      <c r="O1079">
        <v>74</v>
      </c>
      <c r="P1079">
        <v>1695.5714285714287</v>
      </c>
      <c r="Q1079">
        <v>74</v>
      </c>
    </row>
    <row r="1080" spans="1:17" x14ac:dyDescent="0.35">
      <c r="A1080" t="str">
        <f t="shared" si="16"/>
        <v>California43958</v>
      </c>
      <c r="B1080" t="s">
        <v>11</v>
      </c>
      <c r="C1080">
        <v>39512223</v>
      </c>
      <c r="D1080" s="4">
        <v>43958</v>
      </c>
      <c r="E1080" s="4">
        <v>43909</v>
      </c>
      <c r="F1080" s="4" t="s">
        <v>77</v>
      </c>
      <c r="G1080">
        <v>1</v>
      </c>
      <c r="H1080">
        <v>1532</v>
      </c>
      <c r="I1080">
        <v>71</v>
      </c>
      <c r="J1080">
        <v>62148</v>
      </c>
      <c r="K1080">
        <v>2535</v>
      </c>
      <c r="L1080">
        <v>-0.29074074074074074</v>
      </c>
      <c r="M1080">
        <v>-0.14457831325301204</v>
      </c>
      <c r="N1080">
        <v>1716.8571428571429</v>
      </c>
      <c r="O1080">
        <v>72</v>
      </c>
      <c r="P1080">
        <v>1716.8571428571429</v>
      </c>
      <c r="Q1080">
        <v>72</v>
      </c>
    </row>
    <row r="1081" spans="1:17" x14ac:dyDescent="0.35">
      <c r="A1081" t="str">
        <f t="shared" si="16"/>
        <v>California43959</v>
      </c>
      <c r="B1081" t="s">
        <v>11</v>
      </c>
      <c r="C1081">
        <v>39512223</v>
      </c>
      <c r="D1081" s="4">
        <v>43959</v>
      </c>
      <c r="E1081" s="4">
        <v>43909</v>
      </c>
      <c r="F1081" s="4" t="s">
        <v>77</v>
      </c>
      <c r="G1081">
        <v>1</v>
      </c>
      <c r="H1081">
        <v>1652</v>
      </c>
      <c r="I1081">
        <v>78</v>
      </c>
      <c r="J1081">
        <v>63800</v>
      </c>
      <c r="K1081">
        <v>2613</v>
      </c>
      <c r="L1081">
        <v>7.8328981723237601E-2</v>
      </c>
      <c r="M1081">
        <v>9.8591549295774641E-2</v>
      </c>
      <c r="N1081">
        <v>1682</v>
      </c>
      <c r="O1081">
        <v>69.571428571428569</v>
      </c>
      <c r="P1081">
        <v>1682</v>
      </c>
      <c r="Q1081">
        <v>69.571428571428569</v>
      </c>
    </row>
    <row r="1082" spans="1:17" x14ac:dyDescent="0.35">
      <c r="A1082" t="str">
        <f t="shared" si="16"/>
        <v>California43960</v>
      </c>
      <c r="B1082" t="s">
        <v>11</v>
      </c>
      <c r="C1082">
        <v>39512223</v>
      </c>
      <c r="D1082" s="4">
        <v>43960</v>
      </c>
      <c r="E1082" s="4">
        <v>43909</v>
      </c>
      <c r="F1082" s="4" t="s">
        <v>77</v>
      </c>
      <c r="G1082">
        <v>1</v>
      </c>
      <c r="H1082">
        <v>2772</v>
      </c>
      <c r="I1082">
        <v>74</v>
      </c>
      <c r="J1082">
        <v>66572</v>
      </c>
      <c r="K1082">
        <v>2687</v>
      </c>
      <c r="L1082">
        <v>0.67796610169491522</v>
      </c>
      <c r="M1082">
        <v>-5.128205128205128E-2</v>
      </c>
      <c r="N1082">
        <v>1889.2857142857142</v>
      </c>
      <c r="O1082">
        <v>72.428571428571431</v>
      </c>
      <c r="P1082">
        <v>1889.2857142857142</v>
      </c>
      <c r="Q1082">
        <v>72.428571428571431</v>
      </c>
    </row>
    <row r="1083" spans="1:17" x14ac:dyDescent="0.35">
      <c r="A1083" t="str">
        <f t="shared" si="16"/>
        <v>California43961</v>
      </c>
      <c r="B1083" t="s">
        <v>11</v>
      </c>
      <c r="C1083">
        <v>39512223</v>
      </c>
      <c r="D1083" s="4">
        <v>43961</v>
      </c>
      <c r="E1083" s="4">
        <v>43909</v>
      </c>
      <c r="F1083" s="4" t="s">
        <v>77</v>
      </c>
      <c r="G1083">
        <v>1</v>
      </c>
      <c r="H1083">
        <v>1028</v>
      </c>
      <c r="I1083">
        <v>29</v>
      </c>
      <c r="J1083">
        <v>67600</v>
      </c>
      <c r="K1083">
        <v>2716</v>
      </c>
      <c r="L1083">
        <v>-0.62914862914862912</v>
      </c>
      <c r="M1083">
        <v>-0.60810810810810811</v>
      </c>
      <c r="N1083">
        <v>1813.8571428571429</v>
      </c>
      <c r="O1083">
        <v>71.428571428571431</v>
      </c>
      <c r="P1083">
        <v>1813.8571428571429</v>
      </c>
      <c r="Q1083">
        <v>71.428571428571431</v>
      </c>
    </row>
    <row r="1084" spans="1:17" x14ac:dyDescent="0.35">
      <c r="A1084" t="str">
        <f t="shared" si="16"/>
        <v>California43962</v>
      </c>
      <c r="B1084" t="s">
        <v>11</v>
      </c>
      <c r="C1084">
        <v>39512223</v>
      </c>
      <c r="D1084" s="4">
        <v>43962</v>
      </c>
      <c r="E1084" s="4">
        <v>43909</v>
      </c>
      <c r="F1084" s="4" t="s">
        <v>77</v>
      </c>
      <c r="G1084">
        <v>1</v>
      </c>
      <c r="H1084">
        <v>1729</v>
      </c>
      <c r="I1084">
        <v>63</v>
      </c>
      <c r="J1084">
        <v>69329</v>
      </c>
      <c r="K1084">
        <v>2779</v>
      </c>
      <c r="L1084">
        <v>0.68190661478599224</v>
      </c>
      <c r="M1084">
        <v>1.1724137931034482</v>
      </c>
      <c r="N1084">
        <v>1920.7142857142858</v>
      </c>
      <c r="O1084">
        <v>71.571428571428569</v>
      </c>
      <c r="P1084">
        <v>1920.7142857142858</v>
      </c>
      <c r="Q1084">
        <v>71.571428571428569</v>
      </c>
    </row>
    <row r="1085" spans="1:17" x14ac:dyDescent="0.35">
      <c r="A1085" t="str">
        <f t="shared" si="16"/>
        <v>California43963</v>
      </c>
      <c r="B1085" t="s">
        <v>11</v>
      </c>
      <c r="C1085">
        <v>39512223</v>
      </c>
      <c r="D1085" s="4">
        <v>43963</v>
      </c>
      <c r="E1085" s="4">
        <v>43909</v>
      </c>
      <c r="F1085" s="4" t="s">
        <v>77</v>
      </c>
      <c r="G1085">
        <v>1</v>
      </c>
      <c r="H1085">
        <v>1651</v>
      </c>
      <c r="I1085">
        <v>100</v>
      </c>
      <c r="J1085">
        <v>70980</v>
      </c>
      <c r="K1085">
        <v>2879</v>
      </c>
      <c r="L1085">
        <v>-4.5112781954887216E-2</v>
      </c>
      <c r="M1085">
        <v>0.58730158730158732</v>
      </c>
      <c r="N1085">
        <v>1789.1428571428571</v>
      </c>
      <c r="O1085">
        <v>71.142857142857139</v>
      </c>
      <c r="P1085">
        <v>1789.1428571428571</v>
      </c>
      <c r="Q1085">
        <v>71.142857142857139</v>
      </c>
    </row>
    <row r="1086" spans="1:17" x14ac:dyDescent="0.35">
      <c r="A1086" t="str">
        <f t="shared" si="16"/>
        <v>California43964</v>
      </c>
      <c r="B1086" t="s">
        <v>11</v>
      </c>
      <c r="C1086">
        <v>39512223</v>
      </c>
      <c r="D1086" s="4">
        <v>43964</v>
      </c>
      <c r="E1086" s="4">
        <v>43909</v>
      </c>
      <c r="F1086" s="4" t="s">
        <v>77</v>
      </c>
      <c r="G1086">
        <v>1</v>
      </c>
      <c r="H1086">
        <v>1818</v>
      </c>
      <c r="I1086">
        <v>78</v>
      </c>
      <c r="J1086">
        <v>72798</v>
      </c>
      <c r="K1086">
        <v>2957</v>
      </c>
      <c r="L1086">
        <v>0.10115081768625075</v>
      </c>
      <c r="M1086">
        <v>-0.22</v>
      </c>
      <c r="N1086">
        <v>1740.2857142857142</v>
      </c>
      <c r="O1086">
        <v>70.428571428571431</v>
      </c>
      <c r="P1086">
        <v>1740.2857142857142</v>
      </c>
      <c r="Q1086">
        <v>70.428571428571431</v>
      </c>
    </row>
    <row r="1087" spans="1:17" x14ac:dyDescent="0.35">
      <c r="A1087" t="str">
        <f t="shared" si="16"/>
        <v>California43965</v>
      </c>
      <c r="B1087" t="s">
        <v>11</v>
      </c>
      <c r="C1087">
        <v>39512223</v>
      </c>
      <c r="D1087" s="4">
        <v>43965</v>
      </c>
      <c r="E1087" s="4">
        <v>43909</v>
      </c>
      <c r="F1087" s="4" t="s">
        <v>77</v>
      </c>
      <c r="G1087">
        <v>1</v>
      </c>
      <c r="H1087">
        <v>2073</v>
      </c>
      <c r="I1087">
        <v>95</v>
      </c>
      <c r="J1087">
        <v>74871</v>
      </c>
      <c r="K1087">
        <v>3052</v>
      </c>
      <c r="L1087">
        <v>0.14026402640264027</v>
      </c>
      <c r="M1087">
        <v>0.21794871794871795</v>
      </c>
      <c r="N1087">
        <v>1817.5714285714287</v>
      </c>
      <c r="O1087">
        <v>73.857142857142861</v>
      </c>
      <c r="P1087">
        <v>1817.5714285714287</v>
      </c>
      <c r="Q1087">
        <v>73.857142857142861</v>
      </c>
    </row>
    <row r="1088" spans="1:17" x14ac:dyDescent="0.35">
      <c r="A1088" t="str">
        <f t="shared" si="16"/>
        <v>California43966</v>
      </c>
      <c r="B1088" t="s">
        <v>11</v>
      </c>
      <c r="C1088">
        <v>39512223</v>
      </c>
      <c r="D1088" s="4">
        <v>43966</v>
      </c>
      <c r="E1088" s="4">
        <v>43909</v>
      </c>
      <c r="F1088" s="4" t="s">
        <v>77</v>
      </c>
      <c r="G1088">
        <v>1</v>
      </c>
      <c r="H1088">
        <v>1822</v>
      </c>
      <c r="I1088">
        <v>84</v>
      </c>
      <c r="J1088">
        <v>76693</v>
      </c>
      <c r="K1088">
        <v>3136</v>
      </c>
      <c r="L1088">
        <v>-0.12108055957549445</v>
      </c>
      <c r="M1088">
        <v>-0.11578947368421053</v>
      </c>
      <c r="N1088">
        <v>1841.8571428571429</v>
      </c>
      <c r="O1088">
        <v>74.714285714285708</v>
      </c>
      <c r="P1088">
        <v>1841.8571428571429</v>
      </c>
      <c r="Q1088">
        <v>74.714285714285708</v>
      </c>
    </row>
    <row r="1089" spans="1:17" x14ac:dyDescent="0.35">
      <c r="A1089" t="str">
        <f t="shared" si="16"/>
        <v>California43967</v>
      </c>
      <c r="B1089" t="s">
        <v>11</v>
      </c>
      <c r="C1089">
        <v>39512223</v>
      </c>
      <c r="D1089" s="4">
        <v>43967</v>
      </c>
      <c r="E1089" s="4">
        <v>43909</v>
      </c>
      <c r="F1089" s="4" t="s">
        <v>77</v>
      </c>
      <c r="G1089">
        <v>1</v>
      </c>
      <c r="H1089">
        <v>2032</v>
      </c>
      <c r="I1089">
        <v>72</v>
      </c>
      <c r="J1089">
        <v>78725</v>
      </c>
      <c r="K1089">
        <v>3208</v>
      </c>
      <c r="L1089">
        <v>0.11525795828759605</v>
      </c>
      <c r="M1089">
        <v>-0.14285714285714285</v>
      </c>
      <c r="N1089">
        <v>1736.1428571428571</v>
      </c>
      <c r="O1089">
        <v>74.428571428571431</v>
      </c>
      <c r="P1089">
        <v>1736.1428571428571</v>
      </c>
      <c r="Q1089">
        <v>74.428571428571431</v>
      </c>
    </row>
    <row r="1090" spans="1:17" x14ac:dyDescent="0.35">
      <c r="A1090" t="str">
        <f t="shared" si="16"/>
        <v>California43968</v>
      </c>
      <c r="B1090" t="s">
        <v>11</v>
      </c>
      <c r="C1090">
        <v>39512223</v>
      </c>
      <c r="D1090" s="4">
        <v>43968</v>
      </c>
      <c r="E1090" s="4">
        <v>43909</v>
      </c>
      <c r="F1090" s="4" t="s">
        <v>77</v>
      </c>
      <c r="G1090">
        <v>1</v>
      </c>
      <c r="H1090">
        <v>1441</v>
      </c>
      <c r="I1090">
        <v>32</v>
      </c>
      <c r="J1090">
        <v>80166</v>
      </c>
      <c r="K1090">
        <v>3240</v>
      </c>
      <c r="L1090">
        <v>-0.29084645669291337</v>
      </c>
      <c r="M1090">
        <v>-0.55555555555555558</v>
      </c>
      <c r="N1090">
        <v>1795.1428571428571</v>
      </c>
      <c r="O1090">
        <v>74.857142857142861</v>
      </c>
      <c r="P1090">
        <v>1795.1428571428571</v>
      </c>
      <c r="Q1090">
        <v>74.857142857142861</v>
      </c>
    </row>
    <row r="1091" spans="1:17" x14ac:dyDescent="0.35">
      <c r="A1091" t="str">
        <f t="shared" ref="A1091:A1154" si="17">B1091&amp;D1091</f>
        <v>California43969</v>
      </c>
      <c r="B1091" t="s">
        <v>11</v>
      </c>
      <c r="C1091">
        <v>39512223</v>
      </c>
      <c r="D1091" s="4">
        <v>43969</v>
      </c>
      <c r="E1091" s="4">
        <v>43909</v>
      </c>
      <c r="F1091" s="4" t="s">
        <v>77</v>
      </c>
      <c r="G1091">
        <v>1</v>
      </c>
      <c r="H1091">
        <v>1352</v>
      </c>
      <c r="I1091">
        <v>39</v>
      </c>
      <c r="J1091">
        <v>81518</v>
      </c>
      <c r="K1091">
        <v>3279</v>
      </c>
      <c r="L1091">
        <v>-6.1762664816099933E-2</v>
      </c>
      <c r="M1091">
        <v>0.21875</v>
      </c>
      <c r="N1091">
        <v>1741.2857142857142</v>
      </c>
      <c r="O1091">
        <v>71.428571428571431</v>
      </c>
      <c r="P1091">
        <v>1741.2857142857142</v>
      </c>
      <c r="Q1091">
        <v>71.428571428571431</v>
      </c>
    </row>
    <row r="1092" spans="1:17" x14ac:dyDescent="0.35">
      <c r="A1092" t="str">
        <f t="shared" si="17"/>
        <v>California43970</v>
      </c>
      <c r="B1092" t="s">
        <v>11</v>
      </c>
      <c r="C1092">
        <v>39512223</v>
      </c>
      <c r="D1092" s="4">
        <v>43970</v>
      </c>
      <c r="E1092" s="4">
        <v>43909</v>
      </c>
      <c r="F1092" s="4" t="s">
        <v>77</v>
      </c>
      <c r="G1092">
        <v>1</v>
      </c>
      <c r="H1092">
        <v>2246</v>
      </c>
      <c r="I1092">
        <v>124</v>
      </c>
      <c r="J1092">
        <v>83764</v>
      </c>
      <c r="K1092">
        <v>3403</v>
      </c>
      <c r="L1092">
        <v>0.66124260355029585</v>
      </c>
      <c r="M1092">
        <v>2.1794871794871793</v>
      </c>
      <c r="N1092">
        <v>1826.2857142857142</v>
      </c>
      <c r="O1092">
        <v>74.857142857142861</v>
      </c>
      <c r="P1092">
        <v>1826.2857142857142</v>
      </c>
      <c r="Q1092">
        <v>74.857142857142861</v>
      </c>
    </row>
    <row r="1093" spans="1:17" x14ac:dyDescent="0.35">
      <c r="A1093" t="str">
        <f t="shared" si="17"/>
        <v>California43971</v>
      </c>
      <c r="B1093" t="s">
        <v>11</v>
      </c>
      <c r="C1093">
        <v>39512223</v>
      </c>
      <c r="D1093" s="4">
        <v>43971</v>
      </c>
      <c r="E1093" s="4">
        <v>43909</v>
      </c>
      <c r="F1093" s="4" t="s">
        <v>77</v>
      </c>
      <c r="G1093">
        <v>1</v>
      </c>
      <c r="H1093">
        <v>2254</v>
      </c>
      <c r="I1093">
        <v>94</v>
      </c>
      <c r="J1093">
        <v>86018</v>
      </c>
      <c r="K1093">
        <v>3497</v>
      </c>
      <c r="L1093">
        <v>3.5618878005342831E-3</v>
      </c>
      <c r="M1093">
        <v>-0.24193548387096775</v>
      </c>
      <c r="N1093">
        <v>1888.5714285714287</v>
      </c>
      <c r="O1093">
        <v>77.142857142857139</v>
      </c>
      <c r="P1093">
        <v>1888.5714285714287</v>
      </c>
      <c r="Q1093">
        <v>77.142857142857139</v>
      </c>
    </row>
    <row r="1094" spans="1:17" x14ac:dyDescent="0.35">
      <c r="A1094" t="str">
        <f t="shared" si="17"/>
        <v>California43972</v>
      </c>
      <c r="B1094" t="s">
        <v>11</v>
      </c>
      <c r="C1094">
        <v>39512223</v>
      </c>
      <c r="D1094" s="4">
        <v>43972</v>
      </c>
      <c r="E1094" s="4">
        <v>43909</v>
      </c>
      <c r="F1094" s="4" t="s">
        <v>77</v>
      </c>
      <c r="G1094">
        <v>1</v>
      </c>
      <c r="H1094">
        <v>2038</v>
      </c>
      <c r="I1094">
        <v>86</v>
      </c>
      <c r="J1094">
        <v>88056</v>
      </c>
      <c r="K1094">
        <v>3583</v>
      </c>
      <c r="L1094">
        <v>-9.5829636202307014E-2</v>
      </c>
      <c r="M1094">
        <v>-8.5106382978723402E-2</v>
      </c>
      <c r="N1094">
        <v>1883.5714285714287</v>
      </c>
      <c r="O1094">
        <v>75.857142857142861</v>
      </c>
      <c r="P1094">
        <v>1883.5714285714287</v>
      </c>
      <c r="Q1094">
        <v>75.857142857142861</v>
      </c>
    </row>
    <row r="1095" spans="1:17" x14ac:dyDescent="0.35">
      <c r="A1095" t="str">
        <f t="shared" si="17"/>
        <v>California43973</v>
      </c>
      <c r="B1095" t="s">
        <v>11</v>
      </c>
      <c r="C1095">
        <v>39512223</v>
      </c>
      <c r="D1095" s="4">
        <v>43973</v>
      </c>
      <c r="E1095" s="4">
        <v>43909</v>
      </c>
      <c r="F1095" s="4" t="s">
        <v>77</v>
      </c>
      <c r="G1095">
        <v>1</v>
      </c>
      <c r="H1095">
        <v>2225</v>
      </c>
      <c r="I1095">
        <v>82</v>
      </c>
      <c r="J1095">
        <v>90281</v>
      </c>
      <c r="K1095">
        <v>3665</v>
      </c>
      <c r="L1095">
        <v>9.175662414131501E-2</v>
      </c>
      <c r="M1095">
        <v>-4.6511627906976744E-2</v>
      </c>
      <c r="N1095">
        <v>1941.1428571428571</v>
      </c>
      <c r="O1095">
        <v>75.571428571428569</v>
      </c>
      <c r="P1095">
        <v>1941.1428571428571</v>
      </c>
      <c r="Q1095">
        <v>75.571428571428569</v>
      </c>
    </row>
    <row r="1096" spans="1:17" x14ac:dyDescent="0.35">
      <c r="A1096" t="str">
        <f t="shared" si="17"/>
        <v>California43974</v>
      </c>
      <c r="B1096" t="s">
        <v>11</v>
      </c>
      <c r="C1096">
        <v>39512223</v>
      </c>
      <c r="D1096" s="4">
        <v>43974</v>
      </c>
      <c r="E1096" s="4">
        <v>43909</v>
      </c>
      <c r="F1096" s="4" t="s">
        <v>77</v>
      </c>
      <c r="G1096">
        <v>1</v>
      </c>
      <c r="H1096">
        <v>2283</v>
      </c>
      <c r="I1096">
        <v>72</v>
      </c>
      <c r="J1096">
        <v>92564</v>
      </c>
      <c r="K1096">
        <v>3737</v>
      </c>
      <c r="L1096">
        <v>2.6067415730337079E-2</v>
      </c>
      <c r="M1096">
        <v>-0.12195121951219512</v>
      </c>
      <c r="N1096">
        <v>1977</v>
      </c>
      <c r="O1096">
        <v>75.571428571428569</v>
      </c>
      <c r="P1096">
        <v>1977</v>
      </c>
      <c r="Q1096">
        <v>75.571428571428569</v>
      </c>
    </row>
    <row r="1097" spans="1:17" x14ac:dyDescent="0.35">
      <c r="A1097" t="str">
        <f t="shared" si="17"/>
        <v>California43975</v>
      </c>
      <c r="B1097" t="s">
        <v>11</v>
      </c>
      <c r="C1097">
        <v>39512223</v>
      </c>
      <c r="D1097" s="4">
        <v>43975</v>
      </c>
      <c r="E1097" s="4">
        <v>43909</v>
      </c>
      <c r="F1097" s="4" t="s">
        <v>77</v>
      </c>
      <c r="G1097">
        <v>1</v>
      </c>
      <c r="H1097">
        <v>1505</v>
      </c>
      <c r="I1097">
        <v>16</v>
      </c>
      <c r="J1097">
        <v>94069</v>
      </c>
      <c r="K1097">
        <v>3753</v>
      </c>
      <c r="L1097">
        <v>-0.34077967586508978</v>
      </c>
      <c r="M1097">
        <v>-0.77777777777777779</v>
      </c>
      <c r="N1097">
        <v>1986.1428571428571</v>
      </c>
      <c r="O1097">
        <v>73.285714285714292</v>
      </c>
      <c r="P1097">
        <v>1986.1428571428571</v>
      </c>
      <c r="Q1097">
        <v>73.285714285714292</v>
      </c>
    </row>
    <row r="1098" spans="1:17" x14ac:dyDescent="0.35">
      <c r="A1098" t="str">
        <f t="shared" si="17"/>
        <v>California43976</v>
      </c>
      <c r="B1098" t="s">
        <v>11</v>
      </c>
      <c r="C1098">
        <v>39512223</v>
      </c>
      <c r="D1098" s="4">
        <v>43976</v>
      </c>
      <c r="E1098" s="4">
        <v>43909</v>
      </c>
      <c r="F1098" s="4" t="s">
        <v>77</v>
      </c>
      <c r="G1098">
        <v>1</v>
      </c>
      <c r="H1098">
        <v>2401</v>
      </c>
      <c r="I1098">
        <v>15</v>
      </c>
      <c r="J1098">
        <v>96470</v>
      </c>
      <c r="K1098">
        <v>3768</v>
      </c>
      <c r="L1098">
        <v>0.59534883720930232</v>
      </c>
      <c r="M1098">
        <v>-6.25E-2</v>
      </c>
      <c r="N1098">
        <v>2136</v>
      </c>
      <c r="O1098">
        <v>69.857142857142861</v>
      </c>
      <c r="P1098">
        <v>2136</v>
      </c>
      <c r="Q1098">
        <v>69.857142857142861</v>
      </c>
    </row>
    <row r="1099" spans="1:17" x14ac:dyDescent="0.35">
      <c r="A1099" t="str">
        <f t="shared" si="17"/>
        <v>California43977</v>
      </c>
      <c r="B1099" t="s">
        <v>11</v>
      </c>
      <c r="C1099">
        <v>39512223</v>
      </c>
      <c r="D1099" s="4">
        <v>43977</v>
      </c>
      <c r="E1099" s="4">
        <v>43909</v>
      </c>
      <c r="F1099" s="4" t="s">
        <v>77</v>
      </c>
      <c r="G1099">
        <v>1</v>
      </c>
      <c r="H1099">
        <v>3022</v>
      </c>
      <c r="I1099">
        <v>50</v>
      </c>
      <c r="J1099">
        <v>99492</v>
      </c>
      <c r="K1099">
        <v>3818</v>
      </c>
      <c r="L1099">
        <v>0.25864223240316536</v>
      </c>
      <c r="M1099">
        <v>2.3333333333333335</v>
      </c>
      <c r="N1099">
        <v>2246.8571428571427</v>
      </c>
      <c r="O1099">
        <v>59.285714285714285</v>
      </c>
      <c r="P1099">
        <v>2246.8571428571427</v>
      </c>
      <c r="Q1099">
        <v>59.285714285714285</v>
      </c>
    </row>
    <row r="1100" spans="1:17" x14ac:dyDescent="0.35">
      <c r="A1100" t="str">
        <f t="shared" si="17"/>
        <v>California43978</v>
      </c>
      <c r="B1100" t="s">
        <v>11</v>
      </c>
      <c r="C1100">
        <v>39512223</v>
      </c>
      <c r="D1100" s="4">
        <v>43978</v>
      </c>
      <c r="E1100" s="4">
        <v>43909</v>
      </c>
      <c r="F1100" s="4" t="s">
        <v>77</v>
      </c>
      <c r="G1100">
        <v>1</v>
      </c>
      <c r="H1100">
        <v>1579</v>
      </c>
      <c r="I1100">
        <v>76</v>
      </c>
      <c r="J1100">
        <v>101071</v>
      </c>
      <c r="K1100">
        <v>3894</v>
      </c>
      <c r="L1100">
        <v>-0.47749834546657843</v>
      </c>
      <c r="M1100">
        <v>0.52</v>
      </c>
      <c r="N1100">
        <v>2150.4285714285716</v>
      </c>
      <c r="O1100">
        <v>56.714285714285715</v>
      </c>
      <c r="P1100">
        <v>2150.4285714285716</v>
      </c>
      <c r="Q1100">
        <v>56.714285714285715</v>
      </c>
    </row>
    <row r="1101" spans="1:17" x14ac:dyDescent="0.35">
      <c r="A1101" t="str">
        <f t="shared" si="17"/>
        <v>California43979</v>
      </c>
      <c r="B1101" t="s">
        <v>11</v>
      </c>
      <c r="C1101">
        <v>39512223</v>
      </c>
      <c r="D1101" s="4">
        <v>43979</v>
      </c>
      <c r="E1101" s="4">
        <v>43909</v>
      </c>
      <c r="F1101" s="4" t="s">
        <v>77</v>
      </c>
      <c r="G1101">
        <v>1</v>
      </c>
      <c r="H1101">
        <v>2742</v>
      </c>
      <c r="I1101">
        <v>99</v>
      </c>
      <c r="J1101">
        <v>103813</v>
      </c>
      <c r="K1101">
        <v>3993</v>
      </c>
      <c r="L1101">
        <v>0.73654211526282454</v>
      </c>
      <c r="M1101">
        <v>0.30263157894736842</v>
      </c>
      <c r="N1101">
        <v>2251</v>
      </c>
      <c r="O1101">
        <v>58.571428571428569</v>
      </c>
      <c r="P1101">
        <v>2251</v>
      </c>
      <c r="Q1101">
        <v>58.571428571428569</v>
      </c>
    </row>
    <row r="1102" spans="1:17" x14ac:dyDescent="0.35">
      <c r="A1102" t="str">
        <f t="shared" si="17"/>
        <v>California43980</v>
      </c>
      <c r="B1102" t="s">
        <v>11</v>
      </c>
      <c r="C1102">
        <v>39512223</v>
      </c>
      <c r="D1102" s="4">
        <v>43980</v>
      </c>
      <c r="E1102" s="4">
        <v>43909</v>
      </c>
      <c r="F1102" s="4" t="s">
        <v>77</v>
      </c>
      <c r="G1102">
        <v>1</v>
      </c>
      <c r="H1102">
        <v>2825</v>
      </c>
      <c r="I1102">
        <v>84</v>
      </c>
      <c r="J1102">
        <v>106638</v>
      </c>
      <c r="K1102">
        <v>4077</v>
      </c>
      <c r="L1102">
        <v>3.0269876002917577E-2</v>
      </c>
      <c r="M1102">
        <v>-0.15151515151515152</v>
      </c>
      <c r="N1102">
        <v>2336.7142857142858</v>
      </c>
      <c r="O1102">
        <v>58.857142857142854</v>
      </c>
      <c r="P1102">
        <v>2336.7142857142858</v>
      </c>
      <c r="Q1102">
        <v>58.857142857142854</v>
      </c>
    </row>
    <row r="1103" spans="1:17" x14ac:dyDescent="0.35">
      <c r="A1103" t="str">
        <f t="shared" si="17"/>
        <v>California43981</v>
      </c>
      <c r="B1103" t="s">
        <v>11</v>
      </c>
      <c r="C1103">
        <v>39512223</v>
      </c>
      <c r="D1103" s="4">
        <v>43981</v>
      </c>
      <c r="E1103" s="4">
        <v>43909</v>
      </c>
      <c r="F1103" s="4" t="s">
        <v>77</v>
      </c>
      <c r="G1103">
        <v>1</v>
      </c>
      <c r="H1103">
        <v>3257</v>
      </c>
      <c r="I1103">
        <v>67</v>
      </c>
      <c r="J1103">
        <v>109895</v>
      </c>
      <c r="K1103">
        <v>4144</v>
      </c>
      <c r="L1103">
        <v>0.15292035398230089</v>
      </c>
      <c r="M1103">
        <v>-0.20238095238095238</v>
      </c>
      <c r="N1103">
        <v>2475.8571428571427</v>
      </c>
      <c r="O1103">
        <v>58.142857142857146</v>
      </c>
      <c r="P1103">
        <v>2475.8571428571427</v>
      </c>
      <c r="Q1103">
        <v>58.142857142857146</v>
      </c>
    </row>
    <row r="1104" spans="1:17" x14ac:dyDescent="0.35">
      <c r="A1104" t="str">
        <f t="shared" si="17"/>
        <v>California43982</v>
      </c>
      <c r="B1104" t="s">
        <v>11</v>
      </c>
      <c r="C1104">
        <v>39512223</v>
      </c>
      <c r="D1104" s="4">
        <v>43982</v>
      </c>
      <c r="E1104" s="4">
        <v>43909</v>
      </c>
      <c r="F1104" s="4" t="s">
        <v>77</v>
      </c>
      <c r="G1104">
        <v>1</v>
      </c>
      <c r="H1104">
        <v>2056</v>
      </c>
      <c r="I1104">
        <v>28</v>
      </c>
      <c r="J1104">
        <v>111951</v>
      </c>
      <c r="K1104">
        <v>4172</v>
      </c>
      <c r="L1104">
        <v>-0.36874424316856003</v>
      </c>
      <c r="M1104">
        <v>-0.58208955223880599</v>
      </c>
      <c r="N1104">
        <v>2554.5714285714284</v>
      </c>
      <c r="O1104">
        <v>59.857142857142854</v>
      </c>
      <c r="P1104">
        <v>2554.5714285714284</v>
      </c>
      <c r="Q1104">
        <v>59.857142857142854</v>
      </c>
    </row>
    <row r="1105" spans="1:17" x14ac:dyDescent="0.35">
      <c r="A1105" t="str">
        <f t="shared" si="17"/>
        <v>California43983</v>
      </c>
      <c r="B1105" t="s">
        <v>11</v>
      </c>
      <c r="C1105">
        <v>39512223</v>
      </c>
      <c r="D1105" s="4">
        <v>43983</v>
      </c>
      <c r="E1105" s="4">
        <v>43909</v>
      </c>
      <c r="F1105" s="4" t="s">
        <v>77</v>
      </c>
      <c r="G1105">
        <v>1</v>
      </c>
      <c r="H1105">
        <v>2782</v>
      </c>
      <c r="I1105">
        <v>45</v>
      </c>
      <c r="J1105">
        <v>114733</v>
      </c>
      <c r="K1105">
        <v>4217</v>
      </c>
      <c r="L1105">
        <v>0.35311284046692609</v>
      </c>
      <c r="M1105">
        <v>0.6071428571428571</v>
      </c>
      <c r="N1105">
        <v>2609</v>
      </c>
      <c r="O1105">
        <v>64.142857142857139</v>
      </c>
      <c r="P1105">
        <v>2609</v>
      </c>
      <c r="Q1105">
        <v>64.142857142857139</v>
      </c>
    </row>
    <row r="1106" spans="1:17" x14ac:dyDescent="0.35">
      <c r="A1106" t="str">
        <f t="shared" si="17"/>
        <v>California43984</v>
      </c>
      <c r="B1106" t="s">
        <v>11</v>
      </c>
      <c r="C1106">
        <v>39512223</v>
      </c>
      <c r="D1106" s="4">
        <v>43984</v>
      </c>
      <c r="E1106" s="4">
        <v>43909</v>
      </c>
      <c r="F1106" s="4" t="s">
        <v>77</v>
      </c>
      <c r="G1106">
        <v>1</v>
      </c>
      <c r="H1106">
        <v>2482</v>
      </c>
      <c r="I1106">
        <v>88</v>
      </c>
      <c r="J1106">
        <v>117215</v>
      </c>
      <c r="K1106">
        <v>4305</v>
      </c>
      <c r="L1106">
        <v>-0.10783608914450037</v>
      </c>
      <c r="M1106">
        <v>0.9555555555555556</v>
      </c>
      <c r="N1106">
        <v>2531.8571428571427</v>
      </c>
      <c r="O1106">
        <v>69.571428571428569</v>
      </c>
      <c r="P1106">
        <v>2531.8571428571427</v>
      </c>
      <c r="Q1106">
        <v>69.571428571428569</v>
      </c>
    </row>
    <row r="1107" spans="1:17" x14ac:dyDescent="0.35">
      <c r="A1107" t="str">
        <f t="shared" si="17"/>
        <v>California43985</v>
      </c>
      <c r="B1107" t="s">
        <v>11</v>
      </c>
      <c r="C1107">
        <v>39512223</v>
      </c>
      <c r="D1107" s="4">
        <v>43985</v>
      </c>
      <c r="E1107" s="4">
        <v>43909</v>
      </c>
      <c r="F1107" s="4" t="s">
        <v>77</v>
      </c>
      <c r="G1107">
        <v>1</v>
      </c>
      <c r="H1107">
        <v>2159</v>
      </c>
      <c r="I1107">
        <v>69</v>
      </c>
      <c r="J1107">
        <v>119374</v>
      </c>
      <c r="K1107">
        <v>4374</v>
      </c>
      <c r="L1107">
        <v>-0.13013698630136986</v>
      </c>
      <c r="M1107">
        <v>-0.21590909090909091</v>
      </c>
      <c r="N1107">
        <v>2614.7142857142858</v>
      </c>
      <c r="O1107">
        <v>68.571428571428569</v>
      </c>
      <c r="P1107">
        <v>2614.7142857142858</v>
      </c>
      <c r="Q1107">
        <v>68.571428571428569</v>
      </c>
    </row>
    <row r="1108" spans="1:17" x14ac:dyDescent="0.35">
      <c r="A1108" t="str">
        <f t="shared" si="17"/>
        <v>California43986</v>
      </c>
      <c r="B1108" t="s">
        <v>11</v>
      </c>
      <c r="C1108">
        <v>39512223</v>
      </c>
      <c r="D1108" s="4">
        <v>43986</v>
      </c>
      <c r="E1108" s="4">
        <v>43909</v>
      </c>
      <c r="F1108" s="4" t="s">
        <v>77</v>
      </c>
      <c r="G1108">
        <v>1</v>
      </c>
      <c r="H1108">
        <v>2820</v>
      </c>
      <c r="I1108">
        <v>70</v>
      </c>
      <c r="J1108">
        <v>122194</v>
      </c>
      <c r="K1108">
        <v>4444</v>
      </c>
      <c r="L1108">
        <v>0.30616025937934227</v>
      </c>
      <c r="M1108">
        <v>1.4492753623188406E-2</v>
      </c>
      <c r="N1108">
        <v>2625.8571428571427</v>
      </c>
      <c r="O1108">
        <v>64.428571428571431</v>
      </c>
      <c r="P1108">
        <v>2625.8571428571427</v>
      </c>
      <c r="Q1108">
        <v>64.428571428571431</v>
      </c>
    </row>
    <row r="1109" spans="1:17" x14ac:dyDescent="0.35">
      <c r="A1109" t="str">
        <f t="shared" si="17"/>
        <v>California43987</v>
      </c>
      <c r="B1109" t="s">
        <v>11</v>
      </c>
      <c r="C1109">
        <v>39512223</v>
      </c>
      <c r="D1109" s="4">
        <v>43987</v>
      </c>
      <c r="E1109" s="4">
        <v>43909</v>
      </c>
      <c r="F1109" s="4" t="s">
        <v>77</v>
      </c>
      <c r="G1109">
        <v>1</v>
      </c>
      <c r="H1109">
        <v>3589</v>
      </c>
      <c r="I1109">
        <v>85</v>
      </c>
      <c r="J1109">
        <v>125783</v>
      </c>
      <c r="K1109">
        <v>4529</v>
      </c>
      <c r="L1109">
        <v>0.27269503546099289</v>
      </c>
      <c r="M1109">
        <v>0.21428571428571427</v>
      </c>
      <c r="N1109">
        <v>2735</v>
      </c>
      <c r="O1109">
        <v>64.571428571428569</v>
      </c>
      <c r="P1109">
        <v>2735</v>
      </c>
      <c r="Q1109">
        <v>64.571428571428569</v>
      </c>
    </row>
    <row r="1110" spans="1:17" x14ac:dyDescent="0.35">
      <c r="A1110" t="str">
        <f t="shared" si="17"/>
        <v>California43988</v>
      </c>
      <c r="B1110" t="s">
        <v>11</v>
      </c>
      <c r="C1110">
        <v>39512223</v>
      </c>
      <c r="D1110" s="4">
        <v>43988</v>
      </c>
      <c r="E1110" s="4">
        <v>43909</v>
      </c>
      <c r="F1110" s="4" t="s">
        <v>77</v>
      </c>
      <c r="G1110">
        <v>1</v>
      </c>
      <c r="H1110">
        <v>2823</v>
      </c>
      <c r="I1110">
        <v>78</v>
      </c>
      <c r="J1110">
        <v>128606</v>
      </c>
      <c r="K1110">
        <v>4607</v>
      </c>
      <c r="L1110">
        <v>-0.21342992477013095</v>
      </c>
      <c r="M1110">
        <v>-8.2352941176470587E-2</v>
      </c>
      <c r="N1110">
        <v>2673</v>
      </c>
      <c r="O1110">
        <v>66.142857142857139</v>
      </c>
      <c r="P1110">
        <v>2673</v>
      </c>
      <c r="Q1110">
        <v>66.142857142857139</v>
      </c>
    </row>
    <row r="1111" spans="1:17" x14ac:dyDescent="0.35">
      <c r="A1111" t="str">
        <f t="shared" si="17"/>
        <v>California43989</v>
      </c>
      <c r="B1111" t="s">
        <v>11</v>
      </c>
      <c r="C1111">
        <v>39512223</v>
      </c>
      <c r="D1111" s="4">
        <v>43989</v>
      </c>
      <c r="E1111" s="4">
        <v>43909</v>
      </c>
      <c r="F1111" s="4" t="s">
        <v>77</v>
      </c>
      <c r="G1111">
        <v>1</v>
      </c>
      <c r="H1111">
        <v>2051</v>
      </c>
      <c r="I1111">
        <v>25</v>
      </c>
      <c r="J1111">
        <v>130657</v>
      </c>
      <c r="K1111">
        <v>4632</v>
      </c>
      <c r="L1111">
        <v>-0.273467941905774</v>
      </c>
      <c r="M1111">
        <v>-0.67948717948717952</v>
      </c>
      <c r="N1111">
        <v>2672.2857142857142</v>
      </c>
      <c r="O1111">
        <v>65.714285714285708</v>
      </c>
      <c r="P1111">
        <v>2672.2857142857142</v>
      </c>
      <c r="Q1111">
        <v>65.714285714285708</v>
      </c>
    </row>
    <row r="1112" spans="1:17" x14ac:dyDescent="0.35">
      <c r="A1112" t="str">
        <f t="shared" si="17"/>
        <v>California43990</v>
      </c>
      <c r="B1112" t="s">
        <v>11</v>
      </c>
      <c r="C1112">
        <v>39512223</v>
      </c>
      <c r="D1112" s="4">
        <v>43990</v>
      </c>
      <c r="E1112" s="4">
        <v>43909</v>
      </c>
      <c r="F1112" s="4" t="s">
        <v>77</v>
      </c>
      <c r="G1112">
        <v>1</v>
      </c>
      <c r="H1112">
        <v>3159</v>
      </c>
      <c r="I1112">
        <v>25</v>
      </c>
      <c r="J1112">
        <v>133816</v>
      </c>
      <c r="K1112">
        <v>4657</v>
      </c>
      <c r="L1112">
        <v>0.54022428083861529</v>
      </c>
      <c r="M1112">
        <v>0</v>
      </c>
      <c r="N1112">
        <v>2726.1428571428573</v>
      </c>
      <c r="O1112">
        <v>62.857142857142854</v>
      </c>
      <c r="P1112">
        <v>2726.1428571428573</v>
      </c>
      <c r="Q1112">
        <v>62.857142857142854</v>
      </c>
    </row>
    <row r="1113" spans="1:17" x14ac:dyDescent="0.35">
      <c r="A1113" t="str">
        <f t="shared" si="17"/>
        <v>California43991</v>
      </c>
      <c r="B1113" t="s">
        <v>11</v>
      </c>
      <c r="C1113">
        <v>39512223</v>
      </c>
      <c r="D1113" s="4">
        <v>43991</v>
      </c>
      <c r="E1113" s="4">
        <v>43909</v>
      </c>
      <c r="F1113" s="4" t="s">
        <v>77</v>
      </c>
      <c r="G1113">
        <v>1</v>
      </c>
      <c r="H1113">
        <v>2865</v>
      </c>
      <c r="I1113">
        <v>88</v>
      </c>
      <c r="J1113">
        <v>136681</v>
      </c>
      <c r="K1113">
        <v>4745</v>
      </c>
      <c r="L1113">
        <v>-9.306742640075974E-2</v>
      </c>
      <c r="M1113">
        <v>2.52</v>
      </c>
      <c r="N1113">
        <v>2780.8571428571427</v>
      </c>
      <c r="O1113">
        <v>62.857142857142854</v>
      </c>
      <c r="P1113">
        <v>2780.8571428571427</v>
      </c>
      <c r="Q1113">
        <v>62.857142857142854</v>
      </c>
    </row>
    <row r="1114" spans="1:17" x14ac:dyDescent="0.35">
      <c r="A1114" t="str">
        <f t="shared" si="17"/>
        <v>California43992</v>
      </c>
      <c r="B1114" t="s">
        <v>11</v>
      </c>
      <c r="C1114">
        <v>39512223</v>
      </c>
      <c r="D1114" s="4">
        <v>43992</v>
      </c>
      <c r="E1114" s="4">
        <v>43909</v>
      </c>
      <c r="F1114" s="4" t="s">
        <v>77</v>
      </c>
      <c r="G1114">
        <v>1</v>
      </c>
      <c r="H1114">
        <v>3034</v>
      </c>
      <c r="I1114">
        <v>109</v>
      </c>
      <c r="J1114">
        <v>139715</v>
      </c>
      <c r="K1114">
        <v>4854</v>
      </c>
      <c r="L1114">
        <v>5.898778359511344E-2</v>
      </c>
      <c r="M1114">
        <v>0.23863636363636365</v>
      </c>
      <c r="N1114">
        <v>2905.8571428571427</v>
      </c>
      <c r="O1114">
        <v>68.571428571428569</v>
      </c>
      <c r="P1114">
        <v>2905.8571428571427</v>
      </c>
      <c r="Q1114">
        <v>68.571428571428569</v>
      </c>
    </row>
    <row r="1115" spans="1:17" x14ac:dyDescent="0.35">
      <c r="A1115" t="str">
        <f t="shared" si="17"/>
        <v>California43993</v>
      </c>
      <c r="B1115" t="s">
        <v>11</v>
      </c>
      <c r="C1115">
        <v>39512223</v>
      </c>
      <c r="D1115" s="4">
        <v>43993</v>
      </c>
      <c r="E1115" s="4">
        <v>43909</v>
      </c>
      <c r="F1115" s="4" t="s">
        <v>77</v>
      </c>
      <c r="G1115">
        <v>1</v>
      </c>
      <c r="H1115">
        <v>3724</v>
      </c>
      <c r="I1115">
        <v>80</v>
      </c>
      <c r="J1115">
        <v>143439</v>
      </c>
      <c r="K1115">
        <v>4934</v>
      </c>
      <c r="L1115">
        <v>0.22742254449571522</v>
      </c>
      <c r="M1115">
        <v>-0.26605504587155965</v>
      </c>
      <c r="N1115">
        <v>3035</v>
      </c>
      <c r="O1115">
        <v>70</v>
      </c>
      <c r="P1115">
        <v>3035</v>
      </c>
      <c r="Q1115">
        <v>70</v>
      </c>
    </row>
    <row r="1116" spans="1:17" x14ac:dyDescent="0.35">
      <c r="A1116" t="str">
        <f t="shared" si="17"/>
        <v>California43994</v>
      </c>
      <c r="B1116" t="s">
        <v>11</v>
      </c>
      <c r="C1116">
        <v>39512223</v>
      </c>
      <c r="D1116" s="4">
        <v>43994</v>
      </c>
      <c r="E1116" s="4">
        <v>43909</v>
      </c>
      <c r="F1116" s="4" t="s">
        <v>77</v>
      </c>
      <c r="G1116">
        <v>1</v>
      </c>
      <c r="H1116">
        <v>3220</v>
      </c>
      <c r="I1116">
        <v>44</v>
      </c>
      <c r="J1116">
        <v>146659</v>
      </c>
      <c r="K1116">
        <v>4978</v>
      </c>
      <c r="L1116">
        <v>-0.13533834586466165</v>
      </c>
      <c r="M1116">
        <v>-0.45</v>
      </c>
      <c r="N1116">
        <v>2982.2857142857142</v>
      </c>
      <c r="O1116">
        <v>64.142857142857139</v>
      </c>
      <c r="P1116">
        <v>2982.2857142857142</v>
      </c>
      <c r="Q1116">
        <v>64.142857142857139</v>
      </c>
    </row>
    <row r="1117" spans="1:17" x14ac:dyDescent="0.35">
      <c r="A1117" t="str">
        <f t="shared" si="17"/>
        <v>California43995</v>
      </c>
      <c r="B1117" t="s">
        <v>11</v>
      </c>
      <c r="C1117">
        <v>39512223</v>
      </c>
      <c r="D1117" s="4">
        <v>43995</v>
      </c>
      <c r="E1117" s="4">
        <v>43909</v>
      </c>
      <c r="F1117" s="4" t="s">
        <v>77</v>
      </c>
      <c r="G1117">
        <v>1</v>
      </c>
      <c r="H1117">
        <v>3375</v>
      </c>
      <c r="I1117">
        <v>98</v>
      </c>
      <c r="J1117">
        <v>150034</v>
      </c>
      <c r="K1117">
        <v>5076</v>
      </c>
      <c r="L1117">
        <v>4.813664596273292E-2</v>
      </c>
      <c r="M1117">
        <v>1.2272727272727273</v>
      </c>
      <c r="N1117">
        <v>3061.1428571428573</v>
      </c>
      <c r="O1117">
        <v>67</v>
      </c>
      <c r="P1117">
        <v>3061.1428571428573</v>
      </c>
      <c r="Q1117">
        <v>67</v>
      </c>
    </row>
    <row r="1118" spans="1:17" x14ac:dyDescent="0.35">
      <c r="A1118" t="str">
        <f t="shared" si="17"/>
        <v>California43996</v>
      </c>
      <c r="B1118" t="s">
        <v>11</v>
      </c>
      <c r="C1118">
        <v>39512223</v>
      </c>
      <c r="D1118" s="4">
        <v>43996</v>
      </c>
      <c r="E1118" s="4">
        <v>43909</v>
      </c>
      <c r="F1118" s="4" t="s">
        <v>77</v>
      </c>
      <c r="G1118">
        <v>1</v>
      </c>
      <c r="H1118">
        <v>2315</v>
      </c>
      <c r="I1118">
        <v>23</v>
      </c>
      <c r="J1118">
        <v>152349</v>
      </c>
      <c r="K1118">
        <v>5099</v>
      </c>
      <c r="L1118">
        <v>-0.31407407407407406</v>
      </c>
      <c r="M1118">
        <v>-0.76530612244897955</v>
      </c>
      <c r="N1118">
        <v>3098.8571428571427</v>
      </c>
      <c r="O1118">
        <v>66.714285714285708</v>
      </c>
      <c r="P1118">
        <v>3098.8571428571427</v>
      </c>
      <c r="Q1118">
        <v>66.714285714285708</v>
      </c>
    </row>
    <row r="1119" spans="1:17" x14ac:dyDescent="0.35">
      <c r="A1119" t="str">
        <f t="shared" si="17"/>
        <v>California43997</v>
      </c>
      <c r="B1119" t="s">
        <v>11</v>
      </c>
      <c r="C1119">
        <v>39512223</v>
      </c>
      <c r="D1119" s="4">
        <v>43997</v>
      </c>
      <c r="E1119" s="4">
        <v>43909</v>
      </c>
      <c r="F1119" s="4" t="s">
        <v>77</v>
      </c>
      <c r="G1119">
        <v>1</v>
      </c>
      <c r="H1119">
        <v>3377</v>
      </c>
      <c r="I1119">
        <v>15</v>
      </c>
      <c r="J1119">
        <v>155726</v>
      </c>
      <c r="K1119">
        <v>5114</v>
      </c>
      <c r="L1119">
        <v>0.4587473002159827</v>
      </c>
      <c r="M1119">
        <v>-0.34782608695652173</v>
      </c>
      <c r="N1119">
        <v>3130</v>
      </c>
      <c r="O1119">
        <v>65.285714285714292</v>
      </c>
      <c r="P1119">
        <v>3130</v>
      </c>
      <c r="Q1119">
        <v>65.285714285714292</v>
      </c>
    </row>
    <row r="1120" spans="1:17" x14ac:dyDescent="0.35">
      <c r="A1120" t="str">
        <f t="shared" si="17"/>
        <v>California43998</v>
      </c>
      <c r="B1120" t="s">
        <v>11</v>
      </c>
      <c r="C1120">
        <v>39512223</v>
      </c>
      <c r="D1120" s="4">
        <v>43998</v>
      </c>
      <c r="E1120" s="4">
        <v>43909</v>
      </c>
      <c r="F1120" s="4" t="s">
        <v>77</v>
      </c>
      <c r="G1120">
        <v>1</v>
      </c>
      <c r="H1120">
        <v>3235</v>
      </c>
      <c r="I1120">
        <v>86</v>
      </c>
      <c r="J1120">
        <v>158961</v>
      </c>
      <c r="K1120">
        <v>5200</v>
      </c>
      <c r="L1120">
        <v>-4.2049156055670715E-2</v>
      </c>
      <c r="M1120">
        <v>4.7333333333333334</v>
      </c>
      <c r="N1120">
        <v>3182.8571428571427</v>
      </c>
      <c r="O1120">
        <v>65</v>
      </c>
      <c r="P1120">
        <v>3182.8571428571427</v>
      </c>
      <c r="Q1120">
        <v>65</v>
      </c>
    </row>
    <row r="1121" spans="1:17" x14ac:dyDescent="0.35">
      <c r="A1121" t="str">
        <f t="shared" si="17"/>
        <v>California43999</v>
      </c>
      <c r="B1121" t="s">
        <v>11</v>
      </c>
      <c r="C1121">
        <v>39512223</v>
      </c>
      <c r="D1121" s="4">
        <v>43999</v>
      </c>
      <c r="E1121" s="4">
        <v>43909</v>
      </c>
      <c r="F1121" s="4" t="s">
        <v>77</v>
      </c>
      <c r="G1121">
        <v>1</v>
      </c>
      <c r="H1121">
        <v>3837</v>
      </c>
      <c r="I1121">
        <v>71</v>
      </c>
      <c r="J1121">
        <v>162798</v>
      </c>
      <c r="K1121">
        <v>5271</v>
      </c>
      <c r="L1121">
        <v>0.18608964451313756</v>
      </c>
      <c r="M1121">
        <v>-0.1744186046511628</v>
      </c>
      <c r="N1121">
        <v>3297.5714285714284</v>
      </c>
      <c r="O1121">
        <v>59.571428571428569</v>
      </c>
      <c r="P1121">
        <v>3297.5714285714284</v>
      </c>
      <c r="Q1121">
        <v>59.571428571428569</v>
      </c>
    </row>
    <row r="1122" spans="1:17" x14ac:dyDescent="0.35">
      <c r="A1122" t="str">
        <f t="shared" si="17"/>
        <v>California44000</v>
      </c>
      <c r="B1122" t="s">
        <v>11</v>
      </c>
      <c r="C1122">
        <v>39512223</v>
      </c>
      <c r="D1122" s="4">
        <v>44000</v>
      </c>
      <c r="E1122" s="4">
        <v>43909</v>
      </c>
      <c r="F1122" s="4" t="s">
        <v>77</v>
      </c>
      <c r="G1122">
        <v>1</v>
      </c>
      <c r="H1122">
        <v>4335</v>
      </c>
      <c r="I1122">
        <v>84</v>
      </c>
      <c r="J1122">
        <v>167133</v>
      </c>
      <c r="K1122">
        <v>5355</v>
      </c>
      <c r="L1122">
        <v>0.12978889757623144</v>
      </c>
      <c r="M1122">
        <v>0.18309859154929578</v>
      </c>
      <c r="N1122">
        <v>3384.8571428571427</v>
      </c>
      <c r="O1122">
        <v>60.142857142857146</v>
      </c>
      <c r="P1122">
        <v>3384.8571428571427</v>
      </c>
      <c r="Q1122">
        <v>60.142857142857146</v>
      </c>
    </row>
    <row r="1123" spans="1:17" x14ac:dyDescent="0.35">
      <c r="A1123" t="str">
        <f t="shared" si="17"/>
        <v>California44001</v>
      </c>
      <c r="B1123" t="s">
        <v>11</v>
      </c>
      <c r="C1123">
        <v>39512223</v>
      </c>
      <c r="D1123" s="4">
        <v>44001</v>
      </c>
      <c r="E1123" s="4">
        <v>43909</v>
      </c>
      <c r="F1123" s="4" t="s">
        <v>77</v>
      </c>
      <c r="G1123">
        <v>1</v>
      </c>
      <c r="H1123">
        <v>3729</v>
      </c>
      <c r="I1123">
        <v>71</v>
      </c>
      <c r="J1123">
        <v>170862</v>
      </c>
      <c r="K1123">
        <v>5426</v>
      </c>
      <c r="L1123">
        <v>-0.1397923875432526</v>
      </c>
      <c r="M1123">
        <v>-0.15476190476190477</v>
      </c>
      <c r="N1123">
        <v>3457.5714285714284</v>
      </c>
      <c r="O1123">
        <v>64</v>
      </c>
      <c r="P1123">
        <v>3457.5714285714284</v>
      </c>
      <c r="Q1123">
        <v>64</v>
      </c>
    </row>
    <row r="1124" spans="1:17" x14ac:dyDescent="0.35">
      <c r="A1124" t="str">
        <f t="shared" si="17"/>
        <v>California44002</v>
      </c>
      <c r="B1124" t="s">
        <v>11</v>
      </c>
      <c r="C1124">
        <v>39512223</v>
      </c>
      <c r="D1124" s="4">
        <v>44002</v>
      </c>
      <c r="E1124" s="4">
        <v>43909</v>
      </c>
      <c r="F1124" s="4" t="s">
        <v>77</v>
      </c>
      <c r="G1124">
        <v>1</v>
      </c>
      <c r="H1124">
        <v>4381</v>
      </c>
      <c r="I1124">
        <v>68</v>
      </c>
      <c r="J1124">
        <v>175243</v>
      </c>
      <c r="K1124">
        <v>5494</v>
      </c>
      <c r="L1124">
        <v>0.17484580316438725</v>
      </c>
      <c r="M1124">
        <v>-4.2253521126760563E-2</v>
      </c>
      <c r="N1124">
        <v>3601.2857142857142</v>
      </c>
      <c r="O1124">
        <v>59.714285714285715</v>
      </c>
      <c r="P1124">
        <v>3601.2857142857142</v>
      </c>
      <c r="Q1124">
        <v>59.714285714285715</v>
      </c>
    </row>
    <row r="1125" spans="1:17" x14ac:dyDescent="0.35">
      <c r="A1125" t="str">
        <f t="shared" si="17"/>
        <v>California44003</v>
      </c>
      <c r="B1125" t="s">
        <v>11</v>
      </c>
      <c r="C1125">
        <v>39512223</v>
      </c>
      <c r="D1125" s="4">
        <v>44003</v>
      </c>
      <c r="E1125" s="4">
        <v>43909</v>
      </c>
      <c r="F1125" s="4" t="s">
        <v>77</v>
      </c>
      <c r="G1125">
        <v>1</v>
      </c>
      <c r="H1125">
        <v>3414</v>
      </c>
      <c r="I1125">
        <v>21</v>
      </c>
      <c r="J1125">
        <v>178657</v>
      </c>
      <c r="K1125">
        <v>5515</v>
      </c>
      <c r="L1125">
        <v>-0.22072586167541658</v>
      </c>
      <c r="M1125">
        <v>-0.69117647058823528</v>
      </c>
      <c r="N1125">
        <v>3758.2857142857142</v>
      </c>
      <c r="O1125">
        <v>59.428571428571431</v>
      </c>
      <c r="P1125">
        <v>3758.2857142857142</v>
      </c>
      <c r="Q1125">
        <v>59.428571428571431</v>
      </c>
    </row>
    <row r="1126" spans="1:17" x14ac:dyDescent="0.35">
      <c r="A1126" t="str">
        <f t="shared" si="17"/>
        <v>California44004</v>
      </c>
      <c r="B1126" t="s">
        <v>11</v>
      </c>
      <c r="C1126">
        <v>39512223</v>
      </c>
      <c r="D1126" s="4">
        <v>44004</v>
      </c>
      <c r="E1126" s="4">
        <v>43909</v>
      </c>
      <c r="F1126" s="4" t="s">
        <v>77</v>
      </c>
      <c r="G1126">
        <v>1</v>
      </c>
      <c r="H1126">
        <v>6108</v>
      </c>
      <c r="I1126">
        <v>51</v>
      </c>
      <c r="J1126">
        <v>184765</v>
      </c>
      <c r="K1126">
        <v>5566</v>
      </c>
      <c r="L1126">
        <v>0.78910369068541297</v>
      </c>
      <c r="M1126">
        <v>1.4285714285714286</v>
      </c>
      <c r="N1126">
        <v>4148.4285714285716</v>
      </c>
      <c r="O1126">
        <v>64.571428571428569</v>
      </c>
      <c r="P1126">
        <v>4148.4285714285716</v>
      </c>
      <c r="Q1126">
        <v>64.571428571428569</v>
      </c>
    </row>
    <row r="1127" spans="1:17" x14ac:dyDescent="0.35">
      <c r="A1127" t="str">
        <f t="shared" si="17"/>
        <v>California44005</v>
      </c>
      <c r="B1127" t="s">
        <v>11</v>
      </c>
      <c r="C1127">
        <v>39512223</v>
      </c>
      <c r="D1127" s="4">
        <v>44005</v>
      </c>
      <c r="E1127" s="4">
        <v>43909</v>
      </c>
      <c r="F1127" s="4" t="s">
        <v>77</v>
      </c>
      <c r="G1127">
        <v>1</v>
      </c>
      <c r="H1127">
        <v>6712</v>
      </c>
      <c r="I1127">
        <v>60</v>
      </c>
      <c r="J1127">
        <v>191477</v>
      </c>
      <c r="K1127">
        <v>5626</v>
      </c>
      <c r="L1127">
        <v>9.8886705959397511E-2</v>
      </c>
      <c r="M1127">
        <v>0.17647058823529413</v>
      </c>
      <c r="N1127">
        <v>4645.1428571428569</v>
      </c>
      <c r="O1127">
        <v>60.857142857142854</v>
      </c>
      <c r="P1127">
        <v>4645.1428571428569</v>
      </c>
      <c r="Q1127">
        <v>60.857142857142854</v>
      </c>
    </row>
    <row r="1128" spans="1:17" x14ac:dyDescent="0.35">
      <c r="A1128" t="str">
        <f t="shared" si="17"/>
        <v>California44006</v>
      </c>
      <c r="B1128" t="s">
        <v>11</v>
      </c>
      <c r="C1128">
        <v>39512223</v>
      </c>
      <c r="D1128" s="4">
        <v>44006</v>
      </c>
      <c r="E1128" s="4">
        <v>43909</v>
      </c>
      <c r="F1128" s="4" t="s">
        <v>77</v>
      </c>
      <c r="G1128">
        <v>1</v>
      </c>
      <c r="H1128">
        <v>4547</v>
      </c>
      <c r="I1128">
        <v>99</v>
      </c>
      <c r="J1128">
        <v>196024</v>
      </c>
      <c r="K1128">
        <v>5725</v>
      </c>
      <c r="L1128">
        <v>-0.32255661501787841</v>
      </c>
      <c r="M1128">
        <v>0.65</v>
      </c>
      <c r="N1128">
        <v>4746.5714285714284</v>
      </c>
      <c r="O1128">
        <v>64.857142857142861</v>
      </c>
      <c r="P1128">
        <v>4746.5714285714284</v>
      </c>
      <c r="Q1128">
        <v>64.857142857142861</v>
      </c>
    </row>
    <row r="1129" spans="1:17" x14ac:dyDescent="0.35">
      <c r="A1129" t="str">
        <f t="shared" si="17"/>
        <v>California44007</v>
      </c>
      <c r="B1129" t="s">
        <v>11</v>
      </c>
      <c r="C1129">
        <v>39512223</v>
      </c>
      <c r="D1129" s="4">
        <v>44007</v>
      </c>
      <c r="E1129" s="4">
        <v>43909</v>
      </c>
      <c r="F1129" s="4" t="s">
        <v>77</v>
      </c>
      <c r="G1129">
        <v>1</v>
      </c>
      <c r="H1129">
        <v>5088</v>
      </c>
      <c r="I1129">
        <v>81</v>
      </c>
      <c r="J1129">
        <v>201112</v>
      </c>
      <c r="K1129">
        <v>5806</v>
      </c>
      <c r="L1129">
        <v>0.11897954695403563</v>
      </c>
      <c r="M1129">
        <v>-0.18181818181818182</v>
      </c>
      <c r="N1129">
        <v>4854.1428571428569</v>
      </c>
      <c r="O1129">
        <v>64.428571428571431</v>
      </c>
      <c r="P1129">
        <v>4854.1428571428569</v>
      </c>
      <c r="Q1129">
        <v>64.428571428571431</v>
      </c>
    </row>
    <row r="1130" spans="1:17" x14ac:dyDescent="0.35">
      <c r="A1130" t="str">
        <f t="shared" si="17"/>
        <v>California44008</v>
      </c>
      <c r="B1130" t="s">
        <v>11</v>
      </c>
      <c r="C1130">
        <v>39512223</v>
      </c>
      <c r="D1130" s="4">
        <v>44008</v>
      </c>
      <c r="E1130" s="4">
        <v>43909</v>
      </c>
      <c r="F1130" s="4" t="s">
        <v>77</v>
      </c>
      <c r="G1130">
        <v>1</v>
      </c>
      <c r="H1130">
        <v>5732</v>
      </c>
      <c r="I1130">
        <v>62</v>
      </c>
      <c r="J1130">
        <v>206844</v>
      </c>
      <c r="K1130">
        <v>5868</v>
      </c>
      <c r="L1130">
        <v>0.12657232704402516</v>
      </c>
      <c r="M1130">
        <v>-0.23456790123456789</v>
      </c>
      <c r="N1130">
        <v>5140.2857142857147</v>
      </c>
      <c r="O1130">
        <v>63.142857142857146</v>
      </c>
      <c r="P1130">
        <v>5140.2857142857147</v>
      </c>
      <c r="Q1130">
        <v>63.142857142857146</v>
      </c>
    </row>
    <row r="1131" spans="1:17" x14ac:dyDescent="0.35">
      <c r="A1131" t="str">
        <f t="shared" si="17"/>
        <v>California44009</v>
      </c>
      <c r="B1131" t="s">
        <v>11</v>
      </c>
      <c r="C1131">
        <v>39512223</v>
      </c>
      <c r="D1131" s="4">
        <v>44009</v>
      </c>
      <c r="E1131" s="4">
        <v>43909</v>
      </c>
      <c r="F1131" s="4" t="s">
        <v>77</v>
      </c>
      <c r="G1131">
        <v>1</v>
      </c>
      <c r="H1131">
        <v>3848</v>
      </c>
      <c r="I1131">
        <v>31</v>
      </c>
      <c r="J1131">
        <v>210692</v>
      </c>
      <c r="K1131">
        <v>5899</v>
      </c>
      <c r="L1131">
        <v>-0.32868108862526169</v>
      </c>
      <c r="M1131">
        <v>-0.5</v>
      </c>
      <c r="N1131">
        <v>5064.1428571428569</v>
      </c>
      <c r="O1131">
        <v>57.857142857142854</v>
      </c>
      <c r="P1131">
        <v>5064.1428571428569</v>
      </c>
      <c r="Q1131">
        <v>57.857142857142854</v>
      </c>
    </row>
    <row r="1132" spans="1:17" x14ac:dyDescent="0.35">
      <c r="A1132" t="str">
        <f t="shared" si="17"/>
        <v>California44010</v>
      </c>
      <c r="B1132" t="s">
        <v>11</v>
      </c>
      <c r="C1132">
        <v>39512223</v>
      </c>
      <c r="D1132" s="4">
        <v>44010</v>
      </c>
      <c r="E1132" s="4">
        <v>43909</v>
      </c>
      <c r="F1132" s="4" t="s">
        <v>77</v>
      </c>
      <c r="G1132">
        <v>1</v>
      </c>
      <c r="H1132">
        <v>4795</v>
      </c>
      <c r="I1132">
        <v>33</v>
      </c>
      <c r="J1132">
        <v>215487</v>
      </c>
      <c r="K1132">
        <v>5932</v>
      </c>
      <c r="L1132">
        <v>0.24610187110187109</v>
      </c>
      <c r="M1132">
        <v>6.4516129032258063E-2</v>
      </c>
      <c r="N1132">
        <v>5261.4285714285716</v>
      </c>
      <c r="O1132">
        <v>59.571428571428569</v>
      </c>
      <c r="P1132">
        <v>5261.4285714285716</v>
      </c>
      <c r="Q1132">
        <v>59.571428571428569</v>
      </c>
    </row>
    <row r="1133" spans="1:17" x14ac:dyDescent="0.35">
      <c r="A1133" t="str">
        <f t="shared" si="17"/>
        <v>California44011</v>
      </c>
      <c r="B1133" t="s">
        <v>11</v>
      </c>
      <c r="C1133">
        <v>39512223</v>
      </c>
      <c r="D1133" s="4">
        <v>44011</v>
      </c>
      <c r="E1133" s="4">
        <v>43909</v>
      </c>
      <c r="F1133" s="4" t="s">
        <v>77</v>
      </c>
      <c r="G1133">
        <v>1</v>
      </c>
      <c r="H1133">
        <v>8159</v>
      </c>
      <c r="I1133">
        <v>51</v>
      </c>
      <c r="J1133">
        <v>223646</v>
      </c>
      <c r="K1133">
        <v>5983</v>
      </c>
      <c r="L1133">
        <v>0.70156412930135559</v>
      </c>
      <c r="M1133">
        <v>0.54545454545454541</v>
      </c>
      <c r="N1133">
        <v>5554.4285714285716</v>
      </c>
      <c r="O1133">
        <v>59.571428571428569</v>
      </c>
      <c r="P1133">
        <v>5554.4285714285716</v>
      </c>
      <c r="Q1133">
        <v>59.571428571428569</v>
      </c>
    </row>
    <row r="1134" spans="1:17" x14ac:dyDescent="0.35">
      <c r="A1134" t="str">
        <f t="shared" si="17"/>
        <v>California44012</v>
      </c>
      <c r="B1134" t="s">
        <v>11</v>
      </c>
      <c r="C1134">
        <v>39512223</v>
      </c>
      <c r="D1134" s="4">
        <v>44012</v>
      </c>
      <c r="E1134" s="4">
        <v>43909</v>
      </c>
      <c r="F1134" s="4" t="s">
        <v>77</v>
      </c>
      <c r="G1134">
        <v>1</v>
      </c>
      <c r="H1134">
        <v>7772</v>
      </c>
      <c r="I1134">
        <v>99</v>
      </c>
      <c r="J1134">
        <v>231418</v>
      </c>
      <c r="K1134">
        <v>6082</v>
      </c>
      <c r="L1134">
        <v>-4.743228336805981E-2</v>
      </c>
      <c r="M1134">
        <v>0.94117647058823528</v>
      </c>
      <c r="N1134">
        <v>5705.8571428571431</v>
      </c>
      <c r="O1134">
        <v>65.142857142857139</v>
      </c>
      <c r="P1134">
        <v>5705.8571428571431</v>
      </c>
      <c r="Q1134">
        <v>65.142857142857139</v>
      </c>
    </row>
    <row r="1135" spans="1:17" x14ac:dyDescent="0.35">
      <c r="A1135" t="str">
        <f t="shared" si="17"/>
        <v>California44013</v>
      </c>
      <c r="B1135" t="s">
        <v>11</v>
      </c>
      <c r="C1135">
        <v>39512223</v>
      </c>
      <c r="D1135" s="4">
        <v>44013</v>
      </c>
      <c r="E1135" s="4">
        <v>43909</v>
      </c>
      <c r="F1135" s="4" t="s">
        <v>77</v>
      </c>
      <c r="G1135">
        <v>1</v>
      </c>
      <c r="H1135">
        <v>7263</v>
      </c>
      <c r="I1135">
        <v>87</v>
      </c>
      <c r="J1135">
        <v>238681</v>
      </c>
      <c r="K1135">
        <v>6169</v>
      </c>
      <c r="L1135">
        <v>-6.5491507977354604E-2</v>
      </c>
      <c r="M1135">
        <v>-0.12121212121212122</v>
      </c>
      <c r="N1135">
        <v>6093.8571428571431</v>
      </c>
      <c r="O1135">
        <v>63.428571428571431</v>
      </c>
      <c r="P1135">
        <v>6093.8571428571431</v>
      </c>
      <c r="Q1135">
        <v>63.428571428571431</v>
      </c>
    </row>
    <row r="1136" spans="1:17" x14ac:dyDescent="0.35">
      <c r="A1136" t="str">
        <f t="shared" si="17"/>
        <v>California44014</v>
      </c>
      <c r="B1136" t="s">
        <v>11</v>
      </c>
      <c r="C1136">
        <v>39512223</v>
      </c>
      <c r="D1136" s="4">
        <v>44014</v>
      </c>
      <c r="E1136" s="4">
        <v>43909</v>
      </c>
      <c r="F1136" s="4" t="s">
        <v>77</v>
      </c>
      <c r="G1136">
        <v>1</v>
      </c>
      <c r="H1136">
        <v>7869</v>
      </c>
      <c r="I1136">
        <v>96</v>
      </c>
      <c r="J1136">
        <v>246550</v>
      </c>
      <c r="K1136">
        <v>6265</v>
      </c>
      <c r="L1136">
        <v>8.3436596447748868E-2</v>
      </c>
      <c r="M1136">
        <v>0.10344827586206896</v>
      </c>
      <c r="N1136">
        <v>6491.1428571428569</v>
      </c>
      <c r="O1136">
        <v>65.571428571428569</v>
      </c>
      <c r="P1136">
        <v>6491.1428571428569</v>
      </c>
      <c r="Q1136">
        <v>65.571428571428569</v>
      </c>
    </row>
    <row r="1137" spans="1:17" x14ac:dyDescent="0.35">
      <c r="A1137" t="str">
        <f t="shared" si="17"/>
        <v>California44015</v>
      </c>
      <c r="B1137" t="s">
        <v>11</v>
      </c>
      <c r="C1137">
        <v>39512223</v>
      </c>
      <c r="D1137" s="4">
        <v>44015</v>
      </c>
      <c r="E1137" s="4">
        <v>43909</v>
      </c>
      <c r="F1137" s="4" t="s">
        <v>77</v>
      </c>
      <c r="G1137">
        <v>1</v>
      </c>
      <c r="H1137">
        <v>3964</v>
      </c>
      <c r="I1137">
        <v>50</v>
      </c>
      <c r="J1137">
        <v>250514</v>
      </c>
      <c r="K1137">
        <v>6315</v>
      </c>
      <c r="L1137">
        <v>-0.49625111195831745</v>
      </c>
      <c r="M1137">
        <v>-0.47916666666666669</v>
      </c>
      <c r="N1137">
        <v>6238.5714285714284</v>
      </c>
      <c r="O1137">
        <v>63.857142857142854</v>
      </c>
      <c r="P1137">
        <v>6238.5714285714284</v>
      </c>
      <c r="Q1137">
        <v>63.857142857142854</v>
      </c>
    </row>
    <row r="1138" spans="1:17" x14ac:dyDescent="0.35">
      <c r="A1138" t="str">
        <f t="shared" si="17"/>
        <v>California44016</v>
      </c>
      <c r="B1138" t="s">
        <v>11</v>
      </c>
      <c r="C1138">
        <v>39512223</v>
      </c>
      <c r="D1138" s="4">
        <v>44016</v>
      </c>
      <c r="E1138" s="4">
        <v>43909</v>
      </c>
      <c r="F1138" s="4" t="s">
        <v>77</v>
      </c>
      <c r="G1138">
        <v>1</v>
      </c>
      <c r="H1138">
        <v>2381</v>
      </c>
      <c r="I1138">
        <v>19</v>
      </c>
      <c r="J1138">
        <v>252895</v>
      </c>
      <c r="K1138">
        <v>6334</v>
      </c>
      <c r="L1138">
        <v>-0.39934409687184663</v>
      </c>
      <c r="M1138">
        <v>-0.62</v>
      </c>
      <c r="N1138">
        <v>6029</v>
      </c>
      <c r="O1138">
        <v>62.142857142857146</v>
      </c>
      <c r="P1138">
        <v>6029</v>
      </c>
      <c r="Q1138">
        <v>62.142857142857146</v>
      </c>
    </row>
    <row r="1139" spans="1:17" x14ac:dyDescent="0.35">
      <c r="A1139" t="str">
        <f t="shared" si="17"/>
        <v>California44017</v>
      </c>
      <c r="B1139" t="s">
        <v>11</v>
      </c>
      <c r="C1139">
        <v>39512223</v>
      </c>
      <c r="D1139" s="4">
        <v>44017</v>
      </c>
      <c r="E1139" s="4">
        <v>43909</v>
      </c>
      <c r="F1139" s="4" t="s">
        <v>77</v>
      </c>
      <c r="G1139">
        <v>1</v>
      </c>
      <c r="H1139">
        <v>11786</v>
      </c>
      <c r="I1139">
        <v>39</v>
      </c>
      <c r="J1139">
        <v>264681</v>
      </c>
      <c r="K1139">
        <v>6373</v>
      </c>
      <c r="L1139">
        <v>3.9500209995800084</v>
      </c>
      <c r="M1139">
        <v>1.0526315789473684</v>
      </c>
      <c r="N1139">
        <v>7027.7142857142853</v>
      </c>
      <c r="O1139">
        <v>63</v>
      </c>
      <c r="P1139">
        <v>7027.7142857142853</v>
      </c>
      <c r="Q1139">
        <v>63</v>
      </c>
    </row>
    <row r="1140" spans="1:17" x14ac:dyDescent="0.35">
      <c r="A1140" t="str">
        <f t="shared" si="17"/>
        <v>California44018</v>
      </c>
      <c r="B1140" t="s">
        <v>11</v>
      </c>
      <c r="C1140">
        <v>39512223</v>
      </c>
      <c r="D1140" s="4">
        <v>44018</v>
      </c>
      <c r="E1140" s="4">
        <v>43909</v>
      </c>
      <c r="F1140" s="4" t="s">
        <v>77</v>
      </c>
      <c r="G1140">
        <v>1</v>
      </c>
      <c r="H1140">
        <v>6354</v>
      </c>
      <c r="I1140">
        <v>68</v>
      </c>
      <c r="J1140">
        <v>271035</v>
      </c>
      <c r="K1140">
        <v>6441</v>
      </c>
      <c r="L1140">
        <v>-0.46088579670795859</v>
      </c>
      <c r="M1140">
        <v>0.74358974358974361</v>
      </c>
      <c r="N1140">
        <v>6769.8571428571431</v>
      </c>
      <c r="O1140">
        <v>65.428571428571431</v>
      </c>
      <c r="P1140">
        <v>6769.8571428571431</v>
      </c>
      <c r="Q1140">
        <v>65.428571428571431</v>
      </c>
    </row>
    <row r="1141" spans="1:17" x14ac:dyDescent="0.35">
      <c r="A1141" t="str">
        <f t="shared" si="17"/>
        <v>California44019</v>
      </c>
      <c r="B1141" t="s">
        <v>11</v>
      </c>
      <c r="C1141">
        <v>39512223</v>
      </c>
      <c r="D1141" s="4">
        <v>44019</v>
      </c>
      <c r="E1141" s="4">
        <v>43909</v>
      </c>
      <c r="F1141" s="4" t="s">
        <v>77</v>
      </c>
      <c r="G1141">
        <v>1</v>
      </c>
      <c r="H1141">
        <v>12977</v>
      </c>
      <c r="I1141">
        <v>132</v>
      </c>
      <c r="J1141">
        <v>284012</v>
      </c>
      <c r="K1141">
        <v>6573</v>
      </c>
      <c r="L1141">
        <v>1.0423355366698144</v>
      </c>
      <c r="M1141">
        <v>0.94117647058823528</v>
      </c>
      <c r="N1141">
        <v>7513.4285714285716</v>
      </c>
      <c r="O1141">
        <v>70.142857142857139</v>
      </c>
      <c r="P1141">
        <v>7513.4285714285716</v>
      </c>
      <c r="Q1141">
        <v>70.142857142857139</v>
      </c>
    </row>
    <row r="1142" spans="1:17" x14ac:dyDescent="0.35">
      <c r="A1142" t="str">
        <f t="shared" si="17"/>
        <v>California44020</v>
      </c>
      <c r="B1142" t="s">
        <v>11</v>
      </c>
      <c r="C1142">
        <v>39512223</v>
      </c>
      <c r="D1142" s="4">
        <v>44020</v>
      </c>
      <c r="E1142" s="4">
        <v>43909</v>
      </c>
      <c r="F1142" s="4" t="s">
        <v>77</v>
      </c>
      <c r="G1142">
        <v>1</v>
      </c>
      <c r="H1142">
        <v>8548</v>
      </c>
      <c r="I1142">
        <v>145</v>
      </c>
      <c r="J1142">
        <v>292560</v>
      </c>
      <c r="K1142">
        <v>6718</v>
      </c>
      <c r="L1142">
        <v>-0.34129613932341835</v>
      </c>
      <c r="M1142">
        <v>9.8484848484848481E-2</v>
      </c>
      <c r="N1142">
        <v>7697</v>
      </c>
      <c r="O1142">
        <v>78.428571428571431</v>
      </c>
      <c r="P1142">
        <v>7697</v>
      </c>
      <c r="Q1142">
        <v>78.428571428571431</v>
      </c>
    </row>
    <row r="1143" spans="1:17" x14ac:dyDescent="0.35">
      <c r="A1143" t="str">
        <f t="shared" si="17"/>
        <v>California44021</v>
      </c>
      <c r="B1143" t="s">
        <v>11</v>
      </c>
      <c r="C1143">
        <v>39512223</v>
      </c>
      <c r="D1143" s="4">
        <v>44021</v>
      </c>
      <c r="E1143" s="4">
        <v>43909</v>
      </c>
      <c r="F1143" s="4" t="s">
        <v>77</v>
      </c>
      <c r="G1143">
        <v>1</v>
      </c>
      <c r="H1143">
        <v>9924</v>
      </c>
      <c r="I1143">
        <v>141</v>
      </c>
      <c r="J1143">
        <v>302484</v>
      </c>
      <c r="K1143">
        <v>6859</v>
      </c>
      <c r="L1143">
        <v>0.16097332709405709</v>
      </c>
      <c r="M1143">
        <v>-2.7586206896551724E-2</v>
      </c>
      <c r="N1143">
        <v>7990.5714285714284</v>
      </c>
      <c r="O1143">
        <v>84.857142857142861</v>
      </c>
      <c r="P1143">
        <v>7990.5714285714284</v>
      </c>
      <c r="Q1143">
        <v>84.857142857142861</v>
      </c>
    </row>
    <row r="1144" spans="1:17" x14ac:dyDescent="0.35">
      <c r="A1144" t="str">
        <f t="shared" si="17"/>
        <v>California44022</v>
      </c>
      <c r="B1144" t="s">
        <v>11</v>
      </c>
      <c r="C1144">
        <v>39512223</v>
      </c>
      <c r="D1144" s="4">
        <v>44022</v>
      </c>
      <c r="E1144" s="4">
        <v>43909</v>
      </c>
      <c r="F1144" s="4" t="s">
        <v>77</v>
      </c>
      <c r="G1144">
        <v>1</v>
      </c>
      <c r="H1144">
        <v>8401</v>
      </c>
      <c r="I1144">
        <v>96</v>
      </c>
      <c r="J1144">
        <v>310885</v>
      </c>
      <c r="K1144">
        <v>6955</v>
      </c>
      <c r="L1144">
        <v>-0.15346634421604191</v>
      </c>
      <c r="M1144">
        <v>-0.31914893617021278</v>
      </c>
      <c r="N1144">
        <v>8624.4285714285706</v>
      </c>
      <c r="O1144">
        <v>91.428571428571431</v>
      </c>
      <c r="P1144">
        <v>8624.4285714285706</v>
      </c>
      <c r="Q1144">
        <v>91.428571428571431</v>
      </c>
    </row>
    <row r="1145" spans="1:17" x14ac:dyDescent="0.35">
      <c r="A1145" t="str">
        <f t="shared" si="17"/>
        <v>California44023</v>
      </c>
      <c r="B1145" t="s">
        <v>11</v>
      </c>
      <c r="C1145">
        <v>39512223</v>
      </c>
      <c r="D1145" s="4">
        <v>44023</v>
      </c>
      <c r="E1145" s="4">
        <v>43909</v>
      </c>
      <c r="F1145" s="4" t="s">
        <v>77</v>
      </c>
      <c r="G1145">
        <v>1</v>
      </c>
      <c r="H1145">
        <v>7876</v>
      </c>
      <c r="I1145">
        <v>72</v>
      </c>
      <c r="J1145">
        <v>318761</v>
      </c>
      <c r="K1145">
        <v>7027</v>
      </c>
      <c r="L1145">
        <v>-6.2492560409475061E-2</v>
      </c>
      <c r="M1145">
        <v>-0.25</v>
      </c>
      <c r="N1145">
        <v>9409.4285714285706</v>
      </c>
      <c r="O1145">
        <v>99</v>
      </c>
      <c r="P1145">
        <v>9409.4285714285706</v>
      </c>
      <c r="Q1145">
        <v>99</v>
      </c>
    </row>
    <row r="1146" spans="1:17" x14ac:dyDescent="0.35">
      <c r="A1146" t="str">
        <f t="shared" si="17"/>
        <v>California44024</v>
      </c>
      <c r="B1146" t="s">
        <v>11</v>
      </c>
      <c r="C1146">
        <v>39512223</v>
      </c>
      <c r="D1146" s="4">
        <v>44024</v>
      </c>
      <c r="E1146" s="4">
        <v>43909</v>
      </c>
      <c r="F1146" s="4" t="s">
        <v>77</v>
      </c>
      <c r="G1146">
        <v>1</v>
      </c>
      <c r="H1146">
        <v>5782</v>
      </c>
      <c r="I1146">
        <v>24</v>
      </c>
      <c r="J1146">
        <v>324543</v>
      </c>
      <c r="K1146">
        <v>7051</v>
      </c>
      <c r="L1146">
        <v>-0.26587100050787199</v>
      </c>
      <c r="M1146">
        <v>-0.66666666666666663</v>
      </c>
      <c r="N1146">
        <v>8551.7142857142862</v>
      </c>
      <c r="O1146">
        <v>96.857142857142861</v>
      </c>
      <c r="P1146">
        <v>8551.7142857142862</v>
      </c>
      <c r="Q1146">
        <v>96.857142857142861</v>
      </c>
    </row>
    <row r="1147" spans="1:17" x14ac:dyDescent="0.35">
      <c r="A1147" t="str">
        <f t="shared" si="17"/>
        <v>California44025</v>
      </c>
      <c r="B1147" t="s">
        <v>11</v>
      </c>
      <c r="C1147">
        <v>39512223</v>
      </c>
      <c r="D1147" s="4">
        <v>44025</v>
      </c>
      <c r="E1147" s="4">
        <v>43909</v>
      </c>
      <c r="F1147" s="4" t="s">
        <v>77</v>
      </c>
      <c r="G1147">
        <v>1</v>
      </c>
      <c r="H1147">
        <v>8814</v>
      </c>
      <c r="I1147">
        <v>38</v>
      </c>
      <c r="J1147">
        <v>333357</v>
      </c>
      <c r="K1147">
        <v>7089</v>
      </c>
      <c r="L1147">
        <v>0.52438602559667935</v>
      </c>
      <c r="M1147">
        <v>0.58333333333333337</v>
      </c>
      <c r="N1147">
        <v>8903.1428571428569</v>
      </c>
      <c r="O1147">
        <v>92.571428571428569</v>
      </c>
      <c r="P1147">
        <v>8903.1428571428569</v>
      </c>
      <c r="Q1147">
        <v>92.571428571428569</v>
      </c>
    </row>
    <row r="1148" spans="1:17" x14ac:dyDescent="0.35">
      <c r="A1148" t="str">
        <f t="shared" si="17"/>
        <v>California44026</v>
      </c>
      <c r="B1148" t="s">
        <v>11</v>
      </c>
      <c r="C1148">
        <v>39512223</v>
      </c>
      <c r="D1148" s="4">
        <v>44026</v>
      </c>
      <c r="E1148" s="4">
        <v>43909</v>
      </c>
      <c r="F1148" s="4" t="s">
        <v>77</v>
      </c>
      <c r="G1148">
        <v>1</v>
      </c>
      <c r="H1148">
        <v>12854</v>
      </c>
      <c r="I1148">
        <v>161</v>
      </c>
      <c r="J1148">
        <v>346211</v>
      </c>
      <c r="K1148">
        <v>7250</v>
      </c>
      <c r="L1148">
        <v>0.4583616972997504</v>
      </c>
      <c r="M1148">
        <v>3.236842105263158</v>
      </c>
      <c r="N1148">
        <v>8885.5714285714294</v>
      </c>
      <c r="O1148">
        <v>96.714285714285708</v>
      </c>
      <c r="P1148">
        <v>8885.5714285714294</v>
      </c>
      <c r="Q1148">
        <v>96.714285714285708</v>
      </c>
    </row>
    <row r="1149" spans="1:17" x14ac:dyDescent="0.35">
      <c r="A1149" t="str">
        <f t="shared" si="17"/>
        <v>California44027</v>
      </c>
      <c r="B1149" t="s">
        <v>11</v>
      </c>
      <c r="C1149">
        <v>39512223</v>
      </c>
      <c r="D1149" s="4">
        <v>44027</v>
      </c>
      <c r="E1149" s="4">
        <v>43909</v>
      </c>
      <c r="F1149" s="4" t="s">
        <v>77</v>
      </c>
      <c r="G1149">
        <v>1</v>
      </c>
      <c r="H1149">
        <v>8674</v>
      </c>
      <c r="I1149">
        <v>125</v>
      </c>
      <c r="J1149">
        <v>354885</v>
      </c>
      <c r="K1149">
        <v>7375</v>
      </c>
      <c r="L1149">
        <v>-0.32519060214719153</v>
      </c>
      <c r="M1149">
        <v>-0.2236024844720497</v>
      </c>
      <c r="N1149">
        <v>8903.5714285714294</v>
      </c>
      <c r="O1149">
        <v>93.857142857142861</v>
      </c>
      <c r="P1149">
        <v>8903.5714285714294</v>
      </c>
      <c r="Q1149">
        <v>93.857142857142861</v>
      </c>
    </row>
    <row r="1150" spans="1:17" x14ac:dyDescent="0.35">
      <c r="A1150" t="str">
        <f t="shared" si="17"/>
        <v>California44028</v>
      </c>
      <c r="B1150" t="s">
        <v>11</v>
      </c>
      <c r="C1150">
        <v>39512223</v>
      </c>
      <c r="D1150" s="4">
        <v>44028</v>
      </c>
      <c r="E1150" s="4">
        <v>43909</v>
      </c>
      <c r="F1150" s="4" t="s">
        <v>77</v>
      </c>
      <c r="G1150">
        <v>1</v>
      </c>
      <c r="H1150">
        <v>9821</v>
      </c>
      <c r="I1150">
        <v>114</v>
      </c>
      <c r="J1150">
        <v>364706</v>
      </c>
      <c r="K1150">
        <v>7489</v>
      </c>
      <c r="L1150">
        <v>0.13223426331565599</v>
      </c>
      <c r="M1150">
        <v>-8.7999999999999995E-2</v>
      </c>
      <c r="N1150">
        <v>8888.8571428571431</v>
      </c>
      <c r="O1150">
        <v>90</v>
      </c>
      <c r="P1150">
        <v>8888.8571428571431</v>
      </c>
      <c r="Q1150">
        <v>90</v>
      </c>
    </row>
    <row r="1151" spans="1:17" x14ac:dyDescent="0.35">
      <c r="A1151" t="str">
        <f t="shared" si="17"/>
        <v>California44029</v>
      </c>
      <c r="B1151" t="s">
        <v>11</v>
      </c>
      <c r="C1151">
        <v>39512223</v>
      </c>
      <c r="D1151" s="4">
        <v>44029</v>
      </c>
      <c r="E1151" s="4">
        <v>43909</v>
      </c>
      <c r="F1151" s="4" t="s">
        <v>77</v>
      </c>
      <c r="G1151">
        <v>1</v>
      </c>
      <c r="H1151">
        <v>8553</v>
      </c>
      <c r="I1151">
        <v>114</v>
      </c>
      <c r="J1151">
        <v>373259</v>
      </c>
      <c r="K1151">
        <v>7603</v>
      </c>
      <c r="L1151">
        <v>-0.1291110884838611</v>
      </c>
      <c r="M1151">
        <v>0</v>
      </c>
      <c r="N1151">
        <v>8910.5714285714294</v>
      </c>
      <c r="O1151">
        <v>92.571428571428569</v>
      </c>
      <c r="P1151">
        <v>8910.5714285714294</v>
      </c>
      <c r="Q1151">
        <v>92.571428571428569</v>
      </c>
    </row>
    <row r="1152" spans="1:17" x14ac:dyDescent="0.35">
      <c r="A1152" t="str">
        <f t="shared" si="17"/>
        <v>California44030</v>
      </c>
      <c r="B1152" t="s">
        <v>11</v>
      </c>
      <c r="C1152">
        <v>39512223</v>
      </c>
      <c r="D1152" s="4">
        <v>44030</v>
      </c>
      <c r="E1152" s="4">
        <v>43909</v>
      </c>
      <c r="F1152" s="4" t="s">
        <v>77</v>
      </c>
      <c r="G1152">
        <v>1</v>
      </c>
      <c r="H1152">
        <v>7486</v>
      </c>
      <c r="I1152">
        <v>99</v>
      </c>
      <c r="J1152">
        <v>380745</v>
      </c>
      <c r="K1152">
        <v>7702</v>
      </c>
      <c r="L1152">
        <v>-0.12475154916403601</v>
      </c>
      <c r="M1152">
        <v>-0.13157894736842105</v>
      </c>
      <c r="N1152">
        <v>8854.8571428571431</v>
      </c>
      <c r="O1152">
        <v>96.428571428571431</v>
      </c>
      <c r="P1152">
        <v>8854.8571428571431</v>
      </c>
      <c r="Q1152">
        <v>96.428571428571431</v>
      </c>
    </row>
    <row r="1153" spans="1:17" x14ac:dyDescent="0.35">
      <c r="A1153" t="str">
        <f t="shared" si="17"/>
        <v>California44031</v>
      </c>
      <c r="B1153" t="s">
        <v>11</v>
      </c>
      <c r="C1153">
        <v>39512223</v>
      </c>
      <c r="D1153" s="4">
        <v>44031</v>
      </c>
      <c r="E1153" s="4">
        <v>43909</v>
      </c>
      <c r="F1153" s="4" t="s">
        <v>77</v>
      </c>
      <c r="G1153">
        <v>1</v>
      </c>
      <c r="H1153">
        <v>6161</v>
      </c>
      <c r="I1153">
        <v>13</v>
      </c>
      <c r="J1153">
        <v>386906</v>
      </c>
      <c r="K1153">
        <v>7715</v>
      </c>
      <c r="L1153">
        <v>-0.17699706118087097</v>
      </c>
      <c r="M1153">
        <v>-0.86868686868686873</v>
      </c>
      <c r="N1153">
        <v>8909</v>
      </c>
      <c r="O1153">
        <v>94.857142857142861</v>
      </c>
      <c r="P1153">
        <v>8909</v>
      </c>
      <c r="Q1153">
        <v>94.857142857142861</v>
      </c>
    </row>
    <row r="1154" spans="1:17" x14ac:dyDescent="0.35">
      <c r="A1154" t="str">
        <f t="shared" si="17"/>
        <v>California44032</v>
      </c>
      <c r="B1154" t="s">
        <v>11</v>
      </c>
      <c r="C1154">
        <v>39512223</v>
      </c>
      <c r="D1154" s="4">
        <v>44032</v>
      </c>
      <c r="E1154" s="4">
        <v>43909</v>
      </c>
      <c r="F1154" s="4" t="s">
        <v>77</v>
      </c>
      <c r="G1154">
        <v>1</v>
      </c>
      <c r="H1154">
        <v>10964</v>
      </c>
      <c r="I1154">
        <v>55</v>
      </c>
      <c r="J1154">
        <v>397870</v>
      </c>
      <c r="K1154">
        <v>7770</v>
      </c>
      <c r="L1154">
        <v>0.77958123681220581</v>
      </c>
      <c r="M1154">
        <v>3.2307692307692308</v>
      </c>
      <c r="N1154">
        <v>9216.1428571428569</v>
      </c>
      <c r="O1154">
        <v>97.285714285714292</v>
      </c>
      <c r="P1154">
        <v>9216.1428571428569</v>
      </c>
      <c r="Q1154">
        <v>97.285714285714292</v>
      </c>
    </row>
    <row r="1155" spans="1:17" x14ac:dyDescent="0.35">
      <c r="A1155" t="str">
        <f t="shared" ref="A1155:A1218" si="18">B1155&amp;D1155</f>
        <v>California44033</v>
      </c>
      <c r="B1155" t="s">
        <v>11</v>
      </c>
      <c r="C1155">
        <v>39512223</v>
      </c>
      <c r="D1155" s="4">
        <v>44033</v>
      </c>
      <c r="E1155" s="4">
        <v>43909</v>
      </c>
      <c r="F1155" s="4" t="s">
        <v>77</v>
      </c>
      <c r="G1155">
        <v>1</v>
      </c>
      <c r="H1155">
        <v>11435</v>
      </c>
      <c r="I1155">
        <v>118</v>
      </c>
      <c r="J1155">
        <v>409305</v>
      </c>
      <c r="K1155">
        <v>7888</v>
      </c>
      <c r="L1155">
        <v>4.2958774170010948E-2</v>
      </c>
      <c r="M1155">
        <v>1.1454545454545455</v>
      </c>
      <c r="N1155">
        <v>9013.4285714285706</v>
      </c>
      <c r="O1155">
        <v>91.142857142857139</v>
      </c>
      <c r="P1155">
        <v>9013.4285714285706</v>
      </c>
      <c r="Q1155">
        <v>91.142857142857139</v>
      </c>
    </row>
    <row r="1156" spans="1:17" x14ac:dyDescent="0.35">
      <c r="A1156" t="str">
        <f t="shared" si="18"/>
        <v>California44034</v>
      </c>
      <c r="B1156" t="s">
        <v>11</v>
      </c>
      <c r="C1156">
        <v>39512223</v>
      </c>
      <c r="D1156" s="4">
        <v>44034</v>
      </c>
      <c r="E1156" s="4">
        <v>43909</v>
      </c>
      <c r="F1156" s="4" t="s">
        <v>77</v>
      </c>
      <c r="G1156">
        <v>1</v>
      </c>
      <c r="H1156">
        <v>11981</v>
      </c>
      <c r="I1156">
        <v>159</v>
      </c>
      <c r="J1156">
        <v>421286</v>
      </c>
      <c r="K1156">
        <v>8047</v>
      </c>
      <c r="L1156">
        <v>4.7748141670310447E-2</v>
      </c>
      <c r="M1156">
        <v>0.34745762711864409</v>
      </c>
      <c r="N1156">
        <v>9485.8571428571431</v>
      </c>
      <c r="O1156">
        <v>96</v>
      </c>
      <c r="P1156">
        <v>9485.8571428571431</v>
      </c>
      <c r="Q1156">
        <v>96</v>
      </c>
    </row>
    <row r="1157" spans="1:17" x14ac:dyDescent="0.35">
      <c r="A1157" t="str">
        <f t="shared" si="18"/>
        <v>California44035</v>
      </c>
      <c r="B1157" t="s">
        <v>11</v>
      </c>
      <c r="C1157">
        <v>39512223</v>
      </c>
      <c r="D1157" s="4">
        <v>44035</v>
      </c>
      <c r="E1157" s="4">
        <v>43909</v>
      </c>
      <c r="F1157" s="4" t="s">
        <v>77</v>
      </c>
      <c r="G1157">
        <v>1</v>
      </c>
      <c r="H1157">
        <v>9487</v>
      </c>
      <c r="I1157">
        <v>154</v>
      </c>
      <c r="J1157">
        <v>430773</v>
      </c>
      <c r="K1157">
        <v>8201</v>
      </c>
      <c r="L1157">
        <v>-0.20816292463066521</v>
      </c>
      <c r="M1157">
        <v>-3.1446540880503145E-2</v>
      </c>
      <c r="N1157">
        <v>9438.1428571428569</v>
      </c>
      <c r="O1157">
        <v>101.71428571428571</v>
      </c>
      <c r="P1157">
        <v>9438.1428571428569</v>
      </c>
      <c r="Q1157">
        <v>101.71428571428571</v>
      </c>
    </row>
    <row r="1158" spans="1:17" x14ac:dyDescent="0.35">
      <c r="A1158" t="str">
        <f t="shared" si="18"/>
        <v>California44036</v>
      </c>
      <c r="B1158" t="s">
        <v>11</v>
      </c>
      <c r="C1158">
        <v>39512223</v>
      </c>
      <c r="D1158" s="4">
        <v>44036</v>
      </c>
      <c r="E1158" s="4">
        <v>43909</v>
      </c>
      <c r="F1158" s="4" t="s">
        <v>77</v>
      </c>
      <c r="G1158">
        <v>1</v>
      </c>
      <c r="H1158">
        <v>9412</v>
      </c>
      <c r="I1158">
        <v>136</v>
      </c>
      <c r="J1158">
        <v>440185</v>
      </c>
      <c r="K1158">
        <v>8337</v>
      </c>
      <c r="L1158">
        <v>-7.9055549699588914E-3</v>
      </c>
      <c r="M1158">
        <v>-0.11688311688311688</v>
      </c>
      <c r="N1158">
        <v>9560.8571428571431</v>
      </c>
      <c r="O1158">
        <v>104.85714285714286</v>
      </c>
      <c r="P1158">
        <v>9560.8571428571431</v>
      </c>
      <c r="Q1158">
        <v>104.85714285714286</v>
      </c>
    </row>
    <row r="1159" spans="1:17" x14ac:dyDescent="0.35">
      <c r="A1159" t="str">
        <f t="shared" si="18"/>
        <v>California44037</v>
      </c>
      <c r="B1159" t="s">
        <v>11</v>
      </c>
      <c r="C1159">
        <v>39512223</v>
      </c>
      <c r="D1159" s="4">
        <v>44037</v>
      </c>
      <c r="E1159" s="4">
        <v>43909</v>
      </c>
      <c r="F1159" s="4" t="s">
        <v>77</v>
      </c>
      <c r="G1159">
        <v>1</v>
      </c>
      <c r="H1159">
        <v>6267</v>
      </c>
      <c r="I1159">
        <v>71</v>
      </c>
      <c r="J1159">
        <v>446452</v>
      </c>
      <c r="K1159">
        <v>8408</v>
      </c>
      <c r="L1159">
        <v>-0.33414789630259245</v>
      </c>
      <c r="M1159">
        <v>-0.47794117647058826</v>
      </c>
      <c r="N1159">
        <v>9386.7142857142862</v>
      </c>
      <c r="O1159">
        <v>100.85714285714286</v>
      </c>
      <c r="P1159">
        <v>9386.7142857142862</v>
      </c>
      <c r="Q1159">
        <v>100.85714285714286</v>
      </c>
    </row>
    <row r="1160" spans="1:17" x14ac:dyDescent="0.35">
      <c r="A1160" t="str">
        <f t="shared" si="18"/>
        <v>California44038</v>
      </c>
      <c r="B1160" t="s">
        <v>11</v>
      </c>
      <c r="C1160">
        <v>39512223</v>
      </c>
      <c r="D1160" s="4">
        <v>44038</v>
      </c>
      <c r="E1160" s="4">
        <v>43909</v>
      </c>
      <c r="F1160" s="4" t="s">
        <v>77</v>
      </c>
      <c r="G1160">
        <v>1</v>
      </c>
      <c r="H1160">
        <v>5836</v>
      </c>
      <c r="I1160">
        <v>40</v>
      </c>
      <c r="J1160">
        <v>452288</v>
      </c>
      <c r="K1160">
        <v>8448</v>
      </c>
      <c r="L1160">
        <v>-6.8772937609701615E-2</v>
      </c>
      <c r="M1160">
        <v>-0.43661971830985913</v>
      </c>
      <c r="N1160">
        <v>9340.2857142857138</v>
      </c>
      <c r="O1160">
        <v>104.71428571428571</v>
      </c>
      <c r="P1160">
        <v>9340.2857142857138</v>
      </c>
      <c r="Q1160">
        <v>104.71428571428571</v>
      </c>
    </row>
    <row r="1161" spans="1:17" x14ac:dyDescent="0.35">
      <c r="A1161" t="str">
        <f t="shared" si="18"/>
        <v>California44039</v>
      </c>
      <c r="B1161" t="s">
        <v>11</v>
      </c>
      <c r="C1161">
        <v>39512223</v>
      </c>
      <c r="D1161" s="4">
        <v>44039</v>
      </c>
      <c r="E1161" s="4">
        <v>43909</v>
      </c>
      <c r="F1161" s="4" t="s">
        <v>77</v>
      </c>
      <c r="G1161">
        <v>1</v>
      </c>
      <c r="H1161">
        <v>5833</v>
      </c>
      <c r="I1161">
        <v>46</v>
      </c>
      <c r="J1161">
        <v>458121</v>
      </c>
      <c r="K1161">
        <v>8494</v>
      </c>
      <c r="L1161">
        <v>-5.1405071967100752E-4</v>
      </c>
      <c r="M1161">
        <v>0.15</v>
      </c>
      <c r="N1161">
        <v>8607.2857142857138</v>
      </c>
      <c r="O1161">
        <v>103.42857142857143</v>
      </c>
      <c r="P1161">
        <v>8607.2857142857138</v>
      </c>
      <c r="Q1161">
        <v>103.42857142857143</v>
      </c>
    </row>
    <row r="1162" spans="1:17" x14ac:dyDescent="0.35">
      <c r="A1162" t="str">
        <f t="shared" si="18"/>
        <v>California44040</v>
      </c>
      <c r="B1162" t="s">
        <v>11</v>
      </c>
      <c r="C1162">
        <v>39512223</v>
      </c>
      <c r="D1162" s="4">
        <v>44040</v>
      </c>
      <c r="E1162" s="4">
        <v>43909</v>
      </c>
      <c r="F1162" s="4" t="s">
        <v>77</v>
      </c>
      <c r="G1162">
        <v>1</v>
      </c>
      <c r="H1162">
        <v>12641</v>
      </c>
      <c r="I1162">
        <v>185</v>
      </c>
      <c r="J1162">
        <v>470762</v>
      </c>
      <c r="K1162">
        <v>8679</v>
      </c>
      <c r="L1162">
        <v>1.167152408709069</v>
      </c>
      <c r="M1162">
        <v>3.0217391304347827</v>
      </c>
      <c r="N1162">
        <v>8779.5714285714294</v>
      </c>
      <c r="O1162">
        <v>113</v>
      </c>
      <c r="P1162">
        <v>8779.5714285714294</v>
      </c>
      <c r="Q1162">
        <v>113</v>
      </c>
    </row>
    <row r="1163" spans="1:17" x14ac:dyDescent="0.35">
      <c r="A1163" t="str">
        <f t="shared" si="18"/>
        <v>California44041</v>
      </c>
      <c r="B1163" t="s">
        <v>11</v>
      </c>
      <c r="C1163">
        <v>39512223</v>
      </c>
      <c r="D1163" s="4">
        <v>44041</v>
      </c>
      <c r="E1163" s="4">
        <v>43909</v>
      </c>
      <c r="F1163" s="4" t="s">
        <v>77</v>
      </c>
      <c r="G1163">
        <v>1</v>
      </c>
      <c r="H1163">
        <v>14151</v>
      </c>
      <c r="I1163">
        <v>229</v>
      </c>
      <c r="J1163">
        <v>484913</v>
      </c>
      <c r="K1163">
        <v>8908</v>
      </c>
      <c r="L1163">
        <v>0.11945257495451309</v>
      </c>
      <c r="M1163">
        <v>0.23783783783783785</v>
      </c>
      <c r="N1163">
        <v>9089.5714285714294</v>
      </c>
      <c r="O1163">
        <v>123</v>
      </c>
      <c r="P1163">
        <v>9089.5714285714294</v>
      </c>
      <c r="Q1163">
        <v>123</v>
      </c>
    </row>
    <row r="1164" spans="1:17" x14ac:dyDescent="0.35">
      <c r="A1164" t="str">
        <f t="shared" si="18"/>
        <v>California44042</v>
      </c>
      <c r="B1164" t="s">
        <v>11</v>
      </c>
      <c r="C1164">
        <v>39512223</v>
      </c>
      <c r="D1164" s="4">
        <v>44042</v>
      </c>
      <c r="E1164" s="4">
        <v>43909</v>
      </c>
      <c r="F1164" s="4" t="s">
        <v>77</v>
      </c>
      <c r="G1164">
        <v>1</v>
      </c>
      <c r="H1164">
        <v>8021</v>
      </c>
      <c r="I1164">
        <v>118</v>
      </c>
      <c r="J1164">
        <v>492934</v>
      </c>
      <c r="K1164">
        <v>9026</v>
      </c>
      <c r="L1164">
        <v>-0.43318493392693097</v>
      </c>
      <c r="M1164">
        <v>-0.48471615720524019</v>
      </c>
      <c r="N1164">
        <v>8880.1428571428569</v>
      </c>
      <c r="O1164">
        <v>117.85714285714286</v>
      </c>
      <c r="P1164">
        <v>8880.1428571428569</v>
      </c>
      <c r="Q1164">
        <v>117.85714285714286</v>
      </c>
    </row>
    <row r="1165" spans="1:17" x14ac:dyDescent="0.35">
      <c r="A1165" t="str">
        <f t="shared" si="18"/>
        <v>California44043</v>
      </c>
      <c r="B1165" t="s">
        <v>11</v>
      </c>
      <c r="C1165">
        <v>39512223</v>
      </c>
      <c r="D1165" s="4">
        <v>44043</v>
      </c>
      <c r="E1165" s="4">
        <v>43909</v>
      </c>
      <c r="F1165" s="4" t="s">
        <v>77</v>
      </c>
      <c r="G1165">
        <v>1</v>
      </c>
      <c r="H1165">
        <v>7622</v>
      </c>
      <c r="I1165">
        <v>188</v>
      </c>
      <c r="J1165">
        <v>500556</v>
      </c>
      <c r="K1165">
        <v>9214</v>
      </c>
      <c r="L1165">
        <v>-4.9744420895150229E-2</v>
      </c>
      <c r="M1165">
        <v>0.59322033898305082</v>
      </c>
      <c r="N1165">
        <v>8624.4285714285706</v>
      </c>
      <c r="O1165">
        <v>125.28571428571429</v>
      </c>
      <c r="P1165">
        <v>8624.4285714285706</v>
      </c>
      <c r="Q1165">
        <v>125.28571428571429</v>
      </c>
    </row>
    <row r="1166" spans="1:17" x14ac:dyDescent="0.35">
      <c r="A1166" t="str">
        <f t="shared" si="18"/>
        <v>California44044</v>
      </c>
      <c r="B1166" t="s">
        <v>11</v>
      </c>
      <c r="C1166">
        <v>39512223</v>
      </c>
      <c r="D1166" s="4">
        <v>44044</v>
      </c>
      <c r="E1166" s="4">
        <v>43909</v>
      </c>
      <c r="F1166" s="4" t="s">
        <v>77</v>
      </c>
      <c r="G1166">
        <v>1</v>
      </c>
      <c r="H1166">
        <v>6057</v>
      </c>
      <c r="I1166">
        <v>131</v>
      </c>
      <c r="J1166">
        <v>506613</v>
      </c>
      <c r="K1166">
        <v>9345</v>
      </c>
      <c r="L1166">
        <v>-0.20532668590921019</v>
      </c>
      <c r="M1166">
        <v>-0.30319148936170215</v>
      </c>
      <c r="N1166">
        <v>8594.4285714285706</v>
      </c>
      <c r="O1166">
        <v>133.85714285714286</v>
      </c>
      <c r="P1166">
        <v>8594.4285714285706</v>
      </c>
      <c r="Q1166">
        <v>133.85714285714286</v>
      </c>
    </row>
    <row r="1167" spans="1:17" x14ac:dyDescent="0.35">
      <c r="A1167" t="str">
        <f t="shared" si="18"/>
        <v>California44045</v>
      </c>
      <c r="B1167" t="s">
        <v>11</v>
      </c>
      <c r="C1167">
        <v>39512223</v>
      </c>
      <c r="D1167" s="4">
        <v>44045</v>
      </c>
      <c r="E1167" s="4">
        <v>43909</v>
      </c>
      <c r="F1167" s="4" t="s">
        <v>77</v>
      </c>
      <c r="G1167">
        <v>1</v>
      </c>
      <c r="H1167">
        <v>5562</v>
      </c>
      <c r="I1167">
        <v>51</v>
      </c>
      <c r="J1167">
        <v>512175</v>
      </c>
      <c r="K1167">
        <v>9396</v>
      </c>
      <c r="L1167">
        <v>-8.1723625557206539E-2</v>
      </c>
      <c r="M1167">
        <v>-0.61068702290076338</v>
      </c>
      <c r="N1167">
        <v>8555.2857142857138</v>
      </c>
      <c r="O1167">
        <v>135.42857142857142</v>
      </c>
      <c r="P1167">
        <v>8555.2857142857138</v>
      </c>
      <c r="Q1167">
        <v>135.42857142857142</v>
      </c>
    </row>
    <row r="1168" spans="1:17" x14ac:dyDescent="0.35">
      <c r="A1168" t="str">
        <f t="shared" si="18"/>
        <v>California44046</v>
      </c>
      <c r="B1168" t="s">
        <v>11</v>
      </c>
      <c r="C1168">
        <v>39512223</v>
      </c>
      <c r="D1168" s="4">
        <v>44046</v>
      </c>
      <c r="E1168" s="4">
        <v>43909</v>
      </c>
      <c r="F1168" s="4" t="s">
        <v>77</v>
      </c>
      <c r="G1168">
        <v>1</v>
      </c>
      <c r="H1168">
        <v>4676</v>
      </c>
      <c r="I1168">
        <v>45</v>
      </c>
      <c r="J1168">
        <v>516851</v>
      </c>
      <c r="K1168">
        <v>9441</v>
      </c>
      <c r="L1168">
        <v>-0.15929521754764472</v>
      </c>
      <c r="M1168">
        <v>-0.11764705882352941</v>
      </c>
      <c r="N1168">
        <v>8390</v>
      </c>
      <c r="O1168">
        <v>135.28571428571428</v>
      </c>
      <c r="P1168">
        <v>8390</v>
      </c>
      <c r="Q1168">
        <v>135.28571428571428</v>
      </c>
    </row>
    <row r="1169" spans="1:17" x14ac:dyDescent="0.35">
      <c r="A1169" t="str">
        <f t="shared" si="18"/>
        <v>California44047</v>
      </c>
      <c r="B1169" t="s">
        <v>11</v>
      </c>
      <c r="C1169">
        <v>39512223</v>
      </c>
      <c r="D1169" s="4">
        <v>44047</v>
      </c>
      <c r="E1169" s="4">
        <v>43909</v>
      </c>
      <c r="F1169" s="4" t="s">
        <v>77</v>
      </c>
      <c r="G1169">
        <v>1</v>
      </c>
      <c r="H1169">
        <v>9834</v>
      </c>
      <c r="I1169">
        <v>243</v>
      </c>
      <c r="J1169">
        <v>526685</v>
      </c>
      <c r="K1169">
        <v>9684</v>
      </c>
      <c r="L1169">
        <v>1.1030795551753636</v>
      </c>
      <c r="M1169">
        <v>4.4000000000000004</v>
      </c>
      <c r="N1169">
        <v>7989</v>
      </c>
      <c r="O1169">
        <v>143.57142857142858</v>
      </c>
      <c r="P1169">
        <v>7989</v>
      </c>
      <c r="Q1169">
        <v>143.57142857142858</v>
      </c>
    </row>
    <row r="1170" spans="1:17" x14ac:dyDescent="0.35">
      <c r="A1170" t="str">
        <f t="shared" si="18"/>
        <v>California44048</v>
      </c>
      <c r="B1170" t="s">
        <v>11</v>
      </c>
      <c r="C1170">
        <v>39512223</v>
      </c>
      <c r="D1170" s="4">
        <v>44048</v>
      </c>
      <c r="E1170" s="4">
        <v>43909</v>
      </c>
      <c r="F1170" s="4" t="s">
        <v>77</v>
      </c>
      <c r="G1170">
        <v>1</v>
      </c>
      <c r="H1170">
        <v>3921</v>
      </c>
      <c r="I1170">
        <v>124</v>
      </c>
      <c r="J1170">
        <v>530606</v>
      </c>
      <c r="K1170">
        <v>9808</v>
      </c>
      <c r="L1170">
        <v>-0.60128126906650392</v>
      </c>
      <c r="M1170">
        <v>-0.48971193415637859</v>
      </c>
      <c r="N1170">
        <v>6527.5714285714284</v>
      </c>
      <c r="O1170">
        <v>128.57142857142858</v>
      </c>
      <c r="P1170">
        <v>6527.5714285714284</v>
      </c>
      <c r="Q1170">
        <v>128.57142857142858</v>
      </c>
    </row>
    <row r="1171" spans="1:17" x14ac:dyDescent="0.35">
      <c r="A1171" t="str">
        <f t="shared" si="18"/>
        <v>California44049</v>
      </c>
      <c r="B1171" t="s">
        <v>11</v>
      </c>
      <c r="C1171">
        <v>39512223</v>
      </c>
      <c r="D1171" s="4">
        <v>44049</v>
      </c>
      <c r="E1171" s="4">
        <v>43909</v>
      </c>
      <c r="F1171" s="4" t="s">
        <v>77</v>
      </c>
      <c r="G1171">
        <v>1</v>
      </c>
      <c r="H1171">
        <v>10733</v>
      </c>
      <c r="I1171">
        <v>213</v>
      </c>
      <c r="J1171">
        <v>541339</v>
      </c>
      <c r="K1171">
        <v>10021</v>
      </c>
      <c r="L1171">
        <v>1.7373119102269829</v>
      </c>
      <c r="M1171">
        <v>0.717741935483871</v>
      </c>
      <c r="N1171">
        <v>6915</v>
      </c>
      <c r="O1171">
        <v>142.14285714285714</v>
      </c>
      <c r="P1171">
        <v>6915</v>
      </c>
      <c r="Q1171">
        <v>142.14285714285714</v>
      </c>
    </row>
    <row r="1172" spans="1:17" x14ac:dyDescent="0.35">
      <c r="A1172" t="str">
        <f t="shared" si="18"/>
        <v>California44050</v>
      </c>
      <c r="B1172" t="s">
        <v>11</v>
      </c>
      <c r="C1172">
        <v>39512223</v>
      </c>
      <c r="D1172" s="4">
        <v>44050</v>
      </c>
      <c r="E1172" s="4">
        <v>43909</v>
      </c>
      <c r="F1172" s="4" t="s">
        <v>77</v>
      </c>
      <c r="G1172">
        <v>1</v>
      </c>
      <c r="H1172">
        <v>5475</v>
      </c>
      <c r="I1172">
        <v>112</v>
      </c>
      <c r="J1172">
        <v>546814</v>
      </c>
      <c r="K1172">
        <v>10133</v>
      </c>
      <c r="L1172">
        <v>-0.48989099040342871</v>
      </c>
      <c r="M1172">
        <v>-0.47417840375586856</v>
      </c>
      <c r="N1172">
        <v>6608.2857142857147</v>
      </c>
      <c r="O1172">
        <v>131.28571428571428</v>
      </c>
      <c r="P1172">
        <v>6608.2857142857147</v>
      </c>
      <c r="Q1172">
        <v>131.28571428571428</v>
      </c>
    </row>
    <row r="1173" spans="1:17" x14ac:dyDescent="0.35">
      <c r="A1173" t="str">
        <f t="shared" si="18"/>
        <v>California44051</v>
      </c>
      <c r="B1173" t="s">
        <v>11</v>
      </c>
      <c r="C1173">
        <v>39512223</v>
      </c>
      <c r="D1173" s="4">
        <v>44051</v>
      </c>
      <c r="E1173" s="4">
        <v>43909</v>
      </c>
      <c r="F1173" s="4" t="s">
        <v>77</v>
      </c>
      <c r="G1173">
        <v>1</v>
      </c>
      <c r="H1173">
        <v>7574</v>
      </c>
      <c r="I1173">
        <v>174</v>
      </c>
      <c r="J1173">
        <v>554388</v>
      </c>
      <c r="K1173">
        <v>10307</v>
      </c>
      <c r="L1173">
        <v>0.38337899543378995</v>
      </c>
      <c r="M1173">
        <v>0.5535714285714286</v>
      </c>
      <c r="N1173">
        <v>6825</v>
      </c>
      <c r="O1173">
        <v>137.42857142857142</v>
      </c>
      <c r="P1173">
        <v>6825</v>
      </c>
      <c r="Q1173">
        <v>137.42857142857142</v>
      </c>
    </row>
    <row r="1174" spans="1:17" x14ac:dyDescent="0.35">
      <c r="A1174" t="str">
        <f t="shared" si="18"/>
        <v>California44052</v>
      </c>
      <c r="B1174" t="s">
        <v>11</v>
      </c>
      <c r="C1174">
        <v>39512223</v>
      </c>
      <c r="D1174" s="4">
        <v>44052</v>
      </c>
      <c r="E1174" s="4">
        <v>43909</v>
      </c>
      <c r="F1174" s="4" t="s">
        <v>77</v>
      </c>
      <c r="G1174">
        <v>1</v>
      </c>
      <c r="H1174">
        <v>5358</v>
      </c>
      <c r="I1174">
        <v>70</v>
      </c>
      <c r="J1174">
        <v>559746</v>
      </c>
      <c r="K1174">
        <v>10377</v>
      </c>
      <c r="L1174">
        <v>-0.29257987853181938</v>
      </c>
      <c r="M1174">
        <v>-0.5977011494252874</v>
      </c>
      <c r="N1174">
        <v>6795.8571428571431</v>
      </c>
      <c r="O1174">
        <v>140.14285714285714</v>
      </c>
      <c r="P1174">
        <v>6795.8571428571431</v>
      </c>
      <c r="Q1174">
        <v>140.14285714285714</v>
      </c>
    </row>
    <row r="1175" spans="1:17" x14ac:dyDescent="0.35">
      <c r="A1175" t="str">
        <f t="shared" si="18"/>
        <v>California44053</v>
      </c>
      <c r="B1175" t="s">
        <v>11</v>
      </c>
      <c r="C1175">
        <v>39512223</v>
      </c>
      <c r="D1175" s="4">
        <v>44053</v>
      </c>
      <c r="E1175" s="4">
        <v>43909</v>
      </c>
      <c r="F1175" s="4" t="s">
        <v>77</v>
      </c>
      <c r="G1175">
        <v>1</v>
      </c>
      <c r="H1175">
        <v>14485</v>
      </c>
      <c r="I1175">
        <v>99</v>
      </c>
      <c r="J1175">
        <v>574231</v>
      </c>
      <c r="K1175">
        <v>10476</v>
      </c>
      <c r="L1175">
        <v>1.7034341172079135</v>
      </c>
      <c r="M1175">
        <v>0.41428571428571431</v>
      </c>
      <c r="N1175">
        <v>8197.1428571428569</v>
      </c>
      <c r="O1175">
        <v>147.85714285714286</v>
      </c>
      <c r="P1175">
        <v>8197.1428571428569</v>
      </c>
      <c r="Q1175">
        <v>147.85714285714286</v>
      </c>
    </row>
    <row r="1176" spans="1:17" x14ac:dyDescent="0.35">
      <c r="A1176" t="str">
        <f t="shared" si="18"/>
        <v>California44054</v>
      </c>
      <c r="B1176" t="s">
        <v>11</v>
      </c>
      <c r="C1176">
        <v>39512223</v>
      </c>
      <c r="D1176" s="4">
        <v>44054</v>
      </c>
      <c r="E1176" s="4">
        <v>43909</v>
      </c>
      <c r="F1176" s="4" t="s">
        <v>77</v>
      </c>
      <c r="G1176">
        <v>1</v>
      </c>
      <c r="H1176">
        <v>4715</v>
      </c>
      <c r="I1176">
        <v>47</v>
      </c>
      <c r="J1176">
        <v>578946</v>
      </c>
      <c r="K1176">
        <v>10523</v>
      </c>
      <c r="L1176">
        <v>-0.67449085260614428</v>
      </c>
      <c r="M1176">
        <v>-0.5252525252525253</v>
      </c>
      <c r="N1176">
        <v>7465.8571428571431</v>
      </c>
      <c r="O1176">
        <v>119.85714285714286</v>
      </c>
      <c r="P1176">
        <v>7465.8571428571431</v>
      </c>
      <c r="Q1176">
        <v>119.85714285714286</v>
      </c>
    </row>
    <row r="1177" spans="1:17" x14ac:dyDescent="0.35">
      <c r="A1177" t="str">
        <f t="shared" si="18"/>
        <v>California44055</v>
      </c>
      <c r="B1177" t="s">
        <v>11</v>
      </c>
      <c r="C1177">
        <v>39512223</v>
      </c>
      <c r="D1177" s="4">
        <v>44055</v>
      </c>
      <c r="E1177" s="4">
        <v>43909</v>
      </c>
      <c r="F1177" s="4" t="s">
        <v>77</v>
      </c>
      <c r="G1177">
        <v>1</v>
      </c>
      <c r="H1177">
        <v>12430</v>
      </c>
      <c r="I1177">
        <v>230</v>
      </c>
      <c r="J1177">
        <v>591376</v>
      </c>
      <c r="K1177">
        <v>10753</v>
      </c>
      <c r="L1177">
        <v>1.6362672322375398</v>
      </c>
      <c r="M1177">
        <v>3.8936170212765959</v>
      </c>
      <c r="N1177">
        <v>8681.4285714285706</v>
      </c>
      <c r="O1177">
        <v>135</v>
      </c>
      <c r="P1177">
        <v>8681.4285714285706</v>
      </c>
      <c r="Q1177">
        <v>135</v>
      </c>
    </row>
    <row r="1178" spans="1:17" x14ac:dyDescent="0.35">
      <c r="A1178" t="str">
        <f t="shared" si="18"/>
        <v>California44056</v>
      </c>
      <c r="B1178" t="s">
        <v>11</v>
      </c>
      <c r="C1178">
        <v>39512223</v>
      </c>
      <c r="D1178" s="4">
        <v>44056</v>
      </c>
      <c r="E1178" s="4">
        <v>43909</v>
      </c>
      <c r="F1178" s="4" t="s">
        <v>77</v>
      </c>
      <c r="G1178">
        <v>1</v>
      </c>
      <c r="H1178">
        <v>6608</v>
      </c>
      <c r="I1178">
        <v>117</v>
      </c>
      <c r="J1178">
        <v>597984</v>
      </c>
      <c r="K1178">
        <v>10870</v>
      </c>
      <c r="L1178">
        <v>-0.4683829444891392</v>
      </c>
      <c r="M1178">
        <v>-0.49130434782608695</v>
      </c>
      <c r="N1178">
        <v>8092.1428571428569</v>
      </c>
      <c r="O1178">
        <v>121.28571428571429</v>
      </c>
      <c r="P1178">
        <v>8092.1428571428569</v>
      </c>
      <c r="Q1178">
        <v>121.28571428571429</v>
      </c>
    </row>
    <row r="1179" spans="1:17" x14ac:dyDescent="0.35">
      <c r="A1179" t="str">
        <f t="shared" si="18"/>
        <v>California44057</v>
      </c>
      <c r="B1179" t="s">
        <v>11</v>
      </c>
      <c r="C1179">
        <v>39512223</v>
      </c>
      <c r="D1179" s="4">
        <v>44057</v>
      </c>
      <c r="E1179" s="4">
        <v>43909</v>
      </c>
      <c r="F1179" s="4" t="s">
        <v>77</v>
      </c>
      <c r="G1179">
        <v>1</v>
      </c>
      <c r="H1179">
        <v>15117</v>
      </c>
      <c r="I1179">
        <v>278</v>
      </c>
      <c r="J1179">
        <v>613101</v>
      </c>
      <c r="K1179">
        <v>11148</v>
      </c>
      <c r="L1179">
        <v>1.2876815980629539</v>
      </c>
      <c r="M1179">
        <v>1.3760683760683761</v>
      </c>
      <c r="N1179">
        <v>9469.5714285714294</v>
      </c>
      <c r="O1179">
        <v>145</v>
      </c>
      <c r="P1179">
        <v>9469.5714285714294</v>
      </c>
      <c r="Q1179">
        <v>145</v>
      </c>
    </row>
    <row r="1180" spans="1:17" x14ac:dyDescent="0.35">
      <c r="A1180" t="str">
        <f t="shared" si="18"/>
        <v>California44058</v>
      </c>
      <c r="B1180" t="s">
        <v>11</v>
      </c>
      <c r="C1180">
        <v>39512223</v>
      </c>
      <c r="D1180" s="4">
        <v>44058</v>
      </c>
      <c r="E1180" s="4">
        <v>43909</v>
      </c>
      <c r="F1180" s="4" t="s">
        <v>77</v>
      </c>
      <c r="G1180">
        <v>1</v>
      </c>
      <c r="H1180">
        <v>4893</v>
      </c>
      <c r="I1180">
        <v>70</v>
      </c>
      <c r="J1180">
        <v>617994</v>
      </c>
      <c r="K1180">
        <v>11218</v>
      </c>
      <c r="L1180">
        <v>-0.67632466759277632</v>
      </c>
      <c r="M1180">
        <v>-0.74820143884892087</v>
      </c>
      <c r="N1180">
        <v>9086.5714285714294</v>
      </c>
      <c r="O1180">
        <v>130.14285714285714</v>
      </c>
      <c r="P1180">
        <v>9086.5714285714294</v>
      </c>
      <c r="Q1180">
        <v>130.14285714285714</v>
      </c>
    </row>
    <row r="1181" spans="1:17" x14ac:dyDescent="0.35">
      <c r="A1181" t="str">
        <f t="shared" si="18"/>
        <v>California44059</v>
      </c>
      <c r="B1181" t="s">
        <v>11</v>
      </c>
      <c r="C1181">
        <v>39512223</v>
      </c>
      <c r="D1181" s="4">
        <v>44059</v>
      </c>
      <c r="E1181" s="4">
        <v>43909</v>
      </c>
      <c r="F1181" s="4" t="s">
        <v>77</v>
      </c>
      <c r="G1181">
        <v>1</v>
      </c>
      <c r="H1181">
        <v>5879</v>
      </c>
      <c r="I1181">
        <v>25</v>
      </c>
      <c r="J1181">
        <v>623873</v>
      </c>
      <c r="K1181">
        <v>11243</v>
      </c>
      <c r="L1181">
        <v>0.20151236460249336</v>
      </c>
      <c r="M1181">
        <v>-0.6428571428571429</v>
      </c>
      <c r="N1181">
        <v>9161</v>
      </c>
      <c r="O1181">
        <v>123.71428571428571</v>
      </c>
      <c r="P1181">
        <v>9161</v>
      </c>
      <c r="Q1181">
        <v>123.71428571428571</v>
      </c>
    </row>
    <row r="1182" spans="1:17" x14ac:dyDescent="0.35">
      <c r="A1182" t="str">
        <f t="shared" si="18"/>
        <v>California44060</v>
      </c>
      <c r="B1182" t="s">
        <v>11</v>
      </c>
      <c r="C1182">
        <v>39512223</v>
      </c>
      <c r="D1182" s="4">
        <v>44060</v>
      </c>
      <c r="E1182" s="4">
        <v>43909</v>
      </c>
      <c r="F1182" s="4" t="s">
        <v>77</v>
      </c>
      <c r="G1182">
        <v>1</v>
      </c>
      <c r="H1182">
        <v>5542</v>
      </c>
      <c r="I1182">
        <v>53</v>
      </c>
      <c r="J1182">
        <v>629415</v>
      </c>
      <c r="K1182">
        <v>11296</v>
      </c>
      <c r="L1182">
        <v>-5.7322673924136758E-2</v>
      </c>
      <c r="M1182">
        <v>1.1200000000000001</v>
      </c>
      <c r="N1182">
        <v>7883.4285714285716</v>
      </c>
      <c r="O1182">
        <v>117.14285714285714</v>
      </c>
      <c r="P1182">
        <v>7883.4285714285716</v>
      </c>
      <c r="Q1182">
        <v>117.14285714285714</v>
      </c>
    </row>
    <row r="1183" spans="1:17" x14ac:dyDescent="0.35">
      <c r="A1183" t="str">
        <f t="shared" si="18"/>
        <v>California44061</v>
      </c>
      <c r="B1183" t="s">
        <v>11</v>
      </c>
      <c r="C1183">
        <v>39512223</v>
      </c>
      <c r="D1183" s="4">
        <v>44061</v>
      </c>
      <c r="E1183" s="4">
        <v>43909</v>
      </c>
      <c r="F1183" s="4" t="s">
        <v>77</v>
      </c>
      <c r="G1183">
        <v>1</v>
      </c>
      <c r="H1183">
        <v>8725</v>
      </c>
      <c r="I1183">
        <v>208</v>
      </c>
      <c r="J1183">
        <v>638140</v>
      </c>
      <c r="K1183">
        <v>11504</v>
      </c>
      <c r="L1183">
        <v>0.5743413929989174</v>
      </c>
      <c r="M1183">
        <v>2.9245283018867925</v>
      </c>
      <c r="N1183">
        <v>8456.2857142857138</v>
      </c>
      <c r="O1183">
        <v>140.14285714285714</v>
      </c>
      <c r="P1183">
        <v>8456.2857142857138</v>
      </c>
      <c r="Q1183">
        <v>140.14285714285714</v>
      </c>
    </row>
    <row r="1184" spans="1:17" x14ac:dyDescent="0.35">
      <c r="A1184" t="str">
        <f t="shared" si="18"/>
        <v>California44062</v>
      </c>
      <c r="B1184" t="s">
        <v>11</v>
      </c>
      <c r="C1184">
        <v>39512223</v>
      </c>
      <c r="D1184" s="4">
        <v>44062</v>
      </c>
      <c r="E1184" s="4">
        <v>43909</v>
      </c>
      <c r="F1184" s="4" t="s">
        <v>77</v>
      </c>
      <c r="G1184">
        <v>1</v>
      </c>
      <c r="H1184">
        <v>9134</v>
      </c>
      <c r="I1184">
        <v>186</v>
      </c>
      <c r="J1184">
        <v>647274</v>
      </c>
      <c r="K1184">
        <v>11690</v>
      </c>
      <c r="L1184">
        <v>4.6876790830945557E-2</v>
      </c>
      <c r="M1184">
        <v>-0.10576923076923077</v>
      </c>
      <c r="N1184">
        <v>7985.4285714285716</v>
      </c>
      <c r="O1184">
        <v>133.85714285714286</v>
      </c>
      <c r="P1184">
        <v>7985.4285714285716</v>
      </c>
      <c r="Q1184">
        <v>133.85714285714286</v>
      </c>
    </row>
    <row r="1185" spans="1:17" x14ac:dyDescent="0.35">
      <c r="A1185" t="str">
        <f t="shared" si="18"/>
        <v>California44063</v>
      </c>
      <c r="B1185" t="s">
        <v>11</v>
      </c>
      <c r="C1185">
        <v>39512223</v>
      </c>
      <c r="D1185" s="4">
        <v>44063</v>
      </c>
      <c r="E1185" s="4">
        <v>43909</v>
      </c>
      <c r="F1185" s="4" t="s">
        <v>77</v>
      </c>
      <c r="G1185">
        <v>1</v>
      </c>
      <c r="H1185">
        <v>4993</v>
      </c>
      <c r="I1185">
        <v>120</v>
      </c>
      <c r="J1185">
        <v>652267</v>
      </c>
      <c r="K1185">
        <v>11810</v>
      </c>
      <c r="L1185">
        <v>-0.45336106853514341</v>
      </c>
      <c r="M1185">
        <v>-0.35483870967741937</v>
      </c>
      <c r="N1185">
        <v>7754.7142857142853</v>
      </c>
      <c r="O1185">
        <v>134.28571428571428</v>
      </c>
      <c r="P1185">
        <v>7754.7142857142853</v>
      </c>
      <c r="Q1185">
        <v>134.28571428571428</v>
      </c>
    </row>
    <row r="1186" spans="1:17" x14ac:dyDescent="0.35">
      <c r="A1186" t="str">
        <f t="shared" si="18"/>
        <v>California44064</v>
      </c>
      <c r="B1186" t="s">
        <v>11</v>
      </c>
      <c r="C1186">
        <v>39512223</v>
      </c>
      <c r="D1186" s="4">
        <v>44064</v>
      </c>
      <c r="E1186" s="4">
        <v>43909</v>
      </c>
      <c r="F1186" s="4" t="s">
        <v>77</v>
      </c>
      <c r="G1186">
        <v>1</v>
      </c>
      <c r="H1186">
        <v>6633</v>
      </c>
      <c r="I1186">
        <v>136</v>
      </c>
      <c r="J1186">
        <v>658900</v>
      </c>
      <c r="K1186">
        <v>11946</v>
      </c>
      <c r="L1186">
        <v>0.32845984378129384</v>
      </c>
      <c r="M1186">
        <v>0.13333333333333333</v>
      </c>
      <c r="N1186">
        <v>6542.7142857142853</v>
      </c>
      <c r="O1186">
        <v>114</v>
      </c>
      <c r="P1186">
        <v>6542.7142857142853</v>
      </c>
      <c r="Q1186">
        <v>114</v>
      </c>
    </row>
    <row r="1187" spans="1:17" x14ac:dyDescent="0.35">
      <c r="A1187" t="str">
        <f t="shared" si="18"/>
        <v>California44065</v>
      </c>
      <c r="B1187" t="s">
        <v>11</v>
      </c>
      <c r="C1187">
        <v>39512223</v>
      </c>
      <c r="D1187" s="4">
        <v>44065</v>
      </c>
      <c r="E1187" s="4">
        <v>43909</v>
      </c>
      <c r="F1187" s="4" t="s">
        <v>77</v>
      </c>
      <c r="G1187">
        <v>1</v>
      </c>
      <c r="H1187">
        <v>5535</v>
      </c>
      <c r="I1187">
        <v>185</v>
      </c>
      <c r="J1187">
        <v>664435</v>
      </c>
      <c r="K1187">
        <v>12131</v>
      </c>
      <c r="L1187">
        <v>-0.1655359565807327</v>
      </c>
      <c r="M1187">
        <v>0.36029411764705882</v>
      </c>
      <c r="N1187">
        <v>6634.4285714285716</v>
      </c>
      <c r="O1187">
        <v>130.42857142857142</v>
      </c>
      <c r="P1187">
        <v>6634.4285714285716</v>
      </c>
      <c r="Q1187">
        <v>130.42857142857142</v>
      </c>
    </row>
    <row r="1188" spans="1:17" x14ac:dyDescent="0.35">
      <c r="A1188" t="str">
        <f t="shared" si="18"/>
        <v>California44066</v>
      </c>
      <c r="B1188" t="s">
        <v>11</v>
      </c>
      <c r="C1188">
        <v>39512223</v>
      </c>
      <c r="D1188" s="4">
        <v>44066</v>
      </c>
      <c r="E1188" s="4">
        <v>43909</v>
      </c>
      <c r="F1188" s="4" t="s">
        <v>77</v>
      </c>
      <c r="G1188">
        <v>1</v>
      </c>
      <c r="H1188">
        <v>4845</v>
      </c>
      <c r="I1188">
        <v>22</v>
      </c>
      <c r="J1188">
        <v>669280</v>
      </c>
      <c r="K1188">
        <v>12153</v>
      </c>
      <c r="L1188">
        <v>-0.12466124661246612</v>
      </c>
      <c r="M1188">
        <v>-0.88108108108108107</v>
      </c>
      <c r="N1188">
        <v>6486.7142857142853</v>
      </c>
      <c r="O1188">
        <v>130</v>
      </c>
      <c r="P1188">
        <v>6486.7142857142853</v>
      </c>
      <c r="Q1188">
        <v>130</v>
      </c>
    </row>
    <row r="1189" spans="1:17" x14ac:dyDescent="0.35">
      <c r="A1189" t="str">
        <f t="shared" si="18"/>
        <v>California44067</v>
      </c>
      <c r="B1189" t="s">
        <v>11</v>
      </c>
      <c r="C1189">
        <v>39512223</v>
      </c>
      <c r="D1189" s="4">
        <v>44067</v>
      </c>
      <c r="E1189" s="4">
        <v>43909</v>
      </c>
      <c r="F1189" s="4" t="s">
        <v>77</v>
      </c>
      <c r="G1189">
        <v>1</v>
      </c>
      <c r="H1189">
        <v>6281</v>
      </c>
      <c r="I1189">
        <v>82</v>
      </c>
      <c r="J1189">
        <v>675561</v>
      </c>
      <c r="K1189">
        <v>12235</v>
      </c>
      <c r="L1189">
        <v>0.29638802889576882</v>
      </c>
      <c r="M1189">
        <v>2.7272727272727271</v>
      </c>
      <c r="N1189">
        <v>6592.2857142857147</v>
      </c>
      <c r="O1189">
        <v>134.14285714285714</v>
      </c>
      <c r="P1189">
        <v>6592.2857142857147</v>
      </c>
      <c r="Q1189">
        <v>134.14285714285714</v>
      </c>
    </row>
    <row r="1190" spans="1:17" x14ac:dyDescent="0.35">
      <c r="A1190" t="str">
        <f t="shared" si="18"/>
        <v>California44068</v>
      </c>
      <c r="B1190" t="s">
        <v>11</v>
      </c>
      <c r="C1190">
        <v>39512223</v>
      </c>
      <c r="D1190" s="4">
        <v>44068</v>
      </c>
      <c r="E1190" s="4">
        <v>43909</v>
      </c>
      <c r="F1190" s="4" t="s">
        <v>77</v>
      </c>
      <c r="G1190">
        <v>1</v>
      </c>
      <c r="H1190">
        <v>5471</v>
      </c>
      <c r="I1190">
        <v>147</v>
      </c>
      <c r="J1190">
        <v>681032</v>
      </c>
      <c r="K1190">
        <v>12382</v>
      </c>
      <c r="L1190">
        <v>-0.12896035663110969</v>
      </c>
      <c r="M1190">
        <v>0.79268292682926833</v>
      </c>
      <c r="N1190">
        <v>6127.4285714285716</v>
      </c>
      <c r="O1190">
        <v>125.42857142857143</v>
      </c>
      <c r="P1190">
        <v>6127.4285714285716</v>
      </c>
      <c r="Q1190">
        <v>125.42857142857143</v>
      </c>
    </row>
    <row r="1191" spans="1:17" x14ac:dyDescent="0.35">
      <c r="A1191" t="str">
        <f t="shared" si="18"/>
        <v>California44069</v>
      </c>
      <c r="B1191" t="s">
        <v>11</v>
      </c>
      <c r="C1191">
        <v>39512223</v>
      </c>
      <c r="D1191" s="4">
        <v>44069</v>
      </c>
      <c r="E1191" s="4">
        <v>43909</v>
      </c>
      <c r="F1191" s="4" t="s">
        <v>77</v>
      </c>
      <c r="G1191">
        <v>1</v>
      </c>
      <c r="H1191">
        <v>5972</v>
      </c>
      <c r="I1191">
        <v>150</v>
      </c>
      <c r="J1191">
        <v>687004</v>
      </c>
      <c r="K1191">
        <v>12532</v>
      </c>
      <c r="L1191">
        <v>9.1573752513251686E-2</v>
      </c>
      <c r="M1191">
        <v>2.0408163265306121E-2</v>
      </c>
      <c r="N1191">
        <v>5675.7142857142853</v>
      </c>
      <c r="O1191">
        <v>120.28571428571429</v>
      </c>
      <c r="P1191">
        <v>5675.7142857142853</v>
      </c>
      <c r="Q1191">
        <v>120.28571428571429</v>
      </c>
    </row>
    <row r="1192" spans="1:17" x14ac:dyDescent="0.35">
      <c r="A1192" t="str">
        <f t="shared" si="18"/>
        <v>California44070</v>
      </c>
      <c r="B1192" t="s">
        <v>11</v>
      </c>
      <c r="C1192">
        <v>39512223</v>
      </c>
      <c r="D1192" s="4">
        <v>44070</v>
      </c>
      <c r="E1192" s="4">
        <v>43909</v>
      </c>
      <c r="F1192" s="4" t="s">
        <v>77</v>
      </c>
      <c r="G1192">
        <v>1</v>
      </c>
      <c r="H1192">
        <v>4817</v>
      </c>
      <c r="I1192">
        <v>145</v>
      </c>
      <c r="J1192">
        <v>691821</v>
      </c>
      <c r="K1192">
        <v>12677</v>
      </c>
      <c r="L1192">
        <v>-0.1934025452109846</v>
      </c>
      <c r="M1192">
        <v>-3.3333333333333333E-2</v>
      </c>
      <c r="N1192">
        <v>5650.5714285714284</v>
      </c>
      <c r="O1192">
        <v>123.85714285714286</v>
      </c>
      <c r="P1192">
        <v>5650.5714285714284</v>
      </c>
      <c r="Q1192">
        <v>123.85714285714286</v>
      </c>
    </row>
    <row r="1193" spans="1:17" x14ac:dyDescent="0.35">
      <c r="A1193" t="str">
        <f t="shared" si="18"/>
        <v>California44071</v>
      </c>
      <c r="B1193" t="s">
        <v>11</v>
      </c>
      <c r="C1193">
        <v>39512223</v>
      </c>
      <c r="D1193" s="4">
        <v>44071</v>
      </c>
      <c r="E1193" s="4">
        <v>43909</v>
      </c>
      <c r="F1193" s="4" t="s">
        <v>77</v>
      </c>
      <c r="G1193">
        <v>1</v>
      </c>
      <c r="H1193">
        <v>5564</v>
      </c>
      <c r="I1193">
        <v>128</v>
      </c>
      <c r="J1193">
        <v>697385</v>
      </c>
      <c r="K1193">
        <v>12805</v>
      </c>
      <c r="L1193">
        <v>0.15507577330288561</v>
      </c>
      <c r="M1193">
        <v>-0.11724137931034483</v>
      </c>
      <c r="N1193">
        <v>5497.8571428571431</v>
      </c>
      <c r="O1193">
        <v>122.71428571428571</v>
      </c>
      <c r="P1193">
        <v>5497.8571428571431</v>
      </c>
      <c r="Q1193">
        <v>122.71428571428571</v>
      </c>
    </row>
    <row r="1194" spans="1:17" x14ac:dyDescent="0.35">
      <c r="A1194" t="str">
        <f t="shared" si="18"/>
        <v>California44072</v>
      </c>
      <c r="B1194" t="s">
        <v>11</v>
      </c>
      <c r="C1194">
        <v>39512223</v>
      </c>
      <c r="D1194" s="4">
        <v>44072</v>
      </c>
      <c r="E1194" s="4">
        <v>43909</v>
      </c>
      <c r="F1194" s="4" t="s">
        <v>77</v>
      </c>
      <c r="G1194">
        <v>1</v>
      </c>
      <c r="H1194">
        <v>4653</v>
      </c>
      <c r="I1194">
        <v>89</v>
      </c>
      <c r="J1194">
        <v>702038</v>
      </c>
      <c r="K1194">
        <v>12894</v>
      </c>
      <c r="L1194">
        <v>-0.16373112868439971</v>
      </c>
      <c r="M1194">
        <v>-0.3046875</v>
      </c>
      <c r="N1194">
        <v>5371.8571428571431</v>
      </c>
      <c r="O1194">
        <v>109</v>
      </c>
      <c r="P1194">
        <v>5371.8571428571431</v>
      </c>
      <c r="Q1194">
        <v>109</v>
      </c>
    </row>
    <row r="1195" spans="1:17" x14ac:dyDescent="0.35">
      <c r="A1195" t="str">
        <f t="shared" si="18"/>
        <v>California44073</v>
      </c>
      <c r="B1195" t="s">
        <v>11</v>
      </c>
      <c r="C1195">
        <v>39512223</v>
      </c>
      <c r="D1195" s="4">
        <v>44073</v>
      </c>
      <c r="E1195" s="4">
        <v>43909</v>
      </c>
      <c r="F1195" s="4" t="s">
        <v>77</v>
      </c>
      <c r="G1195">
        <v>1</v>
      </c>
      <c r="H1195">
        <v>3913</v>
      </c>
      <c r="I1195">
        <v>43</v>
      </c>
      <c r="J1195">
        <v>705951</v>
      </c>
      <c r="K1195">
        <v>12937</v>
      </c>
      <c r="L1195">
        <v>-0.15903718031377606</v>
      </c>
      <c r="M1195">
        <v>-0.5168539325842697</v>
      </c>
      <c r="N1195">
        <v>5238.7142857142853</v>
      </c>
      <c r="O1195">
        <v>112</v>
      </c>
      <c r="P1195">
        <v>5238.7142857142853</v>
      </c>
      <c r="Q1195">
        <v>112</v>
      </c>
    </row>
    <row r="1196" spans="1:17" x14ac:dyDescent="0.35">
      <c r="A1196" t="str">
        <f t="shared" si="18"/>
        <v>California44074</v>
      </c>
      <c r="B1196" t="s">
        <v>11</v>
      </c>
      <c r="C1196">
        <v>39512223</v>
      </c>
      <c r="D1196" s="4">
        <v>44074</v>
      </c>
      <c r="E1196" s="4">
        <v>43909</v>
      </c>
      <c r="F1196" s="4" t="s">
        <v>77</v>
      </c>
      <c r="G1196">
        <v>1</v>
      </c>
      <c r="H1196">
        <v>6524</v>
      </c>
      <c r="I1196">
        <v>85</v>
      </c>
      <c r="J1196">
        <v>712475</v>
      </c>
      <c r="K1196">
        <v>13022</v>
      </c>
      <c r="L1196">
        <v>0.66726296958855102</v>
      </c>
      <c r="M1196">
        <v>0.97674418604651159</v>
      </c>
      <c r="N1196">
        <v>5273.4285714285716</v>
      </c>
      <c r="O1196">
        <v>112.42857142857143</v>
      </c>
      <c r="P1196">
        <v>5273.4285714285716</v>
      </c>
      <c r="Q1196">
        <v>112.42857142857143</v>
      </c>
    </row>
    <row r="1197" spans="1:17" x14ac:dyDescent="0.35">
      <c r="A1197" t="str">
        <f t="shared" si="18"/>
        <v>California44075</v>
      </c>
      <c r="B1197" t="s">
        <v>11</v>
      </c>
      <c r="C1197">
        <v>39512223</v>
      </c>
      <c r="D1197" s="4">
        <v>44075</v>
      </c>
      <c r="E1197" s="4">
        <v>43909</v>
      </c>
      <c r="F1197" s="4" t="s">
        <v>77</v>
      </c>
      <c r="G1197">
        <v>1</v>
      </c>
      <c r="H1197">
        <v>3142</v>
      </c>
      <c r="I1197">
        <v>128</v>
      </c>
      <c r="J1197">
        <v>715617</v>
      </c>
      <c r="K1197">
        <v>13150</v>
      </c>
      <c r="L1197">
        <v>-0.51839362354383811</v>
      </c>
      <c r="M1197">
        <v>0.50588235294117645</v>
      </c>
      <c r="N1197">
        <v>4940.7142857142853</v>
      </c>
      <c r="O1197">
        <v>109.71428571428571</v>
      </c>
      <c r="P1197">
        <v>4940.7142857142853</v>
      </c>
      <c r="Q1197">
        <v>109.71428571428571</v>
      </c>
    </row>
    <row r="1198" spans="1:17" x14ac:dyDescent="0.35">
      <c r="A1198" t="str">
        <f t="shared" si="18"/>
        <v>California44076</v>
      </c>
      <c r="B1198" t="s">
        <v>11</v>
      </c>
      <c r="C1198">
        <v>39512223</v>
      </c>
      <c r="D1198" s="4">
        <v>44076</v>
      </c>
      <c r="E1198" s="4">
        <v>43909</v>
      </c>
      <c r="F1198" s="4" t="s">
        <v>77</v>
      </c>
      <c r="G1198">
        <v>1</v>
      </c>
      <c r="H1198">
        <v>5664</v>
      </c>
      <c r="I1198">
        <v>167</v>
      </c>
      <c r="J1198">
        <v>721281</v>
      </c>
      <c r="K1198">
        <v>13317</v>
      </c>
      <c r="L1198">
        <v>0.80267345639719923</v>
      </c>
      <c r="M1198">
        <v>0.3046875</v>
      </c>
      <c r="N1198">
        <v>4896.7142857142853</v>
      </c>
      <c r="O1198">
        <v>112.14285714285714</v>
      </c>
      <c r="P1198">
        <v>4896.7142857142853</v>
      </c>
      <c r="Q1198">
        <v>112.14285714285714</v>
      </c>
    </row>
    <row r="1199" spans="1:17" x14ac:dyDescent="0.35">
      <c r="A1199" t="str">
        <f t="shared" si="18"/>
        <v>California44077</v>
      </c>
      <c r="B1199" t="s">
        <v>11</v>
      </c>
      <c r="C1199">
        <v>39512223</v>
      </c>
      <c r="D1199" s="4">
        <v>44077</v>
      </c>
      <c r="E1199" s="4">
        <v>43909</v>
      </c>
      <c r="F1199" s="4" t="s">
        <v>77</v>
      </c>
      <c r="G1199">
        <v>1</v>
      </c>
      <c r="H1199">
        <v>4737</v>
      </c>
      <c r="I1199">
        <v>176</v>
      </c>
      <c r="J1199">
        <v>726018</v>
      </c>
      <c r="K1199">
        <v>13493</v>
      </c>
      <c r="L1199">
        <v>-0.16366525423728814</v>
      </c>
      <c r="M1199">
        <v>5.3892215568862277E-2</v>
      </c>
      <c r="N1199">
        <v>4885.2857142857147</v>
      </c>
      <c r="O1199">
        <v>116.57142857142857</v>
      </c>
      <c r="P1199">
        <v>4885.2857142857147</v>
      </c>
      <c r="Q1199">
        <v>116.57142857142857</v>
      </c>
    </row>
    <row r="1200" spans="1:17" x14ac:dyDescent="0.35">
      <c r="A1200" t="str">
        <f t="shared" si="18"/>
        <v>California44078</v>
      </c>
      <c r="B1200" t="s">
        <v>11</v>
      </c>
      <c r="C1200">
        <v>39512223</v>
      </c>
      <c r="D1200" s="4">
        <v>44078</v>
      </c>
      <c r="E1200" s="4">
        <v>43909</v>
      </c>
      <c r="F1200" s="4" t="s">
        <v>77</v>
      </c>
      <c r="G1200">
        <v>1</v>
      </c>
      <c r="H1200">
        <v>4644</v>
      </c>
      <c r="I1200">
        <v>145</v>
      </c>
      <c r="J1200">
        <v>730662</v>
      </c>
      <c r="K1200">
        <v>13638</v>
      </c>
      <c r="L1200">
        <v>-1.9632678910702975E-2</v>
      </c>
      <c r="M1200">
        <v>-0.17613636363636365</v>
      </c>
      <c r="N1200">
        <v>4753.8571428571431</v>
      </c>
      <c r="O1200">
        <v>119</v>
      </c>
      <c r="P1200">
        <v>4753.8571428571431</v>
      </c>
      <c r="Q1200">
        <v>119</v>
      </c>
    </row>
    <row r="1201" spans="1:17" x14ac:dyDescent="0.35">
      <c r="A1201" t="str">
        <f t="shared" si="18"/>
        <v>California44079</v>
      </c>
      <c r="B1201" t="s">
        <v>11</v>
      </c>
      <c r="C1201">
        <v>39512223</v>
      </c>
      <c r="D1201" s="4">
        <v>44079</v>
      </c>
      <c r="E1201" s="4">
        <v>43909</v>
      </c>
      <c r="F1201" s="4" t="s">
        <v>77</v>
      </c>
      <c r="G1201">
        <v>1</v>
      </c>
      <c r="H1201">
        <v>4652</v>
      </c>
      <c r="I1201">
        <v>71</v>
      </c>
      <c r="J1201">
        <v>735314</v>
      </c>
      <c r="K1201">
        <v>13709</v>
      </c>
      <c r="L1201">
        <v>1.7226528854435831E-3</v>
      </c>
      <c r="M1201">
        <v>-0.51034482758620692</v>
      </c>
      <c r="N1201">
        <v>4753.7142857142853</v>
      </c>
      <c r="O1201">
        <v>116.42857142857143</v>
      </c>
      <c r="P1201">
        <v>4753.7142857142853</v>
      </c>
      <c r="Q1201">
        <v>116.42857142857143</v>
      </c>
    </row>
    <row r="1202" spans="1:17" x14ac:dyDescent="0.35">
      <c r="A1202" t="str">
        <f t="shared" si="18"/>
        <v>California44080</v>
      </c>
      <c r="B1202" t="s">
        <v>11</v>
      </c>
      <c r="C1202">
        <v>39512223</v>
      </c>
      <c r="D1202" s="4">
        <v>44080</v>
      </c>
      <c r="E1202" s="4">
        <v>43909</v>
      </c>
      <c r="F1202" s="4" t="s">
        <v>77</v>
      </c>
      <c r="G1202">
        <v>1</v>
      </c>
      <c r="H1202">
        <v>3542</v>
      </c>
      <c r="I1202">
        <v>22</v>
      </c>
      <c r="J1202">
        <v>738856</v>
      </c>
      <c r="K1202">
        <v>13731</v>
      </c>
      <c r="L1202">
        <v>-0.23860705073086844</v>
      </c>
      <c r="M1202">
        <v>-0.6901408450704225</v>
      </c>
      <c r="N1202">
        <v>4700.7142857142853</v>
      </c>
      <c r="O1202">
        <v>113.42857142857143</v>
      </c>
      <c r="P1202">
        <v>4700.7142857142853</v>
      </c>
      <c r="Q1202">
        <v>113.42857142857143</v>
      </c>
    </row>
    <row r="1203" spans="1:17" x14ac:dyDescent="0.35">
      <c r="A1203" t="str">
        <f t="shared" si="18"/>
        <v>California44081</v>
      </c>
      <c r="B1203" t="s">
        <v>11</v>
      </c>
      <c r="C1203">
        <v>39512223</v>
      </c>
      <c r="D1203" s="4">
        <v>44081</v>
      </c>
      <c r="E1203" s="4">
        <v>43909</v>
      </c>
      <c r="F1203" s="4" t="s">
        <v>77</v>
      </c>
      <c r="G1203">
        <v>1</v>
      </c>
      <c r="H1203">
        <v>2109</v>
      </c>
      <c r="I1203">
        <v>27</v>
      </c>
      <c r="J1203">
        <v>740965</v>
      </c>
      <c r="K1203">
        <v>13758</v>
      </c>
      <c r="L1203">
        <v>-0.40457368718238285</v>
      </c>
      <c r="M1203">
        <v>0.22727272727272727</v>
      </c>
      <c r="N1203">
        <v>4070</v>
      </c>
      <c r="O1203">
        <v>105.14285714285714</v>
      </c>
      <c r="P1203">
        <v>4070</v>
      </c>
      <c r="Q1203">
        <v>105.14285714285714</v>
      </c>
    </row>
    <row r="1204" spans="1:17" x14ac:dyDescent="0.35">
      <c r="A1204" t="str">
        <f t="shared" si="18"/>
        <v>California44082</v>
      </c>
      <c r="B1204" t="s">
        <v>11</v>
      </c>
      <c r="C1204">
        <v>39512223</v>
      </c>
      <c r="D1204" s="4">
        <v>44082</v>
      </c>
      <c r="E1204" s="4">
        <v>43909</v>
      </c>
      <c r="F1204" s="4" t="s">
        <v>77</v>
      </c>
      <c r="G1204">
        <v>1</v>
      </c>
      <c r="H1204">
        <v>3379</v>
      </c>
      <c r="I1204">
        <v>65</v>
      </c>
      <c r="J1204">
        <v>744344</v>
      </c>
      <c r="K1204">
        <v>13823</v>
      </c>
      <c r="L1204">
        <v>0.60218112849691796</v>
      </c>
      <c r="M1204">
        <v>1.4074074074074074</v>
      </c>
      <c r="N1204">
        <v>4103.8571428571431</v>
      </c>
      <c r="O1204">
        <v>96.142857142857139</v>
      </c>
      <c r="P1204">
        <v>4103.8571428571431</v>
      </c>
      <c r="Q1204">
        <v>96.142857142857139</v>
      </c>
    </row>
    <row r="1205" spans="1:17" x14ac:dyDescent="0.35">
      <c r="A1205" t="str">
        <f t="shared" si="18"/>
        <v>California44083</v>
      </c>
      <c r="B1205" t="s">
        <v>11</v>
      </c>
      <c r="C1205">
        <v>39512223</v>
      </c>
      <c r="D1205" s="4">
        <v>44083</v>
      </c>
      <c r="E1205" s="4">
        <v>43909</v>
      </c>
      <c r="F1205" s="4" t="s">
        <v>77</v>
      </c>
      <c r="G1205">
        <v>1</v>
      </c>
      <c r="H1205">
        <v>2946</v>
      </c>
      <c r="I1205">
        <v>160</v>
      </c>
      <c r="J1205">
        <v>747290</v>
      </c>
      <c r="K1205">
        <v>13983</v>
      </c>
      <c r="L1205">
        <v>-0.12814442142645754</v>
      </c>
      <c r="M1205">
        <v>1.4615384615384615</v>
      </c>
      <c r="N1205">
        <v>3715.5714285714284</v>
      </c>
      <c r="O1205">
        <v>95.142857142857139</v>
      </c>
      <c r="P1205">
        <v>3715.5714285714284</v>
      </c>
      <c r="Q1205">
        <v>95.142857142857139</v>
      </c>
    </row>
    <row r="1206" spans="1:17" x14ac:dyDescent="0.35">
      <c r="A1206" t="str">
        <f t="shared" si="18"/>
        <v>California44084</v>
      </c>
      <c r="B1206" t="s">
        <v>11</v>
      </c>
      <c r="C1206">
        <v>39512223</v>
      </c>
      <c r="D1206" s="4">
        <v>44084</v>
      </c>
      <c r="E1206" s="4">
        <v>43909</v>
      </c>
      <c r="F1206" s="4" t="s">
        <v>77</v>
      </c>
      <c r="G1206">
        <v>1</v>
      </c>
      <c r="H1206">
        <v>3671</v>
      </c>
      <c r="I1206">
        <v>94</v>
      </c>
      <c r="J1206">
        <v>750961</v>
      </c>
      <c r="K1206">
        <v>14077</v>
      </c>
      <c r="L1206">
        <v>0.24609640190088256</v>
      </c>
      <c r="M1206">
        <v>-0.41249999999999998</v>
      </c>
      <c r="N1206">
        <v>3563.2857142857142</v>
      </c>
      <c r="O1206">
        <v>83.428571428571431</v>
      </c>
      <c r="P1206">
        <v>3563.2857142857142</v>
      </c>
      <c r="Q1206">
        <v>83.428571428571431</v>
      </c>
    </row>
    <row r="1207" spans="1:17" x14ac:dyDescent="0.35">
      <c r="A1207" t="str">
        <f t="shared" si="18"/>
        <v>California44085</v>
      </c>
      <c r="B1207" t="s">
        <v>11</v>
      </c>
      <c r="C1207">
        <v>39512223</v>
      </c>
      <c r="D1207" s="4">
        <v>44085</v>
      </c>
      <c r="E1207" s="4">
        <v>43909</v>
      </c>
      <c r="F1207" s="4" t="s">
        <v>77</v>
      </c>
      <c r="G1207">
        <v>1</v>
      </c>
      <c r="H1207">
        <v>3944</v>
      </c>
      <c r="I1207">
        <v>153</v>
      </c>
      <c r="J1207">
        <v>754905</v>
      </c>
      <c r="K1207">
        <v>14230</v>
      </c>
      <c r="L1207">
        <v>7.4366657586488694E-2</v>
      </c>
      <c r="M1207">
        <v>0.62765957446808507</v>
      </c>
      <c r="N1207">
        <v>3463.2857142857142</v>
      </c>
      <c r="O1207">
        <v>84.571428571428569</v>
      </c>
      <c r="P1207">
        <v>3463.2857142857142</v>
      </c>
      <c r="Q1207">
        <v>84.571428571428569</v>
      </c>
    </row>
    <row r="1208" spans="1:17" x14ac:dyDescent="0.35">
      <c r="A1208" t="str">
        <f t="shared" si="18"/>
        <v>California44086</v>
      </c>
      <c r="B1208" t="s">
        <v>11</v>
      </c>
      <c r="C1208">
        <v>39512223</v>
      </c>
      <c r="D1208" s="4">
        <v>44086</v>
      </c>
      <c r="E1208" s="4">
        <v>43909</v>
      </c>
      <c r="F1208" s="4" t="s">
        <v>77</v>
      </c>
      <c r="G1208">
        <v>1</v>
      </c>
      <c r="H1208">
        <v>4028</v>
      </c>
      <c r="I1208">
        <v>97</v>
      </c>
      <c r="J1208">
        <v>758933</v>
      </c>
      <c r="K1208">
        <v>14327</v>
      </c>
      <c r="L1208">
        <v>2.1298174442190669E-2</v>
      </c>
      <c r="M1208">
        <v>-0.36601307189542481</v>
      </c>
      <c r="N1208">
        <v>3374.1428571428573</v>
      </c>
      <c r="O1208">
        <v>88.285714285714292</v>
      </c>
      <c r="P1208">
        <v>3374.1428571428573</v>
      </c>
      <c r="Q1208">
        <v>88.285714285714292</v>
      </c>
    </row>
    <row r="1209" spans="1:17" x14ac:dyDescent="0.35">
      <c r="A1209" t="str">
        <f t="shared" si="18"/>
        <v>California44087</v>
      </c>
      <c r="B1209" t="s">
        <v>11</v>
      </c>
      <c r="C1209">
        <v>39512223</v>
      </c>
      <c r="D1209" s="4">
        <v>44087</v>
      </c>
      <c r="E1209" s="4">
        <v>43909</v>
      </c>
      <c r="F1209" s="4" t="s">
        <v>77</v>
      </c>
      <c r="G1209">
        <v>1</v>
      </c>
      <c r="H1209">
        <v>2795</v>
      </c>
      <c r="I1209">
        <v>51</v>
      </c>
      <c r="J1209">
        <v>761728</v>
      </c>
      <c r="K1209">
        <v>14378</v>
      </c>
      <c r="L1209">
        <v>-0.30610724925521349</v>
      </c>
      <c r="M1209">
        <v>-0.47422680412371132</v>
      </c>
      <c r="N1209">
        <v>3267.4285714285716</v>
      </c>
      <c r="O1209">
        <v>92.428571428571431</v>
      </c>
      <c r="P1209">
        <v>3267.4285714285716</v>
      </c>
      <c r="Q1209">
        <v>92.428571428571431</v>
      </c>
    </row>
    <row r="1210" spans="1:17" x14ac:dyDescent="0.35">
      <c r="A1210" t="str">
        <f t="shared" si="18"/>
        <v>California44088</v>
      </c>
      <c r="B1210" t="s">
        <v>11</v>
      </c>
      <c r="C1210">
        <v>39512223</v>
      </c>
      <c r="D1210" s="4">
        <v>44088</v>
      </c>
      <c r="E1210" s="4">
        <v>43909</v>
      </c>
      <c r="F1210" s="4" t="s">
        <v>77</v>
      </c>
      <c r="G1210">
        <v>1</v>
      </c>
      <c r="H1210">
        <v>3406</v>
      </c>
      <c r="I1210">
        <v>61</v>
      </c>
      <c r="J1210">
        <v>765134</v>
      </c>
      <c r="K1210">
        <v>14439</v>
      </c>
      <c r="L1210">
        <v>0.21860465116279071</v>
      </c>
      <c r="M1210">
        <v>0.19607843137254902</v>
      </c>
      <c r="N1210">
        <v>3452.7142857142858</v>
      </c>
      <c r="O1210">
        <v>97.285714285714292</v>
      </c>
      <c r="P1210">
        <v>3452.7142857142858</v>
      </c>
      <c r="Q1210">
        <v>97.285714285714292</v>
      </c>
    </row>
    <row r="1211" spans="1:17" x14ac:dyDescent="0.35">
      <c r="A1211" t="str">
        <f t="shared" si="18"/>
        <v>California44089</v>
      </c>
      <c r="B1211" t="s">
        <v>11</v>
      </c>
      <c r="C1211">
        <v>39512223</v>
      </c>
      <c r="D1211" s="4">
        <v>44089</v>
      </c>
      <c r="E1211" s="4">
        <v>43909</v>
      </c>
      <c r="F1211" s="4" t="s">
        <v>77</v>
      </c>
      <c r="G1211">
        <v>1</v>
      </c>
      <c r="H1211">
        <v>3070</v>
      </c>
      <c r="I1211">
        <v>155</v>
      </c>
      <c r="J1211">
        <v>768204</v>
      </c>
      <c r="K1211">
        <v>14594</v>
      </c>
      <c r="L1211">
        <v>-9.8649442160892539E-2</v>
      </c>
      <c r="M1211">
        <v>1.540983606557377</v>
      </c>
      <c r="N1211">
        <v>3408.5714285714284</v>
      </c>
      <c r="O1211">
        <v>110.14285714285714</v>
      </c>
      <c r="P1211">
        <v>3408.5714285714284</v>
      </c>
      <c r="Q1211">
        <v>110.14285714285714</v>
      </c>
    </row>
    <row r="1212" spans="1:17" x14ac:dyDescent="0.35">
      <c r="A1212" t="str">
        <f t="shared" si="18"/>
        <v>California44090</v>
      </c>
      <c r="B1212" t="s">
        <v>11</v>
      </c>
      <c r="C1212">
        <v>39512223</v>
      </c>
      <c r="D1212" s="4">
        <v>44090</v>
      </c>
      <c r="E1212" s="4">
        <v>43909</v>
      </c>
      <c r="F1212" s="4" t="s">
        <v>77</v>
      </c>
      <c r="G1212">
        <v>1</v>
      </c>
      <c r="H1212">
        <v>3117</v>
      </c>
      <c r="I1212">
        <v>97</v>
      </c>
      <c r="J1212">
        <v>771321</v>
      </c>
      <c r="K1212">
        <v>14691</v>
      </c>
      <c r="L1212">
        <v>1.530944625407166E-2</v>
      </c>
      <c r="M1212">
        <v>-0.37419354838709679</v>
      </c>
      <c r="N1212">
        <v>3433</v>
      </c>
      <c r="O1212">
        <v>101.14285714285714</v>
      </c>
      <c r="P1212">
        <v>3433</v>
      </c>
      <c r="Q1212">
        <v>101.14285714285714</v>
      </c>
    </row>
    <row r="1213" spans="1:17" x14ac:dyDescent="0.35">
      <c r="A1213" t="str">
        <f t="shared" si="18"/>
        <v>California44091</v>
      </c>
      <c r="B1213" t="s">
        <v>11</v>
      </c>
      <c r="C1213">
        <v>39512223</v>
      </c>
      <c r="D1213" s="4">
        <v>44091</v>
      </c>
      <c r="E1213" s="4">
        <v>43909</v>
      </c>
      <c r="F1213" s="4" t="s">
        <v>77</v>
      </c>
      <c r="G1213">
        <v>1</v>
      </c>
      <c r="H1213">
        <v>3716</v>
      </c>
      <c r="I1213">
        <v>113</v>
      </c>
      <c r="J1213">
        <v>775037</v>
      </c>
      <c r="K1213">
        <v>14804</v>
      </c>
      <c r="L1213">
        <v>0.19217196021815849</v>
      </c>
      <c r="M1213">
        <v>0.16494845360824742</v>
      </c>
      <c r="N1213">
        <v>3439.4285714285716</v>
      </c>
      <c r="O1213">
        <v>103.85714285714286</v>
      </c>
      <c r="P1213">
        <v>3439.4285714285716</v>
      </c>
      <c r="Q1213">
        <v>103.85714285714286</v>
      </c>
    </row>
    <row r="1214" spans="1:17" x14ac:dyDescent="0.35">
      <c r="A1214" t="str">
        <f t="shared" si="18"/>
        <v>California44092</v>
      </c>
      <c r="B1214" t="s">
        <v>11</v>
      </c>
      <c r="C1214">
        <v>39512223</v>
      </c>
      <c r="D1214" s="4">
        <v>44092</v>
      </c>
      <c r="E1214" s="4">
        <v>43909</v>
      </c>
      <c r="F1214" s="4" t="s">
        <v>77</v>
      </c>
      <c r="G1214">
        <v>1</v>
      </c>
      <c r="H1214">
        <v>4454</v>
      </c>
      <c r="I1214">
        <v>89</v>
      </c>
      <c r="J1214">
        <v>779491</v>
      </c>
      <c r="K1214">
        <v>14893</v>
      </c>
      <c r="L1214">
        <v>0.19860064585575887</v>
      </c>
      <c r="M1214">
        <v>-0.21238938053097345</v>
      </c>
      <c r="N1214">
        <v>3512.2857142857142</v>
      </c>
      <c r="O1214">
        <v>94.714285714285708</v>
      </c>
      <c r="P1214">
        <v>3512.2857142857142</v>
      </c>
      <c r="Q1214">
        <v>94.714285714285708</v>
      </c>
    </row>
    <row r="1215" spans="1:17" x14ac:dyDescent="0.35">
      <c r="A1215" t="str">
        <f t="shared" si="18"/>
        <v>California44093</v>
      </c>
      <c r="B1215" t="s">
        <v>11</v>
      </c>
      <c r="C1215">
        <v>39512223</v>
      </c>
      <c r="D1215" s="4">
        <v>44093</v>
      </c>
      <c r="E1215" s="4">
        <v>43909</v>
      </c>
      <c r="F1215" s="4" t="s">
        <v>77</v>
      </c>
      <c r="G1215">
        <v>1</v>
      </c>
      <c r="H1215">
        <v>3822</v>
      </c>
      <c r="I1215">
        <v>125</v>
      </c>
      <c r="J1215">
        <v>783313</v>
      </c>
      <c r="K1215">
        <v>15018</v>
      </c>
      <c r="L1215">
        <v>-0.14189492590929501</v>
      </c>
      <c r="M1215">
        <v>0.4044943820224719</v>
      </c>
      <c r="N1215">
        <v>3482.8571428571427</v>
      </c>
      <c r="O1215">
        <v>98.714285714285708</v>
      </c>
      <c r="P1215">
        <v>3482.8571428571427</v>
      </c>
      <c r="Q1215">
        <v>98.714285714285708</v>
      </c>
    </row>
    <row r="1216" spans="1:17" x14ac:dyDescent="0.35">
      <c r="A1216" t="str">
        <f t="shared" si="18"/>
        <v>California44094</v>
      </c>
      <c r="B1216" t="s">
        <v>11</v>
      </c>
      <c r="C1216">
        <v>39512223</v>
      </c>
      <c r="D1216" s="4">
        <v>44094</v>
      </c>
      <c r="E1216" s="4">
        <v>43909</v>
      </c>
      <c r="F1216" s="4" t="s">
        <v>77</v>
      </c>
      <c r="G1216">
        <v>1</v>
      </c>
      <c r="H1216">
        <v>2855</v>
      </c>
      <c r="I1216">
        <v>-2</v>
      </c>
      <c r="J1216">
        <v>786168</v>
      </c>
      <c r="K1216">
        <v>15016</v>
      </c>
      <c r="L1216">
        <v>-0.2530088958660387</v>
      </c>
      <c r="M1216">
        <v>-1.016</v>
      </c>
      <c r="N1216">
        <v>3491.4285714285716</v>
      </c>
      <c r="O1216">
        <v>91.142857142857139</v>
      </c>
      <c r="P1216">
        <v>3491.4285714285716</v>
      </c>
      <c r="Q1216">
        <v>91.142857142857139</v>
      </c>
    </row>
    <row r="1217" spans="1:17" x14ac:dyDescent="0.35">
      <c r="A1217" t="str">
        <f t="shared" si="18"/>
        <v>Colorado43852</v>
      </c>
      <c r="B1217" t="s">
        <v>12</v>
      </c>
      <c r="C1217">
        <v>5758736</v>
      </c>
      <c r="D1217" s="4">
        <v>43852</v>
      </c>
      <c r="E1217" s="4">
        <v>43916</v>
      </c>
      <c r="F1217" s="4">
        <v>43947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-1</v>
      </c>
      <c r="M1217">
        <v>-1</v>
      </c>
      <c r="N1217">
        <v>3004.8571428571427</v>
      </c>
      <c r="O1217">
        <v>82.428571428571431</v>
      </c>
      <c r="P1217">
        <v>0</v>
      </c>
      <c r="Q1217">
        <v>0</v>
      </c>
    </row>
    <row r="1218" spans="1:17" x14ac:dyDescent="0.35">
      <c r="A1218" t="str">
        <f t="shared" si="18"/>
        <v>Colorado43853</v>
      </c>
      <c r="B1218" t="s">
        <v>12</v>
      </c>
      <c r="C1218">
        <v>5758736</v>
      </c>
      <c r="D1218" s="4">
        <v>43853</v>
      </c>
      <c r="E1218" s="4">
        <v>43916</v>
      </c>
      <c r="F1218" s="4">
        <v>43947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2566.2857142857142</v>
      </c>
      <c r="O1218">
        <v>60.285714285714285</v>
      </c>
      <c r="P1218">
        <v>0</v>
      </c>
      <c r="Q1218">
        <v>0</v>
      </c>
    </row>
    <row r="1219" spans="1:17" x14ac:dyDescent="0.35">
      <c r="A1219" t="str">
        <f t="shared" ref="A1219:A1282" si="19">B1219&amp;D1219</f>
        <v>Colorado43854</v>
      </c>
      <c r="B1219" t="s">
        <v>12</v>
      </c>
      <c r="C1219">
        <v>5758736</v>
      </c>
      <c r="D1219" s="4">
        <v>43854</v>
      </c>
      <c r="E1219" s="4">
        <v>43916</v>
      </c>
      <c r="F1219" s="4">
        <v>43947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2121</v>
      </c>
      <c r="O1219">
        <v>46.428571428571431</v>
      </c>
      <c r="P1219">
        <v>0</v>
      </c>
      <c r="Q1219">
        <v>0</v>
      </c>
    </row>
    <row r="1220" spans="1:17" x14ac:dyDescent="0.35">
      <c r="A1220" t="str">
        <f t="shared" si="19"/>
        <v>Colorado43855</v>
      </c>
      <c r="B1220" t="s">
        <v>12</v>
      </c>
      <c r="C1220">
        <v>5758736</v>
      </c>
      <c r="D1220" s="4">
        <v>43855</v>
      </c>
      <c r="E1220" s="4">
        <v>43916</v>
      </c>
      <c r="F1220" s="4">
        <v>43947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1590.1428571428571</v>
      </c>
      <c r="O1220">
        <v>30.285714285714285</v>
      </c>
      <c r="P1220">
        <v>0</v>
      </c>
      <c r="Q1220">
        <v>0</v>
      </c>
    </row>
    <row r="1221" spans="1:17" x14ac:dyDescent="0.35">
      <c r="A1221" t="str">
        <f t="shared" si="19"/>
        <v>Colorado43856</v>
      </c>
      <c r="B1221" t="s">
        <v>12</v>
      </c>
      <c r="C1221">
        <v>5758736</v>
      </c>
      <c r="D1221" s="4">
        <v>43856</v>
      </c>
      <c r="E1221" s="4">
        <v>43916</v>
      </c>
      <c r="F1221" s="4">
        <v>43947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953.85714285714289</v>
      </c>
      <c r="O1221">
        <v>17.571428571428573</v>
      </c>
      <c r="P1221">
        <v>0</v>
      </c>
      <c r="Q1221">
        <v>0</v>
      </c>
    </row>
    <row r="1222" spans="1:17" x14ac:dyDescent="0.35">
      <c r="A1222" t="str">
        <f t="shared" si="19"/>
        <v>Colorado43857</v>
      </c>
      <c r="B1222" t="s">
        <v>12</v>
      </c>
      <c r="C1222">
        <v>5758736</v>
      </c>
      <c r="D1222" s="4">
        <v>43857</v>
      </c>
      <c r="E1222" s="4">
        <v>43916</v>
      </c>
      <c r="F1222" s="4">
        <v>43947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407.85714285714283</v>
      </c>
      <c r="O1222">
        <v>-0.2857142857142857</v>
      </c>
      <c r="P1222">
        <v>0</v>
      </c>
      <c r="Q1222">
        <v>0</v>
      </c>
    </row>
    <row r="1223" spans="1:17" x14ac:dyDescent="0.35">
      <c r="A1223" t="str">
        <f t="shared" si="19"/>
        <v>Colorado43858</v>
      </c>
      <c r="B1223" t="s">
        <v>12</v>
      </c>
      <c r="C1223">
        <v>5758736</v>
      </c>
      <c r="D1223" s="4">
        <v>43858</v>
      </c>
      <c r="E1223" s="4">
        <v>43916</v>
      </c>
      <c r="F1223" s="4">
        <v>43947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35">
      <c r="A1224" t="str">
        <f t="shared" si="19"/>
        <v>Colorado43859</v>
      </c>
      <c r="B1224" t="s">
        <v>12</v>
      </c>
      <c r="C1224">
        <v>5758736</v>
      </c>
      <c r="D1224" s="4">
        <v>43859</v>
      </c>
      <c r="E1224" s="4">
        <v>43916</v>
      </c>
      <c r="F1224" s="4">
        <v>43947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35">
      <c r="A1225" t="str">
        <f t="shared" si="19"/>
        <v>Colorado43860</v>
      </c>
      <c r="B1225" t="s">
        <v>12</v>
      </c>
      <c r="C1225">
        <v>5758736</v>
      </c>
      <c r="D1225" s="4">
        <v>43860</v>
      </c>
      <c r="E1225" s="4">
        <v>43916</v>
      </c>
      <c r="F1225" s="4">
        <v>43947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35">
      <c r="A1226" t="str">
        <f t="shared" si="19"/>
        <v>Colorado43861</v>
      </c>
      <c r="B1226" t="s">
        <v>12</v>
      </c>
      <c r="C1226">
        <v>5758736</v>
      </c>
      <c r="D1226" s="4">
        <v>43861</v>
      </c>
      <c r="E1226" s="4">
        <v>43916</v>
      </c>
      <c r="F1226" s="4">
        <v>43947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35">
      <c r="A1227" t="str">
        <f t="shared" si="19"/>
        <v>Colorado43862</v>
      </c>
      <c r="B1227" t="s">
        <v>12</v>
      </c>
      <c r="C1227">
        <v>5758736</v>
      </c>
      <c r="D1227" s="4">
        <v>43862</v>
      </c>
      <c r="E1227" s="4">
        <v>43916</v>
      </c>
      <c r="F1227" s="4">
        <v>43947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35">
      <c r="A1228" t="str">
        <f t="shared" si="19"/>
        <v>Colorado43863</v>
      </c>
      <c r="B1228" t="s">
        <v>12</v>
      </c>
      <c r="C1228">
        <v>5758736</v>
      </c>
      <c r="D1228" s="4">
        <v>43863</v>
      </c>
      <c r="E1228" s="4">
        <v>43916</v>
      </c>
      <c r="F1228" s="4">
        <v>43947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35">
      <c r="A1229" t="str">
        <f t="shared" si="19"/>
        <v>Colorado43864</v>
      </c>
      <c r="B1229" t="s">
        <v>12</v>
      </c>
      <c r="C1229">
        <v>5758736</v>
      </c>
      <c r="D1229" s="4">
        <v>43864</v>
      </c>
      <c r="E1229" s="4">
        <v>43916</v>
      </c>
      <c r="F1229" s="4">
        <v>43947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35">
      <c r="A1230" t="str">
        <f t="shared" si="19"/>
        <v>Colorado43865</v>
      </c>
      <c r="B1230" t="s">
        <v>12</v>
      </c>
      <c r="C1230">
        <v>5758736</v>
      </c>
      <c r="D1230" s="4">
        <v>43865</v>
      </c>
      <c r="E1230" s="4">
        <v>43916</v>
      </c>
      <c r="F1230" s="4">
        <v>43947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35">
      <c r="A1231" t="str">
        <f t="shared" si="19"/>
        <v>Colorado43866</v>
      </c>
      <c r="B1231" t="s">
        <v>12</v>
      </c>
      <c r="C1231">
        <v>5758736</v>
      </c>
      <c r="D1231" s="4">
        <v>43866</v>
      </c>
      <c r="E1231" s="4">
        <v>43916</v>
      </c>
      <c r="F1231" s="4">
        <v>43947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35">
      <c r="A1232" t="str">
        <f t="shared" si="19"/>
        <v>Colorado43867</v>
      </c>
      <c r="B1232" t="s">
        <v>12</v>
      </c>
      <c r="C1232">
        <v>5758736</v>
      </c>
      <c r="D1232" s="4">
        <v>43867</v>
      </c>
      <c r="E1232" s="4">
        <v>43916</v>
      </c>
      <c r="F1232" s="4">
        <v>43947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35">
      <c r="A1233" t="str">
        <f t="shared" si="19"/>
        <v>Colorado43868</v>
      </c>
      <c r="B1233" t="s">
        <v>12</v>
      </c>
      <c r="C1233">
        <v>5758736</v>
      </c>
      <c r="D1233" s="4">
        <v>43868</v>
      </c>
      <c r="E1233" s="4">
        <v>43916</v>
      </c>
      <c r="F1233" s="4">
        <v>43947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35">
      <c r="A1234" t="str">
        <f t="shared" si="19"/>
        <v>Colorado43869</v>
      </c>
      <c r="B1234" t="s">
        <v>12</v>
      </c>
      <c r="C1234">
        <v>5758736</v>
      </c>
      <c r="D1234" s="4">
        <v>43869</v>
      </c>
      <c r="E1234" s="4">
        <v>43916</v>
      </c>
      <c r="F1234" s="4">
        <v>43947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35">
      <c r="A1235" t="str">
        <f t="shared" si="19"/>
        <v>Colorado43870</v>
      </c>
      <c r="B1235" t="s">
        <v>12</v>
      </c>
      <c r="C1235">
        <v>5758736</v>
      </c>
      <c r="D1235" s="4">
        <v>43870</v>
      </c>
      <c r="E1235" s="4">
        <v>43916</v>
      </c>
      <c r="F1235" s="4">
        <v>43947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35">
      <c r="A1236" t="str">
        <f t="shared" si="19"/>
        <v>Colorado43871</v>
      </c>
      <c r="B1236" t="s">
        <v>12</v>
      </c>
      <c r="C1236">
        <v>5758736</v>
      </c>
      <c r="D1236" s="4">
        <v>43871</v>
      </c>
      <c r="E1236" s="4">
        <v>43916</v>
      </c>
      <c r="F1236" s="4">
        <v>43947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35">
      <c r="A1237" t="str">
        <f t="shared" si="19"/>
        <v>Colorado43872</v>
      </c>
      <c r="B1237" t="s">
        <v>12</v>
      </c>
      <c r="C1237">
        <v>5758736</v>
      </c>
      <c r="D1237" s="4">
        <v>43872</v>
      </c>
      <c r="E1237" s="4">
        <v>43916</v>
      </c>
      <c r="F1237" s="4">
        <v>43947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35">
      <c r="A1238" t="str">
        <f t="shared" si="19"/>
        <v>Colorado43873</v>
      </c>
      <c r="B1238" t="s">
        <v>12</v>
      </c>
      <c r="C1238">
        <v>5758736</v>
      </c>
      <c r="D1238" s="4">
        <v>43873</v>
      </c>
      <c r="E1238" s="4">
        <v>43916</v>
      </c>
      <c r="F1238" s="4">
        <v>43947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35">
      <c r="A1239" t="str">
        <f t="shared" si="19"/>
        <v>Colorado43874</v>
      </c>
      <c r="B1239" t="s">
        <v>12</v>
      </c>
      <c r="C1239">
        <v>5758736</v>
      </c>
      <c r="D1239" s="4">
        <v>43874</v>
      </c>
      <c r="E1239" s="4">
        <v>43916</v>
      </c>
      <c r="F1239" s="4">
        <v>43947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35">
      <c r="A1240" t="str">
        <f t="shared" si="19"/>
        <v>Colorado43875</v>
      </c>
      <c r="B1240" t="s">
        <v>12</v>
      </c>
      <c r="C1240">
        <v>5758736</v>
      </c>
      <c r="D1240" s="4">
        <v>43875</v>
      </c>
      <c r="E1240" s="4">
        <v>43916</v>
      </c>
      <c r="F1240" s="4">
        <v>43947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35">
      <c r="A1241" t="str">
        <f t="shared" si="19"/>
        <v>Colorado43876</v>
      </c>
      <c r="B1241" t="s">
        <v>12</v>
      </c>
      <c r="C1241">
        <v>5758736</v>
      </c>
      <c r="D1241" s="4">
        <v>43876</v>
      </c>
      <c r="E1241" s="4">
        <v>43916</v>
      </c>
      <c r="F1241" s="4">
        <v>43947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35">
      <c r="A1242" t="str">
        <f t="shared" si="19"/>
        <v>Colorado43877</v>
      </c>
      <c r="B1242" t="s">
        <v>12</v>
      </c>
      <c r="C1242">
        <v>5758736</v>
      </c>
      <c r="D1242" s="4">
        <v>43877</v>
      </c>
      <c r="E1242" s="4">
        <v>43916</v>
      </c>
      <c r="F1242" s="4">
        <v>43947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35">
      <c r="A1243" t="str">
        <f t="shared" si="19"/>
        <v>Colorado43878</v>
      </c>
      <c r="B1243" t="s">
        <v>12</v>
      </c>
      <c r="C1243">
        <v>5758736</v>
      </c>
      <c r="D1243" s="4">
        <v>43878</v>
      </c>
      <c r="E1243" s="4">
        <v>43916</v>
      </c>
      <c r="F1243" s="4">
        <v>43947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35">
      <c r="A1244" t="str">
        <f t="shared" si="19"/>
        <v>Colorado43879</v>
      </c>
      <c r="B1244" t="s">
        <v>12</v>
      </c>
      <c r="C1244">
        <v>5758736</v>
      </c>
      <c r="D1244" s="4">
        <v>43879</v>
      </c>
      <c r="E1244" s="4">
        <v>43916</v>
      </c>
      <c r="F1244" s="4">
        <v>43947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35">
      <c r="A1245" t="str">
        <f t="shared" si="19"/>
        <v>Colorado43880</v>
      </c>
      <c r="B1245" t="s">
        <v>12</v>
      </c>
      <c r="C1245">
        <v>5758736</v>
      </c>
      <c r="D1245" s="4">
        <v>43880</v>
      </c>
      <c r="E1245" s="4">
        <v>43916</v>
      </c>
      <c r="F1245" s="4">
        <v>43947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35">
      <c r="A1246" t="str">
        <f t="shared" si="19"/>
        <v>Colorado43881</v>
      </c>
      <c r="B1246" t="s">
        <v>12</v>
      </c>
      <c r="C1246">
        <v>5758736</v>
      </c>
      <c r="D1246" s="4">
        <v>43881</v>
      </c>
      <c r="E1246" s="4">
        <v>43916</v>
      </c>
      <c r="F1246" s="4">
        <v>43947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35">
      <c r="A1247" t="str">
        <f t="shared" si="19"/>
        <v>Colorado43882</v>
      </c>
      <c r="B1247" t="s">
        <v>12</v>
      </c>
      <c r="C1247">
        <v>5758736</v>
      </c>
      <c r="D1247" s="4">
        <v>43882</v>
      </c>
      <c r="E1247" s="4">
        <v>43916</v>
      </c>
      <c r="F1247" s="4">
        <v>43947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35">
      <c r="A1248" t="str">
        <f t="shared" si="19"/>
        <v>Colorado43883</v>
      </c>
      <c r="B1248" t="s">
        <v>12</v>
      </c>
      <c r="C1248">
        <v>5758736</v>
      </c>
      <c r="D1248" s="4">
        <v>43883</v>
      </c>
      <c r="E1248" s="4">
        <v>43916</v>
      </c>
      <c r="F1248" s="4">
        <v>43947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35">
      <c r="A1249" t="str">
        <f t="shared" si="19"/>
        <v>Colorado43884</v>
      </c>
      <c r="B1249" t="s">
        <v>12</v>
      </c>
      <c r="C1249">
        <v>5758736</v>
      </c>
      <c r="D1249" s="4">
        <v>43884</v>
      </c>
      <c r="E1249" s="4">
        <v>43916</v>
      </c>
      <c r="F1249" s="4">
        <v>43947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35">
      <c r="A1250" t="str">
        <f t="shared" si="19"/>
        <v>Colorado43885</v>
      </c>
      <c r="B1250" t="s">
        <v>12</v>
      </c>
      <c r="C1250">
        <v>5758736</v>
      </c>
      <c r="D1250" s="4">
        <v>43885</v>
      </c>
      <c r="E1250" s="4">
        <v>43916</v>
      </c>
      <c r="F1250" s="4">
        <v>43947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35">
      <c r="A1251" t="str">
        <f t="shared" si="19"/>
        <v>Colorado43886</v>
      </c>
      <c r="B1251" t="s">
        <v>12</v>
      </c>
      <c r="C1251">
        <v>5758736</v>
      </c>
      <c r="D1251" s="4">
        <v>43886</v>
      </c>
      <c r="E1251" s="4">
        <v>43916</v>
      </c>
      <c r="F1251" s="4">
        <v>43947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35">
      <c r="A1252" t="str">
        <f t="shared" si="19"/>
        <v>Colorado43887</v>
      </c>
      <c r="B1252" t="s">
        <v>12</v>
      </c>
      <c r="C1252">
        <v>5758736</v>
      </c>
      <c r="D1252" s="4">
        <v>43887</v>
      </c>
      <c r="E1252" s="4">
        <v>43916</v>
      </c>
      <c r="F1252" s="4">
        <v>43947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35">
      <c r="A1253" t="str">
        <f t="shared" si="19"/>
        <v>Colorado43888</v>
      </c>
      <c r="B1253" t="s">
        <v>12</v>
      </c>
      <c r="C1253">
        <v>5758736</v>
      </c>
      <c r="D1253" s="4">
        <v>43888</v>
      </c>
      <c r="E1253" s="4">
        <v>43916</v>
      </c>
      <c r="F1253" s="4">
        <v>43947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35">
      <c r="A1254" t="str">
        <f t="shared" si="19"/>
        <v>Colorado43889</v>
      </c>
      <c r="B1254" t="s">
        <v>12</v>
      </c>
      <c r="C1254">
        <v>5758736</v>
      </c>
      <c r="D1254" s="4">
        <v>43889</v>
      </c>
      <c r="E1254" s="4">
        <v>43916</v>
      </c>
      <c r="F1254" s="4">
        <v>43947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35">
      <c r="A1255" t="str">
        <f t="shared" si="19"/>
        <v>Colorado43890</v>
      </c>
      <c r="B1255" t="s">
        <v>12</v>
      </c>
      <c r="C1255">
        <v>5758736</v>
      </c>
      <c r="D1255" s="4">
        <v>43890</v>
      </c>
      <c r="E1255" s="4">
        <v>43916</v>
      </c>
      <c r="F1255" s="4">
        <v>43947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 x14ac:dyDescent="0.35">
      <c r="A1256" t="str">
        <f t="shared" si="19"/>
        <v>Colorado43891</v>
      </c>
      <c r="B1256" t="s">
        <v>12</v>
      </c>
      <c r="C1256">
        <v>5758736</v>
      </c>
      <c r="D1256" s="4">
        <v>43891</v>
      </c>
      <c r="E1256" s="4">
        <v>43916</v>
      </c>
      <c r="F1256" s="4">
        <v>43947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35">
      <c r="A1257" t="str">
        <f t="shared" si="19"/>
        <v>Colorado43892</v>
      </c>
      <c r="B1257" t="s">
        <v>12</v>
      </c>
      <c r="C1257">
        <v>5758736</v>
      </c>
      <c r="D1257" s="4">
        <v>43892</v>
      </c>
      <c r="E1257" s="4">
        <v>43916</v>
      </c>
      <c r="F1257" s="4">
        <v>43947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35">
      <c r="A1258" t="str">
        <f t="shared" si="19"/>
        <v>Colorado43893</v>
      </c>
      <c r="B1258" t="s">
        <v>12</v>
      </c>
      <c r="C1258">
        <v>5758736</v>
      </c>
      <c r="D1258" s="4">
        <v>43893</v>
      </c>
      <c r="E1258" s="4">
        <v>43916</v>
      </c>
      <c r="F1258" s="4">
        <v>43947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35">
      <c r="A1259" t="str">
        <f t="shared" si="19"/>
        <v>Colorado43894</v>
      </c>
      <c r="B1259" t="s">
        <v>12</v>
      </c>
      <c r="C1259">
        <v>5758736</v>
      </c>
      <c r="D1259" s="4">
        <v>43894</v>
      </c>
      <c r="E1259" s="4">
        <v>43916</v>
      </c>
      <c r="F1259" s="4">
        <v>43947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35">
      <c r="A1260" t="str">
        <f t="shared" si="19"/>
        <v>Colorado43895</v>
      </c>
      <c r="B1260" t="s">
        <v>12</v>
      </c>
      <c r="C1260">
        <v>5758736</v>
      </c>
      <c r="D1260" s="4">
        <v>43895</v>
      </c>
      <c r="E1260" s="4">
        <v>43916</v>
      </c>
      <c r="F1260" s="4">
        <v>43947</v>
      </c>
      <c r="G1260">
        <v>0</v>
      </c>
      <c r="H1260">
        <v>2</v>
      </c>
      <c r="I1260">
        <v>0</v>
      </c>
      <c r="J1260">
        <v>2</v>
      </c>
      <c r="K1260">
        <v>0</v>
      </c>
      <c r="L1260">
        <v>0</v>
      </c>
      <c r="M1260">
        <v>0</v>
      </c>
      <c r="N1260">
        <v>0.2857142857142857</v>
      </c>
      <c r="O1260">
        <v>0</v>
      </c>
      <c r="P1260">
        <v>0.2857142857142857</v>
      </c>
      <c r="Q1260">
        <v>0</v>
      </c>
    </row>
    <row r="1261" spans="1:17" x14ac:dyDescent="0.35">
      <c r="A1261" t="str">
        <f t="shared" si="19"/>
        <v>Colorado43896</v>
      </c>
      <c r="B1261" t="s">
        <v>12</v>
      </c>
      <c r="C1261">
        <v>5758736</v>
      </c>
      <c r="D1261" s="4">
        <v>43896</v>
      </c>
      <c r="E1261" s="4">
        <v>43916</v>
      </c>
      <c r="F1261" s="4">
        <v>43947</v>
      </c>
      <c r="G1261">
        <v>0</v>
      </c>
      <c r="H1261">
        <v>6</v>
      </c>
      <c r="I1261">
        <v>0</v>
      </c>
      <c r="J1261">
        <v>8</v>
      </c>
      <c r="K1261">
        <v>0</v>
      </c>
      <c r="L1261">
        <v>2</v>
      </c>
      <c r="M1261">
        <v>0</v>
      </c>
      <c r="N1261">
        <v>1.1428571428571428</v>
      </c>
      <c r="O1261">
        <v>0</v>
      </c>
      <c r="P1261">
        <v>1.1428571428571428</v>
      </c>
      <c r="Q1261">
        <v>0</v>
      </c>
    </row>
    <row r="1262" spans="1:17" x14ac:dyDescent="0.35">
      <c r="A1262" t="str">
        <f t="shared" si="19"/>
        <v>Colorado43897</v>
      </c>
      <c r="B1262" t="s">
        <v>12</v>
      </c>
      <c r="C1262">
        <v>5758736</v>
      </c>
      <c r="D1262" s="4">
        <v>43897</v>
      </c>
      <c r="E1262" s="4">
        <v>43916</v>
      </c>
      <c r="F1262" s="4">
        <v>43947</v>
      </c>
      <c r="G1262">
        <v>0</v>
      </c>
      <c r="H1262">
        <v>0</v>
      </c>
      <c r="I1262">
        <v>0</v>
      </c>
      <c r="J1262">
        <v>8</v>
      </c>
      <c r="K1262">
        <v>0</v>
      </c>
      <c r="L1262">
        <v>-1</v>
      </c>
      <c r="M1262">
        <v>0</v>
      </c>
      <c r="N1262">
        <v>1.1428571428571428</v>
      </c>
      <c r="O1262">
        <v>0</v>
      </c>
      <c r="P1262">
        <v>1.1428571428571428</v>
      </c>
      <c r="Q1262">
        <v>0</v>
      </c>
    </row>
    <row r="1263" spans="1:17" x14ac:dyDescent="0.35">
      <c r="A1263" t="str">
        <f t="shared" si="19"/>
        <v>Colorado43898</v>
      </c>
      <c r="B1263" t="s">
        <v>12</v>
      </c>
      <c r="C1263">
        <v>5758736</v>
      </c>
      <c r="D1263" s="4">
        <v>43898</v>
      </c>
      <c r="E1263" s="4">
        <v>43916</v>
      </c>
      <c r="F1263" s="4">
        <v>43947</v>
      </c>
      <c r="G1263">
        <v>0</v>
      </c>
      <c r="H1263">
        <v>0</v>
      </c>
      <c r="I1263">
        <v>0</v>
      </c>
      <c r="J1263">
        <v>8</v>
      </c>
      <c r="K1263">
        <v>0</v>
      </c>
      <c r="L1263">
        <v>0</v>
      </c>
      <c r="M1263">
        <v>0</v>
      </c>
      <c r="N1263">
        <v>1.1428571428571428</v>
      </c>
      <c r="O1263">
        <v>0</v>
      </c>
      <c r="P1263">
        <v>1.1428571428571428</v>
      </c>
      <c r="Q1263">
        <v>0</v>
      </c>
    </row>
    <row r="1264" spans="1:17" x14ac:dyDescent="0.35">
      <c r="A1264" t="str">
        <f t="shared" si="19"/>
        <v>Colorado43899</v>
      </c>
      <c r="B1264" t="s">
        <v>12</v>
      </c>
      <c r="C1264">
        <v>5758736</v>
      </c>
      <c r="D1264" s="4">
        <v>43899</v>
      </c>
      <c r="E1264" s="4">
        <v>43916</v>
      </c>
      <c r="F1264" s="4">
        <v>43947</v>
      </c>
      <c r="G1264">
        <v>0</v>
      </c>
      <c r="H1264">
        <v>4</v>
      </c>
      <c r="I1264">
        <v>0</v>
      </c>
      <c r="J1264">
        <v>12</v>
      </c>
      <c r="K1264">
        <v>0</v>
      </c>
      <c r="L1264">
        <v>0</v>
      </c>
      <c r="M1264">
        <v>0</v>
      </c>
      <c r="N1264">
        <v>1.7142857142857142</v>
      </c>
      <c r="O1264">
        <v>0</v>
      </c>
      <c r="P1264">
        <v>1.7142857142857142</v>
      </c>
      <c r="Q1264">
        <v>0</v>
      </c>
    </row>
    <row r="1265" spans="1:17" x14ac:dyDescent="0.35">
      <c r="A1265" t="str">
        <f t="shared" si="19"/>
        <v>Colorado43900</v>
      </c>
      <c r="B1265" t="s">
        <v>12</v>
      </c>
      <c r="C1265">
        <v>5758736</v>
      </c>
      <c r="D1265" s="4">
        <v>43900</v>
      </c>
      <c r="E1265" s="4">
        <v>43916</v>
      </c>
      <c r="F1265" s="4">
        <v>43947</v>
      </c>
      <c r="G1265">
        <v>0</v>
      </c>
      <c r="H1265">
        <v>5</v>
      </c>
      <c r="I1265">
        <v>0</v>
      </c>
      <c r="J1265">
        <v>17</v>
      </c>
      <c r="K1265">
        <v>0</v>
      </c>
      <c r="L1265">
        <v>0.25</v>
      </c>
      <c r="M1265">
        <v>0</v>
      </c>
      <c r="N1265">
        <v>2.4285714285714284</v>
      </c>
      <c r="O1265">
        <v>0</v>
      </c>
      <c r="P1265">
        <v>2.4285714285714284</v>
      </c>
      <c r="Q1265">
        <v>0</v>
      </c>
    </row>
    <row r="1266" spans="1:17" x14ac:dyDescent="0.35">
      <c r="A1266" t="str">
        <f t="shared" si="19"/>
        <v>Colorado43901</v>
      </c>
      <c r="B1266" t="s">
        <v>12</v>
      </c>
      <c r="C1266">
        <v>5758736</v>
      </c>
      <c r="D1266" s="4">
        <v>43901</v>
      </c>
      <c r="E1266" s="4">
        <v>43916</v>
      </c>
      <c r="F1266" s="4">
        <v>43947</v>
      </c>
      <c r="G1266">
        <v>0</v>
      </c>
      <c r="H1266">
        <v>17</v>
      </c>
      <c r="I1266">
        <v>0</v>
      </c>
      <c r="J1266">
        <v>34</v>
      </c>
      <c r="K1266">
        <v>0</v>
      </c>
      <c r="L1266">
        <v>2.4</v>
      </c>
      <c r="M1266">
        <v>0</v>
      </c>
      <c r="N1266">
        <v>4.8571428571428568</v>
      </c>
      <c r="O1266">
        <v>0</v>
      </c>
      <c r="P1266">
        <v>4.8571428571428568</v>
      </c>
      <c r="Q1266">
        <v>0</v>
      </c>
    </row>
    <row r="1267" spans="1:17" x14ac:dyDescent="0.35">
      <c r="A1267" t="str">
        <f t="shared" si="19"/>
        <v>Colorado43902</v>
      </c>
      <c r="B1267" t="s">
        <v>12</v>
      </c>
      <c r="C1267">
        <v>5758736</v>
      </c>
      <c r="D1267" s="4">
        <v>43902</v>
      </c>
      <c r="E1267" s="4">
        <v>43916</v>
      </c>
      <c r="F1267" s="4">
        <v>43947</v>
      </c>
      <c r="G1267">
        <v>0</v>
      </c>
      <c r="H1267">
        <v>15</v>
      </c>
      <c r="I1267">
        <v>1</v>
      </c>
      <c r="J1267">
        <v>49</v>
      </c>
      <c r="K1267">
        <v>1</v>
      </c>
      <c r="L1267">
        <v>-0.11764705882352941</v>
      </c>
      <c r="M1267">
        <v>0</v>
      </c>
      <c r="N1267">
        <v>6.7142857142857144</v>
      </c>
      <c r="O1267">
        <v>0.14285714285714285</v>
      </c>
      <c r="P1267">
        <v>6.7142857142857144</v>
      </c>
      <c r="Q1267">
        <v>0.14285714285714285</v>
      </c>
    </row>
    <row r="1268" spans="1:17" x14ac:dyDescent="0.35">
      <c r="A1268" t="str">
        <f t="shared" si="19"/>
        <v>Colorado43903</v>
      </c>
      <c r="B1268" t="s">
        <v>12</v>
      </c>
      <c r="C1268">
        <v>5758736</v>
      </c>
      <c r="D1268" s="4">
        <v>43903</v>
      </c>
      <c r="E1268" s="4">
        <v>43916</v>
      </c>
      <c r="F1268" s="4">
        <v>43947</v>
      </c>
      <c r="G1268">
        <v>0</v>
      </c>
      <c r="H1268">
        <v>29</v>
      </c>
      <c r="I1268">
        <v>1</v>
      </c>
      <c r="J1268">
        <v>78</v>
      </c>
      <c r="K1268">
        <v>2</v>
      </c>
      <c r="L1268">
        <v>0.93333333333333335</v>
      </c>
      <c r="M1268">
        <v>0</v>
      </c>
      <c r="N1268">
        <v>10</v>
      </c>
      <c r="O1268">
        <v>0.2857142857142857</v>
      </c>
      <c r="P1268">
        <v>10</v>
      </c>
      <c r="Q1268">
        <v>0.2857142857142857</v>
      </c>
    </row>
    <row r="1269" spans="1:17" x14ac:dyDescent="0.35">
      <c r="A1269" t="str">
        <f t="shared" si="19"/>
        <v>Colorado43904</v>
      </c>
      <c r="B1269" t="s">
        <v>12</v>
      </c>
      <c r="C1269">
        <v>5758736</v>
      </c>
      <c r="D1269" s="4">
        <v>43904</v>
      </c>
      <c r="E1269" s="4">
        <v>43916</v>
      </c>
      <c r="F1269" s="4">
        <v>43947</v>
      </c>
      <c r="G1269">
        <v>0</v>
      </c>
      <c r="H1269">
        <v>25</v>
      </c>
      <c r="I1269">
        <v>0</v>
      </c>
      <c r="J1269">
        <v>103</v>
      </c>
      <c r="K1269">
        <v>2</v>
      </c>
      <c r="L1269">
        <v>-0.13793103448275862</v>
      </c>
      <c r="M1269">
        <v>-1</v>
      </c>
      <c r="N1269">
        <v>13.571428571428571</v>
      </c>
      <c r="O1269">
        <v>0.2857142857142857</v>
      </c>
      <c r="P1269">
        <v>13.571428571428571</v>
      </c>
      <c r="Q1269">
        <v>0.2857142857142857</v>
      </c>
    </row>
    <row r="1270" spans="1:17" x14ac:dyDescent="0.35">
      <c r="A1270" t="str">
        <f t="shared" si="19"/>
        <v>Colorado43905</v>
      </c>
      <c r="B1270" t="s">
        <v>12</v>
      </c>
      <c r="C1270">
        <v>5758736</v>
      </c>
      <c r="D1270" s="4">
        <v>43905</v>
      </c>
      <c r="E1270" s="4">
        <v>43916</v>
      </c>
      <c r="F1270" s="4">
        <v>43947</v>
      </c>
      <c r="G1270">
        <v>0</v>
      </c>
      <c r="H1270">
        <v>33</v>
      </c>
      <c r="I1270">
        <v>0</v>
      </c>
      <c r="J1270">
        <v>136</v>
      </c>
      <c r="K1270">
        <v>2</v>
      </c>
      <c r="L1270">
        <v>0.32</v>
      </c>
      <c r="M1270">
        <v>0</v>
      </c>
      <c r="N1270">
        <v>18.285714285714285</v>
      </c>
      <c r="O1270">
        <v>0.2857142857142857</v>
      </c>
      <c r="P1270">
        <v>18.285714285714285</v>
      </c>
      <c r="Q1270">
        <v>0.2857142857142857</v>
      </c>
    </row>
    <row r="1271" spans="1:17" x14ac:dyDescent="0.35">
      <c r="A1271" t="str">
        <f t="shared" si="19"/>
        <v>Colorado43906</v>
      </c>
      <c r="B1271" t="s">
        <v>12</v>
      </c>
      <c r="C1271">
        <v>5758736</v>
      </c>
      <c r="D1271" s="4">
        <v>43906</v>
      </c>
      <c r="E1271" s="4">
        <v>43916</v>
      </c>
      <c r="F1271" s="4">
        <v>43947</v>
      </c>
      <c r="G1271">
        <v>0</v>
      </c>
      <c r="H1271">
        <v>25</v>
      </c>
      <c r="I1271">
        <v>0</v>
      </c>
      <c r="J1271">
        <v>161</v>
      </c>
      <c r="K1271">
        <v>2</v>
      </c>
      <c r="L1271">
        <v>-0.24242424242424243</v>
      </c>
      <c r="M1271">
        <v>0</v>
      </c>
      <c r="N1271">
        <v>21.285714285714285</v>
      </c>
      <c r="O1271">
        <v>0.2857142857142857</v>
      </c>
      <c r="P1271">
        <v>21.285714285714285</v>
      </c>
      <c r="Q1271">
        <v>0.2857142857142857</v>
      </c>
    </row>
    <row r="1272" spans="1:17" x14ac:dyDescent="0.35">
      <c r="A1272" t="str">
        <f t="shared" si="19"/>
        <v>Colorado43907</v>
      </c>
      <c r="B1272" t="s">
        <v>12</v>
      </c>
      <c r="C1272">
        <v>5758736</v>
      </c>
      <c r="D1272" s="4">
        <v>43907</v>
      </c>
      <c r="E1272" s="4">
        <v>43916</v>
      </c>
      <c r="F1272" s="4">
        <v>43947</v>
      </c>
      <c r="G1272">
        <v>0</v>
      </c>
      <c r="H1272">
        <v>22</v>
      </c>
      <c r="I1272">
        <v>1</v>
      </c>
      <c r="J1272">
        <v>183</v>
      </c>
      <c r="K1272">
        <v>3</v>
      </c>
      <c r="L1272">
        <v>-0.12</v>
      </c>
      <c r="M1272">
        <v>0</v>
      </c>
      <c r="N1272">
        <v>23.714285714285715</v>
      </c>
      <c r="O1272">
        <v>0.42857142857142855</v>
      </c>
      <c r="P1272">
        <v>23.714285714285715</v>
      </c>
      <c r="Q1272">
        <v>0.42857142857142855</v>
      </c>
    </row>
    <row r="1273" spans="1:17" x14ac:dyDescent="0.35">
      <c r="A1273" t="str">
        <f t="shared" si="19"/>
        <v>Colorado43908</v>
      </c>
      <c r="B1273" t="s">
        <v>12</v>
      </c>
      <c r="C1273">
        <v>5758736</v>
      </c>
      <c r="D1273" s="4">
        <v>43908</v>
      </c>
      <c r="E1273" s="4">
        <v>43916</v>
      </c>
      <c r="F1273" s="4">
        <v>43947</v>
      </c>
      <c r="G1273">
        <v>0</v>
      </c>
      <c r="H1273">
        <v>33</v>
      </c>
      <c r="I1273">
        <v>0</v>
      </c>
      <c r="J1273">
        <v>216</v>
      </c>
      <c r="K1273">
        <v>3</v>
      </c>
      <c r="L1273">
        <v>0.5</v>
      </c>
      <c r="M1273">
        <v>-1</v>
      </c>
      <c r="N1273">
        <v>26</v>
      </c>
      <c r="O1273">
        <v>0.42857142857142855</v>
      </c>
      <c r="P1273">
        <v>26</v>
      </c>
      <c r="Q1273">
        <v>0.42857142857142855</v>
      </c>
    </row>
    <row r="1274" spans="1:17" x14ac:dyDescent="0.35">
      <c r="A1274" t="str">
        <f t="shared" si="19"/>
        <v>Colorado43909</v>
      </c>
      <c r="B1274" t="s">
        <v>12</v>
      </c>
      <c r="C1274">
        <v>5758736</v>
      </c>
      <c r="D1274" s="4">
        <v>43909</v>
      </c>
      <c r="E1274" s="4">
        <v>43916</v>
      </c>
      <c r="F1274" s="4">
        <v>43947</v>
      </c>
      <c r="G1274">
        <v>0</v>
      </c>
      <c r="H1274">
        <v>62</v>
      </c>
      <c r="I1274">
        <v>2</v>
      </c>
      <c r="J1274">
        <v>278</v>
      </c>
      <c r="K1274">
        <v>5</v>
      </c>
      <c r="L1274">
        <v>0.87878787878787878</v>
      </c>
      <c r="M1274">
        <v>0</v>
      </c>
      <c r="N1274">
        <v>32.714285714285715</v>
      </c>
      <c r="O1274">
        <v>0.5714285714285714</v>
      </c>
      <c r="P1274">
        <v>32.714285714285715</v>
      </c>
      <c r="Q1274">
        <v>0.5714285714285714</v>
      </c>
    </row>
    <row r="1275" spans="1:17" x14ac:dyDescent="0.35">
      <c r="A1275" t="str">
        <f t="shared" si="19"/>
        <v>Colorado43910</v>
      </c>
      <c r="B1275" t="s">
        <v>12</v>
      </c>
      <c r="C1275">
        <v>5758736</v>
      </c>
      <c r="D1275" s="4">
        <v>43910</v>
      </c>
      <c r="E1275" s="4">
        <v>43916</v>
      </c>
      <c r="F1275" s="4">
        <v>43947</v>
      </c>
      <c r="G1275">
        <v>0</v>
      </c>
      <c r="H1275">
        <v>86</v>
      </c>
      <c r="I1275">
        <v>0</v>
      </c>
      <c r="J1275">
        <v>364</v>
      </c>
      <c r="K1275">
        <v>5</v>
      </c>
      <c r="L1275">
        <v>0.38709677419354838</v>
      </c>
      <c r="M1275">
        <v>-1</v>
      </c>
      <c r="N1275">
        <v>40.857142857142854</v>
      </c>
      <c r="O1275">
        <v>0.42857142857142855</v>
      </c>
      <c r="P1275">
        <v>40.857142857142854</v>
      </c>
      <c r="Q1275">
        <v>0.42857142857142855</v>
      </c>
    </row>
    <row r="1276" spans="1:17" x14ac:dyDescent="0.35">
      <c r="A1276" t="str">
        <f t="shared" si="19"/>
        <v>Colorado43911</v>
      </c>
      <c r="B1276" t="s">
        <v>12</v>
      </c>
      <c r="C1276">
        <v>5758736</v>
      </c>
      <c r="D1276" s="4">
        <v>43911</v>
      </c>
      <c r="E1276" s="4">
        <v>43916</v>
      </c>
      <c r="F1276" s="4">
        <v>43947</v>
      </c>
      <c r="G1276">
        <v>0</v>
      </c>
      <c r="H1276">
        <v>111</v>
      </c>
      <c r="I1276">
        <v>1</v>
      </c>
      <c r="J1276">
        <v>475</v>
      </c>
      <c r="K1276">
        <v>6</v>
      </c>
      <c r="L1276">
        <v>0.29069767441860467</v>
      </c>
      <c r="M1276">
        <v>0</v>
      </c>
      <c r="N1276">
        <v>53.142857142857146</v>
      </c>
      <c r="O1276">
        <v>0.5714285714285714</v>
      </c>
      <c r="P1276">
        <v>53.142857142857146</v>
      </c>
      <c r="Q1276">
        <v>0.5714285714285714</v>
      </c>
    </row>
    <row r="1277" spans="1:17" x14ac:dyDescent="0.35">
      <c r="A1277" t="str">
        <f t="shared" si="19"/>
        <v>Colorado43912</v>
      </c>
      <c r="B1277" t="s">
        <v>12</v>
      </c>
      <c r="C1277">
        <v>5758736</v>
      </c>
      <c r="D1277" s="4">
        <v>43912</v>
      </c>
      <c r="E1277" s="4">
        <v>43916</v>
      </c>
      <c r="F1277" s="4">
        <v>43947</v>
      </c>
      <c r="G1277">
        <v>0</v>
      </c>
      <c r="H1277">
        <v>120</v>
      </c>
      <c r="I1277">
        <v>1</v>
      </c>
      <c r="J1277">
        <v>595</v>
      </c>
      <c r="K1277">
        <v>7</v>
      </c>
      <c r="L1277">
        <v>8.1081081081081086E-2</v>
      </c>
      <c r="M1277">
        <v>0</v>
      </c>
      <c r="N1277">
        <v>65.571428571428569</v>
      </c>
      <c r="O1277">
        <v>0.7142857142857143</v>
      </c>
      <c r="P1277">
        <v>65.571428571428569</v>
      </c>
      <c r="Q1277">
        <v>0.7142857142857143</v>
      </c>
    </row>
    <row r="1278" spans="1:17" x14ac:dyDescent="0.35">
      <c r="A1278" t="str">
        <f t="shared" si="19"/>
        <v>Colorado43913</v>
      </c>
      <c r="B1278" t="s">
        <v>12</v>
      </c>
      <c r="C1278">
        <v>5758736</v>
      </c>
      <c r="D1278" s="4">
        <v>43913</v>
      </c>
      <c r="E1278" s="4">
        <v>43916</v>
      </c>
      <c r="F1278" s="4">
        <v>43947</v>
      </c>
      <c r="G1278">
        <v>0</v>
      </c>
      <c r="H1278">
        <v>128</v>
      </c>
      <c r="I1278">
        <v>0</v>
      </c>
      <c r="J1278">
        <v>723</v>
      </c>
      <c r="K1278">
        <v>7</v>
      </c>
      <c r="L1278">
        <v>6.6666666666666666E-2</v>
      </c>
      <c r="M1278">
        <v>-1</v>
      </c>
      <c r="N1278">
        <v>80.285714285714292</v>
      </c>
      <c r="O1278">
        <v>0.7142857142857143</v>
      </c>
      <c r="P1278">
        <v>80.285714285714292</v>
      </c>
      <c r="Q1278">
        <v>0.7142857142857143</v>
      </c>
    </row>
    <row r="1279" spans="1:17" x14ac:dyDescent="0.35">
      <c r="A1279" t="str">
        <f t="shared" si="19"/>
        <v>Colorado43914</v>
      </c>
      <c r="B1279" t="s">
        <v>12</v>
      </c>
      <c r="C1279">
        <v>5758736</v>
      </c>
      <c r="D1279" s="4">
        <v>43914</v>
      </c>
      <c r="E1279" s="4">
        <v>43916</v>
      </c>
      <c r="F1279" s="4">
        <v>43947</v>
      </c>
      <c r="G1279">
        <v>0</v>
      </c>
      <c r="H1279">
        <v>189</v>
      </c>
      <c r="I1279">
        <v>4</v>
      </c>
      <c r="J1279">
        <v>912</v>
      </c>
      <c r="K1279">
        <v>11</v>
      </c>
      <c r="L1279">
        <v>0.4765625</v>
      </c>
      <c r="M1279">
        <v>0</v>
      </c>
      <c r="N1279">
        <v>104.14285714285714</v>
      </c>
      <c r="O1279">
        <v>1.1428571428571428</v>
      </c>
      <c r="P1279">
        <v>104.14285714285714</v>
      </c>
      <c r="Q1279">
        <v>1.1428571428571428</v>
      </c>
    </row>
    <row r="1280" spans="1:17" x14ac:dyDescent="0.35">
      <c r="A1280" t="str">
        <f t="shared" si="19"/>
        <v>Colorado43915</v>
      </c>
      <c r="B1280" t="s">
        <v>12</v>
      </c>
      <c r="C1280">
        <v>5758736</v>
      </c>
      <c r="D1280" s="4">
        <v>43915</v>
      </c>
      <c r="E1280" s="4">
        <v>43916</v>
      </c>
      <c r="F1280" s="4">
        <v>43947</v>
      </c>
      <c r="G1280">
        <v>0</v>
      </c>
      <c r="H1280">
        <v>175</v>
      </c>
      <c r="I1280">
        <v>9</v>
      </c>
      <c r="J1280">
        <v>1087</v>
      </c>
      <c r="K1280">
        <v>20</v>
      </c>
      <c r="L1280">
        <v>-7.407407407407407E-2</v>
      </c>
      <c r="M1280">
        <v>1.25</v>
      </c>
      <c r="N1280">
        <v>124.42857142857143</v>
      </c>
      <c r="O1280">
        <v>2.4285714285714284</v>
      </c>
      <c r="P1280">
        <v>124.42857142857143</v>
      </c>
      <c r="Q1280">
        <v>2.4285714285714284</v>
      </c>
    </row>
    <row r="1281" spans="1:17" x14ac:dyDescent="0.35">
      <c r="A1281" t="str">
        <f t="shared" si="19"/>
        <v>Colorado43916</v>
      </c>
      <c r="B1281" t="s">
        <v>12</v>
      </c>
      <c r="C1281">
        <v>5758736</v>
      </c>
      <c r="D1281" s="4">
        <v>43916</v>
      </c>
      <c r="E1281" s="4">
        <v>43916</v>
      </c>
      <c r="F1281" s="4">
        <v>43947</v>
      </c>
      <c r="G1281">
        <v>1</v>
      </c>
      <c r="H1281">
        <v>343</v>
      </c>
      <c r="I1281">
        <v>-1</v>
      </c>
      <c r="J1281">
        <v>1430</v>
      </c>
      <c r="K1281">
        <v>19</v>
      </c>
      <c r="L1281">
        <v>0.96</v>
      </c>
      <c r="M1281">
        <v>-1.1111111111111112</v>
      </c>
      <c r="N1281">
        <v>164.57142857142858</v>
      </c>
      <c r="O1281">
        <v>2</v>
      </c>
      <c r="P1281">
        <v>164.57142857142858</v>
      </c>
      <c r="Q1281">
        <v>2</v>
      </c>
    </row>
    <row r="1282" spans="1:17" x14ac:dyDescent="0.35">
      <c r="A1282" t="str">
        <f t="shared" si="19"/>
        <v>Colorado43917</v>
      </c>
      <c r="B1282" t="s">
        <v>12</v>
      </c>
      <c r="C1282">
        <v>5758736</v>
      </c>
      <c r="D1282" s="4">
        <v>43917</v>
      </c>
      <c r="E1282" s="4">
        <v>43916</v>
      </c>
      <c r="F1282" s="4">
        <v>43947</v>
      </c>
      <c r="G1282">
        <v>1</v>
      </c>
      <c r="H1282">
        <v>308</v>
      </c>
      <c r="I1282">
        <v>12</v>
      </c>
      <c r="J1282">
        <v>1738</v>
      </c>
      <c r="K1282">
        <v>31</v>
      </c>
      <c r="L1282">
        <v>-0.10204081632653061</v>
      </c>
      <c r="M1282">
        <v>-13</v>
      </c>
      <c r="N1282">
        <v>196.28571428571428</v>
      </c>
      <c r="O1282">
        <v>3.7142857142857144</v>
      </c>
      <c r="P1282">
        <v>196.28571428571428</v>
      </c>
      <c r="Q1282">
        <v>3.7142857142857144</v>
      </c>
    </row>
    <row r="1283" spans="1:17" x14ac:dyDescent="0.35">
      <c r="A1283" t="str">
        <f t="shared" ref="A1283:A1346" si="20">B1283&amp;D1283</f>
        <v>Colorado43918</v>
      </c>
      <c r="B1283" t="s">
        <v>12</v>
      </c>
      <c r="C1283">
        <v>5758736</v>
      </c>
      <c r="D1283" s="4">
        <v>43918</v>
      </c>
      <c r="E1283" s="4">
        <v>43916</v>
      </c>
      <c r="F1283" s="4">
        <v>43947</v>
      </c>
      <c r="G1283">
        <v>1</v>
      </c>
      <c r="H1283">
        <v>323</v>
      </c>
      <c r="I1283">
        <v>13</v>
      </c>
      <c r="J1283">
        <v>2061</v>
      </c>
      <c r="K1283">
        <v>44</v>
      </c>
      <c r="L1283">
        <v>4.8701298701298704E-2</v>
      </c>
      <c r="M1283">
        <v>8.3333333333333329E-2</v>
      </c>
      <c r="N1283">
        <v>226.57142857142858</v>
      </c>
      <c r="O1283">
        <v>5.4285714285714288</v>
      </c>
      <c r="P1283">
        <v>226.57142857142858</v>
      </c>
      <c r="Q1283">
        <v>5.4285714285714288</v>
      </c>
    </row>
    <row r="1284" spans="1:17" x14ac:dyDescent="0.35">
      <c r="A1284" t="str">
        <f t="shared" si="20"/>
        <v>Colorado43919</v>
      </c>
      <c r="B1284" t="s">
        <v>12</v>
      </c>
      <c r="C1284">
        <v>5758736</v>
      </c>
      <c r="D1284" s="4">
        <v>43919</v>
      </c>
      <c r="E1284" s="4">
        <v>43916</v>
      </c>
      <c r="F1284" s="4">
        <v>43947</v>
      </c>
      <c r="G1284">
        <v>1</v>
      </c>
      <c r="H1284">
        <v>247</v>
      </c>
      <c r="I1284">
        <v>3</v>
      </c>
      <c r="J1284">
        <v>2308</v>
      </c>
      <c r="K1284">
        <v>47</v>
      </c>
      <c r="L1284">
        <v>-0.23529411764705882</v>
      </c>
      <c r="M1284">
        <v>-0.76923076923076927</v>
      </c>
      <c r="N1284">
        <v>244.71428571428572</v>
      </c>
      <c r="O1284">
        <v>5.7142857142857144</v>
      </c>
      <c r="P1284">
        <v>244.71428571428572</v>
      </c>
      <c r="Q1284">
        <v>5.7142857142857144</v>
      </c>
    </row>
    <row r="1285" spans="1:17" x14ac:dyDescent="0.35">
      <c r="A1285" t="str">
        <f t="shared" si="20"/>
        <v>Colorado43920</v>
      </c>
      <c r="B1285" t="s">
        <v>12</v>
      </c>
      <c r="C1285">
        <v>5758736</v>
      </c>
      <c r="D1285" s="4">
        <v>43920</v>
      </c>
      <c r="E1285" s="4">
        <v>43916</v>
      </c>
      <c r="F1285" s="4">
        <v>43947</v>
      </c>
      <c r="G1285">
        <v>1</v>
      </c>
      <c r="H1285">
        <v>319</v>
      </c>
      <c r="I1285">
        <v>4</v>
      </c>
      <c r="J1285">
        <v>2627</v>
      </c>
      <c r="K1285">
        <v>51</v>
      </c>
      <c r="L1285">
        <v>0.291497975708502</v>
      </c>
      <c r="M1285">
        <v>0.33333333333333331</v>
      </c>
      <c r="N1285">
        <v>272</v>
      </c>
      <c r="O1285">
        <v>6.2857142857142856</v>
      </c>
      <c r="P1285">
        <v>272</v>
      </c>
      <c r="Q1285">
        <v>6.2857142857142856</v>
      </c>
    </row>
    <row r="1286" spans="1:17" x14ac:dyDescent="0.35">
      <c r="A1286" t="str">
        <f t="shared" si="20"/>
        <v>Colorado43921</v>
      </c>
      <c r="B1286" t="s">
        <v>12</v>
      </c>
      <c r="C1286">
        <v>5758736</v>
      </c>
      <c r="D1286" s="4">
        <v>43921</v>
      </c>
      <c r="E1286" s="4">
        <v>43916</v>
      </c>
      <c r="F1286" s="4">
        <v>43947</v>
      </c>
      <c r="G1286">
        <v>1</v>
      </c>
      <c r="H1286">
        <v>339</v>
      </c>
      <c r="I1286">
        <v>18</v>
      </c>
      <c r="J1286">
        <v>2966</v>
      </c>
      <c r="K1286">
        <v>69</v>
      </c>
      <c r="L1286">
        <v>6.2695924764890276E-2</v>
      </c>
      <c r="M1286">
        <v>3.5</v>
      </c>
      <c r="N1286">
        <v>293.42857142857144</v>
      </c>
      <c r="O1286">
        <v>8.2857142857142865</v>
      </c>
      <c r="P1286">
        <v>293.42857142857144</v>
      </c>
      <c r="Q1286">
        <v>8.2857142857142865</v>
      </c>
    </row>
    <row r="1287" spans="1:17" x14ac:dyDescent="0.35">
      <c r="A1287" t="str">
        <f t="shared" si="20"/>
        <v>Colorado43922</v>
      </c>
      <c r="B1287" t="s">
        <v>12</v>
      </c>
      <c r="C1287">
        <v>5758736</v>
      </c>
      <c r="D1287" s="4">
        <v>43922</v>
      </c>
      <c r="E1287" s="4">
        <v>43916</v>
      </c>
      <c r="F1287" s="4">
        <v>43947</v>
      </c>
      <c r="G1287">
        <v>1</v>
      </c>
      <c r="H1287">
        <v>376</v>
      </c>
      <c r="I1287">
        <v>10</v>
      </c>
      <c r="J1287">
        <v>3342</v>
      </c>
      <c r="K1287">
        <v>79</v>
      </c>
      <c r="L1287">
        <v>0.10914454277286136</v>
      </c>
      <c r="M1287">
        <v>-0.44444444444444442</v>
      </c>
      <c r="N1287">
        <v>322.14285714285717</v>
      </c>
      <c r="O1287">
        <v>8.4285714285714288</v>
      </c>
      <c r="P1287">
        <v>322.14285714285717</v>
      </c>
      <c r="Q1287">
        <v>8.4285714285714288</v>
      </c>
    </row>
    <row r="1288" spans="1:17" x14ac:dyDescent="0.35">
      <c r="A1288" t="str">
        <f t="shared" si="20"/>
        <v>Colorado43923</v>
      </c>
      <c r="B1288" t="s">
        <v>12</v>
      </c>
      <c r="C1288">
        <v>5758736</v>
      </c>
      <c r="D1288" s="4">
        <v>43923</v>
      </c>
      <c r="E1288" s="4">
        <v>43916</v>
      </c>
      <c r="F1288" s="4">
        <v>43947</v>
      </c>
      <c r="G1288">
        <v>1</v>
      </c>
      <c r="H1288">
        <v>386</v>
      </c>
      <c r="I1288">
        <v>18</v>
      </c>
      <c r="J1288">
        <v>3728</v>
      </c>
      <c r="K1288">
        <v>97</v>
      </c>
      <c r="L1288">
        <v>2.6595744680851064E-2</v>
      </c>
      <c r="M1288">
        <v>0.8</v>
      </c>
      <c r="N1288">
        <v>328.28571428571428</v>
      </c>
      <c r="O1288">
        <v>11.142857142857142</v>
      </c>
      <c r="P1288">
        <v>328.28571428571428</v>
      </c>
      <c r="Q1288">
        <v>11.142857142857142</v>
      </c>
    </row>
    <row r="1289" spans="1:17" x14ac:dyDescent="0.35">
      <c r="A1289" t="str">
        <f t="shared" si="20"/>
        <v>Colorado43924</v>
      </c>
      <c r="B1289" t="s">
        <v>12</v>
      </c>
      <c r="C1289">
        <v>5758736</v>
      </c>
      <c r="D1289" s="4">
        <v>43924</v>
      </c>
      <c r="E1289" s="4">
        <v>43916</v>
      </c>
      <c r="F1289" s="4">
        <v>43947</v>
      </c>
      <c r="G1289">
        <v>1</v>
      </c>
      <c r="H1289">
        <v>445</v>
      </c>
      <c r="I1289">
        <v>14</v>
      </c>
      <c r="J1289">
        <v>4173</v>
      </c>
      <c r="K1289">
        <v>111</v>
      </c>
      <c r="L1289">
        <v>0.15284974093264247</v>
      </c>
      <c r="M1289">
        <v>-0.22222222222222221</v>
      </c>
      <c r="N1289">
        <v>347.85714285714283</v>
      </c>
      <c r="O1289">
        <v>11.428571428571429</v>
      </c>
      <c r="P1289">
        <v>347.85714285714283</v>
      </c>
      <c r="Q1289">
        <v>11.428571428571429</v>
      </c>
    </row>
    <row r="1290" spans="1:17" x14ac:dyDescent="0.35">
      <c r="A1290" t="str">
        <f t="shared" si="20"/>
        <v>Colorado43925</v>
      </c>
      <c r="B1290" t="s">
        <v>12</v>
      </c>
      <c r="C1290">
        <v>5758736</v>
      </c>
      <c r="D1290" s="4">
        <v>43925</v>
      </c>
      <c r="E1290" s="4">
        <v>43916</v>
      </c>
      <c r="F1290" s="4">
        <v>43947</v>
      </c>
      <c r="G1290">
        <v>1</v>
      </c>
      <c r="H1290">
        <v>392</v>
      </c>
      <c r="I1290">
        <v>15</v>
      </c>
      <c r="J1290">
        <v>4565</v>
      </c>
      <c r="K1290">
        <v>126</v>
      </c>
      <c r="L1290">
        <v>-0.11910112359550562</v>
      </c>
      <c r="M1290">
        <v>7.1428571428571425E-2</v>
      </c>
      <c r="N1290">
        <v>357.71428571428572</v>
      </c>
      <c r="O1290">
        <v>11.714285714285714</v>
      </c>
      <c r="P1290">
        <v>357.71428571428572</v>
      </c>
      <c r="Q1290">
        <v>11.714285714285714</v>
      </c>
    </row>
    <row r="1291" spans="1:17" x14ac:dyDescent="0.35">
      <c r="A1291" t="str">
        <f t="shared" si="20"/>
        <v>Colorado43926</v>
      </c>
      <c r="B1291" t="s">
        <v>12</v>
      </c>
      <c r="C1291">
        <v>5758736</v>
      </c>
      <c r="D1291" s="4">
        <v>43926</v>
      </c>
      <c r="E1291" s="4">
        <v>43916</v>
      </c>
      <c r="F1291" s="4">
        <v>43947</v>
      </c>
      <c r="G1291">
        <v>1</v>
      </c>
      <c r="H1291">
        <v>385</v>
      </c>
      <c r="I1291">
        <v>14</v>
      </c>
      <c r="J1291">
        <v>4950</v>
      </c>
      <c r="K1291">
        <v>140</v>
      </c>
      <c r="L1291">
        <v>-1.7857142857142856E-2</v>
      </c>
      <c r="M1291">
        <v>-6.6666666666666666E-2</v>
      </c>
      <c r="N1291">
        <v>377.42857142857144</v>
      </c>
      <c r="O1291">
        <v>13.285714285714286</v>
      </c>
      <c r="P1291">
        <v>377.42857142857144</v>
      </c>
      <c r="Q1291">
        <v>13.285714285714286</v>
      </c>
    </row>
    <row r="1292" spans="1:17" x14ac:dyDescent="0.35">
      <c r="A1292" t="str">
        <f t="shared" si="20"/>
        <v>Colorado43927</v>
      </c>
      <c r="B1292" t="s">
        <v>12</v>
      </c>
      <c r="C1292">
        <v>5758736</v>
      </c>
      <c r="D1292" s="4">
        <v>43927</v>
      </c>
      <c r="E1292" s="4">
        <v>43916</v>
      </c>
      <c r="F1292" s="4">
        <v>43947</v>
      </c>
      <c r="G1292">
        <v>1</v>
      </c>
      <c r="H1292">
        <v>233</v>
      </c>
      <c r="I1292">
        <v>10</v>
      </c>
      <c r="J1292">
        <v>5183</v>
      </c>
      <c r="K1292">
        <v>150</v>
      </c>
      <c r="L1292">
        <v>-0.39480519480519483</v>
      </c>
      <c r="M1292">
        <v>-0.2857142857142857</v>
      </c>
      <c r="N1292">
        <v>365.14285714285717</v>
      </c>
      <c r="O1292">
        <v>14.142857142857142</v>
      </c>
      <c r="P1292">
        <v>365.14285714285717</v>
      </c>
      <c r="Q1292">
        <v>14.142857142857142</v>
      </c>
    </row>
    <row r="1293" spans="1:17" x14ac:dyDescent="0.35">
      <c r="A1293" t="str">
        <f t="shared" si="20"/>
        <v>Colorado43928</v>
      </c>
      <c r="B1293" t="s">
        <v>12</v>
      </c>
      <c r="C1293">
        <v>5758736</v>
      </c>
      <c r="D1293" s="4">
        <v>43928</v>
      </c>
      <c r="E1293" s="4">
        <v>43916</v>
      </c>
      <c r="F1293" s="4">
        <v>43947</v>
      </c>
      <c r="G1293">
        <v>1</v>
      </c>
      <c r="H1293">
        <v>246</v>
      </c>
      <c r="I1293">
        <v>29</v>
      </c>
      <c r="J1293">
        <v>5429</v>
      </c>
      <c r="K1293">
        <v>179</v>
      </c>
      <c r="L1293">
        <v>5.5793991416309016E-2</v>
      </c>
      <c r="M1293">
        <v>1.9</v>
      </c>
      <c r="N1293">
        <v>351.85714285714283</v>
      </c>
      <c r="O1293">
        <v>15.714285714285714</v>
      </c>
      <c r="P1293">
        <v>351.85714285714283</v>
      </c>
      <c r="Q1293">
        <v>15.714285714285714</v>
      </c>
    </row>
    <row r="1294" spans="1:17" x14ac:dyDescent="0.35">
      <c r="A1294" t="str">
        <f t="shared" si="20"/>
        <v>Colorado43929</v>
      </c>
      <c r="B1294" t="s">
        <v>12</v>
      </c>
      <c r="C1294">
        <v>5758736</v>
      </c>
      <c r="D1294" s="4">
        <v>43929</v>
      </c>
      <c r="E1294" s="4">
        <v>43916</v>
      </c>
      <c r="F1294" s="4">
        <v>43947</v>
      </c>
      <c r="G1294">
        <v>1</v>
      </c>
      <c r="H1294">
        <v>226</v>
      </c>
      <c r="I1294">
        <v>14</v>
      </c>
      <c r="J1294">
        <v>5655</v>
      </c>
      <c r="K1294">
        <v>193</v>
      </c>
      <c r="L1294">
        <v>-8.1300813008130079E-2</v>
      </c>
      <c r="M1294">
        <v>-0.51724137931034486</v>
      </c>
      <c r="N1294">
        <v>330.42857142857144</v>
      </c>
      <c r="O1294">
        <v>16.285714285714285</v>
      </c>
      <c r="P1294">
        <v>330.42857142857144</v>
      </c>
      <c r="Q1294">
        <v>16.285714285714285</v>
      </c>
    </row>
    <row r="1295" spans="1:17" x14ac:dyDescent="0.35">
      <c r="A1295" t="str">
        <f t="shared" si="20"/>
        <v>Colorado43930</v>
      </c>
      <c r="B1295" t="s">
        <v>12</v>
      </c>
      <c r="C1295">
        <v>5758736</v>
      </c>
      <c r="D1295" s="4">
        <v>43930</v>
      </c>
      <c r="E1295" s="4">
        <v>43916</v>
      </c>
      <c r="F1295" s="4">
        <v>43947</v>
      </c>
      <c r="G1295">
        <v>1</v>
      </c>
      <c r="H1295">
        <v>547</v>
      </c>
      <c r="I1295">
        <v>33</v>
      </c>
      <c r="J1295">
        <v>6202</v>
      </c>
      <c r="K1295">
        <v>226</v>
      </c>
      <c r="L1295">
        <v>1.4203539823008851</v>
      </c>
      <c r="M1295">
        <v>1.3571428571428572</v>
      </c>
      <c r="N1295">
        <v>353.42857142857144</v>
      </c>
      <c r="O1295">
        <v>18.428571428571427</v>
      </c>
      <c r="P1295">
        <v>353.42857142857144</v>
      </c>
      <c r="Q1295">
        <v>18.428571428571427</v>
      </c>
    </row>
    <row r="1296" spans="1:17" x14ac:dyDescent="0.35">
      <c r="A1296" t="str">
        <f t="shared" si="20"/>
        <v>Colorado43931</v>
      </c>
      <c r="B1296" t="s">
        <v>12</v>
      </c>
      <c r="C1296">
        <v>5758736</v>
      </c>
      <c r="D1296" s="4">
        <v>43931</v>
      </c>
      <c r="E1296" s="4">
        <v>43916</v>
      </c>
      <c r="F1296" s="4">
        <v>43947</v>
      </c>
      <c r="G1296">
        <v>1</v>
      </c>
      <c r="H1296">
        <v>311</v>
      </c>
      <c r="I1296">
        <v>24</v>
      </c>
      <c r="J1296">
        <v>6513</v>
      </c>
      <c r="K1296">
        <v>250</v>
      </c>
      <c r="L1296">
        <v>-0.43144424131627057</v>
      </c>
      <c r="M1296">
        <v>-0.27272727272727271</v>
      </c>
      <c r="N1296">
        <v>334.28571428571428</v>
      </c>
      <c r="O1296">
        <v>19.857142857142858</v>
      </c>
      <c r="P1296">
        <v>334.28571428571428</v>
      </c>
      <c r="Q1296">
        <v>19.857142857142858</v>
      </c>
    </row>
    <row r="1297" spans="1:17" x14ac:dyDescent="0.35">
      <c r="A1297" t="str">
        <f t="shared" si="20"/>
        <v>Colorado43932</v>
      </c>
      <c r="B1297" t="s">
        <v>12</v>
      </c>
      <c r="C1297">
        <v>5758736</v>
      </c>
      <c r="D1297" s="4">
        <v>43932</v>
      </c>
      <c r="E1297" s="4">
        <v>43916</v>
      </c>
      <c r="F1297" s="4">
        <v>43947</v>
      </c>
      <c r="G1297">
        <v>1</v>
      </c>
      <c r="H1297">
        <v>380</v>
      </c>
      <c r="I1297">
        <v>24</v>
      </c>
      <c r="J1297">
        <v>6893</v>
      </c>
      <c r="K1297">
        <v>274</v>
      </c>
      <c r="L1297">
        <v>0.22186495176848875</v>
      </c>
      <c r="M1297">
        <v>0</v>
      </c>
      <c r="N1297">
        <v>332.57142857142856</v>
      </c>
      <c r="O1297">
        <v>21.142857142857142</v>
      </c>
      <c r="P1297">
        <v>332.57142857142856</v>
      </c>
      <c r="Q1297">
        <v>21.142857142857142</v>
      </c>
    </row>
    <row r="1298" spans="1:17" x14ac:dyDescent="0.35">
      <c r="A1298" t="str">
        <f t="shared" si="20"/>
        <v>Colorado43933</v>
      </c>
      <c r="B1298" t="s">
        <v>12</v>
      </c>
      <c r="C1298">
        <v>5758736</v>
      </c>
      <c r="D1298" s="4">
        <v>43933</v>
      </c>
      <c r="E1298" s="4">
        <v>43916</v>
      </c>
      <c r="F1298" s="4">
        <v>43947</v>
      </c>
      <c r="G1298">
        <v>1</v>
      </c>
      <c r="H1298">
        <v>414</v>
      </c>
      <c r="I1298">
        <v>15</v>
      </c>
      <c r="J1298">
        <v>7307</v>
      </c>
      <c r="K1298">
        <v>289</v>
      </c>
      <c r="L1298">
        <v>8.9473684210526316E-2</v>
      </c>
      <c r="M1298">
        <v>-0.375</v>
      </c>
      <c r="N1298">
        <v>336.71428571428572</v>
      </c>
      <c r="O1298">
        <v>21.285714285714285</v>
      </c>
      <c r="P1298">
        <v>336.71428571428572</v>
      </c>
      <c r="Q1298">
        <v>21.285714285714285</v>
      </c>
    </row>
    <row r="1299" spans="1:17" x14ac:dyDescent="0.35">
      <c r="A1299" t="str">
        <f t="shared" si="20"/>
        <v>Colorado43934</v>
      </c>
      <c r="B1299" t="s">
        <v>12</v>
      </c>
      <c r="C1299">
        <v>5758736</v>
      </c>
      <c r="D1299" s="4">
        <v>43934</v>
      </c>
      <c r="E1299" s="4">
        <v>43916</v>
      </c>
      <c r="F1299" s="4">
        <v>43947</v>
      </c>
      <c r="G1299">
        <v>1</v>
      </c>
      <c r="H1299">
        <v>389</v>
      </c>
      <c r="I1299">
        <v>17</v>
      </c>
      <c r="J1299">
        <v>7696</v>
      </c>
      <c r="K1299">
        <v>306</v>
      </c>
      <c r="L1299">
        <v>-6.0386473429951688E-2</v>
      </c>
      <c r="M1299">
        <v>0.13333333333333333</v>
      </c>
      <c r="N1299">
        <v>359</v>
      </c>
      <c r="O1299">
        <v>22.285714285714285</v>
      </c>
      <c r="P1299">
        <v>359</v>
      </c>
      <c r="Q1299">
        <v>22.285714285714285</v>
      </c>
    </row>
    <row r="1300" spans="1:17" x14ac:dyDescent="0.35">
      <c r="A1300" t="str">
        <f t="shared" si="20"/>
        <v>Colorado43935</v>
      </c>
      <c r="B1300" t="s">
        <v>12</v>
      </c>
      <c r="C1300">
        <v>5758736</v>
      </c>
      <c r="D1300" s="4">
        <v>43935</v>
      </c>
      <c r="E1300" s="4">
        <v>43916</v>
      </c>
      <c r="F1300" s="4">
        <v>43947</v>
      </c>
      <c r="G1300">
        <v>1</v>
      </c>
      <c r="H1300">
        <v>254</v>
      </c>
      <c r="I1300">
        <v>21</v>
      </c>
      <c r="J1300">
        <v>7950</v>
      </c>
      <c r="K1300">
        <v>327</v>
      </c>
      <c r="L1300">
        <v>-0.34704370179948585</v>
      </c>
      <c r="M1300">
        <v>0.23529411764705882</v>
      </c>
      <c r="N1300">
        <v>360.14285714285717</v>
      </c>
      <c r="O1300">
        <v>21.142857142857142</v>
      </c>
      <c r="P1300">
        <v>360.14285714285717</v>
      </c>
      <c r="Q1300">
        <v>21.142857142857142</v>
      </c>
    </row>
    <row r="1301" spans="1:17" x14ac:dyDescent="0.35">
      <c r="A1301" t="str">
        <f t="shared" si="20"/>
        <v>Colorado43936</v>
      </c>
      <c r="B1301" t="s">
        <v>12</v>
      </c>
      <c r="C1301">
        <v>5758736</v>
      </c>
      <c r="D1301" s="4">
        <v>43936</v>
      </c>
      <c r="E1301" s="4">
        <v>43916</v>
      </c>
      <c r="F1301" s="4">
        <v>43947</v>
      </c>
      <c r="G1301">
        <v>1</v>
      </c>
      <c r="H1301">
        <v>330</v>
      </c>
      <c r="I1301">
        <v>27</v>
      </c>
      <c r="J1301">
        <v>8280</v>
      </c>
      <c r="K1301">
        <v>354</v>
      </c>
      <c r="L1301">
        <v>0.29921259842519687</v>
      </c>
      <c r="M1301">
        <v>0.2857142857142857</v>
      </c>
      <c r="N1301">
        <v>375</v>
      </c>
      <c r="O1301">
        <v>23</v>
      </c>
      <c r="P1301">
        <v>375</v>
      </c>
      <c r="Q1301">
        <v>23</v>
      </c>
    </row>
    <row r="1302" spans="1:17" x14ac:dyDescent="0.35">
      <c r="A1302" t="str">
        <f t="shared" si="20"/>
        <v>Colorado43937</v>
      </c>
      <c r="B1302" t="s">
        <v>12</v>
      </c>
      <c r="C1302">
        <v>5758736</v>
      </c>
      <c r="D1302" s="4">
        <v>43937</v>
      </c>
      <c r="E1302" s="4">
        <v>43916</v>
      </c>
      <c r="F1302" s="4">
        <v>43947</v>
      </c>
      <c r="G1302">
        <v>1</v>
      </c>
      <c r="H1302">
        <v>395</v>
      </c>
      <c r="I1302">
        <v>18</v>
      </c>
      <c r="J1302">
        <v>8675</v>
      </c>
      <c r="K1302">
        <v>372</v>
      </c>
      <c r="L1302">
        <v>0.19696969696969696</v>
      </c>
      <c r="M1302">
        <v>-0.33333333333333331</v>
      </c>
      <c r="N1302">
        <v>353.28571428571428</v>
      </c>
      <c r="O1302">
        <v>20.857142857142858</v>
      </c>
      <c r="P1302">
        <v>353.28571428571428</v>
      </c>
      <c r="Q1302">
        <v>20.857142857142858</v>
      </c>
    </row>
    <row r="1303" spans="1:17" x14ac:dyDescent="0.35">
      <c r="A1303" t="str">
        <f t="shared" si="20"/>
        <v>Colorado43938</v>
      </c>
      <c r="B1303" t="s">
        <v>12</v>
      </c>
      <c r="C1303">
        <v>5758736</v>
      </c>
      <c r="D1303" s="4">
        <v>43938</v>
      </c>
      <c r="E1303" s="4">
        <v>43916</v>
      </c>
      <c r="F1303" s="4">
        <v>43947</v>
      </c>
      <c r="G1303">
        <v>1</v>
      </c>
      <c r="H1303">
        <v>372</v>
      </c>
      <c r="I1303">
        <v>17</v>
      </c>
      <c r="J1303">
        <v>9047</v>
      </c>
      <c r="K1303">
        <v>389</v>
      </c>
      <c r="L1303">
        <v>-5.8227848101265821E-2</v>
      </c>
      <c r="M1303">
        <v>-5.5555555555555552E-2</v>
      </c>
      <c r="N1303">
        <v>362</v>
      </c>
      <c r="O1303">
        <v>19.857142857142858</v>
      </c>
      <c r="P1303">
        <v>362</v>
      </c>
      <c r="Q1303">
        <v>19.857142857142858</v>
      </c>
    </row>
    <row r="1304" spans="1:17" x14ac:dyDescent="0.35">
      <c r="A1304" t="str">
        <f t="shared" si="20"/>
        <v>Colorado43939</v>
      </c>
      <c r="B1304" t="s">
        <v>12</v>
      </c>
      <c r="C1304">
        <v>5758736</v>
      </c>
      <c r="D1304" s="4">
        <v>43939</v>
      </c>
      <c r="E1304" s="4">
        <v>43916</v>
      </c>
      <c r="F1304" s="4">
        <v>43947</v>
      </c>
      <c r="G1304">
        <v>1</v>
      </c>
      <c r="H1304">
        <v>393</v>
      </c>
      <c r="I1304">
        <v>22</v>
      </c>
      <c r="J1304">
        <v>9440</v>
      </c>
      <c r="K1304">
        <v>411</v>
      </c>
      <c r="L1304">
        <v>5.6451612903225805E-2</v>
      </c>
      <c r="M1304">
        <v>0.29411764705882354</v>
      </c>
      <c r="N1304">
        <v>363.85714285714283</v>
      </c>
      <c r="O1304">
        <v>19.571428571428573</v>
      </c>
      <c r="P1304">
        <v>363.85714285714283</v>
      </c>
      <c r="Q1304">
        <v>19.571428571428573</v>
      </c>
    </row>
    <row r="1305" spans="1:17" x14ac:dyDescent="0.35">
      <c r="A1305" t="str">
        <f t="shared" si="20"/>
        <v>Colorado43940</v>
      </c>
      <c r="B1305" t="s">
        <v>12</v>
      </c>
      <c r="C1305">
        <v>5758736</v>
      </c>
      <c r="D1305" s="4">
        <v>43940</v>
      </c>
      <c r="E1305" s="4">
        <v>43916</v>
      </c>
      <c r="F1305" s="4">
        <v>43947</v>
      </c>
      <c r="G1305">
        <v>1</v>
      </c>
      <c r="H1305">
        <v>290</v>
      </c>
      <c r="I1305">
        <v>9</v>
      </c>
      <c r="J1305">
        <v>9730</v>
      </c>
      <c r="K1305">
        <v>420</v>
      </c>
      <c r="L1305">
        <v>-0.26208651399491095</v>
      </c>
      <c r="M1305">
        <v>-0.59090909090909094</v>
      </c>
      <c r="N1305">
        <v>346.14285714285717</v>
      </c>
      <c r="O1305">
        <v>18.714285714285715</v>
      </c>
      <c r="P1305">
        <v>346.14285714285717</v>
      </c>
      <c r="Q1305">
        <v>18.714285714285715</v>
      </c>
    </row>
    <row r="1306" spans="1:17" x14ac:dyDescent="0.35">
      <c r="A1306" t="str">
        <f t="shared" si="20"/>
        <v>Colorado43941</v>
      </c>
      <c r="B1306" t="s">
        <v>12</v>
      </c>
      <c r="C1306">
        <v>5758736</v>
      </c>
      <c r="D1306" s="4">
        <v>43941</v>
      </c>
      <c r="E1306" s="4">
        <v>43916</v>
      </c>
      <c r="F1306" s="4">
        <v>43947</v>
      </c>
      <c r="G1306">
        <v>1</v>
      </c>
      <c r="H1306">
        <v>382</v>
      </c>
      <c r="I1306">
        <v>27</v>
      </c>
      <c r="J1306">
        <v>10112</v>
      </c>
      <c r="K1306">
        <v>447</v>
      </c>
      <c r="L1306">
        <v>0.31724137931034485</v>
      </c>
      <c r="M1306">
        <v>2</v>
      </c>
      <c r="N1306">
        <v>345.14285714285717</v>
      </c>
      <c r="O1306">
        <v>20.142857142857142</v>
      </c>
      <c r="P1306">
        <v>345.14285714285717</v>
      </c>
      <c r="Q1306">
        <v>20.142857142857142</v>
      </c>
    </row>
    <row r="1307" spans="1:17" x14ac:dyDescent="0.35">
      <c r="A1307" t="str">
        <f t="shared" si="20"/>
        <v>Colorado43942</v>
      </c>
      <c r="B1307" t="s">
        <v>12</v>
      </c>
      <c r="C1307">
        <v>5758736</v>
      </c>
      <c r="D1307" s="4">
        <v>43942</v>
      </c>
      <c r="E1307" s="4">
        <v>43916</v>
      </c>
      <c r="F1307" s="4">
        <v>43947</v>
      </c>
      <c r="G1307">
        <v>1</v>
      </c>
      <c r="H1307">
        <v>361</v>
      </c>
      <c r="I1307">
        <v>36</v>
      </c>
      <c r="J1307">
        <v>10473</v>
      </c>
      <c r="K1307">
        <v>483</v>
      </c>
      <c r="L1307">
        <v>-5.4973821989528798E-2</v>
      </c>
      <c r="M1307">
        <v>0.33333333333333331</v>
      </c>
      <c r="N1307">
        <v>360.42857142857144</v>
      </c>
      <c r="O1307">
        <v>22.285714285714285</v>
      </c>
      <c r="P1307">
        <v>360.42857142857144</v>
      </c>
      <c r="Q1307">
        <v>22.285714285714285</v>
      </c>
    </row>
    <row r="1308" spans="1:17" x14ac:dyDescent="0.35">
      <c r="A1308" t="str">
        <f t="shared" si="20"/>
        <v>Colorado43943</v>
      </c>
      <c r="B1308" t="s">
        <v>12</v>
      </c>
      <c r="C1308">
        <v>5758736</v>
      </c>
      <c r="D1308" s="4">
        <v>43943</v>
      </c>
      <c r="E1308" s="4">
        <v>43916</v>
      </c>
      <c r="F1308" s="4">
        <v>43947</v>
      </c>
      <c r="G1308">
        <v>1</v>
      </c>
      <c r="H1308">
        <v>418</v>
      </c>
      <c r="I1308">
        <v>23</v>
      </c>
      <c r="J1308">
        <v>10891</v>
      </c>
      <c r="K1308">
        <v>506</v>
      </c>
      <c r="L1308">
        <v>0.15789473684210525</v>
      </c>
      <c r="M1308">
        <v>-0.3611111111111111</v>
      </c>
      <c r="N1308">
        <v>373</v>
      </c>
      <c r="O1308">
        <v>21.714285714285715</v>
      </c>
      <c r="P1308">
        <v>373</v>
      </c>
      <c r="Q1308">
        <v>21.714285714285715</v>
      </c>
    </row>
    <row r="1309" spans="1:17" x14ac:dyDescent="0.35">
      <c r="A1309" t="str">
        <f t="shared" si="20"/>
        <v>Colorado43944</v>
      </c>
      <c r="B1309" t="s">
        <v>12</v>
      </c>
      <c r="C1309">
        <v>5758736</v>
      </c>
      <c r="D1309" s="4">
        <v>43944</v>
      </c>
      <c r="E1309" s="4">
        <v>43916</v>
      </c>
      <c r="F1309" s="4">
        <v>43947</v>
      </c>
      <c r="G1309">
        <v>1</v>
      </c>
      <c r="H1309">
        <v>387</v>
      </c>
      <c r="I1309">
        <v>46</v>
      </c>
      <c r="J1309">
        <v>11278</v>
      </c>
      <c r="K1309">
        <v>552</v>
      </c>
      <c r="L1309">
        <v>-7.4162679425837319E-2</v>
      </c>
      <c r="M1309">
        <v>1</v>
      </c>
      <c r="N1309">
        <v>371.85714285714283</v>
      </c>
      <c r="O1309">
        <v>25.714285714285715</v>
      </c>
      <c r="P1309">
        <v>371.85714285714283</v>
      </c>
      <c r="Q1309">
        <v>25.714285714285715</v>
      </c>
    </row>
    <row r="1310" spans="1:17" x14ac:dyDescent="0.35">
      <c r="A1310" t="str">
        <f t="shared" si="20"/>
        <v>Colorado43945</v>
      </c>
      <c r="B1310" t="s">
        <v>12</v>
      </c>
      <c r="C1310">
        <v>5758736</v>
      </c>
      <c r="D1310" s="4">
        <v>43945</v>
      </c>
      <c r="E1310" s="4">
        <v>43916</v>
      </c>
      <c r="F1310" s="4">
        <v>43947</v>
      </c>
      <c r="G1310">
        <v>1</v>
      </c>
      <c r="H1310">
        <v>978</v>
      </c>
      <c r="I1310">
        <v>122</v>
      </c>
      <c r="J1310">
        <v>12256</v>
      </c>
      <c r="K1310">
        <v>674</v>
      </c>
      <c r="L1310">
        <v>1.5271317829457365</v>
      </c>
      <c r="M1310">
        <v>1.6521739130434783</v>
      </c>
      <c r="N1310">
        <v>458.42857142857144</v>
      </c>
      <c r="O1310">
        <v>40.714285714285715</v>
      </c>
      <c r="P1310">
        <v>458.42857142857144</v>
      </c>
      <c r="Q1310">
        <v>40.714285714285715</v>
      </c>
    </row>
    <row r="1311" spans="1:17" x14ac:dyDescent="0.35">
      <c r="A1311" t="str">
        <f t="shared" si="20"/>
        <v>Colorado43946</v>
      </c>
      <c r="B1311" t="s">
        <v>12</v>
      </c>
      <c r="C1311">
        <v>5758736</v>
      </c>
      <c r="D1311" s="4">
        <v>43946</v>
      </c>
      <c r="E1311" s="4">
        <v>43916</v>
      </c>
      <c r="F1311" s="4">
        <v>43947</v>
      </c>
      <c r="G1311">
        <v>1</v>
      </c>
      <c r="H1311">
        <v>712</v>
      </c>
      <c r="I1311">
        <v>10</v>
      </c>
      <c r="J1311">
        <v>12968</v>
      </c>
      <c r="K1311">
        <v>684</v>
      </c>
      <c r="L1311">
        <v>-0.27198364008179959</v>
      </c>
      <c r="M1311">
        <v>-0.91803278688524592</v>
      </c>
      <c r="N1311">
        <v>504</v>
      </c>
      <c r="O1311">
        <v>39</v>
      </c>
      <c r="P1311">
        <v>504</v>
      </c>
      <c r="Q1311">
        <v>39</v>
      </c>
    </row>
    <row r="1312" spans="1:17" x14ac:dyDescent="0.35">
      <c r="A1312" t="str">
        <f t="shared" si="20"/>
        <v>Colorado43947</v>
      </c>
      <c r="B1312" t="s">
        <v>12</v>
      </c>
      <c r="C1312">
        <v>5758736</v>
      </c>
      <c r="D1312" s="4">
        <v>43947</v>
      </c>
      <c r="E1312" s="4">
        <v>43916</v>
      </c>
      <c r="F1312" s="4">
        <v>43947</v>
      </c>
      <c r="G1312">
        <v>1</v>
      </c>
      <c r="H1312">
        <v>473</v>
      </c>
      <c r="I1312">
        <v>4</v>
      </c>
      <c r="J1312">
        <v>13441</v>
      </c>
      <c r="K1312">
        <v>688</v>
      </c>
      <c r="L1312">
        <v>-0.3356741573033708</v>
      </c>
      <c r="M1312">
        <v>-0.6</v>
      </c>
      <c r="N1312">
        <v>530.14285714285711</v>
      </c>
      <c r="O1312">
        <v>38.285714285714285</v>
      </c>
      <c r="P1312">
        <v>530.14285714285711</v>
      </c>
      <c r="Q1312">
        <v>38.285714285714285</v>
      </c>
    </row>
    <row r="1313" spans="1:17" x14ac:dyDescent="0.35">
      <c r="A1313" t="str">
        <f t="shared" si="20"/>
        <v>Colorado43948</v>
      </c>
      <c r="B1313" t="s">
        <v>12</v>
      </c>
      <c r="C1313">
        <v>5758736</v>
      </c>
      <c r="D1313" s="4">
        <v>43948</v>
      </c>
      <c r="E1313" s="4">
        <v>43916</v>
      </c>
      <c r="F1313" s="4">
        <v>43947</v>
      </c>
      <c r="G1313">
        <v>0</v>
      </c>
      <c r="H1313">
        <v>438</v>
      </c>
      <c r="I1313">
        <v>18</v>
      </c>
      <c r="J1313">
        <v>13879</v>
      </c>
      <c r="K1313">
        <v>706</v>
      </c>
      <c r="L1313">
        <v>-7.399577167019028E-2</v>
      </c>
      <c r="M1313">
        <v>3.5</v>
      </c>
      <c r="N1313">
        <v>538.14285714285711</v>
      </c>
      <c r="O1313">
        <v>37</v>
      </c>
      <c r="P1313">
        <v>538.14285714285711</v>
      </c>
      <c r="Q1313">
        <v>37</v>
      </c>
    </row>
    <row r="1314" spans="1:17" x14ac:dyDescent="0.35">
      <c r="A1314" t="str">
        <f t="shared" si="20"/>
        <v>Colorado43949</v>
      </c>
      <c r="B1314" t="s">
        <v>12</v>
      </c>
      <c r="C1314">
        <v>5758736</v>
      </c>
      <c r="D1314" s="4">
        <v>43949</v>
      </c>
      <c r="E1314" s="4">
        <v>43916</v>
      </c>
      <c r="F1314" s="4">
        <v>43947</v>
      </c>
      <c r="G1314">
        <v>0</v>
      </c>
      <c r="H1314">
        <v>437</v>
      </c>
      <c r="I1314">
        <v>30</v>
      </c>
      <c r="J1314">
        <v>14316</v>
      </c>
      <c r="K1314">
        <v>736</v>
      </c>
      <c r="L1314">
        <v>-2.2831050228310501E-3</v>
      </c>
      <c r="M1314">
        <v>0.66666666666666663</v>
      </c>
      <c r="N1314">
        <v>549</v>
      </c>
      <c r="O1314">
        <v>36.142857142857146</v>
      </c>
      <c r="P1314">
        <v>549</v>
      </c>
      <c r="Q1314">
        <v>36.142857142857146</v>
      </c>
    </row>
    <row r="1315" spans="1:17" x14ac:dyDescent="0.35">
      <c r="A1315" t="str">
        <f t="shared" si="20"/>
        <v>Colorado43950</v>
      </c>
      <c r="B1315" t="s">
        <v>12</v>
      </c>
      <c r="C1315">
        <v>5758736</v>
      </c>
      <c r="D1315" s="4">
        <v>43950</v>
      </c>
      <c r="E1315" s="4">
        <v>43916</v>
      </c>
      <c r="F1315" s="4">
        <v>43947</v>
      </c>
      <c r="G1315">
        <v>0</v>
      </c>
      <c r="H1315">
        <v>442</v>
      </c>
      <c r="I1315">
        <v>30</v>
      </c>
      <c r="J1315">
        <v>14758</v>
      </c>
      <c r="K1315">
        <v>766</v>
      </c>
      <c r="L1315">
        <v>1.1441647597254004E-2</v>
      </c>
      <c r="M1315">
        <v>0</v>
      </c>
      <c r="N1315">
        <v>552.42857142857144</v>
      </c>
      <c r="O1315">
        <v>37.142857142857146</v>
      </c>
      <c r="P1315">
        <v>552.42857142857144</v>
      </c>
      <c r="Q1315">
        <v>37.142857142857146</v>
      </c>
    </row>
    <row r="1316" spans="1:17" x14ac:dyDescent="0.35">
      <c r="A1316" t="str">
        <f t="shared" si="20"/>
        <v>Colorado43951</v>
      </c>
      <c r="B1316" t="s">
        <v>12</v>
      </c>
      <c r="C1316">
        <v>5758736</v>
      </c>
      <c r="D1316" s="4">
        <v>43951</v>
      </c>
      <c r="E1316" s="4">
        <v>43916</v>
      </c>
      <c r="F1316" s="4">
        <v>43947</v>
      </c>
      <c r="G1316">
        <v>0</v>
      </c>
      <c r="H1316">
        <v>526</v>
      </c>
      <c r="I1316">
        <v>11</v>
      </c>
      <c r="J1316">
        <v>15284</v>
      </c>
      <c r="K1316">
        <v>777</v>
      </c>
      <c r="L1316">
        <v>0.19004524886877827</v>
      </c>
      <c r="M1316">
        <v>-0.6333333333333333</v>
      </c>
      <c r="N1316">
        <v>572.28571428571433</v>
      </c>
      <c r="O1316">
        <v>32.142857142857146</v>
      </c>
      <c r="P1316">
        <v>572.28571428571433</v>
      </c>
      <c r="Q1316">
        <v>32.142857142857146</v>
      </c>
    </row>
    <row r="1317" spans="1:17" x14ac:dyDescent="0.35">
      <c r="A1317" t="str">
        <f t="shared" si="20"/>
        <v>Colorado43952</v>
      </c>
      <c r="B1317" t="s">
        <v>12</v>
      </c>
      <c r="C1317">
        <v>5758736</v>
      </c>
      <c r="D1317" s="4">
        <v>43952</v>
      </c>
      <c r="E1317" s="4">
        <v>43916</v>
      </c>
      <c r="F1317" s="4">
        <v>43947</v>
      </c>
      <c r="G1317">
        <v>0</v>
      </c>
      <c r="H1317">
        <v>509</v>
      </c>
      <c r="I1317">
        <v>44</v>
      </c>
      <c r="J1317">
        <v>15793</v>
      </c>
      <c r="K1317">
        <v>821</v>
      </c>
      <c r="L1317">
        <v>-3.2319391634980987E-2</v>
      </c>
      <c r="M1317">
        <v>3</v>
      </c>
      <c r="N1317">
        <v>505.28571428571428</v>
      </c>
      <c r="O1317">
        <v>21</v>
      </c>
      <c r="P1317">
        <v>505.28571428571428</v>
      </c>
      <c r="Q1317">
        <v>21</v>
      </c>
    </row>
    <row r="1318" spans="1:17" x14ac:dyDescent="0.35">
      <c r="A1318" t="str">
        <f t="shared" si="20"/>
        <v>Colorado43953</v>
      </c>
      <c r="B1318" t="s">
        <v>12</v>
      </c>
      <c r="C1318">
        <v>5758736</v>
      </c>
      <c r="D1318" s="4">
        <v>43953</v>
      </c>
      <c r="E1318" s="4">
        <v>43916</v>
      </c>
      <c r="F1318" s="4">
        <v>43947</v>
      </c>
      <c r="G1318">
        <v>0</v>
      </c>
      <c r="H1318">
        <v>432</v>
      </c>
      <c r="I1318">
        <v>11</v>
      </c>
      <c r="J1318">
        <v>16225</v>
      </c>
      <c r="K1318">
        <v>832</v>
      </c>
      <c r="L1318">
        <v>-0.15127701375245581</v>
      </c>
      <c r="M1318">
        <v>-0.75</v>
      </c>
      <c r="N1318">
        <v>465.28571428571428</v>
      </c>
      <c r="O1318">
        <v>21.142857142857142</v>
      </c>
      <c r="P1318">
        <v>465.28571428571428</v>
      </c>
      <c r="Q1318">
        <v>21.142857142857142</v>
      </c>
    </row>
    <row r="1319" spans="1:17" x14ac:dyDescent="0.35">
      <c r="A1319" t="str">
        <f t="shared" si="20"/>
        <v>Colorado43954</v>
      </c>
      <c r="B1319" t="s">
        <v>12</v>
      </c>
      <c r="C1319">
        <v>5758736</v>
      </c>
      <c r="D1319" s="4">
        <v>43954</v>
      </c>
      <c r="E1319" s="4">
        <v>43916</v>
      </c>
      <c r="F1319" s="4">
        <v>43947</v>
      </c>
      <c r="G1319">
        <v>0</v>
      </c>
      <c r="H1319">
        <v>410</v>
      </c>
      <c r="I1319">
        <v>10</v>
      </c>
      <c r="J1319">
        <v>16635</v>
      </c>
      <c r="K1319">
        <v>842</v>
      </c>
      <c r="L1319">
        <v>-5.0925925925925923E-2</v>
      </c>
      <c r="M1319">
        <v>-9.0909090909090912E-2</v>
      </c>
      <c r="N1319">
        <v>456.28571428571428</v>
      </c>
      <c r="O1319">
        <v>22</v>
      </c>
      <c r="P1319">
        <v>456.28571428571428</v>
      </c>
      <c r="Q1319">
        <v>22</v>
      </c>
    </row>
    <row r="1320" spans="1:17" x14ac:dyDescent="0.35">
      <c r="A1320" t="str">
        <f t="shared" si="20"/>
        <v>Colorado43955</v>
      </c>
      <c r="B1320" t="s">
        <v>12</v>
      </c>
      <c r="C1320">
        <v>5758736</v>
      </c>
      <c r="D1320" s="4">
        <v>43955</v>
      </c>
      <c r="E1320" s="4">
        <v>43916</v>
      </c>
      <c r="F1320" s="4">
        <v>43947</v>
      </c>
      <c r="G1320">
        <v>0</v>
      </c>
      <c r="H1320">
        <v>283</v>
      </c>
      <c r="I1320">
        <v>9</v>
      </c>
      <c r="J1320">
        <v>16918</v>
      </c>
      <c r="K1320">
        <v>851</v>
      </c>
      <c r="L1320">
        <v>-0.30975609756097561</v>
      </c>
      <c r="M1320">
        <v>-0.1</v>
      </c>
      <c r="N1320">
        <v>434.14285714285717</v>
      </c>
      <c r="O1320">
        <v>20.714285714285715</v>
      </c>
      <c r="P1320">
        <v>434.14285714285717</v>
      </c>
      <c r="Q1320">
        <v>20.714285714285715</v>
      </c>
    </row>
    <row r="1321" spans="1:17" x14ac:dyDescent="0.35">
      <c r="A1321" t="str">
        <f t="shared" si="20"/>
        <v>Colorado43956</v>
      </c>
      <c r="B1321" t="s">
        <v>12</v>
      </c>
      <c r="C1321">
        <v>5758736</v>
      </c>
      <c r="D1321" s="4">
        <v>43956</v>
      </c>
      <c r="E1321" s="4">
        <v>43916</v>
      </c>
      <c r="F1321" s="4">
        <v>43947</v>
      </c>
      <c r="G1321">
        <v>0</v>
      </c>
      <c r="H1321">
        <v>449</v>
      </c>
      <c r="I1321">
        <v>52</v>
      </c>
      <c r="J1321">
        <v>17367</v>
      </c>
      <c r="K1321">
        <v>903</v>
      </c>
      <c r="L1321">
        <v>0.58657243816254412</v>
      </c>
      <c r="M1321">
        <v>4.7777777777777777</v>
      </c>
      <c r="N1321">
        <v>435.85714285714283</v>
      </c>
      <c r="O1321">
        <v>23.857142857142858</v>
      </c>
      <c r="P1321">
        <v>435.85714285714283</v>
      </c>
      <c r="Q1321">
        <v>23.857142857142858</v>
      </c>
    </row>
    <row r="1322" spans="1:17" x14ac:dyDescent="0.35">
      <c r="A1322" t="str">
        <f t="shared" si="20"/>
        <v>Colorado43957</v>
      </c>
      <c r="B1322" t="s">
        <v>12</v>
      </c>
      <c r="C1322">
        <v>5758736</v>
      </c>
      <c r="D1322" s="4">
        <v>43957</v>
      </c>
      <c r="E1322" s="4">
        <v>43916</v>
      </c>
      <c r="F1322" s="4">
        <v>43947</v>
      </c>
      <c r="G1322">
        <v>0</v>
      </c>
      <c r="H1322">
        <v>465</v>
      </c>
      <c r="I1322">
        <v>16</v>
      </c>
      <c r="J1322">
        <v>17832</v>
      </c>
      <c r="K1322">
        <v>919</v>
      </c>
      <c r="L1322">
        <v>3.5634743875278395E-2</v>
      </c>
      <c r="M1322">
        <v>-0.69230769230769229</v>
      </c>
      <c r="N1322">
        <v>439.14285714285717</v>
      </c>
      <c r="O1322">
        <v>21.857142857142858</v>
      </c>
      <c r="P1322">
        <v>439.14285714285717</v>
      </c>
      <c r="Q1322">
        <v>21.857142857142858</v>
      </c>
    </row>
    <row r="1323" spans="1:17" x14ac:dyDescent="0.35">
      <c r="A1323" t="str">
        <f t="shared" si="20"/>
        <v>Colorado43958</v>
      </c>
      <c r="B1323" t="s">
        <v>12</v>
      </c>
      <c r="C1323">
        <v>5758736</v>
      </c>
      <c r="D1323" s="4">
        <v>43958</v>
      </c>
      <c r="E1323" s="4">
        <v>43916</v>
      </c>
      <c r="F1323" s="4">
        <v>43947</v>
      </c>
      <c r="G1323">
        <v>0</v>
      </c>
      <c r="H1323">
        <v>538</v>
      </c>
      <c r="I1323">
        <v>25</v>
      </c>
      <c r="J1323">
        <v>18370</v>
      </c>
      <c r="K1323">
        <v>944</v>
      </c>
      <c r="L1323">
        <v>0.15698924731182795</v>
      </c>
      <c r="M1323">
        <v>0.5625</v>
      </c>
      <c r="N1323">
        <v>440.85714285714283</v>
      </c>
      <c r="O1323">
        <v>23.857142857142858</v>
      </c>
      <c r="P1323">
        <v>440.85714285714283</v>
      </c>
      <c r="Q1323">
        <v>23.857142857142858</v>
      </c>
    </row>
    <row r="1324" spans="1:17" x14ac:dyDescent="0.35">
      <c r="A1324" t="str">
        <f t="shared" si="20"/>
        <v>Colorado43959</v>
      </c>
      <c r="B1324" t="s">
        <v>12</v>
      </c>
      <c r="C1324">
        <v>5758736</v>
      </c>
      <c r="D1324" s="4">
        <v>43959</v>
      </c>
      <c r="E1324" s="4">
        <v>43916</v>
      </c>
      <c r="F1324" s="4">
        <v>43947</v>
      </c>
      <c r="G1324">
        <v>0</v>
      </c>
      <c r="H1324">
        <v>457</v>
      </c>
      <c r="I1324">
        <v>16</v>
      </c>
      <c r="J1324">
        <v>18827</v>
      </c>
      <c r="K1324">
        <v>960</v>
      </c>
      <c r="L1324">
        <v>-0.15055762081784388</v>
      </c>
      <c r="M1324">
        <v>-0.36</v>
      </c>
      <c r="N1324">
        <v>433.42857142857144</v>
      </c>
      <c r="O1324">
        <v>19.857142857142858</v>
      </c>
      <c r="P1324">
        <v>433.42857142857144</v>
      </c>
      <c r="Q1324">
        <v>19.857142857142858</v>
      </c>
    </row>
    <row r="1325" spans="1:17" x14ac:dyDescent="0.35">
      <c r="A1325" t="str">
        <f t="shared" si="20"/>
        <v>Colorado43960</v>
      </c>
      <c r="B1325" t="s">
        <v>12</v>
      </c>
      <c r="C1325">
        <v>5758736</v>
      </c>
      <c r="D1325" s="4">
        <v>43960</v>
      </c>
      <c r="E1325" s="4">
        <v>43916</v>
      </c>
      <c r="F1325" s="4">
        <v>43947</v>
      </c>
      <c r="G1325">
        <v>0</v>
      </c>
      <c r="H1325">
        <v>548</v>
      </c>
      <c r="I1325">
        <v>7</v>
      </c>
      <c r="J1325">
        <v>19375</v>
      </c>
      <c r="K1325">
        <v>967</v>
      </c>
      <c r="L1325">
        <v>0.19912472647702406</v>
      </c>
      <c r="M1325">
        <v>-0.5625</v>
      </c>
      <c r="N1325">
        <v>450</v>
      </c>
      <c r="O1325">
        <v>19.285714285714285</v>
      </c>
      <c r="P1325">
        <v>450</v>
      </c>
      <c r="Q1325">
        <v>19.285714285714285</v>
      </c>
    </row>
    <row r="1326" spans="1:17" x14ac:dyDescent="0.35">
      <c r="A1326" t="str">
        <f t="shared" si="20"/>
        <v>Colorado43961</v>
      </c>
      <c r="B1326" t="s">
        <v>12</v>
      </c>
      <c r="C1326">
        <v>5758736</v>
      </c>
      <c r="D1326" s="4">
        <v>43961</v>
      </c>
      <c r="E1326" s="4">
        <v>43916</v>
      </c>
      <c r="F1326" s="4">
        <v>43947</v>
      </c>
      <c r="G1326">
        <v>0</v>
      </c>
      <c r="H1326">
        <v>328</v>
      </c>
      <c r="I1326">
        <v>4</v>
      </c>
      <c r="J1326">
        <v>19703</v>
      </c>
      <c r="K1326">
        <v>971</v>
      </c>
      <c r="L1326">
        <v>-0.40145985401459855</v>
      </c>
      <c r="M1326">
        <v>-0.42857142857142855</v>
      </c>
      <c r="N1326">
        <v>438.28571428571428</v>
      </c>
      <c r="O1326">
        <v>18.428571428571427</v>
      </c>
      <c r="P1326">
        <v>438.28571428571428</v>
      </c>
      <c r="Q1326">
        <v>18.428571428571427</v>
      </c>
    </row>
    <row r="1327" spans="1:17" x14ac:dyDescent="0.35">
      <c r="A1327" t="str">
        <f t="shared" si="20"/>
        <v>Colorado43962</v>
      </c>
      <c r="B1327" t="s">
        <v>12</v>
      </c>
      <c r="C1327">
        <v>5758736</v>
      </c>
      <c r="D1327" s="4">
        <v>43962</v>
      </c>
      <c r="E1327" s="4">
        <v>43916</v>
      </c>
      <c r="F1327" s="4">
        <v>43947</v>
      </c>
      <c r="G1327">
        <v>0</v>
      </c>
      <c r="H1327">
        <v>176</v>
      </c>
      <c r="I1327">
        <v>16</v>
      </c>
      <c r="J1327">
        <v>19879</v>
      </c>
      <c r="K1327">
        <v>987</v>
      </c>
      <c r="L1327">
        <v>-0.46341463414634149</v>
      </c>
      <c r="M1327">
        <v>3</v>
      </c>
      <c r="N1327">
        <v>423</v>
      </c>
      <c r="O1327">
        <v>19.428571428571427</v>
      </c>
      <c r="P1327">
        <v>423</v>
      </c>
      <c r="Q1327">
        <v>19.428571428571427</v>
      </c>
    </row>
    <row r="1328" spans="1:17" x14ac:dyDescent="0.35">
      <c r="A1328" t="str">
        <f t="shared" si="20"/>
        <v>Colorado43963</v>
      </c>
      <c r="B1328" t="s">
        <v>12</v>
      </c>
      <c r="C1328">
        <v>5758736</v>
      </c>
      <c r="D1328" s="4">
        <v>43963</v>
      </c>
      <c r="E1328" s="4">
        <v>43916</v>
      </c>
      <c r="F1328" s="4">
        <v>43947</v>
      </c>
      <c r="G1328">
        <v>0</v>
      </c>
      <c r="H1328">
        <v>278</v>
      </c>
      <c r="I1328">
        <v>23</v>
      </c>
      <c r="J1328">
        <v>20157</v>
      </c>
      <c r="K1328">
        <v>1010</v>
      </c>
      <c r="L1328">
        <v>0.57954545454545459</v>
      </c>
      <c r="M1328">
        <v>0.4375</v>
      </c>
      <c r="N1328">
        <v>398.57142857142856</v>
      </c>
      <c r="O1328">
        <v>15.285714285714286</v>
      </c>
      <c r="P1328">
        <v>398.57142857142856</v>
      </c>
      <c r="Q1328">
        <v>15.285714285714286</v>
      </c>
    </row>
    <row r="1329" spans="1:17" x14ac:dyDescent="0.35">
      <c r="A1329" t="str">
        <f t="shared" si="20"/>
        <v>Colorado43964</v>
      </c>
      <c r="B1329" t="s">
        <v>12</v>
      </c>
      <c r="C1329">
        <v>5758736</v>
      </c>
      <c r="D1329" s="4">
        <v>43964</v>
      </c>
      <c r="E1329" s="4">
        <v>43916</v>
      </c>
      <c r="F1329" s="4">
        <v>43947</v>
      </c>
      <c r="G1329">
        <v>0</v>
      </c>
      <c r="H1329">
        <v>318</v>
      </c>
      <c r="I1329">
        <v>52</v>
      </c>
      <c r="J1329">
        <v>20475</v>
      </c>
      <c r="K1329">
        <v>1062</v>
      </c>
      <c r="L1329">
        <v>0.14388489208633093</v>
      </c>
      <c r="M1329">
        <v>1.2608695652173914</v>
      </c>
      <c r="N1329">
        <v>377.57142857142856</v>
      </c>
      <c r="O1329">
        <v>20.428571428571427</v>
      </c>
      <c r="P1329">
        <v>377.57142857142856</v>
      </c>
      <c r="Q1329">
        <v>20.428571428571427</v>
      </c>
    </row>
    <row r="1330" spans="1:17" x14ac:dyDescent="0.35">
      <c r="A1330" t="str">
        <f t="shared" si="20"/>
        <v>Colorado43965</v>
      </c>
      <c r="B1330" t="s">
        <v>12</v>
      </c>
      <c r="C1330">
        <v>5758736</v>
      </c>
      <c r="D1330" s="4">
        <v>43965</v>
      </c>
      <c r="E1330" s="4">
        <v>43916</v>
      </c>
      <c r="F1330" s="4">
        <v>43947</v>
      </c>
      <c r="G1330">
        <v>0</v>
      </c>
      <c r="H1330">
        <v>363</v>
      </c>
      <c r="I1330">
        <v>24</v>
      </c>
      <c r="J1330">
        <v>20838</v>
      </c>
      <c r="K1330">
        <v>1086</v>
      </c>
      <c r="L1330">
        <v>0.14150943396226415</v>
      </c>
      <c r="M1330">
        <v>-0.53846153846153844</v>
      </c>
      <c r="N1330">
        <v>352.57142857142856</v>
      </c>
      <c r="O1330">
        <v>20.285714285714285</v>
      </c>
      <c r="P1330">
        <v>352.57142857142856</v>
      </c>
      <c r="Q1330">
        <v>20.285714285714285</v>
      </c>
    </row>
    <row r="1331" spans="1:17" x14ac:dyDescent="0.35">
      <c r="A1331" t="str">
        <f t="shared" si="20"/>
        <v>Colorado43966</v>
      </c>
      <c r="B1331" t="s">
        <v>12</v>
      </c>
      <c r="C1331">
        <v>5758736</v>
      </c>
      <c r="D1331" s="4">
        <v>43966</v>
      </c>
      <c r="E1331" s="4">
        <v>43916</v>
      </c>
      <c r="F1331" s="4">
        <v>43947</v>
      </c>
      <c r="G1331">
        <v>0</v>
      </c>
      <c r="H1331">
        <v>394</v>
      </c>
      <c r="I1331">
        <v>64</v>
      </c>
      <c r="J1331">
        <v>21232</v>
      </c>
      <c r="K1331">
        <v>1150</v>
      </c>
      <c r="L1331">
        <v>8.5399449035812675E-2</v>
      </c>
      <c r="M1331">
        <v>1.6666666666666667</v>
      </c>
      <c r="N1331">
        <v>343.57142857142856</v>
      </c>
      <c r="O1331">
        <v>27.142857142857142</v>
      </c>
      <c r="P1331">
        <v>343.57142857142856</v>
      </c>
      <c r="Q1331">
        <v>27.142857142857142</v>
      </c>
    </row>
    <row r="1332" spans="1:17" x14ac:dyDescent="0.35">
      <c r="A1332" t="str">
        <f t="shared" si="20"/>
        <v>Colorado43967</v>
      </c>
      <c r="B1332" t="s">
        <v>12</v>
      </c>
      <c r="C1332">
        <v>5758736</v>
      </c>
      <c r="D1332" s="4">
        <v>43967</v>
      </c>
      <c r="E1332" s="4">
        <v>43916</v>
      </c>
      <c r="F1332" s="4">
        <v>43947</v>
      </c>
      <c r="G1332">
        <v>0</v>
      </c>
      <c r="H1332">
        <v>401</v>
      </c>
      <c r="I1332">
        <v>42</v>
      </c>
      <c r="J1332">
        <v>21633</v>
      </c>
      <c r="K1332">
        <v>1192</v>
      </c>
      <c r="L1332">
        <v>1.7766497461928935E-2</v>
      </c>
      <c r="M1332">
        <v>-0.34375</v>
      </c>
      <c r="N1332">
        <v>322.57142857142856</v>
      </c>
      <c r="O1332">
        <v>32.142857142857146</v>
      </c>
      <c r="P1332">
        <v>322.57142857142856</v>
      </c>
      <c r="Q1332">
        <v>32.142857142857146</v>
      </c>
    </row>
    <row r="1333" spans="1:17" x14ac:dyDescent="0.35">
      <c r="A1333" t="str">
        <f t="shared" si="20"/>
        <v>Colorado43968</v>
      </c>
      <c r="B1333" t="s">
        <v>12</v>
      </c>
      <c r="C1333">
        <v>5758736</v>
      </c>
      <c r="D1333" s="4">
        <v>43968</v>
      </c>
      <c r="E1333" s="4">
        <v>43916</v>
      </c>
      <c r="F1333" s="4">
        <v>43947</v>
      </c>
      <c r="G1333">
        <v>0</v>
      </c>
      <c r="H1333">
        <v>305</v>
      </c>
      <c r="I1333">
        <v>23</v>
      </c>
      <c r="J1333">
        <v>21938</v>
      </c>
      <c r="K1333">
        <v>1215</v>
      </c>
      <c r="L1333">
        <v>-0.23940149625935161</v>
      </c>
      <c r="M1333">
        <v>-0.45238095238095238</v>
      </c>
      <c r="N1333">
        <v>319.28571428571428</v>
      </c>
      <c r="O1333">
        <v>34.857142857142854</v>
      </c>
      <c r="P1333">
        <v>319.28571428571428</v>
      </c>
      <c r="Q1333">
        <v>34.857142857142854</v>
      </c>
    </row>
    <row r="1334" spans="1:17" x14ac:dyDescent="0.35">
      <c r="A1334" t="str">
        <f t="shared" si="20"/>
        <v>Colorado43969</v>
      </c>
      <c r="B1334" t="s">
        <v>12</v>
      </c>
      <c r="C1334">
        <v>5758736</v>
      </c>
      <c r="D1334" s="4">
        <v>43969</v>
      </c>
      <c r="E1334" s="4">
        <v>43916</v>
      </c>
      <c r="F1334" s="4">
        <v>43947</v>
      </c>
      <c r="G1334">
        <v>0</v>
      </c>
      <c r="H1334">
        <v>264</v>
      </c>
      <c r="I1334">
        <v>9</v>
      </c>
      <c r="J1334">
        <v>22202</v>
      </c>
      <c r="K1334">
        <v>1224</v>
      </c>
      <c r="L1334">
        <v>-0.13442622950819672</v>
      </c>
      <c r="M1334">
        <v>-0.60869565217391308</v>
      </c>
      <c r="N1334">
        <v>331.85714285714283</v>
      </c>
      <c r="O1334">
        <v>33.857142857142854</v>
      </c>
      <c r="P1334">
        <v>331.85714285714283</v>
      </c>
      <c r="Q1334">
        <v>33.857142857142854</v>
      </c>
    </row>
    <row r="1335" spans="1:17" x14ac:dyDescent="0.35">
      <c r="A1335" t="str">
        <f t="shared" si="20"/>
        <v>Colorado43970</v>
      </c>
      <c r="B1335" t="s">
        <v>12</v>
      </c>
      <c r="C1335">
        <v>5758736</v>
      </c>
      <c r="D1335" s="4">
        <v>43970</v>
      </c>
      <c r="E1335" s="4">
        <v>43916</v>
      </c>
      <c r="F1335" s="4">
        <v>43947</v>
      </c>
      <c r="G1335">
        <v>0</v>
      </c>
      <c r="H1335">
        <v>280</v>
      </c>
      <c r="I1335">
        <v>33</v>
      </c>
      <c r="J1335">
        <v>22482</v>
      </c>
      <c r="K1335">
        <v>1257</v>
      </c>
      <c r="L1335">
        <v>6.0606060606060608E-2</v>
      </c>
      <c r="M1335">
        <v>2.6666666666666665</v>
      </c>
      <c r="N1335">
        <v>332.14285714285717</v>
      </c>
      <c r="O1335">
        <v>35.285714285714285</v>
      </c>
      <c r="P1335">
        <v>332.14285714285717</v>
      </c>
      <c r="Q1335">
        <v>35.285714285714285</v>
      </c>
    </row>
    <row r="1336" spans="1:17" x14ac:dyDescent="0.35">
      <c r="A1336" t="str">
        <f t="shared" si="20"/>
        <v>Colorado43971</v>
      </c>
      <c r="B1336" t="s">
        <v>12</v>
      </c>
      <c r="C1336">
        <v>5758736</v>
      </c>
      <c r="D1336" s="4">
        <v>43971</v>
      </c>
      <c r="E1336" s="4">
        <v>43916</v>
      </c>
      <c r="F1336" s="4">
        <v>43947</v>
      </c>
      <c r="G1336">
        <v>0</v>
      </c>
      <c r="H1336">
        <v>315</v>
      </c>
      <c r="I1336">
        <v>42</v>
      </c>
      <c r="J1336">
        <v>22797</v>
      </c>
      <c r="K1336">
        <v>1299</v>
      </c>
      <c r="L1336">
        <v>0.125</v>
      </c>
      <c r="M1336">
        <v>0.27272727272727271</v>
      </c>
      <c r="N1336">
        <v>331.71428571428572</v>
      </c>
      <c r="O1336">
        <v>33.857142857142854</v>
      </c>
      <c r="P1336">
        <v>331.71428571428572</v>
      </c>
      <c r="Q1336">
        <v>33.857142857142854</v>
      </c>
    </row>
    <row r="1337" spans="1:17" x14ac:dyDescent="0.35">
      <c r="A1337" t="str">
        <f t="shared" si="20"/>
        <v>Colorado43972</v>
      </c>
      <c r="B1337" t="s">
        <v>12</v>
      </c>
      <c r="C1337">
        <v>5758736</v>
      </c>
      <c r="D1337" s="4">
        <v>43972</v>
      </c>
      <c r="E1337" s="4">
        <v>43916</v>
      </c>
      <c r="F1337" s="4">
        <v>43947</v>
      </c>
      <c r="G1337">
        <v>0</v>
      </c>
      <c r="H1337">
        <v>394</v>
      </c>
      <c r="I1337">
        <v>11</v>
      </c>
      <c r="J1337">
        <v>23191</v>
      </c>
      <c r="K1337">
        <v>1310</v>
      </c>
      <c r="L1337">
        <v>0.25079365079365079</v>
      </c>
      <c r="M1337">
        <v>-0.73809523809523814</v>
      </c>
      <c r="N1337">
        <v>336.14285714285717</v>
      </c>
      <c r="O1337">
        <v>32</v>
      </c>
      <c r="P1337">
        <v>336.14285714285717</v>
      </c>
      <c r="Q1337">
        <v>32</v>
      </c>
    </row>
    <row r="1338" spans="1:17" x14ac:dyDescent="0.35">
      <c r="A1338" t="str">
        <f t="shared" si="20"/>
        <v>Colorado43973</v>
      </c>
      <c r="B1338" t="s">
        <v>12</v>
      </c>
      <c r="C1338">
        <v>5758736</v>
      </c>
      <c r="D1338" s="4">
        <v>43973</v>
      </c>
      <c r="E1338" s="4">
        <v>43916</v>
      </c>
      <c r="F1338" s="4">
        <v>43947</v>
      </c>
      <c r="G1338">
        <v>0</v>
      </c>
      <c r="H1338">
        <v>296</v>
      </c>
      <c r="I1338">
        <v>14</v>
      </c>
      <c r="J1338">
        <v>23487</v>
      </c>
      <c r="K1338">
        <v>1324</v>
      </c>
      <c r="L1338">
        <v>-0.24873096446700507</v>
      </c>
      <c r="M1338">
        <v>0.27272727272727271</v>
      </c>
      <c r="N1338">
        <v>322.14285714285717</v>
      </c>
      <c r="O1338">
        <v>24.857142857142858</v>
      </c>
      <c r="P1338">
        <v>322.14285714285717</v>
      </c>
      <c r="Q1338">
        <v>24.857142857142858</v>
      </c>
    </row>
    <row r="1339" spans="1:17" x14ac:dyDescent="0.35">
      <c r="A1339" t="str">
        <f t="shared" si="20"/>
        <v>Colorado43974</v>
      </c>
      <c r="B1339" t="s">
        <v>12</v>
      </c>
      <c r="C1339">
        <v>5758736</v>
      </c>
      <c r="D1339" s="4">
        <v>43974</v>
      </c>
      <c r="E1339" s="4">
        <v>43916</v>
      </c>
      <c r="F1339" s="4">
        <v>43947</v>
      </c>
      <c r="G1339">
        <v>0</v>
      </c>
      <c r="H1339">
        <v>477</v>
      </c>
      <c r="I1339">
        <v>3</v>
      </c>
      <c r="J1339">
        <v>23964</v>
      </c>
      <c r="K1339">
        <v>1327</v>
      </c>
      <c r="L1339">
        <v>0.61148648648648651</v>
      </c>
      <c r="M1339">
        <v>-0.7857142857142857</v>
      </c>
      <c r="N1339">
        <v>333</v>
      </c>
      <c r="O1339">
        <v>19.285714285714285</v>
      </c>
      <c r="P1339">
        <v>333</v>
      </c>
      <c r="Q1339">
        <v>19.285714285714285</v>
      </c>
    </row>
    <row r="1340" spans="1:17" x14ac:dyDescent="0.35">
      <c r="A1340" t="str">
        <f t="shared" si="20"/>
        <v>Colorado43975</v>
      </c>
      <c r="B1340" t="s">
        <v>12</v>
      </c>
      <c r="C1340">
        <v>5758736</v>
      </c>
      <c r="D1340" s="4">
        <v>43975</v>
      </c>
      <c r="E1340" s="4">
        <v>43916</v>
      </c>
      <c r="F1340" s="4">
        <v>43947</v>
      </c>
      <c r="G1340">
        <v>0</v>
      </c>
      <c r="H1340">
        <v>210</v>
      </c>
      <c r="I1340">
        <v>5</v>
      </c>
      <c r="J1340">
        <v>24174</v>
      </c>
      <c r="K1340">
        <v>1332</v>
      </c>
      <c r="L1340">
        <v>-0.55974842767295596</v>
      </c>
      <c r="M1340">
        <v>0.66666666666666663</v>
      </c>
      <c r="N1340">
        <v>319.42857142857144</v>
      </c>
      <c r="O1340">
        <v>16.714285714285715</v>
      </c>
      <c r="P1340">
        <v>319.42857142857144</v>
      </c>
      <c r="Q1340">
        <v>16.714285714285715</v>
      </c>
    </row>
    <row r="1341" spans="1:17" x14ac:dyDescent="0.35">
      <c r="A1341" t="str">
        <f t="shared" si="20"/>
        <v>Colorado43976</v>
      </c>
      <c r="B1341" t="s">
        <v>12</v>
      </c>
      <c r="C1341">
        <v>5758736</v>
      </c>
      <c r="D1341" s="4">
        <v>43976</v>
      </c>
      <c r="E1341" s="4">
        <v>43916</v>
      </c>
      <c r="F1341" s="4">
        <v>43947</v>
      </c>
      <c r="G1341">
        <v>0</v>
      </c>
      <c r="H1341">
        <v>82</v>
      </c>
      <c r="I1341">
        <v>1</v>
      </c>
      <c r="J1341">
        <v>24256</v>
      </c>
      <c r="K1341">
        <v>1333</v>
      </c>
      <c r="L1341">
        <v>-0.60952380952380958</v>
      </c>
      <c r="M1341">
        <v>-0.8</v>
      </c>
      <c r="N1341">
        <v>293.42857142857144</v>
      </c>
      <c r="O1341">
        <v>15.571428571428571</v>
      </c>
      <c r="P1341">
        <v>293.42857142857144</v>
      </c>
      <c r="Q1341">
        <v>15.571428571428571</v>
      </c>
    </row>
    <row r="1342" spans="1:17" x14ac:dyDescent="0.35">
      <c r="A1342" t="str">
        <f t="shared" si="20"/>
        <v>Colorado43977</v>
      </c>
      <c r="B1342" t="s">
        <v>12</v>
      </c>
      <c r="C1342">
        <v>5758736</v>
      </c>
      <c r="D1342" s="4">
        <v>43977</v>
      </c>
      <c r="E1342" s="4">
        <v>43916</v>
      </c>
      <c r="F1342" s="4">
        <v>43947</v>
      </c>
      <c r="G1342">
        <v>0</v>
      </c>
      <c r="H1342">
        <v>296</v>
      </c>
      <c r="I1342">
        <v>19</v>
      </c>
      <c r="J1342">
        <v>24552</v>
      </c>
      <c r="K1342">
        <v>1352</v>
      </c>
      <c r="L1342">
        <v>2.6097560975609757</v>
      </c>
      <c r="M1342">
        <v>18</v>
      </c>
      <c r="N1342">
        <v>295.71428571428572</v>
      </c>
      <c r="O1342">
        <v>13.571428571428571</v>
      </c>
      <c r="P1342">
        <v>295.71428571428572</v>
      </c>
      <c r="Q1342">
        <v>13.571428571428571</v>
      </c>
    </row>
    <row r="1343" spans="1:17" x14ac:dyDescent="0.35">
      <c r="A1343" t="str">
        <f t="shared" si="20"/>
        <v>Colorado43978</v>
      </c>
      <c r="B1343" t="s">
        <v>12</v>
      </c>
      <c r="C1343">
        <v>5758736</v>
      </c>
      <c r="D1343" s="4">
        <v>43978</v>
      </c>
      <c r="E1343" s="4">
        <v>43916</v>
      </c>
      <c r="F1343" s="4">
        <v>43947</v>
      </c>
      <c r="G1343">
        <v>0</v>
      </c>
      <c r="H1343">
        <v>202</v>
      </c>
      <c r="I1343">
        <v>40</v>
      </c>
      <c r="J1343">
        <v>24754</v>
      </c>
      <c r="K1343">
        <v>1392</v>
      </c>
      <c r="L1343">
        <v>-0.31756756756756754</v>
      </c>
      <c r="M1343">
        <v>1.1052631578947369</v>
      </c>
      <c r="N1343">
        <v>279.57142857142856</v>
      </c>
      <c r="O1343">
        <v>13.285714285714286</v>
      </c>
      <c r="P1343">
        <v>279.57142857142856</v>
      </c>
      <c r="Q1343">
        <v>13.285714285714286</v>
      </c>
    </row>
    <row r="1344" spans="1:17" x14ac:dyDescent="0.35">
      <c r="A1344" t="str">
        <f t="shared" si="20"/>
        <v>Colorado43979</v>
      </c>
      <c r="B1344" t="s">
        <v>12</v>
      </c>
      <c r="C1344">
        <v>5758736</v>
      </c>
      <c r="D1344" s="4">
        <v>43979</v>
      </c>
      <c r="E1344" s="4">
        <v>43916</v>
      </c>
      <c r="F1344" s="4">
        <v>43947</v>
      </c>
      <c r="G1344">
        <v>0</v>
      </c>
      <c r="H1344">
        <v>353</v>
      </c>
      <c r="I1344">
        <v>29</v>
      </c>
      <c r="J1344">
        <v>25107</v>
      </c>
      <c r="K1344">
        <v>1421</v>
      </c>
      <c r="L1344">
        <v>0.74752475247524752</v>
      </c>
      <c r="M1344">
        <v>-0.27500000000000002</v>
      </c>
      <c r="N1344">
        <v>273.71428571428572</v>
      </c>
      <c r="O1344">
        <v>15.857142857142858</v>
      </c>
      <c r="P1344">
        <v>273.71428571428572</v>
      </c>
      <c r="Q1344">
        <v>15.857142857142858</v>
      </c>
    </row>
    <row r="1345" spans="1:17" x14ac:dyDescent="0.35">
      <c r="A1345" t="str">
        <f t="shared" si="20"/>
        <v>Colorado43980</v>
      </c>
      <c r="B1345" t="s">
        <v>12</v>
      </c>
      <c r="C1345">
        <v>5758736</v>
      </c>
      <c r="D1345" s="4">
        <v>43980</v>
      </c>
      <c r="E1345" s="4">
        <v>43916</v>
      </c>
      <c r="F1345" s="4">
        <v>43947</v>
      </c>
      <c r="G1345">
        <v>0</v>
      </c>
      <c r="H1345">
        <v>491</v>
      </c>
      <c r="I1345">
        <v>15</v>
      </c>
      <c r="J1345">
        <v>25598</v>
      </c>
      <c r="K1345">
        <v>1436</v>
      </c>
      <c r="L1345">
        <v>0.39093484419263458</v>
      </c>
      <c r="M1345">
        <v>-0.48275862068965519</v>
      </c>
      <c r="N1345">
        <v>301.57142857142856</v>
      </c>
      <c r="O1345">
        <v>16</v>
      </c>
      <c r="P1345">
        <v>301.57142857142856</v>
      </c>
      <c r="Q1345">
        <v>16</v>
      </c>
    </row>
    <row r="1346" spans="1:17" x14ac:dyDescent="0.35">
      <c r="A1346" t="str">
        <f t="shared" si="20"/>
        <v>Colorado43981</v>
      </c>
      <c r="B1346" t="s">
        <v>12</v>
      </c>
      <c r="C1346">
        <v>5758736</v>
      </c>
      <c r="D1346" s="4">
        <v>43981</v>
      </c>
      <c r="E1346" s="4">
        <v>43916</v>
      </c>
      <c r="F1346" s="4">
        <v>43947</v>
      </c>
      <c r="G1346">
        <v>0</v>
      </c>
      <c r="H1346">
        <v>486</v>
      </c>
      <c r="I1346">
        <v>7</v>
      </c>
      <c r="J1346">
        <v>26084</v>
      </c>
      <c r="K1346">
        <v>1443</v>
      </c>
      <c r="L1346">
        <v>-1.0183299389002037E-2</v>
      </c>
      <c r="M1346">
        <v>-0.53333333333333333</v>
      </c>
      <c r="N1346">
        <v>302.85714285714283</v>
      </c>
      <c r="O1346">
        <v>16.571428571428573</v>
      </c>
      <c r="P1346">
        <v>302.85714285714283</v>
      </c>
      <c r="Q1346">
        <v>16.571428571428573</v>
      </c>
    </row>
    <row r="1347" spans="1:17" x14ac:dyDescent="0.35">
      <c r="A1347" t="str">
        <f t="shared" ref="A1347:A1410" si="21">B1347&amp;D1347</f>
        <v>Colorado43982</v>
      </c>
      <c r="B1347" t="s">
        <v>12</v>
      </c>
      <c r="C1347">
        <v>5758736</v>
      </c>
      <c r="D1347" s="4">
        <v>43982</v>
      </c>
      <c r="E1347" s="4">
        <v>43916</v>
      </c>
      <c r="F1347" s="4">
        <v>43947</v>
      </c>
      <c r="G1347">
        <v>0</v>
      </c>
      <c r="H1347">
        <v>280</v>
      </c>
      <c r="I1347">
        <v>2</v>
      </c>
      <c r="J1347">
        <v>26364</v>
      </c>
      <c r="K1347">
        <v>1445</v>
      </c>
      <c r="L1347">
        <v>-0.42386831275720166</v>
      </c>
      <c r="M1347">
        <v>-0.7142857142857143</v>
      </c>
      <c r="N1347">
        <v>312.85714285714283</v>
      </c>
      <c r="O1347">
        <v>16.142857142857142</v>
      </c>
      <c r="P1347">
        <v>312.85714285714283</v>
      </c>
      <c r="Q1347">
        <v>16.142857142857142</v>
      </c>
    </row>
    <row r="1348" spans="1:17" x14ac:dyDescent="0.35">
      <c r="A1348" t="str">
        <f t="shared" si="21"/>
        <v>Colorado43983</v>
      </c>
      <c r="B1348" t="s">
        <v>12</v>
      </c>
      <c r="C1348">
        <v>5758736</v>
      </c>
      <c r="D1348" s="4">
        <v>43983</v>
      </c>
      <c r="E1348" s="4">
        <v>43916</v>
      </c>
      <c r="F1348" s="4">
        <v>43947</v>
      </c>
      <c r="G1348">
        <v>0</v>
      </c>
      <c r="H1348">
        <v>199</v>
      </c>
      <c r="I1348">
        <v>13</v>
      </c>
      <c r="J1348">
        <v>26563</v>
      </c>
      <c r="K1348">
        <v>1458</v>
      </c>
      <c r="L1348">
        <v>-0.28928571428571431</v>
      </c>
      <c r="M1348">
        <v>5.5</v>
      </c>
      <c r="N1348">
        <v>329.57142857142856</v>
      </c>
      <c r="O1348">
        <v>17.857142857142858</v>
      </c>
      <c r="P1348">
        <v>329.57142857142856</v>
      </c>
      <c r="Q1348">
        <v>17.857142857142858</v>
      </c>
    </row>
    <row r="1349" spans="1:17" x14ac:dyDescent="0.35">
      <c r="A1349" t="str">
        <f t="shared" si="21"/>
        <v>Colorado43984</v>
      </c>
      <c r="B1349" t="s">
        <v>12</v>
      </c>
      <c r="C1349">
        <v>5758736</v>
      </c>
      <c r="D1349" s="4">
        <v>43984</v>
      </c>
      <c r="E1349" s="4">
        <v>43916</v>
      </c>
      <c r="F1349" s="4">
        <v>43947</v>
      </c>
      <c r="G1349">
        <v>0</v>
      </c>
      <c r="H1349">
        <v>211</v>
      </c>
      <c r="I1349">
        <v>16</v>
      </c>
      <c r="J1349">
        <v>26774</v>
      </c>
      <c r="K1349">
        <v>1474</v>
      </c>
      <c r="L1349">
        <v>6.030150753768844E-2</v>
      </c>
      <c r="M1349">
        <v>0.23076923076923078</v>
      </c>
      <c r="N1349">
        <v>317.42857142857144</v>
      </c>
      <c r="O1349">
        <v>17.428571428571427</v>
      </c>
      <c r="P1349">
        <v>317.42857142857144</v>
      </c>
      <c r="Q1349">
        <v>17.428571428571427</v>
      </c>
    </row>
    <row r="1350" spans="1:17" x14ac:dyDescent="0.35">
      <c r="A1350" t="str">
        <f t="shared" si="21"/>
        <v>Colorado43985</v>
      </c>
      <c r="B1350" t="s">
        <v>12</v>
      </c>
      <c r="C1350">
        <v>5758736</v>
      </c>
      <c r="D1350" s="4">
        <v>43985</v>
      </c>
      <c r="E1350" s="4">
        <v>43916</v>
      </c>
      <c r="F1350" s="4">
        <v>43947</v>
      </c>
      <c r="G1350">
        <v>0</v>
      </c>
      <c r="H1350">
        <v>272</v>
      </c>
      <c r="I1350">
        <v>20</v>
      </c>
      <c r="J1350">
        <v>27046</v>
      </c>
      <c r="K1350">
        <v>1494</v>
      </c>
      <c r="L1350">
        <v>0.2890995260663507</v>
      </c>
      <c r="M1350">
        <v>0.25</v>
      </c>
      <c r="N1350">
        <v>327.42857142857144</v>
      </c>
      <c r="O1350">
        <v>14.571428571428571</v>
      </c>
      <c r="P1350">
        <v>327.42857142857144</v>
      </c>
      <c r="Q1350">
        <v>14.571428571428571</v>
      </c>
    </row>
    <row r="1351" spans="1:17" x14ac:dyDescent="0.35">
      <c r="A1351" t="str">
        <f t="shared" si="21"/>
        <v>Colorado43986</v>
      </c>
      <c r="B1351" t="s">
        <v>12</v>
      </c>
      <c r="C1351">
        <v>5758736</v>
      </c>
      <c r="D1351" s="4">
        <v>43986</v>
      </c>
      <c r="E1351" s="4">
        <v>43916</v>
      </c>
      <c r="F1351" s="4">
        <v>43947</v>
      </c>
      <c r="G1351">
        <v>0</v>
      </c>
      <c r="H1351">
        <v>300</v>
      </c>
      <c r="I1351">
        <v>18</v>
      </c>
      <c r="J1351">
        <v>27346</v>
      </c>
      <c r="K1351">
        <v>1512</v>
      </c>
      <c r="L1351">
        <v>0.10294117647058823</v>
      </c>
      <c r="M1351">
        <v>-0.1</v>
      </c>
      <c r="N1351">
        <v>319.85714285714283</v>
      </c>
      <c r="O1351">
        <v>13</v>
      </c>
      <c r="P1351">
        <v>319.85714285714283</v>
      </c>
      <c r="Q1351">
        <v>13</v>
      </c>
    </row>
    <row r="1352" spans="1:17" x14ac:dyDescent="0.35">
      <c r="A1352" t="str">
        <f t="shared" si="21"/>
        <v>Colorado43987</v>
      </c>
      <c r="B1352" t="s">
        <v>12</v>
      </c>
      <c r="C1352">
        <v>5758736</v>
      </c>
      <c r="D1352" s="4">
        <v>43987</v>
      </c>
      <c r="E1352" s="4">
        <v>43916</v>
      </c>
      <c r="F1352" s="4">
        <v>43947</v>
      </c>
      <c r="G1352">
        <v>0</v>
      </c>
      <c r="H1352">
        <v>255</v>
      </c>
      <c r="I1352">
        <v>12</v>
      </c>
      <c r="J1352">
        <v>27601</v>
      </c>
      <c r="K1352">
        <v>1524</v>
      </c>
      <c r="L1352">
        <v>-0.15</v>
      </c>
      <c r="M1352">
        <v>-0.33333333333333331</v>
      </c>
      <c r="N1352">
        <v>286.14285714285717</v>
      </c>
      <c r="O1352">
        <v>12.571428571428571</v>
      </c>
      <c r="P1352">
        <v>286.14285714285717</v>
      </c>
      <c r="Q1352">
        <v>12.571428571428571</v>
      </c>
    </row>
    <row r="1353" spans="1:17" x14ac:dyDescent="0.35">
      <c r="A1353" t="str">
        <f t="shared" si="21"/>
        <v>Colorado43988</v>
      </c>
      <c r="B1353" t="s">
        <v>12</v>
      </c>
      <c r="C1353">
        <v>5758736</v>
      </c>
      <c r="D1353" s="4">
        <v>43988</v>
      </c>
      <c r="E1353" s="4">
        <v>43916</v>
      </c>
      <c r="F1353" s="4">
        <v>43947</v>
      </c>
      <c r="G1353">
        <v>0</v>
      </c>
      <c r="H1353">
        <v>233</v>
      </c>
      <c r="I1353">
        <v>3</v>
      </c>
      <c r="J1353">
        <v>27834</v>
      </c>
      <c r="K1353">
        <v>1527</v>
      </c>
      <c r="L1353">
        <v>-8.6274509803921567E-2</v>
      </c>
      <c r="M1353">
        <v>-0.75</v>
      </c>
      <c r="N1353">
        <v>250</v>
      </c>
      <c r="O1353">
        <v>12</v>
      </c>
      <c r="P1353">
        <v>250</v>
      </c>
      <c r="Q1353">
        <v>12</v>
      </c>
    </row>
    <row r="1354" spans="1:17" x14ac:dyDescent="0.35">
      <c r="A1354" t="str">
        <f t="shared" si="21"/>
        <v>Colorado43989</v>
      </c>
      <c r="B1354" t="s">
        <v>12</v>
      </c>
      <c r="C1354">
        <v>5758736</v>
      </c>
      <c r="D1354" s="4">
        <v>43989</v>
      </c>
      <c r="E1354" s="4">
        <v>43916</v>
      </c>
      <c r="F1354" s="4">
        <v>43947</v>
      </c>
      <c r="G1354">
        <v>0</v>
      </c>
      <c r="H1354">
        <v>153</v>
      </c>
      <c r="I1354">
        <v>0</v>
      </c>
      <c r="J1354">
        <v>27987</v>
      </c>
      <c r="K1354">
        <v>1527</v>
      </c>
      <c r="L1354">
        <v>-0.34334763948497854</v>
      </c>
      <c r="M1354">
        <v>-1</v>
      </c>
      <c r="N1354">
        <v>231.85714285714286</v>
      </c>
      <c r="O1354">
        <v>11.714285714285714</v>
      </c>
      <c r="P1354">
        <v>231.85714285714286</v>
      </c>
      <c r="Q1354">
        <v>11.714285714285714</v>
      </c>
    </row>
    <row r="1355" spans="1:17" x14ac:dyDescent="0.35">
      <c r="A1355" t="str">
        <f t="shared" si="21"/>
        <v>Colorado43990</v>
      </c>
      <c r="B1355" t="s">
        <v>12</v>
      </c>
      <c r="C1355">
        <v>5758736</v>
      </c>
      <c r="D1355" s="4">
        <v>43990</v>
      </c>
      <c r="E1355" s="4">
        <v>43916</v>
      </c>
      <c r="F1355" s="4">
        <v>43947</v>
      </c>
      <c r="G1355">
        <v>0</v>
      </c>
      <c r="H1355">
        <v>182</v>
      </c>
      <c r="I1355">
        <v>16</v>
      </c>
      <c r="J1355">
        <v>28169</v>
      </c>
      <c r="K1355">
        <v>1543</v>
      </c>
      <c r="L1355">
        <v>0.18954248366013071</v>
      </c>
      <c r="M1355">
        <v>0</v>
      </c>
      <c r="N1355">
        <v>229.42857142857142</v>
      </c>
      <c r="O1355">
        <v>12.142857142857142</v>
      </c>
      <c r="P1355">
        <v>229.42857142857142</v>
      </c>
      <c r="Q1355">
        <v>12.142857142857142</v>
      </c>
    </row>
    <row r="1356" spans="1:17" x14ac:dyDescent="0.35">
      <c r="A1356" t="str">
        <f t="shared" si="21"/>
        <v>Colorado43991</v>
      </c>
      <c r="B1356" t="s">
        <v>12</v>
      </c>
      <c r="C1356">
        <v>5758736</v>
      </c>
      <c r="D1356" s="4">
        <v>43991</v>
      </c>
      <c r="E1356" s="4">
        <v>43916</v>
      </c>
      <c r="F1356" s="4">
        <v>43947</v>
      </c>
      <c r="G1356">
        <v>0</v>
      </c>
      <c r="H1356">
        <v>164</v>
      </c>
      <c r="I1356">
        <v>10</v>
      </c>
      <c r="J1356">
        <v>28333</v>
      </c>
      <c r="K1356">
        <v>1553</v>
      </c>
      <c r="L1356">
        <v>-9.8901098901098897E-2</v>
      </c>
      <c r="M1356">
        <v>-0.375</v>
      </c>
      <c r="N1356">
        <v>222.71428571428572</v>
      </c>
      <c r="O1356">
        <v>11.285714285714286</v>
      </c>
      <c r="P1356">
        <v>222.71428571428572</v>
      </c>
      <c r="Q1356">
        <v>11.285714285714286</v>
      </c>
    </row>
    <row r="1357" spans="1:17" x14ac:dyDescent="0.35">
      <c r="A1357" t="str">
        <f t="shared" si="21"/>
        <v>Colorado43992</v>
      </c>
      <c r="B1357" t="s">
        <v>12</v>
      </c>
      <c r="C1357">
        <v>5758736</v>
      </c>
      <c r="D1357" s="4">
        <v>43992</v>
      </c>
      <c r="E1357" s="4">
        <v>43916</v>
      </c>
      <c r="F1357" s="4">
        <v>43947</v>
      </c>
      <c r="G1357">
        <v>0</v>
      </c>
      <c r="H1357">
        <v>151</v>
      </c>
      <c r="I1357">
        <v>19</v>
      </c>
      <c r="J1357">
        <v>28484</v>
      </c>
      <c r="K1357">
        <v>1572</v>
      </c>
      <c r="L1357">
        <v>-7.926829268292683E-2</v>
      </c>
      <c r="M1357">
        <v>0.9</v>
      </c>
      <c r="N1357">
        <v>205.42857142857142</v>
      </c>
      <c r="O1357">
        <v>11.142857142857142</v>
      </c>
      <c r="P1357">
        <v>205.42857142857142</v>
      </c>
      <c r="Q1357">
        <v>11.142857142857142</v>
      </c>
    </row>
    <row r="1358" spans="1:17" x14ac:dyDescent="0.35">
      <c r="A1358" t="str">
        <f t="shared" si="21"/>
        <v>Colorado43993</v>
      </c>
      <c r="B1358" t="s">
        <v>12</v>
      </c>
      <c r="C1358">
        <v>5758736</v>
      </c>
      <c r="D1358" s="4">
        <v>43993</v>
      </c>
      <c r="E1358" s="4">
        <v>43916</v>
      </c>
      <c r="F1358" s="4">
        <v>43947</v>
      </c>
      <c r="G1358">
        <v>0</v>
      </c>
      <c r="H1358">
        <v>148</v>
      </c>
      <c r="I1358">
        <v>10</v>
      </c>
      <c r="J1358">
        <v>28632</v>
      </c>
      <c r="K1358">
        <v>1582</v>
      </c>
      <c r="L1358">
        <v>-1.9867549668874173E-2</v>
      </c>
      <c r="M1358">
        <v>-0.47368421052631576</v>
      </c>
      <c r="N1358">
        <v>183.71428571428572</v>
      </c>
      <c r="O1358">
        <v>10</v>
      </c>
      <c r="P1358">
        <v>183.71428571428572</v>
      </c>
      <c r="Q1358">
        <v>10</v>
      </c>
    </row>
    <row r="1359" spans="1:17" x14ac:dyDescent="0.35">
      <c r="A1359" t="str">
        <f t="shared" si="21"/>
        <v>Colorado43994</v>
      </c>
      <c r="B1359" t="s">
        <v>12</v>
      </c>
      <c r="C1359">
        <v>5758736</v>
      </c>
      <c r="D1359" s="4">
        <v>43994</v>
      </c>
      <c r="E1359" s="4">
        <v>43916</v>
      </c>
      <c r="F1359" s="4">
        <v>43947</v>
      </c>
      <c r="G1359">
        <v>0</v>
      </c>
      <c r="H1359">
        <v>175</v>
      </c>
      <c r="I1359">
        <v>0</v>
      </c>
      <c r="J1359">
        <v>28807</v>
      </c>
      <c r="K1359">
        <v>1582</v>
      </c>
      <c r="L1359">
        <v>0.18243243243243243</v>
      </c>
      <c r="M1359">
        <v>-1</v>
      </c>
      <c r="N1359">
        <v>172.28571428571428</v>
      </c>
      <c r="O1359">
        <v>8.2857142857142865</v>
      </c>
      <c r="P1359">
        <v>172.28571428571428</v>
      </c>
      <c r="Q1359">
        <v>8.2857142857142865</v>
      </c>
    </row>
    <row r="1360" spans="1:17" x14ac:dyDescent="0.35">
      <c r="A1360" t="str">
        <f t="shared" si="21"/>
        <v>Colorado43995</v>
      </c>
      <c r="B1360" t="s">
        <v>12</v>
      </c>
      <c r="C1360">
        <v>5758736</v>
      </c>
      <c r="D1360" s="4">
        <v>43995</v>
      </c>
      <c r="E1360" s="4">
        <v>43916</v>
      </c>
      <c r="F1360" s="4">
        <v>43947</v>
      </c>
      <c r="G1360">
        <v>0</v>
      </c>
      <c r="H1360">
        <v>195</v>
      </c>
      <c r="I1360">
        <v>15</v>
      </c>
      <c r="J1360">
        <v>29002</v>
      </c>
      <c r="K1360">
        <v>1597</v>
      </c>
      <c r="L1360">
        <v>0.11428571428571428</v>
      </c>
      <c r="M1360">
        <v>0</v>
      </c>
      <c r="N1360">
        <v>166.85714285714286</v>
      </c>
      <c r="O1360">
        <v>10</v>
      </c>
      <c r="P1360">
        <v>166.85714285714286</v>
      </c>
      <c r="Q1360">
        <v>10</v>
      </c>
    </row>
    <row r="1361" spans="1:17" x14ac:dyDescent="0.35">
      <c r="A1361" t="str">
        <f t="shared" si="21"/>
        <v>Colorado43996</v>
      </c>
      <c r="B1361" t="s">
        <v>12</v>
      </c>
      <c r="C1361">
        <v>5758736</v>
      </c>
      <c r="D1361" s="4">
        <v>43996</v>
      </c>
      <c r="E1361" s="4">
        <v>43916</v>
      </c>
      <c r="F1361" s="4">
        <v>43947</v>
      </c>
      <c r="G1361">
        <v>0</v>
      </c>
      <c r="H1361">
        <v>113</v>
      </c>
      <c r="I1361">
        <v>1</v>
      </c>
      <c r="J1361">
        <v>29115</v>
      </c>
      <c r="K1361">
        <v>1598</v>
      </c>
      <c r="L1361">
        <v>-0.42051282051282052</v>
      </c>
      <c r="M1361">
        <v>-0.93333333333333335</v>
      </c>
      <c r="N1361">
        <v>161.14285714285714</v>
      </c>
      <c r="O1361">
        <v>10.142857142857142</v>
      </c>
      <c r="P1361">
        <v>161.14285714285714</v>
      </c>
      <c r="Q1361">
        <v>10.142857142857142</v>
      </c>
    </row>
    <row r="1362" spans="1:17" x14ac:dyDescent="0.35">
      <c r="A1362" t="str">
        <f t="shared" si="21"/>
        <v>Colorado43997</v>
      </c>
      <c r="B1362" t="s">
        <v>12</v>
      </c>
      <c r="C1362">
        <v>5758736</v>
      </c>
      <c r="D1362" s="4">
        <v>43997</v>
      </c>
      <c r="E1362" s="4">
        <v>43916</v>
      </c>
      <c r="F1362" s="4">
        <v>43947</v>
      </c>
      <c r="G1362">
        <v>0</v>
      </c>
      <c r="H1362">
        <v>169</v>
      </c>
      <c r="I1362">
        <v>7</v>
      </c>
      <c r="J1362">
        <v>29284</v>
      </c>
      <c r="K1362">
        <v>1605</v>
      </c>
      <c r="L1362">
        <v>0.49557522123893805</v>
      </c>
      <c r="M1362">
        <v>6</v>
      </c>
      <c r="N1362">
        <v>159.28571428571428</v>
      </c>
      <c r="O1362">
        <v>8.8571428571428577</v>
      </c>
      <c r="P1362">
        <v>159.28571428571428</v>
      </c>
      <c r="Q1362">
        <v>8.8571428571428577</v>
      </c>
    </row>
    <row r="1363" spans="1:17" x14ac:dyDescent="0.35">
      <c r="A1363" t="str">
        <f t="shared" si="21"/>
        <v>Colorado43998</v>
      </c>
      <c r="B1363" t="s">
        <v>12</v>
      </c>
      <c r="C1363">
        <v>5758736</v>
      </c>
      <c r="D1363" s="4">
        <v>43998</v>
      </c>
      <c r="E1363" s="4">
        <v>43916</v>
      </c>
      <c r="F1363" s="4">
        <v>43947</v>
      </c>
      <c r="G1363">
        <v>0</v>
      </c>
      <c r="H1363">
        <v>143</v>
      </c>
      <c r="I1363">
        <v>12</v>
      </c>
      <c r="J1363">
        <v>29427</v>
      </c>
      <c r="K1363">
        <v>1617</v>
      </c>
      <c r="L1363">
        <v>-0.15384615384615385</v>
      </c>
      <c r="M1363">
        <v>0.7142857142857143</v>
      </c>
      <c r="N1363">
        <v>156.28571428571428</v>
      </c>
      <c r="O1363">
        <v>9.1428571428571423</v>
      </c>
      <c r="P1363">
        <v>156.28571428571428</v>
      </c>
      <c r="Q1363">
        <v>9.1428571428571423</v>
      </c>
    </row>
    <row r="1364" spans="1:17" x14ac:dyDescent="0.35">
      <c r="A1364" t="str">
        <f t="shared" si="21"/>
        <v>Colorado43999</v>
      </c>
      <c r="B1364" t="s">
        <v>12</v>
      </c>
      <c r="C1364">
        <v>5758736</v>
      </c>
      <c r="D1364" s="4">
        <v>43999</v>
      </c>
      <c r="E1364" s="4">
        <v>43916</v>
      </c>
      <c r="F1364" s="4">
        <v>43947</v>
      </c>
      <c r="G1364">
        <v>0</v>
      </c>
      <c r="H1364">
        <v>229</v>
      </c>
      <c r="I1364">
        <v>14</v>
      </c>
      <c r="J1364">
        <v>29656</v>
      </c>
      <c r="K1364">
        <v>1631</v>
      </c>
      <c r="L1364">
        <v>0.60139860139860135</v>
      </c>
      <c r="M1364">
        <v>0.16666666666666666</v>
      </c>
      <c r="N1364">
        <v>167.42857142857142</v>
      </c>
      <c r="O1364">
        <v>8.4285714285714288</v>
      </c>
      <c r="P1364">
        <v>167.42857142857142</v>
      </c>
      <c r="Q1364">
        <v>8.4285714285714288</v>
      </c>
    </row>
    <row r="1365" spans="1:17" x14ac:dyDescent="0.35">
      <c r="A1365" t="str">
        <f t="shared" si="21"/>
        <v>Colorado44000</v>
      </c>
      <c r="B1365" t="s">
        <v>12</v>
      </c>
      <c r="C1365">
        <v>5758736</v>
      </c>
      <c r="D1365" s="4">
        <v>44000</v>
      </c>
      <c r="E1365" s="4">
        <v>43916</v>
      </c>
      <c r="F1365" s="4">
        <v>43947</v>
      </c>
      <c r="G1365">
        <v>0</v>
      </c>
      <c r="H1365">
        <v>230</v>
      </c>
      <c r="I1365">
        <v>7</v>
      </c>
      <c r="J1365">
        <v>29886</v>
      </c>
      <c r="K1365">
        <v>1638</v>
      </c>
      <c r="L1365">
        <v>4.3668122270742356E-3</v>
      </c>
      <c r="M1365">
        <v>-0.5</v>
      </c>
      <c r="N1365">
        <v>179.14285714285714</v>
      </c>
      <c r="O1365">
        <v>8</v>
      </c>
      <c r="P1365">
        <v>179.14285714285714</v>
      </c>
      <c r="Q1365">
        <v>8</v>
      </c>
    </row>
    <row r="1366" spans="1:17" x14ac:dyDescent="0.35">
      <c r="A1366" t="str">
        <f t="shared" si="21"/>
        <v>Colorado44001</v>
      </c>
      <c r="B1366" t="s">
        <v>12</v>
      </c>
      <c r="C1366">
        <v>5758736</v>
      </c>
      <c r="D1366" s="4">
        <v>44001</v>
      </c>
      <c r="E1366" s="4">
        <v>43916</v>
      </c>
      <c r="F1366" s="4">
        <v>43947</v>
      </c>
      <c r="G1366">
        <v>0</v>
      </c>
      <c r="H1366">
        <v>286</v>
      </c>
      <c r="I1366">
        <v>5</v>
      </c>
      <c r="J1366">
        <v>30172</v>
      </c>
      <c r="K1366">
        <v>1643</v>
      </c>
      <c r="L1366">
        <v>0.24347826086956523</v>
      </c>
      <c r="M1366">
        <v>-0.2857142857142857</v>
      </c>
      <c r="N1366">
        <v>195</v>
      </c>
      <c r="O1366">
        <v>8.7142857142857135</v>
      </c>
      <c r="P1366">
        <v>195</v>
      </c>
      <c r="Q1366">
        <v>8.7142857142857135</v>
      </c>
    </row>
    <row r="1367" spans="1:17" x14ac:dyDescent="0.35">
      <c r="A1367" t="str">
        <f t="shared" si="21"/>
        <v>Colorado44002</v>
      </c>
      <c r="B1367" t="s">
        <v>12</v>
      </c>
      <c r="C1367">
        <v>5758736</v>
      </c>
      <c r="D1367" s="4">
        <v>44002</v>
      </c>
      <c r="E1367" s="4">
        <v>43916</v>
      </c>
      <c r="F1367" s="4">
        <v>43947</v>
      </c>
      <c r="G1367">
        <v>0</v>
      </c>
      <c r="H1367">
        <v>161</v>
      </c>
      <c r="I1367">
        <v>4</v>
      </c>
      <c r="J1367">
        <v>30333</v>
      </c>
      <c r="K1367">
        <v>1647</v>
      </c>
      <c r="L1367">
        <v>-0.43706293706293708</v>
      </c>
      <c r="M1367">
        <v>-0.2</v>
      </c>
      <c r="N1367">
        <v>190.14285714285714</v>
      </c>
      <c r="O1367">
        <v>7.1428571428571432</v>
      </c>
      <c r="P1367">
        <v>190.14285714285714</v>
      </c>
      <c r="Q1367">
        <v>7.1428571428571432</v>
      </c>
    </row>
    <row r="1368" spans="1:17" x14ac:dyDescent="0.35">
      <c r="A1368" t="str">
        <f t="shared" si="21"/>
        <v>Colorado44003</v>
      </c>
      <c r="B1368" t="s">
        <v>12</v>
      </c>
      <c r="C1368">
        <v>5758736</v>
      </c>
      <c r="D1368" s="4">
        <v>44003</v>
      </c>
      <c r="E1368" s="4">
        <v>43916</v>
      </c>
      <c r="F1368" s="4">
        <v>43947</v>
      </c>
      <c r="G1368">
        <v>0</v>
      </c>
      <c r="H1368">
        <v>191</v>
      </c>
      <c r="I1368">
        <v>0</v>
      </c>
      <c r="J1368">
        <v>30524</v>
      </c>
      <c r="K1368">
        <v>1647</v>
      </c>
      <c r="L1368">
        <v>0.18633540372670807</v>
      </c>
      <c r="M1368">
        <v>-1</v>
      </c>
      <c r="N1368">
        <v>201.28571428571428</v>
      </c>
      <c r="O1368">
        <v>7</v>
      </c>
      <c r="P1368">
        <v>201.28571428571428</v>
      </c>
      <c r="Q1368">
        <v>7</v>
      </c>
    </row>
    <row r="1369" spans="1:17" x14ac:dyDescent="0.35">
      <c r="A1369" t="str">
        <f t="shared" si="21"/>
        <v>Colorado44004</v>
      </c>
      <c r="B1369" t="s">
        <v>12</v>
      </c>
      <c r="C1369">
        <v>5758736</v>
      </c>
      <c r="D1369" s="4">
        <v>44004</v>
      </c>
      <c r="E1369" s="4">
        <v>43916</v>
      </c>
      <c r="F1369" s="4">
        <v>43947</v>
      </c>
      <c r="G1369">
        <v>0</v>
      </c>
      <c r="H1369">
        <v>165</v>
      </c>
      <c r="I1369">
        <v>4</v>
      </c>
      <c r="J1369">
        <v>30689</v>
      </c>
      <c r="K1369">
        <v>1651</v>
      </c>
      <c r="L1369">
        <v>-0.13612565445026178</v>
      </c>
      <c r="M1369">
        <v>0</v>
      </c>
      <c r="N1369">
        <v>200.71428571428572</v>
      </c>
      <c r="O1369">
        <v>6.5714285714285712</v>
      </c>
      <c r="P1369">
        <v>200.71428571428572</v>
      </c>
      <c r="Q1369">
        <v>6.5714285714285712</v>
      </c>
    </row>
    <row r="1370" spans="1:17" x14ac:dyDescent="0.35">
      <c r="A1370" t="str">
        <f t="shared" si="21"/>
        <v>Colorado44005</v>
      </c>
      <c r="B1370" t="s">
        <v>12</v>
      </c>
      <c r="C1370">
        <v>5758736</v>
      </c>
      <c r="D1370" s="4">
        <v>44005</v>
      </c>
      <c r="E1370" s="4">
        <v>43916</v>
      </c>
      <c r="F1370" s="4">
        <v>43947</v>
      </c>
      <c r="G1370">
        <v>0</v>
      </c>
      <c r="H1370">
        <v>188</v>
      </c>
      <c r="I1370">
        <v>14</v>
      </c>
      <c r="J1370">
        <v>30877</v>
      </c>
      <c r="K1370">
        <v>1665</v>
      </c>
      <c r="L1370">
        <v>0.1393939393939394</v>
      </c>
      <c r="M1370">
        <v>2.5</v>
      </c>
      <c r="N1370">
        <v>207.14285714285714</v>
      </c>
      <c r="O1370">
        <v>6.8571428571428568</v>
      </c>
      <c r="P1370">
        <v>207.14285714285714</v>
      </c>
      <c r="Q1370">
        <v>6.8571428571428568</v>
      </c>
    </row>
    <row r="1371" spans="1:17" x14ac:dyDescent="0.35">
      <c r="A1371" t="str">
        <f t="shared" si="21"/>
        <v>Colorado44006</v>
      </c>
      <c r="B1371" t="s">
        <v>12</v>
      </c>
      <c r="C1371">
        <v>5758736</v>
      </c>
      <c r="D1371" s="4">
        <v>44006</v>
      </c>
      <c r="E1371" s="4">
        <v>43916</v>
      </c>
      <c r="F1371" s="4">
        <v>43947</v>
      </c>
      <c r="G1371">
        <v>0</v>
      </c>
      <c r="H1371">
        <v>262</v>
      </c>
      <c r="I1371">
        <v>2</v>
      </c>
      <c r="J1371">
        <v>31139</v>
      </c>
      <c r="K1371">
        <v>1667</v>
      </c>
      <c r="L1371">
        <v>0.39361702127659576</v>
      </c>
      <c r="M1371">
        <v>-0.8571428571428571</v>
      </c>
      <c r="N1371">
        <v>211.85714285714286</v>
      </c>
      <c r="O1371">
        <v>5.1428571428571432</v>
      </c>
      <c r="P1371">
        <v>211.85714285714286</v>
      </c>
      <c r="Q1371">
        <v>5.1428571428571432</v>
      </c>
    </row>
    <row r="1372" spans="1:17" x14ac:dyDescent="0.35">
      <c r="A1372" t="str">
        <f t="shared" si="21"/>
        <v>Colorado44007</v>
      </c>
      <c r="B1372" t="s">
        <v>12</v>
      </c>
      <c r="C1372">
        <v>5758736</v>
      </c>
      <c r="D1372" s="4">
        <v>44007</v>
      </c>
      <c r="E1372" s="4">
        <v>43916</v>
      </c>
      <c r="F1372" s="4">
        <v>43947</v>
      </c>
      <c r="G1372">
        <v>0</v>
      </c>
      <c r="H1372">
        <v>324</v>
      </c>
      <c r="I1372">
        <v>2</v>
      </c>
      <c r="J1372">
        <v>31463</v>
      </c>
      <c r="K1372">
        <v>1669</v>
      </c>
      <c r="L1372">
        <v>0.23664122137404581</v>
      </c>
      <c r="M1372">
        <v>0</v>
      </c>
      <c r="N1372">
        <v>225.28571428571428</v>
      </c>
      <c r="O1372">
        <v>4.4285714285714288</v>
      </c>
      <c r="P1372">
        <v>225.28571428571428</v>
      </c>
      <c r="Q1372">
        <v>4.4285714285714288</v>
      </c>
    </row>
    <row r="1373" spans="1:17" x14ac:dyDescent="0.35">
      <c r="A1373" t="str">
        <f t="shared" si="21"/>
        <v>Colorado44008</v>
      </c>
      <c r="B1373" t="s">
        <v>12</v>
      </c>
      <c r="C1373">
        <v>5758736</v>
      </c>
      <c r="D1373" s="4">
        <v>44008</v>
      </c>
      <c r="E1373" s="4">
        <v>43916</v>
      </c>
      <c r="F1373" s="4">
        <v>43947</v>
      </c>
      <c r="G1373">
        <v>0</v>
      </c>
      <c r="H1373">
        <v>317</v>
      </c>
      <c r="I1373">
        <v>4</v>
      </c>
      <c r="J1373">
        <v>31780</v>
      </c>
      <c r="K1373">
        <v>1673</v>
      </c>
      <c r="L1373">
        <v>-2.1604938271604937E-2</v>
      </c>
      <c r="M1373">
        <v>1</v>
      </c>
      <c r="N1373">
        <v>229.71428571428572</v>
      </c>
      <c r="O1373">
        <v>4.2857142857142856</v>
      </c>
      <c r="P1373">
        <v>229.71428571428572</v>
      </c>
      <c r="Q1373">
        <v>4.2857142857142856</v>
      </c>
    </row>
    <row r="1374" spans="1:17" x14ac:dyDescent="0.35">
      <c r="A1374" t="str">
        <f t="shared" si="21"/>
        <v>Colorado44009</v>
      </c>
      <c r="B1374" t="s">
        <v>12</v>
      </c>
      <c r="C1374">
        <v>5758736</v>
      </c>
      <c r="D1374" s="4">
        <v>44009</v>
      </c>
      <c r="E1374" s="4">
        <v>43916</v>
      </c>
      <c r="F1374" s="4">
        <v>43947</v>
      </c>
      <c r="G1374">
        <v>0</v>
      </c>
      <c r="H1374">
        <v>226</v>
      </c>
      <c r="I1374">
        <v>1</v>
      </c>
      <c r="J1374">
        <v>32006</v>
      </c>
      <c r="K1374">
        <v>1674</v>
      </c>
      <c r="L1374">
        <v>-0.28706624605678233</v>
      </c>
      <c r="M1374">
        <v>-0.75</v>
      </c>
      <c r="N1374">
        <v>239</v>
      </c>
      <c r="O1374">
        <v>3.8571428571428572</v>
      </c>
      <c r="P1374">
        <v>239</v>
      </c>
      <c r="Q1374">
        <v>3.8571428571428572</v>
      </c>
    </row>
    <row r="1375" spans="1:17" x14ac:dyDescent="0.35">
      <c r="A1375" t="str">
        <f t="shared" si="21"/>
        <v>Colorado44010</v>
      </c>
      <c r="B1375" t="s">
        <v>12</v>
      </c>
      <c r="C1375">
        <v>5758736</v>
      </c>
      <c r="D1375" s="4">
        <v>44010</v>
      </c>
      <c r="E1375" s="4">
        <v>43916</v>
      </c>
      <c r="F1375" s="4">
        <v>43947</v>
      </c>
      <c r="G1375">
        <v>0</v>
      </c>
      <c r="H1375">
        <v>284</v>
      </c>
      <c r="I1375">
        <v>2</v>
      </c>
      <c r="J1375">
        <v>32290</v>
      </c>
      <c r="K1375">
        <v>1676</v>
      </c>
      <c r="L1375">
        <v>0.25663716814159293</v>
      </c>
      <c r="M1375">
        <v>1</v>
      </c>
      <c r="N1375">
        <v>252.28571428571428</v>
      </c>
      <c r="O1375">
        <v>4.1428571428571432</v>
      </c>
      <c r="P1375">
        <v>252.28571428571428</v>
      </c>
      <c r="Q1375">
        <v>4.1428571428571432</v>
      </c>
    </row>
    <row r="1376" spans="1:17" x14ac:dyDescent="0.35">
      <c r="A1376" t="str">
        <f t="shared" si="21"/>
        <v>Colorado44011</v>
      </c>
      <c r="B1376" t="s">
        <v>12</v>
      </c>
      <c r="C1376">
        <v>5758736</v>
      </c>
      <c r="D1376" s="4">
        <v>44011</v>
      </c>
      <c r="E1376" s="4">
        <v>43916</v>
      </c>
      <c r="F1376" s="4">
        <v>43947</v>
      </c>
      <c r="G1376">
        <v>0</v>
      </c>
      <c r="H1376">
        <v>204</v>
      </c>
      <c r="I1376">
        <v>5</v>
      </c>
      <c r="J1376">
        <v>32494</v>
      </c>
      <c r="K1376">
        <v>1681</v>
      </c>
      <c r="L1376">
        <v>-0.28169014084507044</v>
      </c>
      <c r="M1376">
        <v>1.5</v>
      </c>
      <c r="N1376">
        <v>257.85714285714283</v>
      </c>
      <c r="O1376">
        <v>4.2857142857142856</v>
      </c>
      <c r="P1376">
        <v>257.85714285714283</v>
      </c>
      <c r="Q1376">
        <v>4.2857142857142856</v>
      </c>
    </row>
    <row r="1377" spans="1:17" x14ac:dyDescent="0.35">
      <c r="A1377" t="str">
        <f t="shared" si="21"/>
        <v>Colorado44012</v>
      </c>
      <c r="B1377" t="s">
        <v>12</v>
      </c>
      <c r="C1377">
        <v>5758736</v>
      </c>
      <c r="D1377" s="4">
        <v>44012</v>
      </c>
      <c r="E1377" s="4">
        <v>43916</v>
      </c>
      <c r="F1377" s="4">
        <v>43947</v>
      </c>
      <c r="G1377">
        <v>0</v>
      </c>
      <c r="H1377">
        <v>204</v>
      </c>
      <c r="I1377">
        <v>9</v>
      </c>
      <c r="J1377">
        <v>32698</v>
      </c>
      <c r="K1377">
        <v>1690</v>
      </c>
      <c r="L1377">
        <v>0</v>
      </c>
      <c r="M1377">
        <v>0.8</v>
      </c>
      <c r="N1377">
        <v>260.14285714285717</v>
      </c>
      <c r="O1377">
        <v>3.5714285714285716</v>
      </c>
      <c r="P1377">
        <v>260.14285714285717</v>
      </c>
      <c r="Q1377">
        <v>3.5714285714285716</v>
      </c>
    </row>
    <row r="1378" spans="1:17" x14ac:dyDescent="0.35">
      <c r="A1378" t="str">
        <f t="shared" si="21"/>
        <v>Colorado44013</v>
      </c>
      <c r="B1378" t="s">
        <v>12</v>
      </c>
      <c r="C1378">
        <v>5758736</v>
      </c>
      <c r="D1378" s="4">
        <v>44013</v>
      </c>
      <c r="E1378" s="4">
        <v>43916</v>
      </c>
      <c r="F1378" s="4">
        <v>43947</v>
      </c>
      <c r="G1378">
        <v>0</v>
      </c>
      <c r="H1378">
        <v>314</v>
      </c>
      <c r="I1378">
        <v>7</v>
      </c>
      <c r="J1378">
        <v>33012</v>
      </c>
      <c r="K1378">
        <v>1697</v>
      </c>
      <c r="L1378">
        <v>0.53921568627450978</v>
      </c>
      <c r="M1378">
        <v>-0.22222222222222221</v>
      </c>
      <c r="N1378">
        <v>267.57142857142856</v>
      </c>
      <c r="O1378">
        <v>4.2857142857142856</v>
      </c>
      <c r="P1378">
        <v>267.57142857142856</v>
      </c>
      <c r="Q1378">
        <v>4.2857142857142856</v>
      </c>
    </row>
    <row r="1379" spans="1:17" x14ac:dyDescent="0.35">
      <c r="A1379" t="str">
        <f t="shared" si="21"/>
        <v>Colorado44014</v>
      </c>
      <c r="B1379" t="s">
        <v>12</v>
      </c>
      <c r="C1379">
        <v>5758736</v>
      </c>
      <c r="D1379" s="4">
        <v>44014</v>
      </c>
      <c r="E1379" s="4">
        <v>43916</v>
      </c>
      <c r="F1379" s="4">
        <v>43947</v>
      </c>
      <c r="G1379">
        <v>0</v>
      </c>
      <c r="H1379">
        <v>323</v>
      </c>
      <c r="I1379">
        <v>4</v>
      </c>
      <c r="J1379">
        <v>33335</v>
      </c>
      <c r="K1379">
        <v>1701</v>
      </c>
      <c r="L1379">
        <v>2.8662420382165606E-2</v>
      </c>
      <c r="M1379">
        <v>-0.42857142857142855</v>
      </c>
      <c r="N1379">
        <v>267.42857142857144</v>
      </c>
      <c r="O1379">
        <v>4.5714285714285712</v>
      </c>
      <c r="P1379">
        <v>267.42857142857144</v>
      </c>
      <c r="Q1379">
        <v>4.5714285714285712</v>
      </c>
    </row>
    <row r="1380" spans="1:17" x14ac:dyDescent="0.35">
      <c r="A1380" t="str">
        <f t="shared" si="21"/>
        <v>Colorado44015</v>
      </c>
      <c r="B1380" t="s">
        <v>12</v>
      </c>
      <c r="C1380">
        <v>5758736</v>
      </c>
      <c r="D1380" s="4">
        <v>44015</v>
      </c>
      <c r="E1380" s="4">
        <v>43916</v>
      </c>
      <c r="F1380" s="4">
        <v>43947</v>
      </c>
      <c r="G1380">
        <v>0</v>
      </c>
      <c r="H1380">
        <v>260</v>
      </c>
      <c r="I1380">
        <v>0</v>
      </c>
      <c r="J1380">
        <v>33595</v>
      </c>
      <c r="K1380">
        <v>1701</v>
      </c>
      <c r="L1380">
        <v>-0.19504643962848298</v>
      </c>
      <c r="M1380">
        <v>-1</v>
      </c>
      <c r="N1380">
        <v>259.28571428571428</v>
      </c>
      <c r="O1380">
        <v>4</v>
      </c>
      <c r="P1380">
        <v>259.28571428571428</v>
      </c>
      <c r="Q1380">
        <v>4</v>
      </c>
    </row>
    <row r="1381" spans="1:17" x14ac:dyDescent="0.35">
      <c r="A1381" t="str">
        <f t="shared" si="21"/>
        <v>Colorado44016</v>
      </c>
      <c r="B1381" t="s">
        <v>12</v>
      </c>
      <c r="C1381">
        <v>5758736</v>
      </c>
      <c r="D1381" s="4">
        <v>44016</v>
      </c>
      <c r="E1381" s="4">
        <v>43916</v>
      </c>
      <c r="F1381" s="4">
        <v>43947</v>
      </c>
      <c r="G1381">
        <v>0</v>
      </c>
      <c r="H1381">
        <v>254</v>
      </c>
      <c r="I1381">
        <v>0</v>
      </c>
      <c r="J1381">
        <v>33849</v>
      </c>
      <c r="K1381">
        <v>1701</v>
      </c>
      <c r="L1381">
        <v>-2.3076923076923078E-2</v>
      </c>
      <c r="M1381">
        <v>0</v>
      </c>
      <c r="N1381">
        <v>263.28571428571428</v>
      </c>
      <c r="O1381">
        <v>3.8571428571428572</v>
      </c>
      <c r="P1381">
        <v>263.28571428571428</v>
      </c>
      <c r="Q1381">
        <v>3.8571428571428572</v>
      </c>
    </row>
    <row r="1382" spans="1:17" x14ac:dyDescent="0.35">
      <c r="A1382" t="str">
        <f t="shared" si="21"/>
        <v>Colorado44017</v>
      </c>
      <c r="B1382" t="s">
        <v>12</v>
      </c>
      <c r="C1382">
        <v>5758736</v>
      </c>
      <c r="D1382" s="4">
        <v>44017</v>
      </c>
      <c r="E1382" s="4">
        <v>43916</v>
      </c>
      <c r="F1382" s="4">
        <v>43947</v>
      </c>
      <c r="G1382">
        <v>0</v>
      </c>
      <c r="H1382">
        <v>199</v>
      </c>
      <c r="I1382">
        <v>0</v>
      </c>
      <c r="J1382">
        <v>34048</v>
      </c>
      <c r="K1382">
        <v>1701</v>
      </c>
      <c r="L1382">
        <v>-0.21653543307086615</v>
      </c>
      <c r="M1382">
        <v>0</v>
      </c>
      <c r="N1382">
        <v>251.14285714285714</v>
      </c>
      <c r="O1382">
        <v>3.5714285714285716</v>
      </c>
      <c r="P1382">
        <v>251.14285714285714</v>
      </c>
      <c r="Q1382">
        <v>3.5714285714285716</v>
      </c>
    </row>
    <row r="1383" spans="1:17" x14ac:dyDescent="0.35">
      <c r="A1383" t="str">
        <f t="shared" si="21"/>
        <v>Colorado44018</v>
      </c>
      <c r="B1383" t="s">
        <v>12</v>
      </c>
      <c r="C1383">
        <v>5758736</v>
      </c>
      <c r="D1383" s="4">
        <v>44018</v>
      </c>
      <c r="E1383" s="4">
        <v>43916</v>
      </c>
      <c r="F1383" s="4">
        <v>43947</v>
      </c>
      <c r="G1383">
        <v>0</v>
      </c>
      <c r="H1383">
        <v>192</v>
      </c>
      <c r="I1383">
        <v>-10</v>
      </c>
      <c r="J1383">
        <v>34240</v>
      </c>
      <c r="K1383">
        <v>1691</v>
      </c>
      <c r="L1383">
        <v>-3.5175879396984924E-2</v>
      </c>
      <c r="M1383">
        <v>0</v>
      </c>
      <c r="N1383">
        <v>249.42857142857142</v>
      </c>
      <c r="O1383">
        <v>1.4285714285714286</v>
      </c>
      <c r="P1383">
        <v>249.42857142857142</v>
      </c>
      <c r="Q1383">
        <v>1.4285714285714286</v>
      </c>
    </row>
    <row r="1384" spans="1:17" x14ac:dyDescent="0.35">
      <c r="A1384" t="str">
        <f t="shared" si="21"/>
        <v>Colorado44019</v>
      </c>
      <c r="B1384" t="s">
        <v>12</v>
      </c>
      <c r="C1384">
        <v>5758736</v>
      </c>
      <c r="D1384" s="4">
        <v>44019</v>
      </c>
      <c r="E1384" s="4">
        <v>43916</v>
      </c>
      <c r="F1384" s="4">
        <v>43947</v>
      </c>
      <c r="G1384">
        <v>0</v>
      </c>
      <c r="H1384">
        <v>407</v>
      </c>
      <c r="I1384">
        <v>5</v>
      </c>
      <c r="J1384">
        <v>34647</v>
      </c>
      <c r="K1384">
        <v>1696</v>
      </c>
      <c r="L1384">
        <v>1.1197916666666667</v>
      </c>
      <c r="M1384">
        <v>-1.5</v>
      </c>
      <c r="N1384">
        <v>278.42857142857144</v>
      </c>
      <c r="O1384">
        <v>0.8571428571428571</v>
      </c>
      <c r="P1384">
        <v>278.42857142857144</v>
      </c>
      <c r="Q1384">
        <v>0.8571428571428571</v>
      </c>
    </row>
    <row r="1385" spans="1:17" x14ac:dyDescent="0.35">
      <c r="A1385" t="str">
        <f t="shared" si="21"/>
        <v>Colorado44020</v>
      </c>
      <c r="B1385" t="s">
        <v>12</v>
      </c>
      <c r="C1385">
        <v>5758736</v>
      </c>
      <c r="D1385" s="4">
        <v>44020</v>
      </c>
      <c r="E1385" s="4">
        <v>43916</v>
      </c>
      <c r="F1385" s="4">
        <v>43947</v>
      </c>
      <c r="G1385">
        <v>0</v>
      </c>
      <c r="H1385">
        <v>452</v>
      </c>
      <c r="I1385">
        <v>8</v>
      </c>
      <c r="J1385">
        <v>35099</v>
      </c>
      <c r="K1385">
        <v>1704</v>
      </c>
      <c r="L1385">
        <v>0.11056511056511056</v>
      </c>
      <c r="M1385">
        <v>0.6</v>
      </c>
      <c r="N1385">
        <v>298.14285714285717</v>
      </c>
      <c r="O1385">
        <v>1</v>
      </c>
      <c r="P1385">
        <v>298.14285714285717</v>
      </c>
      <c r="Q1385">
        <v>1</v>
      </c>
    </row>
    <row r="1386" spans="1:17" x14ac:dyDescent="0.35">
      <c r="A1386" t="str">
        <f t="shared" si="21"/>
        <v>Colorado44021</v>
      </c>
      <c r="B1386" t="s">
        <v>12</v>
      </c>
      <c r="C1386">
        <v>5758736</v>
      </c>
      <c r="D1386" s="4">
        <v>44021</v>
      </c>
      <c r="E1386" s="4">
        <v>43916</v>
      </c>
      <c r="F1386" s="4">
        <v>43947</v>
      </c>
      <c r="G1386">
        <v>0</v>
      </c>
      <c r="H1386">
        <v>408</v>
      </c>
      <c r="I1386">
        <v>2</v>
      </c>
      <c r="J1386">
        <v>35507</v>
      </c>
      <c r="K1386">
        <v>1706</v>
      </c>
      <c r="L1386">
        <v>-9.7345132743362831E-2</v>
      </c>
      <c r="M1386">
        <v>-0.75</v>
      </c>
      <c r="N1386">
        <v>310.28571428571428</v>
      </c>
      <c r="O1386">
        <v>0.7142857142857143</v>
      </c>
      <c r="P1386">
        <v>310.28571428571428</v>
      </c>
      <c r="Q1386">
        <v>0.7142857142857143</v>
      </c>
    </row>
    <row r="1387" spans="1:17" x14ac:dyDescent="0.35">
      <c r="A1387" t="str">
        <f t="shared" si="21"/>
        <v>Colorado44022</v>
      </c>
      <c r="B1387" t="s">
        <v>12</v>
      </c>
      <c r="C1387">
        <v>5758736</v>
      </c>
      <c r="D1387" s="4">
        <v>44022</v>
      </c>
      <c r="E1387" s="4">
        <v>43916</v>
      </c>
      <c r="F1387" s="4">
        <v>43947</v>
      </c>
      <c r="G1387">
        <v>0</v>
      </c>
      <c r="H1387">
        <v>666</v>
      </c>
      <c r="I1387">
        <v>18</v>
      </c>
      <c r="J1387">
        <v>36173</v>
      </c>
      <c r="K1387">
        <v>1724</v>
      </c>
      <c r="L1387">
        <v>0.63235294117647056</v>
      </c>
      <c r="M1387">
        <v>8</v>
      </c>
      <c r="N1387">
        <v>368.28571428571428</v>
      </c>
      <c r="O1387">
        <v>3.2857142857142856</v>
      </c>
      <c r="P1387">
        <v>368.28571428571428</v>
      </c>
      <c r="Q1387">
        <v>3.2857142857142856</v>
      </c>
    </row>
    <row r="1388" spans="1:17" x14ac:dyDescent="0.35">
      <c r="A1388" t="str">
        <f t="shared" si="21"/>
        <v>Colorado44023</v>
      </c>
      <c r="B1388" t="s">
        <v>12</v>
      </c>
      <c r="C1388">
        <v>5758736</v>
      </c>
      <c r="D1388" s="4">
        <v>44023</v>
      </c>
      <c r="E1388" s="4">
        <v>43916</v>
      </c>
      <c r="F1388" s="4">
        <v>43947</v>
      </c>
      <c r="G1388">
        <v>0</v>
      </c>
      <c r="H1388">
        <v>400</v>
      </c>
      <c r="I1388">
        <v>1</v>
      </c>
      <c r="J1388">
        <v>36573</v>
      </c>
      <c r="K1388">
        <v>1725</v>
      </c>
      <c r="L1388">
        <v>-0.39939939939939939</v>
      </c>
      <c r="M1388">
        <v>-0.94444444444444442</v>
      </c>
      <c r="N1388">
        <v>389.14285714285717</v>
      </c>
      <c r="O1388">
        <v>3.4285714285714284</v>
      </c>
      <c r="P1388">
        <v>389.14285714285717</v>
      </c>
      <c r="Q1388">
        <v>3.4285714285714284</v>
      </c>
    </row>
    <row r="1389" spans="1:17" x14ac:dyDescent="0.35">
      <c r="A1389" t="str">
        <f t="shared" si="21"/>
        <v>Colorado44024</v>
      </c>
      <c r="B1389" t="s">
        <v>12</v>
      </c>
      <c r="C1389">
        <v>5758736</v>
      </c>
      <c r="D1389" s="4">
        <v>44024</v>
      </c>
      <c r="E1389" s="4">
        <v>43916</v>
      </c>
      <c r="F1389" s="4">
        <v>43947</v>
      </c>
      <c r="G1389">
        <v>0</v>
      </c>
      <c r="H1389">
        <v>322</v>
      </c>
      <c r="I1389">
        <v>0</v>
      </c>
      <c r="J1389">
        <v>36895</v>
      </c>
      <c r="K1389">
        <v>1725</v>
      </c>
      <c r="L1389">
        <v>-0.19500000000000001</v>
      </c>
      <c r="M1389">
        <v>-1</v>
      </c>
      <c r="N1389">
        <v>406.71428571428572</v>
      </c>
      <c r="O1389">
        <v>3.4285714285714284</v>
      </c>
      <c r="P1389">
        <v>406.71428571428572</v>
      </c>
      <c r="Q1389">
        <v>3.4285714285714284</v>
      </c>
    </row>
    <row r="1390" spans="1:17" x14ac:dyDescent="0.35">
      <c r="A1390" t="str">
        <f t="shared" si="21"/>
        <v>Colorado44025</v>
      </c>
      <c r="B1390" t="s">
        <v>12</v>
      </c>
      <c r="C1390">
        <v>5758736</v>
      </c>
      <c r="D1390" s="4">
        <v>44025</v>
      </c>
      <c r="E1390" s="4">
        <v>43916</v>
      </c>
      <c r="F1390" s="4">
        <v>43947</v>
      </c>
      <c r="G1390">
        <v>0</v>
      </c>
      <c r="H1390">
        <v>323</v>
      </c>
      <c r="I1390">
        <v>2</v>
      </c>
      <c r="J1390">
        <v>37218</v>
      </c>
      <c r="K1390">
        <v>1727</v>
      </c>
      <c r="L1390">
        <v>3.105590062111801E-3</v>
      </c>
      <c r="M1390">
        <v>0</v>
      </c>
      <c r="N1390">
        <v>425.42857142857144</v>
      </c>
      <c r="O1390">
        <v>5.1428571428571432</v>
      </c>
      <c r="P1390">
        <v>425.42857142857144</v>
      </c>
      <c r="Q1390">
        <v>5.1428571428571432</v>
      </c>
    </row>
    <row r="1391" spans="1:17" x14ac:dyDescent="0.35">
      <c r="A1391" t="str">
        <f t="shared" si="21"/>
        <v>Colorado44026</v>
      </c>
      <c r="B1391" t="s">
        <v>12</v>
      </c>
      <c r="C1391">
        <v>5758736</v>
      </c>
      <c r="D1391" s="4">
        <v>44026</v>
      </c>
      <c r="E1391" s="4">
        <v>43916</v>
      </c>
      <c r="F1391" s="4">
        <v>43947</v>
      </c>
      <c r="G1391">
        <v>0</v>
      </c>
      <c r="H1391">
        <v>450</v>
      </c>
      <c r="I1391">
        <v>11</v>
      </c>
      <c r="J1391">
        <v>37668</v>
      </c>
      <c r="K1391">
        <v>1738</v>
      </c>
      <c r="L1391">
        <v>0.39318885448916407</v>
      </c>
      <c r="M1391">
        <v>4.5</v>
      </c>
      <c r="N1391">
        <v>431.57142857142856</v>
      </c>
      <c r="O1391">
        <v>6</v>
      </c>
      <c r="P1391">
        <v>431.57142857142856</v>
      </c>
      <c r="Q1391">
        <v>6</v>
      </c>
    </row>
    <row r="1392" spans="1:17" x14ac:dyDescent="0.35">
      <c r="A1392" t="str">
        <f t="shared" si="21"/>
        <v>Colorado44027</v>
      </c>
      <c r="B1392" t="s">
        <v>12</v>
      </c>
      <c r="C1392">
        <v>5758736</v>
      </c>
      <c r="D1392" s="4">
        <v>44027</v>
      </c>
      <c r="E1392" s="4">
        <v>43916</v>
      </c>
      <c r="F1392" s="4">
        <v>43947</v>
      </c>
      <c r="G1392">
        <v>0</v>
      </c>
      <c r="H1392">
        <v>469</v>
      </c>
      <c r="I1392">
        <v>6</v>
      </c>
      <c r="J1392">
        <v>38137</v>
      </c>
      <c r="K1392">
        <v>1744</v>
      </c>
      <c r="L1392">
        <v>4.2222222222222223E-2</v>
      </c>
      <c r="M1392">
        <v>-0.45454545454545453</v>
      </c>
      <c r="N1392">
        <v>434</v>
      </c>
      <c r="O1392">
        <v>5.7142857142857144</v>
      </c>
      <c r="P1392">
        <v>434</v>
      </c>
      <c r="Q1392">
        <v>5.7142857142857144</v>
      </c>
    </row>
    <row r="1393" spans="1:17" x14ac:dyDescent="0.35">
      <c r="A1393" t="str">
        <f t="shared" si="21"/>
        <v>Colorado44028</v>
      </c>
      <c r="B1393" t="s">
        <v>12</v>
      </c>
      <c r="C1393">
        <v>5758736</v>
      </c>
      <c r="D1393" s="4">
        <v>44028</v>
      </c>
      <c r="E1393" s="4">
        <v>43916</v>
      </c>
      <c r="F1393" s="4">
        <v>43947</v>
      </c>
      <c r="G1393">
        <v>0</v>
      </c>
      <c r="H1393">
        <v>571</v>
      </c>
      <c r="I1393">
        <v>1</v>
      </c>
      <c r="J1393">
        <v>38708</v>
      </c>
      <c r="K1393">
        <v>1745</v>
      </c>
      <c r="L1393">
        <v>0.21748400852878466</v>
      </c>
      <c r="M1393">
        <v>-0.83333333333333337</v>
      </c>
      <c r="N1393">
        <v>457.28571428571428</v>
      </c>
      <c r="O1393">
        <v>5.5714285714285712</v>
      </c>
      <c r="P1393">
        <v>457.28571428571428</v>
      </c>
      <c r="Q1393">
        <v>5.5714285714285712</v>
      </c>
    </row>
    <row r="1394" spans="1:17" x14ac:dyDescent="0.35">
      <c r="A1394" t="str">
        <f t="shared" si="21"/>
        <v>Colorado44029</v>
      </c>
      <c r="B1394" t="s">
        <v>12</v>
      </c>
      <c r="C1394">
        <v>5758736</v>
      </c>
      <c r="D1394" s="4">
        <v>44029</v>
      </c>
      <c r="E1394" s="4">
        <v>43916</v>
      </c>
      <c r="F1394" s="4">
        <v>43947</v>
      </c>
      <c r="G1394">
        <v>0</v>
      </c>
      <c r="H1394">
        <v>618</v>
      </c>
      <c r="I1394">
        <v>6</v>
      </c>
      <c r="J1394">
        <v>39326</v>
      </c>
      <c r="K1394">
        <v>1751</v>
      </c>
      <c r="L1394">
        <v>8.2311733800350256E-2</v>
      </c>
      <c r="M1394">
        <v>5</v>
      </c>
      <c r="N1394">
        <v>450.42857142857144</v>
      </c>
      <c r="O1394">
        <v>3.8571428571428572</v>
      </c>
      <c r="P1394">
        <v>450.42857142857144</v>
      </c>
      <c r="Q1394">
        <v>3.8571428571428572</v>
      </c>
    </row>
    <row r="1395" spans="1:17" x14ac:dyDescent="0.35">
      <c r="A1395" t="str">
        <f t="shared" si="21"/>
        <v>Colorado44030</v>
      </c>
      <c r="B1395" t="s">
        <v>12</v>
      </c>
      <c r="C1395">
        <v>5758736</v>
      </c>
      <c r="D1395" s="4">
        <v>44030</v>
      </c>
      <c r="E1395" s="4">
        <v>43916</v>
      </c>
      <c r="F1395" s="4">
        <v>43947</v>
      </c>
      <c r="G1395">
        <v>0</v>
      </c>
      <c r="H1395">
        <v>444</v>
      </c>
      <c r="I1395">
        <v>1</v>
      </c>
      <c r="J1395">
        <v>39770</v>
      </c>
      <c r="K1395">
        <v>1752</v>
      </c>
      <c r="L1395">
        <v>-0.28155339805825241</v>
      </c>
      <c r="M1395">
        <v>-0.83333333333333337</v>
      </c>
      <c r="N1395">
        <v>456.71428571428572</v>
      </c>
      <c r="O1395">
        <v>3.8571428571428572</v>
      </c>
      <c r="P1395">
        <v>456.71428571428572</v>
      </c>
      <c r="Q1395">
        <v>3.8571428571428572</v>
      </c>
    </row>
    <row r="1396" spans="1:17" x14ac:dyDescent="0.35">
      <c r="A1396" t="str">
        <f t="shared" si="21"/>
        <v>Colorado44031</v>
      </c>
      <c r="B1396" t="s">
        <v>12</v>
      </c>
      <c r="C1396">
        <v>5758736</v>
      </c>
      <c r="D1396" s="4">
        <v>44031</v>
      </c>
      <c r="E1396" s="4">
        <v>43916</v>
      </c>
      <c r="F1396" s="4">
        <v>43947</v>
      </c>
      <c r="G1396">
        <v>0</v>
      </c>
      <c r="H1396">
        <v>354</v>
      </c>
      <c r="I1396">
        <v>0</v>
      </c>
      <c r="J1396">
        <v>40124</v>
      </c>
      <c r="K1396">
        <v>1752</v>
      </c>
      <c r="L1396">
        <v>-0.20270270270270271</v>
      </c>
      <c r="M1396">
        <v>-1</v>
      </c>
      <c r="N1396">
        <v>461.28571428571428</v>
      </c>
      <c r="O1396">
        <v>3.8571428571428572</v>
      </c>
      <c r="P1396">
        <v>461.28571428571428</v>
      </c>
      <c r="Q1396">
        <v>3.8571428571428572</v>
      </c>
    </row>
    <row r="1397" spans="1:17" x14ac:dyDescent="0.35">
      <c r="A1397" t="str">
        <f t="shared" si="21"/>
        <v>Colorado44032</v>
      </c>
      <c r="B1397" t="s">
        <v>12</v>
      </c>
      <c r="C1397">
        <v>5758736</v>
      </c>
      <c r="D1397" s="4">
        <v>44032</v>
      </c>
      <c r="E1397" s="4">
        <v>43916</v>
      </c>
      <c r="F1397" s="4">
        <v>43947</v>
      </c>
      <c r="G1397">
        <v>0</v>
      </c>
      <c r="H1397">
        <v>424</v>
      </c>
      <c r="I1397">
        <v>6</v>
      </c>
      <c r="J1397">
        <v>40548</v>
      </c>
      <c r="K1397">
        <v>1758</v>
      </c>
      <c r="L1397">
        <v>0.19774011299435029</v>
      </c>
      <c r="M1397">
        <v>0</v>
      </c>
      <c r="N1397">
        <v>475.71428571428572</v>
      </c>
      <c r="O1397">
        <v>4.4285714285714288</v>
      </c>
      <c r="P1397">
        <v>475.71428571428572</v>
      </c>
      <c r="Q1397">
        <v>4.4285714285714288</v>
      </c>
    </row>
    <row r="1398" spans="1:17" x14ac:dyDescent="0.35">
      <c r="A1398" t="str">
        <f t="shared" si="21"/>
        <v>Colorado44033</v>
      </c>
      <c r="B1398" t="s">
        <v>12</v>
      </c>
      <c r="C1398">
        <v>5758736</v>
      </c>
      <c r="D1398" s="4">
        <v>44033</v>
      </c>
      <c r="E1398" s="4">
        <v>43916</v>
      </c>
      <c r="F1398" s="4">
        <v>43947</v>
      </c>
      <c r="G1398">
        <v>0</v>
      </c>
      <c r="H1398">
        <v>493</v>
      </c>
      <c r="I1398">
        <v>5</v>
      </c>
      <c r="J1398">
        <v>41041</v>
      </c>
      <c r="K1398">
        <v>1763</v>
      </c>
      <c r="L1398">
        <v>0.16273584905660377</v>
      </c>
      <c r="M1398">
        <v>-0.16666666666666666</v>
      </c>
      <c r="N1398">
        <v>481.85714285714283</v>
      </c>
      <c r="O1398">
        <v>3.5714285714285716</v>
      </c>
      <c r="P1398">
        <v>481.85714285714283</v>
      </c>
      <c r="Q1398">
        <v>3.5714285714285716</v>
      </c>
    </row>
    <row r="1399" spans="1:17" x14ac:dyDescent="0.35">
      <c r="A1399" t="str">
        <f t="shared" si="21"/>
        <v>Colorado44034</v>
      </c>
      <c r="B1399" t="s">
        <v>12</v>
      </c>
      <c r="C1399">
        <v>5758736</v>
      </c>
      <c r="D1399" s="4">
        <v>44034</v>
      </c>
      <c r="E1399" s="4">
        <v>43916</v>
      </c>
      <c r="F1399" s="4">
        <v>43947</v>
      </c>
      <c r="G1399">
        <v>0</v>
      </c>
      <c r="H1399">
        <v>639</v>
      </c>
      <c r="I1399">
        <v>8</v>
      </c>
      <c r="J1399">
        <v>41680</v>
      </c>
      <c r="K1399">
        <v>1771</v>
      </c>
      <c r="L1399">
        <v>0.29614604462474647</v>
      </c>
      <c r="M1399">
        <v>0.6</v>
      </c>
      <c r="N1399">
        <v>506.14285714285717</v>
      </c>
      <c r="O1399">
        <v>3.8571428571428572</v>
      </c>
      <c r="P1399">
        <v>506.14285714285717</v>
      </c>
      <c r="Q1399">
        <v>3.8571428571428572</v>
      </c>
    </row>
    <row r="1400" spans="1:17" x14ac:dyDescent="0.35">
      <c r="A1400" t="str">
        <f t="shared" si="21"/>
        <v>Colorado44035</v>
      </c>
      <c r="B1400" t="s">
        <v>12</v>
      </c>
      <c r="C1400">
        <v>5758736</v>
      </c>
      <c r="D1400" s="4">
        <v>44035</v>
      </c>
      <c r="E1400" s="4">
        <v>43916</v>
      </c>
      <c r="F1400" s="4">
        <v>43947</v>
      </c>
      <c r="G1400">
        <v>0</v>
      </c>
      <c r="H1400">
        <v>615</v>
      </c>
      <c r="I1400">
        <v>15</v>
      </c>
      <c r="J1400">
        <v>42295</v>
      </c>
      <c r="K1400">
        <v>1786</v>
      </c>
      <c r="L1400">
        <v>-3.7558685446009391E-2</v>
      </c>
      <c r="M1400">
        <v>0.875</v>
      </c>
      <c r="N1400">
        <v>512.42857142857144</v>
      </c>
      <c r="O1400">
        <v>5.8571428571428568</v>
      </c>
      <c r="P1400">
        <v>512.42857142857144</v>
      </c>
      <c r="Q1400">
        <v>5.8571428571428568</v>
      </c>
    </row>
    <row r="1401" spans="1:17" x14ac:dyDescent="0.35">
      <c r="A1401" t="str">
        <f t="shared" si="21"/>
        <v>Colorado44036</v>
      </c>
      <c r="B1401" t="s">
        <v>12</v>
      </c>
      <c r="C1401">
        <v>5758736</v>
      </c>
      <c r="D1401" s="4">
        <v>44036</v>
      </c>
      <c r="E1401" s="4">
        <v>43916</v>
      </c>
      <c r="F1401" s="4">
        <v>43947</v>
      </c>
      <c r="G1401">
        <v>0</v>
      </c>
      <c r="H1401">
        <v>667</v>
      </c>
      <c r="I1401">
        <v>4</v>
      </c>
      <c r="J1401">
        <v>42962</v>
      </c>
      <c r="K1401">
        <v>1790</v>
      </c>
      <c r="L1401">
        <v>8.4552845528455281E-2</v>
      </c>
      <c r="M1401">
        <v>-0.73333333333333328</v>
      </c>
      <c r="N1401">
        <v>519.42857142857144</v>
      </c>
      <c r="O1401">
        <v>5.5714285714285712</v>
      </c>
      <c r="P1401">
        <v>519.42857142857144</v>
      </c>
      <c r="Q1401">
        <v>5.5714285714285712</v>
      </c>
    </row>
    <row r="1402" spans="1:17" x14ac:dyDescent="0.35">
      <c r="A1402" t="str">
        <f t="shared" si="21"/>
        <v>Colorado44037</v>
      </c>
      <c r="B1402" t="s">
        <v>12</v>
      </c>
      <c r="C1402">
        <v>5758736</v>
      </c>
      <c r="D1402" s="4">
        <v>44037</v>
      </c>
      <c r="E1402" s="4">
        <v>43916</v>
      </c>
      <c r="F1402" s="4">
        <v>43947</v>
      </c>
      <c r="G1402">
        <v>0</v>
      </c>
      <c r="H1402">
        <v>809</v>
      </c>
      <c r="I1402">
        <v>4</v>
      </c>
      <c r="J1402">
        <v>43771</v>
      </c>
      <c r="K1402">
        <v>1794</v>
      </c>
      <c r="L1402">
        <v>0.21289355322338829</v>
      </c>
      <c r="M1402">
        <v>0</v>
      </c>
      <c r="N1402">
        <v>571.57142857142856</v>
      </c>
      <c r="O1402">
        <v>6</v>
      </c>
      <c r="P1402">
        <v>571.57142857142856</v>
      </c>
      <c r="Q1402">
        <v>6</v>
      </c>
    </row>
    <row r="1403" spans="1:17" x14ac:dyDescent="0.35">
      <c r="A1403" t="str">
        <f t="shared" si="21"/>
        <v>Colorado44038</v>
      </c>
      <c r="B1403" t="s">
        <v>12</v>
      </c>
      <c r="C1403">
        <v>5758736</v>
      </c>
      <c r="D1403" s="4">
        <v>44038</v>
      </c>
      <c r="E1403" s="4">
        <v>43916</v>
      </c>
      <c r="F1403" s="4">
        <v>43947</v>
      </c>
      <c r="G1403">
        <v>0</v>
      </c>
      <c r="H1403">
        <v>547</v>
      </c>
      <c r="I1403">
        <v>0</v>
      </c>
      <c r="J1403">
        <v>44318</v>
      </c>
      <c r="K1403">
        <v>1794</v>
      </c>
      <c r="L1403">
        <v>-0.32385661310259578</v>
      </c>
      <c r="M1403">
        <v>-1</v>
      </c>
      <c r="N1403">
        <v>599.14285714285711</v>
      </c>
      <c r="O1403">
        <v>6</v>
      </c>
      <c r="P1403">
        <v>599.14285714285711</v>
      </c>
      <c r="Q1403">
        <v>6</v>
      </c>
    </row>
    <row r="1404" spans="1:17" x14ac:dyDescent="0.35">
      <c r="A1404" t="str">
        <f t="shared" si="21"/>
        <v>Colorado44039</v>
      </c>
      <c r="B1404" t="s">
        <v>12</v>
      </c>
      <c r="C1404">
        <v>5758736</v>
      </c>
      <c r="D1404" s="4">
        <v>44039</v>
      </c>
      <c r="E1404" s="4">
        <v>43916</v>
      </c>
      <c r="F1404" s="4">
        <v>43947</v>
      </c>
      <c r="G1404">
        <v>0</v>
      </c>
      <c r="H1404">
        <v>229</v>
      </c>
      <c r="I1404">
        <v>5</v>
      </c>
      <c r="J1404">
        <v>44547</v>
      </c>
      <c r="K1404">
        <v>1799</v>
      </c>
      <c r="L1404">
        <v>-0.58135283363802559</v>
      </c>
      <c r="M1404">
        <v>0</v>
      </c>
      <c r="N1404">
        <v>571.28571428571433</v>
      </c>
      <c r="O1404">
        <v>5.8571428571428568</v>
      </c>
      <c r="P1404">
        <v>571.28571428571433</v>
      </c>
      <c r="Q1404">
        <v>5.8571428571428568</v>
      </c>
    </row>
    <row r="1405" spans="1:17" x14ac:dyDescent="0.35">
      <c r="A1405" t="str">
        <f t="shared" si="21"/>
        <v>Colorado44040</v>
      </c>
      <c r="B1405" t="s">
        <v>12</v>
      </c>
      <c r="C1405">
        <v>5758736</v>
      </c>
      <c r="D1405" s="4">
        <v>44040</v>
      </c>
      <c r="E1405" s="4">
        <v>43916</v>
      </c>
      <c r="F1405" s="4">
        <v>43947</v>
      </c>
      <c r="G1405">
        <v>0</v>
      </c>
      <c r="H1405">
        <v>749</v>
      </c>
      <c r="I1405">
        <v>8</v>
      </c>
      <c r="J1405">
        <v>45296</v>
      </c>
      <c r="K1405">
        <v>1807</v>
      </c>
      <c r="L1405">
        <v>2.2707423580786026</v>
      </c>
      <c r="M1405">
        <v>0.6</v>
      </c>
      <c r="N1405">
        <v>607.85714285714289</v>
      </c>
      <c r="O1405">
        <v>6.2857142857142856</v>
      </c>
      <c r="P1405">
        <v>607.85714285714289</v>
      </c>
      <c r="Q1405">
        <v>6.2857142857142856</v>
      </c>
    </row>
    <row r="1406" spans="1:17" x14ac:dyDescent="0.35">
      <c r="A1406" t="str">
        <f t="shared" si="21"/>
        <v>Colorado44041</v>
      </c>
      <c r="B1406" t="s">
        <v>12</v>
      </c>
      <c r="C1406">
        <v>5758736</v>
      </c>
      <c r="D1406" s="4">
        <v>44041</v>
      </c>
      <c r="E1406" s="4">
        <v>43916</v>
      </c>
      <c r="F1406" s="4">
        <v>43947</v>
      </c>
      <c r="G1406">
        <v>0</v>
      </c>
      <c r="H1406">
        <v>482</v>
      </c>
      <c r="I1406">
        <v>15</v>
      </c>
      <c r="J1406">
        <v>45778</v>
      </c>
      <c r="K1406">
        <v>1822</v>
      </c>
      <c r="L1406">
        <v>-0.35647530040053405</v>
      </c>
      <c r="M1406">
        <v>0.875</v>
      </c>
      <c r="N1406">
        <v>585.42857142857144</v>
      </c>
      <c r="O1406">
        <v>7.2857142857142856</v>
      </c>
      <c r="P1406">
        <v>585.42857142857144</v>
      </c>
      <c r="Q1406">
        <v>7.2857142857142856</v>
      </c>
    </row>
    <row r="1407" spans="1:17" x14ac:dyDescent="0.35">
      <c r="A1407" t="str">
        <f t="shared" si="21"/>
        <v>Colorado44042</v>
      </c>
      <c r="B1407" t="s">
        <v>12</v>
      </c>
      <c r="C1407">
        <v>5758736</v>
      </c>
      <c r="D1407" s="4">
        <v>44042</v>
      </c>
      <c r="E1407" s="4">
        <v>43916</v>
      </c>
      <c r="F1407" s="4">
        <v>43947</v>
      </c>
      <c r="G1407">
        <v>0</v>
      </c>
      <c r="H1407">
        <v>408</v>
      </c>
      <c r="I1407">
        <v>0</v>
      </c>
      <c r="J1407">
        <v>46186</v>
      </c>
      <c r="K1407">
        <v>1822</v>
      </c>
      <c r="L1407">
        <v>-0.15352697095435686</v>
      </c>
      <c r="M1407">
        <v>-1</v>
      </c>
      <c r="N1407">
        <v>555.85714285714289</v>
      </c>
      <c r="O1407">
        <v>5.1428571428571432</v>
      </c>
      <c r="P1407">
        <v>555.85714285714289</v>
      </c>
      <c r="Q1407">
        <v>5.1428571428571432</v>
      </c>
    </row>
    <row r="1408" spans="1:17" x14ac:dyDescent="0.35">
      <c r="A1408" t="str">
        <f t="shared" si="21"/>
        <v>Colorado44043</v>
      </c>
      <c r="B1408" t="s">
        <v>12</v>
      </c>
      <c r="C1408">
        <v>5758736</v>
      </c>
      <c r="D1408" s="4">
        <v>44043</v>
      </c>
      <c r="E1408" s="4">
        <v>43916</v>
      </c>
      <c r="F1408" s="4">
        <v>43947</v>
      </c>
      <c r="G1408">
        <v>0</v>
      </c>
      <c r="H1408">
        <v>605</v>
      </c>
      <c r="I1408">
        <v>16</v>
      </c>
      <c r="J1408">
        <v>46791</v>
      </c>
      <c r="K1408">
        <v>1838</v>
      </c>
      <c r="L1408">
        <v>0.48284313725490197</v>
      </c>
      <c r="M1408">
        <v>0</v>
      </c>
      <c r="N1408">
        <v>547</v>
      </c>
      <c r="O1408">
        <v>6.8571428571428568</v>
      </c>
      <c r="P1408">
        <v>547</v>
      </c>
      <c r="Q1408">
        <v>6.8571428571428568</v>
      </c>
    </row>
    <row r="1409" spans="1:17" x14ac:dyDescent="0.35">
      <c r="A1409" t="str">
        <f t="shared" si="21"/>
        <v>Colorado44044</v>
      </c>
      <c r="B1409" t="s">
        <v>12</v>
      </c>
      <c r="C1409">
        <v>5758736</v>
      </c>
      <c r="D1409" s="4">
        <v>44044</v>
      </c>
      <c r="E1409" s="4">
        <v>43916</v>
      </c>
      <c r="F1409" s="4">
        <v>43947</v>
      </c>
      <c r="G1409">
        <v>0</v>
      </c>
      <c r="H1409">
        <v>458</v>
      </c>
      <c r="I1409">
        <v>6</v>
      </c>
      <c r="J1409">
        <v>47249</v>
      </c>
      <c r="K1409">
        <v>1844</v>
      </c>
      <c r="L1409">
        <v>-0.24297520661157024</v>
      </c>
      <c r="M1409">
        <v>-0.625</v>
      </c>
      <c r="N1409">
        <v>496.85714285714283</v>
      </c>
      <c r="O1409">
        <v>7.1428571428571432</v>
      </c>
      <c r="P1409">
        <v>496.85714285714283</v>
      </c>
      <c r="Q1409">
        <v>7.1428571428571432</v>
      </c>
    </row>
    <row r="1410" spans="1:17" x14ac:dyDescent="0.35">
      <c r="A1410" t="str">
        <f t="shared" si="21"/>
        <v>Colorado44045</v>
      </c>
      <c r="B1410" t="s">
        <v>12</v>
      </c>
      <c r="C1410">
        <v>5758736</v>
      </c>
      <c r="D1410" s="4">
        <v>44045</v>
      </c>
      <c r="E1410" s="4">
        <v>43916</v>
      </c>
      <c r="F1410" s="4">
        <v>43947</v>
      </c>
      <c r="G1410">
        <v>0</v>
      </c>
      <c r="H1410">
        <v>460</v>
      </c>
      <c r="I1410">
        <v>0</v>
      </c>
      <c r="J1410">
        <v>47709</v>
      </c>
      <c r="K1410">
        <v>1844</v>
      </c>
      <c r="L1410">
        <v>4.3668122270742356E-3</v>
      </c>
      <c r="M1410">
        <v>-1</v>
      </c>
      <c r="N1410">
        <v>484.42857142857144</v>
      </c>
      <c r="O1410">
        <v>7.1428571428571432</v>
      </c>
      <c r="P1410">
        <v>484.42857142857144</v>
      </c>
      <c r="Q1410">
        <v>7.1428571428571432</v>
      </c>
    </row>
    <row r="1411" spans="1:17" x14ac:dyDescent="0.35">
      <c r="A1411" t="str">
        <f t="shared" ref="A1411:A1474" si="22">B1411&amp;D1411</f>
        <v>Colorado44046</v>
      </c>
      <c r="B1411" t="s">
        <v>12</v>
      </c>
      <c r="C1411">
        <v>5758736</v>
      </c>
      <c r="D1411" s="4">
        <v>44046</v>
      </c>
      <c r="E1411" s="4">
        <v>43916</v>
      </c>
      <c r="F1411" s="4">
        <v>43947</v>
      </c>
      <c r="G1411">
        <v>0</v>
      </c>
      <c r="H1411">
        <v>241</v>
      </c>
      <c r="I1411">
        <v>0</v>
      </c>
      <c r="J1411">
        <v>47950</v>
      </c>
      <c r="K1411">
        <v>1844</v>
      </c>
      <c r="L1411">
        <v>-0.47608695652173916</v>
      </c>
      <c r="M1411">
        <v>0</v>
      </c>
      <c r="N1411">
        <v>486.14285714285717</v>
      </c>
      <c r="O1411">
        <v>6.4285714285714288</v>
      </c>
      <c r="P1411">
        <v>486.14285714285717</v>
      </c>
      <c r="Q1411">
        <v>6.4285714285714288</v>
      </c>
    </row>
    <row r="1412" spans="1:17" x14ac:dyDescent="0.35">
      <c r="A1412" t="str">
        <f t="shared" si="22"/>
        <v>Colorado44047</v>
      </c>
      <c r="B1412" t="s">
        <v>12</v>
      </c>
      <c r="C1412">
        <v>5758736</v>
      </c>
      <c r="D1412" s="4">
        <v>44047</v>
      </c>
      <c r="E1412" s="4">
        <v>43916</v>
      </c>
      <c r="F1412" s="4">
        <v>43947</v>
      </c>
      <c r="G1412">
        <v>0</v>
      </c>
      <c r="H1412">
        <v>426</v>
      </c>
      <c r="I1412">
        <v>5</v>
      </c>
      <c r="J1412">
        <v>48376</v>
      </c>
      <c r="K1412">
        <v>1849</v>
      </c>
      <c r="L1412">
        <v>0.76763485477178428</v>
      </c>
      <c r="M1412">
        <v>0</v>
      </c>
      <c r="N1412">
        <v>440</v>
      </c>
      <c r="O1412">
        <v>6</v>
      </c>
      <c r="P1412">
        <v>440</v>
      </c>
      <c r="Q1412">
        <v>6</v>
      </c>
    </row>
    <row r="1413" spans="1:17" x14ac:dyDescent="0.35">
      <c r="A1413" t="str">
        <f t="shared" si="22"/>
        <v>Colorado44048</v>
      </c>
      <c r="B1413" t="s">
        <v>12</v>
      </c>
      <c r="C1413">
        <v>5758736</v>
      </c>
      <c r="D1413" s="4">
        <v>44048</v>
      </c>
      <c r="E1413" s="4">
        <v>43916</v>
      </c>
      <c r="F1413" s="4">
        <v>43947</v>
      </c>
      <c r="G1413">
        <v>0</v>
      </c>
      <c r="H1413">
        <v>594</v>
      </c>
      <c r="I1413">
        <v>2</v>
      </c>
      <c r="J1413">
        <v>48970</v>
      </c>
      <c r="K1413">
        <v>1851</v>
      </c>
      <c r="L1413">
        <v>0.39436619718309857</v>
      </c>
      <c r="M1413">
        <v>-0.6</v>
      </c>
      <c r="N1413">
        <v>456</v>
      </c>
      <c r="O1413">
        <v>4.1428571428571432</v>
      </c>
      <c r="P1413">
        <v>456</v>
      </c>
      <c r="Q1413">
        <v>4.1428571428571432</v>
      </c>
    </row>
    <row r="1414" spans="1:17" x14ac:dyDescent="0.35">
      <c r="A1414" t="str">
        <f t="shared" si="22"/>
        <v>Colorado44049</v>
      </c>
      <c r="B1414" t="s">
        <v>12</v>
      </c>
      <c r="C1414">
        <v>5758736</v>
      </c>
      <c r="D1414" s="4">
        <v>44049</v>
      </c>
      <c r="E1414" s="4">
        <v>43916</v>
      </c>
      <c r="F1414" s="4">
        <v>43947</v>
      </c>
      <c r="G1414">
        <v>0</v>
      </c>
      <c r="H1414">
        <v>448</v>
      </c>
      <c r="I1414">
        <v>1</v>
      </c>
      <c r="J1414">
        <v>49418</v>
      </c>
      <c r="K1414">
        <v>1852</v>
      </c>
      <c r="L1414">
        <v>-0.24579124579124578</v>
      </c>
      <c r="M1414">
        <v>-0.5</v>
      </c>
      <c r="N1414">
        <v>461.71428571428572</v>
      </c>
      <c r="O1414">
        <v>4.2857142857142856</v>
      </c>
      <c r="P1414">
        <v>461.71428571428572</v>
      </c>
      <c r="Q1414">
        <v>4.2857142857142856</v>
      </c>
    </row>
    <row r="1415" spans="1:17" x14ac:dyDescent="0.35">
      <c r="A1415" t="str">
        <f t="shared" si="22"/>
        <v>Colorado44050</v>
      </c>
      <c r="B1415" t="s">
        <v>12</v>
      </c>
      <c r="C1415">
        <v>5758736</v>
      </c>
      <c r="D1415" s="4">
        <v>44050</v>
      </c>
      <c r="E1415" s="4">
        <v>43916</v>
      </c>
      <c r="F1415" s="4">
        <v>43947</v>
      </c>
      <c r="G1415">
        <v>0</v>
      </c>
      <c r="H1415">
        <v>457</v>
      </c>
      <c r="I1415">
        <v>5</v>
      </c>
      <c r="J1415">
        <v>49875</v>
      </c>
      <c r="K1415">
        <v>1857</v>
      </c>
      <c r="L1415">
        <v>2.0089285714285716E-2</v>
      </c>
      <c r="M1415">
        <v>4</v>
      </c>
      <c r="N1415">
        <v>440.57142857142856</v>
      </c>
      <c r="O1415">
        <v>2.7142857142857144</v>
      </c>
      <c r="P1415">
        <v>440.57142857142856</v>
      </c>
      <c r="Q1415">
        <v>2.7142857142857144</v>
      </c>
    </row>
    <row r="1416" spans="1:17" x14ac:dyDescent="0.35">
      <c r="A1416" t="str">
        <f t="shared" si="22"/>
        <v>Colorado44051</v>
      </c>
      <c r="B1416" t="s">
        <v>12</v>
      </c>
      <c r="C1416">
        <v>5758736</v>
      </c>
      <c r="D1416" s="4">
        <v>44051</v>
      </c>
      <c r="E1416" s="4">
        <v>43916</v>
      </c>
      <c r="F1416" s="4">
        <v>43947</v>
      </c>
      <c r="G1416">
        <v>0</v>
      </c>
      <c r="H1416">
        <v>431</v>
      </c>
      <c r="I1416">
        <v>0</v>
      </c>
      <c r="J1416">
        <v>50306</v>
      </c>
      <c r="K1416">
        <v>1857</v>
      </c>
      <c r="L1416">
        <v>-5.689277899343545E-2</v>
      </c>
      <c r="M1416">
        <v>-1</v>
      </c>
      <c r="N1416">
        <v>436.71428571428572</v>
      </c>
      <c r="O1416">
        <v>1.8571428571428572</v>
      </c>
      <c r="P1416">
        <v>436.71428571428572</v>
      </c>
      <c r="Q1416">
        <v>1.8571428571428572</v>
      </c>
    </row>
    <row r="1417" spans="1:17" x14ac:dyDescent="0.35">
      <c r="A1417" t="str">
        <f t="shared" si="22"/>
        <v>Colorado44052</v>
      </c>
      <c r="B1417" t="s">
        <v>12</v>
      </c>
      <c r="C1417">
        <v>5758736</v>
      </c>
      <c r="D1417" s="4">
        <v>44052</v>
      </c>
      <c r="E1417" s="4">
        <v>43916</v>
      </c>
      <c r="F1417" s="4">
        <v>43947</v>
      </c>
      <c r="G1417">
        <v>0</v>
      </c>
      <c r="H1417">
        <v>336</v>
      </c>
      <c r="I1417">
        <v>1</v>
      </c>
      <c r="J1417">
        <v>50642</v>
      </c>
      <c r="K1417">
        <v>1858</v>
      </c>
      <c r="L1417">
        <v>-0.22041763341067286</v>
      </c>
      <c r="M1417">
        <v>0</v>
      </c>
      <c r="N1417">
        <v>419</v>
      </c>
      <c r="O1417">
        <v>2</v>
      </c>
      <c r="P1417">
        <v>419</v>
      </c>
      <c r="Q1417">
        <v>2</v>
      </c>
    </row>
    <row r="1418" spans="1:17" x14ac:dyDescent="0.35">
      <c r="A1418" t="str">
        <f t="shared" si="22"/>
        <v>Colorado44053</v>
      </c>
      <c r="B1418" t="s">
        <v>12</v>
      </c>
      <c r="C1418">
        <v>5758736</v>
      </c>
      <c r="D1418" s="4">
        <v>44053</v>
      </c>
      <c r="E1418" s="4">
        <v>43916</v>
      </c>
      <c r="F1418" s="4">
        <v>43947</v>
      </c>
      <c r="G1418">
        <v>0</v>
      </c>
      <c r="H1418">
        <v>378</v>
      </c>
      <c r="I1418">
        <v>4</v>
      </c>
      <c r="J1418">
        <v>51020</v>
      </c>
      <c r="K1418">
        <v>1862</v>
      </c>
      <c r="L1418">
        <v>0.125</v>
      </c>
      <c r="M1418">
        <v>3</v>
      </c>
      <c r="N1418">
        <v>438.57142857142856</v>
      </c>
      <c r="O1418">
        <v>2.5714285714285716</v>
      </c>
      <c r="P1418">
        <v>438.57142857142856</v>
      </c>
      <c r="Q1418">
        <v>2.5714285714285716</v>
      </c>
    </row>
    <row r="1419" spans="1:17" x14ac:dyDescent="0.35">
      <c r="A1419" t="str">
        <f t="shared" si="22"/>
        <v>Colorado44054</v>
      </c>
      <c r="B1419" t="s">
        <v>12</v>
      </c>
      <c r="C1419">
        <v>5758736</v>
      </c>
      <c r="D1419" s="4">
        <v>44054</v>
      </c>
      <c r="E1419" s="4">
        <v>43916</v>
      </c>
      <c r="F1419" s="4">
        <v>43947</v>
      </c>
      <c r="G1419">
        <v>0</v>
      </c>
      <c r="H1419">
        <v>402</v>
      </c>
      <c r="I1419">
        <v>12</v>
      </c>
      <c r="J1419">
        <v>51422</v>
      </c>
      <c r="K1419">
        <v>1874</v>
      </c>
      <c r="L1419">
        <v>6.3492063492063489E-2</v>
      </c>
      <c r="M1419">
        <v>2</v>
      </c>
      <c r="N1419">
        <v>435.14285714285717</v>
      </c>
      <c r="O1419">
        <v>3.5714285714285716</v>
      </c>
      <c r="P1419">
        <v>435.14285714285717</v>
      </c>
      <c r="Q1419">
        <v>3.5714285714285716</v>
      </c>
    </row>
    <row r="1420" spans="1:17" x14ac:dyDescent="0.35">
      <c r="A1420" t="str">
        <f t="shared" si="22"/>
        <v>Colorado44055</v>
      </c>
      <c r="B1420" t="s">
        <v>12</v>
      </c>
      <c r="C1420">
        <v>5758736</v>
      </c>
      <c r="D1420" s="4">
        <v>44055</v>
      </c>
      <c r="E1420" s="4">
        <v>43916</v>
      </c>
      <c r="F1420" s="4">
        <v>43947</v>
      </c>
      <c r="G1420">
        <v>0</v>
      </c>
      <c r="H1420">
        <v>315</v>
      </c>
      <c r="I1420">
        <v>1</v>
      </c>
      <c r="J1420">
        <v>51737</v>
      </c>
      <c r="K1420">
        <v>1875</v>
      </c>
      <c r="L1420">
        <v>-0.21641791044776118</v>
      </c>
      <c r="M1420">
        <v>-0.91666666666666663</v>
      </c>
      <c r="N1420">
        <v>395.28571428571428</v>
      </c>
      <c r="O1420">
        <v>3.4285714285714284</v>
      </c>
      <c r="P1420">
        <v>395.28571428571428</v>
      </c>
      <c r="Q1420">
        <v>3.4285714285714284</v>
      </c>
    </row>
    <row r="1421" spans="1:17" x14ac:dyDescent="0.35">
      <c r="A1421" t="str">
        <f t="shared" si="22"/>
        <v>Colorado44056</v>
      </c>
      <c r="B1421" t="s">
        <v>12</v>
      </c>
      <c r="C1421">
        <v>5758736</v>
      </c>
      <c r="D1421" s="4">
        <v>44056</v>
      </c>
      <c r="E1421" s="4">
        <v>43916</v>
      </c>
      <c r="F1421" s="4">
        <v>43947</v>
      </c>
      <c r="G1421">
        <v>0</v>
      </c>
      <c r="H1421">
        <v>463</v>
      </c>
      <c r="I1421">
        <v>7</v>
      </c>
      <c r="J1421">
        <v>52200</v>
      </c>
      <c r="K1421">
        <v>1882</v>
      </c>
      <c r="L1421">
        <v>0.46984126984126984</v>
      </c>
      <c r="M1421">
        <v>6</v>
      </c>
      <c r="N1421">
        <v>397.42857142857144</v>
      </c>
      <c r="O1421">
        <v>4.2857142857142856</v>
      </c>
      <c r="P1421">
        <v>397.42857142857144</v>
      </c>
      <c r="Q1421">
        <v>4.2857142857142856</v>
      </c>
    </row>
    <row r="1422" spans="1:17" x14ac:dyDescent="0.35">
      <c r="A1422" t="str">
        <f t="shared" si="22"/>
        <v>Colorado44057</v>
      </c>
      <c r="B1422" t="s">
        <v>12</v>
      </c>
      <c r="C1422">
        <v>5758736</v>
      </c>
      <c r="D1422" s="4">
        <v>44057</v>
      </c>
      <c r="E1422" s="4">
        <v>43916</v>
      </c>
      <c r="F1422" s="4">
        <v>43947</v>
      </c>
      <c r="G1422">
        <v>0</v>
      </c>
      <c r="H1422">
        <v>319</v>
      </c>
      <c r="I1422">
        <v>6</v>
      </c>
      <c r="J1422">
        <v>52519</v>
      </c>
      <c r="K1422">
        <v>1888</v>
      </c>
      <c r="L1422">
        <v>-0.31101511879049676</v>
      </c>
      <c r="M1422">
        <v>-0.14285714285714285</v>
      </c>
      <c r="N1422">
        <v>377.71428571428572</v>
      </c>
      <c r="O1422">
        <v>4.4285714285714288</v>
      </c>
      <c r="P1422">
        <v>377.71428571428572</v>
      </c>
      <c r="Q1422">
        <v>4.4285714285714288</v>
      </c>
    </row>
    <row r="1423" spans="1:17" x14ac:dyDescent="0.35">
      <c r="A1423" t="str">
        <f t="shared" si="22"/>
        <v>Colorado44058</v>
      </c>
      <c r="B1423" t="s">
        <v>12</v>
      </c>
      <c r="C1423">
        <v>5758736</v>
      </c>
      <c r="D1423" s="4">
        <v>44058</v>
      </c>
      <c r="E1423" s="4">
        <v>43916</v>
      </c>
      <c r="F1423" s="4">
        <v>43947</v>
      </c>
      <c r="G1423">
        <v>0</v>
      </c>
      <c r="H1423">
        <v>300</v>
      </c>
      <c r="I1423">
        <v>8</v>
      </c>
      <c r="J1423">
        <v>52819</v>
      </c>
      <c r="K1423">
        <v>1896</v>
      </c>
      <c r="L1423">
        <v>-5.9561128526645767E-2</v>
      </c>
      <c r="M1423">
        <v>0.33333333333333331</v>
      </c>
      <c r="N1423">
        <v>359</v>
      </c>
      <c r="O1423">
        <v>5.5714285714285712</v>
      </c>
      <c r="P1423">
        <v>359</v>
      </c>
      <c r="Q1423">
        <v>5.5714285714285712</v>
      </c>
    </row>
    <row r="1424" spans="1:17" x14ac:dyDescent="0.35">
      <c r="A1424" t="str">
        <f t="shared" si="22"/>
        <v>Colorado44059</v>
      </c>
      <c r="B1424" t="s">
        <v>12</v>
      </c>
      <c r="C1424">
        <v>5758736</v>
      </c>
      <c r="D1424" s="4">
        <v>44059</v>
      </c>
      <c r="E1424" s="4">
        <v>43916</v>
      </c>
      <c r="F1424" s="4">
        <v>43947</v>
      </c>
      <c r="G1424">
        <v>0</v>
      </c>
      <c r="H1424">
        <v>338</v>
      </c>
      <c r="I1424">
        <v>0</v>
      </c>
      <c r="J1424">
        <v>53157</v>
      </c>
      <c r="K1424">
        <v>1896</v>
      </c>
      <c r="L1424">
        <v>0.12666666666666668</v>
      </c>
      <c r="M1424">
        <v>-1</v>
      </c>
      <c r="N1424">
        <v>359.28571428571428</v>
      </c>
      <c r="O1424">
        <v>5.4285714285714288</v>
      </c>
      <c r="P1424">
        <v>359.28571428571428</v>
      </c>
      <c r="Q1424">
        <v>5.4285714285714288</v>
      </c>
    </row>
    <row r="1425" spans="1:17" x14ac:dyDescent="0.35">
      <c r="A1425" t="str">
        <f t="shared" si="22"/>
        <v>Colorado44060</v>
      </c>
      <c r="B1425" t="s">
        <v>12</v>
      </c>
      <c r="C1425">
        <v>5758736</v>
      </c>
      <c r="D1425" s="4">
        <v>44060</v>
      </c>
      <c r="E1425" s="4">
        <v>43916</v>
      </c>
      <c r="F1425" s="4">
        <v>43947</v>
      </c>
      <c r="G1425">
        <v>0</v>
      </c>
      <c r="H1425">
        <v>194</v>
      </c>
      <c r="I1425">
        <v>0</v>
      </c>
      <c r="J1425">
        <v>53351</v>
      </c>
      <c r="K1425">
        <v>1896</v>
      </c>
      <c r="L1425">
        <v>-0.42603550295857989</v>
      </c>
      <c r="M1425">
        <v>0</v>
      </c>
      <c r="N1425">
        <v>333</v>
      </c>
      <c r="O1425">
        <v>4.8571428571428568</v>
      </c>
      <c r="P1425">
        <v>333</v>
      </c>
      <c r="Q1425">
        <v>4.8571428571428568</v>
      </c>
    </row>
    <row r="1426" spans="1:17" x14ac:dyDescent="0.35">
      <c r="A1426" t="str">
        <f t="shared" si="22"/>
        <v>Colorado44061</v>
      </c>
      <c r="B1426" t="s">
        <v>12</v>
      </c>
      <c r="C1426">
        <v>5758736</v>
      </c>
      <c r="D1426" s="4">
        <v>44061</v>
      </c>
      <c r="E1426" s="4">
        <v>43916</v>
      </c>
      <c r="F1426" s="4">
        <v>43947</v>
      </c>
      <c r="G1426">
        <v>0</v>
      </c>
      <c r="H1426">
        <v>261</v>
      </c>
      <c r="I1426">
        <v>3</v>
      </c>
      <c r="J1426">
        <v>53612</v>
      </c>
      <c r="K1426">
        <v>1899</v>
      </c>
      <c r="L1426">
        <v>0.34536082474226804</v>
      </c>
      <c r="M1426">
        <v>0</v>
      </c>
      <c r="N1426">
        <v>312.85714285714283</v>
      </c>
      <c r="O1426">
        <v>3.5714285714285716</v>
      </c>
      <c r="P1426">
        <v>312.85714285714283</v>
      </c>
      <c r="Q1426">
        <v>3.5714285714285716</v>
      </c>
    </row>
    <row r="1427" spans="1:17" x14ac:dyDescent="0.35">
      <c r="A1427" t="str">
        <f t="shared" si="22"/>
        <v>Colorado44062</v>
      </c>
      <c r="B1427" t="s">
        <v>12</v>
      </c>
      <c r="C1427">
        <v>5758736</v>
      </c>
      <c r="D1427" s="4">
        <v>44062</v>
      </c>
      <c r="E1427" s="4">
        <v>43916</v>
      </c>
      <c r="F1427" s="4">
        <v>43947</v>
      </c>
      <c r="G1427">
        <v>0</v>
      </c>
      <c r="H1427">
        <v>270</v>
      </c>
      <c r="I1427">
        <v>1</v>
      </c>
      <c r="J1427">
        <v>53882</v>
      </c>
      <c r="K1427">
        <v>1900</v>
      </c>
      <c r="L1427">
        <v>3.4482758620689655E-2</v>
      </c>
      <c r="M1427">
        <v>-0.66666666666666663</v>
      </c>
      <c r="N1427">
        <v>306.42857142857144</v>
      </c>
      <c r="O1427">
        <v>3.5714285714285716</v>
      </c>
      <c r="P1427">
        <v>306.42857142857144</v>
      </c>
      <c r="Q1427">
        <v>3.5714285714285716</v>
      </c>
    </row>
    <row r="1428" spans="1:17" x14ac:dyDescent="0.35">
      <c r="A1428" t="str">
        <f t="shared" si="22"/>
        <v>Colorado44063</v>
      </c>
      <c r="B1428" t="s">
        <v>12</v>
      </c>
      <c r="C1428">
        <v>5758736</v>
      </c>
      <c r="D1428" s="4">
        <v>44063</v>
      </c>
      <c r="E1428" s="4">
        <v>43916</v>
      </c>
      <c r="F1428" s="4">
        <v>43947</v>
      </c>
      <c r="G1428">
        <v>0</v>
      </c>
      <c r="H1428">
        <v>329</v>
      </c>
      <c r="I1428">
        <v>3</v>
      </c>
      <c r="J1428">
        <v>54211</v>
      </c>
      <c r="K1428">
        <v>1903</v>
      </c>
      <c r="L1428">
        <v>0.21851851851851853</v>
      </c>
      <c r="M1428">
        <v>2</v>
      </c>
      <c r="N1428">
        <v>287.28571428571428</v>
      </c>
      <c r="O1428">
        <v>3</v>
      </c>
      <c r="P1428">
        <v>287.28571428571428</v>
      </c>
      <c r="Q1428">
        <v>3</v>
      </c>
    </row>
    <row r="1429" spans="1:17" x14ac:dyDescent="0.35">
      <c r="A1429" t="str">
        <f t="shared" si="22"/>
        <v>Colorado44064</v>
      </c>
      <c r="B1429" t="s">
        <v>12</v>
      </c>
      <c r="C1429">
        <v>5758736</v>
      </c>
      <c r="D1429" s="4">
        <v>44064</v>
      </c>
      <c r="E1429" s="4">
        <v>43916</v>
      </c>
      <c r="F1429" s="4">
        <v>43947</v>
      </c>
      <c r="G1429">
        <v>0</v>
      </c>
      <c r="H1429">
        <v>0</v>
      </c>
      <c r="I1429">
        <v>7</v>
      </c>
      <c r="J1429">
        <v>54211</v>
      </c>
      <c r="K1429">
        <v>1910</v>
      </c>
      <c r="L1429">
        <v>-1</v>
      </c>
      <c r="M1429">
        <v>1.3333333333333333</v>
      </c>
      <c r="N1429">
        <v>241.71428571428572</v>
      </c>
      <c r="O1429">
        <v>3.1428571428571428</v>
      </c>
      <c r="P1429">
        <v>241.71428571428572</v>
      </c>
      <c r="Q1429">
        <v>3.1428571428571428</v>
      </c>
    </row>
    <row r="1430" spans="1:17" x14ac:dyDescent="0.35">
      <c r="A1430" t="str">
        <f t="shared" si="22"/>
        <v>Colorado44065</v>
      </c>
      <c r="B1430" t="s">
        <v>12</v>
      </c>
      <c r="C1430">
        <v>5758736</v>
      </c>
      <c r="D1430" s="4">
        <v>44065</v>
      </c>
      <c r="E1430" s="4">
        <v>43916</v>
      </c>
      <c r="F1430" s="4">
        <v>43947</v>
      </c>
      <c r="G1430">
        <v>0</v>
      </c>
      <c r="H1430">
        <v>653</v>
      </c>
      <c r="I1430">
        <v>8</v>
      </c>
      <c r="J1430">
        <v>54864</v>
      </c>
      <c r="K1430">
        <v>1918</v>
      </c>
      <c r="L1430">
        <v>0</v>
      </c>
      <c r="M1430">
        <v>0.14285714285714285</v>
      </c>
      <c r="N1430">
        <v>292.14285714285717</v>
      </c>
      <c r="O1430">
        <v>3.1428571428571428</v>
      </c>
      <c r="P1430">
        <v>292.14285714285717</v>
      </c>
      <c r="Q1430">
        <v>3.1428571428571428</v>
      </c>
    </row>
    <row r="1431" spans="1:17" x14ac:dyDescent="0.35">
      <c r="A1431" t="str">
        <f t="shared" si="22"/>
        <v>Colorado44066</v>
      </c>
      <c r="B1431" t="s">
        <v>12</v>
      </c>
      <c r="C1431">
        <v>5758736</v>
      </c>
      <c r="D1431" s="4">
        <v>44066</v>
      </c>
      <c r="E1431" s="4">
        <v>43916</v>
      </c>
      <c r="F1431" s="4">
        <v>43947</v>
      </c>
      <c r="G1431">
        <v>0</v>
      </c>
      <c r="H1431">
        <v>259</v>
      </c>
      <c r="I1431">
        <v>0</v>
      </c>
      <c r="J1431">
        <v>55123</v>
      </c>
      <c r="K1431">
        <v>1918</v>
      </c>
      <c r="L1431">
        <v>-0.60336906584992345</v>
      </c>
      <c r="M1431">
        <v>-1</v>
      </c>
      <c r="N1431">
        <v>280.85714285714283</v>
      </c>
      <c r="O1431">
        <v>3.1428571428571428</v>
      </c>
      <c r="P1431">
        <v>280.85714285714283</v>
      </c>
      <c r="Q1431">
        <v>3.1428571428571428</v>
      </c>
    </row>
    <row r="1432" spans="1:17" x14ac:dyDescent="0.35">
      <c r="A1432" t="str">
        <f t="shared" si="22"/>
        <v>Colorado44067</v>
      </c>
      <c r="B1432" t="s">
        <v>12</v>
      </c>
      <c r="C1432">
        <v>5758736</v>
      </c>
      <c r="D1432" s="4">
        <v>44067</v>
      </c>
      <c r="E1432" s="4">
        <v>43916</v>
      </c>
      <c r="F1432" s="4">
        <v>43947</v>
      </c>
      <c r="G1432">
        <v>0</v>
      </c>
      <c r="H1432">
        <v>198</v>
      </c>
      <c r="I1432">
        <v>1</v>
      </c>
      <c r="J1432">
        <v>55321</v>
      </c>
      <c r="K1432">
        <v>1919</v>
      </c>
      <c r="L1432">
        <v>-0.23552123552123552</v>
      </c>
      <c r="M1432">
        <v>0</v>
      </c>
      <c r="N1432">
        <v>281.42857142857144</v>
      </c>
      <c r="O1432">
        <v>3.2857142857142856</v>
      </c>
      <c r="P1432">
        <v>281.42857142857144</v>
      </c>
      <c r="Q1432">
        <v>3.2857142857142856</v>
      </c>
    </row>
    <row r="1433" spans="1:17" x14ac:dyDescent="0.35">
      <c r="A1433" t="str">
        <f t="shared" si="22"/>
        <v>Colorado44068</v>
      </c>
      <c r="B1433" t="s">
        <v>12</v>
      </c>
      <c r="C1433">
        <v>5758736</v>
      </c>
      <c r="D1433" s="4">
        <v>44068</v>
      </c>
      <c r="E1433" s="4">
        <v>43916</v>
      </c>
      <c r="F1433" s="4">
        <v>43947</v>
      </c>
      <c r="G1433">
        <v>0</v>
      </c>
      <c r="H1433">
        <v>459</v>
      </c>
      <c r="I1433">
        <v>7</v>
      </c>
      <c r="J1433">
        <v>55780</v>
      </c>
      <c r="K1433">
        <v>1926</v>
      </c>
      <c r="L1433">
        <v>1.3181818181818181</v>
      </c>
      <c r="M1433">
        <v>6</v>
      </c>
      <c r="N1433">
        <v>309.71428571428572</v>
      </c>
      <c r="O1433">
        <v>3.8571428571428572</v>
      </c>
      <c r="P1433">
        <v>309.71428571428572</v>
      </c>
      <c r="Q1433">
        <v>3.8571428571428572</v>
      </c>
    </row>
    <row r="1434" spans="1:17" x14ac:dyDescent="0.35">
      <c r="A1434" t="str">
        <f t="shared" si="22"/>
        <v>Colorado44069</v>
      </c>
      <c r="B1434" t="s">
        <v>12</v>
      </c>
      <c r="C1434">
        <v>5758736</v>
      </c>
      <c r="D1434" s="4">
        <v>44069</v>
      </c>
      <c r="E1434" s="4">
        <v>43916</v>
      </c>
      <c r="F1434" s="4">
        <v>43947</v>
      </c>
      <c r="G1434">
        <v>0</v>
      </c>
      <c r="H1434">
        <v>193</v>
      </c>
      <c r="I1434">
        <v>1</v>
      </c>
      <c r="J1434">
        <v>55973</v>
      </c>
      <c r="K1434">
        <v>1927</v>
      </c>
      <c r="L1434">
        <v>-0.579520697167756</v>
      </c>
      <c r="M1434">
        <v>-0.8571428571428571</v>
      </c>
      <c r="N1434">
        <v>298.71428571428572</v>
      </c>
      <c r="O1434">
        <v>3.8571428571428572</v>
      </c>
      <c r="P1434">
        <v>298.71428571428572</v>
      </c>
      <c r="Q1434">
        <v>3.8571428571428572</v>
      </c>
    </row>
    <row r="1435" spans="1:17" x14ac:dyDescent="0.35">
      <c r="A1435" t="str">
        <f t="shared" si="22"/>
        <v>Colorado44070</v>
      </c>
      <c r="B1435" t="s">
        <v>12</v>
      </c>
      <c r="C1435">
        <v>5758736</v>
      </c>
      <c r="D1435" s="4">
        <v>44070</v>
      </c>
      <c r="E1435" s="4">
        <v>43916</v>
      </c>
      <c r="F1435" s="4">
        <v>43947</v>
      </c>
      <c r="G1435">
        <v>0</v>
      </c>
      <c r="H1435">
        <v>350</v>
      </c>
      <c r="I1435">
        <v>4</v>
      </c>
      <c r="J1435">
        <v>56323</v>
      </c>
      <c r="K1435">
        <v>1931</v>
      </c>
      <c r="L1435">
        <v>0.81347150259067358</v>
      </c>
      <c r="M1435">
        <v>3</v>
      </c>
      <c r="N1435">
        <v>301.71428571428572</v>
      </c>
      <c r="O1435">
        <v>4</v>
      </c>
      <c r="P1435">
        <v>301.71428571428572</v>
      </c>
      <c r="Q1435">
        <v>4</v>
      </c>
    </row>
    <row r="1436" spans="1:17" x14ac:dyDescent="0.35">
      <c r="A1436" t="str">
        <f t="shared" si="22"/>
        <v>Colorado44071</v>
      </c>
      <c r="B1436" t="s">
        <v>12</v>
      </c>
      <c r="C1436">
        <v>5758736</v>
      </c>
      <c r="D1436" s="4">
        <v>44071</v>
      </c>
      <c r="E1436" s="4">
        <v>43916</v>
      </c>
      <c r="F1436" s="4">
        <v>43947</v>
      </c>
      <c r="G1436">
        <v>0</v>
      </c>
      <c r="H1436">
        <v>430</v>
      </c>
      <c r="I1436">
        <v>6</v>
      </c>
      <c r="J1436">
        <v>56753</v>
      </c>
      <c r="K1436">
        <v>1937</v>
      </c>
      <c r="L1436">
        <v>0.22857142857142856</v>
      </c>
      <c r="M1436">
        <v>0.5</v>
      </c>
      <c r="N1436">
        <v>363.14285714285717</v>
      </c>
      <c r="O1436">
        <v>3.8571428571428572</v>
      </c>
      <c r="P1436">
        <v>363.14285714285717</v>
      </c>
      <c r="Q1436">
        <v>3.8571428571428572</v>
      </c>
    </row>
    <row r="1437" spans="1:17" x14ac:dyDescent="0.35">
      <c r="A1437" t="str">
        <f t="shared" si="22"/>
        <v>Colorado44072</v>
      </c>
      <c r="B1437" t="s">
        <v>12</v>
      </c>
      <c r="C1437">
        <v>5758736</v>
      </c>
      <c r="D1437" s="4">
        <v>44072</v>
      </c>
      <c r="E1437" s="4">
        <v>43916</v>
      </c>
      <c r="F1437" s="4">
        <v>43947</v>
      </c>
      <c r="G1437">
        <v>0</v>
      </c>
      <c r="H1437">
        <v>267</v>
      </c>
      <c r="I1437">
        <v>5</v>
      </c>
      <c r="J1437">
        <v>57020</v>
      </c>
      <c r="K1437">
        <v>1942</v>
      </c>
      <c r="L1437">
        <v>-0.37906976744186044</v>
      </c>
      <c r="M1437">
        <v>-0.16666666666666666</v>
      </c>
      <c r="N1437">
        <v>308</v>
      </c>
      <c r="O1437">
        <v>3.4285714285714284</v>
      </c>
      <c r="P1437">
        <v>308</v>
      </c>
      <c r="Q1437">
        <v>3.4285714285714284</v>
      </c>
    </row>
    <row r="1438" spans="1:17" x14ac:dyDescent="0.35">
      <c r="A1438" t="str">
        <f t="shared" si="22"/>
        <v>Colorado44073</v>
      </c>
      <c r="B1438" t="s">
        <v>12</v>
      </c>
      <c r="C1438">
        <v>5758736</v>
      </c>
      <c r="D1438" s="4">
        <v>44073</v>
      </c>
      <c r="E1438" s="4">
        <v>43916</v>
      </c>
      <c r="F1438" s="4">
        <v>43947</v>
      </c>
      <c r="G1438">
        <v>0</v>
      </c>
      <c r="H1438">
        <v>183</v>
      </c>
      <c r="I1438">
        <v>0</v>
      </c>
      <c r="J1438">
        <v>57203</v>
      </c>
      <c r="K1438">
        <v>1942</v>
      </c>
      <c r="L1438">
        <v>-0.3146067415730337</v>
      </c>
      <c r="M1438">
        <v>-1</v>
      </c>
      <c r="N1438">
        <v>297.14285714285717</v>
      </c>
      <c r="O1438">
        <v>3.4285714285714284</v>
      </c>
      <c r="P1438">
        <v>297.14285714285717</v>
      </c>
      <c r="Q1438">
        <v>3.4285714285714284</v>
      </c>
    </row>
    <row r="1439" spans="1:17" x14ac:dyDescent="0.35">
      <c r="A1439" t="str">
        <f t="shared" si="22"/>
        <v>Colorado44074</v>
      </c>
      <c r="B1439" t="s">
        <v>12</v>
      </c>
      <c r="C1439">
        <v>5758736</v>
      </c>
      <c r="D1439" s="4">
        <v>44074</v>
      </c>
      <c r="E1439" s="4">
        <v>43916</v>
      </c>
      <c r="F1439" s="4">
        <v>43947</v>
      </c>
      <c r="G1439">
        <v>0</v>
      </c>
      <c r="H1439">
        <v>201</v>
      </c>
      <c r="I1439">
        <v>3</v>
      </c>
      <c r="J1439">
        <v>57404</v>
      </c>
      <c r="K1439">
        <v>1945</v>
      </c>
      <c r="L1439">
        <v>9.8360655737704916E-2</v>
      </c>
      <c r="M1439">
        <v>0</v>
      </c>
      <c r="N1439">
        <v>297.57142857142856</v>
      </c>
      <c r="O1439">
        <v>3.7142857142857144</v>
      </c>
      <c r="P1439">
        <v>297.57142857142856</v>
      </c>
      <c r="Q1439">
        <v>3.7142857142857144</v>
      </c>
    </row>
    <row r="1440" spans="1:17" x14ac:dyDescent="0.35">
      <c r="A1440" t="str">
        <f t="shared" si="22"/>
        <v>Colorado44075</v>
      </c>
      <c r="B1440" t="s">
        <v>12</v>
      </c>
      <c r="C1440">
        <v>5758736</v>
      </c>
      <c r="D1440" s="4">
        <v>44075</v>
      </c>
      <c r="E1440" s="4">
        <v>43916</v>
      </c>
      <c r="F1440" s="4">
        <v>43947</v>
      </c>
      <c r="G1440">
        <v>0</v>
      </c>
      <c r="H1440">
        <v>351</v>
      </c>
      <c r="I1440">
        <v>1</v>
      </c>
      <c r="J1440">
        <v>57755</v>
      </c>
      <c r="K1440">
        <v>1946</v>
      </c>
      <c r="L1440">
        <v>0.74626865671641796</v>
      </c>
      <c r="M1440">
        <v>-0.66666666666666663</v>
      </c>
      <c r="N1440">
        <v>282.14285714285717</v>
      </c>
      <c r="O1440">
        <v>2.8571428571428572</v>
      </c>
      <c r="P1440">
        <v>282.14285714285717</v>
      </c>
      <c r="Q1440">
        <v>2.8571428571428572</v>
      </c>
    </row>
    <row r="1441" spans="1:17" x14ac:dyDescent="0.35">
      <c r="A1441" t="str">
        <f t="shared" si="22"/>
        <v>Colorado44076</v>
      </c>
      <c r="B1441" t="s">
        <v>12</v>
      </c>
      <c r="C1441">
        <v>5758736</v>
      </c>
      <c r="D1441" s="4">
        <v>44076</v>
      </c>
      <c r="E1441" s="4">
        <v>43916</v>
      </c>
      <c r="F1441" s="4">
        <v>43947</v>
      </c>
      <c r="G1441">
        <v>0</v>
      </c>
      <c r="H1441">
        <v>244</v>
      </c>
      <c r="I1441">
        <v>6</v>
      </c>
      <c r="J1441">
        <v>57999</v>
      </c>
      <c r="K1441">
        <v>1952</v>
      </c>
      <c r="L1441">
        <v>-0.30484330484330485</v>
      </c>
      <c r="M1441">
        <v>5</v>
      </c>
      <c r="N1441">
        <v>289.42857142857144</v>
      </c>
      <c r="O1441">
        <v>3.5714285714285716</v>
      </c>
      <c r="P1441">
        <v>289.42857142857144</v>
      </c>
      <c r="Q1441">
        <v>3.5714285714285716</v>
      </c>
    </row>
    <row r="1442" spans="1:17" x14ac:dyDescent="0.35">
      <c r="A1442" t="str">
        <f t="shared" si="22"/>
        <v>Colorado44077</v>
      </c>
      <c r="B1442" t="s">
        <v>12</v>
      </c>
      <c r="C1442">
        <v>5758736</v>
      </c>
      <c r="D1442" s="4">
        <v>44077</v>
      </c>
      <c r="E1442" s="4">
        <v>43916</v>
      </c>
      <c r="F1442" s="4">
        <v>43947</v>
      </c>
      <c r="G1442">
        <v>0</v>
      </c>
      <c r="H1442">
        <v>268</v>
      </c>
      <c r="I1442">
        <v>3</v>
      </c>
      <c r="J1442">
        <v>58267</v>
      </c>
      <c r="K1442">
        <v>1955</v>
      </c>
      <c r="L1442">
        <v>9.8360655737704916E-2</v>
      </c>
      <c r="M1442">
        <v>-0.5</v>
      </c>
      <c r="N1442">
        <v>277.71428571428572</v>
      </c>
      <c r="O1442">
        <v>3.4285714285714284</v>
      </c>
      <c r="P1442">
        <v>277.71428571428572</v>
      </c>
      <c r="Q1442">
        <v>3.4285714285714284</v>
      </c>
    </row>
    <row r="1443" spans="1:17" x14ac:dyDescent="0.35">
      <c r="A1443" t="str">
        <f t="shared" si="22"/>
        <v>Colorado44078</v>
      </c>
      <c r="B1443" t="s">
        <v>12</v>
      </c>
      <c r="C1443">
        <v>5758736</v>
      </c>
      <c r="D1443" s="4">
        <v>44078</v>
      </c>
      <c r="E1443" s="4">
        <v>43916</v>
      </c>
      <c r="F1443" s="4">
        <v>43947</v>
      </c>
      <c r="G1443">
        <v>0</v>
      </c>
      <c r="H1443">
        <v>0</v>
      </c>
      <c r="I1443">
        <v>0</v>
      </c>
      <c r="J1443">
        <v>58267</v>
      </c>
      <c r="K1443">
        <v>1955</v>
      </c>
      <c r="L1443">
        <v>-1</v>
      </c>
      <c r="M1443">
        <v>-1</v>
      </c>
      <c r="N1443">
        <v>216.28571428571428</v>
      </c>
      <c r="O1443">
        <v>2.5714285714285716</v>
      </c>
      <c r="P1443">
        <v>216.28571428571428</v>
      </c>
      <c r="Q1443">
        <v>2.5714285714285716</v>
      </c>
    </row>
    <row r="1444" spans="1:17" x14ac:dyDescent="0.35">
      <c r="A1444" t="str">
        <f t="shared" si="22"/>
        <v>Colorado44079</v>
      </c>
      <c r="B1444" t="s">
        <v>12</v>
      </c>
      <c r="C1444">
        <v>5758736</v>
      </c>
      <c r="D1444" s="4">
        <v>44079</v>
      </c>
      <c r="E1444" s="4">
        <v>43916</v>
      </c>
      <c r="F1444" s="4">
        <v>43947</v>
      </c>
      <c r="G1444">
        <v>0</v>
      </c>
      <c r="H1444">
        <v>699</v>
      </c>
      <c r="I1444">
        <v>16</v>
      </c>
      <c r="J1444">
        <v>58966</v>
      </c>
      <c r="K1444">
        <v>1971</v>
      </c>
      <c r="L1444">
        <v>0</v>
      </c>
      <c r="M1444">
        <v>0</v>
      </c>
      <c r="N1444">
        <v>278</v>
      </c>
      <c r="O1444">
        <v>4.1428571428571432</v>
      </c>
      <c r="P1444">
        <v>278</v>
      </c>
      <c r="Q1444">
        <v>4.1428571428571432</v>
      </c>
    </row>
    <row r="1445" spans="1:17" x14ac:dyDescent="0.35">
      <c r="A1445" t="str">
        <f t="shared" si="22"/>
        <v>Colorado44080</v>
      </c>
      <c r="B1445" t="s">
        <v>12</v>
      </c>
      <c r="C1445">
        <v>5758736</v>
      </c>
      <c r="D1445" s="4">
        <v>44080</v>
      </c>
      <c r="E1445" s="4">
        <v>43916</v>
      </c>
      <c r="F1445" s="4">
        <v>43947</v>
      </c>
      <c r="G1445">
        <v>0</v>
      </c>
      <c r="H1445">
        <v>285</v>
      </c>
      <c r="I1445">
        <v>1</v>
      </c>
      <c r="J1445">
        <v>59251</v>
      </c>
      <c r="K1445">
        <v>1972</v>
      </c>
      <c r="L1445">
        <v>-0.59227467811158796</v>
      </c>
      <c r="M1445">
        <v>-0.9375</v>
      </c>
      <c r="N1445">
        <v>292.57142857142856</v>
      </c>
      <c r="O1445">
        <v>4.2857142857142856</v>
      </c>
      <c r="P1445">
        <v>292.57142857142856</v>
      </c>
      <c r="Q1445">
        <v>4.2857142857142856</v>
      </c>
    </row>
    <row r="1446" spans="1:17" x14ac:dyDescent="0.35">
      <c r="A1446" t="str">
        <f t="shared" si="22"/>
        <v>Colorado44081</v>
      </c>
      <c r="B1446" t="s">
        <v>12</v>
      </c>
      <c r="C1446">
        <v>5758736</v>
      </c>
      <c r="D1446" s="4">
        <v>44081</v>
      </c>
      <c r="E1446" s="4">
        <v>43916</v>
      </c>
      <c r="F1446" s="4">
        <v>43947</v>
      </c>
      <c r="G1446">
        <v>0</v>
      </c>
      <c r="H1446">
        <v>213</v>
      </c>
      <c r="I1446">
        <v>1</v>
      </c>
      <c r="J1446">
        <v>59464</v>
      </c>
      <c r="K1446">
        <v>1973</v>
      </c>
      <c r="L1446">
        <v>-0.25263157894736843</v>
      </c>
      <c r="M1446">
        <v>0</v>
      </c>
      <c r="N1446">
        <v>294.28571428571428</v>
      </c>
      <c r="O1446">
        <v>4</v>
      </c>
      <c r="P1446">
        <v>294.28571428571428</v>
      </c>
      <c r="Q1446">
        <v>4</v>
      </c>
    </row>
    <row r="1447" spans="1:17" x14ac:dyDescent="0.35">
      <c r="A1447" t="str">
        <f t="shared" si="22"/>
        <v>Colorado44082</v>
      </c>
      <c r="B1447" t="s">
        <v>12</v>
      </c>
      <c r="C1447">
        <v>5758736</v>
      </c>
      <c r="D1447" s="4">
        <v>44082</v>
      </c>
      <c r="E1447" s="4">
        <v>43916</v>
      </c>
      <c r="F1447" s="4">
        <v>43947</v>
      </c>
      <c r="G1447">
        <v>0</v>
      </c>
      <c r="H1447">
        <v>187</v>
      </c>
      <c r="I1447">
        <v>0</v>
      </c>
      <c r="J1447">
        <v>59651</v>
      </c>
      <c r="K1447">
        <v>1973</v>
      </c>
      <c r="L1447">
        <v>-0.12206572769953052</v>
      </c>
      <c r="M1447">
        <v>-1</v>
      </c>
      <c r="N1447">
        <v>270.85714285714283</v>
      </c>
      <c r="O1447">
        <v>3.8571428571428572</v>
      </c>
      <c r="P1447">
        <v>270.85714285714283</v>
      </c>
      <c r="Q1447">
        <v>3.8571428571428572</v>
      </c>
    </row>
    <row r="1448" spans="1:17" x14ac:dyDescent="0.35">
      <c r="A1448" t="str">
        <f t="shared" si="22"/>
        <v>Colorado44083</v>
      </c>
      <c r="B1448" t="s">
        <v>12</v>
      </c>
      <c r="C1448">
        <v>5758736</v>
      </c>
      <c r="D1448" s="4">
        <v>44083</v>
      </c>
      <c r="E1448" s="4">
        <v>43916</v>
      </c>
      <c r="F1448" s="4">
        <v>43947</v>
      </c>
      <c r="G1448">
        <v>0</v>
      </c>
      <c r="H1448">
        <v>240</v>
      </c>
      <c r="I1448">
        <v>4</v>
      </c>
      <c r="J1448">
        <v>59891</v>
      </c>
      <c r="K1448">
        <v>1977</v>
      </c>
      <c r="L1448">
        <v>0.28342245989304815</v>
      </c>
      <c r="M1448">
        <v>0</v>
      </c>
      <c r="N1448">
        <v>270.28571428571428</v>
      </c>
      <c r="O1448">
        <v>3.5714285714285716</v>
      </c>
      <c r="P1448">
        <v>270.28571428571428</v>
      </c>
      <c r="Q1448">
        <v>3.5714285714285716</v>
      </c>
    </row>
    <row r="1449" spans="1:17" x14ac:dyDescent="0.35">
      <c r="A1449" t="str">
        <f t="shared" si="22"/>
        <v>Colorado44084</v>
      </c>
      <c r="B1449" t="s">
        <v>12</v>
      </c>
      <c r="C1449">
        <v>5758736</v>
      </c>
      <c r="D1449" s="4">
        <v>44084</v>
      </c>
      <c r="E1449" s="4">
        <v>43916</v>
      </c>
      <c r="F1449" s="4">
        <v>43947</v>
      </c>
      <c r="G1449">
        <v>0</v>
      </c>
      <c r="H1449">
        <v>264</v>
      </c>
      <c r="I1449">
        <v>2</v>
      </c>
      <c r="J1449">
        <v>60155</v>
      </c>
      <c r="K1449">
        <v>1979</v>
      </c>
      <c r="L1449">
        <v>0.1</v>
      </c>
      <c r="M1449">
        <v>-0.5</v>
      </c>
      <c r="N1449">
        <v>269.71428571428572</v>
      </c>
      <c r="O1449">
        <v>3.4285714285714284</v>
      </c>
      <c r="P1449">
        <v>269.71428571428572</v>
      </c>
      <c r="Q1449">
        <v>3.4285714285714284</v>
      </c>
    </row>
    <row r="1450" spans="1:17" x14ac:dyDescent="0.35">
      <c r="A1450" t="str">
        <f t="shared" si="22"/>
        <v>Colorado44085</v>
      </c>
      <c r="B1450" t="s">
        <v>12</v>
      </c>
      <c r="C1450">
        <v>5758736</v>
      </c>
      <c r="D1450" s="4">
        <v>44085</v>
      </c>
      <c r="E1450" s="4">
        <v>43916</v>
      </c>
      <c r="F1450" s="4">
        <v>43947</v>
      </c>
      <c r="G1450">
        <v>0</v>
      </c>
      <c r="H1450">
        <v>307</v>
      </c>
      <c r="I1450">
        <v>6</v>
      </c>
      <c r="J1450">
        <v>60462</v>
      </c>
      <c r="K1450">
        <v>1985</v>
      </c>
      <c r="L1450">
        <v>0.16287878787878787</v>
      </c>
      <c r="M1450">
        <v>2</v>
      </c>
      <c r="N1450">
        <v>313.57142857142856</v>
      </c>
      <c r="O1450">
        <v>4.2857142857142856</v>
      </c>
      <c r="P1450">
        <v>313.57142857142856</v>
      </c>
      <c r="Q1450">
        <v>4.2857142857142856</v>
      </c>
    </row>
    <row r="1451" spans="1:17" x14ac:dyDescent="0.35">
      <c r="A1451" t="str">
        <f t="shared" si="22"/>
        <v>Colorado44086</v>
      </c>
      <c r="B1451" t="s">
        <v>12</v>
      </c>
      <c r="C1451">
        <v>5758736</v>
      </c>
      <c r="D1451" s="4">
        <v>44086</v>
      </c>
      <c r="E1451" s="4">
        <v>43916</v>
      </c>
      <c r="F1451" s="4">
        <v>43947</v>
      </c>
      <c r="G1451">
        <v>0</v>
      </c>
      <c r="H1451">
        <v>414</v>
      </c>
      <c r="I1451">
        <v>3</v>
      </c>
      <c r="J1451">
        <v>60876</v>
      </c>
      <c r="K1451">
        <v>1988</v>
      </c>
      <c r="L1451">
        <v>0.34853420195439738</v>
      </c>
      <c r="M1451">
        <v>-0.5</v>
      </c>
      <c r="N1451">
        <v>272.85714285714283</v>
      </c>
      <c r="O1451">
        <v>2.4285714285714284</v>
      </c>
      <c r="P1451">
        <v>272.85714285714283</v>
      </c>
      <c r="Q1451">
        <v>2.4285714285714284</v>
      </c>
    </row>
    <row r="1452" spans="1:17" x14ac:dyDescent="0.35">
      <c r="A1452" t="str">
        <f t="shared" si="22"/>
        <v>Colorado44087</v>
      </c>
      <c r="B1452" t="s">
        <v>12</v>
      </c>
      <c r="C1452">
        <v>5758736</v>
      </c>
      <c r="D1452" s="4">
        <v>44087</v>
      </c>
      <c r="E1452" s="4">
        <v>43916</v>
      </c>
      <c r="F1452" s="4">
        <v>43947</v>
      </c>
      <c r="G1452">
        <v>0</v>
      </c>
      <c r="H1452">
        <v>417</v>
      </c>
      <c r="I1452">
        <v>0</v>
      </c>
      <c r="J1452">
        <v>61293</v>
      </c>
      <c r="K1452">
        <v>1988</v>
      </c>
      <c r="L1452">
        <v>7.246376811594203E-3</v>
      </c>
      <c r="M1452">
        <v>-1</v>
      </c>
      <c r="N1452">
        <v>291.71428571428572</v>
      </c>
      <c r="O1452">
        <v>2.2857142857142856</v>
      </c>
      <c r="P1452">
        <v>291.71428571428572</v>
      </c>
      <c r="Q1452">
        <v>2.2857142857142856</v>
      </c>
    </row>
    <row r="1453" spans="1:17" x14ac:dyDescent="0.35">
      <c r="A1453" t="str">
        <f t="shared" si="22"/>
        <v>Colorado44088</v>
      </c>
      <c r="B1453" t="s">
        <v>12</v>
      </c>
      <c r="C1453">
        <v>5758736</v>
      </c>
      <c r="D1453" s="4">
        <v>44088</v>
      </c>
      <c r="E1453" s="4">
        <v>43916</v>
      </c>
      <c r="F1453" s="4">
        <v>43947</v>
      </c>
      <c r="G1453">
        <v>0</v>
      </c>
      <c r="H1453">
        <v>374</v>
      </c>
      <c r="I1453">
        <v>2</v>
      </c>
      <c r="J1453">
        <v>61667</v>
      </c>
      <c r="K1453">
        <v>1990</v>
      </c>
      <c r="L1453">
        <v>-0.10311750599520383</v>
      </c>
      <c r="M1453">
        <v>0</v>
      </c>
      <c r="N1453">
        <v>314.71428571428572</v>
      </c>
      <c r="O1453">
        <v>2.4285714285714284</v>
      </c>
      <c r="P1453">
        <v>314.71428571428572</v>
      </c>
      <c r="Q1453">
        <v>2.4285714285714284</v>
      </c>
    </row>
    <row r="1454" spans="1:17" x14ac:dyDescent="0.35">
      <c r="A1454" t="str">
        <f t="shared" si="22"/>
        <v>Colorado44089</v>
      </c>
      <c r="B1454" t="s">
        <v>12</v>
      </c>
      <c r="C1454">
        <v>5758736</v>
      </c>
      <c r="D1454" s="4">
        <v>44089</v>
      </c>
      <c r="E1454" s="4">
        <v>43916</v>
      </c>
      <c r="F1454" s="4">
        <v>43947</v>
      </c>
      <c r="G1454">
        <v>0</v>
      </c>
      <c r="H1454">
        <v>412</v>
      </c>
      <c r="I1454">
        <v>6</v>
      </c>
      <c r="J1454">
        <v>62079</v>
      </c>
      <c r="K1454">
        <v>1996</v>
      </c>
      <c r="L1454">
        <v>0.10160427807486631</v>
      </c>
      <c r="M1454">
        <v>2</v>
      </c>
      <c r="N1454">
        <v>346.85714285714283</v>
      </c>
      <c r="O1454">
        <v>3.2857142857142856</v>
      </c>
      <c r="P1454">
        <v>346.85714285714283</v>
      </c>
      <c r="Q1454">
        <v>3.2857142857142856</v>
      </c>
    </row>
    <row r="1455" spans="1:17" x14ac:dyDescent="0.35">
      <c r="A1455" t="str">
        <f t="shared" si="22"/>
        <v>Colorado44090</v>
      </c>
      <c r="B1455" t="s">
        <v>12</v>
      </c>
      <c r="C1455">
        <v>5758736</v>
      </c>
      <c r="D1455" s="4">
        <v>44090</v>
      </c>
      <c r="E1455" s="4">
        <v>43916</v>
      </c>
      <c r="F1455" s="4">
        <v>43947</v>
      </c>
      <c r="G1455">
        <v>0</v>
      </c>
      <c r="H1455">
        <v>587</v>
      </c>
      <c r="I1455">
        <v>6</v>
      </c>
      <c r="J1455">
        <v>62666</v>
      </c>
      <c r="K1455">
        <v>2002</v>
      </c>
      <c r="L1455">
        <v>0.42475728155339804</v>
      </c>
      <c r="M1455">
        <v>0</v>
      </c>
      <c r="N1455">
        <v>396.42857142857144</v>
      </c>
      <c r="O1455">
        <v>3.5714285714285716</v>
      </c>
      <c r="P1455">
        <v>396.42857142857144</v>
      </c>
      <c r="Q1455">
        <v>3.5714285714285716</v>
      </c>
    </row>
    <row r="1456" spans="1:17" x14ac:dyDescent="0.35">
      <c r="A1456" t="str">
        <f t="shared" si="22"/>
        <v>Colorado44091</v>
      </c>
      <c r="B1456" t="s">
        <v>12</v>
      </c>
      <c r="C1456">
        <v>5758736</v>
      </c>
      <c r="D1456" s="4">
        <v>44091</v>
      </c>
      <c r="E1456" s="4">
        <v>43916</v>
      </c>
      <c r="F1456" s="4">
        <v>43947</v>
      </c>
      <c r="G1456">
        <v>0</v>
      </c>
      <c r="H1456">
        <v>459</v>
      </c>
      <c r="I1456">
        <v>4</v>
      </c>
      <c r="J1456">
        <v>63125</v>
      </c>
      <c r="K1456">
        <v>2006</v>
      </c>
      <c r="L1456">
        <v>-0.21805792163543442</v>
      </c>
      <c r="M1456">
        <v>-0.33333333333333331</v>
      </c>
      <c r="N1456">
        <v>424.28571428571428</v>
      </c>
      <c r="O1456">
        <v>3.8571428571428572</v>
      </c>
      <c r="P1456">
        <v>424.28571428571428</v>
      </c>
      <c r="Q1456">
        <v>3.8571428571428572</v>
      </c>
    </row>
    <row r="1457" spans="1:17" x14ac:dyDescent="0.35">
      <c r="A1457" t="str">
        <f t="shared" si="22"/>
        <v>Colorado44092</v>
      </c>
      <c r="B1457" t="s">
        <v>12</v>
      </c>
      <c r="C1457">
        <v>5758736</v>
      </c>
      <c r="D1457" s="4">
        <v>44092</v>
      </c>
      <c r="E1457" s="4">
        <v>43916</v>
      </c>
      <c r="F1457" s="4">
        <v>43947</v>
      </c>
      <c r="G1457">
        <v>0</v>
      </c>
      <c r="H1457">
        <v>605</v>
      </c>
      <c r="I1457">
        <v>3</v>
      </c>
      <c r="J1457">
        <v>63730</v>
      </c>
      <c r="K1457">
        <v>2009</v>
      </c>
      <c r="L1457">
        <v>0.31808278867102396</v>
      </c>
      <c r="M1457">
        <v>-0.25</v>
      </c>
      <c r="N1457">
        <v>466.85714285714283</v>
      </c>
      <c r="O1457">
        <v>3.4285714285714284</v>
      </c>
      <c r="P1457">
        <v>466.85714285714283</v>
      </c>
      <c r="Q1457">
        <v>3.4285714285714284</v>
      </c>
    </row>
    <row r="1458" spans="1:17" x14ac:dyDescent="0.35">
      <c r="A1458" t="str">
        <f t="shared" si="22"/>
        <v>Colorado44093</v>
      </c>
      <c r="B1458" t="s">
        <v>12</v>
      </c>
      <c r="C1458">
        <v>5758736</v>
      </c>
      <c r="D1458" s="4">
        <v>44093</v>
      </c>
      <c r="E1458" s="4">
        <v>43916</v>
      </c>
      <c r="F1458" s="4">
        <v>43947</v>
      </c>
      <c r="G1458">
        <v>0</v>
      </c>
      <c r="H1458">
        <v>606</v>
      </c>
      <c r="I1458">
        <v>4</v>
      </c>
      <c r="J1458">
        <v>64336</v>
      </c>
      <c r="K1458">
        <v>2013</v>
      </c>
      <c r="L1458">
        <v>1.652892561983471E-3</v>
      </c>
      <c r="M1458">
        <v>0.33333333333333331</v>
      </c>
      <c r="N1458">
        <v>494.28571428571428</v>
      </c>
      <c r="O1458">
        <v>3.5714285714285716</v>
      </c>
      <c r="P1458">
        <v>494.28571428571428</v>
      </c>
      <c r="Q1458">
        <v>3.5714285714285716</v>
      </c>
    </row>
    <row r="1459" spans="1:17" x14ac:dyDescent="0.35">
      <c r="A1459" t="str">
        <f t="shared" si="22"/>
        <v>Colorado44094</v>
      </c>
      <c r="B1459" t="s">
        <v>12</v>
      </c>
      <c r="C1459">
        <v>5758736</v>
      </c>
      <c r="D1459" s="4">
        <v>44094</v>
      </c>
      <c r="E1459" s="4">
        <v>43916</v>
      </c>
      <c r="F1459" s="4">
        <v>43947</v>
      </c>
      <c r="G1459">
        <v>0</v>
      </c>
      <c r="H1459">
        <v>501</v>
      </c>
      <c r="I1459">
        <v>1</v>
      </c>
      <c r="J1459">
        <v>64837</v>
      </c>
      <c r="K1459">
        <v>2014</v>
      </c>
      <c r="L1459">
        <v>-0.17326732673267325</v>
      </c>
      <c r="M1459">
        <v>-0.75</v>
      </c>
      <c r="N1459">
        <v>506.28571428571428</v>
      </c>
      <c r="O1459">
        <v>3.7142857142857144</v>
      </c>
      <c r="P1459">
        <v>506.28571428571428</v>
      </c>
      <c r="Q1459">
        <v>3.7142857142857144</v>
      </c>
    </row>
    <row r="1460" spans="1:17" x14ac:dyDescent="0.35">
      <c r="A1460" t="str">
        <f t="shared" si="22"/>
        <v>Connecticut43852</v>
      </c>
      <c r="B1460" t="s">
        <v>13</v>
      </c>
      <c r="C1460">
        <v>3565287</v>
      </c>
      <c r="D1460" s="4">
        <v>43852</v>
      </c>
      <c r="E1460" s="4">
        <v>43913</v>
      </c>
      <c r="F1460" s="4" t="s">
        <v>77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-1</v>
      </c>
      <c r="M1460">
        <v>-1</v>
      </c>
      <c r="N1460">
        <v>452.85714285714283</v>
      </c>
      <c r="O1460">
        <v>3.4285714285714284</v>
      </c>
      <c r="P1460">
        <v>0</v>
      </c>
      <c r="Q1460">
        <v>0</v>
      </c>
    </row>
    <row r="1461" spans="1:17" x14ac:dyDescent="0.35">
      <c r="A1461" t="str">
        <f t="shared" si="22"/>
        <v>Connecticut43853</v>
      </c>
      <c r="B1461" t="s">
        <v>13</v>
      </c>
      <c r="C1461">
        <v>3565287</v>
      </c>
      <c r="D1461" s="4">
        <v>43853</v>
      </c>
      <c r="E1461" s="4">
        <v>43913</v>
      </c>
      <c r="F1461" s="4" t="s">
        <v>77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394</v>
      </c>
      <c r="O1461">
        <v>2.5714285714285716</v>
      </c>
      <c r="P1461">
        <v>0</v>
      </c>
      <c r="Q1461">
        <v>0</v>
      </c>
    </row>
    <row r="1462" spans="1:17" x14ac:dyDescent="0.35">
      <c r="A1462" t="str">
        <f t="shared" si="22"/>
        <v>Connecticut43854</v>
      </c>
      <c r="B1462" t="s">
        <v>13</v>
      </c>
      <c r="C1462">
        <v>3565287</v>
      </c>
      <c r="D1462" s="4">
        <v>43854</v>
      </c>
      <c r="E1462" s="4">
        <v>43913</v>
      </c>
      <c r="F1462" s="4" t="s">
        <v>77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310.14285714285717</v>
      </c>
      <c r="O1462">
        <v>1.7142857142857142</v>
      </c>
      <c r="P1462">
        <v>0</v>
      </c>
      <c r="Q1462">
        <v>0</v>
      </c>
    </row>
    <row r="1463" spans="1:17" x14ac:dyDescent="0.35">
      <c r="A1463" t="str">
        <f t="shared" si="22"/>
        <v>Connecticut43855</v>
      </c>
      <c r="B1463" t="s">
        <v>13</v>
      </c>
      <c r="C1463">
        <v>3565287</v>
      </c>
      <c r="D1463" s="4">
        <v>43855</v>
      </c>
      <c r="E1463" s="4">
        <v>43913</v>
      </c>
      <c r="F1463" s="4" t="s">
        <v>77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244.57142857142858</v>
      </c>
      <c r="O1463">
        <v>1.1428571428571428</v>
      </c>
      <c r="P1463">
        <v>0</v>
      </c>
      <c r="Q1463">
        <v>0</v>
      </c>
    </row>
    <row r="1464" spans="1:17" x14ac:dyDescent="0.35">
      <c r="A1464" t="str">
        <f t="shared" si="22"/>
        <v>Connecticut43856</v>
      </c>
      <c r="B1464" t="s">
        <v>13</v>
      </c>
      <c r="C1464">
        <v>3565287</v>
      </c>
      <c r="D1464" s="4">
        <v>43856</v>
      </c>
      <c r="E1464" s="4">
        <v>43913</v>
      </c>
      <c r="F1464" s="4" t="s">
        <v>77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158.14285714285714</v>
      </c>
      <c r="O1464">
        <v>0.7142857142857143</v>
      </c>
      <c r="P1464">
        <v>0</v>
      </c>
      <c r="Q1464">
        <v>0</v>
      </c>
    </row>
    <row r="1465" spans="1:17" x14ac:dyDescent="0.35">
      <c r="A1465" t="str">
        <f t="shared" si="22"/>
        <v>Connecticut43857</v>
      </c>
      <c r="B1465" t="s">
        <v>13</v>
      </c>
      <c r="C1465">
        <v>3565287</v>
      </c>
      <c r="D1465" s="4">
        <v>43857</v>
      </c>
      <c r="E1465" s="4">
        <v>43913</v>
      </c>
      <c r="F1465" s="4" t="s">
        <v>77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71.571428571428569</v>
      </c>
      <c r="O1465">
        <v>0.14285714285714285</v>
      </c>
      <c r="P1465">
        <v>0</v>
      </c>
      <c r="Q1465">
        <v>0</v>
      </c>
    </row>
    <row r="1466" spans="1:17" x14ac:dyDescent="0.35">
      <c r="A1466" t="str">
        <f t="shared" si="22"/>
        <v>Connecticut43858</v>
      </c>
      <c r="B1466" t="s">
        <v>13</v>
      </c>
      <c r="C1466">
        <v>3565287</v>
      </c>
      <c r="D1466" s="4">
        <v>43858</v>
      </c>
      <c r="E1466" s="4">
        <v>43913</v>
      </c>
      <c r="F1466" s="4" t="s">
        <v>77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35">
      <c r="A1467" t="str">
        <f t="shared" si="22"/>
        <v>Connecticut43859</v>
      </c>
      <c r="B1467" t="s">
        <v>13</v>
      </c>
      <c r="C1467">
        <v>3565287</v>
      </c>
      <c r="D1467" s="4">
        <v>43859</v>
      </c>
      <c r="E1467" s="4">
        <v>43913</v>
      </c>
      <c r="F1467" s="4" t="s">
        <v>77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35">
      <c r="A1468" t="str">
        <f t="shared" si="22"/>
        <v>Connecticut43860</v>
      </c>
      <c r="B1468" t="s">
        <v>13</v>
      </c>
      <c r="C1468">
        <v>3565287</v>
      </c>
      <c r="D1468" s="4">
        <v>43860</v>
      </c>
      <c r="E1468" s="4">
        <v>43913</v>
      </c>
      <c r="F1468" s="4" t="s">
        <v>77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35">
      <c r="A1469" t="str">
        <f t="shared" si="22"/>
        <v>Connecticut43861</v>
      </c>
      <c r="B1469" t="s">
        <v>13</v>
      </c>
      <c r="C1469">
        <v>3565287</v>
      </c>
      <c r="D1469" s="4">
        <v>43861</v>
      </c>
      <c r="E1469" s="4">
        <v>43913</v>
      </c>
      <c r="F1469" s="4" t="s">
        <v>77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35">
      <c r="A1470" t="str">
        <f t="shared" si="22"/>
        <v>Connecticut43862</v>
      </c>
      <c r="B1470" t="s">
        <v>13</v>
      </c>
      <c r="C1470">
        <v>3565287</v>
      </c>
      <c r="D1470" s="4">
        <v>43862</v>
      </c>
      <c r="E1470" s="4">
        <v>43913</v>
      </c>
      <c r="F1470" s="4" t="s">
        <v>77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35">
      <c r="A1471" t="str">
        <f t="shared" si="22"/>
        <v>Connecticut43863</v>
      </c>
      <c r="B1471" t="s">
        <v>13</v>
      </c>
      <c r="C1471">
        <v>3565287</v>
      </c>
      <c r="D1471" s="4">
        <v>43863</v>
      </c>
      <c r="E1471" s="4">
        <v>43913</v>
      </c>
      <c r="F1471" s="4" t="s">
        <v>77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35">
      <c r="A1472" t="str">
        <f t="shared" si="22"/>
        <v>Connecticut43864</v>
      </c>
      <c r="B1472" t="s">
        <v>13</v>
      </c>
      <c r="C1472">
        <v>3565287</v>
      </c>
      <c r="D1472" s="4">
        <v>43864</v>
      </c>
      <c r="E1472" s="4">
        <v>43913</v>
      </c>
      <c r="F1472" s="4" t="s">
        <v>77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35">
      <c r="A1473" t="str">
        <f t="shared" si="22"/>
        <v>Connecticut43865</v>
      </c>
      <c r="B1473" t="s">
        <v>13</v>
      </c>
      <c r="C1473">
        <v>3565287</v>
      </c>
      <c r="D1473" s="4">
        <v>43865</v>
      </c>
      <c r="E1473" s="4">
        <v>43913</v>
      </c>
      <c r="F1473" s="4" t="s">
        <v>77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35">
      <c r="A1474" t="str">
        <f t="shared" si="22"/>
        <v>Connecticut43866</v>
      </c>
      <c r="B1474" t="s">
        <v>13</v>
      </c>
      <c r="C1474">
        <v>3565287</v>
      </c>
      <c r="D1474" s="4">
        <v>43866</v>
      </c>
      <c r="E1474" s="4">
        <v>43913</v>
      </c>
      <c r="F1474" s="4" t="s">
        <v>77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35">
      <c r="A1475" t="str">
        <f t="shared" ref="A1475:A1538" si="23">B1475&amp;D1475</f>
        <v>Connecticut43867</v>
      </c>
      <c r="B1475" t="s">
        <v>13</v>
      </c>
      <c r="C1475">
        <v>3565287</v>
      </c>
      <c r="D1475" s="4">
        <v>43867</v>
      </c>
      <c r="E1475" s="4">
        <v>43913</v>
      </c>
      <c r="F1475" s="4" t="s">
        <v>77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35">
      <c r="A1476" t="str">
        <f t="shared" si="23"/>
        <v>Connecticut43868</v>
      </c>
      <c r="B1476" t="s">
        <v>13</v>
      </c>
      <c r="C1476">
        <v>3565287</v>
      </c>
      <c r="D1476" s="4">
        <v>43868</v>
      </c>
      <c r="E1476" s="4">
        <v>43913</v>
      </c>
      <c r="F1476" s="4" t="s">
        <v>77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35">
      <c r="A1477" t="str">
        <f t="shared" si="23"/>
        <v>Connecticut43869</v>
      </c>
      <c r="B1477" t="s">
        <v>13</v>
      </c>
      <c r="C1477">
        <v>3565287</v>
      </c>
      <c r="D1477" s="4">
        <v>43869</v>
      </c>
      <c r="E1477" s="4">
        <v>43913</v>
      </c>
      <c r="F1477" s="4" t="s">
        <v>77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35">
      <c r="A1478" t="str">
        <f t="shared" si="23"/>
        <v>Connecticut43870</v>
      </c>
      <c r="B1478" t="s">
        <v>13</v>
      </c>
      <c r="C1478">
        <v>3565287</v>
      </c>
      <c r="D1478" s="4">
        <v>43870</v>
      </c>
      <c r="E1478" s="4">
        <v>43913</v>
      </c>
      <c r="F1478" s="4" t="s">
        <v>77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35">
      <c r="A1479" t="str">
        <f t="shared" si="23"/>
        <v>Connecticut43871</v>
      </c>
      <c r="B1479" t="s">
        <v>13</v>
      </c>
      <c r="C1479">
        <v>3565287</v>
      </c>
      <c r="D1479" s="4">
        <v>43871</v>
      </c>
      <c r="E1479" s="4">
        <v>43913</v>
      </c>
      <c r="F1479" s="4" t="s">
        <v>77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35">
      <c r="A1480" t="str">
        <f t="shared" si="23"/>
        <v>Connecticut43872</v>
      </c>
      <c r="B1480" t="s">
        <v>13</v>
      </c>
      <c r="C1480">
        <v>3565287</v>
      </c>
      <c r="D1480" s="4">
        <v>43872</v>
      </c>
      <c r="E1480" s="4">
        <v>43913</v>
      </c>
      <c r="F1480" s="4" t="s">
        <v>77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35">
      <c r="A1481" t="str">
        <f t="shared" si="23"/>
        <v>Connecticut43873</v>
      </c>
      <c r="B1481" t="s">
        <v>13</v>
      </c>
      <c r="C1481">
        <v>3565287</v>
      </c>
      <c r="D1481" s="4">
        <v>43873</v>
      </c>
      <c r="E1481" s="4">
        <v>43913</v>
      </c>
      <c r="F1481" s="4" t="s">
        <v>77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35">
      <c r="A1482" t="str">
        <f t="shared" si="23"/>
        <v>Connecticut43874</v>
      </c>
      <c r="B1482" t="s">
        <v>13</v>
      </c>
      <c r="C1482">
        <v>3565287</v>
      </c>
      <c r="D1482" s="4">
        <v>43874</v>
      </c>
      <c r="E1482" s="4">
        <v>43913</v>
      </c>
      <c r="F1482" s="4" t="s">
        <v>77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35">
      <c r="A1483" t="str">
        <f t="shared" si="23"/>
        <v>Connecticut43875</v>
      </c>
      <c r="B1483" t="s">
        <v>13</v>
      </c>
      <c r="C1483">
        <v>3565287</v>
      </c>
      <c r="D1483" s="4">
        <v>43875</v>
      </c>
      <c r="E1483" s="4">
        <v>43913</v>
      </c>
      <c r="F1483" s="4" t="s">
        <v>77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35">
      <c r="A1484" t="str">
        <f t="shared" si="23"/>
        <v>Connecticut43876</v>
      </c>
      <c r="B1484" t="s">
        <v>13</v>
      </c>
      <c r="C1484">
        <v>3565287</v>
      </c>
      <c r="D1484" s="4">
        <v>43876</v>
      </c>
      <c r="E1484" s="4">
        <v>43913</v>
      </c>
      <c r="F1484" s="4" t="s">
        <v>77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35">
      <c r="A1485" t="str">
        <f t="shared" si="23"/>
        <v>Connecticut43877</v>
      </c>
      <c r="B1485" t="s">
        <v>13</v>
      </c>
      <c r="C1485">
        <v>3565287</v>
      </c>
      <c r="D1485" s="4">
        <v>43877</v>
      </c>
      <c r="E1485" s="4">
        <v>43913</v>
      </c>
      <c r="F1485" s="4" t="s">
        <v>77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35">
      <c r="A1486" t="str">
        <f t="shared" si="23"/>
        <v>Connecticut43878</v>
      </c>
      <c r="B1486" t="s">
        <v>13</v>
      </c>
      <c r="C1486">
        <v>3565287</v>
      </c>
      <c r="D1486" s="4">
        <v>43878</v>
      </c>
      <c r="E1486" s="4">
        <v>43913</v>
      </c>
      <c r="F1486" s="4" t="s">
        <v>77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35">
      <c r="A1487" t="str">
        <f t="shared" si="23"/>
        <v>Connecticut43879</v>
      </c>
      <c r="B1487" t="s">
        <v>13</v>
      </c>
      <c r="C1487">
        <v>3565287</v>
      </c>
      <c r="D1487" s="4">
        <v>43879</v>
      </c>
      <c r="E1487" s="4">
        <v>43913</v>
      </c>
      <c r="F1487" s="4" t="s">
        <v>77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35">
      <c r="A1488" t="str">
        <f t="shared" si="23"/>
        <v>Connecticut43880</v>
      </c>
      <c r="B1488" t="s">
        <v>13</v>
      </c>
      <c r="C1488">
        <v>3565287</v>
      </c>
      <c r="D1488" s="4">
        <v>43880</v>
      </c>
      <c r="E1488" s="4">
        <v>43913</v>
      </c>
      <c r="F1488" s="4" t="s">
        <v>77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35">
      <c r="A1489" t="str">
        <f t="shared" si="23"/>
        <v>Connecticut43881</v>
      </c>
      <c r="B1489" t="s">
        <v>13</v>
      </c>
      <c r="C1489">
        <v>3565287</v>
      </c>
      <c r="D1489" s="4">
        <v>43881</v>
      </c>
      <c r="E1489" s="4">
        <v>43913</v>
      </c>
      <c r="F1489" s="4" t="s">
        <v>77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35">
      <c r="A1490" t="str">
        <f t="shared" si="23"/>
        <v>Connecticut43882</v>
      </c>
      <c r="B1490" t="s">
        <v>13</v>
      </c>
      <c r="C1490">
        <v>3565287</v>
      </c>
      <c r="D1490" s="4">
        <v>43882</v>
      </c>
      <c r="E1490" s="4">
        <v>43913</v>
      </c>
      <c r="F1490" s="4" t="s">
        <v>77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35">
      <c r="A1491" t="str">
        <f t="shared" si="23"/>
        <v>Connecticut43883</v>
      </c>
      <c r="B1491" t="s">
        <v>13</v>
      </c>
      <c r="C1491">
        <v>3565287</v>
      </c>
      <c r="D1491" s="4">
        <v>43883</v>
      </c>
      <c r="E1491" s="4">
        <v>43913</v>
      </c>
      <c r="F1491" s="4" t="s">
        <v>77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35">
      <c r="A1492" t="str">
        <f t="shared" si="23"/>
        <v>Connecticut43884</v>
      </c>
      <c r="B1492" t="s">
        <v>13</v>
      </c>
      <c r="C1492">
        <v>3565287</v>
      </c>
      <c r="D1492" s="4">
        <v>43884</v>
      </c>
      <c r="E1492" s="4">
        <v>43913</v>
      </c>
      <c r="F1492" s="4" t="s">
        <v>77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35">
      <c r="A1493" t="str">
        <f t="shared" si="23"/>
        <v>Connecticut43885</v>
      </c>
      <c r="B1493" t="s">
        <v>13</v>
      </c>
      <c r="C1493">
        <v>3565287</v>
      </c>
      <c r="D1493" s="4">
        <v>43885</v>
      </c>
      <c r="E1493" s="4">
        <v>43913</v>
      </c>
      <c r="F1493" s="4" t="s">
        <v>77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35">
      <c r="A1494" t="str">
        <f t="shared" si="23"/>
        <v>Connecticut43886</v>
      </c>
      <c r="B1494" t="s">
        <v>13</v>
      </c>
      <c r="C1494">
        <v>3565287</v>
      </c>
      <c r="D1494" s="4">
        <v>43886</v>
      </c>
      <c r="E1494" s="4">
        <v>43913</v>
      </c>
      <c r="F1494" s="4" t="s">
        <v>77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35">
      <c r="A1495" t="str">
        <f t="shared" si="23"/>
        <v>Connecticut43887</v>
      </c>
      <c r="B1495" t="s">
        <v>13</v>
      </c>
      <c r="C1495">
        <v>3565287</v>
      </c>
      <c r="D1495" s="4">
        <v>43887</v>
      </c>
      <c r="E1495" s="4">
        <v>43913</v>
      </c>
      <c r="F1495" s="4" t="s">
        <v>77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35">
      <c r="A1496" t="str">
        <f t="shared" si="23"/>
        <v>Connecticut43888</v>
      </c>
      <c r="B1496" t="s">
        <v>13</v>
      </c>
      <c r="C1496">
        <v>3565287</v>
      </c>
      <c r="D1496" s="4">
        <v>43888</v>
      </c>
      <c r="E1496" s="4">
        <v>43913</v>
      </c>
      <c r="F1496" s="4" t="s">
        <v>77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35">
      <c r="A1497" t="str">
        <f t="shared" si="23"/>
        <v>Connecticut43889</v>
      </c>
      <c r="B1497" t="s">
        <v>13</v>
      </c>
      <c r="C1497">
        <v>3565287</v>
      </c>
      <c r="D1497" s="4">
        <v>43889</v>
      </c>
      <c r="E1497" s="4">
        <v>43913</v>
      </c>
      <c r="F1497" s="4" t="s">
        <v>77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35">
      <c r="A1498" t="str">
        <f t="shared" si="23"/>
        <v>Connecticut43890</v>
      </c>
      <c r="B1498" t="s">
        <v>13</v>
      </c>
      <c r="C1498">
        <v>3565287</v>
      </c>
      <c r="D1498" s="4">
        <v>43890</v>
      </c>
      <c r="E1498" s="4">
        <v>43913</v>
      </c>
      <c r="F1498" s="4" t="s">
        <v>77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35">
      <c r="A1499" t="str">
        <f t="shared" si="23"/>
        <v>Connecticut43891</v>
      </c>
      <c r="B1499" t="s">
        <v>13</v>
      </c>
      <c r="C1499">
        <v>3565287</v>
      </c>
      <c r="D1499" s="4">
        <v>43891</v>
      </c>
      <c r="E1499" s="4">
        <v>43913</v>
      </c>
      <c r="F1499" s="4" t="s">
        <v>77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35">
      <c r="A1500" t="str">
        <f t="shared" si="23"/>
        <v>Connecticut43892</v>
      </c>
      <c r="B1500" t="s">
        <v>13</v>
      </c>
      <c r="C1500">
        <v>3565287</v>
      </c>
      <c r="D1500" s="4">
        <v>43892</v>
      </c>
      <c r="E1500" s="4">
        <v>43913</v>
      </c>
      <c r="F1500" s="4" t="s">
        <v>77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35">
      <c r="A1501" t="str">
        <f t="shared" si="23"/>
        <v>Connecticut43893</v>
      </c>
      <c r="B1501" t="s">
        <v>13</v>
      </c>
      <c r="C1501">
        <v>3565287</v>
      </c>
      <c r="D1501" s="4">
        <v>43893</v>
      </c>
      <c r="E1501" s="4">
        <v>43913</v>
      </c>
      <c r="F1501" s="4" t="s">
        <v>77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35">
      <c r="A1502" t="str">
        <f t="shared" si="23"/>
        <v>Connecticut43894</v>
      </c>
      <c r="B1502" t="s">
        <v>13</v>
      </c>
      <c r="C1502">
        <v>3565287</v>
      </c>
      <c r="D1502" s="4">
        <v>43894</v>
      </c>
      <c r="E1502" s="4">
        <v>43913</v>
      </c>
      <c r="F1502" s="4" t="s">
        <v>77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35">
      <c r="A1503" t="str">
        <f t="shared" si="23"/>
        <v>Connecticut43895</v>
      </c>
      <c r="B1503" t="s">
        <v>13</v>
      </c>
      <c r="C1503">
        <v>3565287</v>
      </c>
      <c r="D1503" s="4">
        <v>43895</v>
      </c>
      <c r="E1503" s="4">
        <v>43913</v>
      </c>
      <c r="F1503" s="4" t="s">
        <v>77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35">
      <c r="A1504" t="str">
        <f t="shared" si="23"/>
        <v>Connecticut43896</v>
      </c>
      <c r="B1504" t="s">
        <v>13</v>
      </c>
      <c r="C1504">
        <v>3565287</v>
      </c>
      <c r="D1504" s="4">
        <v>43896</v>
      </c>
      <c r="E1504" s="4">
        <v>43913</v>
      </c>
      <c r="F1504" s="4" t="s">
        <v>77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35">
      <c r="A1505" t="str">
        <f t="shared" si="23"/>
        <v>Connecticut43897</v>
      </c>
      <c r="B1505" t="s">
        <v>13</v>
      </c>
      <c r="C1505">
        <v>3565287</v>
      </c>
      <c r="D1505" s="4">
        <v>43897</v>
      </c>
      <c r="E1505" s="4">
        <v>43913</v>
      </c>
      <c r="F1505" s="4" t="s">
        <v>77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35">
      <c r="A1506" t="str">
        <f t="shared" si="23"/>
        <v>Connecticut43898</v>
      </c>
      <c r="B1506" t="s">
        <v>13</v>
      </c>
      <c r="C1506">
        <v>3565287</v>
      </c>
      <c r="D1506" s="4">
        <v>43898</v>
      </c>
      <c r="E1506" s="4">
        <v>43913</v>
      </c>
      <c r="F1506" s="4" t="s">
        <v>77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35">
      <c r="A1507" t="str">
        <f t="shared" si="23"/>
        <v>Connecticut43899</v>
      </c>
      <c r="B1507" t="s">
        <v>13</v>
      </c>
      <c r="C1507">
        <v>3565287</v>
      </c>
      <c r="D1507" s="4">
        <v>43899</v>
      </c>
      <c r="E1507" s="4">
        <v>43913</v>
      </c>
      <c r="F1507" s="4" t="s">
        <v>77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35">
      <c r="A1508" t="str">
        <f t="shared" si="23"/>
        <v>Connecticut43900</v>
      </c>
      <c r="B1508" t="s">
        <v>13</v>
      </c>
      <c r="C1508">
        <v>3565287</v>
      </c>
      <c r="D1508" s="4">
        <v>43900</v>
      </c>
      <c r="E1508" s="4">
        <v>43913</v>
      </c>
      <c r="F1508" s="4" t="s">
        <v>77</v>
      </c>
      <c r="G1508">
        <v>0</v>
      </c>
      <c r="H1508">
        <v>1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0.14285714285714285</v>
      </c>
      <c r="O1508">
        <v>0</v>
      </c>
      <c r="P1508">
        <v>0.14285714285714285</v>
      </c>
      <c r="Q1508">
        <v>0</v>
      </c>
    </row>
    <row r="1509" spans="1:17" x14ac:dyDescent="0.35">
      <c r="A1509" t="str">
        <f t="shared" si="23"/>
        <v>Connecticut43901</v>
      </c>
      <c r="B1509" t="s">
        <v>13</v>
      </c>
      <c r="C1509">
        <v>3565287</v>
      </c>
      <c r="D1509" s="4">
        <v>43901</v>
      </c>
      <c r="E1509" s="4">
        <v>43913</v>
      </c>
      <c r="F1509" s="4" t="s">
        <v>77</v>
      </c>
      <c r="G1509">
        <v>0</v>
      </c>
      <c r="H1509">
        <v>2</v>
      </c>
      <c r="I1509">
        <v>0</v>
      </c>
      <c r="J1509">
        <v>3</v>
      </c>
      <c r="K1509">
        <v>0</v>
      </c>
      <c r="L1509">
        <v>1</v>
      </c>
      <c r="M1509">
        <v>0</v>
      </c>
      <c r="N1509">
        <v>0.42857142857142855</v>
      </c>
      <c r="O1509">
        <v>0</v>
      </c>
      <c r="P1509">
        <v>0.42857142857142855</v>
      </c>
      <c r="Q1509">
        <v>0</v>
      </c>
    </row>
    <row r="1510" spans="1:17" x14ac:dyDescent="0.35">
      <c r="A1510" t="str">
        <f t="shared" si="23"/>
        <v>Connecticut43902</v>
      </c>
      <c r="B1510" t="s">
        <v>13</v>
      </c>
      <c r="C1510">
        <v>3565287</v>
      </c>
      <c r="D1510" s="4">
        <v>43902</v>
      </c>
      <c r="E1510" s="4">
        <v>43913</v>
      </c>
      <c r="F1510" s="4" t="s">
        <v>77</v>
      </c>
      <c r="G1510">
        <v>0</v>
      </c>
      <c r="H1510">
        <v>2</v>
      </c>
      <c r="I1510">
        <v>0</v>
      </c>
      <c r="J1510">
        <v>5</v>
      </c>
      <c r="K1510">
        <v>0</v>
      </c>
      <c r="L1510">
        <v>0</v>
      </c>
      <c r="M1510">
        <v>0</v>
      </c>
      <c r="N1510">
        <v>0.7142857142857143</v>
      </c>
      <c r="O1510">
        <v>0</v>
      </c>
      <c r="P1510">
        <v>0.7142857142857143</v>
      </c>
      <c r="Q1510">
        <v>0</v>
      </c>
    </row>
    <row r="1511" spans="1:17" x14ac:dyDescent="0.35">
      <c r="A1511" t="str">
        <f t="shared" si="23"/>
        <v>Connecticut43903</v>
      </c>
      <c r="B1511" t="s">
        <v>13</v>
      </c>
      <c r="C1511">
        <v>3565287</v>
      </c>
      <c r="D1511" s="4">
        <v>43903</v>
      </c>
      <c r="E1511" s="4">
        <v>43913</v>
      </c>
      <c r="F1511" s="4" t="s">
        <v>77</v>
      </c>
      <c r="G1511">
        <v>0</v>
      </c>
      <c r="H1511">
        <v>6</v>
      </c>
      <c r="I1511">
        <v>0</v>
      </c>
      <c r="J1511">
        <v>11</v>
      </c>
      <c r="K1511">
        <v>0</v>
      </c>
      <c r="L1511">
        <v>2</v>
      </c>
      <c r="M1511">
        <v>0</v>
      </c>
      <c r="N1511">
        <v>1.5714285714285714</v>
      </c>
      <c r="O1511">
        <v>0</v>
      </c>
      <c r="P1511">
        <v>1.5714285714285714</v>
      </c>
      <c r="Q1511">
        <v>0</v>
      </c>
    </row>
    <row r="1512" spans="1:17" x14ac:dyDescent="0.35">
      <c r="A1512" t="str">
        <f t="shared" si="23"/>
        <v>Connecticut43904</v>
      </c>
      <c r="B1512" t="s">
        <v>13</v>
      </c>
      <c r="C1512">
        <v>3565287</v>
      </c>
      <c r="D1512" s="4">
        <v>43904</v>
      </c>
      <c r="E1512" s="4">
        <v>43913</v>
      </c>
      <c r="F1512" s="4" t="s">
        <v>77</v>
      </c>
      <c r="G1512">
        <v>0</v>
      </c>
      <c r="H1512">
        <v>12</v>
      </c>
      <c r="I1512">
        <v>0</v>
      </c>
      <c r="J1512">
        <v>23</v>
      </c>
      <c r="K1512">
        <v>0</v>
      </c>
      <c r="L1512">
        <v>1</v>
      </c>
      <c r="M1512">
        <v>0</v>
      </c>
      <c r="N1512">
        <v>3.2857142857142856</v>
      </c>
      <c r="O1512">
        <v>0</v>
      </c>
      <c r="P1512">
        <v>3.2857142857142856</v>
      </c>
      <c r="Q1512">
        <v>0</v>
      </c>
    </row>
    <row r="1513" spans="1:17" x14ac:dyDescent="0.35">
      <c r="A1513" t="str">
        <f t="shared" si="23"/>
        <v>Connecticut43905</v>
      </c>
      <c r="B1513" t="s">
        <v>13</v>
      </c>
      <c r="C1513">
        <v>3565287</v>
      </c>
      <c r="D1513" s="4">
        <v>43905</v>
      </c>
      <c r="E1513" s="4">
        <v>43913</v>
      </c>
      <c r="F1513" s="4" t="s">
        <v>77</v>
      </c>
      <c r="G1513">
        <v>0</v>
      </c>
      <c r="H1513">
        <v>1</v>
      </c>
      <c r="I1513">
        <v>0</v>
      </c>
      <c r="J1513">
        <v>24</v>
      </c>
      <c r="K1513">
        <v>0</v>
      </c>
      <c r="L1513">
        <v>-0.91666666666666663</v>
      </c>
      <c r="M1513">
        <v>0</v>
      </c>
      <c r="N1513">
        <v>3.4285714285714284</v>
      </c>
      <c r="O1513">
        <v>0</v>
      </c>
      <c r="P1513">
        <v>3.4285714285714284</v>
      </c>
      <c r="Q1513">
        <v>0</v>
      </c>
    </row>
    <row r="1514" spans="1:17" x14ac:dyDescent="0.35">
      <c r="A1514" t="str">
        <f t="shared" si="23"/>
        <v>Connecticut43906</v>
      </c>
      <c r="B1514" t="s">
        <v>13</v>
      </c>
      <c r="C1514">
        <v>3565287</v>
      </c>
      <c r="D1514" s="4">
        <v>43906</v>
      </c>
      <c r="E1514" s="4">
        <v>43913</v>
      </c>
      <c r="F1514" s="4" t="s">
        <v>77</v>
      </c>
      <c r="G1514">
        <v>0</v>
      </c>
      <c r="H1514">
        <v>17</v>
      </c>
      <c r="I1514">
        <v>0</v>
      </c>
      <c r="J1514">
        <v>41</v>
      </c>
      <c r="K1514">
        <v>0</v>
      </c>
      <c r="L1514">
        <v>16</v>
      </c>
      <c r="M1514">
        <v>0</v>
      </c>
      <c r="N1514">
        <v>5.8571428571428568</v>
      </c>
      <c r="O1514">
        <v>0</v>
      </c>
      <c r="P1514">
        <v>5.8571428571428568</v>
      </c>
      <c r="Q1514">
        <v>0</v>
      </c>
    </row>
    <row r="1515" spans="1:17" x14ac:dyDescent="0.35">
      <c r="A1515" t="str">
        <f t="shared" si="23"/>
        <v>Connecticut43907</v>
      </c>
      <c r="B1515" t="s">
        <v>13</v>
      </c>
      <c r="C1515">
        <v>3565287</v>
      </c>
      <c r="D1515" s="4">
        <v>43907</v>
      </c>
      <c r="E1515" s="4">
        <v>43913</v>
      </c>
      <c r="F1515" s="4" t="s">
        <v>77</v>
      </c>
      <c r="G1515">
        <v>0</v>
      </c>
      <c r="H1515">
        <v>27</v>
      </c>
      <c r="I1515">
        <v>0</v>
      </c>
      <c r="J1515">
        <v>68</v>
      </c>
      <c r="K1515">
        <v>0</v>
      </c>
      <c r="L1515">
        <v>0.58823529411764708</v>
      </c>
      <c r="M1515">
        <v>0</v>
      </c>
      <c r="N1515">
        <v>9.5714285714285712</v>
      </c>
      <c r="O1515">
        <v>0</v>
      </c>
      <c r="P1515">
        <v>9.5714285714285712</v>
      </c>
      <c r="Q1515">
        <v>0</v>
      </c>
    </row>
    <row r="1516" spans="1:17" x14ac:dyDescent="0.35">
      <c r="A1516" t="str">
        <f t="shared" si="23"/>
        <v>Connecticut43908</v>
      </c>
      <c r="B1516" t="s">
        <v>13</v>
      </c>
      <c r="C1516">
        <v>3565287</v>
      </c>
      <c r="D1516" s="4">
        <v>43908</v>
      </c>
      <c r="E1516" s="4">
        <v>43913</v>
      </c>
      <c r="F1516" s="4" t="s">
        <v>77</v>
      </c>
      <c r="G1516">
        <v>0</v>
      </c>
      <c r="H1516">
        <v>28</v>
      </c>
      <c r="I1516">
        <v>1</v>
      </c>
      <c r="J1516">
        <v>96</v>
      </c>
      <c r="K1516">
        <v>1</v>
      </c>
      <c r="L1516">
        <v>3.7037037037037035E-2</v>
      </c>
      <c r="M1516">
        <v>0</v>
      </c>
      <c r="N1516">
        <v>13.285714285714286</v>
      </c>
      <c r="O1516">
        <v>0.14285714285714285</v>
      </c>
      <c r="P1516">
        <v>13.285714285714286</v>
      </c>
      <c r="Q1516">
        <v>0.14285714285714285</v>
      </c>
    </row>
    <row r="1517" spans="1:17" x14ac:dyDescent="0.35">
      <c r="A1517" t="str">
        <f t="shared" si="23"/>
        <v>Connecticut43909</v>
      </c>
      <c r="B1517" t="s">
        <v>13</v>
      </c>
      <c r="C1517">
        <v>3565287</v>
      </c>
      <c r="D1517" s="4">
        <v>43909</v>
      </c>
      <c r="E1517" s="4">
        <v>43913</v>
      </c>
      <c r="F1517" s="4" t="s">
        <v>77</v>
      </c>
      <c r="G1517">
        <v>0</v>
      </c>
      <c r="H1517">
        <v>63</v>
      </c>
      <c r="I1517">
        <v>2</v>
      </c>
      <c r="J1517">
        <v>159</v>
      </c>
      <c r="K1517">
        <v>3</v>
      </c>
      <c r="L1517">
        <v>1.25</v>
      </c>
      <c r="M1517">
        <v>1</v>
      </c>
      <c r="N1517">
        <v>22</v>
      </c>
      <c r="O1517">
        <v>0.42857142857142855</v>
      </c>
      <c r="P1517">
        <v>22</v>
      </c>
      <c r="Q1517">
        <v>0.42857142857142855</v>
      </c>
    </row>
    <row r="1518" spans="1:17" x14ac:dyDescent="0.35">
      <c r="A1518" t="str">
        <f t="shared" si="23"/>
        <v>Connecticut43910</v>
      </c>
      <c r="B1518" t="s">
        <v>13</v>
      </c>
      <c r="C1518">
        <v>3565287</v>
      </c>
      <c r="D1518" s="4">
        <v>43910</v>
      </c>
      <c r="E1518" s="4">
        <v>43913</v>
      </c>
      <c r="F1518" s="4" t="s">
        <v>77</v>
      </c>
      <c r="G1518">
        <v>0</v>
      </c>
      <c r="H1518">
        <v>35</v>
      </c>
      <c r="I1518">
        <v>1</v>
      </c>
      <c r="J1518">
        <v>194</v>
      </c>
      <c r="K1518">
        <v>4</v>
      </c>
      <c r="L1518">
        <v>-0.44444444444444442</v>
      </c>
      <c r="M1518">
        <v>-0.5</v>
      </c>
      <c r="N1518">
        <v>26.142857142857142</v>
      </c>
      <c r="O1518">
        <v>0.5714285714285714</v>
      </c>
      <c r="P1518">
        <v>26.142857142857142</v>
      </c>
      <c r="Q1518">
        <v>0.5714285714285714</v>
      </c>
    </row>
    <row r="1519" spans="1:17" x14ac:dyDescent="0.35">
      <c r="A1519" t="str">
        <f t="shared" si="23"/>
        <v>Connecticut43911</v>
      </c>
      <c r="B1519" t="s">
        <v>13</v>
      </c>
      <c r="C1519">
        <v>3565287</v>
      </c>
      <c r="D1519" s="4">
        <v>43911</v>
      </c>
      <c r="E1519" s="4">
        <v>43913</v>
      </c>
      <c r="F1519" s="4" t="s">
        <v>77</v>
      </c>
      <c r="G1519">
        <v>0</v>
      </c>
      <c r="H1519">
        <v>0</v>
      </c>
      <c r="I1519">
        <v>0</v>
      </c>
      <c r="J1519">
        <v>194</v>
      </c>
      <c r="K1519">
        <v>4</v>
      </c>
      <c r="L1519">
        <v>-1</v>
      </c>
      <c r="M1519">
        <v>-1</v>
      </c>
      <c r="N1519">
        <v>24.428571428571427</v>
      </c>
      <c r="O1519">
        <v>0.5714285714285714</v>
      </c>
      <c r="P1519">
        <v>24.428571428571427</v>
      </c>
      <c r="Q1519">
        <v>0.5714285714285714</v>
      </c>
    </row>
    <row r="1520" spans="1:17" x14ac:dyDescent="0.35">
      <c r="A1520" t="str">
        <f t="shared" si="23"/>
        <v>Connecticut43912</v>
      </c>
      <c r="B1520" t="s">
        <v>13</v>
      </c>
      <c r="C1520">
        <v>3565287</v>
      </c>
      <c r="D1520" s="4">
        <v>43912</v>
      </c>
      <c r="E1520" s="4">
        <v>43913</v>
      </c>
      <c r="F1520" s="4" t="s">
        <v>77</v>
      </c>
      <c r="G1520">
        <v>0</v>
      </c>
      <c r="H1520">
        <v>133</v>
      </c>
      <c r="I1520">
        <v>4</v>
      </c>
      <c r="J1520">
        <v>327</v>
      </c>
      <c r="K1520">
        <v>8</v>
      </c>
      <c r="L1520">
        <v>0</v>
      </c>
      <c r="M1520">
        <v>0</v>
      </c>
      <c r="N1520">
        <v>43.285714285714285</v>
      </c>
      <c r="O1520">
        <v>1.1428571428571428</v>
      </c>
      <c r="P1520">
        <v>43.285714285714285</v>
      </c>
      <c r="Q1520">
        <v>1.1428571428571428</v>
      </c>
    </row>
    <row r="1521" spans="1:17" x14ac:dyDescent="0.35">
      <c r="A1521" t="str">
        <f t="shared" si="23"/>
        <v>Connecticut43913</v>
      </c>
      <c r="B1521" t="s">
        <v>13</v>
      </c>
      <c r="C1521">
        <v>3565287</v>
      </c>
      <c r="D1521" s="4">
        <v>43913</v>
      </c>
      <c r="E1521" s="4">
        <v>43913</v>
      </c>
      <c r="F1521" s="4" t="s">
        <v>77</v>
      </c>
      <c r="G1521">
        <v>1</v>
      </c>
      <c r="H1521">
        <v>88</v>
      </c>
      <c r="I1521">
        <v>2</v>
      </c>
      <c r="J1521">
        <v>415</v>
      </c>
      <c r="K1521">
        <v>10</v>
      </c>
      <c r="L1521">
        <v>-0.33834586466165412</v>
      </c>
      <c r="M1521">
        <v>-0.5</v>
      </c>
      <c r="N1521">
        <v>53.428571428571431</v>
      </c>
      <c r="O1521">
        <v>1.4285714285714286</v>
      </c>
      <c r="P1521">
        <v>53.428571428571431</v>
      </c>
      <c r="Q1521">
        <v>1.4285714285714286</v>
      </c>
    </row>
    <row r="1522" spans="1:17" x14ac:dyDescent="0.35">
      <c r="A1522" t="str">
        <f t="shared" si="23"/>
        <v>Connecticut43914</v>
      </c>
      <c r="B1522" t="s">
        <v>13</v>
      </c>
      <c r="C1522">
        <v>3565287</v>
      </c>
      <c r="D1522" s="4">
        <v>43914</v>
      </c>
      <c r="E1522" s="4">
        <v>43913</v>
      </c>
      <c r="F1522" s="4" t="s">
        <v>77</v>
      </c>
      <c r="G1522">
        <v>1</v>
      </c>
      <c r="H1522">
        <v>203</v>
      </c>
      <c r="I1522">
        <v>2</v>
      </c>
      <c r="J1522">
        <v>618</v>
      </c>
      <c r="K1522">
        <v>12</v>
      </c>
      <c r="L1522">
        <v>1.3068181818181819</v>
      </c>
      <c r="M1522">
        <v>0</v>
      </c>
      <c r="N1522">
        <v>78.571428571428569</v>
      </c>
      <c r="O1522">
        <v>1.7142857142857142</v>
      </c>
      <c r="P1522">
        <v>78.571428571428569</v>
      </c>
      <c r="Q1522">
        <v>1.7142857142857142</v>
      </c>
    </row>
    <row r="1523" spans="1:17" x14ac:dyDescent="0.35">
      <c r="A1523" t="str">
        <f t="shared" si="23"/>
        <v>Connecticut43915</v>
      </c>
      <c r="B1523" t="s">
        <v>13</v>
      </c>
      <c r="C1523">
        <v>3565287</v>
      </c>
      <c r="D1523" s="4">
        <v>43915</v>
      </c>
      <c r="E1523" s="4">
        <v>43913</v>
      </c>
      <c r="F1523" s="4" t="s">
        <v>77</v>
      </c>
      <c r="G1523">
        <v>1</v>
      </c>
      <c r="H1523">
        <v>257</v>
      </c>
      <c r="I1523">
        <v>7</v>
      </c>
      <c r="J1523">
        <v>875</v>
      </c>
      <c r="K1523">
        <v>19</v>
      </c>
      <c r="L1523">
        <v>0.26600985221674878</v>
      </c>
      <c r="M1523">
        <v>2.5</v>
      </c>
      <c r="N1523">
        <v>111.28571428571429</v>
      </c>
      <c r="O1523">
        <v>2.5714285714285716</v>
      </c>
      <c r="P1523">
        <v>111.28571428571429</v>
      </c>
      <c r="Q1523">
        <v>2.5714285714285716</v>
      </c>
    </row>
    <row r="1524" spans="1:17" x14ac:dyDescent="0.35">
      <c r="A1524" t="str">
        <f t="shared" si="23"/>
        <v>Connecticut43916</v>
      </c>
      <c r="B1524" t="s">
        <v>13</v>
      </c>
      <c r="C1524">
        <v>3565287</v>
      </c>
      <c r="D1524" s="4">
        <v>43916</v>
      </c>
      <c r="E1524" s="4">
        <v>43913</v>
      </c>
      <c r="F1524" s="4" t="s">
        <v>77</v>
      </c>
      <c r="G1524">
        <v>1</v>
      </c>
      <c r="H1524">
        <v>137</v>
      </c>
      <c r="I1524">
        <v>2</v>
      </c>
      <c r="J1524">
        <v>1012</v>
      </c>
      <c r="K1524">
        <v>21</v>
      </c>
      <c r="L1524">
        <v>-0.46692607003891051</v>
      </c>
      <c r="M1524">
        <v>-0.7142857142857143</v>
      </c>
      <c r="N1524">
        <v>121.85714285714286</v>
      </c>
      <c r="O1524">
        <v>2.5714285714285716</v>
      </c>
      <c r="P1524">
        <v>121.85714285714286</v>
      </c>
      <c r="Q1524">
        <v>2.5714285714285716</v>
      </c>
    </row>
    <row r="1525" spans="1:17" x14ac:dyDescent="0.35">
      <c r="A1525" t="str">
        <f t="shared" si="23"/>
        <v>Connecticut43917</v>
      </c>
      <c r="B1525" t="s">
        <v>13</v>
      </c>
      <c r="C1525">
        <v>3565287</v>
      </c>
      <c r="D1525" s="4">
        <v>43917</v>
      </c>
      <c r="E1525" s="4">
        <v>43913</v>
      </c>
      <c r="F1525" s="4" t="s">
        <v>77</v>
      </c>
      <c r="G1525">
        <v>1</v>
      </c>
      <c r="H1525">
        <v>279</v>
      </c>
      <c r="I1525">
        <v>6</v>
      </c>
      <c r="J1525">
        <v>1291</v>
      </c>
      <c r="K1525">
        <v>27</v>
      </c>
      <c r="L1525">
        <v>1.0364963503649636</v>
      </c>
      <c r="M1525">
        <v>2</v>
      </c>
      <c r="N1525">
        <v>156.71428571428572</v>
      </c>
      <c r="O1525">
        <v>3.2857142857142856</v>
      </c>
      <c r="P1525">
        <v>156.71428571428572</v>
      </c>
      <c r="Q1525">
        <v>3.2857142857142856</v>
      </c>
    </row>
    <row r="1526" spans="1:17" x14ac:dyDescent="0.35">
      <c r="A1526" t="str">
        <f t="shared" si="23"/>
        <v>Connecticut43918</v>
      </c>
      <c r="B1526" t="s">
        <v>13</v>
      </c>
      <c r="C1526">
        <v>3565287</v>
      </c>
      <c r="D1526" s="4">
        <v>43918</v>
      </c>
      <c r="E1526" s="4">
        <v>43913</v>
      </c>
      <c r="F1526" s="4" t="s">
        <v>77</v>
      </c>
      <c r="G1526">
        <v>1</v>
      </c>
      <c r="H1526">
        <v>233</v>
      </c>
      <c r="I1526">
        <v>6</v>
      </c>
      <c r="J1526">
        <v>1524</v>
      </c>
      <c r="K1526">
        <v>33</v>
      </c>
      <c r="L1526">
        <v>-0.16487455197132617</v>
      </c>
      <c r="M1526">
        <v>0</v>
      </c>
      <c r="N1526">
        <v>190</v>
      </c>
      <c r="O1526">
        <v>4.1428571428571432</v>
      </c>
      <c r="P1526">
        <v>190</v>
      </c>
      <c r="Q1526">
        <v>4.1428571428571432</v>
      </c>
    </row>
    <row r="1527" spans="1:17" x14ac:dyDescent="0.35">
      <c r="A1527" t="str">
        <f t="shared" si="23"/>
        <v>Connecticut43919</v>
      </c>
      <c r="B1527" t="s">
        <v>13</v>
      </c>
      <c r="C1527">
        <v>3565287</v>
      </c>
      <c r="D1527" s="4">
        <v>43919</v>
      </c>
      <c r="E1527" s="4">
        <v>43913</v>
      </c>
      <c r="F1527" s="4" t="s">
        <v>77</v>
      </c>
      <c r="G1527">
        <v>1</v>
      </c>
      <c r="H1527">
        <v>469</v>
      </c>
      <c r="I1527">
        <v>1</v>
      </c>
      <c r="J1527">
        <v>1993</v>
      </c>
      <c r="K1527">
        <v>34</v>
      </c>
      <c r="L1527">
        <v>1.0128755364806867</v>
      </c>
      <c r="M1527">
        <v>-0.83333333333333337</v>
      </c>
      <c r="N1527">
        <v>238</v>
      </c>
      <c r="O1527">
        <v>3.7142857142857144</v>
      </c>
      <c r="P1527">
        <v>238</v>
      </c>
      <c r="Q1527">
        <v>3.7142857142857144</v>
      </c>
    </row>
    <row r="1528" spans="1:17" x14ac:dyDescent="0.35">
      <c r="A1528" t="str">
        <f t="shared" si="23"/>
        <v>Connecticut43920</v>
      </c>
      <c r="B1528" t="s">
        <v>13</v>
      </c>
      <c r="C1528">
        <v>3565287</v>
      </c>
      <c r="D1528" s="4">
        <v>43920</v>
      </c>
      <c r="E1528" s="4">
        <v>43913</v>
      </c>
      <c r="F1528" s="4" t="s">
        <v>77</v>
      </c>
      <c r="G1528">
        <v>1</v>
      </c>
      <c r="H1528">
        <v>578</v>
      </c>
      <c r="I1528">
        <v>2</v>
      </c>
      <c r="J1528">
        <v>2571</v>
      </c>
      <c r="K1528">
        <v>36</v>
      </c>
      <c r="L1528">
        <v>0.23240938166311301</v>
      </c>
      <c r="M1528">
        <v>1</v>
      </c>
      <c r="N1528">
        <v>308</v>
      </c>
      <c r="O1528">
        <v>3.7142857142857144</v>
      </c>
      <c r="P1528">
        <v>308</v>
      </c>
      <c r="Q1528">
        <v>3.7142857142857144</v>
      </c>
    </row>
    <row r="1529" spans="1:17" x14ac:dyDescent="0.35">
      <c r="A1529" t="str">
        <f t="shared" si="23"/>
        <v>Connecticut43921</v>
      </c>
      <c r="B1529" t="s">
        <v>13</v>
      </c>
      <c r="C1529">
        <v>3565287</v>
      </c>
      <c r="D1529" s="4">
        <v>43921</v>
      </c>
      <c r="E1529" s="4">
        <v>43913</v>
      </c>
      <c r="F1529" s="4" t="s">
        <v>77</v>
      </c>
      <c r="G1529">
        <v>1</v>
      </c>
      <c r="H1529">
        <v>557</v>
      </c>
      <c r="I1529">
        <v>33</v>
      </c>
      <c r="J1529">
        <v>3128</v>
      </c>
      <c r="K1529">
        <v>69</v>
      </c>
      <c r="L1529">
        <v>-3.6332179930795849E-2</v>
      </c>
      <c r="M1529">
        <v>15.5</v>
      </c>
      <c r="N1529">
        <v>358.57142857142856</v>
      </c>
      <c r="O1529">
        <v>8.1428571428571423</v>
      </c>
      <c r="P1529">
        <v>358.57142857142856</v>
      </c>
      <c r="Q1529">
        <v>8.1428571428571423</v>
      </c>
    </row>
    <row r="1530" spans="1:17" x14ac:dyDescent="0.35">
      <c r="A1530" t="str">
        <f t="shared" si="23"/>
        <v>Connecticut43922</v>
      </c>
      <c r="B1530" t="s">
        <v>13</v>
      </c>
      <c r="C1530">
        <v>3565287</v>
      </c>
      <c r="D1530" s="4">
        <v>43922</v>
      </c>
      <c r="E1530" s="4">
        <v>43913</v>
      </c>
      <c r="F1530" s="4" t="s">
        <v>77</v>
      </c>
      <c r="G1530">
        <v>1</v>
      </c>
      <c r="H1530">
        <v>429</v>
      </c>
      <c r="I1530">
        <v>16</v>
      </c>
      <c r="J1530">
        <v>3557</v>
      </c>
      <c r="K1530">
        <v>85</v>
      </c>
      <c r="L1530">
        <v>-0.22980251346499103</v>
      </c>
      <c r="M1530">
        <v>-0.51515151515151514</v>
      </c>
      <c r="N1530">
        <v>383.14285714285717</v>
      </c>
      <c r="O1530">
        <v>9.4285714285714288</v>
      </c>
      <c r="P1530">
        <v>383.14285714285717</v>
      </c>
      <c r="Q1530">
        <v>9.4285714285714288</v>
      </c>
    </row>
    <row r="1531" spans="1:17" x14ac:dyDescent="0.35">
      <c r="A1531" t="str">
        <f t="shared" si="23"/>
        <v>Connecticut43923</v>
      </c>
      <c r="B1531" t="s">
        <v>13</v>
      </c>
      <c r="C1531">
        <v>3565287</v>
      </c>
      <c r="D1531" s="4">
        <v>43923</v>
      </c>
      <c r="E1531" s="4">
        <v>43913</v>
      </c>
      <c r="F1531" s="4" t="s">
        <v>77</v>
      </c>
      <c r="G1531">
        <v>1</v>
      </c>
      <c r="H1531">
        <v>267</v>
      </c>
      <c r="I1531">
        <v>27</v>
      </c>
      <c r="J1531">
        <v>3824</v>
      </c>
      <c r="K1531">
        <v>112</v>
      </c>
      <c r="L1531">
        <v>-0.3776223776223776</v>
      </c>
      <c r="M1531">
        <v>0.6875</v>
      </c>
      <c r="N1531">
        <v>401.71428571428572</v>
      </c>
      <c r="O1531">
        <v>13</v>
      </c>
      <c r="P1531">
        <v>401.71428571428572</v>
      </c>
      <c r="Q1531">
        <v>13</v>
      </c>
    </row>
    <row r="1532" spans="1:17" x14ac:dyDescent="0.35">
      <c r="A1532" t="str">
        <f t="shared" si="23"/>
        <v>Connecticut43924</v>
      </c>
      <c r="B1532" t="s">
        <v>13</v>
      </c>
      <c r="C1532">
        <v>3565287</v>
      </c>
      <c r="D1532" s="4">
        <v>43924</v>
      </c>
      <c r="E1532" s="4">
        <v>43913</v>
      </c>
      <c r="F1532" s="4" t="s">
        <v>77</v>
      </c>
      <c r="G1532">
        <v>1</v>
      </c>
      <c r="H1532">
        <v>1090</v>
      </c>
      <c r="I1532">
        <v>19</v>
      </c>
      <c r="J1532">
        <v>4914</v>
      </c>
      <c r="K1532">
        <v>131</v>
      </c>
      <c r="L1532">
        <v>3.0823970037453186</v>
      </c>
      <c r="M1532">
        <v>-0.29629629629629628</v>
      </c>
      <c r="N1532">
        <v>517.57142857142856</v>
      </c>
      <c r="O1532">
        <v>14.857142857142858</v>
      </c>
      <c r="P1532">
        <v>517.57142857142856</v>
      </c>
      <c r="Q1532">
        <v>14.857142857142858</v>
      </c>
    </row>
    <row r="1533" spans="1:17" x14ac:dyDescent="0.35">
      <c r="A1533" t="str">
        <f t="shared" si="23"/>
        <v>Connecticut43925</v>
      </c>
      <c r="B1533" t="s">
        <v>13</v>
      </c>
      <c r="C1533">
        <v>3565287</v>
      </c>
      <c r="D1533" s="4">
        <v>43925</v>
      </c>
      <c r="E1533" s="4">
        <v>43913</v>
      </c>
      <c r="F1533" s="4" t="s">
        <v>77</v>
      </c>
      <c r="G1533">
        <v>1</v>
      </c>
      <c r="H1533">
        <v>362</v>
      </c>
      <c r="I1533">
        <v>34</v>
      </c>
      <c r="J1533">
        <v>5276</v>
      </c>
      <c r="K1533">
        <v>165</v>
      </c>
      <c r="L1533">
        <v>-0.66788990825688077</v>
      </c>
      <c r="M1533">
        <v>0.78947368421052633</v>
      </c>
      <c r="N1533">
        <v>536</v>
      </c>
      <c r="O1533">
        <v>18.857142857142858</v>
      </c>
      <c r="P1533">
        <v>536</v>
      </c>
      <c r="Q1533">
        <v>18.857142857142858</v>
      </c>
    </row>
    <row r="1534" spans="1:17" x14ac:dyDescent="0.35">
      <c r="A1534" t="str">
        <f t="shared" si="23"/>
        <v>Connecticut43926</v>
      </c>
      <c r="B1534" t="s">
        <v>13</v>
      </c>
      <c r="C1534">
        <v>3565287</v>
      </c>
      <c r="D1534" s="4">
        <v>43926</v>
      </c>
      <c r="E1534" s="4">
        <v>43913</v>
      </c>
      <c r="F1534" s="4" t="s">
        <v>77</v>
      </c>
      <c r="G1534">
        <v>1</v>
      </c>
      <c r="H1534">
        <v>399</v>
      </c>
      <c r="I1534">
        <v>24</v>
      </c>
      <c r="J1534">
        <v>5675</v>
      </c>
      <c r="K1534">
        <v>189</v>
      </c>
      <c r="L1534">
        <v>0.10220994475138122</v>
      </c>
      <c r="M1534">
        <v>-0.29411764705882354</v>
      </c>
      <c r="N1534">
        <v>526</v>
      </c>
      <c r="O1534">
        <v>22.142857142857142</v>
      </c>
      <c r="P1534">
        <v>526</v>
      </c>
      <c r="Q1534">
        <v>22.142857142857142</v>
      </c>
    </row>
    <row r="1535" spans="1:17" x14ac:dyDescent="0.35">
      <c r="A1535" t="str">
        <f t="shared" si="23"/>
        <v>Connecticut43927</v>
      </c>
      <c r="B1535" t="s">
        <v>13</v>
      </c>
      <c r="C1535">
        <v>3565287</v>
      </c>
      <c r="D1535" s="4">
        <v>43927</v>
      </c>
      <c r="E1535" s="4">
        <v>43913</v>
      </c>
      <c r="F1535" s="4" t="s">
        <v>77</v>
      </c>
      <c r="G1535">
        <v>1</v>
      </c>
      <c r="H1535">
        <v>1231</v>
      </c>
      <c r="I1535">
        <v>17</v>
      </c>
      <c r="J1535">
        <v>6906</v>
      </c>
      <c r="K1535">
        <v>206</v>
      </c>
      <c r="L1535">
        <v>2.0852130325814535</v>
      </c>
      <c r="M1535">
        <v>-0.29166666666666669</v>
      </c>
      <c r="N1535">
        <v>619.28571428571433</v>
      </c>
      <c r="O1535">
        <v>24.285714285714285</v>
      </c>
      <c r="P1535">
        <v>619.28571428571433</v>
      </c>
      <c r="Q1535">
        <v>24.285714285714285</v>
      </c>
    </row>
    <row r="1536" spans="1:17" x14ac:dyDescent="0.35">
      <c r="A1536" t="str">
        <f t="shared" si="23"/>
        <v>Connecticut43928</v>
      </c>
      <c r="B1536" t="s">
        <v>13</v>
      </c>
      <c r="C1536">
        <v>3565287</v>
      </c>
      <c r="D1536" s="4">
        <v>43928</v>
      </c>
      <c r="E1536" s="4">
        <v>43913</v>
      </c>
      <c r="F1536" s="4" t="s">
        <v>77</v>
      </c>
      <c r="G1536">
        <v>1</v>
      </c>
      <c r="H1536">
        <v>875</v>
      </c>
      <c r="I1536">
        <v>71</v>
      </c>
      <c r="J1536">
        <v>7781</v>
      </c>
      <c r="K1536">
        <v>277</v>
      </c>
      <c r="L1536">
        <v>-0.28919577579203898</v>
      </c>
      <c r="M1536">
        <v>3.1764705882352939</v>
      </c>
      <c r="N1536">
        <v>664.71428571428567</v>
      </c>
      <c r="O1536">
        <v>29.714285714285715</v>
      </c>
      <c r="P1536">
        <v>664.71428571428567</v>
      </c>
      <c r="Q1536">
        <v>29.714285714285715</v>
      </c>
    </row>
    <row r="1537" spans="1:17" x14ac:dyDescent="0.35">
      <c r="A1537" t="str">
        <f t="shared" si="23"/>
        <v>Connecticut43929</v>
      </c>
      <c r="B1537" t="s">
        <v>13</v>
      </c>
      <c r="C1537">
        <v>3565287</v>
      </c>
      <c r="D1537" s="4">
        <v>43929</v>
      </c>
      <c r="E1537" s="4">
        <v>43913</v>
      </c>
      <c r="F1537" s="4" t="s">
        <v>77</v>
      </c>
      <c r="G1537">
        <v>1</v>
      </c>
      <c r="H1537">
        <v>0</v>
      </c>
      <c r="I1537">
        <v>49</v>
      </c>
      <c r="J1537">
        <v>7781</v>
      </c>
      <c r="K1537">
        <v>326</v>
      </c>
      <c r="L1537">
        <v>-1</v>
      </c>
      <c r="M1537">
        <v>-0.30985915492957744</v>
      </c>
      <c r="N1537">
        <v>603.42857142857144</v>
      </c>
      <c r="O1537">
        <v>34.428571428571431</v>
      </c>
      <c r="P1537">
        <v>603.42857142857144</v>
      </c>
      <c r="Q1537">
        <v>34.428571428571431</v>
      </c>
    </row>
    <row r="1538" spans="1:17" x14ac:dyDescent="0.35">
      <c r="A1538" t="str">
        <f t="shared" si="23"/>
        <v>Connecticut43930</v>
      </c>
      <c r="B1538" t="s">
        <v>13</v>
      </c>
      <c r="C1538">
        <v>3565287</v>
      </c>
      <c r="D1538" s="4">
        <v>43930</v>
      </c>
      <c r="E1538" s="4">
        <v>43913</v>
      </c>
      <c r="F1538" s="4" t="s">
        <v>77</v>
      </c>
      <c r="G1538">
        <v>1</v>
      </c>
      <c r="H1538">
        <v>2003</v>
      </c>
      <c r="I1538">
        <v>54</v>
      </c>
      <c r="J1538">
        <v>9784</v>
      </c>
      <c r="K1538">
        <v>380</v>
      </c>
      <c r="L1538">
        <v>0</v>
      </c>
      <c r="M1538">
        <v>0.10204081632653061</v>
      </c>
      <c r="N1538">
        <v>851.42857142857144</v>
      </c>
      <c r="O1538">
        <v>38.285714285714285</v>
      </c>
      <c r="P1538">
        <v>851.42857142857144</v>
      </c>
      <c r="Q1538">
        <v>38.285714285714285</v>
      </c>
    </row>
    <row r="1539" spans="1:17" x14ac:dyDescent="0.35">
      <c r="A1539" t="str">
        <f t="shared" ref="A1539:A1602" si="24">B1539&amp;D1539</f>
        <v>Connecticut43931</v>
      </c>
      <c r="B1539" t="s">
        <v>13</v>
      </c>
      <c r="C1539">
        <v>3565287</v>
      </c>
      <c r="D1539" s="4">
        <v>43931</v>
      </c>
      <c r="E1539" s="4">
        <v>43913</v>
      </c>
      <c r="F1539" s="4" t="s">
        <v>77</v>
      </c>
      <c r="G1539">
        <v>1</v>
      </c>
      <c r="H1539">
        <v>754</v>
      </c>
      <c r="I1539">
        <v>68</v>
      </c>
      <c r="J1539">
        <v>10538</v>
      </c>
      <c r="K1539">
        <v>448</v>
      </c>
      <c r="L1539">
        <v>-0.62356465302046926</v>
      </c>
      <c r="M1539">
        <v>0.25925925925925924</v>
      </c>
      <c r="N1539">
        <v>803.42857142857144</v>
      </c>
      <c r="O1539">
        <v>45.285714285714285</v>
      </c>
      <c r="P1539">
        <v>803.42857142857144</v>
      </c>
      <c r="Q1539">
        <v>45.285714285714285</v>
      </c>
    </row>
    <row r="1540" spans="1:17" x14ac:dyDescent="0.35">
      <c r="A1540" t="str">
        <f t="shared" si="24"/>
        <v>Connecticut43932</v>
      </c>
      <c r="B1540" t="s">
        <v>13</v>
      </c>
      <c r="C1540">
        <v>3565287</v>
      </c>
      <c r="D1540" s="4">
        <v>43932</v>
      </c>
      <c r="E1540" s="4">
        <v>43913</v>
      </c>
      <c r="F1540" s="4" t="s">
        <v>77</v>
      </c>
      <c r="G1540">
        <v>1</v>
      </c>
      <c r="H1540">
        <v>972</v>
      </c>
      <c r="I1540">
        <v>46</v>
      </c>
      <c r="J1540">
        <v>11510</v>
      </c>
      <c r="K1540">
        <v>494</v>
      </c>
      <c r="L1540">
        <v>0.28912466843501328</v>
      </c>
      <c r="M1540">
        <v>-0.3235294117647059</v>
      </c>
      <c r="N1540">
        <v>890.57142857142856</v>
      </c>
      <c r="O1540">
        <v>47</v>
      </c>
      <c r="P1540">
        <v>890.57142857142856</v>
      </c>
      <c r="Q1540">
        <v>47</v>
      </c>
    </row>
    <row r="1541" spans="1:17" x14ac:dyDescent="0.35">
      <c r="A1541" t="str">
        <f t="shared" si="24"/>
        <v>Connecticut43933</v>
      </c>
      <c r="B1541" t="s">
        <v>13</v>
      </c>
      <c r="C1541">
        <v>3565287</v>
      </c>
      <c r="D1541" s="4">
        <v>43933</v>
      </c>
      <c r="E1541" s="4">
        <v>43913</v>
      </c>
      <c r="F1541" s="4" t="s">
        <v>77</v>
      </c>
      <c r="G1541">
        <v>1</v>
      </c>
      <c r="H1541">
        <v>525</v>
      </c>
      <c r="I1541">
        <v>60</v>
      </c>
      <c r="J1541">
        <v>12035</v>
      </c>
      <c r="K1541">
        <v>554</v>
      </c>
      <c r="L1541">
        <v>-0.45987654320987653</v>
      </c>
      <c r="M1541">
        <v>0.30434782608695654</v>
      </c>
      <c r="N1541">
        <v>908.57142857142856</v>
      </c>
      <c r="O1541">
        <v>52.142857142857146</v>
      </c>
      <c r="P1541">
        <v>908.57142857142856</v>
      </c>
      <c r="Q1541">
        <v>52.142857142857146</v>
      </c>
    </row>
    <row r="1542" spans="1:17" x14ac:dyDescent="0.35">
      <c r="A1542" t="str">
        <f t="shared" si="24"/>
        <v>Connecticut43934</v>
      </c>
      <c r="B1542" t="s">
        <v>13</v>
      </c>
      <c r="C1542">
        <v>3565287</v>
      </c>
      <c r="D1542" s="4">
        <v>43934</v>
      </c>
      <c r="E1542" s="4">
        <v>43913</v>
      </c>
      <c r="F1542" s="4" t="s">
        <v>77</v>
      </c>
      <c r="G1542">
        <v>1</v>
      </c>
      <c r="H1542">
        <v>1346</v>
      </c>
      <c r="I1542">
        <v>48</v>
      </c>
      <c r="J1542">
        <v>13381</v>
      </c>
      <c r="K1542">
        <v>602</v>
      </c>
      <c r="L1542">
        <v>1.5638095238095238</v>
      </c>
      <c r="M1542">
        <v>-0.2</v>
      </c>
      <c r="N1542">
        <v>925</v>
      </c>
      <c r="O1542">
        <v>56.571428571428569</v>
      </c>
      <c r="P1542">
        <v>925</v>
      </c>
      <c r="Q1542">
        <v>56.571428571428569</v>
      </c>
    </row>
    <row r="1543" spans="1:17" x14ac:dyDescent="0.35">
      <c r="A1543" t="str">
        <f t="shared" si="24"/>
        <v>Connecticut43935</v>
      </c>
      <c r="B1543" t="s">
        <v>13</v>
      </c>
      <c r="C1543">
        <v>3565287</v>
      </c>
      <c r="D1543" s="4">
        <v>43935</v>
      </c>
      <c r="E1543" s="4">
        <v>43913</v>
      </c>
      <c r="F1543" s="4" t="s">
        <v>77</v>
      </c>
      <c r="G1543">
        <v>1</v>
      </c>
      <c r="H1543">
        <v>608</v>
      </c>
      <c r="I1543">
        <v>69</v>
      </c>
      <c r="J1543">
        <v>13989</v>
      </c>
      <c r="K1543">
        <v>671</v>
      </c>
      <c r="L1543">
        <v>-0.54829123328380391</v>
      </c>
      <c r="M1543">
        <v>0.4375</v>
      </c>
      <c r="N1543">
        <v>886.85714285714289</v>
      </c>
      <c r="O1543">
        <v>56.285714285714285</v>
      </c>
      <c r="P1543">
        <v>886.85714285714289</v>
      </c>
      <c r="Q1543">
        <v>56.285714285714285</v>
      </c>
    </row>
    <row r="1544" spans="1:17" x14ac:dyDescent="0.35">
      <c r="A1544" t="str">
        <f t="shared" si="24"/>
        <v>Connecticut43936</v>
      </c>
      <c r="B1544" t="s">
        <v>13</v>
      </c>
      <c r="C1544">
        <v>3565287</v>
      </c>
      <c r="D1544" s="4">
        <v>43936</v>
      </c>
      <c r="E1544" s="4">
        <v>43913</v>
      </c>
      <c r="F1544" s="4" t="s">
        <v>77</v>
      </c>
      <c r="G1544">
        <v>1</v>
      </c>
      <c r="H1544">
        <v>766</v>
      </c>
      <c r="I1544">
        <v>197</v>
      </c>
      <c r="J1544">
        <v>14755</v>
      </c>
      <c r="K1544">
        <v>868</v>
      </c>
      <c r="L1544">
        <v>0.25986842105263158</v>
      </c>
      <c r="M1544">
        <v>1.855072463768116</v>
      </c>
      <c r="N1544">
        <v>996.28571428571433</v>
      </c>
      <c r="O1544">
        <v>77.428571428571431</v>
      </c>
      <c r="P1544">
        <v>996.28571428571433</v>
      </c>
      <c r="Q1544">
        <v>77.428571428571431</v>
      </c>
    </row>
    <row r="1545" spans="1:17" x14ac:dyDescent="0.35">
      <c r="A1545" t="str">
        <f t="shared" si="24"/>
        <v>Connecticut43937</v>
      </c>
      <c r="B1545" t="s">
        <v>13</v>
      </c>
      <c r="C1545">
        <v>3565287</v>
      </c>
      <c r="D1545" s="4">
        <v>43937</v>
      </c>
      <c r="E1545" s="4">
        <v>43913</v>
      </c>
      <c r="F1545" s="4" t="s">
        <v>77</v>
      </c>
      <c r="G1545">
        <v>1</v>
      </c>
      <c r="H1545">
        <v>1129</v>
      </c>
      <c r="I1545">
        <v>103</v>
      </c>
      <c r="J1545">
        <v>15884</v>
      </c>
      <c r="K1545">
        <v>971</v>
      </c>
      <c r="L1545">
        <v>0.47389033942558745</v>
      </c>
      <c r="M1545">
        <v>-0.47715736040609136</v>
      </c>
      <c r="N1545">
        <v>871.42857142857144</v>
      </c>
      <c r="O1545">
        <v>84.428571428571431</v>
      </c>
      <c r="P1545">
        <v>871.42857142857144</v>
      </c>
      <c r="Q1545">
        <v>84.428571428571431</v>
      </c>
    </row>
    <row r="1546" spans="1:17" x14ac:dyDescent="0.35">
      <c r="A1546" t="str">
        <f t="shared" si="24"/>
        <v>Connecticut43938</v>
      </c>
      <c r="B1546" t="s">
        <v>13</v>
      </c>
      <c r="C1546">
        <v>3565287</v>
      </c>
      <c r="D1546" s="4">
        <v>43938</v>
      </c>
      <c r="E1546" s="4">
        <v>43913</v>
      </c>
      <c r="F1546" s="4" t="s">
        <v>77</v>
      </c>
      <c r="G1546">
        <v>1</v>
      </c>
      <c r="H1546">
        <v>925</v>
      </c>
      <c r="I1546">
        <v>65</v>
      </c>
      <c r="J1546">
        <v>16809</v>
      </c>
      <c r="K1546">
        <v>1036</v>
      </c>
      <c r="L1546">
        <v>-0.18069087688219662</v>
      </c>
      <c r="M1546">
        <v>-0.36893203883495146</v>
      </c>
      <c r="N1546">
        <v>895.85714285714289</v>
      </c>
      <c r="O1546">
        <v>84</v>
      </c>
      <c r="P1546">
        <v>895.85714285714289</v>
      </c>
      <c r="Q1546">
        <v>84</v>
      </c>
    </row>
    <row r="1547" spans="1:17" x14ac:dyDescent="0.35">
      <c r="A1547" t="str">
        <f t="shared" si="24"/>
        <v>Connecticut43939</v>
      </c>
      <c r="B1547" t="s">
        <v>13</v>
      </c>
      <c r="C1547">
        <v>3565287</v>
      </c>
      <c r="D1547" s="4">
        <v>43939</v>
      </c>
      <c r="E1547" s="4">
        <v>43913</v>
      </c>
      <c r="F1547" s="4" t="s">
        <v>77</v>
      </c>
      <c r="G1547">
        <v>1</v>
      </c>
      <c r="H1547">
        <v>741</v>
      </c>
      <c r="I1547">
        <v>50</v>
      </c>
      <c r="J1547">
        <v>17550</v>
      </c>
      <c r="K1547">
        <v>1086</v>
      </c>
      <c r="L1547">
        <v>-0.19891891891891891</v>
      </c>
      <c r="M1547">
        <v>-0.23076923076923078</v>
      </c>
      <c r="N1547">
        <v>862.85714285714289</v>
      </c>
      <c r="O1547">
        <v>84.571428571428569</v>
      </c>
      <c r="P1547">
        <v>862.85714285714289</v>
      </c>
      <c r="Q1547">
        <v>84.571428571428569</v>
      </c>
    </row>
    <row r="1548" spans="1:17" x14ac:dyDescent="0.35">
      <c r="A1548" t="str">
        <f t="shared" si="24"/>
        <v>Connecticut43940</v>
      </c>
      <c r="B1548" t="s">
        <v>13</v>
      </c>
      <c r="C1548">
        <v>3565287</v>
      </c>
      <c r="D1548" s="4">
        <v>43940</v>
      </c>
      <c r="E1548" s="4">
        <v>43913</v>
      </c>
      <c r="F1548" s="4" t="s">
        <v>77</v>
      </c>
      <c r="G1548">
        <v>1</v>
      </c>
      <c r="H1548">
        <v>412</v>
      </c>
      <c r="I1548">
        <v>41</v>
      </c>
      <c r="J1548">
        <v>17962</v>
      </c>
      <c r="K1548">
        <v>1127</v>
      </c>
      <c r="L1548">
        <v>-0.44399460188933876</v>
      </c>
      <c r="M1548">
        <v>-0.18</v>
      </c>
      <c r="N1548">
        <v>846.71428571428567</v>
      </c>
      <c r="O1548">
        <v>81.857142857142861</v>
      </c>
      <c r="P1548">
        <v>846.71428571428567</v>
      </c>
      <c r="Q1548">
        <v>81.857142857142861</v>
      </c>
    </row>
    <row r="1549" spans="1:17" x14ac:dyDescent="0.35">
      <c r="A1549" t="str">
        <f t="shared" si="24"/>
        <v>Connecticut43941</v>
      </c>
      <c r="B1549" t="s">
        <v>13</v>
      </c>
      <c r="C1549">
        <v>3565287</v>
      </c>
      <c r="D1549" s="4">
        <v>43941</v>
      </c>
      <c r="E1549" s="4">
        <v>43913</v>
      </c>
      <c r="F1549" s="4" t="s">
        <v>77</v>
      </c>
      <c r="G1549">
        <v>1</v>
      </c>
      <c r="H1549">
        <v>1853</v>
      </c>
      <c r="I1549">
        <v>204</v>
      </c>
      <c r="J1549">
        <v>19815</v>
      </c>
      <c r="K1549">
        <v>1331</v>
      </c>
      <c r="L1549">
        <v>3.4975728155339807</v>
      </c>
      <c r="M1549">
        <v>3.975609756097561</v>
      </c>
      <c r="N1549">
        <v>919.14285714285711</v>
      </c>
      <c r="O1549">
        <v>104.14285714285714</v>
      </c>
      <c r="P1549">
        <v>919.14285714285711</v>
      </c>
      <c r="Q1549">
        <v>104.14285714285714</v>
      </c>
    </row>
    <row r="1550" spans="1:17" x14ac:dyDescent="0.35">
      <c r="A1550" t="str">
        <f t="shared" si="24"/>
        <v>Connecticut43942</v>
      </c>
      <c r="B1550" t="s">
        <v>13</v>
      </c>
      <c r="C1550">
        <v>3565287</v>
      </c>
      <c r="D1550" s="4">
        <v>43942</v>
      </c>
      <c r="E1550" s="4">
        <v>43913</v>
      </c>
      <c r="F1550" s="4" t="s">
        <v>77</v>
      </c>
      <c r="G1550">
        <v>1</v>
      </c>
      <c r="H1550">
        <v>545</v>
      </c>
      <c r="I1550">
        <v>92</v>
      </c>
      <c r="J1550">
        <v>20360</v>
      </c>
      <c r="K1550">
        <v>1423</v>
      </c>
      <c r="L1550">
        <v>-0.70588235294117652</v>
      </c>
      <c r="M1550">
        <v>-0.5490196078431373</v>
      </c>
      <c r="N1550">
        <v>910.14285714285711</v>
      </c>
      <c r="O1550">
        <v>107.42857142857143</v>
      </c>
      <c r="P1550">
        <v>910.14285714285711</v>
      </c>
      <c r="Q1550">
        <v>107.42857142857143</v>
      </c>
    </row>
    <row r="1551" spans="1:17" x14ac:dyDescent="0.35">
      <c r="A1551" t="str">
        <f t="shared" si="24"/>
        <v>Connecticut43943</v>
      </c>
      <c r="B1551" t="s">
        <v>13</v>
      </c>
      <c r="C1551">
        <v>3565287</v>
      </c>
      <c r="D1551" s="4">
        <v>43943</v>
      </c>
      <c r="E1551" s="4">
        <v>43913</v>
      </c>
      <c r="F1551" s="4" t="s">
        <v>77</v>
      </c>
      <c r="G1551">
        <v>1</v>
      </c>
      <c r="H1551">
        <v>2109</v>
      </c>
      <c r="I1551">
        <v>121</v>
      </c>
      <c r="J1551">
        <v>22469</v>
      </c>
      <c r="K1551">
        <v>1544</v>
      </c>
      <c r="L1551">
        <v>2.8697247706422018</v>
      </c>
      <c r="M1551">
        <v>0.31521739130434784</v>
      </c>
      <c r="N1551">
        <v>1102</v>
      </c>
      <c r="O1551">
        <v>96.571428571428569</v>
      </c>
      <c r="P1551">
        <v>1102</v>
      </c>
      <c r="Q1551">
        <v>96.571428571428569</v>
      </c>
    </row>
    <row r="1552" spans="1:17" x14ac:dyDescent="0.35">
      <c r="A1552" t="str">
        <f t="shared" si="24"/>
        <v>Connecticut43944</v>
      </c>
      <c r="B1552" t="s">
        <v>13</v>
      </c>
      <c r="C1552">
        <v>3565287</v>
      </c>
      <c r="D1552" s="4">
        <v>43944</v>
      </c>
      <c r="E1552" s="4">
        <v>43913</v>
      </c>
      <c r="F1552" s="4" t="s">
        <v>77</v>
      </c>
      <c r="G1552">
        <v>1</v>
      </c>
      <c r="H1552">
        <v>631</v>
      </c>
      <c r="I1552">
        <v>95</v>
      </c>
      <c r="J1552">
        <v>23100</v>
      </c>
      <c r="K1552">
        <v>1639</v>
      </c>
      <c r="L1552">
        <v>-0.70080606922712185</v>
      </c>
      <c r="M1552">
        <v>-0.21487603305785125</v>
      </c>
      <c r="N1552">
        <v>1030.8571428571429</v>
      </c>
      <c r="O1552">
        <v>95.428571428571431</v>
      </c>
      <c r="P1552">
        <v>1030.8571428571429</v>
      </c>
      <c r="Q1552">
        <v>95.428571428571431</v>
      </c>
    </row>
    <row r="1553" spans="1:17" x14ac:dyDescent="0.35">
      <c r="A1553" t="str">
        <f t="shared" si="24"/>
        <v>Connecticut43945</v>
      </c>
      <c r="B1553" t="s">
        <v>13</v>
      </c>
      <c r="C1553">
        <v>3565287</v>
      </c>
      <c r="D1553" s="4">
        <v>43945</v>
      </c>
      <c r="E1553" s="4">
        <v>43913</v>
      </c>
      <c r="F1553" s="4" t="s">
        <v>77</v>
      </c>
      <c r="G1553">
        <v>1</v>
      </c>
      <c r="H1553">
        <v>836</v>
      </c>
      <c r="I1553">
        <v>128</v>
      </c>
      <c r="J1553">
        <v>23936</v>
      </c>
      <c r="K1553">
        <v>1767</v>
      </c>
      <c r="L1553">
        <v>0.32488114104595878</v>
      </c>
      <c r="M1553">
        <v>0.3473684210526316</v>
      </c>
      <c r="N1553">
        <v>1018.1428571428571</v>
      </c>
      <c r="O1553">
        <v>104.42857142857143</v>
      </c>
      <c r="P1553">
        <v>1018.1428571428571</v>
      </c>
      <c r="Q1553">
        <v>104.42857142857143</v>
      </c>
    </row>
    <row r="1554" spans="1:17" x14ac:dyDescent="0.35">
      <c r="A1554" t="str">
        <f t="shared" si="24"/>
        <v>Connecticut43946</v>
      </c>
      <c r="B1554" t="s">
        <v>13</v>
      </c>
      <c r="C1554">
        <v>3565287</v>
      </c>
      <c r="D1554" s="4">
        <v>43946</v>
      </c>
      <c r="E1554" s="4">
        <v>43913</v>
      </c>
      <c r="F1554" s="4" t="s">
        <v>77</v>
      </c>
      <c r="G1554">
        <v>1</v>
      </c>
      <c r="H1554">
        <v>647</v>
      </c>
      <c r="I1554">
        <v>98</v>
      </c>
      <c r="J1554">
        <v>24583</v>
      </c>
      <c r="K1554">
        <v>1865</v>
      </c>
      <c r="L1554">
        <v>-0.22607655502392343</v>
      </c>
      <c r="M1554">
        <v>-0.234375</v>
      </c>
      <c r="N1554">
        <v>1004.7142857142857</v>
      </c>
      <c r="O1554">
        <v>111.28571428571429</v>
      </c>
      <c r="P1554">
        <v>1004.7142857142857</v>
      </c>
      <c r="Q1554">
        <v>111.28571428571429</v>
      </c>
    </row>
    <row r="1555" spans="1:17" x14ac:dyDescent="0.35">
      <c r="A1555" t="str">
        <f t="shared" si="24"/>
        <v>Connecticut43947</v>
      </c>
      <c r="B1555" t="s">
        <v>13</v>
      </c>
      <c r="C1555">
        <v>3565287</v>
      </c>
      <c r="D1555" s="4">
        <v>43947</v>
      </c>
      <c r="E1555" s="4">
        <v>43913</v>
      </c>
      <c r="F1555" s="4" t="s">
        <v>77</v>
      </c>
      <c r="G1555">
        <v>1</v>
      </c>
      <c r="H1555">
        <v>686</v>
      </c>
      <c r="I1555">
        <v>59</v>
      </c>
      <c r="J1555">
        <v>25269</v>
      </c>
      <c r="K1555">
        <v>1924</v>
      </c>
      <c r="L1555">
        <v>6.0278207109737247E-2</v>
      </c>
      <c r="M1555">
        <v>-0.39795918367346939</v>
      </c>
      <c r="N1555">
        <v>1043.8571428571429</v>
      </c>
      <c r="O1555">
        <v>113.85714285714286</v>
      </c>
      <c r="P1555">
        <v>1043.8571428571429</v>
      </c>
      <c r="Q1555">
        <v>113.85714285714286</v>
      </c>
    </row>
    <row r="1556" spans="1:17" x14ac:dyDescent="0.35">
      <c r="A1556" t="str">
        <f t="shared" si="24"/>
        <v>Connecticut43948</v>
      </c>
      <c r="B1556" t="s">
        <v>13</v>
      </c>
      <c r="C1556">
        <v>3565287</v>
      </c>
      <c r="D1556" s="4">
        <v>43948</v>
      </c>
      <c r="E1556" s="4">
        <v>43913</v>
      </c>
      <c r="F1556" s="4" t="s">
        <v>77</v>
      </c>
      <c r="G1556">
        <v>1</v>
      </c>
      <c r="H1556">
        <v>728</v>
      </c>
      <c r="I1556">
        <v>88</v>
      </c>
      <c r="J1556">
        <v>25997</v>
      </c>
      <c r="K1556">
        <v>2012</v>
      </c>
      <c r="L1556">
        <v>6.1224489795918366E-2</v>
      </c>
      <c r="M1556">
        <v>0.49152542372881358</v>
      </c>
      <c r="N1556">
        <v>883.14285714285711</v>
      </c>
      <c r="O1556">
        <v>97.285714285714292</v>
      </c>
      <c r="P1556">
        <v>883.14285714285711</v>
      </c>
      <c r="Q1556">
        <v>97.285714285714292</v>
      </c>
    </row>
    <row r="1557" spans="1:17" x14ac:dyDescent="0.35">
      <c r="A1557" t="str">
        <f t="shared" si="24"/>
        <v>Connecticut43949</v>
      </c>
      <c r="B1557" t="s">
        <v>13</v>
      </c>
      <c r="C1557">
        <v>3565287</v>
      </c>
      <c r="D1557" s="4">
        <v>43949</v>
      </c>
      <c r="E1557" s="4">
        <v>43913</v>
      </c>
      <c r="F1557" s="4" t="s">
        <v>77</v>
      </c>
      <c r="G1557">
        <v>1</v>
      </c>
      <c r="H1557">
        <v>315</v>
      </c>
      <c r="I1557">
        <v>75</v>
      </c>
      <c r="J1557">
        <v>26312</v>
      </c>
      <c r="K1557">
        <v>2087</v>
      </c>
      <c r="L1557">
        <v>-0.56730769230769229</v>
      </c>
      <c r="M1557">
        <v>-0.14772727272727273</v>
      </c>
      <c r="N1557">
        <v>850.28571428571433</v>
      </c>
      <c r="O1557">
        <v>94.857142857142861</v>
      </c>
      <c r="P1557">
        <v>850.28571428571433</v>
      </c>
      <c r="Q1557">
        <v>94.857142857142861</v>
      </c>
    </row>
    <row r="1558" spans="1:17" x14ac:dyDescent="0.35">
      <c r="A1558" t="str">
        <f t="shared" si="24"/>
        <v>Connecticut43950</v>
      </c>
      <c r="B1558" t="s">
        <v>13</v>
      </c>
      <c r="C1558">
        <v>3565287</v>
      </c>
      <c r="D1558" s="4">
        <v>43950</v>
      </c>
      <c r="E1558" s="4">
        <v>43913</v>
      </c>
      <c r="F1558" s="4" t="s">
        <v>77</v>
      </c>
      <c r="G1558">
        <v>1</v>
      </c>
      <c r="H1558">
        <v>455</v>
      </c>
      <c r="I1558">
        <v>82</v>
      </c>
      <c r="J1558">
        <v>26767</v>
      </c>
      <c r="K1558">
        <v>2169</v>
      </c>
      <c r="L1558">
        <v>0.44444444444444442</v>
      </c>
      <c r="M1558">
        <v>9.3333333333333338E-2</v>
      </c>
      <c r="N1558">
        <v>614</v>
      </c>
      <c r="O1558">
        <v>89.285714285714292</v>
      </c>
      <c r="P1558">
        <v>614</v>
      </c>
      <c r="Q1558">
        <v>89.285714285714292</v>
      </c>
    </row>
    <row r="1559" spans="1:17" x14ac:dyDescent="0.35">
      <c r="A1559" t="str">
        <f t="shared" si="24"/>
        <v>Connecticut43951</v>
      </c>
      <c r="B1559" t="s">
        <v>13</v>
      </c>
      <c r="C1559">
        <v>3565287</v>
      </c>
      <c r="D1559" s="4">
        <v>43951</v>
      </c>
      <c r="E1559" s="4">
        <v>43913</v>
      </c>
      <c r="F1559" s="4" t="s">
        <v>77</v>
      </c>
      <c r="G1559">
        <v>1</v>
      </c>
      <c r="H1559">
        <v>933</v>
      </c>
      <c r="I1559">
        <v>88</v>
      </c>
      <c r="J1559">
        <v>27700</v>
      </c>
      <c r="K1559">
        <v>2257</v>
      </c>
      <c r="L1559">
        <v>1.0505494505494506</v>
      </c>
      <c r="M1559">
        <v>7.3170731707317069E-2</v>
      </c>
      <c r="N1559">
        <v>657.14285714285711</v>
      </c>
      <c r="O1559">
        <v>88.285714285714292</v>
      </c>
      <c r="P1559">
        <v>657.14285714285711</v>
      </c>
      <c r="Q1559">
        <v>88.285714285714292</v>
      </c>
    </row>
    <row r="1560" spans="1:17" x14ac:dyDescent="0.35">
      <c r="A1560" t="str">
        <f t="shared" si="24"/>
        <v>Connecticut43952</v>
      </c>
      <c r="B1560" t="s">
        <v>13</v>
      </c>
      <c r="C1560">
        <v>3565287</v>
      </c>
      <c r="D1560" s="4">
        <v>43952</v>
      </c>
      <c r="E1560" s="4">
        <v>43913</v>
      </c>
      <c r="F1560" s="4" t="s">
        <v>77</v>
      </c>
      <c r="G1560">
        <v>1</v>
      </c>
      <c r="H1560">
        <v>1064</v>
      </c>
      <c r="I1560">
        <v>82</v>
      </c>
      <c r="J1560">
        <v>28764</v>
      </c>
      <c r="K1560">
        <v>2339</v>
      </c>
      <c r="L1560">
        <v>0.14040728831725616</v>
      </c>
      <c r="M1560">
        <v>-6.8181818181818177E-2</v>
      </c>
      <c r="N1560">
        <v>689.71428571428567</v>
      </c>
      <c r="O1560">
        <v>81.714285714285708</v>
      </c>
      <c r="P1560">
        <v>689.71428571428567</v>
      </c>
      <c r="Q1560">
        <v>81.714285714285708</v>
      </c>
    </row>
    <row r="1561" spans="1:17" x14ac:dyDescent="0.35">
      <c r="A1561" t="str">
        <f t="shared" si="24"/>
        <v>Connecticut43953</v>
      </c>
      <c r="B1561" t="s">
        <v>13</v>
      </c>
      <c r="C1561">
        <v>3565287</v>
      </c>
      <c r="D1561" s="4">
        <v>43953</v>
      </c>
      <c r="E1561" s="4">
        <v>43913</v>
      </c>
      <c r="F1561" s="4" t="s">
        <v>77</v>
      </c>
      <c r="G1561">
        <v>1</v>
      </c>
      <c r="H1561">
        <v>523</v>
      </c>
      <c r="I1561">
        <v>97</v>
      </c>
      <c r="J1561">
        <v>29287</v>
      </c>
      <c r="K1561">
        <v>2436</v>
      </c>
      <c r="L1561">
        <v>-0.50845864661654139</v>
      </c>
      <c r="M1561">
        <v>0.18292682926829268</v>
      </c>
      <c r="N1561">
        <v>672</v>
      </c>
      <c r="O1561">
        <v>81.571428571428569</v>
      </c>
      <c r="P1561">
        <v>672</v>
      </c>
      <c r="Q1561">
        <v>81.571428571428569</v>
      </c>
    </row>
    <row r="1562" spans="1:17" x14ac:dyDescent="0.35">
      <c r="A1562" t="str">
        <f t="shared" si="24"/>
        <v>Connecticut43954</v>
      </c>
      <c r="B1562" t="s">
        <v>13</v>
      </c>
      <c r="C1562">
        <v>3565287</v>
      </c>
      <c r="D1562" s="4">
        <v>43954</v>
      </c>
      <c r="E1562" s="4">
        <v>43913</v>
      </c>
      <c r="F1562" s="4" t="s">
        <v>77</v>
      </c>
      <c r="G1562">
        <v>1</v>
      </c>
      <c r="H1562">
        <v>0</v>
      </c>
      <c r="I1562">
        <v>0</v>
      </c>
      <c r="J1562">
        <v>29287</v>
      </c>
      <c r="K1562">
        <v>2436</v>
      </c>
      <c r="L1562">
        <v>-1</v>
      </c>
      <c r="M1562">
        <v>-1</v>
      </c>
      <c r="N1562">
        <v>574</v>
      </c>
      <c r="O1562">
        <v>73.142857142857139</v>
      </c>
      <c r="P1562">
        <v>574</v>
      </c>
      <c r="Q1562">
        <v>73.142857142857139</v>
      </c>
    </row>
    <row r="1563" spans="1:17" x14ac:dyDescent="0.35">
      <c r="A1563" t="str">
        <f t="shared" si="24"/>
        <v>Connecticut43955</v>
      </c>
      <c r="B1563" t="s">
        <v>13</v>
      </c>
      <c r="C1563">
        <v>3565287</v>
      </c>
      <c r="D1563" s="4">
        <v>43955</v>
      </c>
      <c r="E1563" s="4">
        <v>43913</v>
      </c>
      <c r="F1563" s="4" t="s">
        <v>77</v>
      </c>
      <c r="G1563">
        <v>1</v>
      </c>
      <c r="H1563">
        <v>686</v>
      </c>
      <c r="I1563">
        <v>120</v>
      </c>
      <c r="J1563">
        <v>29973</v>
      </c>
      <c r="K1563">
        <v>2556</v>
      </c>
      <c r="L1563">
        <v>0</v>
      </c>
      <c r="M1563">
        <v>0</v>
      </c>
      <c r="N1563">
        <v>568</v>
      </c>
      <c r="O1563">
        <v>77.714285714285708</v>
      </c>
      <c r="P1563">
        <v>568</v>
      </c>
      <c r="Q1563">
        <v>77.714285714285708</v>
      </c>
    </row>
    <row r="1564" spans="1:17" x14ac:dyDescent="0.35">
      <c r="A1564" t="str">
        <f t="shared" si="24"/>
        <v>Connecticut43956</v>
      </c>
      <c r="B1564" t="s">
        <v>13</v>
      </c>
      <c r="C1564">
        <v>3565287</v>
      </c>
      <c r="D1564" s="4">
        <v>43956</v>
      </c>
      <c r="E1564" s="4">
        <v>43913</v>
      </c>
      <c r="F1564" s="4" t="s">
        <v>77</v>
      </c>
      <c r="G1564">
        <v>1</v>
      </c>
      <c r="H1564">
        <v>648</v>
      </c>
      <c r="I1564">
        <v>77</v>
      </c>
      <c r="J1564">
        <v>30621</v>
      </c>
      <c r="K1564">
        <v>2633</v>
      </c>
      <c r="L1564">
        <v>-5.5393586005830907E-2</v>
      </c>
      <c r="M1564">
        <v>-0.35833333333333334</v>
      </c>
      <c r="N1564">
        <v>615.57142857142856</v>
      </c>
      <c r="O1564">
        <v>78</v>
      </c>
      <c r="P1564">
        <v>615.57142857142856</v>
      </c>
      <c r="Q1564">
        <v>78</v>
      </c>
    </row>
    <row r="1565" spans="1:17" x14ac:dyDescent="0.35">
      <c r="A1565" t="str">
        <f t="shared" si="24"/>
        <v>Connecticut43957</v>
      </c>
      <c r="B1565" t="s">
        <v>13</v>
      </c>
      <c r="C1565">
        <v>3565287</v>
      </c>
      <c r="D1565" s="4">
        <v>43957</v>
      </c>
      <c r="E1565" s="4">
        <v>43913</v>
      </c>
      <c r="F1565" s="4" t="s">
        <v>77</v>
      </c>
      <c r="G1565">
        <v>1</v>
      </c>
      <c r="H1565">
        <v>374</v>
      </c>
      <c r="I1565">
        <v>85</v>
      </c>
      <c r="J1565">
        <v>30995</v>
      </c>
      <c r="K1565">
        <v>2718</v>
      </c>
      <c r="L1565">
        <v>-0.4228395061728395</v>
      </c>
      <c r="M1565">
        <v>0.1038961038961039</v>
      </c>
      <c r="N1565">
        <v>604</v>
      </c>
      <c r="O1565">
        <v>78.428571428571431</v>
      </c>
      <c r="P1565">
        <v>604</v>
      </c>
      <c r="Q1565">
        <v>78.428571428571431</v>
      </c>
    </row>
    <row r="1566" spans="1:17" x14ac:dyDescent="0.35">
      <c r="A1566" t="str">
        <f t="shared" si="24"/>
        <v>Connecticut43958</v>
      </c>
      <c r="B1566" t="s">
        <v>13</v>
      </c>
      <c r="C1566">
        <v>3565287</v>
      </c>
      <c r="D1566" s="4">
        <v>43958</v>
      </c>
      <c r="E1566" s="4">
        <v>43913</v>
      </c>
      <c r="F1566" s="4" t="s">
        <v>77</v>
      </c>
      <c r="G1566">
        <v>1</v>
      </c>
      <c r="H1566">
        <v>789</v>
      </c>
      <c r="I1566">
        <v>79</v>
      </c>
      <c r="J1566">
        <v>31784</v>
      </c>
      <c r="K1566">
        <v>2797</v>
      </c>
      <c r="L1566">
        <v>1.1096256684491979</v>
      </c>
      <c r="M1566">
        <v>-7.0588235294117646E-2</v>
      </c>
      <c r="N1566">
        <v>583.42857142857144</v>
      </c>
      <c r="O1566">
        <v>77.142857142857139</v>
      </c>
      <c r="P1566">
        <v>583.42857142857144</v>
      </c>
      <c r="Q1566">
        <v>77.142857142857139</v>
      </c>
    </row>
    <row r="1567" spans="1:17" x14ac:dyDescent="0.35">
      <c r="A1567" t="str">
        <f t="shared" si="24"/>
        <v>Connecticut43959</v>
      </c>
      <c r="B1567" t="s">
        <v>13</v>
      </c>
      <c r="C1567">
        <v>3565287</v>
      </c>
      <c r="D1567" s="4">
        <v>43959</v>
      </c>
      <c r="E1567" s="4">
        <v>43913</v>
      </c>
      <c r="F1567" s="4" t="s">
        <v>77</v>
      </c>
      <c r="G1567">
        <v>1</v>
      </c>
      <c r="H1567">
        <v>627</v>
      </c>
      <c r="I1567">
        <v>77</v>
      </c>
      <c r="J1567">
        <v>32411</v>
      </c>
      <c r="K1567">
        <v>2874</v>
      </c>
      <c r="L1567">
        <v>-0.20532319391634982</v>
      </c>
      <c r="M1567">
        <v>-2.5316455696202531E-2</v>
      </c>
      <c r="N1567">
        <v>521</v>
      </c>
      <c r="O1567">
        <v>76.428571428571431</v>
      </c>
      <c r="P1567">
        <v>521</v>
      </c>
      <c r="Q1567">
        <v>76.428571428571431</v>
      </c>
    </row>
    <row r="1568" spans="1:17" x14ac:dyDescent="0.35">
      <c r="A1568" t="str">
        <f t="shared" si="24"/>
        <v>Connecticut43960</v>
      </c>
      <c r="B1568" t="s">
        <v>13</v>
      </c>
      <c r="C1568">
        <v>3565287</v>
      </c>
      <c r="D1568" s="4">
        <v>43960</v>
      </c>
      <c r="E1568" s="4">
        <v>43913</v>
      </c>
      <c r="F1568" s="4" t="s">
        <v>77</v>
      </c>
      <c r="G1568">
        <v>1</v>
      </c>
      <c r="H1568">
        <v>573</v>
      </c>
      <c r="I1568">
        <v>58</v>
      </c>
      <c r="J1568">
        <v>32984</v>
      </c>
      <c r="K1568">
        <v>2932</v>
      </c>
      <c r="L1568">
        <v>-8.6124401913875603E-2</v>
      </c>
      <c r="M1568">
        <v>-0.24675324675324675</v>
      </c>
      <c r="N1568">
        <v>528.14285714285711</v>
      </c>
      <c r="O1568">
        <v>70.857142857142861</v>
      </c>
      <c r="P1568">
        <v>528.14285714285711</v>
      </c>
      <c r="Q1568">
        <v>70.857142857142861</v>
      </c>
    </row>
    <row r="1569" spans="1:17" x14ac:dyDescent="0.35">
      <c r="A1569" t="str">
        <f t="shared" si="24"/>
        <v>Connecticut43961</v>
      </c>
      <c r="B1569" t="s">
        <v>13</v>
      </c>
      <c r="C1569">
        <v>3565287</v>
      </c>
      <c r="D1569" s="4">
        <v>43961</v>
      </c>
      <c r="E1569" s="4">
        <v>43913</v>
      </c>
      <c r="F1569" s="4" t="s">
        <v>77</v>
      </c>
      <c r="G1569">
        <v>1</v>
      </c>
      <c r="H1569">
        <v>570</v>
      </c>
      <c r="I1569">
        <v>35</v>
      </c>
      <c r="J1569">
        <v>33554</v>
      </c>
      <c r="K1569">
        <v>2967</v>
      </c>
      <c r="L1569">
        <v>-5.235602094240838E-3</v>
      </c>
      <c r="M1569">
        <v>-0.39655172413793105</v>
      </c>
      <c r="N1569">
        <v>609.57142857142856</v>
      </c>
      <c r="O1569">
        <v>75.857142857142861</v>
      </c>
      <c r="P1569">
        <v>609.57142857142856</v>
      </c>
      <c r="Q1569">
        <v>75.857142857142861</v>
      </c>
    </row>
    <row r="1570" spans="1:17" x14ac:dyDescent="0.35">
      <c r="A1570" t="str">
        <f t="shared" si="24"/>
        <v>Connecticut43962</v>
      </c>
      <c r="B1570" t="s">
        <v>13</v>
      </c>
      <c r="C1570">
        <v>3565287</v>
      </c>
      <c r="D1570" s="4">
        <v>43962</v>
      </c>
      <c r="E1570" s="4">
        <v>43913</v>
      </c>
      <c r="F1570" s="4" t="s">
        <v>77</v>
      </c>
      <c r="G1570">
        <v>1</v>
      </c>
      <c r="H1570">
        <v>211</v>
      </c>
      <c r="I1570">
        <v>41</v>
      </c>
      <c r="J1570">
        <v>33765</v>
      </c>
      <c r="K1570">
        <v>3008</v>
      </c>
      <c r="L1570">
        <v>-0.62982456140350873</v>
      </c>
      <c r="M1570">
        <v>0.17142857142857143</v>
      </c>
      <c r="N1570">
        <v>541.71428571428567</v>
      </c>
      <c r="O1570">
        <v>64.571428571428569</v>
      </c>
      <c r="P1570">
        <v>541.71428571428567</v>
      </c>
      <c r="Q1570">
        <v>64.571428571428569</v>
      </c>
    </row>
    <row r="1571" spans="1:17" x14ac:dyDescent="0.35">
      <c r="A1571" t="str">
        <f t="shared" si="24"/>
        <v>Connecticut43963</v>
      </c>
      <c r="B1571" t="s">
        <v>13</v>
      </c>
      <c r="C1571">
        <v>3565287</v>
      </c>
      <c r="D1571" s="4">
        <v>43963</v>
      </c>
      <c r="E1571" s="4">
        <v>43913</v>
      </c>
      <c r="F1571" s="4" t="s">
        <v>77</v>
      </c>
      <c r="G1571">
        <v>1</v>
      </c>
      <c r="H1571">
        <v>568</v>
      </c>
      <c r="I1571">
        <v>33</v>
      </c>
      <c r="J1571">
        <v>34333</v>
      </c>
      <c r="K1571">
        <v>3041</v>
      </c>
      <c r="L1571">
        <v>1.6919431279620853</v>
      </c>
      <c r="M1571">
        <v>-0.1951219512195122</v>
      </c>
      <c r="N1571">
        <v>530.28571428571433</v>
      </c>
      <c r="O1571">
        <v>58.285714285714285</v>
      </c>
      <c r="P1571">
        <v>530.28571428571433</v>
      </c>
      <c r="Q1571">
        <v>58.285714285714285</v>
      </c>
    </row>
    <row r="1572" spans="1:17" x14ac:dyDescent="0.35">
      <c r="A1572" t="str">
        <f t="shared" si="24"/>
        <v>Connecticut43964</v>
      </c>
      <c r="B1572" t="s">
        <v>13</v>
      </c>
      <c r="C1572">
        <v>3565287</v>
      </c>
      <c r="D1572" s="4">
        <v>43964</v>
      </c>
      <c r="E1572" s="4">
        <v>43913</v>
      </c>
      <c r="F1572" s="4" t="s">
        <v>77</v>
      </c>
      <c r="G1572">
        <v>1</v>
      </c>
      <c r="H1572">
        <v>522</v>
      </c>
      <c r="I1572">
        <v>84</v>
      </c>
      <c r="J1572">
        <v>34855</v>
      </c>
      <c r="K1572">
        <v>3125</v>
      </c>
      <c r="L1572">
        <v>-8.098591549295775E-2</v>
      </c>
      <c r="M1572">
        <v>1.5454545454545454</v>
      </c>
      <c r="N1572">
        <v>551.42857142857144</v>
      </c>
      <c r="O1572">
        <v>58.142857142857146</v>
      </c>
      <c r="P1572">
        <v>551.42857142857144</v>
      </c>
      <c r="Q1572">
        <v>58.142857142857146</v>
      </c>
    </row>
    <row r="1573" spans="1:17" x14ac:dyDescent="0.35">
      <c r="A1573" t="str">
        <f t="shared" si="24"/>
        <v>Connecticut43965</v>
      </c>
      <c r="B1573" t="s">
        <v>13</v>
      </c>
      <c r="C1573">
        <v>3565287</v>
      </c>
      <c r="D1573" s="4">
        <v>43965</v>
      </c>
      <c r="E1573" s="4">
        <v>43913</v>
      </c>
      <c r="F1573" s="4" t="s">
        <v>77</v>
      </c>
      <c r="G1573">
        <v>1</v>
      </c>
      <c r="H1573">
        <v>609</v>
      </c>
      <c r="I1573">
        <v>94</v>
      </c>
      <c r="J1573">
        <v>35464</v>
      </c>
      <c r="K1573">
        <v>3219</v>
      </c>
      <c r="L1573">
        <v>0.16666666666666666</v>
      </c>
      <c r="M1573">
        <v>0.11904761904761904</v>
      </c>
      <c r="N1573">
        <v>525.71428571428567</v>
      </c>
      <c r="O1573">
        <v>60.285714285714285</v>
      </c>
      <c r="P1573">
        <v>525.71428571428567</v>
      </c>
      <c r="Q1573">
        <v>60.285714285714285</v>
      </c>
    </row>
    <row r="1574" spans="1:17" x14ac:dyDescent="0.35">
      <c r="A1574" t="str">
        <f t="shared" si="24"/>
        <v>Connecticut43966</v>
      </c>
      <c r="B1574" t="s">
        <v>13</v>
      </c>
      <c r="C1574">
        <v>3565287</v>
      </c>
      <c r="D1574" s="4">
        <v>43966</v>
      </c>
      <c r="E1574" s="4">
        <v>43913</v>
      </c>
      <c r="F1574" s="4" t="s">
        <v>77</v>
      </c>
      <c r="G1574">
        <v>1</v>
      </c>
      <c r="H1574">
        <v>621</v>
      </c>
      <c r="I1574">
        <v>66</v>
      </c>
      <c r="J1574">
        <v>36085</v>
      </c>
      <c r="K1574">
        <v>3285</v>
      </c>
      <c r="L1574">
        <v>1.9704433497536946E-2</v>
      </c>
      <c r="M1574">
        <v>-0.2978723404255319</v>
      </c>
      <c r="N1574">
        <v>524.85714285714289</v>
      </c>
      <c r="O1574">
        <v>58.714285714285715</v>
      </c>
      <c r="P1574">
        <v>524.85714285714289</v>
      </c>
      <c r="Q1574">
        <v>58.714285714285715</v>
      </c>
    </row>
    <row r="1575" spans="1:17" x14ac:dyDescent="0.35">
      <c r="A1575" t="str">
        <f t="shared" si="24"/>
        <v>Connecticut43967</v>
      </c>
      <c r="B1575" t="s">
        <v>13</v>
      </c>
      <c r="C1575">
        <v>3565287</v>
      </c>
      <c r="D1575" s="4">
        <v>43967</v>
      </c>
      <c r="E1575" s="4">
        <v>43913</v>
      </c>
      <c r="F1575" s="4" t="s">
        <v>77</v>
      </c>
      <c r="G1575">
        <v>1</v>
      </c>
      <c r="H1575">
        <v>618</v>
      </c>
      <c r="I1575">
        <v>54</v>
      </c>
      <c r="J1575">
        <v>36703</v>
      </c>
      <c r="K1575">
        <v>3339</v>
      </c>
      <c r="L1575">
        <v>-4.830917874396135E-3</v>
      </c>
      <c r="M1575">
        <v>-0.18181818181818182</v>
      </c>
      <c r="N1575">
        <v>531.28571428571433</v>
      </c>
      <c r="O1575">
        <v>58.142857142857146</v>
      </c>
      <c r="P1575">
        <v>531.28571428571433</v>
      </c>
      <c r="Q1575">
        <v>58.142857142857146</v>
      </c>
    </row>
    <row r="1576" spans="1:17" x14ac:dyDescent="0.35">
      <c r="A1576" t="str">
        <f t="shared" si="24"/>
        <v>Connecticut43968</v>
      </c>
      <c r="B1576" t="s">
        <v>13</v>
      </c>
      <c r="C1576">
        <v>3565287</v>
      </c>
      <c r="D1576" s="4">
        <v>43968</v>
      </c>
      <c r="E1576" s="4">
        <v>43913</v>
      </c>
      <c r="F1576" s="4" t="s">
        <v>77</v>
      </c>
      <c r="G1576">
        <v>1</v>
      </c>
      <c r="H1576">
        <v>716</v>
      </c>
      <c r="I1576">
        <v>69</v>
      </c>
      <c r="J1576">
        <v>37419</v>
      </c>
      <c r="K1576">
        <v>3408</v>
      </c>
      <c r="L1576">
        <v>0.15857605177993528</v>
      </c>
      <c r="M1576">
        <v>0.27777777777777779</v>
      </c>
      <c r="N1576">
        <v>552.14285714285711</v>
      </c>
      <c r="O1576">
        <v>63</v>
      </c>
      <c r="P1576">
        <v>552.14285714285711</v>
      </c>
      <c r="Q1576">
        <v>63</v>
      </c>
    </row>
    <row r="1577" spans="1:17" x14ac:dyDescent="0.35">
      <c r="A1577" t="str">
        <f t="shared" si="24"/>
        <v>Connecticut43969</v>
      </c>
      <c r="B1577" t="s">
        <v>13</v>
      </c>
      <c r="C1577">
        <v>3565287</v>
      </c>
      <c r="D1577" s="4">
        <v>43969</v>
      </c>
      <c r="E1577" s="4">
        <v>43913</v>
      </c>
      <c r="F1577" s="4" t="s">
        <v>77</v>
      </c>
      <c r="G1577">
        <v>1</v>
      </c>
      <c r="H1577">
        <v>697</v>
      </c>
      <c r="I1577">
        <v>42</v>
      </c>
      <c r="J1577">
        <v>38116</v>
      </c>
      <c r="K1577">
        <v>3450</v>
      </c>
      <c r="L1577">
        <v>-2.6536312849162011E-2</v>
      </c>
      <c r="M1577">
        <v>-0.39130434782608697</v>
      </c>
      <c r="N1577">
        <v>621.57142857142856</v>
      </c>
      <c r="O1577">
        <v>63.142857142857146</v>
      </c>
      <c r="P1577">
        <v>621.57142857142856</v>
      </c>
      <c r="Q1577">
        <v>63.142857142857146</v>
      </c>
    </row>
    <row r="1578" spans="1:17" x14ac:dyDescent="0.35">
      <c r="A1578" t="str">
        <f t="shared" si="24"/>
        <v>Connecticut43970</v>
      </c>
      <c r="B1578" t="s">
        <v>13</v>
      </c>
      <c r="C1578">
        <v>3565287</v>
      </c>
      <c r="D1578" s="4">
        <v>43970</v>
      </c>
      <c r="E1578" s="4">
        <v>43913</v>
      </c>
      <c r="F1578" s="4" t="s">
        <v>77</v>
      </c>
      <c r="G1578">
        <v>1</v>
      </c>
      <c r="H1578">
        <v>314</v>
      </c>
      <c r="I1578">
        <v>22</v>
      </c>
      <c r="J1578">
        <v>38430</v>
      </c>
      <c r="K1578">
        <v>3472</v>
      </c>
      <c r="L1578">
        <v>-0.54949784791965561</v>
      </c>
      <c r="M1578">
        <v>-0.47619047619047616</v>
      </c>
      <c r="N1578">
        <v>585.28571428571433</v>
      </c>
      <c r="O1578">
        <v>61.571428571428569</v>
      </c>
      <c r="P1578">
        <v>585.28571428571433</v>
      </c>
      <c r="Q1578">
        <v>61.571428571428569</v>
      </c>
    </row>
    <row r="1579" spans="1:17" x14ac:dyDescent="0.35">
      <c r="A1579" t="str">
        <f t="shared" si="24"/>
        <v>Connecticut43971</v>
      </c>
      <c r="B1579" t="s">
        <v>13</v>
      </c>
      <c r="C1579">
        <v>3565287</v>
      </c>
      <c r="D1579" s="4">
        <v>43971</v>
      </c>
      <c r="E1579" s="4">
        <v>43913</v>
      </c>
      <c r="F1579" s="4" t="s">
        <v>77</v>
      </c>
      <c r="G1579">
        <v>1</v>
      </c>
      <c r="H1579">
        <v>587</v>
      </c>
      <c r="I1579">
        <v>57</v>
      </c>
      <c r="J1579">
        <v>39017</v>
      </c>
      <c r="K1579">
        <v>3529</v>
      </c>
      <c r="L1579">
        <v>0.86942675159235672</v>
      </c>
      <c r="M1579">
        <v>1.5909090909090908</v>
      </c>
      <c r="N1579">
        <v>594.57142857142856</v>
      </c>
      <c r="O1579">
        <v>57.714285714285715</v>
      </c>
      <c r="P1579">
        <v>594.57142857142856</v>
      </c>
      <c r="Q1579">
        <v>57.714285714285715</v>
      </c>
    </row>
    <row r="1580" spans="1:17" x14ac:dyDescent="0.35">
      <c r="A1580" t="str">
        <f t="shared" si="24"/>
        <v>Connecticut43972</v>
      </c>
      <c r="B1580" t="s">
        <v>13</v>
      </c>
      <c r="C1580">
        <v>3565287</v>
      </c>
      <c r="D1580" s="4">
        <v>43972</v>
      </c>
      <c r="E1580" s="4">
        <v>43913</v>
      </c>
      <c r="F1580" s="4" t="s">
        <v>77</v>
      </c>
      <c r="G1580">
        <v>1</v>
      </c>
      <c r="H1580">
        <v>191</v>
      </c>
      <c r="I1580">
        <v>54</v>
      </c>
      <c r="J1580">
        <v>39208</v>
      </c>
      <c r="K1580">
        <v>3583</v>
      </c>
      <c r="L1580">
        <v>-0.67461669505962518</v>
      </c>
      <c r="M1580">
        <v>-5.2631578947368418E-2</v>
      </c>
      <c r="N1580">
        <v>534.85714285714289</v>
      </c>
      <c r="O1580">
        <v>52</v>
      </c>
      <c r="P1580">
        <v>534.85714285714289</v>
      </c>
      <c r="Q1580">
        <v>52</v>
      </c>
    </row>
    <row r="1581" spans="1:17" x14ac:dyDescent="0.35">
      <c r="A1581" t="str">
        <f t="shared" si="24"/>
        <v>Connecticut43973</v>
      </c>
      <c r="B1581" t="s">
        <v>13</v>
      </c>
      <c r="C1581">
        <v>3565287</v>
      </c>
      <c r="D1581" s="4">
        <v>43973</v>
      </c>
      <c r="E1581" s="4">
        <v>43913</v>
      </c>
      <c r="F1581" s="4" t="s">
        <v>77</v>
      </c>
      <c r="G1581">
        <v>1</v>
      </c>
      <c r="H1581">
        <v>432</v>
      </c>
      <c r="I1581">
        <v>54</v>
      </c>
      <c r="J1581">
        <v>39640</v>
      </c>
      <c r="K1581">
        <v>3637</v>
      </c>
      <c r="L1581">
        <v>1.2617801047120418</v>
      </c>
      <c r="M1581">
        <v>0</v>
      </c>
      <c r="N1581">
        <v>507.85714285714283</v>
      </c>
      <c r="O1581">
        <v>50.285714285714285</v>
      </c>
      <c r="P1581">
        <v>507.85714285714283</v>
      </c>
      <c r="Q1581">
        <v>50.285714285714285</v>
      </c>
    </row>
    <row r="1582" spans="1:17" x14ac:dyDescent="0.35">
      <c r="A1582" t="str">
        <f t="shared" si="24"/>
        <v>Connecticut43974</v>
      </c>
      <c r="B1582" t="s">
        <v>13</v>
      </c>
      <c r="C1582">
        <v>3565287</v>
      </c>
      <c r="D1582" s="4">
        <v>43974</v>
      </c>
      <c r="E1582" s="4">
        <v>43913</v>
      </c>
      <c r="F1582" s="4" t="s">
        <v>77</v>
      </c>
      <c r="G1582">
        <v>1</v>
      </c>
      <c r="H1582">
        <v>382</v>
      </c>
      <c r="I1582">
        <v>38</v>
      </c>
      <c r="J1582">
        <v>40022</v>
      </c>
      <c r="K1582">
        <v>3675</v>
      </c>
      <c r="L1582">
        <v>-0.11574074074074074</v>
      </c>
      <c r="M1582">
        <v>-0.29629629629629628</v>
      </c>
      <c r="N1582">
        <v>474.14285714285717</v>
      </c>
      <c r="O1582">
        <v>48</v>
      </c>
      <c r="P1582">
        <v>474.14285714285717</v>
      </c>
      <c r="Q1582">
        <v>48</v>
      </c>
    </row>
    <row r="1583" spans="1:17" x14ac:dyDescent="0.35">
      <c r="A1583" t="str">
        <f t="shared" si="24"/>
        <v>Connecticut43975</v>
      </c>
      <c r="B1583" t="s">
        <v>13</v>
      </c>
      <c r="C1583">
        <v>3565287</v>
      </c>
      <c r="D1583" s="4">
        <v>43975</v>
      </c>
      <c r="E1583" s="4">
        <v>43913</v>
      </c>
      <c r="F1583" s="4" t="s">
        <v>77</v>
      </c>
      <c r="G1583">
        <v>1</v>
      </c>
      <c r="H1583">
        <v>446</v>
      </c>
      <c r="I1583">
        <v>18</v>
      </c>
      <c r="J1583">
        <v>40468</v>
      </c>
      <c r="K1583">
        <v>3693</v>
      </c>
      <c r="L1583">
        <v>0.16753926701570682</v>
      </c>
      <c r="M1583">
        <v>-0.52631578947368418</v>
      </c>
      <c r="N1583">
        <v>435.57142857142856</v>
      </c>
      <c r="O1583">
        <v>40.714285714285715</v>
      </c>
      <c r="P1583">
        <v>435.57142857142856</v>
      </c>
      <c r="Q1583">
        <v>40.714285714285715</v>
      </c>
    </row>
    <row r="1584" spans="1:17" x14ac:dyDescent="0.35">
      <c r="A1584" t="str">
        <f t="shared" si="24"/>
        <v>Connecticut43976</v>
      </c>
      <c r="B1584" t="s">
        <v>13</v>
      </c>
      <c r="C1584">
        <v>3565287</v>
      </c>
      <c r="D1584" s="4">
        <v>43976</v>
      </c>
      <c r="E1584" s="4">
        <v>43913</v>
      </c>
      <c r="F1584" s="4" t="s">
        <v>77</v>
      </c>
      <c r="G1584">
        <v>1</v>
      </c>
      <c r="H1584">
        <v>405</v>
      </c>
      <c r="I1584">
        <v>49</v>
      </c>
      <c r="J1584">
        <v>40873</v>
      </c>
      <c r="K1584">
        <v>3742</v>
      </c>
      <c r="L1584">
        <v>-9.1928251121076235E-2</v>
      </c>
      <c r="M1584">
        <v>1.7222222222222223</v>
      </c>
      <c r="N1584">
        <v>393.85714285714283</v>
      </c>
      <c r="O1584">
        <v>41.714285714285715</v>
      </c>
      <c r="P1584">
        <v>393.85714285714283</v>
      </c>
      <c r="Q1584">
        <v>41.714285714285715</v>
      </c>
    </row>
    <row r="1585" spans="1:17" x14ac:dyDescent="0.35">
      <c r="A1585" t="str">
        <f t="shared" si="24"/>
        <v>Connecticut43977</v>
      </c>
      <c r="B1585" t="s">
        <v>13</v>
      </c>
      <c r="C1585">
        <v>3565287</v>
      </c>
      <c r="D1585" s="4">
        <v>43977</v>
      </c>
      <c r="E1585" s="4">
        <v>43913</v>
      </c>
      <c r="F1585" s="4" t="s">
        <v>77</v>
      </c>
      <c r="G1585">
        <v>1</v>
      </c>
      <c r="H1585">
        <v>430</v>
      </c>
      <c r="I1585">
        <v>27</v>
      </c>
      <c r="J1585">
        <v>41303</v>
      </c>
      <c r="K1585">
        <v>3769</v>
      </c>
      <c r="L1585">
        <v>6.1728395061728392E-2</v>
      </c>
      <c r="M1585">
        <v>-0.44897959183673469</v>
      </c>
      <c r="N1585">
        <v>410.42857142857144</v>
      </c>
      <c r="O1585">
        <v>42.428571428571431</v>
      </c>
      <c r="P1585">
        <v>410.42857142857144</v>
      </c>
      <c r="Q1585">
        <v>42.428571428571431</v>
      </c>
    </row>
    <row r="1586" spans="1:17" x14ac:dyDescent="0.35">
      <c r="A1586" t="str">
        <f t="shared" si="24"/>
        <v>Connecticut43978</v>
      </c>
      <c r="B1586" t="s">
        <v>13</v>
      </c>
      <c r="C1586">
        <v>3565287</v>
      </c>
      <c r="D1586" s="4">
        <v>43978</v>
      </c>
      <c r="E1586" s="4">
        <v>43913</v>
      </c>
      <c r="F1586" s="4" t="s">
        <v>77</v>
      </c>
      <c r="G1586">
        <v>1</v>
      </c>
      <c r="H1586">
        <v>-15</v>
      </c>
      <c r="I1586">
        <v>34</v>
      </c>
      <c r="J1586">
        <v>41288</v>
      </c>
      <c r="K1586">
        <v>3803</v>
      </c>
      <c r="L1586">
        <v>-1.0348837209302326</v>
      </c>
      <c r="M1586">
        <v>0.25925925925925924</v>
      </c>
      <c r="N1586">
        <v>324.42857142857144</v>
      </c>
      <c r="O1586">
        <v>39.142857142857146</v>
      </c>
      <c r="P1586">
        <v>324.42857142857144</v>
      </c>
      <c r="Q1586">
        <v>39.142857142857146</v>
      </c>
    </row>
    <row r="1587" spans="1:17" x14ac:dyDescent="0.35">
      <c r="A1587" t="str">
        <f t="shared" si="24"/>
        <v>Connecticut43979</v>
      </c>
      <c r="B1587" t="s">
        <v>13</v>
      </c>
      <c r="C1587">
        <v>3565287</v>
      </c>
      <c r="D1587" s="4">
        <v>43979</v>
      </c>
      <c r="E1587" s="4">
        <v>43913</v>
      </c>
      <c r="F1587" s="4" t="s">
        <v>77</v>
      </c>
      <c r="G1587">
        <v>1</v>
      </c>
      <c r="H1587">
        <v>271</v>
      </c>
      <c r="I1587">
        <v>23</v>
      </c>
      <c r="J1587">
        <v>41559</v>
      </c>
      <c r="K1587">
        <v>3826</v>
      </c>
      <c r="L1587">
        <v>-19.066666666666666</v>
      </c>
      <c r="M1587">
        <v>-0.3235294117647059</v>
      </c>
      <c r="N1587">
        <v>335.85714285714283</v>
      </c>
      <c r="O1587">
        <v>34.714285714285715</v>
      </c>
      <c r="P1587">
        <v>335.85714285714283</v>
      </c>
      <c r="Q1587">
        <v>34.714285714285715</v>
      </c>
    </row>
    <row r="1588" spans="1:17" x14ac:dyDescent="0.35">
      <c r="A1588" t="str">
        <f t="shared" si="24"/>
        <v>Connecticut43980</v>
      </c>
      <c r="B1588" t="s">
        <v>13</v>
      </c>
      <c r="C1588">
        <v>3565287</v>
      </c>
      <c r="D1588" s="4">
        <v>43980</v>
      </c>
      <c r="E1588" s="4">
        <v>43913</v>
      </c>
      <c r="F1588" s="4" t="s">
        <v>77</v>
      </c>
      <c r="G1588">
        <v>1</v>
      </c>
      <c r="H1588">
        <v>203</v>
      </c>
      <c r="I1588">
        <v>42</v>
      </c>
      <c r="J1588">
        <v>41762</v>
      </c>
      <c r="K1588">
        <v>3868</v>
      </c>
      <c r="L1588">
        <v>-0.25092250922509224</v>
      </c>
      <c r="M1588">
        <v>0.82608695652173914</v>
      </c>
      <c r="N1588">
        <v>303.14285714285717</v>
      </c>
      <c r="O1588">
        <v>33</v>
      </c>
      <c r="P1588">
        <v>303.14285714285717</v>
      </c>
      <c r="Q1588">
        <v>33</v>
      </c>
    </row>
    <row r="1589" spans="1:17" x14ac:dyDescent="0.35">
      <c r="A1589" t="str">
        <f t="shared" si="24"/>
        <v>Connecticut43981</v>
      </c>
      <c r="B1589" t="s">
        <v>13</v>
      </c>
      <c r="C1589">
        <v>3565287</v>
      </c>
      <c r="D1589" s="4">
        <v>43981</v>
      </c>
      <c r="E1589" s="4">
        <v>43913</v>
      </c>
      <c r="F1589" s="4" t="s">
        <v>77</v>
      </c>
      <c r="G1589">
        <v>1</v>
      </c>
      <c r="H1589">
        <v>260</v>
      </c>
      <c r="I1589">
        <v>44</v>
      </c>
      <c r="J1589">
        <v>42022</v>
      </c>
      <c r="K1589">
        <v>3912</v>
      </c>
      <c r="L1589">
        <v>0.28078817733990147</v>
      </c>
      <c r="M1589">
        <v>4.7619047619047616E-2</v>
      </c>
      <c r="N1589">
        <v>285.71428571428572</v>
      </c>
      <c r="O1589">
        <v>33.857142857142854</v>
      </c>
      <c r="P1589">
        <v>285.71428571428572</v>
      </c>
      <c r="Q1589">
        <v>33.857142857142854</v>
      </c>
    </row>
    <row r="1590" spans="1:17" x14ac:dyDescent="0.35">
      <c r="A1590" t="str">
        <f t="shared" si="24"/>
        <v>Connecticut43982</v>
      </c>
      <c r="B1590" t="s">
        <v>13</v>
      </c>
      <c r="C1590">
        <v>3565287</v>
      </c>
      <c r="D1590" s="4">
        <v>43982</v>
      </c>
      <c r="E1590" s="4">
        <v>43913</v>
      </c>
      <c r="F1590" s="4" t="s">
        <v>77</v>
      </c>
      <c r="G1590">
        <v>1</v>
      </c>
      <c r="H1590">
        <v>179</v>
      </c>
      <c r="I1590">
        <v>32</v>
      </c>
      <c r="J1590">
        <v>42201</v>
      </c>
      <c r="K1590">
        <v>3944</v>
      </c>
      <c r="L1590">
        <v>-0.31153846153846154</v>
      </c>
      <c r="M1590">
        <v>-0.27272727272727271</v>
      </c>
      <c r="N1590">
        <v>247.57142857142858</v>
      </c>
      <c r="O1590">
        <v>35.857142857142854</v>
      </c>
      <c r="P1590">
        <v>247.57142857142858</v>
      </c>
      <c r="Q1590">
        <v>35.857142857142854</v>
      </c>
    </row>
    <row r="1591" spans="1:17" x14ac:dyDescent="0.35">
      <c r="A1591" t="str">
        <f t="shared" si="24"/>
        <v>Connecticut43983</v>
      </c>
      <c r="B1591" t="s">
        <v>13</v>
      </c>
      <c r="C1591">
        <v>3565287</v>
      </c>
      <c r="D1591" s="4">
        <v>43983</v>
      </c>
      <c r="E1591" s="4">
        <v>43913</v>
      </c>
      <c r="F1591" s="4" t="s">
        <v>77</v>
      </c>
      <c r="G1591">
        <v>1</v>
      </c>
      <c r="H1591">
        <v>539</v>
      </c>
      <c r="I1591">
        <v>26</v>
      </c>
      <c r="J1591">
        <v>42740</v>
      </c>
      <c r="K1591">
        <v>3970</v>
      </c>
      <c r="L1591">
        <v>2.011173184357542</v>
      </c>
      <c r="M1591">
        <v>-0.1875</v>
      </c>
      <c r="N1591">
        <v>266.71428571428572</v>
      </c>
      <c r="O1591">
        <v>32.571428571428569</v>
      </c>
      <c r="P1591">
        <v>266.71428571428572</v>
      </c>
      <c r="Q1591">
        <v>32.571428571428569</v>
      </c>
    </row>
    <row r="1592" spans="1:17" x14ac:dyDescent="0.35">
      <c r="A1592" t="str">
        <f t="shared" si="24"/>
        <v>Connecticut43984</v>
      </c>
      <c r="B1592" t="s">
        <v>13</v>
      </c>
      <c r="C1592">
        <v>3565287</v>
      </c>
      <c r="D1592" s="4">
        <v>43984</v>
      </c>
      <c r="E1592" s="4">
        <v>43913</v>
      </c>
      <c r="F1592" s="4" t="s">
        <v>77</v>
      </c>
      <c r="G1592">
        <v>1</v>
      </c>
      <c r="H1592">
        <v>239</v>
      </c>
      <c r="I1592">
        <v>2</v>
      </c>
      <c r="J1592">
        <v>42979</v>
      </c>
      <c r="K1592">
        <v>3972</v>
      </c>
      <c r="L1592">
        <v>-0.5565862708719852</v>
      </c>
      <c r="M1592">
        <v>-0.92307692307692313</v>
      </c>
      <c r="N1592">
        <v>239.42857142857142</v>
      </c>
      <c r="O1592">
        <v>29</v>
      </c>
      <c r="P1592">
        <v>239.42857142857142</v>
      </c>
      <c r="Q1592">
        <v>29</v>
      </c>
    </row>
    <row r="1593" spans="1:17" x14ac:dyDescent="0.35">
      <c r="A1593" t="str">
        <f t="shared" si="24"/>
        <v>Connecticut43985</v>
      </c>
      <c r="B1593" t="s">
        <v>13</v>
      </c>
      <c r="C1593">
        <v>3565287</v>
      </c>
      <c r="D1593" s="4">
        <v>43985</v>
      </c>
      <c r="E1593" s="4">
        <v>43913</v>
      </c>
      <c r="F1593" s="4" t="s">
        <v>77</v>
      </c>
      <c r="G1593">
        <v>1</v>
      </c>
      <c r="H1593">
        <v>112</v>
      </c>
      <c r="I1593">
        <v>17</v>
      </c>
      <c r="J1593">
        <v>43091</v>
      </c>
      <c r="K1593">
        <v>3989</v>
      </c>
      <c r="L1593">
        <v>-0.53138075313807531</v>
      </c>
      <c r="M1593">
        <v>7.5</v>
      </c>
      <c r="N1593">
        <v>257.57142857142856</v>
      </c>
      <c r="O1593">
        <v>26.571428571428573</v>
      </c>
      <c r="P1593">
        <v>257.57142857142856</v>
      </c>
      <c r="Q1593">
        <v>26.571428571428573</v>
      </c>
    </row>
    <row r="1594" spans="1:17" x14ac:dyDescent="0.35">
      <c r="A1594" t="str">
        <f t="shared" si="24"/>
        <v>Connecticut43986</v>
      </c>
      <c r="B1594" t="s">
        <v>13</v>
      </c>
      <c r="C1594">
        <v>3565287</v>
      </c>
      <c r="D1594" s="4">
        <v>43986</v>
      </c>
      <c r="E1594" s="4">
        <v>43913</v>
      </c>
      <c r="F1594" s="4" t="s">
        <v>77</v>
      </c>
      <c r="G1594">
        <v>1</v>
      </c>
      <c r="H1594">
        <v>148</v>
      </c>
      <c r="I1594">
        <v>18</v>
      </c>
      <c r="J1594">
        <v>43239</v>
      </c>
      <c r="K1594">
        <v>4007</v>
      </c>
      <c r="L1594">
        <v>0.32142857142857145</v>
      </c>
      <c r="M1594">
        <v>5.8823529411764705E-2</v>
      </c>
      <c r="N1594">
        <v>240</v>
      </c>
      <c r="O1594">
        <v>25.857142857142858</v>
      </c>
      <c r="P1594">
        <v>240</v>
      </c>
      <c r="Q1594">
        <v>25.857142857142858</v>
      </c>
    </row>
    <row r="1595" spans="1:17" x14ac:dyDescent="0.35">
      <c r="A1595" t="str">
        <f t="shared" si="24"/>
        <v>Connecticut43987</v>
      </c>
      <c r="B1595" t="s">
        <v>13</v>
      </c>
      <c r="C1595">
        <v>3565287</v>
      </c>
      <c r="D1595" s="4">
        <v>43987</v>
      </c>
      <c r="E1595" s="4">
        <v>43913</v>
      </c>
      <c r="F1595" s="4" t="s">
        <v>77</v>
      </c>
      <c r="G1595">
        <v>1</v>
      </c>
      <c r="H1595">
        <v>221</v>
      </c>
      <c r="I1595">
        <v>31</v>
      </c>
      <c r="J1595">
        <v>43460</v>
      </c>
      <c r="K1595">
        <v>4038</v>
      </c>
      <c r="L1595">
        <v>0.49324324324324326</v>
      </c>
      <c r="M1595">
        <v>0.72222222222222221</v>
      </c>
      <c r="N1595">
        <v>242.57142857142858</v>
      </c>
      <c r="O1595">
        <v>24.285714285714285</v>
      </c>
      <c r="P1595">
        <v>242.57142857142858</v>
      </c>
      <c r="Q1595">
        <v>24.285714285714285</v>
      </c>
    </row>
    <row r="1596" spans="1:17" x14ac:dyDescent="0.35">
      <c r="A1596" t="str">
        <f t="shared" si="24"/>
        <v>Connecticut43988</v>
      </c>
      <c r="B1596" t="s">
        <v>13</v>
      </c>
      <c r="C1596">
        <v>3565287</v>
      </c>
      <c r="D1596" s="4">
        <v>43988</v>
      </c>
      <c r="E1596" s="4">
        <v>43913</v>
      </c>
      <c r="F1596" s="4" t="s">
        <v>77</v>
      </c>
      <c r="G1596">
        <v>1</v>
      </c>
      <c r="H1596">
        <v>358</v>
      </c>
      <c r="I1596">
        <v>17</v>
      </c>
      <c r="J1596">
        <v>43818</v>
      </c>
      <c r="K1596">
        <v>4055</v>
      </c>
      <c r="L1596">
        <v>0.61990950226244346</v>
      </c>
      <c r="M1596">
        <v>-0.45161290322580644</v>
      </c>
      <c r="N1596">
        <v>256.57142857142856</v>
      </c>
      <c r="O1596">
        <v>20.428571428571427</v>
      </c>
      <c r="P1596">
        <v>256.57142857142856</v>
      </c>
      <c r="Q1596">
        <v>20.428571428571427</v>
      </c>
    </row>
    <row r="1597" spans="1:17" x14ac:dyDescent="0.35">
      <c r="A1597" t="str">
        <f t="shared" si="24"/>
        <v>Connecticut43989</v>
      </c>
      <c r="B1597" t="s">
        <v>13</v>
      </c>
      <c r="C1597">
        <v>3565287</v>
      </c>
      <c r="D1597" s="4">
        <v>43989</v>
      </c>
      <c r="E1597" s="4">
        <v>43913</v>
      </c>
      <c r="F1597" s="4" t="s">
        <v>77</v>
      </c>
      <c r="G1597">
        <v>1</v>
      </c>
      <c r="H1597">
        <v>150</v>
      </c>
      <c r="I1597">
        <v>16</v>
      </c>
      <c r="J1597">
        <v>43968</v>
      </c>
      <c r="K1597">
        <v>4071</v>
      </c>
      <c r="L1597">
        <v>-0.58100558659217882</v>
      </c>
      <c r="M1597">
        <v>-5.8823529411764705E-2</v>
      </c>
      <c r="N1597">
        <v>252.42857142857142</v>
      </c>
      <c r="O1597">
        <v>18.142857142857142</v>
      </c>
      <c r="P1597">
        <v>252.42857142857142</v>
      </c>
      <c r="Q1597">
        <v>18.142857142857142</v>
      </c>
    </row>
    <row r="1598" spans="1:17" x14ac:dyDescent="0.35">
      <c r="A1598" t="str">
        <f t="shared" si="24"/>
        <v>Connecticut43990</v>
      </c>
      <c r="B1598" t="s">
        <v>13</v>
      </c>
      <c r="C1598">
        <v>3565287</v>
      </c>
      <c r="D1598" s="4">
        <v>43990</v>
      </c>
      <c r="E1598" s="4">
        <v>43913</v>
      </c>
      <c r="F1598" s="4" t="s">
        <v>77</v>
      </c>
      <c r="G1598">
        <v>1</v>
      </c>
      <c r="H1598">
        <v>124</v>
      </c>
      <c r="I1598">
        <v>13</v>
      </c>
      <c r="J1598">
        <v>44092</v>
      </c>
      <c r="K1598">
        <v>4084</v>
      </c>
      <c r="L1598">
        <v>-0.17333333333333334</v>
      </c>
      <c r="M1598">
        <v>-0.1875</v>
      </c>
      <c r="N1598">
        <v>193.14285714285714</v>
      </c>
      <c r="O1598">
        <v>16.285714285714285</v>
      </c>
      <c r="P1598">
        <v>193.14285714285714</v>
      </c>
      <c r="Q1598">
        <v>16.285714285714285</v>
      </c>
    </row>
    <row r="1599" spans="1:17" x14ac:dyDescent="0.35">
      <c r="A1599" t="str">
        <f t="shared" si="24"/>
        <v>Connecticut43991</v>
      </c>
      <c r="B1599" t="s">
        <v>13</v>
      </c>
      <c r="C1599">
        <v>3565287</v>
      </c>
      <c r="D1599" s="4">
        <v>43991</v>
      </c>
      <c r="E1599" s="4">
        <v>43913</v>
      </c>
      <c r="F1599" s="4" t="s">
        <v>77</v>
      </c>
      <c r="G1599">
        <v>1</v>
      </c>
      <c r="H1599">
        <v>87</v>
      </c>
      <c r="I1599">
        <v>13</v>
      </c>
      <c r="J1599">
        <v>44179</v>
      </c>
      <c r="K1599">
        <v>4097</v>
      </c>
      <c r="L1599">
        <v>-0.29838709677419356</v>
      </c>
      <c r="M1599">
        <v>0</v>
      </c>
      <c r="N1599">
        <v>171.42857142857142</v>
      </c>
      <c r="O1599">
        <v>17.857142857142858</v>
      </c>
      <c r="P1599">
        <v>171.42857142857142</v>
      </c>
      <c r="Q1599">
        <v>17.857142857142858</v>
      </c>
    </row>
    <row r="1600" spans="1:17" x14ac:dyDescent="0.35">
      <c r="A1600" t="str">
        <f t="shared" si="24"/>
        <v>Connecticut43992</v>
      </c>
      <c r="B1600" t="s">
        <v>13</v>
      </c>
      <c r="C1600">
        <v>3565287</v>
      </c>
      <c r="D1600" s="4">
        <v>43992</v>
      </c>
      <c r="E1600" s="4">
        <v>43913</v>
      </c>
      <c r="F1600" s="4" t="s">
        <v>77</v>
      </c>
      <c r="G1600">
        <v>1</v>
      </c>
      <c r="H1600">
        <v>168</v>
      </c>
      <c r="I1600">
        <v>23</v>
      </c>
      <c r="J1600">
        <v>44347</v>
      </c>
      <c r="K1600">
        <v>4120</v>
      </c>
      <c r="L1600">
        <v>0.93103448275862066</v>
      </c>
      <c r="M1600">
        <v>0.76923076923076927</v>
      </c>
      <c r="N1600">
        <v>179.42857142857142</v>
      </c>
      <c r="O1600">
        <v>18.714285714285715</v>
      </c>
      <c r="P1600">
        <v>179.42857142857142</v>
      </c>
      <c r="Q1600">
        <v>18.714285714285715</v>
      </c>
    </row>
    <row r="1601" spans="1:17" x14ac:dyDescent="0.35">
      <c r="A1601" t="str">
        <f t="shared" si="24"/>
        <v>Connecticut43993</v>
      </c>
      <c r="B1601" t="s">
        <v>13</v>
      </c>
      <c r="C1601">
        <v>3565287</v>
      </c>
      <c r="D1601" s="4">
        <v>43993</v>
      </c>
      <c r="E1601" s="4">
        <v>43913</v>
      </c>
      <c r="F1601" s="4" t="s">
        <v>77</v>
      </c>
      <c r="G1601">
        <v>1</v>
      </c>
      <c r="H1601">
        <v>114</v>
      </c>
      <c r="I1601">
        <v>26</v>
      </c>
      <c r="J1601">
        <v>44461</v>
      </c>
      <c r="K1601">
        <v>4146</v>
      </c>
      <c r="L1601">
        <v>-0.32142857142857145</v>
      </c>
      <c r="M1601">
        <v>0.13043478260869565</v>
      </c>
      <c r="N1601">
        <v>174.57142857142858</v>
      </c>
      <c r="O1601">
        <v>19.857142857142858</v>
      </c>
      <c r="P1601">
        <v>174.57142857142858</v>
      </c>
      <c r="Q1601">
        <v>19.857142857142858</v>
      </c>
    </row>
    <row r="1602" spans="1:17" x14ac:dyDescent="0.35">
      <c r="A1602" t="str">
        <f t="shared" si="24"/>
        <v>Connecticut43994</v>
      </c>
      <c r="B1602" t="s">
        <v>13</v>
      </c>
      <c r="C1602">
        <v>3565287</v>
      </c>
      <c r="D1602" s="4">
        <v>43994</v>
      </c>
      <c r="E1602" s="4">
        <v>43913</v>
      </c>
      <c r="F1602" s="4" t="s">
        <v>77</v>
      </c>
      <c r="G1602">
        <v>1</v>
      </c>
      <c r="H1602">
        <v>228</v>
      </c>
      <c r="I1602">
        <v>13</v>
      </c>
      <c r="J1602">
        <v>44689</v>
      </c>
      <c r="K1602">
        <v>4159</v>
      </c>
      <c r="L1602">
        <v>1</v>
      </c>
      <c r="M1602">
        <v>-0.5</v>
      </c>
      <c r="N1602">
        <v>175.57142857142858</v>
      </c>
      <c r="O1602">
        <v>17.285714285714285</v>
      </c>
      <c r="P1602">
        <v>175.57142857142858</v>
      </c>
      <c r="Q1602">
        <v>17.285714285714285</v>
      </c>
    </row>
    <row r="1603" spans="1:17" x14ac:dyDescent="0.35">
      <c r="A1603" t="str">
        <f t="shared" ref="A1603:A1666" si="25">B1603&amp;D1603</f>
        <v>Connecticut43995</v>
      </c>
      <c r="B1603" t="s">
        <v>13</v>
      </c>
      <c r="C1603">
        <v>3565287</v>
      </c>
      <c r="D1603" s="4">
        <v>43995</v>
      </c>
      <c r="E1603" s="4">
        <v>43913</v>
      </c>
      <c r="F1603" s="4" t="s">
        <v>77</v>
      </c>
      <c r="G1603">
        <v>1</v>
      </c>
      <c r="H1603">
        <v>305</v>
      </c>
      <c r="I1603">
        <v>27</v>
      </c>
      <c r="J1603">
        <v>44994</v>
      </c>
      <c r="K1603">
        <v>4186</v>
      </c>
      <c r="L1603">
        <v>0.33771929824561403</v>
      </c>
      <c r="M1603">
        <v>1.0769230769230769</v>
      </c>
      <c r="N1603">
        <v>168</v>
      </c>
      <c r="O1603">
        <v>18.714285714285715</v>
      </c>
      <c r="P1603">
        <v>168</v>
      </c>
      <c r="Q1603">
        <v>18.714285714285715</v>
      </c>
    </row>
    <row r="1604" spans="1:17" x14ac:dyDescent="0.35">
      <c r="A1604" t="str">
        <f t="shared" si="25"/>
        <v>Connecticut43996</v>
      </c>
      <c r="B1604" t="s">
        <v>13</v>
      </c>
      <c r="C1604">
        <v>3565287</v>
      </c>
      <c r="D1604" s="4">
        <v>43996</v>
      </c>
      <c r="E1604" s="4">
        <v>43913</v>
      </c>
      <c r="F1604" s="4" t="s">
        <v>77</v>
      </c>
      <c r="G1604">
        <v>1</v>
      </c>
      <c r="H1604">
        <v>94</v>
      </c>
      <c r="I1604">
        <v>15</v>
      </c>
      <c r="J1604">
        <v>45088</v>
      </c>
      <c r="K1604">
        <v>4201</v>
      </c>
      <c r="L1604">
        <v>-0.69180327868852454</v>
      </c>
      <c r="M1604">
        <v>-0.44444444444444442</v>
      </c>
      <c r="N1604">
        <v>160</v>
      </c>
      <c r="O1604">
        <v>18.571428571428573</v>
      </c>
      <c r="P1604">
        <v>160</v>
      </c>
      <c r="Q1604">
        <v>18.571428571428573</v>
      </c>
    </row>
    <row r="1605" spans="1:17" x14ac:dyDescent="0.35">
      <c r="A1605" t="str">
        <f t="shared" si="25"/>
        <v>Connecticut43997</v>
      </c>
      <c r="B1605" t="s">
        <v>13</v>
      </c>
      <c r="C1605">
        <v>3565287</v>
      </c>
      <c r="D1605" s="4">
        <v>43997</v>
      </c>
      <c r="E1605" s="4">
        <v>43913</v>
      </c>
      <c r="F1605" s="4" t="s">
        <v>77</v>
      </c>
      <c r="G1605">
        <v>1</v>
      </c>
      <c r="H1605">
        <v>147</v>
      </c>
      <c r="I1605">
        <v>3</v>
      </c>
      <c r="J1605">
        <v>45235</v>
      </c>
      <c r="K1605">
        <v>4204</v>
      </c>
      <c r="L1605">
        <v>0.56382978723404253</v>
      </c>
      <c r="M1605">
        <v>-0.8</v>
      </c>
      <c r="N1605">
        <v>163.28571428571428</v>
      </c>
      <c r="O1605">
        <v>17.142857142857142</v>
      </c>
      <c r="P1605">
        <v>163.28571428571428</v>
      </c>
      <c r="Q1605">
        <v>17.142857142857142</v>
      </c>
    </row>
    <row r="1606" spans="1:17" x14ac:dyDescent="0.35">
      <c r="A1606" t="str">
        <f t="shared" si="25"/>
        <v>Connecticut43998</v>
      </c>
      <c r="B1606" t="s">
        <v>13</v>
      </c>
      <c r="C1606">
        <v>3565287</v>
      </c>
      <c r="D1606" s="4">
        <v>43998</v>
      </c>
      <c r="E1606" s="4">
        <v>43913</v>
      </c>
      <c r="F1606" s="4" t="s">
        <v>77</v>
      </c>
      <c r="G1606">
        <v>1</v>
      </c>
      <c r="H1606">
        <v>114</v>
      </c>
      <c r="I1606">
        <v>6</v>
      </c>
      <c r="J1606">
        <v>45349</v>
      </c>
      <c r="K1606">
        <v>4210</v>
      </c>
      <c r="L1606">
        <v>-0.22448979591836735</v>
      </c>
      <c r="M1606">
        <v>1</v>
      </c>
      <c r="N1606">
        <v>167.14285714285714</v>
      </c>
      <c r="O1606">
        <v>16.142857142857142</v>
      </c>
      <c r="P1606">
        <v>167.14285714285714</v>
      </c>
      <c r="Q1606">
        <v>16.142857142857142</v>
      </c>
    </row>
    <row r="1607" spans="1:17" x14ac:dyDescent="0.35">
      <c r="A1607" t="str">
        <f t="shared" si="25"/>
        <v>Connecticut43999</v>
      </c>
      <c r="B1607" t="s">
        <v>13</v>
      </c>
      <c r="C1607">
        <v>3565287</v>
      </c>
      <c r="D1607" s="4">
        <v>43999</v>
      </c>
      <c r="E1607" s="4">
        <v>43913</v>
      </c>
      <c r="F1607" s="4" t="s">
        <v>77</v>
      </c>
      <c r="G1607">
        <v>1</v>
      </c>
      <c r="H1607">
        <v>80</v>
      </c>
      <c r="I1607">
        <v>9</v>
      </c>
      <c r="J1607">
        <v>45429</v>
      </c>
      <c r="K1607">
        <v>4219</v>
      </c>
      <c r="L1607">
        <v>-0.2982456140350877</v>
      </c>
      <c r="M1607">
        <v>0.5</v>
      </c>
      <c r="N1607">
        <v>154.57142857142858</v>
      </c>
      <c r="O1607">
        <v>14.142857142857142</v>
      </c>
      <c r="P1607">
        <v>154.57142857142858</v>
      </c>
      <c r="Q1607">
        <v>14.142857142857142</v>
      </c>
    </row>
    <row r="1608" spans="1:17" x14ac:dyDescent="0.35">
      <c r="A1608" t="str">
        <f t="shared" si="25"/>
        <v>Connecticut44000</v>
      </c>
      <c r="B1608" t="s">
        <v>13</v>
      </c>
      <c r="C1608">
        <v>3565287</v>
      </c>
      <c r="D1608" s="4">
        <v>44000</v>
      </c>
      <c r="E1608" s="4">
        <v>43913</v>
      </c>
      <c r="F1608" s="4" t="s">
        <v>77</v>
      </c>
      <c r="G1608">
        <v>1</v>
      </c>
      <c r="H1608">
        <v>11</v>
      </c>
      <c r="I1608">
        <v>7</v>
      </c>
      <c r="J1608">
        <v>45440</v>
      </c>
      <c r="K1608">
        <v>4226</v>
      </c>
      <c r="L1608">
        <v>-0.86250000000000004</v>
      </c>
      <c r="M1608">
        <v>-0.22222222222222221</v>
      </c>
      <c r="N1608">
        <v>139.85714285714286</v>
      </c>
      <c r="O1608">
        <v>11.428571428571429</v>
      </c>
      <c r="P1608">
        <v>139.85714285714286</v>
      </c>
      <c r="Q1608">
        <v>11.428571428571429</v>
      </c>
    </row>
    <row r="1609" spans="1:17" x14ac:dyDescent="0.35">
      <c r="A1609" t="str">
        <f t="shared" si="25"/>
        <v>Connecticut44001</v>
      </c>
      <c r="B1609" t="s">
        <v>13</v>
      </c>
      <c r="C1609">
        <v>3565287</v>
      </c>
      <c r="D1609" s="4">
        <v>44001</v>
      </c>
      <c r="E1609" s="4">
        <v>43913</v>
      </c>
      <c r="F1609" s="4" t="s">
        <v>77</v>
      </c>
      <c r="G1609">
        <v>1</v>
      </c>
      <c r="H1609">
        <v>117</v>
      </c>
      <c r="I1609">
        <v>12</v>
      </c>
      <c r="J1609">
        <v>45557</v>
      </c>
      <c r="K1609">
        <v>4238</v>
      </c>
      <c r="L1609">
        <v>9.6363636363636367</v>
      </c>
      <c r="M1609">
        <v>0.7142857142857143</v>
      </c>
      <c r="N1609">
        <v>124</v>
      </c>
      <c r="O1609">
        <v>11.285714285714286</v>
      </c>
      <c r="P1609">
        <v>124</v>
      </c>
      <c r="Q1609">
        <v>11.285714285714286</v>
      </c>
    </row>
    <row r="1610" spans="1:17" x14ac:dyDescent="0.35">
      <c r="A1610" t="str">
        <f t="shared" si="25"/>
        <v>Connecticut44002</v>
      </c>
      <c r="B1610" t="s">
        <v>13</v>
      </c>
      <c r="C1610">
        <v>3565287</v>
      </c>
      <c r="D1610" s="4">
        <v>44002</v>
      </c>
      <c r="E1610" s="4">
        <v>43913</v>
      </c>
      <c r="F1610" s="4" t="s">
        <v>77</v>
      </c>
      <c r="G1610">
        <v>1</v>
      </c>
      <c r="H1610">
        <v>158</v>
      </c>
      <c r="I1610">
        <v>13</v>
      </c>
      <c r="J1610">
        <v>45715</v>
      </c>
      <c r="K1610">
        <v>4251</v>
      </c>
      <c r="L1610">
        <v>0.3504273504273504</v>
      </c>
      <c r="M1610">
        <v>8.3333333333333329E-2</v>
      </c>
      <c r="N1610">
        <v>103</v>
      </c>
      <c r="O1610">
        <v>9.2857142857142865</v>
      </c>
      <c r="P1610">
        <v>103</v>
      </c>
      <c r="Q1610">
        <v>9.2857142857142865</v>
      </c>
    </row>
    <row r="1611" spans="1:17" x14ac:dyDescent="0.35">
      <c r="A1611" t="str">
        <f t="shared" si="25"/>
        <v>Connecticut44003</v>
      </c>
      <c r="B1611" t="s">
        <v>13</v>
      </c>
      <c r="C1611">
        <v>3565287</v>
      </c>
      <c r="D1611" s="4">
        <v>44003</v>
      </c>
      <c r="E1611" s="4">
        <v>43913</v>
      </c>
      <c r="F1611" s="4" t="s">
        <v>77</v>
      </c>
      <c r="G1611">
        <v>1</v>
      </c>
      <c r="H1611">
        <v>40</v>
      </c>
      <c r="I1611">
        <v>9</v>
      </c>
      <c r="J1611">
        <v>45755</v>
      </c>
      <c r="K1611">
        <v>4260</v>
      </c>
      <c r="L1611">
        <v>-0.74683544303797467</v>
      </c>
      <c r="M1611">
        <v>-0.30769230769230771</v>
      </c>
      <c r="N1611">
        <v>95.285714285714292</v>
      </c>
      <c r="O1611">
        <v>8.4285714285714288</v>
      </c>
      <c r="P1611">
        <v>95.285714285714292</v>
      </c>
      <c r="Q1611">
        <v>8.4285714285714288</v>
      </c>
    </row>
    <row r="1612" spans="1:17" x14ac:dyDescent="0.35">
      <c r="A1612" t="str">
        <f t="shared" si="25"/>
        <v>Connecticut44004</v>
      </c>
      <c r="B1612" t="s">
        <v>13</v>
      </c>
      <c r="C1612">
        <v>3565287</v>
      </c>
      <c r="D1612" s="4">
        <v>44004</v>
      </c>
      <c r="E1612" s="4">
        <v>43913</v>
      </c>
      <c r="F1612" s="4" t="s">
        <v>77</v>
      </c>
      <c r="G1612">
        <v>1</v>
      </c>
      <c r="H1612">
        <v>27</v>
      </c>
      <c r="I1612">
        <v>3</v>
      </c>
      <c r="J1612">
        <v>45782</v>
      </c>
      <c r="K1612">
        <v>4263</v>
      </c>
      <c r="L1612">
        <v>-0.32500000000000001</v>
      </c>
      <c r="M1612">
        <v>-0.66666666666666663</v>
      </c>
      <c r="N1612">
        <v>78.142857142857139</v>
      </c>
      <c r="O1612">
        <v>8.4285714285714288</v>
      </c>
      <c r="P1612">
        <v>78.142857142857139</v>
      </c>
      <c r="Q1612">
        <v>8.4285714285714288</v>
      </c>
    </row>
    <row r="1613" spans="1:17" x14ac:dyDescent="0.35">
      <c r="A1613" t="str">
        <f t="shared" si="25"/>
        <v>Connecticut44005</v>
      </c>
      <c r="B1613" t="s">
        <v>13</v>
      </c>
      <c r="C1613">
        <v>3565287</v>
      </c>
      <c r="D1613" s="4">
        <v>44005</v>
      </c>
      <c r="E1613" s="4">
        <v>43913</v>
      </c>
      <c r="F1613" s="4" t="s">
        <v>77</v>
      </c>
      <c r="G1613">
        <v>1</v>
      </c>
      <c r="H1613">
        <v>117</v>
      </c>
      <c r="I1613">
        <v>14</v>
      </c>
      <c r="J1613">
        <v>45899</v>
      </c>
      <c r="K1613">
        <v>4277</v>
      </c>
      <c r="L1613">
        <v>3.3333333333333335</v>
      </c>
      <c r="M1613">
        <v>3.6666666666666665</v>
      </c>
      <c r="N1613">
        <v>78.571428571428569</v>
      </c>
      <c r="O1613">
        <v>9.5714285714285712</v>
      </c>
      <c r="P1613">
        <v>78.571428571428569</v>
      </c>
      <c r="Q1613">
        <v>9.5714285714285712</v>
      </c>
    </row>
    <row r="1614" spans="1:17" x14ac:dyDescent="0.35">
      <c r="A1614" t="str">
        <f t="shared" si="25"/>
        <v>Connecticut44006</v>
      </c>
      <c r="B1614" t="s">
        <v>13</v>
      </c>
      <c r="C1614">
        <v>3565287</v>
      </c>
      <c r="D1614" s="4">
        <v>44006</v>
      </c>
      <c r="E1614" s="4">
        <v>43913</v>
      </c>
      <c r="F1614" s="4" t="s">
        <v>77</v>
      </c>
      <c r="G1614">
        <v>1</v>
      </c>
      <c r="H1614">
        <v>14</v>
      </c>
      <c r="I1614">
        <v>10</v>
      </c>
      <c r="J1614">
        <v>45913</v>
      </c>
      <c r="K1614">
        <v>4287</v>
      </c>
      <c r="L1614">
        <v>-0.88034188034188032</v>
      </c>
      <c r="M1614">
        <v>-0.2857142857142857</v>
      </c>
      <c r="N1614">
        <v>69.142857142857139</v>
      </c>
      <c r="O1614">
        <v>9.7142857142857135</v>
      </c>
      <c r="P1614">
        <v>69.142857142857139</v>
      </c>
      <c r="Q1614">
        <v>9.7142857142857135</v>
      </c>
    </row>
    <row r="1615" spans="1:17" x14ac:dyDescent="0.35">
      <c r="A1615" t="str">
        <f t="shared" si="25"/>
        <v>Connecticut44007</v>
      </c>
      <c r="B1615" t="s">
        <v>13</v>
      </c>
      <c r="C1615">
        <v>3565287</v>
      </c>
      <c r="D1615" s="4">
        <v>44007</v>
      </c>
      <c r="E1615" s="4">
        <v>43913</v>
      </c>
      <c r="F1615" s="4" t="s">
        <v>77</v>
      </c>
      <c r="G1615">
        <v>1</v>
      </c>
      <c r="H1615">
        <v>81</v>
      </c>
      <c r="I1615">
        <v>11</v>
      </c>
      <c r="J1615">
        <v>45994</v>
      </c>
      <c r="K1615">
        <v>4298</v>
      </c>
      <c r="L1615">
        <v>4.7857142857142856</v>
      </c>
      <c r="M1615">
        <v>0.1</v>
      </c>
      <c r="N1615">
        <v>79.142857142857139</v>
      </c>
      <c r="O1615">
        <v>10.285714285714286</v>
      </c>
      <c r="P1615">
        <v>79.142857142857139</v>
      </c>
      <c r="Q1615">
        <v>10.285714285714286</v>
      </c>
    </row>
    <row r="1616" spans="1:17" x14ac:dyDescent="0.35">
      <c r="A1616" t="str">
        <f t="shared" si="25"/>
        <v>Connecticut44008</v>
      </c>
      <c r="B1616" t="s">
        <v>13</v>
      </c>
      <c r="C1616">
        <v>3565287</v>
      </c>
      <c r="D1616" s="4">
        <v>44008</v>
      </c>
      <c r="E1616" s="4">
        <v>43913</v>
      </c>
      <c r="F1616" s="4" t="s">
        <v>77</v>
      </c>
      <c r="G1616">
        <v>1</v>
      </c>
      <c r="H1616">
        <v>65</v>
      </c>
      <c r="I1616">
        <v>9</v>
      </c>
      <c r="J1616">
        <v>46059</v>
      </c>
      <c r="K1616">
        <v>4307</v>
      </c>
      <c r="L1616">
        <v>-0.19753086419753085</v>
      </c>
      <c r="M1616">
        <v>-0.18181818181818182</v>
      </c>
      <c r="N1616">
        <v>71.714285714285708</v>
      </c>
      <c r="O1616">
        <v>9.8571428571428577</v>
      </c>
      <c r="P1616">
        <v>71.714285714285708</v>
      </c>
      <c r="Q1616">
        <v>9.8571428571428577</v>
      </c>
    </row>
    <row r="1617" spans="1:17" x14ac:dyDescent="0.35">
      <c r="A1617" t="str">
        <f t="shared" si="25"/>
        <v>Connecticut44009</v>
      </c>
      <c r="B1617" t="s">
        <v>13</v>
      </c>
      <c r="C1617">
        <v>3565287</v>
      </c>
      <c r="D1617" s="4">
        <v>44009</v>
      </c>
      <c r="E1617" s="4">
        <v>43913</v>
      </c>
      <c r="F1617" s="4" t="s">
        <v>77</v>
      </c>
      <c r="G1617">
        <v>1</v>
      </c>
      <c r="H1617">
        <v>147</v>
      </c>
      <c r="I1617">
        <v>4</v>
      </c>
      <c r="J1617">
        <v>46206</v>
      </c>
      <c r="K1617">
        <v>4311</v>
      </c>
      <c r="L1617">
        <v>1.2615384615384615</v>
      </c>
      <c r="M1617">
        <v>-0.55555555555555558</v>
      </c>
      <c r="N1617">
        <v>70.142857142857139</v>
      </c>
      <c r="O1617">
        <v>8.5714285714285712</v>
      </c>
      <c r="P1617">
        <v>70.142857142857139</v>
      </c>
      <c r="Q1617">
        <v>8.5714285714285712</v>
      </c>
    </row>
    <row r="1618" spans="1:17" x14ac:dyDescent="0.35">
      <c r="A1618" t="str">
        <f t="shared" si="25"/>
        <v>Connecticut44010</v>
      </c>
      <c r="B1618" t="s">
        <v>13</v>
      </c>
      <c r="C1618">
        <v>3565287</v>
      </c>
      <c r="D1618" s="4">
        <v>44010</v>
      </c>
      <c r="E1618" s="4">
        <v>43913</v>
      </c>
      <c r="F1618" s="4" t="s">
        <v>77</v>
      </c>
      <c r="G1618">
        <v>1</v>
      </c>
      <c r="H1618">
        <v>97</v>
      </c>
      <c r="I1618">
        <v>5</v>
      </c>
      <c r="J1618">
        <v>46303</v>
      </c>
      <c r="K1618">
        <v>4316</v>
      </c>
      <c r="L1618">
        <v>-0.3401360544217687</v>
      </c>
      <c r="M1618">
        <v>0.25</v>
      </c>
      <c r="N1618">
        <v>78.285714285714292</v>
      </c>
      <c r="O1618">
        <v>8</v>
      </c>
      <c r="P1618">
        <v>78.285714285714292</v>
      </c>
      <c r="Q1618">
        <v>8</v>
      </c>
    </row>
    <row r="1619" spans="1:17" x14ac:dyDescent="0.35">
      <c r="A1619" t="str">
        <f t="shared" si="25"/>
        <v>Connecticut44011</v>
      </c>
      <c r="B1619" t="s">
        <v>13</v>
      </c>
      <c r="C1619">
        <v>3565287</v>
      </c>
      <c r="D1619" s="4">
        <v>44011</v>
      </c>
      <c r="E1619" s="4">
        <v>43913</v>
      </c>
      <c r="F1619" s="4" t="s">
        <v>77</v>
      </c>
      <c r="G1619">
        <v>1</v>
      </c>
      <c r="H1619">
        <v>59</v>
      </c>
      <c r="I1619">
        <v>4</v>
      </c>
      <c r="J1619">
        <v>46362</v>
      </c>
      <c r="K1619">
        <v>4320</v>
      </c>
      <c r="L1619">
        <v>-0.39175257731958762</v>
      </c>
      <c r="M1619">
        <v>-0.2</v>
      </c>
      <c r="N1619">
        <v>82.857142857142861</v>
      </c>
      <c r="O1619">
        <v>8.1428571428571423</v>
      </c>
      <c r="P1619">
        <v>82.857142857142861</v>
      </c>
      <c r="Q1619">
        <v>8.1428571428571423</v>
      </c>
    </row>
    <row r="1620" spans="1:17" x14ac:dyDescent="0.35">
      <c r="A1620" t="str">
        <f t="shared" si="25"/>
        <v>Connecticut44012</v>
      </c>
      <c r="B1620" t="s">
        <v>13</v>
      </c>
      <c r="C1620">
        <v>3565287</v>
      </c>
      <c r="D1620" s="4">
        <v>44012</v>
      </c>
      <c r="E1620" s="4">
        <v>43913</v>
      </c>
      <c r="F1620" s="4" t="s">
        <v>77</v>
      </c>
      <c r="G1620">
        <v>1</v>
      </c>
      <c r="H1620">
        <v>152</v>
      </c>
      <c r="I1620">
        <v>2</v>
      </c>
      <c r="J1620">
        <v>46514</v>
      </c>
      <c r="K1620">
        <v>4322</v>
      </c>
      <c r="L1620">
        <v>1.576271186440678</v>
      </c>
      <c r="M1620">
        <v>-0.5</v>
      </c>
      <c r="N1620">
        <v>87.857142857142861</v>
      </c>
      <c r="O1620">
        <v>6.4285714285714288</v>
      </c>
      <c r="P1620">
        <v>87.857142857142861</v>
      </c>
      <c r="Q1620">
        <v>6.4285714285714288</v>
      </c>
    </row>
    <row r="1621" spans="1:17" x14ac:dyDescent="0.35">
      <c r="A1621" t="str">
        <f t="shared" si="25"/>
        <v>Connecticut44013</v>
      </c>
      <c r="B1621" t="s">
        <v>13</v>
      </c>
      <c r="C1621">
        <v>3565287</v>
      </c>
      <c r="D1621" s="4">
        <v>44013</v>
      </c>
      <c r="E1621" s="4">
        <v>43913</v>
      </c>
      <c r="F1621" s="4" t="s">
        <v>77</v>
      </c>
      <c r="G1621">
        <v>1</v>
      </c>
      <c r="H1621">
        <v>58</v>
      </c>
      <c r="I1621">
        <v>2</v>
      </c>
      <c r="J1621">
        <v>46572</v>
      </c>
      <c r="K1621">
        <v>4324</v>
      </c>
      <c r="L1621">
        <v>-0.61842105263157898</v>
      </c>
      <c r="M1621">
        <v>0</v>
      </c>
      <c r="N1621">
        <v>94.142857142857139</v>
      </c>
      <c r="O1621">
        <v>5.2857142857142856</v>
      </c>
      <c r="P1621">
        <v>94.142857142857139</v>
      </c>
      <c r="Q1621">
        <v>5.2857142857142856</v>
      </c>
    </row>
    <row r="1622" spans="1:17" x14ac:dyDescent="0.35">
      <c r="A1622" t="str">
        <f t="shared" si="25"/>
        <v>Connecticut44014</v>
      </c>
      <c r="B1622" t="s">
        <v>13</v>
      </c>
      <c r="C1622">
        <v>3565287</v>
      </c>
      <c r="D1622" s="4">
        <v>44014</v>
      </c>
      <c r="E1622" s="4">
        <v>43913</v>
      </c>
      <c r="F1622" s="4" t="s">
        <v>77</v>
      </c>
      <c r="G1622">
        <v>1</v>
      </c>
      <c r="H1622">
        <v>74</v>
      </c>
      <c r="I1622">
        <v>2</v>
      </c>
      <c r="J1622">
        <v>46646</v>
      </c>
      <c r="K1622">
        <v>4326</v>
      </c>
      <c r="L1622">
        <v>0.27586206896551724</v>
      </c>
      <c r="M1622">
        <v>0</v>
      </c>
      <c r="N1622">
        <v>93.142857142857139</v>
      </c>
      <c r="O1622">
        <v>4</v>
      </c>
      <c r="P1622">
        <v>93.142857142857139</v>
      </c>
      <c r="Q1622">
        <v>4</v>
      </c>
    </row>
    <row r="1623" spans="1:17" x14ac:dyDescent="0.35">
      <c r="A1623" t="str">
        <f t="shared" si="25"/>
        <v>Connecticut44015</v>
      </c>
      <c r="B1623" t="s">
        <v>13</v>
      </c>
      <c r="C1623">
        <v>3565287</v>
      </c>
      <c r="D1623" s="4">
        <v>44015</v>
      </c>
      <c r="E1623" s="4">
        <v>43913</v>
      </c>
      <c r="F1623" s="4" t="s">
        <v>77</v>
      </c>
      <c r="G1623">
        <v>1</v>
      </c>
      <c r="H1623">
        <v>71</v>
      </c>
      <c r="I1623">
        <v>9</v>
      </c>
      <c r="J1623">
        <v>46717</v>
      </c>
      <c r="K1623">
        <v>4335</v>
      </c>
      <c r="L1623">
        <v>-4.0540540540540543E-2</v>
      </c>
      <c r="M1623">
        <v>3.5</v>
      </c>
      <c r="N1623">
        <v>94</v>
      </c>
      <c r="O1623">
        <v>4</v>
      </c>
      <c r="P1623">
        <v>94</v>
      </c>
      <c r="Q1623">
        <v>4</v>
      </c>
    </row>
    <row r="1624" spans="1:17" x14ac:dyDescent="0.35">
      <c r="A1624" t="str">
        <f t="shared" si="25"/>
        <v>Connecticut44016</v>
      </c>
      <c r="B1624" t="s">
        <v>13</v>
      </c>
      <c r="C1624">
        <v>3565287</v>
      </c>
      <c r="D1624" s="4">
        <v>44016</v>
      </c>
      <c r="E1624" s="4">
        <v>43913</v>
      </c>
      <c r="F1624" s="4" t="s">
        <v>77</v>
      </c>
      <c r="G1624">
        <v>1</v>
      </c>
      <c r="H1624">
        <v>0</v>
      </c>
      <c r="I1624">
        <v>0</v>
      </c>
      <c r="J1624">
        <v>46717</v>
      </c>
      <c r="K1624">
        <v>4335</v>
      </c>
      <c r="L1624">
        <v>-1</v>
      </c>
      <c r="M1624">
        <v>-1</v>
      </c>
      <c r="N1624">
        <v>73</v>
      </c>
      <c r="O1624">
        <v>3.4285714285714284</v>
      </c>
      <c r="P1624">
        <v>73</v>
      </c>
      <c r="Q1624">
        <v>3.4285714285714284</v>
      </c>
    </row>
    <row r="1625" spans="1:17" x14ac:dyDescent="0.35">
      <c r="A1625" t="str">
        <f t="shared" si="25"/>
        <v>Connecticut44017</v>
      </c>
      <c r="B1625" t="s">
        <v>13</v>
      </c>
      <c r="C1625">
        <v>3565287</v>
      </c>
      <c r="D1625" s="4">
        <v>44017</v>
      </c>
      <c r="E1625" s="4">
        <v>43913</v>
      </c>
      <c r="F1625" s="4" t="s">
        <v>77</v>
      </c>
      <c r="G1625">
        <v>1</v>
      </c>
      <c r="H1625">
        <v>0</v>
      </c>
      <c r="I1625">
        <v>0</v>
      </c>
      <c r="J1625">
        <v>46717</v>
      </c>
      <c r="K1625">
        <v>4335</v>
      </c>
      <c r="L1625">
        <v>0</v>
      </c>
      <c r="M1625">
        <v>0</v>
      </c>
      <c r="N1625">
        <v>59.142857142857146</v>
      </c>
      <c r="O1625">
        <v>2.7142857142857144</v>
      </c>
      <c r="P1625">
        <v>59.142857142857146</v>
      </c>
      <c r="Q1625">
        <v>2.7142857142857144</v>
      </c>
    </row>
    <row r="1626" spans="1:17" x14ac:dyDescent="0.35">
      <c r="A1626" t="str">
        <f t="shared" si="25"/>
        <v>Connecticut44018</v>
      </c>
      <c r="B1626" t="s">
        <v>13</v>
      </c>
      <c r="C1626">
        <v>3565287</v>
      </c>
      <c r="D1626" s="4">
        <v>44018</v>
      </c>
      <c r="E1626" s="4">
        <v>43913</v>
      </c>
      <c r="F1626" s="4" t="s">
        <v>77</v>
      </c>
      <c r="G1626">
        <v>1</v>
      </c>
      <c r="H1626">
        <v>259</v>
      </c>
      <c r="I1626">
        <v>3</v>
      </c>
      <c r="J1626">
        <v>46976</v>
      </c>
      <c r="K1626">
        <v>4338</v>
      </c>
      <c r="L1626">
        <v>0</v>
      </c>
      <c r="M1626">
        <v>0</v>
      </c>
      <c r="N1626">
        <v>87.714285714285708</v>
      </c>
      <c r="O1626">
        <v>2.5714285714285716</v>
      </c>
      <c r="P1626">
        <v>87.714285714285708</v>
      </c>
      <c r="Q1626">
        <v>2.5714285714285716</v>
      </c>
    </row>
    <row r="1627" spans="1:17" x14ac:dyDescent="0.35">
      <c r="A1627" t="str">
        <f t="shared" si="25"/>
        <v>Connecticut44019</v>
      </c>
      <c r="B1627" t="s">
        <v>13</v>
      </c>
      <c r="C1627">
        <v>3565287</v>
      </c>
      <c r="D1627" s="4">
        <v>44019</v>
      </c>
      <c r="E1627" s="4">
        <v>43913</v>
      </c>
      <c r="F1627" s="4" t="s">
        <v>77</v>
      </c>
      <c r="G1627">
        <v>1</v>
      </c>
      <c r="H1627">
        <v>57</v>
      </c>
      <c r="I1627">
        <v>0</v>
      </c>
      <c r="J1627">
        <v>47033</v>
      </c>
      <c r="K1627">
        <v>4338</v>
      </c>
      <c r="L1627">
        <v>-0.77992277992277992</v>
      </c>
      <c r="M1627">
        <v>-1</v>
      </c>
      <c r="N1627">
        <v>74.142857142857139</v>
      </c>
      <c r="O1627">
        <v>2.2857142857142856</v>
      </c>
      <c r="P1627">
        <v>74.142857142857139</v>
      </c>
      <c r="Q1627">
        <v>2.2857142857142856</v>
      </c>
    </row>
    <row r="1628" spans="1:17" x14ac:dyDescent="0.35">
      <c r="A1628" t="str">
        <f t="shared" si="25"/>
        <v>Connecticut44020</v>
      </c>
      <c r="B1628" t="s">
        <v>13</v>
      </c>
      <c r="C1628">
        <v>3565287</v>
      </c>
      <c r="D1628" s="4">
        <v>44020</v>
      </c>
      <c r="E1628" s="4">
        <v>43913</v>
      </c>
      <c r="F1628" s="4" t="s">
        <v>77</v>
      </c>
      <c r="G1628">
        <v>1</v>
      </c>
      <c r="H1628">
        <v>75</v>
      </c>
      <c r="I1628">
        <v>5</v>
      </c>
      <c r="J1628">
        <v>47108</v>
      </c>
      <c r="K1628">
        <v>4343</v>
      </c>
      <c r="L1628">
        <v>0.31578947368421051</v>
      </c>
      <c r="M1628">
        <v>0</v>
      </c>
      <c r="N1628">
        <v>76.571428571428569</v>
      </c>
      <c r="O1628">
        <v>2.7142857142857144</v>
      </c>
      <c r="P1628">
        <v>76.571428571428569</v>
      </c>
      <c r="Q1628">
        <v>2.7142857142857144</v>
      </c>
    </row>
    <row r="1629" spans="1:17" x14ac:dyDescent="0.35">
      <c r="A1629" t="str">
        <f t="shared" si="25"/>
        <v>Connecticut44021</v>
      </c>
      <c r="B1629" t="s">
        <v>13</v>
      </c>
      <c r="C1629">
        <v>3565287</v>
      </c>
      <c r="D1629" s="4">
        <v>44021</v>
      </c>
      <c r="E1629" s="4">
        <v>43913</v>
      </c>
      <c r="F1629" s="4" t="s">
        <v>77</v>
      </c>
      <c r="G1629">
        <v>1</v>
      </c>
      <c r="H1629">
        <v>101</v>
      </c>
      <c r="I1629">
        <v>5</v>
      </c>
      <c r="J1629">
        <v>47209</v>
      </c>
      <c r="K1629">
        <v>4348</v>
      </c>
      <c r="L1629">
        <v>0.34666666666666668</v>
      </c>
      <c r="M1629">
        <v>0</v>
      </c>
      <c r="N1629">
        <v>80.428571428571431</v>
      </c>
      <c r="O1629">
        <v>3.1428571428571428</v>
      </c>
      <c r="P1629">
        <v>80.428571428571431</v>
      </c>
      <c r="Q1629">
        <v>3.1428571428571428</v>
      </c>
    </row>
    <row r="1630" spans="1:17" x14ac:dyDescent="0.35">
      <c r="A1630" t="str">
        <f t="shared" si="25"/>
        <v>Connecticut44022</v>
      </c>
      <c r="B1630" t="s">
        <v>13</v>
      </c>
      <c r="C1630">
        <v>3565287</v>
      </c>
      <c r="D1630" s="4">
        <v>44022</v>
      </c>
      <c r="E1630" s="4">
        <v>43913</v>
      </c>
      <c r="F1630" s="4" t="s">
        <v>77</v>
      </c>
      <c r="G1630">
        <v>1</v>
      </c>
      <c r="H1630">
        <v>78</v>
      </c>
      <c r="I1630">
        <v>0</v>
      </c>
      <c r="J1630">
        <v>47287</v>
      </c>
      <c r="K1630">
        <v>4348</v>
      </c>
      <c r="L1630">
        <v>-0.22772277227722773</v>
      </c>
      <c r="M1630">
        <v>-1</v>
      </c>
      <c r="N1630">
        <v>81.428571428571431</v>
      </c>
      <c r="O1630">
        <v>1.8571428571428572</v>
      </c>
      <c r="P1630">
        <v>81.428571428571431</v>
      </c>
      <c r="Q1630">
        <v>1.8571428571428572</v>
      </c>
    </row>
    <row r="1631" spans="1:17" x14ac:dyDescent="0.35">
      <c r="A1631" t="str">
        <f t="shared" si="25"/>
        <v>Connecticut44023</v>
      </c>
      <c r="B1631" t="s">
        <v>13</v>
      </c>
      <c r="C1631">
        <v>3565287</v>
      </c>
      <c r="D1631" s="4">
        <v>44023</v>
      </c>
      <c r="E1631" s="4">
        <v>43913</v>
      </c>
      <c r="F1631" s="4" t="s">
        <v>77</v>
      </c>
      <c r="G1631">
        <v>1</v>
      </c>
      <c r="H1631">
        <v>0</v>
      </c>
      <c r="I1631">
        <v>0</v>
      </c>
      <c r="J1631">
        <v>47287</v>
      </c>
      <c r="K1631">
        <v>4348</v>
      </c>
      <c r="L1631">
        <v>-1</v>
      </c>
      <c r="M1631">
        <v>0</v>
      </c>
      <c r="N1631">
        <v>81.428571428571431</v>
      </c>
      <c r="O1631">
        <v>1.8571428571428572</v>
      </c>
      <c r="P1631">
        <v>81.428571428571431</v>
      </c>
      <c r="Q1631">
        <v>1.8571428571428572</v>
      </c>
    </row>
    <row r="1632" spans="1:17" x14ac:dyDescent="0.35">
      <c r="A1632" t="str">
        <f t="shared" si="25"/>
        <v>Connecticut44024</v>
      </c>
      <c r="B1632" t="s">
        <v>13</v>
      </c>
      <c r="C1632">
        <v>3565287</v>
      </c>
      <c r="D1632" s="4">
        <v>44024</v>
      </c>
      <c r="E1632" s="4">
        <v>43913</v>
      </c>
      <c r="F1632" s="4" t="s">
        <v>77</v>
      </c>
      <c r="G1632">
        <v>1</v>
      </c>
      <c r="H1632">
        <v>0</v>
      </c>
      <c r="I1632">
        <v>0</v>
      </c>
      <c r="J1632">
        <v>47287</v>
      </c>
      <c r="K1632">
        <v>4348</v>
      </c>
      <c r="L1632">
        <v>0</v>
      </c>
      <c r="M1632">
        <v>0</v>
      </c>
      <c r="N1632">
        <v>81.428571428571431</v>
      </c>
      <c r="O1632">
        <v>1.8571428571428572</v>
      </c>
      <c r="P1632">
        <v>81.428571428571431</v>
      </c>
      <c r="Q1632">
        <v>1.8571428571428572</v>
      </c>
    </row>
    <row r="1633" spans="1:17" x14ac:dyDescent="0.35">
      <c r="A1633" t="str">
        <f t="shared" si="25"/>
        <v>Connecticut44025</v>
      </c>
      <c r="B1633" t="s">
        <v>13</v>
      </c>
      <c r="C1633">
        <v>3565287</v>
      </c>
      <c r="D1633" s="4">
        <v>44025</v>
      </c>
      <c r="E1633" s="4">
        <v>43913</v>
      </c>
      <c r="F1633" s="4" t="s">
        <v>77</v>
      </c>
      <c r="G1633">
        <v>1</v>
      </c>
      <c r="H1633">
        <v>223</v>
      </c>
      <c r="I1633">
        <v>23</v>
      </c>
      <c r="J1633">
        <v>47510</v>
      </c>
      <c r="K1633">
        <v>4371</v>
      </c>
      <c r="L1633">
        <v>0</v>
      </c>
      <c r="M1633">
        <v>0</v>
      </c>
      <c r="N1633">
        <v>76.285714285714292</v>
      </c>
      <c r="O1633">
        <v>4.7142857142857144</v>
      </c>
      <c r="P1633">
        <v>76.285714285714292</v>
      </c>
      <c r="Q1633">
        <v>4.7142857142857144</v>
      </c>
    </row>
    <row r="1634" spans="1:17" x14ac:dyDescent="0.35">
      <c r="A1634" t="str">
        <f t="shared" si="25"/>
        <v>Connecticut44026</v>
      </c>
      <c r="B1634" t="s">
        <v>13</v>
      </c>
      <c r="C1634">
        <v>3565287</v>
      </c>
      <c r="D1634" s="4">
        <v>44026</v>
      </c>
      <c r="E1634" s="4">
        <v>43913</v>
      </c>
      <c r="F1634" s="4" t="s">
        <v>77</v>
      </c>
      <c r="G1634">
        <v>1</v>
      </c>
      <c r="H1634">
        <v>20</v>
      </c>
      <c r="I1634">
        <v>1</v>
      </c>
      <c r="J1634">
        <v>47530</v>
      </c>
      <c r="K1634">
        <v>4372</v>
      </c>
      <c r="L1634">
        <v>-0.91031390134529144</v>
      </c>
      <c r="M1634">
        <v>-0.95652173913043481</v>
      </c>
      <c r="N1634">
        <v>71</v>
      </c>
      <c r="O1634">
        <v>4.8571428571428568</v>
      </c>
      <c r="P1634">
        <v>71</v>
      </c>
      <c r="Q1634">
        <v>4.8571428571428568</v>
      </c>
    </row>
    <row r="1635" spans="1:17" x14ac:dyDescent="0.35">
      <c r="A1635" t="str">
        <f t="shared" si="25"/>
        <v>Connecticut44027</v>
      </c>
      <c r="B1635" t="s">
        <v>13</v>
      </c>
      <c r="C1635">
        <v>3565287</v>
      </c>
      <c r="D1635" s="4">
        <v>44027</v>
      </c>
      <c r="E1635" s="4">
        <v>43913</v>
      </c>
      <c r="F1635" s="4" t="s">
        <v>77</v>
      </c>
      <c r="G1635">
        <v>1</v>
      </c>
      <c r="H1635">
        <v>106</v>
      </c>
      <c r="I1635">
        <v>8</v>
      </c>
      <c r="J1635">
        <v>47636</v>
      </c>
      <c r="K1635">
        <v>4380</v>
      </c>
      <c r="L1635">
        <v>4.3</v>
      </c>
      <c r="M1635">
        <v>7</v>
      </c>
      <c r="N1635">
        <v>75.428571428571431</v>
      </c>
      <c r="O1635">
        <v>5.2857142857142856</v>
      </c>
      <c r="P1635">
        <v>75.428571428571431</v>
      </c>
      <c r="Q1635">
        <v>5.2857142857142856</v>
      </c>
    </row>
    <row r="1636" spans="1:17" x14ac:dyDescent="0.35">
      <c r="A1636" t="str">
        <f t="shared" si="25"/>
        <v>Connecticut44028</v>
      </c>
      <c r="B1636" t="s">
        <v>13</v>
      </c>
      <c r="C1636">
        <v>3565287</v>
      </c>
      <c r="D1636" s="4">
        <v>44028</v>
      </c>
      <c r="E1636" s="4">
        <v>43913</v>
      </c>
      <c r="F1636" s="4" t="s">
        <v>77</v>
      </c>
      <c r="G1636">
        <v>1</v>
      </c>
      <c r="H1636">
        <v>114</v>
      </c>
      <c r="I1636">
        <v>9</v>
      </c>
      <c r="J1636">
        <v>47750</v>
      </c>
      <c r="K1636">
        <v>4389</v>
      </c>
      <c r="L1636">
        <v>7.5471698113207544E-2</v>
      </c>
      <c r="M1636">
        <v>0.125</v>
      </c>
      <c r="N1636">
        <v>77.285714285714292</v>
      </c>
      <c r="O1636">
        <v>5.8571428571428568</v>
      </c>
      <c r="P1636">
        <v>77.285714285714292</v>
      </c>
      <c r="Q1636">
        <v>5.8571428571428568</v>
      </c>
    </row>
    <row r="1637" spans="1:17" x14ac:dyDescent="0.35">
      <c r="A1637" t="str">
        <f t="shared" si="25"/>
        <v>Connecticut44029</v>
      </c>
      <c r="B1637" t="s">
        <v>13</v>
      </c>
      <c r="C1637">
        <v>3565287</v>
      </c>
      <c r="D1637" s="4">
        <v>44029</v>
      </c>
      <c r="E1637" s="4">
        <v>43913</v>
      </c>
      <c r="F1637" s="4" t="s">
        <v>77</v>
      </c>
      <c r="G1637">
        <v>1</v>
      </c>
      <c r="H1637">
        <v>143</v>
      </c>
      <c r="I1637">
        <v>7</v>
      </c>
      <c r="J1637">
        <v>47893</v>
      </c>
      <c r="K1637">
        <v>4396</v>
      </c>
      <c r="L1637">
        <v>0.25438596491228072</v>
      </c>
      <c r="M1637">
        <v>-0.22222222222222221</v>
      </c>
      <c r="N1637">
        <v>86.571428571428569</v>
      </c>
      <c r="O1637">
        <v>6.8571428571428568</v>
      </c>
      <c r="P1637">
        <v>86.571428571428569</v>
      </c>
      <c r="Q1637">
        <v>6.8571428571428568</v>
      </c>
    </row>
    <row r="1638" spans="1:17" x14ac:dyDescent="0.35">
      <c r="A1638" t="str">
        <f t="shared" si="25"/>
        <v>Connecticut44030</v>
      </c>
      <c r="B1638" t="s">
        <v>13</v>
      </c>
      <c r="C1638">
        <v>3565287</v>
      </c>
      <c r="D1638" s="4">
        <v>44030</v>
      </c>
      <c r="E1638" s="4">
        <v>43913</v>
      </c>
      <c r="F1638" s="4" t="s">
        <v>77</v>
      </c>
      <c r="G1638">
        <v>1</v>
      </c>
      <c r="H1638">
        <v>0</v>
      </c>
      <c r="I1638">
        <v>0</v>
      </c>
      <c r="J1638">
        <v>47893</v>
      </c>
      <c r="K1638">
        <v>4396</v>
      </c>
      <c r="L1638">
        <v>-1</v>
      </c>
      <c r="M1638">
        <v>-1</v>
      </c>
      <c r="N1638">
        <v>86.571428571428569</v>
      </c>
      <c r="O1638">
        <v>6.8571428571428568</v>
      </c>
      <c r="P1638">
        <v>86.571428571428569</v>
      </c>
      <c r="Q1638">
        <v>6.8571428571428568</v>
      </c>
    </row>
    <row r="1639" spans="1:17" x14ac:dyDescent="0.35">
      <c r="A1639" t="str">
        <f t="shared" si="25"/>
        <v>Connecticut44031</v>
      </c>
      <c r="B1639" t="s">
        <v>13</v>
      </c>
      <c r="C1639">
        <v>3565287</v>
      </c>
      <c r="D1639" s="4">
        <v>44031</v>
      </c>
      <c r="E1639" s="4">
        <v>43913</v>
      </c>
      <c r="F1639" s="4" t="s">
        <v>77</v>
      </c>
      <c r="G1639">
        <v>1</v>
      </c>
      <c r="H1639">
        <v>0</v>
      </c>
      <c r="I1639">
        <v>0</v>
      </c>
      <c r="J1639">
        <v>47893</v>
      </c>
      <c r="K1639">
        <v>4396</v>
      </c>
      <c r="L1639">
        <v>0</v>
      </c>
      <c r="M1639">
        <v>0</v>
      </c>
      <c r="N1639">
        <v>86.571428571428569</v>
      </c>
      <c r="O1639">
        <v>6.8571428571428568</v>
      </c>
      <c r="P1639">
        <v>86.571428571428569</v>
      </c>
      <c r="Q1639">
        <v>6.8571428571428568</v>
      </c>
    </row>
    <row r="1640" spans="1:17" x14ac:dyDescent="0.35">
      <c r="A1640" t="str">
        <f t="shared" si="25"/>
        <v>Connecticut44032</v>
      </c>
      <c r="B1640" t="s">
        <v>13</v>
      </c>
      <c r="C1640">
        <v>3565287</v>
      </c>
      <c r="D1640" s="4">
        <v>44032</v>
      </c>
      <c r="E1640" s="4">
        <v>43913</v>
      </c>
      <c r="F1640" s="4" t="s">
        <v>77</v>
      </c>
      <c r="G1640">
        <v>1</v>
      </c>
      <c r="H1640">
        <v>162</v>
      </c>
      <c r="I1640">
        <v>10</v>
      </c>
      <c r="J1640">
        <v>48055</v>
      </c>
      <c r="K1640">
        <v>4406</v>
      </c>
      <c r="L1640">
        <v>0</v>
      </c>
      <c r="M1640">
        <v>0</v>
      </c>
      <c r="N1640">
        <v>77.857142857142861</v>
      </c>
      <c r="O1640">
        <v>5</v>
      </c>
      <c r="P1640">
        <v>77.857142857142861</v>
      </c>
      <c r="Q1640">
        <v>5</v>
      </c>
    </row>
    <row r="1641" spans="1:17" x14ac:dyDescent="0.35">
      <c r="A1641" t="str">
        <f t="shared" si="25"/>
        <v>Connecticut44033</v>
      </c>
      <c r="B1641" t="s">
        <v>13</v>
      </c>
      <c r="C1641">
        <v>3565287</v>
      </c>
      <c r="D1641" s="4">
        <v>44033</v>
      </c>
      <c r="E1641" s="4">
        <v>43913</v>
      </c>
      <c r="F1641" s="4" t="s">
        <v>77</v>
      </c>
      <c r="G1641">
        <v>1</v>
      </c>
      <c r="H1641">
        <v>41</v>
      </c>
      <c r="I1641">
        <v>0</v>
      </c>
      <c r="J1641">
        <v>48096</v>
      </c>
      <c r="K1641">
        <v>4406</v>
      </c>
      <c r="L1641">
        <v>-0.74691358024691357</v>
      </c>
      <c r="M1641">
        <v>-1</v>
      </c>
      <c r="N1641">
        <v>80.857142857142861</v>
      </c>
      <c r="O1641">
        <v>4.8571428571428568</v>
      </c>
      <c r="P1641">
        <v>80.857142857142861</v>
      </c>
      <c r="Q1641">
        <v>4.8571428571428568</v>
      </c>
    </row>
    <row r="1642" spans="1:17" x14ac:dyDescent="0.35">
      <c r="A1642" t="str">
        <f t="shared" si="25"/>
        <v>Connecticut44034</v>
      </c>
      <c r="B1642" t="s">
        <v>13</v>
      </c>
      <c r="C1642">
        <v>3565287</v>
      </c>
      <c r="D1642" s="4">
        <v>44034</v>
      </c>
      <c r="E1642" s="4">
        <v>43913</v>
      </c>
      <c r="F1642" s="4" t="s">
        <v>77</v>
      </c>
      <c r="G1642">
        <v>1</v>
      </c>
      <c r="H1642">
        <v>127</v>
      </c>
      <c r="I1642">
        <v>0</v>
      </c>
      <c r="J1642">
        <v>48223</v>
      </c>
      <c r="K1642">
        <v>4406</v>
      </c>
      <c r="L1642">
        <v>2.0975609756097562</v>
      </c>
      <c r="M1642">
        <v>0</v>
      </c>
      <c r="N1642">
        <v>83.857142857142861</v>
      </c>
      <c r="O1642">
        <v>3.7142857142857144</v>
      </c>
      <c r="P1642">
        <v>83.857142857142861</v>
      </c>
      <c r="Q1642">
        <v>3.7142857142857144</v>
      </c>
    </row>
    <row r="1643" spans="1:17" x14ac:dyDescent="0.35">
      <c r="A1643" t="str">
        <f t="shared" si="25"/>
        <v>Connecticut44035</v>
      </c>
      <c r="B1643" t="s">
        <v>13</v>
      </c>
      <c r="C1643">
        <v>3565287</v>
      </c>
      <c r="D1643" s="4">
        <v>44035</v>
      </c>
      <c r="E1643" s="4">
        <v>43913</v>
      </c>
      <c r="F1643" s="4" t="s">
        <v>77</v>
      </c>
      <c r="G1643">
        <v>1</v>
      </c>
      <c r="H1643">
        <v>9</v>
      </c>
      <c r="I1643">
        <v>4</v>
      </c>
      <c r="J1643">
        <v>48232</v>
      </c>
      <c r="K1643">
        <v>4410</v>
      </c>
      <c r="L1643">
        <v>-0.92913385826771655</v>
      </c>
      <c r="M1643">
        <v>0</v>
      </c>
      <c r="N1643">
        <v>68.857142857142861</v>
      </c>
      <c r="O1643">
        <v>3</v>
      </c>
      <c r="P1643">
        <v>68.857142857142861</v>
      </c>
      <c r="Q1643">
        <v>3</v>
      </c>
    </row>
    <row r="1644" spans="1:17" x14ac:dyDescent="0.35">
      <c r="A1644" t="str">
        <f t="shared" si="25"/>
        <v>Connecticut44036</v>
      </c>
      <c r="B1644" t="s">
        <v>13</v>
      </c>
      <c r="C1644">
        <v>3565287</v>
      </c>
      <c r="D1644" s="4">
        <v>44036</v>
      </c>
      <c r="E1644" s="4">
        <v>43913</v>
      </c>
      <c r="F1644" s="4" t="s">
        <v>77</v>
      </c>
      <c r="G1644">
        <v>1</v>
      </c>
      <c r="H1644">
        <v>544</v>
      </c>
      <c r="I1644">
        <v>3</v>
      </c>
      <c r="J1644">
        <v>48776</v>
      </c>
      <c r="K1644">
        <v>4413</v>
      </c>
      <c r="L1644">
        <v>59.444444444444443</v>
      </c>
      <c r="M1644">
        <v>-0.25</v>
      </c>
      <c r="N1644">
        <v>126.14285714285714</v>
      </c>
      <c r="O1644">
        <v>2.4285714285714284</v>
      </c>
      <c r="P1644">
        <v>126.14285714285714</v>
      </c>
      <c r="Q1644">
        <v>2.4285714285714284</v>
      </c>
    </row>
    <row r="1645" spans="1:17" x14ac:dyDescent="0.35">
      <c r="A1645" t="str">
        <f t="shared" si="25"/>
        <v>Connecticut44037</v>
      </c>
      <c r="B1645" t="s">
        <v>13</v>
      </c>
      <c r="C1645">
        <v>3565287</v>
      </c>
      <c r="D1645" s="4">
        <v>44037</v>
      </c>
      <c r="E1645" s="4">
        <v>43913</v>
      </c>
      <c r="F1645" s="4" t="s">
        <v>77</v>
      </c>
      <c r="G1645">
        <v>1</v>
      </c>
      <c r="H1645">
        <v>0</v>
      </c>
      <c r="I1645">
        <v>0</v>
      </c>
      <c r="J1645">
        <v>48776</v>
      </c>
      <c r="K1645">
        <v>4413</v>
      </c>
      <c r="L1645">
        <v>-1</v>
      </c>
      <c r="M1645">
        <v>-1</v>
      </c>
      <c r="N1645">
        <v>126.14285714285714</v>
      </c>
      <c r="O1645">
        <v>2.4285714285714284</v>
      </c>
      <c r="P1645">
        <v>126.14285714285714</v>
      </c>
      <c r="Q1645">
        <v>2.4285714285714284</v>
      </c>
    </row>
    <row r="1646" spans="1:17" x14ac:dyDescent="0.35">
      <c r="A1646" t="str">
        <f t="shared" si="25"/>
        <v>Connecticut44038</v>
      </c>
      <c r="B1646" t="s">
        <v>13</v>
      </c>
      <c r="C1646">
        <v>3565287</v>
      </c>
      <c r="D1646" s="4">
        <v>44038</v>
      </c>
      <c r="E1646" s="4">
        <v>43913</v>
      </c>
      <c r="F1646" s="4" t="s">
        <v>77</v>
      </c>
      <c r="G1646">
        <v>1</v>
      </c>
      <c r="H1646">
        <v>0</v>
      </c>
      <c r="I1646">
        <v>0</v>
      </c>
      <c r="J1646">
        <v>48776</v>
      </c>
      <c r="K1646">
        <v>4413</v>
      </c>
      <c r="L1646">
        <v>0</v>
      </c>
      <c r="M1646">
        <v>0</v>
      </c>
      <c r="N1646">
        <v>126.14285714285714</v>
      </c>
      <c r="O1646">
        <v>2.4285714285714284</v>
      </c>
      <c r="P1646">
        <v>126.14285714285714</v>
      </c>
      <c r="Q1646">
        <v>2.4285714285714284</v>
      </c>
    </row>
    <row r="1647" spans="1:17" x14ac:dyDescent="0.35">
      <c r="A1647" t="str">
        <f t="shared" si="25"/>
        <v>Connecticut44039</v>
      </c>
      <c r="B1647" t="s">
        <v>13</v>
      </c>
      <c r="C1647">
        <v>3565287</v>
      </c>
      <c r="D1647" s="4">
        <v>44039</v>
      </c>
      <c r="E1647" s="4">
        <v>43913</v>
      </c>
      <c r="F1647" s="4" t="s">
        <v>77</v>
      </c>
      <c r="G1647">
        <v>1</v>
      </c>
      <c r="H1647">
        <v>207</v>
      </c>
      <c r="I1647">
        <v>5</v>
      </c>
      <c r="J1647">
        <v>48983</v>
      </c>
      <c r="K1647">
        <v>4418</v>
      </c>
      <c r="L1647">
        <v>0</v>
      </c>
      <c r="M1647">
        <v>0</v>
      </c>
      <c r="N1647">
        <v>132.57142857142858</v>
      </c>
      <c r="O1647">
        <v>1.7142857142857142</v>
      </c>
      <c r="P1647">
        <v>132.57142857142858</v>
      </c>
      <c r="Q1647">
        <v>1.7142857142857142</v>
      </c>
    </row>
    <row r="1648" spans="1:17" x14ac:dyDescent="0.35">
      <c r="A1648" t="str">
        <f t="shared" si="25"/>
        <v>Connecticut44040</v>
      </c>
      <c r="B1648" t="s">
        <v>13</v>
      </c>
      <c r="C1648">
        <v>3565287</v>
      </c>
      <c r="D1648" s="4">
        <v>44040</v>
      </c>
      <c r="E1648" s="4">
        <v>43913</v>
      </c>
      <c r="F1648" s="4" t="s">
        <v>77</v>
      </c>
      <c r="G1648">
        <v>1</v>
      </c>
      <c r="H1648">
        <v>94</v>
      </c>
      <c r="I1648">
        <v>5</v>
      </c>
      <c r="J1648">
        <v>49077</v>
      </c>
      <c r="K1648">
        <v>4423</v>
      </c>
      <c r="L1648">
        <v>-0.54589371980676327</v>
      </c>
      <c r="M1648">
        <v>0</v>
      </c>
      <c r="N1648">
        <v>140.14285714285714</v>
      </c>
      <c r="O1648">
        <v>2.4285714285714284</v>
      </c>
      <c r="P1648">
        <v>140.14285714285714</v>
      </c>
      <c r="Q1648">
        <v>2.4285714285714284</v>
      </c>
    </row>
    <row r="1649" spans="1:17" x14ac:dyDescent="0.35">
      <c r="A1649" t="str">
        <f t="shared" si="25"/>
        <v>Connecticut44041</v>
      </c>
      <c r="B1649" t="s">
        <v>13</v>
      </c>
      <c r="C1649">
        <v>3565287</v>
      </c>
      <c r="D1649" s="4">
        <v>44041</v>
      </c>
      <c r="E1649" s="4">
        <v>43913</v>
      </c>
      <c r="F1649" s="4" t="s">
        <v>77</v>
      </c>
      <c r="G1649">
        <v>1</v>
      </c>
      <c r="H1649">
        <v>463</v>
      </c>
      <c r="I1649">
        <v>2</v>
      </c>
      <c r="J1649">
        <v>49540</v>
      </c>
      <c r="K1649">
        <v>4425</v>
      </c>
      <c r="L1649">
        <v>3.9255319148936172</v>
      </c>
      <c r="M1649">
        <v>-0.6</v>
      </c>
      <c r="N1649">
        <v>188.14285714285714</v>
      </c>
      <c r="O1649">
        <v>2.7142857142857144</v>
      </c>
      <c r="P1649">
        <v>188.14285714285714</v>
      </c>
      <c r="Q1649">
        <v>2.7142857142857144</v>
      </c>
    </row>
    <row r="1650" spans="1:17" x14ac:dyDescent="0.35">
      <c r="A1650" t="str">
        <f t="shared" si="25"/>
        <v>Connecticut44042</v>
      </c>
      <c r="B1650" t="s">
        <v>13</v>
      </c>
      <c r="C1650">
        <v>3565287</v>
      </c>
      <c r="D1650" s="4">
        <v>44042</v>
      </c>
      <c r="E1650" s="4">
        <v>43913</v>
      </c>
      <c r="F1650" s="4" t="s">
        <v>77</v>
      </c>
      <c r="G1650">
        <v>1</v>
      </c>
      <c r="H1650">
        <v>130</v>
      </c>
      <c r="I1650">
        <v>6</v>
      </c>
      <c r="J1650">
        <v>49670</v>
      </c>
      <c r="K1650">
        <v>4431</v>
      </c>
      <c r="L1650">
        <v>-0.71922246220302377</v>
      </c>
      <c r="M1650">
        <v>2</v>
      </c>
      <c r="N1650">
        <v>205.42857142857142</v>
      </c>
      <c r="O1650">
        <v>3</v>
      </c>
      <c r="P1650">
        <v>205.42857142857142</v>
      </c>
      <c r="Q1650">
        <v>3</v>
      </c>
    </row>
    <row r="1651" spans="1:17" x14ac:dyDescent="0.35">
      <c r="A1651" t="str">
        <f t="shared" si="25"/>
        <v>Connecticut44043</v>
      </c>
      <c r="B1651" t="s">
        <v>13</v>
      </c>
      <c r="C1651">
        <v>3565287</v>
      </c>
      <c r="D1651" s="4">
        <v>44043</v>
      </c>
      <c r="E1651" s="4">
        <v>43913</v>
      </c>
      <c r="F1651" s="4" t="s">
        <v>77</v>
      </c>
      <c r="G1651">
        <v>1</v>
      </c>
      <c r="H1651">
        <v>140</v>
      </c>
      <c r="I1651">
        <v>1</v>
      </c>
      <c r="J1651">
        <v>49810</v>
      </c>
      <c r="K1651">
        <v>4432</v>
      </c>
      <c r="L1651">
        <v>7.6923076923076927E-2</v>
      </c>
      <c r="M1651">
        <v>-0.83333333333333337</v>
      </c>
      <c r="N1651">
        <v>147.71428571428572</v>
      </c>
      <c r="O1651">
        <v>2.7142857142857144</v>
      </c>
      <c r="P1651">
        <v>147.71428571428572</v>
      </c>
      <c r="Q1651">
        <v>2.7142857142857144</v>
      </c>
    </row>
    <row r="1652" spans="1:17" x14ac:dyDescent="0.35">
      <c r="A1652" t="str">
        <f t="shared" si="25"/>
        <v>Connecticut44044</v>
      </c>
      <c r="B1652" t="s">
        <v>13</v>
      </c>
      <c r="C1652">
        <v>3565287</v>
      </c>
      <c r="D1652" s="4">
        <v>44044</v>
      </c>
      <c r="E1652" s="4">
        <v>43913</v>
      </c>
      <c r="F1652" s="4" t="s">
        <v>77</v>
      </c>
      <c r="G1652">
        <v>1</v>
      </c>
      <c r="H1652">
        <v>0</v>
      </c>
      <c r="I1652">
        <v>0</v>
      </c>
      <c r="J1652">
        <v>49810</v>
      </c>
      <c r="K1652">
        <v>4432</v>
      </c>
      <c r="L1652">
        <v>-1</v>
      </c>
      <c r="M1652">
        <v>-1</v>
      </c>
      <c r="N1652">
        <v>147.71428571428572</v>
      </c>
      <c r="O1652">
        <v>2.7142857142857144</v>
      </c>
      <c r="P1652">
        <v>147.71428571428572</v>
      </c>
      <c r="Q1652">
        <v>2.7142857142857144</v>
      </c>
    </row>
    <row r="1653" spans="1:17" x14ac:dyDescent="0.35">
      <c r="A1653" t="str">
        <f t="shared" si="25"/>
        <v>Connecticut44045</v>
      </c>
      <c r="B1653" t="s">
        <v>13</v>
      </c>
      <c r="C1653">
        <v>3565287</v>
      </c>
      <c r="D1653" s="4">
        <v>44045</v>
      </c>
      <c r="E1653" s="4">
        <v>43913</v>
      </c>
      <c r="F1653" s="4" t="s">
        <v>77</v>
      </c>
      <c r="G1653">
        <v>1</v>
      </c>
      <c r="H1653">
        <v>0</v>
      </c>
      <c r="I1653">
        <v>0</v>
      </c>
      <c r="J1653">
        <v>49810</v>
      </c>
      <c r="K1653">
        <v>4432</v>
      </c>
      <c r="L1653">
        <v>0</v>
      </c>
      <c r="M1653">
        <v>0</v>
      </c>
      <c r="N1653">
        <v>147.71428571428572</v>
      </c>
      <c r="O1653">
        <v>2.7142857142857144</v>
      </c>
      <c r="P1653">
        <v>147.71428571428572</v>
      </c>
      <c r="Q1653">
        <v>2.7142857142857144</v>
      </c>
    </row>
    <row r="1654" spans="1:17" x14ac:dyDescent="0.35">
      <c r="A1654" t="str">
        <f t="shared" si="25"/>
        <v>Connecticut44046</v>
      </c>
      <c r="B1654" t="s">
        <v>13</v>
      </c>
      <c r="C1654">
        <v>3565287</v>
      </c>
      <c r="D1654" s="4">
        <v>44046</v>
      </c>
      <c r="E1654" s="4">
        <v>43913</v>
      </c>
      <c r="F1654" s="4" t="s">
        <v>77</v>
      </c>
      <c r="G1654">
        <v>1</v>
      </c>
      <c r="H1654">
        <v>252</v>
      </c>
      <c r="I1654">
        <v>5</v>
      </c>
      <c r="J1654">
        <v>50062</v>
      </c>
      <c r="K1654">
        <v>4437</v>
      </c>
      <c r="L1654">
        <v>0</v>
      </c>
      <c r="M1654">
        <v>0</v>
      </c>
      <c r="N1654">
        <v>154.14285714285714</v>
      </c>
      <c r="O1654">
        <v>2.7142857142857144</v>
      </c>
      <c r="P1654">
        <v>154.14285714285714</v>
      </c>
      <c r="Q1654">
        <v>2.7142857142857144</v>
      </c>
    </row>
    <row r="1655" spans="1:17" x14ac:dyDescent="0.35">
      <c r="A1655" t="str">
        <f t="shared" si="25"/>
        <v>Connecticut44047</v>
      </c>
      <c r="B1655" t="s">
        <v>13</v>
      </c>
      <c r="C1655">
        <v>3565287</v>
      </c>
      <c r="D1655" s="4">
        <v>44047</v>
      </c>
      <c r="E1655" s="4">
        <v>43913</v>
      </c>
      <c r="F1655" s="4" t="s">
        <v>77</v>
      </c>
      <c r="G1655">
        <v>1</v>
      </c>
      <c r="H1655">
        <v>48</v>
      </c>
      <c r="I1655">
        <v>0</v>
      </c>
      <c r="J1655">
        <v>50110</v>
      </c>
      <c r="K1655">
        <v>4437</v>
      </c>
      <c r="L1655">
        <v>-0.80952380952380953</v>
      </c>
      <c r="M1655">
        <v>-1</v>
      </c>
      <c r="N1655">
        <v>147.57142857142858</v>
      </c>
      <c r="O1655">
        <v>2</v>
      </c>
      <c r="P1655">
        <v>147.57142857142858</v>
      </c>
      <c r="Q1655">
        <v>2</v>
      </c>
    </row>
    <row r="1656" spans="1:17" x14ac:dyDescent="0.35">
      <c r="A1656" t="str">
        <f t="shared" si="25"/>
        <v>Connecticut44048</v>
      </c>
      <c r="B1656" t="s">
        <v>13</v>
      </c>
      <c r="C1656">
        <v>3565287</v>
      </c>
      <c r="D1656" s="4">
        <v>44048</v>
      </c>
      <c r="E1656" s="4">
        <v>43913</v>
      </c>
      <c r="F1656" s="4" t="s">
        <v>77</v>
      </c>
      <c r="G1656">
        <v>1</v>
      </c>
      <c r="H1656">
        <v>115</v>
      </c>
      <c r="I1656">
        <v>0</v>
      </c>
      <c r="J1656">
        <v>50225</v>
      </c>
      <c r="K1656">
        <v>4437</v>
      </c>
      <c r="L1656">
        <v>1.3958333333333333</v>
      </c>
      <c r="M1656">
        <v>0</v>
      </c>
      <c r="N1656">
        <v>97.857142857142861</v>
      </c>
      <c r="O1656">
        <v>1.7142857142857142</v>
      </c>
      <c r="P1656">
        <v>97.857142857142861</v>
      </c>
      <c r="Q1656">
        <v>1.7142857142857142</v>
      </c>
    </row>
    <row r="1657" spans="1:17" x14ac:dyDescent="0.35">
      <c r="A1657" t="str">
        <f t="shared" si="25"/>
        <v>Connecticut44049</v>
      </c>
      <c r="B1657" t="s">
        <v>13</v>
      </c>
      <c r="C1657">
        <v>3565287</v>
      </c>
      <c r="D1657" s="4">
        <v>44049</v>
      </c>
      <c r="E1657" s="4">
        <v>43913</v>
      </c>
      <c r="F1657" s="4" t="s">
        <v>77</v>
      </c>
      <c r="G1657">
        <v>1</v>
      </c>
      <c r="H1657">
        <v>20</v>
      </c>
      <c r="I1657">
        <v>0</v>
      </c>
      <c r="J1657">
        <v>50245</v>
      </c>
      <c r="K1657">
        <v>4437</v>
      </c>
      <c r="L1657">
        <v>-0.82608695652173914</v>
      </c>
      <c r="M1657">
        <v>0</v>
      </c>
      <c r="N1657">
        <v>82.142857142857139</v>
      </c>
      <c r="O1657">
        <v>0.8571428571428571</v>
      </c>
      <c r="P1657">
        <v>82.142857142857139</v>
      </c>
      <c r="Q1657">
        <v>0.8571428571428571</v>
      </c>
    </row>
    <row r="1658" spans="1:17" x14ac:dyDescent="0.35">
      <c r="A1658" t="str">
        <f t="shared" si="25"/>
        <v>Connecticut44050</v>
      </c>
      <c r="B1658" t="s">
        <v>13</v>
      </c>
      <c r="C1658">
        <v>3565287</v>
      </c>
      <c r="D1658" s="4">
        <v>44050</v>
      </c>
      <c r="E1658" s="4">
        <v>43913</v>
      </c>
      <c r="F1658" s="4" t="s">
        <v>77</v>
      </c>
      <c r="G1658">
        <v>1</v>
      </c>
      <c r="H1658">
        <v>75</v>
      </c>
      <c r="I1658">
        <v>4</v>
      </c>
      <c r="J1658">
        <v>50320</v>
      </c>
      <c r="K1658">
        <v>4441</v>
      </c>
      <c r="L1658">
        <v>2.75</v>
      </c>
      <c r="M1658">
        <v>0</v>
      </c>
      <c r="N1658">
        <v>72.857142857142861</v>
      </c>
      <c r="O1658">
        <v>1.2857142857142858</v>
      </c>
      <c r="P1658">
        <v>72.857142857142861</v>
      </c>
      <c r="Q1658">
        <v>1.2857142857142858</v>
      </c>
    </row>
    <row r="1659" spans="1:17" x14ac:dyDescent="0.35">
      <c r="A1659" t="str">
        <f t="shared" si="25"/>
        <v>Connecticut44051</v>
      </c>
      <c r="B1659" t="s">
        <v>13</v>
      </c>
      <c r="C1659">
        <v>3565287</v>
      </c>
      <c r="D1659" s="4">
        <v>44051</v>
      </c>
      <c r="E1659" s="4">
        <v>43913</v>
      </c>
      <c r="F1659" s="4" t="s">
        <v>77</v>
      </c>
      <c r="G1659">
        <v>1</v>
      </c>
      <c r="H1659">
        <v>0</v>
      </c>
      <c r="I1659">
        <v>0</v>
      </c>
      <c r="J1659">
        <v>50320</v>
      </c>
      <c r="K1659">
        <v>4441</v>
      </c>
      <c r="L1659">
        <v>-1</v>
      </c>
      <c r="M1659">
        <v>-1</v>
      </c>
      <c r="N1659">
        <v>72.857142857142861</v>
      </c>
      <c r="O1659">
        <v>1.2857142857142858</v>
      </c>
      <c r="P1659">
        <v>72.857142857142861</v>
      </c>
      <c r="Q1659">
        <v>1.2857142857142858</v>
      </c>
    </row>
    <row r="1660" spans="1:17" x14ac:dyDescent="0.35">
      <c r="A1660" t="str">
        <f t="shared" si="25"/>
        <v>Connecticut44052</v>
      </c>
      <c r="B1660" t="s">
        <v>13</v>
      </c>
      <c r="C1660">
        <v>3565287</v>
      </c>
      <c r="D1660" s="4">
        <v>44052</v>
      </c>
      <c r="E1660" s="4">
        <v>43913</v>
      </c>
      <c r="F1660" s="4" t="s">
        <v>77</v>
      </c>
      <c r="G1660">
        <v>1</v>
      </c>
      <c r="H1660">
        <v>0</v>
      </c>
      <c r="I1660">
        <v>0</v>
      </c>
      <c r="J1660">
        <v>50320</v>
      </c>
      <c r="K1660">
        <v>4441</v>
      </c>
      <c r="L1660">
        <v>0</v>
      </c>
      <c r="M1660">
        <v>0</v>
      </c>
      <c r="N1660">
        <v>72.857142857142861</v>
      </c>
      <c r="O1660">
        <v>1.2857142857142858</v>
      </c>
      <c r="P1660">
        <v>72.857142857142861</v>
      </c>
      <c r="Q1660">
        <v>1.2857142857142858</v>
      </c>
    </row>
    <row r="1661" spans="1:17" x14ac:dyDescent="0.35">
      <c r="A1661" t="str">
        <f t="shared" si="25"/>
        <v>Connecticut44053</v>
      </c>
      <c r="B1661" t="s">
        <v>13</v>
      </c>
      <c r="C1661">
        <v>3565287</v>
      </c>
      <c r="D1661" s="4">
        <v>44053</v>
      </c>
      <c r="E1661" s="4">
        <v>43913</v>
      </c>
      <c r="F1661" s="4" t="s">
        <v>77</v>
      </c>
      <c r="G1661">
        <v>1</v>
      </c>
      <c r="H1661">
        <v>247</v>
      </c>
      <c r="I1661">
        <v>3</v>
      </c>
      <c r="J1661">
        <v>50567</v>
      </c>
      <c r="K1661">
        <v>4444</v>
      </c>
      <c r="L1661">
        <v>0</v>
      </c>
      <c r="M1661">
        <v>0</v>
      </c>
      <c r="N1661">
        <v>72.142857142857139</v>
      </c>
      <c r="O1661">
        <v>1</v>
      </c>
      <c r="P1661">
        <v>72.142857142857139</v>
      </c>
      <c r="Q1661">
        <v>1</v>
      </c>
    </row>
    <row r="1662" spans="1:17" x14ac:dyDescent="0.35">
      <c r="A1662" t="str">
        <f t="shared" si="25"/>
        <v>Connecticut44054</v>
      </c>
      <c r="B1662" t="s">
        <v>13</v>
      </c>
      <c r="C1662">
        <v>3565287</v>
      </c>
      <c r="D1662" s="4">
        <v>44054</v>
      </c>
      <c r="E1662" s="4">
        <v>43913</v>
      </c>
      <c r="F1662" s="4" t="s">
        <v>77</v>
      </c>
      <c r="G1662">
        <v>1</v>
      </c>
      <c r="H1662">
        <v>117</v>
      </c>
      <c r="I1662">
        <v>0</v>
      </c>
      <c r="J1662">
        <v>50684</v>
      </c>
      <c r="K1662">
        <v>4444</v>
      </c>
      <c r="L1662">
        <v>-0.52631578947368418</v>
      </c>
      <c r="M1662">
        <v>-1</v>
      </c>
      <c r="N1662">
        <v>82</v>
      </c>
      <c r="O1662">
        <v>1</v>
      </c>
      <c r="P1662">
        <v>82</v>
      </c>
      <c r="Q1662">
        <v>1</v>
      </c>
    </row>
    <row r="1663" spans="1:17" x14ac:dyDescent="0.35">
      <c r="A1663" t="str">
        <f t="shared" si="25"/>
        <v>Connecticut44055</v>
      </c>
      <c r="B1663" t="s">
        <v>13</v>
      </c>
      <c r="C1663">
        <v>3565287</v>
      </c>
      <c r="D1663" s="4">
        <v>44055</v>
      </c>
      <c r="E1663" s="4">
        <v>43913</v>
      </c>
      <c r="F1663" s="4" t="s">
        <v>77</v>
      </c>
      <c r="G1663">
        <v>1</v>
      </c>
      <c r="H1663">
        <v>22</v>
      </c>
      <c r="I1663">
        <v>6</v>
      </c>
      <c r="J1663">
        <v>50706</v>
      </c>
      <c r="K1663">
        <v>4450</v>
      </c>
      <c r="L1663">
        <v>-0.81196581196581197</v>
      </c>
      <c r="M1663">
        <v>0</v>
      </c>
      <c r="N1663">
        <v>68.714285714285708</v>
      </c>
      <c r="O1663">
        <v>1.8571428571428572</v>
      </c>
      <c r="P1663">
        <v>68.714285714285708</v>
      </c>
      <c r="Q1663">
        <v>1.8571428571428572</v>
      </c>
    </row>
    <row r="1664" spans="1:17" x14ac:dyDescent="0.35">
      <c r="A1664" t="str">
        <f t="shared" si="25"/>
        <v>Connecticut44056</v>
      </c>
      <c r="B1664" t="s">
        <v>13</v>
      </c>
      <c r="C1664">
        <v>3565287</v>
      </c>
      <c r="D1664" s="4">
        <v>44056</v>
      </c>
      <c r="E1664" s="4">
        <v>43913</v>
      </c>
      <c r="F1664" s="4" t="s">
        <v>77</v>
      </c>
      <c r="G1664">
        <v>1</v>
      </c>
      <c r="H1664">
        <v>76</v>
      </c>
      <c r="I1664">
        <v>0</v>
      </c>
      <c r="J1664">
        <v>50782</v>
      </c>
      <c r="K1664">
        <v>4450</v>
      </c>
      <c r="L1664">
        <v>2.4545454545454546</v>
      </c>
      <c r="M1664">
        <v>-1</v>
      </c>
      <c r="N1664">
        <v>76.714285714285708</v>
      </c>
      <c r="O1664">
        <v>1.8571428571428572</v>
      </c>
      <c r="P1664">
        <v>76.714285714285708</v>
      </c>
      <c r="Q1664">
        <v>1.8571428571428572</v>
      </c>
    </row>
    <row r="1665" spans="1:17" x14ac:dyDescent="0.35">
      <c r="A1665" t="str">
        <f t="shared" si="25"/>
        <v>Connecticut44057</v>
      </c>
      <c r="B1665" t="s">
        <v>13</v>
      </c>
      <c r="C1665">
        <v>3565287</v>
      </c>
      <c r="D1665" s="4">
        <v>44057</v>
      </c>
      <c r="E1665" s="4">
        <v>43913</v>
      </c>
      <c r="F1665" s="4" t="s">
        <v>77</v>
      </c>
      <c r="G1665">
        <v>1</v>
      </c>
      <c r="H1665">
        <v>115</v>
      </c>
      <c r="I1665">
        <v>3</v>
      </c>
      <c r="J1665">
        <v>50897</v>
      </c>
      <c r="K1665">
        <v>4453</v>
      </c>
      <c r="L1665">
        <v>0.51315789473684215</v>
      </c>
      <c r="M1665">
        <v>0</v>
      </c>
      <c r="N1665">
        <v>82.428571428571431</v>
      </c>
      <c r="O1665">
        <v>1.7142857142857142</v>
      </c>
      <c r="P1665">
        <v>82.428571428571431</v>
      </c>
      <c r="Q1665">
        <v>1.7142857142857142</v>
      </c>
    </row>
    <row r="1666" spans="1:17" x14ac:dyDescent="0.35">
      <c r="A1666" t="str">
        <f t="shared" si="25"/>
        <v>Connecticut44058</v>
      </c>
      <c r="B1666" t="s">
        <v>13</v>
      </c>
      <c r="C1666">
        <v>3565287</v>
      </c>
      <c r="D1666" s="4">
        <v>44058</v>
      </c>
      <c r="E1666" s="4">
        <v>43913</v>
      </c>
      <c r="F1666" s="4" t="s">
        <v>77</v>
      </c>
      <c r="G1666">
        <v>1</v>
      </c>
      <c r="H1666">
        <v>0</v>
      </c>
      <c r="I1666">
        <v>0</v>
      </c>
      <c r="J1666">
        <v>50897</v>
      </c>
      <c r="K1666">
        <v>4453</v>
      </c>
      <c r="L1666">
        <v>-1</v>
      </c>
      <c r="M1666">
        <v>-1</v>
      </c>
      <c r="N1666">
        <v>82.428571428571431</v>
      </c>
      <c r="O1666">
        <v>1.7142857142857142</v>
      </c>
      <c r="P1666">
        <v>82.428571428571431</v>
      </c>
      <c r="Q1666">
        <v>1.7142857142857142</v>
      </c>
    </row>
    <row r="1667" spans="1:17" x14ac:dyDescent="0.35">
      <c r="A1667" t="str">
        <f t="shared" ref="A1667:A1730" si="26">B1667&amp;D1667</f>
        <v>Connecticut44059</v>
      </c>
      <c r="B1667" t="s">
        <v>13</v>
      </c>
      <c r="C1667">
        <v>3565287</v>
      </c>
      <c r="D1667" s="4">
        <v>44059</v>
      </c>
      <c r="E1667" s="4">
        <v>43913</v>
      </c>
      <c r="F1667" s="4" t="s">
        <v>77</v>
      </c>
      <c r="G1667">
        <v>1</v>
      </c>
      <c r="H1667">
        <v>0</v>
      </c>
      <c r="I1667">
        <v>0</v>
      </c>
      <c r="J1667">
        <v>50897</v>
      </c>
      <c r="K1667">
        <v>4453</v>
      </c>
      <c r="L1667">
        <v>0</v>
      </c>
      <c r="M1667">
        <v>0</v>
      </c>
      <c r="N1667">
        <v>82.428571428571431</v>
      </c>
      <c r="O1667">
        <v>1.7142857142857142</v>
      </c>
      <c r="P1667">
        <v>82.428571428571431</v>
      </c>
      <c r="Q1667">
        <v>1.7142857142857142</v>
      </c>
    </row>
    <row r="1668" spans="1:17" x14ac:dyDescent="0.35">
      <c r="A1668" t="str">
        <f t="shared" si="26"/>
        <v>Connecticut44060</v>
      </c>
      <c r="B1668" t="s">
        <v>13</v>
      </c>
      <c r="C1668">
        <v>3565287</v>
      </c>
      <c r="D1668" s="4">
        <v>44060</v>
      </c>
      <c r="E1668" s="4">
        <v>43913</v>
      </c>
      <c r="F1668" s="4" t="s">
        <v>77</v>
      </c>
      <c r="G1668">
        <v>1</v>
      </c>
      <c r="H1668">
        <v>370</v>
      </c>
      <c r="I1668">
        <v>3</v>
      </c>
      <c r="J1668">
        <v>51267</v>
      </c>
      <c r="K1668">
        <v>4456</v>
      </c>
      <c r="L1668">
        <v>0</v>
      </c>
      <c r="M1668">
        <v>0</v>
      </c>
      <c r="N1668">
        <v>100</v>
      </c>
      <c r="O1668">
        <v>1.7142857142857142</v>
      </c>
      <c r="P1668">
        <v>100</v>
      </c>
      <c r="Q1668">
        <v>1.7142857142857142</v>
      </c>
    </row>
    <row r="1669" spans="1:17" x14ac:dyDescent="0.35">
      <c r="A1669" t="str">
        <f t="shared" si="26"/>
        <v>Connecticut44061</v>
      </c>
      <c r="B1669" t="s">
        <v>13</v>
      </c>
      <c r="C1669">
        <v>3565287</v>
      </c>
      <c r="D1669" s="4">
        <v>44061</v>
      </c>
      <c r="E1669" s="4">
        <v>43913</v>
      </c>
      <c r="F1669" s="4" t="s">
        <v>77</v>
      </c>
      <c r="G1669">
        <v>1</v>
      </c>
      <c r="H1669">
        <v>-12</v>
      </c>
      <c r="I1669">
        <v>0</v>
      </c>
      <c r="J1669">
        <v>51255</v>
      </c>
      <c r="K1669">
        <v>4456</v>
      </c>
      <c r="L1669">
        <v>-1.0324324324324323</v>
      </c>
      <c r="M1669">
        <v>-1</v>
      </c>
      <c r="N1669">
        <v>81.571428571428569</v>
      </c>
      <c r="O1669">
        <v>1.7142857142857142</v>
      </c>
      <c r="P1669">
        <v>81.571428571428569</v>
      </c>
      <c r="Q1669">
        <v>1.7142857142857142</v>
      </c>
    </row>
    <row r="1670" spans="1:17" x14ac:dyDescent="0.35">
      <c r="A1670" t="str">
        <f t="shared" si="26"/>
        <v>Connecticut44062</v>
      </c>
      <c r="B1670" t="s">
        <v>13</v>
      </c>
      <c r="C1670">
        <v>3565287</v>
      </c>
      <c r="D1670" s="4">
        <v>44062</v>
      </c>
      <c r="E1670" s="4">
        <v>43913</v>
      </c>
      <c r="F1670" s="4" t="s">
        <v>77</v>
      </c>
      <c r="G1670">
        <v>1</v>
      </c>
      <c r="H1670">
        <v>59</v>
      </c>
      <c r="I1670">
        <v>1</v>
      </c>
      <c r="J1670">
        <v>51314</v>
      </c>
      <c r="K1670">
        <v>4457</v>
      </c>
      <c r="L1670">
        <v>-5.916666666666667</v>
      </c>
      <c r="M1670">
        <v>0</v>
      </c>
      <c r="N1670">
        <v>86.857142857142861</v>
      </c>
      <c r="O1670">
        <v>1</v>
      </c>
      <c r="P1670">
        <v>86.857142857142861</v>
      </c>
      <c r="Q1670">
        <v>1</v>
      </c>
    </row>
    <row r="1671" spans="1:17" x14ac:dyDescent="0.35">
      <c r="A1671" t="str">
        <f t="shared" si="26"/>
        <v>Connecticut44063</v>
      </c>
      <c r="B1671" t="s">
        <v>13</v>
      </c>
      <c r="C1671">
        <v>3565287</v>
      </c>
      <c r="D1671" s="4">
        <v>44063</v>
      </c>
      <c r="E1671" s="4">
        <v>43913</v>
      </c>
      <c r="F1671" s="4" t="s">
        <v>77</v>
      </c>
      <c r="G1671">
        <v>1</v>
      </c>
      <c r="H1671">
        <v>118</v>
      </c>
      <c r="I1671">
        <v>1</v>
      </c>
      <c r="J1671">
        <v>51432</v>
      </c>
      <c r="K1671">
        <v>4458</v>
      </c>
      <c r="L1671">
        <v>1</v>
      </c>
      <c r="M1671">
        <v>0</v>
      </c>
      <c r="N1671">
        <v>92.857142857142861</v>
      </c>
      <c r="O1671">
        <v>1.1428571428571428</v>
      </c>
      <c r="P1671">
        <v>92.857142857142861</v>
      </c>
      <c r="Q1671">
        <v>1.1428571428571428</v>
      </c>
    </row>
    <row r="1672" spans="1:17" x14ac:dyDescent="0.35">
      <c r="A1672" t="str">
        <f t="shared" si="26"/>
        <v>Connecticut44064</v>
      </c>
      <c r="B1672" t="s">
        <v>13</v>
      </c>
      <c r="C1672">
        <v>3565287</v>
      </c>
      <c r="D1672" s="4">
        <v>44064</v>
      </c>
      <c r="E1672" s="4">
        <v>43913</v>
      </c>
      <c r="F1672" s="4" t="s">
        <v>77</v>
      </c>
      <c r="G1672">
        <v>1</v>
      </c>
      <c r="H1672">
        <v>87</v>
      </c>
      <c r="I1672">
        <v>2</v>
      </c>
      <c r="J1672">
        <v>51519</v>
      </c>
      <c r="K1672">
        <v>4460</v>
      </c>
      <c r="L1672">
        <v>-0.26271186440677968</v>
      </c>
      <c r="M1672">
        <v>1</v>
      </c>
      <c r="N1672">
        <v>88.857142857142861</v>
      </c>
      <c r="O1672">
        <v>1</v>
      </c>
      <c r="P1672">
        <v>88.857142857142861</v>
      </c>
      <c r="Q1672">
        <v>1</v>
      </c>
    </row>
    <row r="1673" spans="1:17" x14ac:dyDescent="0.35">
      <c r="A1673" t="str">
        <f t="shared" si="26"/>
        <v>Connecticut44065</v>
      </c>
      <c r="B1673" t="s">
        <v>13</v>
      </c>
      <c r="C1673">
        <v>3565287</v>
      </c>
      <c r="D1673" s="4">
        <v>44065</v>
      </c>
      <c r="E1673" s="4">
        <v>43913</v>
      </c>
      <c r="F1673" s="4" t="s">
        <v>77</v>
      </c>
      <c r="G1673">
        <v>1</v>
      </c>
      <c r="H1673">
        <v>0</v>
      </c>
      <c r="I1673">
        <v>0</v>
      </c>
      <c r="J1673">
        <v>51519</v>
      </c>
      <c r="K1673">
        <v>4460</v>
      </c>
      <c r="L1673">
        <v>-1</v>
      </c>
      <c r="M1673">
        <v>-1</v>
      </c>
      <c r="N1673">
        <v>88.857142857142861</v>
      </c>
      <c r="O1673">
        <v>1</v>
      </c>
      <c r="P1673">
        <v>88.857142857142861</v>
      </c>
      <c r="Q1673">
        <v>1</v>
      </c>
    </row>
    <row r="1674" spans="1:17" x14ac:dyDescent="0.35">
      <c r="A1674" t="str">
        <f t="shared" si="26"/>
        <v>Connecticut44066</v>
      </c>
      <c r="B1674" t="s">
        <v>13</v>
      </c>
      <c r="C1674">
        <v>3565287</v>
      </c>
      <c r="D1674" s="4">
        <v>44066</v>
      </c>
      <c r="E1674" s="4">
        <v>43913</v>
      </c>
      <c r="F1674" s="4" t="s">
        <v>77</v>
      </c>
      <c r="G1674">
        <v>1</v>
      </c>
      <c r="H1674">
        <v>0</v>
      </c>
      <c r="I1674">
        <v>0</v>
      </c>
      <c r="J1674">
        <v>51519</v>
      </c>
      <c r="K1674">
        <v>4460</v>
      </c>
      <c r="L1674">
        <v>0</v>
      </c>
      <c r="M1674">
        <v>0</v>
      </c>
      <c r="N1674">
        <v>88.857142857142861</v>
      </c>
      <c r="O1674">
        <v>1</v>
      </c>
      <c r="P1674">
        <v>88.857142857142861</v>
      </c>
      <c r="Q1674">
        <v>1</v>
      </c>
    </row>
    <row r="1675" spans="1:17" x14ac:dyDescent="0.35">
      <c r="A1675" t="str">
        <f t="shared" si="26"/>
        <v>Connecticut44067</v>
      </c>
      <c r="B1675" t="s">
        <v>13</v>
      </c>
      <c r="C1675">
        <v>3565287</v>
      </c>
      <c r="D1675" s="4">
        <v>44067</v>
      </c>
      <c r="E1675" s="4">
        <v>43913</v>
      </c>
      <c r="F1675" s="4" t="s">
        <v>77</v>
      </c>
      <c r="G1675">
        <v>1</v>
      </c>
      <c r="H1675">
        <v>492</v>
      </c>
      <c r="I1675">
        <v>0</v>
      </c>
      <c r="J1675">
        <v>52011</v>
      </c>
      <c r="K1675">
        <v>4460</v>
      </c>
      <c r="L1675">
        <v>0</v>
      </c>
      <c r="M1675">
        <v>0</v>
      </c>
      <c r="N1675">
        <v>106.28571428571429</v>
      </c>
      <c r="O1675">
        <v>0.5714285714285714</v>
      </c>
      <c r="P1675">
        <v>106.28571428571429</v>
      </c>
      <c r="Q1675">
        <v>0.5714285714285714</v>
      </c>
    </row>
    <row r="1676" spans="1:17" x14ac:dyDescent="0.35">
      <c r="A1676" t="str">
        <f t="shared" si="26"/>
        <v>Connecticut44068</v>
      </c>
      <c r="B1676" t="s">
        <v>13</v>
      </c>
      <c r="C1676">
        <v>3565287</v>
      </c>
      <c r="D1676" s="4">
        <v>44068</v>
      </c>
      <c r="E1676" s="4">
        <v>43913</v>
      </c>
      <c r="F1676" s="4" t="s">
        <v>77</v>
      </c>
      <c r="G1676">
        <v>1</v>
      </c>
      <c r="H1676">
        <v>29</v>
      </c>
      <c r="I1676">
        <v>3</v>
      </c>
      <c r="J1676">
        <v>52040</v>
      </c>
      <c r="K1676">
        <v>4463</v>
      </c>
      <c r="L1676">
        <v>-0.94105691056910568</v>
      </c>
      <c r="M1676">
        <v>0</v>
      </c>
      <c r="N1676">
        <v>112.14285714285714</v>
      </c>
      <c r="O1676">
        <v>1</v>
      </c>
      <c r="P1676">
        <v>112.14285714285714</v>
      </c>
      <c r="Q1676">
        <v>1</v>
      </c>
    </row>
    <row r="1677" spans="1:17" x14ac:dyDescent="0.35">
      <c r="A1677" t="str">
        <f t="shared" si="26"/>
        <v>Connecticut44069</v>
      </c>
      <c r="B1677" t="s">
        <v>13</v>
      </c>
      <c r="C1677">
        <v>3565287</v>
      </c>
      <c r="D1677" s="4">
        <v>44069</v>
      </c>
      <c r="E1677" s="4">
        <v>43913</v>
      </c>
      <c r="F1677" s="4" t="s">
        <v>77</v>
      </c>
      <c r="G1677">
        <v>1</v>
      </c>
      <c r="H1677">
        <v>180</v>
      </c>
      <c r="I1677">
        <v>0</v>
      </c>
      <c r="J1677">
        <v>52220</v>
      </c>
      <c r="K1677">
        <v>4463</v>
      </c>
      <c r="L1677">
        <v>5.2068965517241379</v>
      </c>
      <c r="M1677">
        <v>-1</v>
      </c>
      <c r="N1677">
        <v>129.42857142857142</v>
      </c>
      <c r="O1677">
        <v>0.8571428571428571</v>
      </c>
      <c r="P1677">
        <v>129.42857142857142</v>
      </c>
      <c r="Q1677">
        <v>0.8571428571428571</v>
      </c>
    </row>
    <row r="1678" spans="1:17" x14ac:dyDescent="0.35">
      <c r="A1678" t="str">
        <f t="shared" si="26"/>
        <v>Connecticut44070</v>
      </c>
      <c r="B1678" t="s">
        <v>13</v>
      </c>
      <c r="C1678">
        <v>3565287</v>
      </c>
      <c r="D1678" s="4">
        <v>44070</v>
      </c>
      <c r="E1678" s="4">
        <v>43913</v>
      </c>
      <c r="F1678" s="4" t="s">
        <v>77</v>
      </c>
      <c r="G1678">
        <v>1</v>
      </c>
      <c r="H1678">
        <v>130</v>
      </c>
      <c r="I1678">
        <v>2</v>
      </c>
      <c r="J1678">
        <v>52350</v>
      </c>
      <c r="K1678">
        <v>4465</v>
      </c>
      <c r="L1678">
        <v>-0.27777777777777779</v>
      </c>
      <c r="M1678">
        <v>0</v>
      </c>
      <c r="N1678">
        <v>131.14285714285714</v>
      </c>
      <c r="O1678">
        <v>1</v>
      </c>
      <c r="P1678">
        <v>131.14285714285714</v>
      </c>
      <c r="Q1678">
        <v>1</v>
      </c>
    </row>
    <row r="1679" spans="1:17" x14ac:dyDescent="0.35">
      <c r="A1679" t="str">
        <f t="shared" si="26"/>
        <v>Connecticut44071</v>
      </c>
      <c r="B1679" t="s">
        <v>13</v>
      </c>
      <c r="C1679">
        <v>3565287</v>
      </c>
      <c r="D1679" s="4">
        <v>44071</v>
      </c>
      <c r="E1679" s="4">
        <v>43913</v>
      </c>
      <c r="F1679" s="4" t="s">
        <v>77</v>
      </c>
      <c r="G1679">
        <v>1</v>
      </c>
      <c r="H1679">
        <v>145</v>
      </c>
      <c r="I1679">
        <v>0</v>
      </c>
      <c r="J1679">
        <v>52495</v>
      </c>
      <c r="K1679">
        <v>4465</v>
      </c>
      <c r="L1679">
        <v>0.11538461538461539</v>
      </c>
      <c r="M1679">
        <v>-1</v>
      </c>
      <c r="N1679">
        <v>139.42857142857142</v>
      </c>
      <c r="O1679">
        <v>0.7142857142857143</v>
      </c>
      <c r="P1679">
        <v>139.42857142857142</v>
      </c>
      <c r="Q1679">
        <v>0.7142857142857143</v>
      </c>
    </row>
    <row r="1680" spans="1:17" x14ac:dyDescent="0.35">
      <c r="A1680" t="str">
        <f t="shared" si="26"/>
        <v>Connecticut44072</v>
      </c>
      <c r="B1680" t="s">
        <v>13</v>
      </c>
      <c r="C1680">
        <v>3565287</v>
      </c>
      <c r="D1680" s="4">
        <v>44072</v>
      </c>
      <c r="E1680" s="4">
        <v>43913</v>
      </c>
      <c r="F1680" s="4" t="s">
        <v>77</v>
      </c>
      <c r="G1680">
        <v>1</v>
      </c>
      <c r="H1680">
        <v>0</v>
      </c>
      <c r="I1680">
        <v>0</v>
      </c>
      <c r="J1680">
        <v>52495</v>
      </c>
      <c r="K1680">
        <v>4465</v>
      </c>
      <c r="L1680">
        <v>-1</v>
      </c>
      <c r="M1680">
        <v>0</v>
      </c>
      <c r="N1680">
        <v>139.42857142857142</v>
      </c>
      <c r="O1680">
        <v>0.7142857142857143</v>
      </c>
      <c r="P1680">
        <v>139.42857142857142</v>
      </c>
      <c r="Q1680">
        <v>0.7142857142857143</v>
      </c>
    </row>
    <row r="1681" spans="1:17" x14ac:dyDescent="0.35">
      <c r="A1681" t="str">
        <f t="shared" si="26"/>
        <v>Connecticut44073</v>
      </c>
      <c r="B1681" t="s">
        <v>13</v>
      </c>
      <c r="C1681">
        <v>3565287</v>
      </c>
      <c r="D1681" s="4">
        <v>44073</v>
      </c>
      <c r="E1681" s="4">
        <v>43913</v>
      </c>
      <c r="F1681" s="4" t="s">
        <v>77</v>
      </c>
      <c r="G1681">
        <v>1</v>
      </c>
      <c r="H1681">
        <v>0</v>
      </c>
      <c r="I1681">
        <v>0</v>
      </c>
      <c r="J1681">
        <v>52495</v>
      </c>
      <c r="K1681">
        <v>4465</v>
      </c>
      <c r="L1681">
        <v>0</v>
      </c>
      <c r="M1681">
        <v>0</v>
      </c>
      <c r="N1681">
        <v>139.42857142857142</v>
      </c>
      <c r="O1681">
        <v>0.7142857142857143</v>
      </c>
      <c r="P1681">
        <v>139.42857142857142</v>
      </c>
      <c r="Q1681">
        <v>0.7142857142857143</v>
      </c>
    </row>
    <row r="1682" spans="1:17" x14ac:dyDescent="0.35">
      <c r="A1682" t="str">
        <f t="shared" si="26"/>
        <v>Connecticut44074</v>
      </c>
      <c r="B1682" t="s">
        <v>13</v>
      </c>
      <c r="C1682">
        <v>3565287</v>
      </c>
      <c r="D1682" s="4">
        <v>44074</v>
      </c>
      <c r="E1682" s="4">
        <v>43913</v>
      </c>
      <c r="F1682" s="4" t="s">
        <v>77</v>
      </c>
      <c r="G1682">
        <v>1</v>
      </c>
      <c r="H1682">
        <v>384</v>
      </c>
      <c r="I1682">
        <v>0</v>
      </c>
      <c r="J1682">
        <v>52879</v>
      </c>
      <c r="K1682">
        <v>4465</v>
      </c>
      <c r="L1682">
        <v>0</v>
      </c>
      <c r="M1682">
        <v>0</v>
      </c>
      <c r="N1682">
        <v>124</v>
      </c>
      <c r="O1682">
        <v>0.7142857142857143</v>
      </c>
      <c r="P1682">
        <v>124</v>
      </c>
      <c r="Q1682">
        <v>0.7142857142857143</v>
      </c>
    </row>
    <row r="1683" spans="1:17" x14ac:dyDescent="0.35">
      <c r="A1683" t="str">
        <f t="shared" si="26"/>
        <v>Connecticut44075</v>
      </c>
      <c r="B1683" t="s">
        <v>13</v>
      </c>
      <c r="C1683">
        <v>3565287</v>
      </c>
      <c r="D1683" s="4">
        <v>44075</v>
      </c>
      <c r="E1683" s="4">
        <v>43913</v>
      </c>
      <c r="F1683" s="4" t="s">
        <v>77</v>
      </c>
      <c r="G1683">
        <v>1</v>
      </c>
      <c r="H1683">
        <v>127</v>
      </c>
      <c r="I1683">
        <v>1</v>
      </c>
      <c r="J1683">
        <v>53006</v>
      </c>
      <c r="K1683">
        <v>4466</v>
      </c>
      <c r="L1683">
        <v>-0.66927083333333337</v>
      </c>
      <c r="M1683">
        <v>0</v>
      </c>
      <c r="N1683">
        <v>138</v>
      </c>
      <c r="O1683">
        <v>0.42857142857142855</v>
      </c>
      <c r="P1683">
        <v>138</v>
      </c>
      <c r="Q1683">
        <v>0.42857142857142855</v>
      </c>
    </row>
    <row r="1684" spans="1:17" x14ac:dyDescent="0.35">
      <c r="A1684" t="str">
        <f t="shared" si="26"/>
        <v>Connecticut44076</v>
      </c>
      <c r="B1684" t="s">
        <v>13</v>
      </c>
      <c r="C1684">
        <v>3565287</v>
      </c>
      <c r="D1684" s="4">
        <v>44076</v>
      </c>
      <c r="E1684" s="4">
        <v>43913</v>
      </c>
      <c r="F1684" s="4" t="s">
        <v>77</v>
      </c>
      <c r="G1684">
        <v>1</v>
      </c>
      <c r="H1684">
        <v>102</v>
      </c>
      <c r="I1684">
        <v>1</v>
      </c>
      <c r="J1684">
        <v>53108</v>
      </c>
      <c r="K1684">
        <v>4467</v>
      </c>
      <c r="L1684">
        <v>-0.19685039370078741</v>
      </c>
      <c r="M1684">
        <v>0</v>
      </c>
      <c r="N1684">
        <v>126.85714285714286</v>
      </c>
      <c r="O1684">
        <v>0.5714285714285714</v>
      </c>
      <c r="P1684">
        <v>126.85714285714286</v>
      </c>
      <c r="Q1684">
        <v>0.5714285714285714</v>
      </c>
    </row>
    <row r="1685" spans="1:17" x14ac:dyDescent="0.35">
      <c r="A1685" t="str">
        <f t="shared" si="26"/>
        <v>Connecticut44077</v>
      </c>
      <c r="B1685" t="s">
        <v>13</v>
      </c>
      <c r="C1685">
        <v>3565287</v>
      </c>
      <c r="D1685" s="4">
        <v>44077</v>
      </c>
      <c r="E1685" s="4">
        <v>43913</v>
      </c>
      <c r="F1685" s="4" t="s">
        <v>77</v>
      </c>
      <c r="G1685">
        <v>1</v>
      </c>
      <c r="H1685">
        <v>101</v>
      </c>
      <c r="I1685">
        <v>1</v>
      </c>
      <c r="J1685">
        <v>53209</v>
      </c>
      <c r="K1685">
        <v>4468</v>
      </c>
      <c r="L1685">
        <v>-9.8039215686274508E-3</v>
      </c>
      <c r="M1685">
        <v>0</v>
      </c>
      <c r="N1685">
        <v>122.71428571428571</v>
      </c>
      <c r="O1685">
        <v>0.42857142857142855</v>
      </c>
      <c r="P1685">
        <v>122.71428571428571</v>
      </c>
      <c r="Q1685">
        <v>0.42857142857142855</v>
      </c>
    </row>
    <row r="1686" spans="1:17" x14ac:dyDescent="0.35">
      <c r="A1686" t="str">
        <f t="shared" si="26"/>
        <v>Connecticut44078</v>
      </c>
      <c r="B1686" t="s">
        <v>13</v>
      </c>
      <c r="C1686">
        <v>3565287</v>
      </c>
      <c r="D1686" s="4">
        <v>44078</v>
      </c>
      <c r="E1686" s="4">
        <v>43913</v>
      </c>
      <c r="F1686" s="4" t="s">
        <v>77</v>
      </c>
      <c r="G1686">
        <v>1</v>
      </c>
      <c r="H1686">
        <v>156</v>
      </c>
      <c r="I1686">
        <v>0</v>
      </c>
      <c r="J1686">
        <v>53365</v>
      </c>
      <c r="K1686">
        <v>4468</v>
      </c>
      <c r="L1686">
        <v>0.54455445544554459</v>
      </c>
      <c r="M1686">
        <v>-1</v>
      </c>
      <c r="N1686">
        <v>124.28571428571429</v>
      </c>
      <c r="O1686">
        <v>0.42857142857142855</v>
      </c>
      <c r="P1686">
        <v>124.28571428571429</v>
      </c>
      <c r="Q1686">
        <v>0.42857142857142855</v>
      </c>
    </row>
    <row r="1687" spans="1:17" x14ac:dyDescent="0.35">
      <c r="A1687" t="str">
        <f t="shared" si="26"/>
        <v>Connecticut44079</v>
      </c>
      <c r="B1687" t="s">
        <v>13</v>
      </c>
      <c r="C1687">
        <v>3565287</v>
      </c>
      <c r="D1687" s="4">
        <v>44079</v>
      </c>
      <c r="E1687" s="4">
        <v>43913</v>
      </c>
      <c r="F1687" s="4" t="s">
        <v>77</v>
      </c>
      <c r="G1687">
        <v>1</v>
      </c>
      <c r="H1687">
        <v>0</v>
      </c>
      <c r="I1687">
        <v>0</v>
      </c>
      <c r="J1687">
        <v>53365</v>
      </c>
      <c r="K1687">
        <v>4468</v>
      </c>
      <c r="L1687">
        <v>-1</v>
      </c>
      <c r="M1687">
        <v>0</v>
      </c>
      <c r="N1687">
        <v>124.28571428571429</v>
      </c>
      <c r="O1687">
        <v>0.42857142857142855</v>
      </c>
      <c r="P1687">
        <v>124.28571428571429</v>
      </c>
      <c r="Q1687">
        <v>0.42857142857142855</v>
      </c>
    </row>
    <row r="1688" spans="1:17" x14ac:dyDescent="0.35">
      <c r="A1688" t="str">
        <f t="shared" si="26"/>
        <v>Connecticut44080</v>
      </c>
      <c r="B1688" t="s">
        <v>13</v>
      </c>
      <c r="C1688">
        <v>3565287</v>
      </c>
      <c r="D1688" s="4">
        <v>44080</v>
      </c>
      <c r="E1688" s="4">
        <v>43913</v>
      </c>
      <c r="F1688" s="4" t="s">
        <v>77</v>
      </c>
      <c r="G1688">
        <v>1</v>
      </c>
      <c r="H1688">
        <v>0</v>
      </c>
      <c r="I1688">
        <v>0</v>
      </c>
      <c r="J1688">
        <v>53365</v>
      </c>
      <c r="K1688">
        <v>4468</v>
      </c>
      <c r="L1688">
        <v>0</v>
      </c>
      <c r="M1688">
        <v>0</v>
      </c>
      <c r="N1688">
        <v>124.28571428571429</v>
      </c>
      <c r="O1688">
        <v>0.42857142857142855</v>
      </c>
      <c r="P1688">
        <v>124.28571428571429</v>
      </c>
      <c r="Q1688">
        <v>0.42857142857142855</v>
      </c>
    </row>
    <row r="1689" spans="1:17" x14ac:dyDescent="0.35">
      <c r="A1689" t="str">
        <f t="shared" si="26"/>
        <v>Connecticut44081</v>
      </c>
      <c r="B1689" t="s">
        <v>13</v>
      </c>
      <c r="C1689">
        <v>3565287</v>
      </c>
      <c r="D1689" s="4">
        <v>44081</v>
      </c>
      <c r="E1689" s="4">
        <v>43913</v>
      </c>
      <c r="F1689" s="4" t="s">
        <v>77</v>
      </c>
      <c r="G1689">
        <v>1</v>
      </c>
      <c r="H1689">
        <v>0</v>
      </c>
      <c r="I1689">
        <v>0</v>
      </c>
      <c r="J1689">
        <v>53365</v>
      </c>
      <c r="K1689">
        <v>4468</v>
      </c>
      <c r="L1689">
        <v>0</v>
      </c>
      <c r="M1689">
        <v>0</v>
      </c>
      <c r="N1689">
        <v>69.428571428571431</v>
      </c>
      <c r="O1689">
        <v>0.42857142857142855</v>
      </c>
      <c r="P1689">
        <v>69.428571428571431</v>
      </c>
      <c r="Q1689">
        <v>0.42857142857142855</v>
      </c>
    </row>
    <row r="1690" spans="1:17" x14ac:dyDescent="0.35">
      <c r="A1690" t="str">
        <f t="shared" si="26"/>
        <v>Connecticut44082</v>
      </c>
      <c r="B1690" t="s">
        <v>13</v>
      </c>
      <c r="C1690">
        <v>3565287</v>
      </c>
      <c r="D1690" s="4">
        <v>44082</v>
      </c>
      <c r="E1690" s="4">
        <v>43913</v>
      </c>
      <c r="F1690" s="4" t="s">
        <v>77</v>
      </c>
      <c r="G1690">
        <v>1</v>
      </c>
      <c r="H1690">
        <v>417</v>
      </c>
      <c r="I1690">
        <v>6</v>
      </c>
      <c r="J1690">
        <v>53782</v>
      </c>
      <c r="K1690">
        <v>4474</v>
      </c>
      <c r="L1690">
        <v>0</v>
      </c>
      <c r="M1690">
        <v>0</v>
      </c>
      <c r="N1690">
        <v>110.85714285714286</v>
      </c>
      <c r="O1690">
        <v>1.1428571428571428</v>
      </c>
      <c r="P1690">
        <v>110.85714285714286</v>
      </c>
      <c r="Q1690">
        <v>1.1428571428571428</v>
      </c>
    </row>
    <row r="1691" spans="1:17" x14ac:dyDescent="0.35">
      <c r="A1691" t="str">
        <f t="shared" si="26"/>
        <v>Connecticut44083</v>
      </c>
      <c r="B1691" t="s">
        <v>13</v>
      </c>
      <c r="C1691">
        <v>3565287</v>
      </c>
      <c r="D1691" s="4">
        <v>44083</v>
      </c>
      <c r="E1691" s="4">
        <v>43913</v>
      </c>
      <c r="F1691" s="4" t="s">
        <v>77</v>
      </c>
      <c r="G1691">
        <v>1</v>
      </c>
      <c r="H1691">
        <v>89</v>
      </c>
      <c r="I1691">
        <v>0</v>
      </c>
      <c r="J1691">
        <v>53871</v>
      </c>
      <c r="K1691">
        <v>4474</v>
      </c>
      <c r="L1691">
        <v>-0.78657074340527577</v>
      </c>
      <c r="M1691">
        <v>-1</v>
      </c>
      <c r="N1691">
        <v>109</v>
      </c>
      <c r="O1691">
        <v>1</v>
      </c>
      <c r="P1691">
        <v>109</v>
      </c>
      <c r="Q1691">
        <v>1</v>
      </c>
    </row>
    <row r="1692" spans="1:17" x14ac:dyDescent="0.35">
      <c r="A1692" t="str">
        <f t="shared" si="26"/>
        <v>Connecticut44084</v>
      </c>
      <c r="B1692" t="s">
        <v>13</v>
      </c>
      <c r="C1692">
        <v>3565287</v>
      </c>
      <c r="D1692" s="4">
        <v>44084</v>
      </c>
      <c r="E1692" s="4">
        <v>43913</v>
      </c>
      <c r="F1692" s="4" t="s">
        <v>77</v>
      </c>
      <c r="G1692">
        <v>1</v>
      </c>
      <c r="H1692">
        <v>222</v>
      </c>
      <c r="I1692">
        <v>4</v>
      </c>
      <c r="J1692">
        <v>54093</v>
      </c>
      <c r="K1692">
        <v>4478</v>
      </c>
      <c r="L1692">
        <v>1.4943820224719102</v>
      </c>
      <c r="M1692">
        <v>0</v>
      </c>
      <c r="N1692">
        <v>126.28571428571429</v>
      </c>
      <c r="O1692">
        <v>1.4285714285714286</v>
      </c>
      <c r="P1692">
        <v>126.28571428571429</v>
      </c>
      <c r="Q1692">
        <v>1.4285714285714286</v>
      </c>
    </row>
    <row r="1693" spans="1:17" x14ac:dyDescent="0.35">
      <c r="A1693" t="str">
        <f t="shared" si="26"/>
        <v>Connecticut44085</v>
      </c>
      <c r="B1693" t="s">
        <v>13</v>
      </c>
      <c r="C1693">
        <v>3565287</v>
      </c>
      <c r="D1693" s="4">
        <v>44085</v>
      </c>
      <c r="E1693" s="4">
        <v>43913</v>
      </c>
      <c r="F1693" s="4" t="s">
        <v>77</v>
      </c>
      <c r="G1693">
        <v>1</v>
      </c>
      <c r="H1693">
        <v>233</v>
      </c>
      <c r="I1693">
        <v>2</v>
      </c>
      <c r="J1693">
        <v>54326</v>
      </c>
      <c r="K1693">
        <v>4480</v>
      </c>
      <c r="L1693">
        <v>4.954954954954955E-2</v>
      </c>
      <c r="M1693">
        <v>-0.5</v>
      </c>
      <c r="N1693">
        <v>137.28571428571428</v>
      </c>
      <c r="O1693">
        <v>1.7142857142857142</v>
      </c>
      <c r="P1693">
        <v>137.28571428571428</v>
      </c>
      <c r="Q1693">
        <v>1.7142857142857142</v>
      </c>
    </row>
    <row r="1694" spans="1:17" x14ac:dyDescent="0.35">
      <c r="A1694" t="str">
        <f t="shared" si="26"/>
        <v>Connecticut44086</v>
      </c>
      <c r="B1694" t="s">
        <v>13</v>
      </c>
      <c r="C1694">
        <v>3565287</v>
      </c>
      <c r="D1694" s="4">
        <v>44086</v>
      </c>
      <c r="E1694" s="4">
        <v>43913</v>
      </c>
      <c r="F1694" s="4" t="s">
        <v>77</v>
      </c>
      <c r="G1694">
        <v>1</v>
      </c>
      <c r="H1694">
        <v>0</v>
      </c>
      <c r="I1694">
        <v>0</v>
      </c>
      <c r="J1694">
        <v>54326</v>
      </c>
      <c r="K1694">
        <v>4480</v>
      </c>
      <c r="L1694">
        <v>-1</v>
      </c>
      <c r="M1694">
        <v>-1</v>
      </c>
      <c r="N1694">
        <v>137.28571428571428</v>
      </c>
      <c r="O1694">
        <v>1.7142857142857142</v>
      </c>
      <c r="P1694">
        <v>137.28571428571428</v>
      </c>
      <c r="Q1694">
        <v>1.7142857142857142</v>
      </c>
    </row>
    <row r="1695" spans="1:17" x14ac:dyDescent="0.35">
      <c r="A1695" t="str">
        <f t="shared" si="26"/>
        <v>Connecticut44087</v>
      </c>
      <c r="B1695" t="s">
        <v>13</v>
      </c>
      <c r="C1695">
        <v>3565287</v>
      </c>
      <c r="D1695" s="4">
        <v>44087</v>
      </c>
      <c r="E1695" s="4">
        <v>43913</v>
      </c>
      <c r="F1695" s="4" t="s">
        <v>77</v>
      </c>
      <c r="G1695">
        <v>1</v>
      </c>
      <c r="H1695">
        <v>0</v>
      </c>
      <c r="I1695">
        <v>0</v>
      </c>
      <c r="J1695">
        <v>54326</v>
      </c>
      <c r="K1695">
        <v>4480</v>
      </c>
      <c r="L1695">
        <v>0</v>
      </c>
      <c r="M1695">
        <v>0</v>
      </c>
      <c r="N1695">
        <v>137.28571428571428</v>
      </c>
      <c r="O1695">
        <v>1.7142857142857142</v>
      </c>
      <c r="P1695">
        <v>137.28571428571428</v>
      </c>
      <c r="Q1695">
        <v>1.7142857142857142</v>
      </c>
    </row>
    <row r="1696" spans="1:17" x14ac:dyDescent="0.35">
      <c r="A1696" t="str">
        <f t="shared" si="26"/>
        <v>Connecticut44088</v>
      </c>
      <c r="B1696" t="s">
        <v>13</v>
      </c>
      <c r="C1696">
        <v>3565287</v>
      </c>
      <c r="D1696" s="4">
        <v>44088</v>
      </c>
      <c r="E1696" s="4">
        <v>43913</v>
      </c>
      <c r="F1696" s="4" t="s">
        <v>77</v>
      </c>
      <c r="G1696">
        <v>1</v>
      </c>
      <c r="H1696">
        <v>569</v>
      </c>
      <c r="I1696">
        <v>5</v>
      </c>
      <c r="J1696">
        <v>54895</v>
      </c>
      <c r="K1696">
        <v>4485</v>
      </c>
      <c r="L1696">
        <v>0</v>
      </c>
      <c r="M1696">
        <v>0</v>
      </c>
      <c r="N1696">
        <v>218.57142857142858</v>
      </c>
      <c r="O1696">
        <v>2.4285714285714284</v>
      </c>
      <c r="P1696">
        <v>218.57142857142858</v>
      </c>
      <c r="Q1696">
        <v>2.4285714285714284</v>
      </c>
    </row>
    <row r="1697" spans="1:17" x14ac:dyDescent="0.35">
      <c r="A1697" t="str">
        <f t="shared" si="26"/>
        <v>Connecticut44089</v>
      </c>
      <c r="B1697" t="s">
        <v>13</v>
      </c>
      <c r="C1697">
        <v>3565287</v>
      </c>
      <c r="D1697" s="4">
        <v>44089</v>
      </c>
      <c r="E1697" s="4">
        <v>43913</v>
      </c>
      <c r="F1697" s="4" t="s">
        <v>77</v>
      </c>
      <c r="G1697">
        <v>1</v>
      </c>
      <c r="H1697">
        <v>136</v>
      </c>
      <c r="I1697">
        <v>0</v>
      </c>
      <c r="J1697">
        <v>55031</v>
      </c>
      <c r="K1697">
        <v>4485</v>
      </c>
      <c r="L1697">
        <v>-0.76098418277680135</v>
      </c>
      <c r="M1697">
        <v>-1</v>
      </c>
      <c r="N1697">
        <v>178.42857142857142</v>
      </c>
      <c r="O1697">
        <v>1.5714285714285714</v>
      </c>
      <c r="P1697">
        <v>178.42857142857142</v>
      </c>
      <c r="Q1697">
        <v>1.5714285714285714</v>
      </c>
    </row>
    <row r="1698" spans="1:17" x14ac:dyDescent="0.35">
      <c r="A1698" t="str">
        <f t="shared" si="26"/>
        <v>Connecticut44090</v>
      </c>
      <c r="B1698" t="s">
        <v>13</v>
      </c>
      <c r="C1698">
        <v>3565287</v>
      </c>
      <c r="D1698" s="4">
        <v>44090</v>
      </c>
      <c r="E1698" s="4">
        <v>43913</v>
      </c>
      <c r="F1698" s="4" t="s">
        <v>77</v>
      </c>
      <c r="G1698">
        <v>1</v>
      </c>
      <c r="H1698">
        <v>135</v>
      </c>
      <c r="I1698">
        <v>2</v>
      </c>
      <c r="J1698">
        <v>55166</v>
      </c>
      <c r="K1698">
        <v>4487</v>
      </c>
      <c r="L1698">
        <v>-7.3529411764705881E-3</v>
      </c>
      <c r="M1698">
        <v>0</v>
      </c>
      <c r="N1698">
        <v>185</v>
      </c>
      <c r="O1698">
        <v>1.8571428571428572</v>
      </c>
      <c r="P1698">
        <v>185</v>
      </c>
      <c r="Q1698">
        <v>1.8571428571428572</v>
      </c>
    </row>
    <row r="1699" spans="1:17" x14ac:dyDescent="0.35">
      <c r="A1699" t="str">
        <f t="shared" si="26"/>
        <v>Connecticut44091</v>
      </c>
      <c r="B1699" t="s">
        <v>13</v>
      </c>
      <c r="C1699">
        <v>3565287</v>
      </c>
      <c r="D1699" s="4">
        <v>44091</v>
      </c>
      <c r="E1699" s="4">
        <v>43913</v>
      </c>
      <c r="F1699" s="4" t="s">
        <v>77</v>
      </c>
      <c r="G1699">
        <v>1</v>
      </c>
      <c r="H1699">
        <v>220</v>
      </c>
      <c r="I1699">
        <v>1</v>
      </c>
      <c r="J1699">
        <v>55386</v>
      </c>
      <c r="K1699">
        <v>4488</v>
      </c>
      <c r="L1699">
        <v>0.62962962962962965</v>
      </c>
      <c r="M1699">
        <v>-0.5</v>
      </c>
      <c r="N1699">
        <v>184.71428571428572</v>
      </c>
      <c r="O1699">
        <v>1.4285714285714286</v>
      </c>
      <c r="P1699">
        <v>184.71428571428572</v>
      </c>
      <c r="Q1699">
        <v>1.4285714285714286</v>
      </c>
    </row>
    <row r="1700" spans="1:17" x14ac:dyDescent="0.35">
      <c r="A1700" t="str">
        <f t="shared" si="26"/>
        <v>Connecticut44092</v>
      </c>
      <c r="B1700" t="s">
        <v>13</v>
      </c>
      <c r="C1700">
        <v>3565287</v>
      </c>
      <c r="D1700" s="4">
        <v>44092</v>
      </c>
      <c r="E1700" s="4">
        <v>43913</v>
      </c>
      <c r="F1700" s="4" t="s">
        <v>77</v>
      </c>
      <c r="G1700">
        <v>1</v>
      </c>
      <c r="H1700">
        <v>141</v>
      </c>
      <c r="I1700">
        <v>4</v>
      </c>
      <c r="J1700">
        <v>55527</v>
      </c>
      <c r="K1700">
        <v>4492</v>
      </c>
      <c r="L1700">
        <v>-0.35909090909090907</v>
      </c>
      <c r="M1700">
        <v>3</v>
      </c>
      <c r="N1700">
        <v>171.57142857142858</v>
      </c>
      <c r="O1700">
        <v>1.7142857142857142</v>
      </c>
      <c r="P1700">
        <v>171.57142857142858</v>
      </c>
      <c r="Q1700">
        <v>1.7142857142857142</v>
      </c>
    </row>
    <row r="1701" spans="1:17" x14ac:dyDescent="0.35">
      <c r="A1701" t="str">
        <f t="shared" si="26"/>
        <v>Connecticut44093</v>
      </c>
      <c r="B1701" t="s">
        <v>13</v>
      </c>
      <c r="C1701">
        <v>3565287</v>
      </c>
      <c r="D1701" s="4">
        <v>44093</v>
      </c>
      <c r="E1701" s="4">
        <v>43913</v>
      </c>
      <c r="F1701" s="4" t="s">
        <v>77</v>
      </c>
      <c r="G1701">
        <v>1</v>
      </c>
      <c r="H1701">
        <v>0</v>
      </c>
      <c r="I1701">
        <v>0</v>
      </c>
      <c r="J1701">
        <v>55527</v>
      </c>
      <c r="K1701">
        <v>4492</v>
      </c>
      <c r="L1701">
        <v>-1</v>
      </c>
      <c r="M1701">
        <v>-1</v>
      </c>
      <c r="N1701">
        <v>171.57142857142858</v>
      </c>
      <c r="O1701">
        <v>1.7142857142857142</v>
      </c>
      <c r="P1701">
        <v>171.57142857142858</v>
      </c>
      <c r="Q1701">
        <v>1.7142857142857142</v>
      </c>
    </row>
    <row r="1702" spans="1:17" x14ac:dyDescent="0.35">
      <c r="A1702" t="str">
        <f t="shared" si="26"/>
        <v>Connecticut44094</v>
      </c>
      <c r="B1702" t="s">
        <v>13</v>
      </c>
      <c r="C1702">
        <v>3565287</v>
      </c>
      <c r="D1702" s="4">
        <v>44094</v>
      </c>
      <c r="E1702" s="4">
        <v>43913</v>
      </c>
      <c r="F1702" s="4" t="s">
        <v>77</v>
      </c>
      <c r="G1702">
        <v>1</v>
      </c>
      <c r="H1702">
        <v>0</v>
      </c>
      <c r="I1702">
        <v>0</v>
      </c>
      <c r="J1702">
        <v>55527</v>
      </c>
      <c r="K1702">
        <v>4492</v>
      </c>
      <c r="L1702">
        <v>0</v>
      </c>
      <c r="M1702">
        <v>0</v>
      </c>
      <c r="N1702">
        <v>171.57142857142858</v>
      </c>
      <c r="O1702">
        <v>1.7142857142857142</v>
      </c>
      <c r="P1702">
        <v>171.57142857142858</v>
      </c>
      <c r="Q1702">
        <v>1.7142857142857142</v>
      </c>
    </row>
    <row r="1703" spans="1:17" x14ac:dyDescent="0.35">
      <c r="A1703" t="str">
        <f t="shared" si="26"/>
        <v>Delaware43852</v>
      </c>
      <c r="B1703" t="s">
        <v>14</v>
      </c>
      <c r="C1703">
        <v>973764</v>
      </c>
      <c r="D1703" s="4">
        <v>43852</v>
      </c>
      <c r="E1703" s="4">
        <v>43914</v>
      </c>
      <c r="F1703" s="4" t="s">
        <v>77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90.285714285714292</v>
      </c>
      <c r="O1703">
        <v>1</v>
      </c>
      <c r="P1703">
        <v>0</v>
      </c>
      <c r="Q1703">
        <v>0</v>
      </c>
    </row>
    <row r="1704" spans="1:17" x14ac:dyDescent="0.35">
      <c r="A1704" t="str">
        <f t="shared" si="26"/>
        <v>Delaware43853</v>
      </c>
      <c r="B1704" t="s">
        <v>14</v>
      </c>
      <c r="C1704">
        <v>973764</v>
      </c>
      <c r="D1704" s="4">
        <v>43853</v>
      </c>
      <c r="E1704" s="4">
        <v>43914</v>
      </c>
      <c r="F1704" s="4" t="s">
        <v>77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70.857142857142861</v>
      </c>
      <c r="O1704">
        <v>1</v>
      </c>
      <c r="P1704">
        <v>0</v>
      </c>
      <c r="Q1704">
        <v>0</v>
      </c>
    </row>
    <row r="1705" spans="1:17" x14ac:dyDescent="0.35">
      <c r="A1705" t="str">
        <f t="shared" si="26"/>
        <v>Delaware43854</v>
      </c>
      <c r="B1705" t="s">
        <v>14</v>
      </c>
      <c r="C1705">
        <v>973764</v>
      </c>
      <c r="D1705" s="4">
        <v>43854</v>
      </c>
      <c r="E1705" s="4">
        <v>43914</v>
      </c>
      <c r="F1705" s="4" t="s">
        <v>77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51.571428571428569</v>
      </c>
      <c r="O1705">
        <v>0.7142857142857143</v>
      </c>
      <c r="P1705">
        <v>0</v>
      </c>
      <c r="Q1705">
        <v>0</v>
      </c>
    </row>
    <row r="1706" spans="1:17" x14ac:dyDescent="0.35">
      <c r="A1706" t="str">
        <f t="shared" si="26"/>
        <v>Delaware43855</v>
      </c>
      <c r="B1706" t="s">
        <v>14</v>
      </c>
      <c r="C1706">
        <v>973764</v>
      </c>
      <c r="D1706" s="4">
        <v>43855</v>
      </c>
      <c r="E1706" s="4">
        <v>43914</v>
      </c>
      <c r="F1706" s="4" t="s">
        <v>77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20.142857142857142</v>
      </c>
      <c r="O1706">
        <v>0.5714285714285714</v>
      </c>
      <c r="P1706">
        <v>0</v>
      </c>
      <c r="Q1706">
        <v>0</v>
      </c>
    </row>
    <row r="1707" spans="1:17" x14ac:dyDescent="0.35">
      <c r="A1707" t="str">
        <f t="shared" si="26"/>
        <v>Delaware43856</v>
      </c>
      <c r="B1707" t="s">
        <v>14</v>
      </c>
      <c r="C1707">
        <v>973764</v>
      </c>
      <c r="D1707" s="4">
        <v>43856</v>
      </c>
      <c r="E1707" s="4">
        <v>43914</v>
      </c>
      <c r="F1707" s="4" t="s">
        <v>77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</row>
    <row r="1708" spans="1:17" x14ac:dyDescent="0.35">
      <c r="A1708" t="str">
        <f t="shared" si="26"/>
        <v>Delaware43857</v>
      </c>
      <c r="B1708" t="s">
        <v>14</v>
      </c>
      <c r="C1708">
        <v>973764</v>
      </c>
      <c r="D1708" s="4">
        <v>43857</v>
      </c>
      <c r="E1708" s="4">
        <v>43914</v>
      </c>
      <c r="F1708" s="4" t="s">
        <v>77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</row>
    <row r="1709" spans="1:17" x14ac:dyDescent="0.35">
      <c r="A1709" t="str">
        <f t="shared" si="26"/>
        <v>Delaware43858</v>
      </c>
      <c r="B1709" t="s">
        <v>14</v>
      </c>
      <c r="C1709">
        <v>973764</v>
      </c>
      <c r="D1709" s="4">
        <v>43858</v>
      </c>
      <c r="E1709" s="4">
        <v>43914</v>
      </c>
      <c r="F1709" s="4" t="s">
        <v>77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 x14ac:dyDescent="0.35">
      <c r="A1710" t="str">
        <f t="shared" si="26"/>
        <v>Delaware43859</v>
      </c>
      <c r="B1710" t="s">
        <v>14</v>
      </c>
      <c r="C1710">
        <v>973764</v>
      </c>
      <c r="D1710" s="4">
        <v>43859</v>
      </c>
      <c r="E1710" s="4">
        <v>43914</v>
      </c>
      <c r="F1710" s="4" t="s">
        <v>77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 spans="1:17" x14ac:dyDescent="0.35">
      <c r="A1711" t="str">
        <f t="shared" si="26"/>
        <v>Delaware43860</v>
      </c>
      <c r="B1711" t="s">
        <v>14</v>
      </c>
      <c r="C1711">
        <v>973764</v>
      </c>
      <c r="D1711" s="4">
        <v>43860</v>
      </c>
      <c r="E1711" s="4">
        <v>43914</v>
      </c>
      <c r="F1711" s="4" t="s">
        <v>77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 x14ac:dyDescent="0.35">
      <c r="A1712" t="str">
        <f t="shared" si="26"/>
        <v>Delaware43861</v>
      </c>
      <c r="B1712" t="s">
        <v>14</v>
      </c>
      <c r="C1712">
        <v>973764</v>
      </c>
      <c r="D1712" s="4">
        <v>43861</v>
      </c>
      <c r="E1712" s="4">
        <v>43914</v>
      </c>
      <c r="F1712" s="4" t="s">
        <v>77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 x14ac:dyDescent="0.35">
      <c r="A1713" t="str">
        <f t="shared" si="26"/>
        <v>Delaware43862</v>
      </c>
      <c r="B1713" t="s">
        <v>14</v>
      </c>
      <c r="C1713">
        <v>973764</v>
      </c>
      <c r="D1713" s="4">
        <v>43862</v>
      </c>
      <c r="E1713" s="4">
        <v>43914</v>
      </c>
      <c r="F1713" s="4" t="s">
        <v>77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 x14ac:dyDescent="0.35">
      <c r="A1714" t="str">
        <f t="shared" si="26"/>
        <v>Delaware43863</v>
      </c>
      <c r="B1714" t="s">
        <v>14</v>
      </c>
      <c r="C1714">
        <v>973764</v>
      </c>
      <c r="D1714" s="4">
        <v>43863</v>
      </c>
      <c r="E1714" s="4">
        <v>43914</v>
      </c>
      <c r="F1714" s="4" t="s">
        <v>77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 x14ac:dyDescent="0.35">
      <c r="A1715" t="str">
        <f t="shared" si="26"/>
        <v>Delaware43864</v>
      </c>
      <c r="B1715" t="s">
        <v>14</v>
      </c>
      <c r="C1715">
        <v>973764</v>
      </c>
      <c r="D1715" s="4">
        <v>43864</v>
      </c>
      <c r="E1715" s="4">
        <v>43914</v>
      </c>
      <c r="F1715" s="4" t="s">
        <v>77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 x14ac:dyDescent="0.35">
      <c r="A1716" t="str">
        <f t="shared" si="26"/>
        <v>Delaware43865</v>
      </c>
      <c r="B1716" t="s">
        <v>14</v>
      </c>
      <c r="C1716">
        <v>973764</v>
      </c>
      <c r="D1716" s="4">
        <v>43865</v>
      </c>
      <c r="E1716" s="4">
        <v>43914</v>
      </c>
      <c r="F1716" s="4" t="s">
        <v>77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 x14ac:dyDescent="0.35">
      <c r="A1717" t="str">
        <f t="shared" si="26"/>
        <v>Delaware43866</v>
      </c>
      <c r="B1717" t="s">
        <v>14</v>
      </c>
      <c r="C1717">
        <v>973764</v>
      </c>
      <c r="D1717" s="4">
        <v>43866</v>
      </c>
      <c r="E1717" s="4">
        <v>43914</v>
      </c>
      <c r="F1717" s="4" t="s">
        <v>77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 x14ac:dyDescent="0.35">
      <c r="A1718" t="str">
        <f t="shared" si="26"/>
        <v>Delaware43867</v>
      </c>
      <c r="B1718" t="s">
        <v>14</v>
      </c>
      <c r="C1718">
        <v>973764</v>
      </c>
      <c r="D1718" s="4">
        <v>43867</v>
      </c>
      <c r="E1718" s="4">
        <v>43914</v>
      </c>
      <c r="F1718" s="4" t="s">
        <v>77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35">
      <c r="A1719" t="str">
        <f t="shared" si="26"/>
        <v>Delaware43868</v>
      </c>
      <c r="B1719" t="s">
        <v>14</v>
      </c>
      <c r="C1719">
        <v>973764</v>
      </c>
      <c r="D1719" s="4">
        <v>43868</v>
      </c>
      <c r="E1719" s="4">
        <v>43914</v>
      </c>
      <c r="F1719" s="4" t="s">
        <v>77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35">
      <c r="A1720" t="str">
        <f t="shared" si="26"/>
        <v>Delaware43869</v>
      </c>
      <c r="B1720" t="s">
        <v>14</v>
      </c>
      <c r="C1720">
        <v>973764</v>
      </c>
      <c r="D1720" s="4">
        <v>43869</v>
      </c>
      <c r="E1720" s="4">
        <v>43914</v>
      </c>
      <c r="F1720" s="4" t="s">
        <v>77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35">
      <c r="A1721" t="str">
        <f t="shared" si="26"/>
        <v>Delaware43870</v>
      </c>
      <c r="B1721" t="s">
        <v>14</v>
      </c>
      <c r="C1721">
        <v>973764</v>
      </c>
      <c r="D1721" s="4">
        <v>43870</v>
      </c>
      <c r="E1721" s="4">
        <v>43914</v>
      </c>
      <c r="F1721" s="4" t="s">
        <v>77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35">
      <c r="A1722" t="str">
        <f t="shared" si="26"/>
        <v>Delaware43871</v>
      </c>
      <c r="B1722" t="s">
        <v>14</v>
      </c>
      <c r="C1722">
        <v>973764</v>
      </c>
      <c r="D1722" s="4">
        <v>43871</v>
      </c>
      <c r="E1722" s="4">
        <v>43914</v>
      </c>
      <c r="F1722" s="4" t="s">
        <v>77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35">
      <c r="A1723" t="str">
        <f t="shared" si="26"/>
        <v>Delaware43872</v>
      </c>
      <c r="B1723" t="s">
        <v>14</v>
      </c>
      <c r="C1723">
        <v>973764</v>
      </c>
      <c r="D1723" s="4">
        <v>43872</v>
      </c>
      <c r="E1723" s="4">
        <v>43914</v>
      </c>
      <c r="F1723" s="4" t="s">
        <v>77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35">
      <c r="A1724" t="str">
        <f t="shared" si="26"/>
        <v>Delaware43873</v>
      </c>
      <c r="B1724" t="s">
        <v>14</v>
      </c>
      <c r="C1724">
        <v>973764</v>
      </c>
      <c r="D1724" s="4">
        <v>43873</v>
      </c>
      <c r="E1724" s="4">
        <v>43914</v>
      </c>
      <c r="F1724" s="4" t="s">
        <v>77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35">
      <c r="A1725" t="str">
        <f t="shared" si="26"/>
        <v>Delaware43874</v>
      </c>
      <c r="B1725" t="s">
        <v>14</v>
      </c>
      <c r="C1725">
        <v>973764</v>
      </c>
      <c r="D1725" s="4">
        <v>43874</v>
      </c>
      <c r="E1725" s="4">
        <v>43914</v>
      </c>
      <c r="F1725" s="4" t="s">
        <v>77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35">
      <c r="A1726" t="str">
        <f t="shared" si="26"/>
        <v>Delaware43875</v>
      </c>
      <c r="B1726" t="s">
        <v>14</v>
      </c>
      <c r="C1726">
        <v>973764</v>
      </c>
      <c r="D1726" s="4">
        <v>43875</v>
      </c>
      <c r="E1726" s="4">
        <v>43914</v>
      </c>
      <c r="F1726" s="4" t="s">
        <v>77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35">
      <c r="A1727" t="str">
        <f t="shared" si="26"/>
        <v>Delaware43876</v>
      </c>
      <c r="B1727" t="s">
        <v>14</v>
      </c>
      <c r="C1727">
        <v>973764</v>
      </c>
      <c r="D1727" s="4">
        <v>43876</v>
      </c>
      <c r="E1727" s="4">
        <v>43914</v>
      </c>
      <c r="F1727" s="4" t="s">
        <v>77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35">
      <c r="A1728" t="str">
        <f t="shared" si="26"/>
        <v>Delaware43877</v>
      </c>
      <c r="B1728" t="s">
        <v>14</v>
      </c>
      <c r="C1728">
        <v>973764</v>
      </c>
      <c r="D1728" s="4">
        <v>43877</v>
      </c>
      <c r="E1728" s="4">
        <v>43914</v>
      </c>
      <c r="F1728" s="4" t="s">
        <v>77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35">
      <c r="A1729" t="str">
        <f t="shared" si="26"/>
        <v>Delaware43878</v>
      </c>
      <c r="B1729" t="s">
        <v>14</v>
      </c>
      <c r="C1729">
        <v>973764</v>
      </c>
      <c r="D1729" s="4">
        <v>43878</v>
      </c>
      <c r="E1729" s="4">
        <v>43914</v>
      </c>
      <c r="F1729" s="4" t="s">
        <v>77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35">
      <c r="A1730" t="str">
        <f t="shared" si="26"/>
        <v>Delaware43879</v>
      </c>
      <c r="B1730" t="s">
        <v>14</v>
      </c>
      <c r="C1730">
        <v>973764</v>
      </c>
      <c r="D1730" s="4">
        <v>43879</v>
      </c>
      <c r="E1730" s="4">
        <v>43914</v>
      </c>
      <c r="F1730" s="4" t="s">
        <v>77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35">
      <c r="A1731" t="str">
        <f t="shared" ref="A1731:A1794" si="27">B1731&amp;D1731</f>
        <v>Delaware43880</v>
      </c>
      <c r="B1731" t="s">
        <v>14</v>
      </c>
      <c r="C1731">
        <v>973764</v>
      </c>
      <c r="D1731" s="4">
        <v>43880</v>
      </c>
      <c r="E1731" s="4">
        <v>43914</v>
      </c>
      <c r="F1731" s="4" t="s">
        <v>77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35">
      <c r="A1732" t="str">
        <f t="shared" si="27"/>
        <v>Delaware43881</v>
      </c>
      <c r="B1732" t="s">
        <v>14</v>
      </c>
      <c r="C1732">
        <v>973764</v>
      </c>
      <c r="D1732" s="4">
        <v>43881</v>
      </c>
      <c r="E1732" s="4">
        <v>43914</v>
      </c>
      <c r="F1732" s="4" t="s">
        <v>77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35">
      <c r="A1733" t="str">
        <f t="shared" si="27"/>
        <v>Delaware43882</v>
      </c>
      <c r="B1733" t="s">
        <v>14</v>
      </c>
      <c r="C1733">
        <v>973764</v>
      </c>
      <c r="D1733" s="4">
        <v>43882</v>
      </c>
      <c r="E1733" s="4">
        <v>43914</v>
      </c>
      <c r="F1733" s="4" t="s">
        <v>77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35">
      <c r="A1734" t="str">
        <f t="shared" si="27"/>
        <v>Delaware43883</v>
      </c>
      <c r="B1734" t="s">
        <v>14</v>
      </c>
      <c r="C1734">
        <v>973764</v>
      </c>
      <c r="D1734" s="4">
        <v>43883</v>
      </c>
      <c r="E1734" s="4">
        <v>43914</v>
      </c>
      <c r="F1734" s="4" t="s">
        <v>77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35">
      <c r="A1735" t="str">
        <f t="shared" si="27"/>
        <v>Delaware43884</v>
      </c>
      <c r="B1735" t="s">
        <v>14</v>
      </c>
      <c r="C1735">
        <v>973764</v>
      </c>
      <c r="D1735" s="4">
        <v>43884</v>
      </c>
      <c r="E1735" s="4">
        <v>43914</v>
      </c>
      <c r="F1735" s="4" t="s">
        <v>77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35">
      <c r="A1736" t="str">
        <f t="shared" si="27"/>
        <v>Delaware43885</v>
      </c>
      <c r="B1736" t="s">
        <v>14</v>
      </c>
      <c r="C1736">
        <v>973764</v>
      </c>
      <c r="D1736" s="4">
        <v>43885</v>
      </c>
      <c r="E1736" s="4">
        <v>43914</v>
      </c>
      <c r="F1736" s="4" t="s">
        <v>77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35">
      <c r="A1737" t="str">
        <f t="shared" si="27"/>
        <v>Delaware43886</v>
      </c>
      <c r="B1737" t="s">
        <v>14</v>
      </c>
      <c r="C1737">
        <v>973764</v>
      </c>
      <c r="D1737" s="4">
        <v>43886</v>
      </c>
      <c r="E1737" s="4">
        <v>43914</v>
      </c>
      <c r="F1737" s="4" t="s">
        <v>77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35">
      <c r="A1738" t="str">
        <f t="shared" si="27"/>
        <v>Delaware43887</v>
      </c>
      <c r="B1738" t="s">
        <v>14</v>
      </c>
      <c r="C1738">
        <v>973764</v>
      </c>
      <c r="D1738" s="4">
        <v>43887</v>
      </c>
      <c r="E1738" s="4">
        <v>43914</v>
      </c>
      <c r="F1738" s="4" t="s">
        <v>77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35">
      <c r="A1739" t="str">
        <f t="shared" si="27"/>
        <v>Delaware43888</v>
      </c>
      <c r="B1739" t="s">
        <v>14</v>
      </c>
      <c r="C1739">
        <v>973764</v>
      </c>
      <c r="D1739" s="4">
        <v>43888</v>
      </c>
      <c r="E1739" s="4">
        <v>43914</v>
      </c>
      <c r="F1739" s="4" t="s">
        <v>77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35">
      <c r="A1740" t="str">
        <f t="shared" si="27"/>
        <v>Delaware43889</v>
      </c>
      <c r="B1740" t="s">
        <v>14</v>
      </c>
      <c r="C1740">
        <v>973764</v>
      </c>
      <c r="D1740" s="4">
        <v>43889</v>
      </c>
      <c r="E1740" s="4">
        <v>43914</v>
      </c>
      <c r="F1740" s="4" t="s">
        <v>77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35">
      <c r="A1741" t="str">
        <f t="shared" si="27"/>
        <v>Delaware43890</v>
      </c>
      <c r="B1741" t="s">
        <v>14</v>
      </c>
      <c r="C1741">
        <v>973764</v>
      </c>
      <c r="D1741" s="4">
        <v>43890</v>
      </c>
      <c r="E1741" s="4">
        <v>43914</v>
      </c>
      <c r="F1741" s="4" t="s">
        <v>77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35">
      <c r="A1742" t="str">
        <f t="shared" si="27"/>
        <v>Delaware43891</v>
      </c>
      <c r="B1742" t="s">
        <v>14</v>
      </c>
      <c r="C1742">
        <v>973764</v>
      </c>
      <c r="D1742" s="4">
        <v>43891</v>
      </c>
      <c r="E1742" s="4">
        <v>43914</v>
      </c>
      <c r="F1742" s="4" t="s">
        <v>77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35">
      <c r="A1743" t="str">
        <f t="shared" si="27"/>
        <v>Delaware43892</v>
      </c>
      <c r="B1743" t="s">
        <v>14</v>
      </c>
      <c r="C1743">
        <v>973764</v>
      </c>
      <c r="D1743" s="4">
        <v>43892</v>
      </c>
      <c r="E1743" s="4">
        <v>43914</v>
      </c>
      <c r="F1743" s="4" t="s">
        <v>77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35">
      <c r="A1744" t="str">
        <f t="shared" si="27"/>
        <v>Delaware43893</v>
      </c>
      <c r="B1744" t="s">
        <v>14</v>
      </c>
      <c r="C1744">
        <v>973764</v>
      </c>
      <c r="D1744" s="4">
        <v>43893</v>
      </c>
      <c r="E1744" s="4">
        <v>43914</v>
      </c>
      <c r="F1744" s="4" t="s">
        <v>77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 x14ac:dyDescent="0.35">
      <c r="A1745" t="str">
        <f t="shared" si="27"/>
        <v>Delaware43894</v>
      </c>
      <c r="B1745" t="s">
        <v>14</v>
      </c>
      <c r="C1745">
        <v>973764</v>
      </c>
      <c r="D1745" s="4">
        <v>43894</v>
      </c>
      <c r="E1745" s="4">
        <v>43914</v>
      </c>
      <c r="F1745" s="4" t="s">
        <v>77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 x14ac:dyDescent="0.35">
      <c r="A1746" t="str">
        <f t="shared" si="27"/>
        <v>Delaware43895</v>
      </c>
      <c r="B1746" t="s">
        <v>14</v>
      </c>
      <c r="C1746">
        <v>973764</v>
      </c>
      <c r="D1746" s="4">
        <v>43895</v>
      </c>
      <c r="E1746" s="4">
        <v>43914</v>
      </c>
      <c r="F1746" s="4" t="s">
        <v>77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 x14ac:dyDescent="0.35">
      <c r="A1747" t="str">
        <f t="shared" si="27"/>
        <v>Delaware43896</v>
      </c>
      <c r="B1747" t="s">
        <v>14</v>
      </c>
      <c r="C1747">
        <v>973764</v>
      </c>
      <c r="D1747" s="4">
        <v>43896</v>
      </c>
      <c r="E1747" s="4">
        <v>43914</v>
      </c>
      <c r="F1747" s="4" t="s">
        <v>77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 x14ac:dyDescent="0.35">
      <c r="A1748" t="str">
        <f t="shared" si="27"/>
        <v>Delaware43897</v>
      </c>
      <c r="B1748" t="s">
        <v>14</v>
      </c>
      <c r="C1748">
        <v>973764</v>
      </c>
      <c r="D1748" s="4">
        <v>43897</v>
      </c>
      <c r="E1748" s="4">
        <v>43914</v>
      </c>
      <c r="F1748" s="4" t="s">
        <v>77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 x14ac:dyDescent="0.35">
      <c r="A1749" t="str">
        <f t="shared" si="27"/>
        <v>Delaware43898</v>
      </c>
      <c r="B1749" t="s">
        <v>14</v>
      </c>
      <c r="C1749">
        <v>973764</v>
      </c>
      <c r="D1749" s="4">
        <v>43898</v>
      </c>
      <c r="E1749" s="4">
        <v>43914</v>
      </c>
      <c r="F1749" s="4" t="s">
        <v>77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 x14ac:dyDescent="0.35">
      <c r="A1750" t="str">
        <f t="shared" si="27"/>
        <v>Delaware43899</v>
      </c>
      <c r="B1750" t="s">
        <v>14</v>
      </c>
      <c r="C1750">
        <v>973764</v>
      </c>
      <c r="D1750" s="4">
        <v>43899</v>
      </c>
      <c r="E1750" s="4">
        <v>43914</v>
      </c>
      <c r="F1750" s="4" t="s">
        <v>77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 x14ac:dyDescent="0.35">
      <c r="A1751" t="str">
        <f t="shared" si="27"/>
        <v>Delaware43900</v>
      </c>
      <c r="B1751" t="s">
        <v>14</v>
      </c>
      <c r="C1751">
        <v>973764</v>
      </c>
      <c r="D1751" s="4">
        <v>43900</v>
      </c>
      <c r="E1751" s="4">
        <v>43914</v>
      </c>
      <c r="F1751" s="4" t="s">
        <v>77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 x14ac:dyDescent="0.35">
      <c r="A1752" t="str">
        <f t="shared" si="27"/>
        <v>Delaware43901</v>
      </c>
      <c r="B1752" t="s">
        <v>14</v>
      </c>
      <c r="C1752">
        <v>973764</v>
      </c>
      <c r="D1752" s="4">
        <v>43901</v>
      </c>
      <c r="E1752" s="4">
        <v>43914</v>
      </c>
      <c r="F1752" s="4" t="s">
        <v>77</v>
      </c>
      <c r="G1752">
        <v>0</v>
      </c>
      <c r="H1752">
        <v>1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0.14285714285714285</v>
      </c>
      <c r="O1752">
        <v>0</v>
      </c>
      <c r="P1752">
        <v>0.14285714285714285</v>
      </c>
      <c r="Q1752">
        <v>0</v>
      </c>
    </row>
    <row r="1753" spans="1:17" x14ac:dyDescent="0.35">
      <c r="A1753" t="str">
        <f t="shared" si="27"/>
        <v>Delaware43902</v>
      </c>
      <c r="B1753" t="s">
        <v>14</v>
      </c>
      <c r="C1753">
        <v>973764</v>
      </c>
      <c r="D1753" s="4">
        <v>43902</v>
      </c>
      <c r="E1753" s="4">
        <v>43914</v>
      </c>
      <c r="F1753" s="4" t="s">
        <v>77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-1</v>
      </c>
      <c r="M1753">
        <v>0</v>
      </c>
      <c r="N1753">
        <v>0.14285714285714285</v>
      </c>
      <c r="O1753">
        <v>0</v>
      </c>
      <c r="P1753">
        <v>0.14285714285714285</v>
      </c>
      <c r="Q1753">
        <v>0</v>
      </c>
    </row>
    <row r="1754" spans="1:17" x14ac:dyDescent="0.35">
      <c r="A1754" t="str">
        <f t="shared" si="27"/>
        <v>Delaware43903</v>
      </c>
      <c r="B1754" t="s">
        <v>14</v>
      </c>
      <c r="C1754">
        <v>973764</v>
      </c>
      <c r="D1754" s="4">
        <v>43903</v>
      </c>
      <c r="E1754" s="4">
        <v>43914</v>
      </c>
      <c r="F1754" s="4" t="s">
        <v>77</v>
      </c>
      <c r="G1754">
        <v>0</v>
      </c>
      <c r="H1754">
        <v>3</v>
      </c>
      <c r="I1754">
        <v>0</v>
      </c>
      <c r="J1754">
        <v>4</v>
      </c>
      <c r="K1754">
        <v>0</v>
      </c>
      <c r="L1754">
        <v>0</v>
      </c>
      <c r="M1754">
        <v>0</v>
      </c>
      <c r="N1754">
        <v>0.5714285714285714</v>
      </c>
      <c r="O1754">
        <v>0</v>
      </c>
      <c r="P1754">
        <v>0.5714285714285714</v>
      </c>
      <c r="Q1754">
        <v>0</v>
      </c>
    </row>
    <row r="1755" spans="1:17" x14ac:dyDescent="0.35">
      <c r="A1755" t="str">
        <f t="shared" si="27"/>
        <v>Delaware43904</v>
      </c>
      <c r="B1755" t="s">
        <v>14</v>
      </c>
      <c r="C1755">
        <v>973764</v>
      </c>
      <c r="D1755" s="4">
        <v>43904</v>
      </c>
      <c r="E1755" s="4">
        <v>43914</v>
      </c>
      <c r="F1755" s="4" t="s">
        <v>77</v>
      </c>
      <c r="G1755">
        <v>0</v>
      </c>
      <c r="H1755">
        <v>2</v>
      </c>
      <c r="I1755">
        <v>0</v>
      </c>
      <c r="J1755">
        <v>6</v>
      </c>
      <c r="K1755">
        <v>0</v>
      </c>
      <c r="L1755">
        <v>-0.33333333333333331</v>
      </c>
      <c r="M1755">
        <v>0</v>
      </c>
      <c r="N1755">
        <v>0.8571428571428571</v>
      </c>
      <c r="O1755">
        <v>0</v>
      </c>
      <c r="P1755">
        <v>0.8571428571428571</v>
      </c>
      <c r="Q1755">
        <v>0</v>
      </c>
    </row>
    <row r="1756" spans="1:17" x14ac:dyDescent="0.35">
      <c r="A1756" t="str">
        <f t="shared" si="27"/>
        <v>Delaware43905</v>
      </c>
      <c r="B1756" t="s">
        <v>14</v>
      </c>
      <c r="C1756">
        <v>973764</v>
      </c>
      <c r="D1756" s="4">
        <v>43905</v>
      </c>
      <c r="E1756" s="4">
        <v>43914</v>
      </c>
      <c r="F1756" s="4" t="s">
        <v>77</v>
      </c>
      <c r="G1756">
        <v>0</v>
      </c>
      <c r="H1756">
        <v>0</v>
      </c>
      <c r="I1756">
        <v>0</v>
      </c>
      <c r="J1756">
        <v>6</v>
      </c>
      <c r="K1756">
        <v>0</v>
      </c>
      <c r="L1756">
        <v>-1</v>
      </c>
      <c r="M1756">
        <v>0</v>
      </c>
      <c r="N1756">
        <v>0.8571428571428571</v>
      </c>
      <c r="O1756">
        <v>0</v>
      </c>
      <c r="P1756">
        <v>0.8571428571428571</v>
      </c>
      <c r="Q1756">
        <v>0</v>
      </c>
    </row>
    <row r="1757" spans="1:17" x14ac:dyDescent="0.35">
      <c r="A1757" t="str">
        <f t="shared" si="27"/>
        <v>Delaware43906</v>
      </c>
      <c r="B1757" t="s">
        <v>14</v>
      </c>
      <c r="C1757">
        <v>973764</v>
      </c>
      <c r="D1757" s="4">
        <v>43906</v>
      </c>
      <c r="E1757" s="4">
        <v>43914</v>
      </c>
      <c r="F1757" s="4" t="s">
        <v>77</v>
      </c>
      <c r="G1757">
        <v>0</v>
      </c>
      <c r="H1757">
        <v>2</v>
      </c>
      <c r="I1757">
        <v>0</v>
      </c>
      <c r="J1757">
        <v>8</v>
      </c>
      <c r="K1757">
        <v>0</v>
      </c>
      <c r="L1757">
        <v>0</v>
      </c>
      <c r="M1757">
        <v>0</v>
      </c>
      <c r="N1757">
        <v>1.1428571428571428</v>
      </c>
      <c r="O1757">
        <v>0</v>
      </c>
      <c r="P1757">
        <v>1.1428571428571428</v>
      </c>
      <c r="Q1757">
        <v>0</v>
      </c>
    </row>
    <row r="1758" spans="1:17" x14ac:dyDescent="0.35">
      <c r="A1758" t="str">
        <f t="shared" si="27"/>
        <v>Delaware43907</v>
      </c>
      <c r="B1758" t="s">
        <v>14</v>
      </c>
      <c r="C1758">
        <v>973764</v>
      </c>
      <c r="D1758" s="4">
        <v>43907</v>
      </c>
      <c r="E1758" s="4">
        <v>43914</v>
      </c>
      <c r="F1758" s="4" t="s">
        <v>77</v>
      </c>
      <c r="G1758">
        <v>0</v>
      </c>
      <c r="H1758">
        <v>8</v>
      </c>
      <c r="I1758">
        <v>0</v>
      </c>
      <c r="J1758">
        <v>16</v>
      </c>
      <c r="K1758">
        <v>0</v>
      </c>
      <c r="L1758">
        <v>3</v>
      </c>
      <c r="M1758">
        <v>0</v>
      </c>
      <c r="N1758">
        <v>2.2857142857142856</v>
      </c>
      <c r="O1758">
        <v>0</v>
      </c>
      <c r="P1758">
        <v>2.2857142857142856</v>
      </c>
      <c r="Q1758">
        <v>0</v>
      </c>
    </row>
    <row r="1759" spans="1:17" x14ac:dyDescent="0.35">
      <c r="A1759" t="str">
        <f t="shared" si="27"/>
        <v>Delaware43908</v>
      </c>
      <c r="B1759" t="s">
        <v>14</v>
      </c>
      <c r="C1759">
        <v>973764</v>
      </c>
      <c r="D1759" s="4">
        <v>43908</v>
      </c>
      <c r="E1759" s="4">
        <v>43914</v>
      </c>
      <c r="F1759" s="4" t="s">
        <v>77</v>
      </c>
      <c r="G1759">
        <v>0</v>
      </c>
      <c r="H1759">
        <v>3</v>
      </c>
      <c r="I1759">
        <v>0</v>
      </c>
      <c r="J1759">
        <v>19</v>
      </c>
      <c r="K1759">
        <v>0</v>
      </c>
      <c r="L1759">
        <v>-0.625</v>
      </c>
      <c r="M1759">
        <v>0</v>
      </c>
      <c r="N1759">
        <v>2.5714285714285716</v>
      </c>
      <c r="O1759">
        <v>0</v>
      </c>
      <c r="P1759">
        <v>2.5714285714285716</v>
      </c>
      <c r="Q1759">
        <v>0</v>
      </c>
    </row>
    <row r="1760" spans="1:17" x14ac:dyDescent="0.35">
      <c r="A1760" t="str">
        <f t="shared" si="27"/>
        <v>Delaware43909</v>
      </c>
      <c r="B1760" t="s">
        <v>14</v>
      </c>
      <c r="C1760">
        <v>973764</v>
      </c>
      <c r="D1760" s="4">
        <v>43909</v>
      </c>
      <c r="E1760" s="4">
        <v>43914</v>
      </c>
      <c r="F1760" s="4" t="s">
        <v>77</v>
      </c>
      <c r="G1760">
        <v>0</v>
      </c>
      <c r="H1760">
        <v>11</v>
      </c>
      <c r="I1760">
        <v>0</v>
      </c>
      <c r="J1760">
        <v>30</v>
      </c>
      <c r="K1760">
        <v>0</v>
      </c>
      <c r="L1760">
        <v>2.6666666666666665</v>
      </c>
      <c r="M1760">
        <v>0</v>
      </c>
      <c r="N1760">
        <v>4.1428571428571432</v>
      </c>
      <c r="O1760">
        <v>0</v>
      </c>
      <c r="P1760">
        <v>4.1428571428571432</v>
      </c>
      <c r="Q1760">
        <v>0</v>
      </c>
    </row>
    <row r="1761" spans="1:17" x14ac:dyDescent="0.35">
      <c r="A1761" t="str">
        <f t="shared" si="27"/>
        <v>Delaware43910</v>
      </c>
      <c r="B1761" t="s">
        <v>14</v>
      </c>
      <c r="C1761">
        <v>973764</v>
      </c>
      <c r="D1761" s="4">
        <v>43910</v>
      </c>
      <c r="E1761" s="4">
        <v>43914</v>
      </c>
      <c r="F1761" s="4" t="s">
        <v>77</v>
      </c>
      <c r="G1761">
        <v>0</v>
      </c>
      <c r="H1761">
        <v>9</v>
      </c>
      <c r="I1761">
        <v>0</v>
      </c>
      <c r="J1761">
        <v>39</v>
      </c>
      <c r="K1761">
        <v>0</v>
      </c>
      <c r="L1761">
        <v>-0.18181818181818182</v>
      </c>
      <c r="M1761">
        <v>0</v>
      </c>
      <c r="N1761">
        <v>5</v>
      </c>
      <c r="O1761">
        <v>0</v>
      </c>
      <c r="P1761">
        <v>5</v>
      </c>
      <c r="Q1761">
        <v>0</v>
      </c>
    </row>
    <row r="1762" spans="1:17" x14ac:dyDescent="0.35">
      <c r="A1762" t="str">
        <f t="shared" si="27"/>
        <v>Delaware43911</v>
      </c>
      <c r="B1762" t="s">
        <v>14</v>
      </c>
      <c r="C1762">
        <v>973764</v>
      </c>
      <c r="D1762" s="4">
        <v>43911</v>
      </c>
      <c r="E1762" s="4">
        <v>43914</v>
      </c>
      <c r="F1762" s="4" t="s">
        <v>77</v>
      </c>
      <c r="G1762">
        <v>0</v>
      </c>
      <c r="H1762">
        <v>6</v>
      </c>
      <c r="I1762">
        <v>0</v>
      </c>
      <c r="J1762">
        <v>45</v>
      </c>
      <c r="K1762">
        <v>0</v>
      </c>
      <c r="L1762">
        <v>-0.33333333333333331</v>
      </c>
      <c r="M1762">
        <v>0</v>
      </c>
      <c r="N1762">
        <v>5.5714285714285712</v>
      </c>
      <c r="O1762">
        <v>0</v>
      </c>
      <c r="P1762">
        <v>5.5714285714285712</v>
      </c>
      <c r="Q1762">
        <v>0</v>
      </c>
    </row>
    <row r="1763" spans="1:17" x14ac:dyDescent="0.35">
      <c r="A1763" t="str">
        <f t="shared" si="27"/>
        <v>Delaware43912</v>
      </c>
      <c r="B1763" t="s">
        <v>14</v>
      </c>
      <c r="C1763">
        <v>973764</v>
      </c>
      <c r="D1763" s="4">
        <v>43912</v>
      </c>
      <c r="E1763" s="4">
        <v>43914</v>
      </c>
      <c r="F1763" s="4" t="s">
        <v>77</v>
      </c>
      <c r="G1763">
        <v>0</v>
      </c>
      <c r="H1763">
        <v>11</v>
      </c>
      <c r="I1763">
        <v>0</v>
      </c>
      <c r="J1763">
        <v>56</v>
      </c>
      <c r="K1763">
        <v>0</v>
      </c>
      <c r="L1763">
        <v>0.83333333333333337</v>
      </c>
      <c r="M1763">
        <v>0</v>
      </c>
      <c r="N1763">
        <v>7.1428571428571432</v>
      </c>
      <c r="O1763">
        <v>0</v>
      </c>
      <c r="P1763">
        <v>7.1428571428571432</v>
      </c>
      <c r="Q1763">
        <v>0</v>
      </c>
    </row>
    <row r="1764" spans="1:17" x14ac:dyDescent="0.35">
      <c r="A1764" t="str">
        <f t="shared" si="27"/>
        <v>Delaware43913</v>
      </c>
      <c r="B1764" t="s">
        <v>14</v>
      </c>
      <c r="C1764">
        <v>973764</v>
      </c>
      <c r="D1764" s="4">
        <v>43913</v>
      </c>
      <c r="E1764" s="4">
        <v>43914</v>
      </c>
      <c r="F1764" s="4" t="s">
        <v>77</v>
      </c>
      <c r="G1764">
        <v>0</v>
      </c>
      <c r="H1764">
        <v>12</v>
      </c>
      <c r="I1764">
        <v>0</v>
      </c>
      <c r="J1764">
        <v>68</v>
      </c>
      <c r="K1764">
        <v>0</v>
      </c>
      <c r="L1764">
        <v>9.0909090909090912E-2</v>
      </c>
      <c r="M1764">
        <v>0</v>
      </c>
      <c r="N1764">
        <v>8.5714285714285712</v>
      </c>
      <c r="O1764">
        <v>0</v>
      </c>
      <c r="P1764">
        <v>8.5714285714285712</v>
      </c>
      <c r="Q1764">
        <v>0</v>
      </c>
    </row>
    <row r="1765" spans="1:17" x14ac:dyDescent="0.35">
      <c r="A1765" t="str">
        <f t="shared" si="27"/>
        <v>Delaware43914</v>
      </c>
      <c r="B1765" t="s">
        <v>14</v>
      </c>
      <c r="C1765">
        <v>973764</v>
      </c>
      <c r="D1765" s="4">
        <v>43914</v>
      </c>
      <c r="E1765" s="4">
        <v>43914</v>
      </c>
      <c r="F1765" s="4" t="s">
        <v>77</v>
      </c>
      <c r="G1765">
        <v>1</v>
      </c>
      <c r="H1765">
        <v>36</v>
      </c>
      <c r="I1765">
        <v>0</v>
      </c>
      <c r="J1765">
        <v>104</v>
      </c>
      <c r="K1765">
        <v>0</v>
      </c>
      <c r="L1765">
        <v>2</v>
      </c>
      <c r="M1765">
        <v>0</v>
      </c>
      <c r="N1765">
        <v>12.571428571428571</v>
      </c>
      <c r="O1765">
        <v>0</v>
      </c>
      <c r="P1765">
        <v>12.571428571428571</v>
      </c>
      <c r="Q1765">
        <v>0</v>
      </c>
    </row>
    <row r="1766" spans="1:17" x14ac:dyDescent="0.35">
      <c r="A1766" t="str">
        <f t="shared" si="27"/>
        <v>Delaware43915</v>
      </c>
      <c r="B1766" t="s">
        <v>14</v>
      </c>
      <c r="C1766">
        <v>973764</v>
      </c>
      <c r="D1766" s="4">
        <v>43915</v>
      </c>
      <c r="E1766" s="4">
        <v>43914</v>
      </c>
      <c r="F1766" s="4" t="s">
        <v>77</v>
      </c>
      <c r="G1766">
        <v>1</v>
      </c>
      <c r="H1766">
        <v>15</v>
      </c>
      <c r="I1766">
        <v>0</v>
      </c>
      <c r="J1766">
        <v>119</v>
      </c>
      <c r="K1766">
        <v>0</v>
      </c>
      <c r="L1766">
        <v>-0.58333333333333337</v>
      </c>
      <c r="M1766">
        <v>0</v>
      </c>
      <c r="N1766">
        <v>14.285714285714286</v>
      </c>
      <c r="O1766">
        <v>0</v>
      </c>
      <c r="P1766">
        <v>14.285714285714286</v>
      </c>
      <c r="Q1766">
        <v>0</v>
      </c>
    </row>
    <row r="1767" spans="1:17" x14ac:dyDescent="0.35">
      <c r="A1767" t="str">
        <f t="shared" si="27"/>
        <v>Delaware43916</v>
      </c>
      <c r="B1767" t="s">
        <v>14</v>
      </c>
      <c r="C1767">
        <v>973764</v>
      </c>
      <c r="D1767" s="4">
        <v>43916</v>
      </c>
      <c r="E1767" s="4">
        <v>43914</v>
      </c>
      <c r="F1767" s="4" t="s">
        <v>77</v>
      </c>
      <c r="G1767">
        <v>1</v>
      </c>
      <c r="H1767">
        <v>11</v>
      </c>
      <c r="I1767">
        <v>1</v>
      </c>
      <c r="J1767">
        <v>130</v>
      </c>
      <c r="K1767">
        <v>1</v>
      </c>
      <c r="L1767">
        <v>-0.26666666666666666</v>
      </c>
      <c r="M1767">
        <v>0</v>
      </c>
      <c r="N1767">
        <v>14.285714285714286</v>
      </c>
      <c r="O1767">
        <v>0.14285714285714285</v>
      </c>
      <c r="P1767">
        <v>14.285714285714286</v>
      </c>
      <c r="Q1767">
        <v>0.14285714285714285</v>
      </c>
    </row>
    <row r="1768" spans="1:17" x14ac:dyDescent="0.35">
      <c r="A1768" t="str">
        <f t="shared" si="27"/>
        <v>Delaware43917</v>
      </c>
      <c r="B1768" t="s">
        <v>14</v>
      </c>
      <c r="C1768">
        <v>973764</v>
      </c>
      <c r="D1768" s="4">
        <v>43917</v>
      </c>
      <c r="E1768" s="4">
        <v>43914</v>
      </c>
      <c r="F1768" s="4" t="s">
        <v>77</v>
      </c>
      <c r="G1768">
        <v>1</v>
      </c>
      <c r="H1768">
        <v>33</v>
      </c>
      <c r="I1768">
        <v>1</v>
      </c>
      <c r="J1768">
        <v>163</v>
      </c>
      <c r="K1768">
        <v>2</v>
      </c>
      <c r="L1768">
        <v>2</v>
      </c>
      <c r="M1768">
        <v>0</v>
      </c>
      <c r="N1768">
        <v>17.714285714285715</v>
      </c>
      <c r="O1768">
        <v>0.2857142857142857</v>
      </c>
      <c r="P1768">
        <v>17.714285714285715</v>
      </c>
      <c r="Q1768">
        <v>0.2857142857142857</v>
      </c>
    </row>
    <row r="1769" spans="1:17" x14ac:dyDescent="0.35">
      <c r="A1769" t="str">
        <f t="shared" si="27"/>
        <v>Delaware43918</v>
      </c>
      <c r="B1769" t="s">
        <v>14</v>
      </c>
      <c r="C1769">
        <v>973764</v>
      </c>
      <c r="D1769" s="4">
        <v>43918</v>
      </c>
      <c r="E1769" s="4">
        <v>43914</v>
      </c>
      <c r="F1769" s="4" t="s">
        <v>77</v>
      </c>
      <c r="G1769">
        <v>1</v>
      </c>
      <c r="H1769">
        <v>51</v>
      </c>
      <c r="I1769">
        <v>3</v>
      </c>
      <c r="J1769">
        <v>214</v>
      </c>
      <c r="K1769">
        <v>5</v>
      </c>
      <c r="L1769">
        <v>0.54545454545454541</v>
      </c>
      <c r="M1769">
        <v>2</v>
      </c>
      <c r="N1769">
        <v>24.142857142857142</v>
      </c>
      <c r="O1769">
        <v>0.7142857142857143</v>
      </c>
      <c r="P1769">
        <v>24.142857142857142</v>
      </c>
      <c r="Q1769">
        <v>0.7142857142857143</v>
      </c>
    </row>
    <row r="1770" spans="1:17" x14ac:dyDescent="0.35">
      <c r="A1770" t="str">
        <f t="shared" si="27"/>
        <v>Delaware43919</v>
      </c>
      <c r="B1770" t="s">
        <v>14</v>
      </c>
      <c r="C1770">
        <v>973764</v>
      </c>
      <c r="D1770" s="4">
        <v>43919</v>
      </c>
      <c r="E1770" s="4">
        <v>43914</v>
      </c>
      <c r="F1770" s="4" t="s">
        <v>77</v>
      </c>
      <c r="G1770">
        <v>1</v>
      </c>
      <c r="H1770">
        <v>18</v>
      </c>
      <c r="I1770">
        <v>1</v>
      </c>
      <c r="J1770">
        <v>232</v>
      </c>
      <c r="K1770">
        <v>6</v>
      </c>
      <c r="L1770">
        <v>-0.6470588235294118</v>
      </c>
      <c r="M1770">
        <v>-0.66666666666666663</v>
      </c>
      <c r="N1770">
        <v>25.142857142857142</v>
      </c>
      <c r="O1770">
        <v>0.8571428571428571</v>
      </c>
      <c r="P1770">
        <v>25.142857142857142</v>
      </c>
      <c r="Q1770">
        <v>0.8571428571428571</v>
      </c>
    </row>
    <row r="1771" spans="1:17" x14ac:dyDescent="0.35">
      <c r="A1771" t="str">
        <f t="shared" si="27"/>
        <v>Delaware43920</v>
      </c>
      <c r="B1771" t="s">
        <v>14</v>
      </c>
      <c r="C1771">
        <v>973764</v>
      </c>
      <c r="D1771" s="4">
        <v>43920</v>
      </c>
      <c r="E1771" s="4">
        <v>43914</v>
      </c>
      <c r="F1771" s="4" t="s">
        <v>77</v>
      </c>
      <c r="G1771">
        <v>1</v>
      </c>
      <c r="H1771">
        <v>32</v>
      </c>
      <c r="I1771">
        <v>0</v>
      </c>
      <c r="J1771">
        <v>264</v>
      </c>
      <c r="K1771">
        <v>6</v>
      </c>
      <c r="L1771">
        <v>0.77777777777777779</v>
      </c>
      <c r="M1771">
        <v>-1</v>
      </c>
      <c r="N1771">
        <v>28</v>
      </c>
      <c r="O1771">
        <v>0.8571428571428571</v>
      </c>
      <c r="P1771">
        <v>28</v>
      </c>
      <c r="Q1771">
        <v>0.8571428571428571</v>
      </c>
    </row>
    <row r="1772" spans="1:17" x14ac:dyDescent="0.35">
      <c r="A1772" t="str">
        <f t="shared" si="27"/>
        <v>Delaware43921</v>
      </c>
      <c r="B1772" t="s">
        <v>14</v>
      </c>
      <c r="C1772">
        <v>973764</v>
      </c>
      <c r="D1772" s="4">
        <v>43921</v>
      </c>
      <c r="E1772" s="4">
        <v>43914</v>
      </c>
      <c r="F1772" s="4" t="s">
        <v>77</v>
      </c>
      <c r="G1772">
        <v>1</v>
      </c>
      <c r="H1772">
        <v>55</v>
      </c>
      <c r="I1772">
        <v>4</v>
      </c>
      <c r="J1772">
        <v>319</v>
      </c>
      <c r="K1772">
        <v>10</v>
      </c>
      <c r="L1772">
        <v>0.71875</v>
      </c>
      <c r="M1772">
        <v>0</v>
      </c>
      <c r="N1772">
        <v>30.714285714285715</v>
      </c>
      <c r="O1772">
        <v>1.4285714285714286</v>
      </c>
      <c r="P1772">
        <v>30.714285714285715</v>
      </c>
      <c r="Q1772">
        <v>1.4285714285714286</v>
      </c>
    </row>
    <row r="1773" spans="1:17" x14ac:dyDescent="0.35">
      <c r="A1773" t="str">
        <f t="shared" si="27"/>
        <v>Delaware43922</v>
      </c>
      <c r="B1773" t="s">
        <v>14</v>
      </c>
      <c r="C1773">
        <v>973764</v>
      </c>
      <c r="D1773" s="4">
        <v>43922</v>
      </c>
      <c r="E1773" s="4">
        <v>43914</v>
      </c>
      <c r="F1773" s="4" t="s">
        <v>77</v>
      </c>
      <c r="G1773">
        <v>1</v>
      </c>
      <c r="H1773">
        <v>49</v>
      </c>
      <c r="I1773">
        <v>1</v>
      </c>
      <c r="J1773">
        <v>368</v>
      </c>
      <c r="K1773">
        <v>11</v>
      </c>
      <c r="L1773">
        <v>-0.10909090909090909</v>
      </c>
      <c r="M1773">
        <v>-0.75</v>
      </c>
      <c r="N1773">
        <v>35.571428571428569</v>
      </c>
      <c r="O1773">
        <v>1.5714285714285714</v>
      </c>
      <c r="P1773">
        <v>35.571428571428569</v>
      </c>
      <c r="Q1773">
        <v>1.5714285714285714</v>
      </c>
    </row>
    <row r="1774" spans="1:17" x14ac:dyDescent="0.35">
      <c r="A1774" t="str">
        <f t="shared" si="27"/>
        <v>Delaware43923</v>
      </c>
      <c r="B1774" t="s">
        <v>14</v>
      </c>
      <c r="C1774">
        <v>973764</v>
      </c>
      <c r="D1774" s="4">
        <v>43923</v>
      </c>
      <c r="E1774" s="4">
        <v>43914</v>
      </c>
      <c r="F1774" s="4" t="s">
        <v>77</v>
      </c>
      <c r="G1774">
        <v>1</v>
      </c>
      <c r="H1774">
        <v>25</v>
      </c>
      <c r="I1774">
        <v>1</v>
      </c>
      <c r="J1774">
        <v>393</v>
      </c>
      <c r="K1774">
        <v>12</v>
      </c>
      <c r="L1774">
        <v>-0.48979591836734693</v>
      </c>
      <c r="M1774">
        <v>0</v>
      </c>
      <c r="N1774">
        <v>37.571428571428569</v>
      </c>
      <c r="O1774">
        <v>1.5714285714285714</v>
      </c>
      <c r="P1774">
        <v>37.571428571428569</v>
      </c>
      <c r="Q1774">
        <v>1.5714285714285714</v>
      </c>
    </row>
    <row r="1775" spans="1:17" x14ac:dyDescent="0.35">
      <c r="A1775" t="str">
        <f t="shared" si="27"/>
        <v>Delaware43924</v>
      </c>
      <c r="B1775" t="s">
        <v>14</v>
      </c>
      <c r="C1775">
        <v>973764</v>
      </c>
      <c r="D1775" s="4">
        <v>43924</v>
      </c>
      <c r="E1775" s="4">
        <v>43914</v>
      </c>
      <c r="F1775" s="4" t="s">
        <v>77</v>
      </c>
      <c r="G1775">
        <v>1</v>
      </c>
      <c r="H1775">
        <v>57</v>
      </c>
      <c r="I1775">
        <v>2</v>
      </c>
      <c r="J1775">
        <v>450</v>
      </c>
      <c r="K1775">
        <v>14</v>
      </c>
      <c r="L1775">
        <v>1.28</v>
      </c>
      <c r="M1775">
        <v>1</v>
      </c>
      <c r="N1775">
        <v>41</v>
      </c>
      <c r="O1775">
        <v>1.7142857142857142</v>
      </c>
      <c r="P1775">
        <v>41</v>
      </c>
      <c r="Q1775">
        <v>1.7142857142857142</v>
      </c>
    </row>
    <row r="1776" spans="1:17" x14ac:dyDescent="0.35">
      <c r="A1776" t="str">
        <f t="shared" si="27"/>
        <v>Delaware43925</v>
      </c>
      <c r="B1776" t="s">
        <v>14</v>
      </c>
      <c r="C1776">
        <v>973764</v>
      </c>
      <c r="D1776" s="4">
        <v>43925</v>
      </c>
      <c r="E1776" s="4">
        <v>43914</v>
      </c>
      <c r="F1776" s="4" t="s">
        <v>77</v>
      </c>
      <c r="G1776">
        <v>1</v>
      </c>
      <c r="H1776">
        <v>143</v>
      </c>
      <c r="I1776">
        <v>0</v>
      </c>
      <c r="J1776">
        <v>593</v>
      </c>
      <c r="K1776">
        <v>14</v>
      </c>
      <c r="L1776">
        <v>1.5087719298245614</v>
      </c>
      <c r="M1776">
        <v>-1</v>
      </c>
      <c r="N1776">
        <v>54.142857142857146</v>
      </c>
      <c r="O1776">
        <v>1.2857142857142858</v>
      </c>
      <c r="P1776">
        <v>54.142857142857146</v>
      </c>
      <c r="Q1776">
        <v>1.2857142857142858</v>
      </c>
    </row>
    <row r="1777" spans="1:17" x14ac:dyDescent="0.35">
      <c r="A1777" t="str">
        <f t="shared" si="27"/>
        <v>Delaware43926</v>
      </c>
      <c r="B1777" t="s">
        <v>14</v>
      </c>
      <c r="C1777">
        <v>973764</v>
      </c>
      <c r="D1777" s="4">
        <v>43926</v>
      </c>
      <c r="E1777" s="4">
        <v>43914</v>
      </c>
      <c r="F1777" s="4" t="s">
        <v>77</v>
      </c>
      <c r="G1777">
        <v>1</v>
      </c>
      <c r="H1777">
        <v>80</v>
      </c>
      <c r="I1777">
        <v>0</v>
      </c>
      <c r="J1777">
        <v>673</v>
      </c>
      <c r="K1777">
        <v>14</v>
      </c>
      <c r="L1777">
        <v>-0.44055944055944057</v>
      </c>
      <c r="M1777">
        <v>0</v>
      </c>
      <c r="N1777">
        <v>63</v>
      </c>
      <c r="O1777">
        <v>1.1428571428571428</v>
      </c>
      <c r="P1777">
        <v>63</v>
      </c>
      <c r="Q1777">
        <v>1.1428571428571428</v>
      </c>
    </row>
    <row r="1778" spans="1:17" x14ac:dyDescent="0.35">
      <c r="A1778" t="str">
        <f t="shared" si="27"/>
        <v>Delaware43927</v>
      </c>
      <c r="B1778" t="s">
        <v>14</v>
      </c>
      <c r="C1778">
        <v>973764</v>
      </c>
      <c r="D1778" s="4">
        <v>43927</v>
      </c>
      <c r="E1778" s="4">
        <v>43914</v>
      </c>
      <c r="F1778" s="4" t="s">
        <v>77</v>
      </c>
      <c r="G1778">
        <v>1</v>
      </c>
      <c r="H1778">
        <v>110</v>
      </c>
      <c r="I1778">
        <v>1</v>
      </c>
      <c r="J1778">
        <v>783</v>
      </c>
      <c r="K1778">
        <v>15</v>
      </c>
      <c r="L1778">
        <v>0.375</v>
      </c>
      <c r="M1778">
        <v>0</v>
      </c>
      <c r="N1778">
        <v>74.142857142857139</v>
      </c>
      <c r="O1778">
        <v>1.2857142857142858</v>
      </c>
      <c r="P1778">
        <v>74.142857142857139</v>
      </c>
      <c r="Q1778">
        <v>1.2857142857142858</v>
      </c>
    </row>
    <row r="1779" spans="1:17" x14ac:dyDescent="0.35">
      <c r="A1779" t="str">
        <f t="shared" si="27"/>
        <v>Delaware43928</v>
      </c>
      <c r="B1779" t="s">
        <v>14</v>
      </c>
      <c r="C1779">
        <v>973764</v>
      </c>
      <c r="D1779" s="4">
        <v>43928</v>
      </c>
      <c r="E1779" s="4">
        <v>43914</v>
      </c>
      <c r="F1779" s="4" t="s">
        <v>77</v>
      </c>
      <c r="G1779">
        <v>1</v>
      </c>
      <c r="H1779">
        <v>145</v>
      </c>
      <c r="I1779">
        <v>1</v>
      </c>
      <c r="J1779">
        <v>928</v>
      </c>
      <c r="K1779">
        <v>16</v>
      </c>
      <c r="L1779">
        <v>0.31818181818181818</v>
      </c>
      <c r="M1779">
        <v>0</v>
      </c>
      <c r="N1779">
        <v>87</v>
      </c>
      <c r="O1779">
        <v>0.8571428571428571</v>
      </c>
      <c r="P1779">
        <v>87</v>
      </c>
      <c r="Q1779">
        <v>0.8571428571428571</v>
      </c>
    </row>
    <row r="1780" spans="1:17" x14ac:dyDescent="0.35">
      <c r="A1780" t="str">
        <f t="shared" si="27"/>
        <v>Delaware43929</v>
      </c>
      <c r="B1780" t="s">
        <v>14</v>
      </c>
      <c r="C1780">
        <v>973764</v>
      </c>
      <c r="D1780" s="4">
        <v>43929</v>
      </c>
      <c r="E1780" s="4">
        <v>43914</v>
      </c>
      <c r="F1780" s="4" t="s">
        <v>77</v>
      </c>
      <c r="G1780">
        <v>1</v>
      </c>
      <c r="H1780">
        <v>188</v>
      </c>
      <c r="I1780">
        <v>3</v>
      </c>
      <c r="J1780">
        <v>1116</v>
      </c>
      <c r="K1780">
        <v>19</v>
      </c>
      <c r="L1780">
        <v>0.29655172413793102</v>
      </c>
      <c r="M1780">
        <v>2</v>
      </c>
      <c r="N1780">
        <v>106.85714285714286</v>
      </c>
      <c r="O1780">
        <v>1.1428571428571428</v>
      </c>
      <c r="P1780">
        <v>106.85714285714286</v>
      </c>
      <c r="Q1780">
        <v>1.1428571428571428</v>
      </c>
    </row>
    <row r="1781" spans="1:17" x14ac:dyDescent="0.35">
      <c r="A1781" t="str">
        <f t="shared" si="27"/>
        <v>Delaware43930</v>
      </c>
      <c r="B1781" t="s">
        <v>14</v>
      </c>
      <c r="C1781">
        <v>973764</v>
      </c>
      <c r="D1781" s="4">
        <v>43930</v>
      </c>
      <c r="E1781" s="4">
        <v>43914</v>
      </c>
      <c r="F1781" s="4" t="s">
        <v>77</v>
      </c>
      <c r="G1781">
        <v>1</v>
      </c>
      <c r="H1781">
        <v>93</v>
      </c>
      <c r="I1781">
        <v>4</v>
      </c>
      <c r="J1781">
        <v>1209</v>
      </c>
      <c r="K1781">
        <v>23</v>
      </c>
      <c r="L1781">
        <v>-0.50531914893617025</v>
      </c>
      <c r="M1781">
        <v>0.33333333333333331</v>
      </c>
      <c r="N1781">
        <v>116.57142857142857</v>
      </c>
      <c r="O1781">
        <v>1.5714285714285714</v>
      </c>
      <c r="P1781">
        <v>116.57142857142857</v>
      </c>
      <c r="Q1781">
        <v>1.5714285714285714</v>
      </c>
    </row>
    <row r="1782" spans="1:17" x14ac:dyDescent="0.35">
      <c r="A1782" t="str">
        <f t="shared" si="27"/>
        <v>Delaware43931</v>
      </c>
      <c r="B1782" t="s">
        <v>14</v>
      </c>
      <c r="C1782">
        <v>973764</v>
      </c>
      <c r="D1782" s="4">
        <v>43931</v>
      </c>
      <c r="E1782" s="4">
        <v>43914</v>
      </c>
      <c r="F1782" s="4" t="s">
        <v>77</v>
      </c>
      <c r="G1782">
        <v>1</v>
      </c>
      <c r="H1782">
        <v>117</v>
      </c>
      <c r="I1782">
        <v>9</v>
      </c>
      <c r="J1782">
        <v>1326</v>
      </c>
      <c r="K1782">
        <v>32</v>
      </c>
      <c r="L1782">
        <v>0.25806451612903225</v>
      </c>
      <c r="M1782">
        <v>1.25</v>
      </c>
      <c r="N1782">
        <v>125.14285714285714</v>
      </c>
      <c r="O1782">
        <v>2.5714285714285716</v>
      </c>
      <c r="P1782">
        <v>125.14285714285714</v>
      </c>
      <c r="Q1782">
        <v>2.5714285714285716</v>
      </c>
    </row>
    <row r="1783" spans="1:17" x14ac:dyDescent="0.35">
      <c r="A1783" t="str">
        <f t="shared" si="27"/>
        <v>Delaware43932</v>
      </c>
      <c r="B1783" t="s">
        <v>14</v>
      </c>
      <c r="C1783">
        <v>973764</v>
      </c>
      <c r="D1783" s="4">
        <v>43932</v>
      </c>
      <c r="E1783" s="4">
        <v>43914</v>
      </c>
      <c r="F1783" s="4" t="s">
        <v>77</v>
      </c>
      <c r="G1783">
        <v>1</v>
      </c>
      <c r="H1783">
        <v>153</v>
      </c>
      <c r="I1783">
        <v>1</v>
      </c>
      <c r="J1783">
        <v>1479</v>
      </c>
      <c r="K1783">
        <v>33</v>
      </c>
      <c r="L1783">
        <v>0.30769230769230771</v>
      </c>
      <c r="M1783">
        <v>-0.88888888888888884</v>
      </c>
      <c r="N1783">
        <v>126.57142857142857</v>
      </c>
      <c r="O1783">
        <v>2.7142857142857144</v>
      </c>
      <c r="P1783">
        <v>126.57142857142857</v>
      </c>
      <c r="Q1783">
        <v>2.7142857142857144</v>
      </c>
    </row>
    <row r="1784" spans="1:17" x14ac:dyDescent="0.35">
      <c r="A1784" t="str">
        <f t="shared" si="27"/>
        <v>Delaware43933</v>
      </c>
      <c r="B1784" t="s">
        <v>14</v>
      </c>
      <c r="C1784">
        <v>973764</v>
      </c>
      <c r="D1784" s="4">
        <v>43933</v>
      </c>
      <c r="E1784" s="4">
        <v>43914</v>
      </c>
      <c r="F1784" s="4" t="s">
        <v>77</v>
      </c>
      <c r="G1784">
        <v>1</v>
      </c>
      <c r="H1784">
        <v>146</v>
      </c>
      <c r="I1784">
        <v>2</v>
      </c>
      <c r="J1784">
        <v>1625</v>
      </c>
      <c r="K1784">
        <v>35</v>
      </c>
      <c r="L1784">
        <v>-4.5751633986928102E-2</v>
      </c>
      <c r="M1784">
        <v>1</v>
      </c>
      <c r="N1784">
        <v>136</v>
      </c>
      <c r="O1784">
        <v>3</v>
      </c>
      <c r="P1784">
        <v>136</v>
      </c>
      <c r="Q1784">
        <v>3</v>
      </c>
    </row>
    <row r="1785" spans="1:17" x14ac:dyDescent="0.35">
      <c r="A1785" t="str">
        <f t="shared" si="27"/>
        <v>Delaware43934</v>
      </c>
      <c r="B1785" t="s">
        <v>14</v>
      </c>
      <c r="C1785">
        <v>973764</v>
      </c>
      <c r="D1785" s="4">
        <v>43934</v>
      </c>
      <c r="E1785" s="4">
        <v>43914</v>
      </c>
      <c r="F1785" s="4" t="s">
        <v>77</v>
      </c>
      <c r="G1785">
        <v>1</v>
      </c>
      <c r="H1785">
        <v>133</v>
      </c>
      <c r="I1785">
        <v>6</v>
      </c>
      <c r="J1785">
        <v>1758</v>
      </c>
      <c r="K1785">
        <v>41</v>
      </c>
      <c r="L1785">
        <v>-8.9041095890410954E-2</v>
      </c>
      <c r="M1785">
        <v>2</v>
      </c>
      <c r="N1785">
        <v>139.28571428571428</v>
      </c>
      <c r="O1785">
        <v>3.7142857142857144</v>
      </c>
      <c r="P1785">
        <v>139.28571428571428</v>
      </c>
      <c r="Q1785">
        <v>3.7142857142857144</v>
      </c>
    </row>
    <row r="1786" spans="1:17" x14ac:dyDescent="0.35">
      <c r="A1786" t="str">
        <f t="shared" si="27"/>
        <v>Delaware43935</v>
      </c>
      <c r="B1786" t="s">
        <v>14</v>
      </c>
      <c r="C1786">
        <v>973764</v>
      </c>
      <c r="D1786" s="4">
        <v>43935</v>
      </c>
      <c r="E1786" s="4">
        <v>43914</v>
      </c>
      <c r="F1786" s="4" t="s">
        <v>77</v>
      </c>
      <c r="G1786">
        <v>1</v>
      </c>
      <c r="H1786">
        <v>168</v>
      </c>
      <c r="I1786">
        <v>2</v>
      </c>
      <c r="J1786">
        <v>1926</v>
      </c>
      <c r="K1786">
        <v>43</v>
      </c>
      <c r="L1786">
        <v>0.26315789473684209</v>
      </c>
      <c r="M1786">
        <v>-0.66666666666666663</v>
      </c>
      <c r="N1786">
        <v>142.57142857142858</v>
      </c>
      <c r="O1786">
        <v>3.8571428571428572</v>
      </c>
      <c r="P1786">
        <v>142.57142857142858</v>
      </c>
      <c r="Q1786">
        <v>3.8571428571428572</v>
      </c>
    </row>
    <row r="1787" spans="1:17" x14ac:dyDescent="0.35">
      <c r="A1787" t="str">
        <f t="shared" si="27"/>
        <v>Delaware43936</v>
      </c>
      <c r="B1787" t="s">
        <v>14</v>
      </c>
      <c r="C1787">
        <v>973764</v>
      </c>
      <c r="D1787" s="4">
        <v>43936</v>
      </c>
      <c r="E1787" s="4">
        <v>43914</v>
      </c>
      <c r="F1787" s="4" t="s">
        <v>77</v>
      </c>
      <c r="G1787">
        <v>1</v>
      </c>
      <c r="H1787">
        <v>88</v>
      </c>
      <c r="I1787">
        <v>3</v>
      </c>
      <c r="J1787">
        <v>2014</v>
      </c>
      <c r="K1787">
        <v>46</v>
      </c>
      <c r="L1787">
        <v>-0.47619047619047616</v>
      </c>
      <c r="M1787">
        <v>0.5</v>
      </c>
      <c r="N1787">
        <v>128.28571428571428</v>
      </c>
      <c r="O1787">
        <v>3.8571428571428572</v>
      </c>
      <c r="P1787">
        <v>128.28571428571428</v>
      </c>
      <c r="Q1787">
        <v>3.8571428571428572</v>
      </c>
    </row>
    <row r="1788" spans="1:17" x14ac:dyDescent="0.35">
      <c r="A1788" t="str">
        <f t="shared" si="27"/>
        <v>Delaware43937</v>
      </c>
      <c r="B1788" t="s">
        <v>14</v>
      </c>
      <c r="C1788">
        <v>973764</v>
      </c>
      <c r="D1788" s="4">
        <v>43937</v>
      </c>
      <c r="E1788" s="4">
        <v>43914</v>
      </c>
      <c r="F1788" s="4" t="s">
        <v>77</v>
      </c>
      <c r="G1788">
        <v>1</v>
      </c>
      <c r="H1788">
        <v>56</v>
      </c>
      <c r="I1788">
        <v>9</v>
      </c>
      <c r="J1788">
        <v>2070</v>
      </c>
      <c r="K1788">
        <v>55</v>
      </c>
      <c r="L1788">
        <v>-0.36363636363636365</v>
      </c>
      <c r="M1788">
        <v>2</v>
      </c>
      <c r="N1788">
        <v>123</v>
      </c>
      <c r="O1788">
        <v>4.5714285714285712</v>
      </c>
      <c r="P1788">
        <v>123</v>
      </c>
      <c r="Q1788">
        <v>4.5714285714285712</v>
      </c>
    </row>
    <row r="1789" spans="1:17" x14ac:dyDescent="0.35">
      <c r="A1789" t="str">
        <f t="shared" si="27"/>
        <v>Delaware43938</v>
      </c>
      <c r="B1789" t="s">
        <v>14</v>
      </c>
      <c r="C1789">
        <v>973764</v>
      </c>
      <c r="D1789" s="4">
        <v>43938</v>
      </c>
      <c r="E1789" s="4">
        <v>43914</v>
      </c>
      <c r="F1789" s="4" t="s">
        <v>77</v>
      </c>
      <c r="G1789">
        <v>1</v>
      </c>
      <c r="H1789">
        <v>247</v>
      </c>
      <c r="I1789">
        <v>6</v>
      </c>
      <c r="J1789">
        <v>2317</v>
      </c>
      <c r="K1789">
        <v>61</v>
      </c>
      <c r="L1789">
        <v>3.4107142857142856</v>
      </c>
      <c r="M1789">
        <v>-0.33333333333333331</v>
      </c>
      <c r="N1789">
        <v>141.57142857142858</v>
      </c>
      <c r="O1789">
        <v>4.1428571428571432</v>
      </c>
      <c r="P1789">
        <v>141.57142857142858</v>
      </c>
      <c r="Q1789">
        <v>4.1428571428571432</v>
      </c>
    </row>
    <row r="1790" spans="1:17" x14ac:dyDescent="0.35">
      <c r="A1790" t="str">
        <f t="shared" si="27"/>
        <v>Delaware43939</v>
      </c>
      <c r="B1790" t="s">
        <v>14</v>
      </c>
      <c r="C1790">
        <v>973764</v>
      </c>
      <c r="D1790" s="4">
        <v>43939</v>
      </c>
      <c r="E1790" s="4">
        <v>43914</v>
      </c>
      <c r="F1790" s="4" t="s">
        <v>77</v>
      </c>
      <c r="G1790">
        <v>1</v>
      </c>
      <c r="H1790">
        <v>221</v>
      </c>
      <c r="I1790">
        <v>6</v>
      </c>
      <c r="J1790">
        <v>2538</v>
      </c>
      <c r="K1790">
        <v>67</v>
      </c>
      <c r="L1790">
        <v>-0.10526315789473684</v>
      </c>
      <c r="M1790">
        <v>0</v>
      </c>
      <c r="N1790">
        <v>151.28571428571428</v>
      </c>
      <c r="O1790">
        <v>4.8571428571428568</v>
      </c>
      <c r="P1790">
        <v>151.28571428571428</v>
      </c>
      <c r="Q1790">
        <v>4.8571428571428568</v>
      </c>
    </row>
    <row r="1791" spans="1:17" x14ac:dyDescent="0.35">
      <c r="A1791" t="str">
        <f t="shared" si="27"/>
        <v>Delaware43940</v>
      </c>
      <c r="B1791" t="s">
        <v>14</v>
      </c>
      <c r="C1791">
        <v>973764</v>
      </c>
      <c r="D1791" s="4">
        <v>43940</v>
      </c>
      <c r="E1791" s="4">
        <v>43914</v>
      </c>
      <c r="F1791" s="4" t="s">
        <v>77</v>
      </c>
      <c r="G1791">
        <v>1</v>
      </c>
      <c r="H1791">
        <v>0</v>
      </c>
      <c r="I1791">
        <v>0</v>
      </c>
      <c r="J1791">
        <v>2538</v>
      </c>
      <c r="K1791">
        <v>67</v>
      </c>
      <c r="L1791">
        <v>-1</v>
      </c>
      <c r="M1791">
        <v>-1</v>
      </c>
      <c r="N1791">
        <v>130.42857142857142</v>
      </c>
      <c r="O1791">
        <v>4.5714285714285712</v>
      </c>
      <c r="P1791">
        <v>130.42857142857142</v>
      </c>
      <c r="Q1791">
        <v>4.5714285714285712</v>
      </c>
    </row>
    <row r="1792" spans="1:17" x14ac:dyDescent="0.35">
      <c r="A1792" t="str">
        <f t="shared" si="27"/>
        <v>Delaware43941</v>
      </c>
      <c r="B1792" t="s">
        <v>14</v>
      </c>
      <c r="C1792">
        <v>973764</v>
      </c>
      <c r="D1792" s="4">
        <v>43941</v>
      </c>
      <c r="E1792" s="4">
        <v>43914</v>
      </c>
      <c r="F1792" s="4" t="s">
        <v>77</v>
      </c>
      <c r="G1792">
        <v>1</v>
      </c>
      <c r="H1792">
        <v>207</v>
      </c>
      <c r="I1792">
        <v>5</v>
      </c>
      <c r="J1792">
        <v>2745</v>
      </c>
      <c r="K1792">
        <v>72</v>
      </c>
      <c r="L1792">
        <v>0</v>
      </c>
      <c r="M1792">
        <v>0</v>
      </c>
      <c r="N1792">
        <v>141</v>
      </c>
      <c r="O1792">
        <v>4.4285714285714288</v>
      </c>
      <c r="P1792">
        <v>141</v>
      </c>
      <c r="Q1792">
        <v>4.4285714285714288</v>
      </c>
    </row>
    <row r="1793" spans="1:17" x14ac:dyDescent="0.35">
      <c r="A1793" t="str">
        <f t="shared" si="27"/>
        <v>Delaware43942</v>
      </c>
      <c r="B1793" t="s">
        <v>14</v>
      </c>
      <c r="C1793">
        <v>973764</v>
      </c>
      <c r="D1793" s="4">
        <v>43942</v>
      </c>
      <c r="E1793" s="4">
        <v>43914</v>
      </c>
      <c r="F1793" s="4" t="s">
        <v>77</v>
      </c>
      <c r="G1793">
        <v>1</v>
      </c>
      <c r="H1793">
        <v>186</v>
      </c>
      <c r="I1793">
        <v>10</v>
      </c>
      <c r="J1793">
        <v>2931</v>
      </c>
      <c r="K1793">
        <v>82</v>
      </c>
      <c r="L1793">
        <v>-0.10144927536231885</v>
      </c>
      <c r="M1793">
        <v>1</v>
      </c>
      <c r="N1793">
        <v>143.57142857142858</v>
      </c>
      <c r="O1793">
        <v>5.5714285714285712</v>
      </c>
      <c r="P1793">
        <v>143.57142857142858</v>
      </c>
      <c r="Q1793">
        <v>5.5714285714285712</v>
      </c>
    </row>
    <row r="1794" spans="1:17" x14ac:dyDescent="0.35">
      <c r="A1794" t="str">
        <f t="shared" si="27"/>
        <v>Delaware43943</v>
      </c>
      <c r="B1794" t="s">
        <v>14</v>
      </c>
      <c r="C1794">
        <v>973764</v>
      </c>
      <c r="D1794" s="4">
        <v>43943</v>
      </c>
      <c r="E1794" s="4">
        <v>43914</v>
      </c>
      <c r="F1794" s="4" t="s">
        <v>77</v>
      </c>
      <c r="G1794">
        <v>1</v>
      </c>
      <c r="H1794">
        <v>269</v>
      </c>
      <c r="I1794">
        <v>7</v>
      </c>
      <c r="J1794">
        <v>3200</v>
      </c>
      <c r="K1794">
        <v>89</v>
      </c>
      <c r="L1794">
        <v>0.44623655913978494</v>
      </c>
      <c r="M1794">
        <v>-0.3</v>
      </c>
      <c r="N1794">
        <v>169.42857142857142</v>
      </c>
      <c r="O1794">
        <v>6.1428571428571432</v>
      </c>
      <c r="P1794">
        <v>169.42857142857142</v>
      </c>
      <c r="Q1794">
        <v>6.1428571428571432</v>
      </c>
    </row>
    <row r="1795" spans="1:17" x14ac:dyDescent="0.35">
      <c r="A1795" t="str">
        <f t="shared" ref="A1795:A1858" si="28">B1795&amp;D1795</f>
        <v>Delaware43944</v>
      </c>
      <c r="B1795" t="s">
        <v>14</v>
      </c>
      <c r="C1795">
        <v>973764</v>
      </c>
      <c r="D1795" s="4">
        <v>43944</v>
      </c>
      <c r="E1795" s="4">
        <v>43914</v>
      </c>
      <c r="F1795" s="4" t="s">
        <v>77</v>
      </c>
      <c r="G1795">
        <v>1</v>
      </c>
      <c r="H1795">
        <v>108</v>
      </c>
      <c r="I1795">
        <v>3</v>
      </c>
      <c r="J1795">
        <v>3308</v>
      </c>
      <c r="K1795">
        <v>92</v>
      </c>
      <c r="L1795">
        <v>-0.5985130111524164</v>
      </c>
      <c r="M1795">
        <v>-0.5714285714285714</v>
      </c>
      <c r="N1795">
        <v>176.85714285714286</v>
      </c>
      <c r="O1795">
        <v>5.2857142857142856</v>
      </c>
      <c r="P1795">
        <v>176.85714285714286</v>
      </c>
      <c r="Q1795">
        <v>5.2857142857142856</v>
      </c>
    </row>
    <row r="1796" spans="1:17" x14ac:dyDescent="0.35">
      <c r="A1796" t="str">
        <f t="shared" si="28"/>
        <v>Delaware43945</v>
      </c>
      <c r="B1796" t="s">
        <v>14</v>
      </c>
      <c r="C1796">
        <v>973764</v>
      </c>
      <c r="D1796" s="4">
        <v>43945</v>
      </c>
      <c r="E1796" s="4">
        <v>43914</v>
      </c>
      <c r="F1796" s="4" t="s">
        <v>77</v>
      </c>
      <c r="G1796">
        <v>1</v>
      </c>
      <c r="H1796">
        <v>134</v>
      </c>
      <c r="I1796">
        <v>8</v>
      </c>
      <c r="J1796">
        <v>3442</v>
      </c>
      <c r="K1796">
        <v>100</v>
      </c>
      <c r="L1796">
        <v>0.24074074074074073</v>
      </c>
      <c r="M1796">
        <v>1.6666666666666667</v>
      </c>
      <c r="N1796">
        <v>160.71428571428572</v>
      </c>
      <c r="O1796">
        <v>5.5714285714285712</v>
      </c>
      <c r="P1796">
        <v>160.71428571428572</v>
      </c>
      <c r="Q1796">
        <v>5.5714285714285712</v>
      </c>
    </row>
    <row r="1797" spans="1:17" x14ac:dyDescent="0.35">
      <c r="A1797" t="str">
        <f t="shared" si="28"/>
        <v>Delaware43946</v>
      </c>
      <c r="B1797" t="s">
        <v>14</v>
      </c>
      <c r="C1797">
        <v>973764</v>
      </c>
      <c r="D1797" s="4">
        <v>43946</v>
      </c>
      <c r="E1797" s="4">
        <v>43914</v>
      </c>
      <c r="F1797" s="4" t="s">
        <v>77</v>
      </c>
      <c r="G1797">
        <v>1</v>
      </c>
      <c r="H1797">
        <v>134</v>
      </c>
      <c r="I1797">
        <v>12</v>
      </c>
      <c r="J1797">
        <v>3576</v>
      </c>
      <c r="K1797">
        <v>112</v>
      </c>
      <c r="L1797">
        <v>0</v>
      </c>
      <c r="M1797">
        <v>0.5</v>
      </c>
      <c r="N1797">
        <v>148.28571428571428</v>
      </c>
      <c r="O1797">
        <v>6.4285714285714288</v>
      </c>
      <c r="P1797">
        <v>148.28571428571428</v>
      </c>
      <c r="Q1797">
        <v>6.4285714285714288</v>
      </c>
    </row>
    <row r="1798" spans="1:17" x14ac:dyDescent="0.35">
      <c r="A1798" t="str">
        <f t="shared" si="28"/>
        <v>Delaware43947</v>
      </c>
      <c r="B1798" t="s">
        <v>14</v>
      </c>
      <c r="C1798">
        <v>973764</v>
      </c>
      <c r="D1798" s="4">
        <v>43947</v>
      </c>
      <c r="E1798" s="4">
        <v>43914</v>
      </c>
      <c r="F1798" s="4" t="s">
        <v>77</v>
      </c>
      <c r="G1798">
        <v>1</v>
      </c>
      <c r="H1798">
        <v>458</v>
      </c>
      <c r="I1798">
        <v>8</v>
      </c>
      <c r="J1798">
        <v>4034</v>
      </c>
      <c r="K1798">
        <v>120</v>
      </c>
      <c r="L1798">
        <v>2.4179104477611939</v>
      </c>
      <c r="M1798">
        <v>-0.33333333333333331</v>
      </c>
      <c r="N1798">
        <v>213.71428571428572</v>
      </c>
      <c r="O1798">
        <v>7.5714285714285712</v>
      </c>
      <c r="P1798">
        <v>213.71428571428572</v>
      </c>
      <c r="Q1798">
        <v>7.5714285714285712</v>
      </c>
    </row>
    <row r="1799" spans="1:17" x14ac:dyDescent="0.35">
      <c r="A1799" t="str">
        <f t="shared" si="28"/>
        <v>Delaware43948</v>
      </c>
      <c r="B1799" t="s">
        <v>14</v>
      </c>
      <c r="C1799">
        <v>973764</v>
      </c>
      <c r="D1799" s="4">
        <v>43948</v>
      </c>
      <c r="E1799" s="4">
        <v>43914</v>
      </c>
      <c r="F1799" s="4" t="s">
        <v>77</v>
      </c>
      <c r="G1799">
        <v>1</v>
      </c>
      <c r="H1799">
        <v>128</v>
      </c>
      <c r="I1799">
        <v>5</v>
      </c>
      <c r="J1799">
        <v>4162</v>
      </c>
      <c r="K1799">
        <v>125</v>
      </c>
      <c r="L1799">
        <v>-0.72052401746724892</v>
      </c>
      <c r="M1799">
        <v>-0.375</v>
      </c>
      <c r="N1799">
        <v>202.42857142857142</v>
      </c>
      <c r="O1799">
        <v>7.5714285714285712</v>
      </c>
      <c r="P1799">
        <v>202.42857142857142</v>
      </c>
      <c r="Q1799">
        <v>7.5714285714285712</v>
      </c>
    </row>
    <row r="1800" spans="1:17" x14ac:dyDescent="0.35">
      <c r="A1800" t="str">
        <f t="shared" si="28"/>
        <v>Delaware43949</v>
      </c>
      <c r="B1800" t="s">
        <v>14</v>
      </c>
      <c r="C1800">
        <v>973764</v>
      </c>
      <c r="D1800" s="4">
        <v>43949</v>
      </c>
      <c r="E1800" s="4">
        <v>43914</v>
      </c>
      <c r="F1800" s="4" t="s">
        <v>77</v>
      </c>
      <c r="G1800">
        <v>1</v>
      </c>
      <c r="H1800">
        <v>413</v>
      </c>
      <c r="I1800">
        <v>12</v>
      </c>
      <c r="J1800">
        <v>4575</v>
      </c>
      <c r="K1800">
        <v>137</v>
      </c>
      <c r="L1800">
        <v>2.2265625</v>
      </c>
      <c r="M1800">
        <v>1.4</v>
      </c>
      <c r="N1800">
        <v>234.85714285714286</v>
      </c>
      <c r="O1800">
        <v>7.8571428571428568</v>
      </c>
      <c r="P1800">
        <v>234.85714285714286</v>
      </c>
      <c r="Q1800">
        <v>7.8571428571428568</v>
      </c>
    </row>
    <row r="1801" spans="1:17" x14ac:dyDescent="0.35">
      <c r="A1801" t="str">
        <f t="shared" si="28"/>
        <v>Delaware43950</v>
      </c>
      <c r="B1801" t="s">
        <v>14</v>
      </c>
      <c r="C1801">
        <v>973764</v>
      </c>
      <c r="D1801" s="4">
        <v>43950</v>
      </c>
      <c r="E1801" s="4">
        <v>43914</v>
      </c>
      <c r="F1801" s="4" t="s">
        <v>77</v>
      </c>
      <c r="G1801">
        <v>1</v>
      </c>
      <c r="H1801">
        <v>80</v>
      </c>
      <c r="I1801">
        <v>7</v>
      </c>
      <c r="J1801">
        <v>4655</v>
      </c>
      <c r="K1801">
        <v>144</v>
      </c>
      <c r="L1801">
        <v>-0.80629539951573848</v>
      </c>
      <c r="M1801">
        <v>-0.41666666666666669</v>
      </c>
      <c r="N1801">
        <v>207.85714285714286</v>
      </c>
      <c r="O1801">
        <v>7.8571428571428568</v>
      </c>
      <c r="P1801">
        <v>207.85714285714286</v>
      </c>
      <c r="Q1801">
        <v>7.8571428571428568</v>
      </c>
    </row>
    <row r="1802" spans="1:17" x14ac:dyDescent="0.35">
      <c r="A1802" t="str">
        <f t="shared" si="28"/>
        <v>Delaware43951</v>
      </c>
      <c r="B1802" t="s">
        <v>14</v>
      </c>
      <c r="C1802">
        <v>973764</v>
      </c>
      <c r="D1802" s="4">
        <v>43951</v>
      </c>
      <c r="E1802" s="4">
        <v>43914</v>
      </c>
      <c r="F1802" s="4" t="s">
        <v>77</v>
      </c>
      <c r="G1802">
        <v>1</v>
      </c>
      <c r="H1802">
        <v>79</v>
      </c>
      <c r="I1802">
        <v>8</v>
      </c>
      <c r="J1802">
        <v>4734</v>
      </c>
      <c r="K1802">
        <v>152</v>
      </c>
      <c r="L1802">
        <v>-1.2500000000000001E-2</v>
      </c>
      <c r="M1802">
        <v>0.14285714285714285</v>
      </c>
      <c r="N1802">
        <v>203.71428571428572</v>
      </c>
      <c r="O1802">
        <v>8.5714285714285712</v>
      </c>
      <c r="P1802">
        <v>203.71428571428572</v>
      </c>
      <c r="Q1802">
        <v>8.5714285714285712</v>
      </c>
    </row>
    <row r="1803" spans="1:17" x14ac:dyDescent="0.35">
      <c r="A1803" t="str">
        <f t="shared" si="28"/>
        <v>Delaware43952</v>
      </c>
      <c r="B1803" t="s">
        <v>14</v>
      </c>
      <c r="C1803">
        <v>973764</v>
      </c>
      <c r="D1803" s="4">
        <v>43952</v>
      </c>
      <c r="E1803" s="4">
        <v>43914</v>
      </c>
      <c r="F1803" s="4" t="s">
        <v>77</v>
      </c>
      <c r="G1803">
        <v>1</v>
      </c>
      <c r="H1803">
        <v>184</v>
      </c>
      <c r="I1803">
        <v>7</v>
      </c>
      <c r="J1803">
        <v>4918</v>
      </c>
      <c r="K1803">
        <v>159</v>
      </c>
      <c r="L1803">
        <v>1.3291139240506329</v>
      </c>
      <c r="M1803">
        <v>-0.125</v>
      </c>
      <c r="N1803">
        <v>210.85714285714286</v>
      </c>
      <c r="O1803">
        <v>8.4285714285714288</v>
      </c>
      <c r="P1803">
        <v>210.85714285714286</v>
      </c>
      <c r="Q1803">
        <v>8.4285714285714288</v>
      </c>
    </row>
    <row r="1804" spans="1:17" x14ac:dyDescent="0.35">
      <c r="A1804" t="str">
        <f t="shared" si="28"/>
        <v>Delaware43953</v>
      </c>
      <c r="B1804" t="s">
        <v>14</v>
      </c>
      <c r="C1804">
        <v>973764</v>
      </c>
      <c r="D1804" s="4">
        <v>43953</v>
      </c>
      <c r="E1804" s="4">
        <v>43914</v>
      </c>
      <c r="F1804" s="4" t="s">
        <v>77</v>
      </c>
      <c r="G1804">
        <v>1</v>
      </c>
      <c r="H1804">
        <v>120</v>
      </c>
      <c r="I1804">
        <v>9</v>
      </c>
      <c r="J1804">
        <v>5038</v>
      </c>
      <c r="K1804">
        <v>168</v>
      </c>
      <c r="L1804">
        <v>-0.34782608695652173</v>
      </c>
      <c r="M1804">
        <v>0.2857142857142857</v>
      </c>
      <c r="N1804">
        <v>208.85714285714286</v>
      </c>
      <c r="O1804">
        <v>8</v>
      </c>
      <c r="P1804">
        <v>208.85714285714286</v>
      </c>
      <c r="Q1804">
        <v>8</v>
      </c>
    </row>
    <row r="1805" spans="1:17" x14ac:dyDescent="0.35">
      <c r="A1805" t="str">
        <f t="shared" si="28"/>
        <v>Delaware43954</v>
      </c>
      <c r="B1805" t="s">
        <v>14</v>
      </c>
      <c r="C1805">
        <v>973764</v>
      </c>
      <c r="D1805" s="4">
        <v>43954</v>
      </c>
      <c r="E1805" s="4">
        <v>43914</v>
      </c>
      <c r="F1805" s="4" t="s">
        <v>77</v>
      </c>
      <c r="G1805">
        <v>1</v>
      </c>
      <c r="H1805">
        <v>170</v>
      </c>
      <c r="I1805">
        <v>9</v>
      </c>
      <c r="J1805">
        <v>5208</v>
      </c>
      <c r="K1805">
        <v>177</v>
      </c>
      <c r="L1805">
        <v>0.41666666666666669</v>
      </c>
      <c r="M1805">
        <v>0</v>
      </c>
      <c r="N1805">
        <v>167.71428571428572</v>
      </c>
      <c r="O1805">
        <v>8.1428571428571423</v>
      </c>
      <c r="P1805">
        <v>167.71428571428572</v>
      </c>
      <c r="Q1805">
        <v>8.1428571428571423</v>
      </c>
    </row>
    <row r="1806" spans="1:17" x14ac:dyDescent="0.35">
      <c r="A1806" t="str">
        <f t="shared" si="28"/>
        <v>Delaware43955</v>
      </c>
      <c r="B1806" t="s">
        <v>14</v>
      </c>
      <c r="C1806">
        <v>973764</v>
      </c>
      <c r="D1806" s="4">
        <v>43955</v>
      </c>
      <c r="E1806" s="4">
        <v>43914</v>
      </c>
      <c r="F1806" s="4" t="s">
        <v>77</v>
      </c>
      <c r="G1806">
        <v>1</v>
      </c>
      <c r="H1806">
        <v>80</v>
      </c>
      <c r="I1806">
        <v>5</v>
      </c>
      <c r="J1806">
        <v>5288</v>
      </c>
      <c r="K1806">
        <v>182</v>
      </c>
      <c r="L1806">
        <v>-0.52941176470588236</v>
      </c>
      <c r="M1806">
        <v>-0.44444444444444442</v>
      </c>
      <c r="N1806">
        <v>160.85714285714286</v>
      </c>
      <c r="O1806">
        <v>8.1428571428571423</v>
      </c>
      <c r="P1806">
        <v>160.85714285714286</v>
      </c>
      <c r="Q1806">
        <v>8.1428571428571423</v>
      </c>
    </row>
    <row r="1807" spans="1:17" x14ac:dyDescent="0.35">
      <c r="A1807" t="str">
        <f t="shared" si="28"/>
        <v>Delaware43956</v>
      </c>
      <c r="B1807" t="s">
        <v>14</v>
      </c>
      <c r="C1807">
        <v>973764</v>
      </c>
      <c r="D1807" s="4">
        <v>43956</v>
      </c>
      <c r="E1807" s="4">
        <v>43914</v>
      </c>
      <c r="F1807" s="4" t="s">
        <v>77</v>
      </c>
      <c r="G1807">
        <v>1</v>
      </c>
      <c r="H1807">
        <v>83</v>
      </c>
      <c r="I1807">
        <v>5</v>
      </c>
      <c r="J1807">
        <v>5371</v>
      </c>
      <c r="K1807">
        <v>187</v>
      </c>
      <c r="L1807">
        <v>3.7499999999999999E-2</v>
      </c>
      <c r="M1807">
        <v>0</v>
      </c>
      <c r="N1807">
        <v>113.71428571428571</v>
      </c>
      <c r="O1807">
        <v>7.1428571428571432</v>
      </c>
      <c r="P1807">
        <v>113.71428571428571</v>
      </c>
      <c r="Q1807">
        <v>7.1428571428571432</v>
      </c>
    </row>
    <row r="1808" spans="1:17" x14ac:dyDescent="0.35">
      <c r="A1808" t="str">
        <f t="shared" si="28"/>
        <v>Delaware43957</v>
      </c>
      <c r="B1808" t="s">
        <v>14</v>
      </c>
      <c r="C1808">
        <v>973764</v>
      </c>
      <c r="D1808" s="4">
        <v>43957</v>
      </c>
      <c r="E1808" s="4">
        <v>43914</v>
      </c>
      <c r="F1808" s="4" t="s">
        <v>77</v>
      </c>
      <c r="G1808">
        <v>1</v>
      </c>
      <c r="H1808">
        <v>407</v>
      </c>
      <c r="I1808">
        <v>6</v>
      </c>
      <c r="J1808">
        <v>5778</v>
      </c>
      <c r="K1808">
        <v>193</v>
      </c>
      <c r="L1808">
        <v>3.9036144578313254</v>
      </c>
      <c r="M1808">
        <v>0.2</v>
      </c>
      <c r="N1808">
        <v>160.42857142857142</v>
      </c>
      <c r="O1808">
        <v>7</v>
      </c>
      <c r="P1808">
        <v>160.42857142857142</v>
      </c>
      <c r="Q1808">
        <v>7</v>
      </c>
    </row>
    <row r="1809" spans="1:17" x14ac:dyDescent="0.35">
      <c r="A1809" t="str">
        <f t="shared" si="28"/>
        <v>Delaware43958</v>
      </c>
      <c r="B1809" t="s">
        <v>14</v>
      </c>
      <c r="C1809">
        <v>973764</v>
      </c>
      <c r="D1809" s="4">
        <v>43958</v>
      </c>
      <c r="E1809" s="4">
        <v>43914</v>
      </c>
      <c r="F1809" s="4" t="s">
        <v>77</v>
      </c>
      <c r="G1809">
        <v>1</v>
      </c>
      <c r="H1809">
        <v>161</v>
      </c>
      <c r="I1809">
        <v>9</v>
      </c>
      <c r="J1809">
        <v>5939</v>
      </c>
      <c r="K1809">
        <v>202</v>
      </c>
      <c r="L1809">
        <v>-0.60442260442260443</v>
      </c>
      <c r="M1809">
        <v>0.5</v>
      </c>
      <c r="N1809">
        <v>172.14285714285714</v>
      </c>
      <c r="O1809">
        <v>7.1428571428571432</v>
      </c>
      <c r="P1809">
        <v>172.14285714285714</v>
      </c>
      <c r="Q1809">
        <v>7.1428571428571432</v>
      </c>
    </row>
    <row r="1810" spans="1:17" x14ac:dyDescent="0.35">
      <c r="A1810" t="str">
        <f t="shared" si="28"/>
        <v>Delaware43959</v>
      </c>
      <c r="B1810" t="s">
        <v>14</v>
      </c>
      <c r="C1810">
        <v>973764</v>
      </c>
      <c r="D1810" s="4">
        <v>43959</v>
      </c>
      <c r="E1810" s="4">
        <v>43914</v>
      </c>
      <c r="F1810" s="4" t="s">
        <v>77</v>
      </c>
      <c r="G1810">
        <v>1</v>
      </c>
      <c r="H1810">
        <v>172</v>
      </c>
      <c r="I1810">
        <v>11</v>
      </c>
      <c r="J1810">
        <v>6111</v>
      </c>
      <c r="K1810">
        <v>213</v>
      </c>
      <c r="L1810">
        <v>6.8322981366459631E-2</v>
      </c>
      <c r="M1810">
        <v>0.22222222222222221</v>
      </c>
      <c r="N1810">
        <v>170.42857142857142</v>
      </c>
      <c r="O1810">
        <v>7.7142857142857144</v>
      </c>
      <c r="P1810">
        <v>170.42857142857142</v>
      </c>
      <c r="Q1810">
        <v>7.7142857142857144</v>
      </c>
    </row>
    <row r="1811" spans="1:17" x14ac:dyDescent="0.35">
      <c r="A1811" t="str">
        <f t="shared" si="28"/>
        <v>Delaware43960</v>
      </c>
      <c r="B1811" t="s">
        <v>14</v>
      </c>
      <c r="C1811">
        <v>973764</v>
      </c>
      <c r="D1811" s="4">
        <v>43960</v>
      </c>
      <c r="E1811" s="4">
        <v>43914</v>
      </c>
      <c r="F1811" s="4" t="s">
        <v>77</v>
      </c>
      <c r="G1811">
        <v>1</v>
      </c>
      <c r="H1811">
        <v>166</v>
      </c>
      <c r="I1811">
        <v>8</v>
      </c>
      <c r="J1811">
        <v>6277</v>
      </c>
      <c r="K1811">
        <v>221</v>
      </c>
      <c r="L1811">
        <v>-3.4883720930232558E-2</v>
      </c>
      <c r="M1811">
        <v>-0.27272727272727271</v>
      </c>
      <c r="N1811">
        <v>177</v>
      </c>
      <c r="O1811">
        <v>7.5714285714285712</v>
      </c>
      <c r="P1811">
        <v>177</v>
      </c>
      <c r="Q1811">
        <v>7.5714285714285712</v>
      </c>
    </row>
    <row r="1812" spans="1:17" x14ac:dyDescent="0.35">
      <c r="A1812" t="str">
        <f t="shared" si="28"/>
        <v>Delaware43961</v>
      </c>
      <c r="B1812" t="s">
        <v>14</v>
      </c>
      <c r="C1812">
        <v>973764</v>
      </c>
      <c r="D1812" s="4">
        <v>43961</v>
      </c>
      <c r="E1812" s="4">
        <v>43914</v>
      </c>
      <c r="F1812" s="4" t="s">
        <v>77</v>
      </c>
      <c r="G1812">
        <v>1</v>
      </c>
      <c r="H1812">
        <v>0</v>
      </c>
      <c r="I1812">
        <v>0</v>
      </c>
      <c r="J1812">
        <v>6277</v>
      </c>
      <c r="K1812">
        <v>221</v>
      </c>
      <c r="L1812">
        <v>-1</v>
      </c>
      <c r="M1812">
        <v>-1</v>
      </c>
      <c r="N1812">
        <v>152.71428571428572</v>
      </c>
      <c r="O1812">
        <v>6.2857142857142856</v>
      </c>
      <c r="P1812">
        <v>152.71428571428572</v>
      </c>
      <c r="Q1812">
        <v>6.2857142857142856</v>
      </c>
    </row>
    <row r="1813" spans="1:17" x14ac:dyDescent="0.35">
      <c r="A1813" t="str">
        <f t="shared" si="28"/>
        <v>Delaware43962</v>
      </c>
      <c r="B1813" t="s">
        <v>14</v>
      </c>
      <c r="C1813">
        <v>973764</v>
      </c>
      <c r="D1813" s="4">
        <v>43962</v>
      </c>
      <c r="E1813" s="4">
        <v>43914</v>
      </c>
      <c r="F1813" s="4" t="s">
        <v>77</v>
      </c>
      <c r="G1813">
        <v>1</v>
      </c>
      <c r="H1813">
        <v>288</v>
      </c>
      <c r="I1813">
        <v>4</v>
      </c>
      <c r="J1813">
        <v>6565</v>
      </c>
      <c r="K1813">
        <v>225</v>
      </c>
      <c r="L1813">
        <v>0</v>
      </c>
      <c r="M1813">
        <v>0</v>
      </c>
      <c r="N1813">
        <v>182.42857142857142</v>
      </c>
      <c r="O1813">
        <v>6.1428571428571432</v>
      </c>
      <c r="P1813">
        <v>182.42857142857142</v>
      </c>
      <c r="Q1813">
        <v>6.1428571428571432</v>
      </c>
    </row>
    <row r="1814" spans="1:17" x14ac:dyDescent="0.35">
      <c r="A1814" t="str">
        <f t="shared" si="28"/>
        <v>Delaware43963</v>
      </c>
      <c r="B1814" t="s">
        <v>14</v>
      </c>
      <c r="C1814">
        <v>973764</v>
      </c>
      <c r="D1814" s="4">
        <v>43963</v>
      </c>
      <c r="E1814" s="4">
        <v>43914</v>
      </c>
      <c r="F1814" s="4" t="s">
        <v>77</v>
      </c>
      <c r="G1814">
        <v>1</v>
      </c>
      <c r="H1814">
        <v>176</v>
      </c>
      <c r="I1814">
        <v>12</v>
      </c>
      <c r="J1814">
        <v>6741</v>
      </c>
      <c r="K1814">
        <v>237</v>
      </c>
      <c r="L1814">
        <v>-0.3888888888888889</v>
      </c>
      <c r="M1814">
        <v>2</v>
      </c>
      <c r="N1814">
        <v>195.71428571428572</v>
      </c>
      <c r="O1814">
        <v>7.1428571428571432</v>
      </c>
      <c r="P1814">
        <v>195.71428571428572</v>
      </c>
      <c r="Q1814">
        <v>7.1428571428571432</v>
      </c>
    </row>
    <row r="1815" spans="1:17" x14ac:dyDescent="0.35">
      <c r="A1815" t="str">
        <f t="shared" si="28"/>
        <v>Delaware43964</v>
      </c>
      <c r="B1815" t="s">
        <v>14</v>
      </c>
      <c r="C1815">
        <v>973764</v>
      </c>
      <c r="D1815" s="4">
        <v>43964</v>
      </c>
      <c r="E1815" s="4">
        <v>43914</v>
      </c>
      <c r="F1815" s="4" t="s">
        <v>77</v>
      </c>
      <c r="G1815">
        <v>1</v>
      </c>
      <c r="H1815">
        <v>211</v>
      </c>
      <c r="I1815">
        <v>10</v>
      </c>
      <c r="J1815">
        <v>6952</v>
      </c>
      <c r="K1815">
        <v>247</v>
      </c>
      <c r="L1815">
        <v>0.19886363636363635</v>
      </c>
      <c r="M1815">
        <v>-0.16666666666666666</v>
      </c>
      <c r="N1815">
        <v>167.71428571428572</v>
      </c>
      <c r="O1815">
        <v>7.7142857142857144</v>
      </c>
      <c r="P1815">
        <v>167.71428571428572</v>
      </c>
      <c r="Q1815">
        <v>7.7142857142857144</v>
      </c>
    </row>
    <row r="1816" spans="1:17" x14ac:dyDescent="0.35">
      <c r="A1816" t="str">
        <f t="shared" si="28"/>
        <v>Delaware43965</v>
      </c>
      <c r="B1816" t="s">
        <v>14</v>
      </c>
      <c r="C1816">
        <v>973764</v>
      </c>
      <c r="D1816" s="4">
        <v>43965</v>
      </c>
      <c r="E1816" s="4">
        <v>43914</v>
      </c>
      <c r="F1816" s="4" t="s">
        <v>77</v>
      </c>
      <c r="G1816">
        <v>1</v>
      </c>
      <c r="H1816">
        <v>271</v>
      </c>
      <c r="I1816">
        <v>13</v>
      </c>
      <c r="J1816">
        <v>7223</v>
      </c>
      <c r="K1816">
        <v>260</v>
      </c>
      <c r="L1816">
        <v>0.28436018957345971</v>
      </c>
      <c r="M1816">
        <v>0.3</v>
      </c>
      <c r="N1816">
        <v>183.42857142857142</v>
      </c>
      <c r="O1816">
        <v>8.2857142857142865</v>
      </c>
      <c r="P1816">
        <v>183.42857142857142</v>
      </c>
      <c r="Q1816">
        <v>8.2857142857142865</v>
      </c>
    </row>
    <row r="1817" spans="1:17" x14ac:dyDescent="0.35">
      <c r="A1817" t="str">
        <f t="shared" si="28"/>
        <v>Delaware43966</v>
      </c>
      <c r="B1817" t="s">
        <v>14</v>
      </c>
      <c r="C1817">
        <v>973764</v>
      </c>
      <c r="D1817" s="4">
        <v>43966</v>
      </c>
      <c r="E1817" s="4">
        <v>43914</v>
      </c>
      <c r="F1817" s="4" t="s">
        <v>77</v>
      </c>
      <c r="G1817">
        <v>1</v>
      </c>
      <c r="H1817">
        <v>150</v>
      </c>
      <c r="I1817">
        <v>11</v>
      </c>
      <c r="J1817">
        <v>7373</v>
      </c>
      <c r="K1817">
        <v>271</v>
      </c>
      <c r="L1817">
        <v>-0.44649446494464945</v>
      </c>
      <c r="M1817">
        <v>-0.15384615384615385</v>
      </c>
      <c r="N1817">
        <v>180.28571428571428</v>
      </c>
      <c r="O1817">
        <v>8.2857142857142865</v>
      </c>
      <c r="P1817">
        <v>180.28571428571428</v>
      </c>
      <c r="Q1817">
        <v>8.2857142857142865</v>
      </c>
    </row>
    <row r="1818" spans="1:17" x14ac:dyDescent="0.35">
      <c r="A1818" t="str">
        <f t="shared" si="28"/>
        <v>Delaware43967</v>
      </c>
      <c r="B1818" t="s">
        <v>14</v>
      </c>
      <c r="C1818">
        <v>973764</v>
      </c>
      <c r="D1818" s="4">
        <v>43967</v>
      </c>
      <c r="E1818" s="4">
        <v>43914</v>
      </c>
      <c r="F1818" s="4" t="s">
        <v>77</v>
      </c>
      <c r="G1818">
        <v>1</v>
      </c>
      <c r="H1818">
        <v>174</v>
      </c>
      <c r="I1818">
        <v>15</v>
      </c>
      <c r="J1818">
        <v>7547</v>
      </c>
      <c r="K1818">
        <v>286</v>
      </c>
      <c r="L1818">
        <v>0.16</v>
      </c>
      <c r="M1818">
        <v>0.36363636363636365</v>
      </c>
      <c r="N1818">
        <v>181.42857142857142</v>
      </c>
      <c r="O1818">
        <v>9.2857142857142865</v>
      </c>
      <c r="P1818">
        <v>181.42857142857142</v>
      </c>
      <c r="Q1818">
        <v>9.2857142857142865</v>
      </c>
    </row>
    <row r="1819" spans="1:17" x14ac:dyDescent="0.35">
      <c r="A1819" t="str">
        <f t="shared" si="28"/>
        <v>Delaware43968</v>
      </c>
      <c r="B1819" t="s">
        <v>14</v>
      </c>
      <c r="C1819">
        <v>973764</v>
      </c>
      <c r="D1819" s="4">
        <v>43968</v>
      </c>
      <c r="E1819" s="4">
        <v>43914</v>
      </c>
      <c r="F1819" s="4" t="s">
        <v>77</v>
      </c>
      <c r="G1819">
        <v>1</v>
      </c>
      <c r="H1819">
        <v>123</v>
      </c>
      <c r="I1819">
        <v>4</v>
      </c>
      <c r="J1819">
        <v>7670</v>
      </c>
      <c r="K1819">
        <v>290</v>
      </c>
      <c r="L1819">
        <v>-0.29310344827586204</v>
      </c>
      <c r="M1819">
        <v>-0.73333333333333328</v>
      </c>
      <c r="N1819">
        <v>199</v>
      </c>
      <c r="O1819">
        <v>9.8571428571428577</v>
      </c>
      <c r="P1819">
        <v>199</v>
      </c>
      <c r="Q1819">
        <v>9.8571428571428577</v>
      </c>
    </row>
    <row r="1820" spans="1:17" x14ac:dyDescent="0.35">
      <c r="A1820" t="str">
        <f t="shared" si="28"/>
        <v>Delaware43969</v>
      </c>
      <c r="B1820" t="s">
        <v>14</v>
      </c>
      <c r="C1820">
        <v>973764</v>
      </c>
      <c r="D1820" s="4">
        <v>43969</v>
      </c>
      <c r="E1820" s="4">
        <v>43914</v>
      </c>
      <c r="F1820" s="4" t="s">
        <v>77</v>
      </c>
      <c r="G1820">
        <v>1</v>
      </c>
      <c r="H1820">
        <v>199</v>
      </c>
      <c r="I1820">
        <v>7</v>
      </c>
      <c r="J1820">
        <v>7869</v>
      </c>
      <c r="K1820">
        <v>297</v>
      </c>
      <c r="L1820">
        <v>0.61788617886178865</v>
      </c>
      <c r="M1820">
        <v>0.75</v>
      </c>
      <c r="N1820">
        <v>186.28571428571428</v>
      </c>
      <c r="O1820">
        <v>10.285714285714286</v>
      </c>
      <c r="P1820">
        <v>186.28571428571428</v>
      </c>
      <c r="Q1820">
        <v>10.285714285714286</v>
      </c>
    </row>
    <row r="1821" spans="1:17" x14ac:dyDescent="0.35">
      <c r="A1821" t="str">
        <f t="shared" si="28"/>
        <v>Delaware43970</v>
      </c>
      <c r="B1821" t="s">
        <v>14</v>
      </c>
      <c r="C1821">
        <v>973764</v>
      </c>
      <c r="D1821" s="4">
        <v>43970</v>
      </c>
      <c r="E1821" s="4">
        <v>43914</v>
      </c>
      <c r="F1821" s="4" t="s">
        <v>77</v>
      </c>
      <c r="G1821">
        <v>1</v>
      </c>
      <c r="H1821">
        <v>168</v>
      </c>
      <c r="I1821">
        <v>7</v>
      </c>
      <c r="J1821">
        <v>8037</v>
      </c>
      <c r="K1821">
        <v>304</v>
      </c>
      <c r="L1821">
        <v>-0.15577889447236182</v>
      </c>
      <c r="M1821">
        <v>0</v>
      </c>
      <c r="N1821">
        <v>185.14285714285714</v>
      </c>
      <c r="O1821">
        <v>9.5714285714285712</v>
      </c>
      <c r="P1821">
        <v>185.14285714285714</v>
      </c>
      <c r="Q1821">
        <v>9.5714285714285712</v>
      </c>
    </row>
    <row r="1822" spans="1:17" x14ac:dyDescent="0.35">
      <c r="A1822" t="str">
        <f t="shared" si="28"/>
        <v>Delaware43971</v>
      </c>
      <c r="B1822" t="s">
        <v>14</v>
      </c>
      <c r="C1822">
        <v>973764</v>
      </c>
      <c r="D1822" s="4">
        <v>43971</v>
      </c>
      <c r="E1822" s="4">
        <v>43914</v>
      </c>
      <c r="F1822" s="4" t="s">
        <v>77</v>
      </c>
      <c r="G1822">
        <v>1</v>
      </c>
      <c r="H1822">
        <v>157</v>
      </c>
      <c r="I1822">
        <v>6</v>
      </c>
      <c r="J1822">
        <v>8194</v>
      </c>
      <c r="K1822">
        <v>310</v>
      </c>
      <c r="L1822">
        <v>-6.5476190476190479E-2</v>
      </c>
      <c r="M1822">
        <v>-0.14285714285714285</v>
      </c>
      <c r="N1822">
        <v>177.42857142857142</v>
      </c>
      <c r="O1822">
        <v>9</v>
      </c>
      <c r="P1822">
        <v>177.42857142857142</v>
      </c>
      <c r="Q1822">
        <v>9</v>
      </c>
    </row>
    <row r="1823" spans="1:17" x14ac:dyDescent="0.35">
      <c r="A1823" t="str">
        <f t="shared" si="28"/>
        <v>Delaware43972</v>
      </c>
      <c r="B1823" t="s">
        <v>14</v>
      </c>
      <c r="C1823">
        <v>973764</v>
      </c>
      <c r="D1823" s="4">
        <v>43972</v>
      </c>
      <c r="E1823" s="4">
        <v>43914</v>
      </c>
      <c r="F1823" s="4" t="s">
        <v>77</v>
      </c>
      <c r="G1823">
        <v>1</v>
      </c>
      <c r="H1823">
        <v>192</v>
      </c>
      <c r="I1823">
        <v>7</v>
      </c>
      <c r="J1823">
        <v>8386</v>
      </c>
      <c r="K1823">
        <v>317</v>
      </c>
      <c r="L1823">
        <v>0.22292993630573249</v>
      </c>
      <c r="M1823">
        <v>0.16666666666666666</v>
      </c>
      <c r="N1823">
        <v>166.14285714285714</v>
      </c>
      <c r="O1823">
        <v>8.1428571428571423</v>
      </c>
      <c r="P1823">
        <v>166.14285714285714</v>
      </c>
      <c r="Q1823">
        <v>8.1428571428571423</v>
      </c>
    </row>
    <row r="1824" spans="1:17" x14ac:dyDescent="0.35">
      <c r="A1824" t="str">
        <f t="shared" si="28"/>
        <v>Delaware43973</v>
      </c>
      <c r="B1824" t="s">
        <v>14</v>
      </c>
      <c r="C1824">
        <v>973764</v>
      </c>
      <c r="D1824" s="4">
        <v>43973</v>
      </c>
      <c r="E1824" s="4">
        <v>43914</v>
      </c>
      <c r="F1824" s="4" t="s">
        <v>77</v>
      </c>
      <c r="G1824">
        <v>1</v>
      </c>
      <c r="H1824">
        <v>143</v>
      </c>
      <c r="I1824">
        <v>5</v>
      </c>
      <c r="J1824">
        <v>8529</v>
      </c>
      <c r="K1824">
        <v>322</v>
      </c>
      <c r="L1824">
        <v>-0.25520833333333331</v>
      </c>
      <c r="M1824">
        <v>-0.2857142857142857</v>
      </c>
      <c r="N1824">
        <v>165.14285714285714</v>
      </c>
      <c r="O1824">
        <v>7.2857142857142856</v>
      </c>
      <c r="P1824">
        <v>165.14285714285714</v>
      </c>
      <c r="Q1824">
        <v>7.2857142857142856</v>
      </c>
    </row>
    <row r="1825" spans="1:17" x14ac:dyDescent="0.35">
      <c r="A1825" t="str">
        <f t="shared" si="28"/>
        <v>Delaware43974</v>
      </c>
      <c r="B1825" t="s">
        <v>14</v>
      </c>
      <c r="C1825">
        <v>973764</v>
      </c>
      <c r="D1825" s="4">
        <v>43974</v>
      </c>
      <c r="E1825" s="4">
        <v>43914</v>
      </c>
      <c r="F1825" s="4" t="s">
        <v>77</v>
      </c>
      <c r="G1825">
        <v>1</v>
      </c>
      <c r="H1825">
        <v>0</v>
      </c>
      <c r="I1825">
        <v>0</v>
      </c>
      <c r="J1825">
        <v>8529</v>
      </c>
      <c r="K1825">
        <v>322</v>
      </c>
      <c r="L1825">
        <v>-1</v>
      </c>
      <c r="M1825">
        <v>-1</v>
      </c>
      <c r="N1825">
        <v>140.28571428571428</v>
      </c>
      <c r="O1825">
        <v>5.1428571428571432</v>
      </c>
      <c r="P1825">
        <v>140.28571428571428</v>
      </c>
      <c r="Q1825">
        <v>5.1428571428571432</v>
      </c>
    </row>
    <row r="1826" spans="1:17" x14ac:dyDescent="0.35">
      <c r="A1826" t="str">
        <f t="shared" si="28"/>
        <v>Delaware43975</v>
      </c>
      <c r="B1826" t="s">
        <v>14</v>
      </c>
      <c r="C1826">
        <v>973764</v>
      </c>
      <c r="D1826" s="4">
        <v>43975</v>
      </c>
      <c r="E1826" s="4">
        <v>43914</v>
      </c>
      <c r="F1826" s="4" t="s">
        <v>77</v>
      </c>
      <c r="G1826">
        <v>1</v>
      </c>
      <c r="H1826">
        <v>280</v>
      </c>
      <c r="I1826">
        <v>4</v>
      </c>
      <c r="J1826">
        <v>8809</v>
      </c>
      <c r="K1826">
        <v>326</v>
      </c>
      <c r="L1826">
        <v>0</v>
      </c>
      <c r="M1826">
        <v>0</v>
      </c>
      <c r="N1826">
        <v>162.71428571428572</v>
      </c>
      <c r="O1826">
        <v>5.1428571428571432</v>
      </c>
      <c r="P1826">
        <v>162.71428571428572</v>
      </c>
      <c r="Q1826">
        <v>5.1428571428571432</v>
      </c>
    </row>
    <row r="1827" spans="1:17" x14ac:dyDescent="0.35">
      <c r="A1827" t="str">
        <f t="shared" si="28"/>
        <v>Delaware43976</v>
      </c>
      <c r="B1827" t="s">
        <v>14</v>
      </c>
      <c r="C1827">
        <v>973764</v>
      </c>
      <c r="D1827" s="4">
        <v>43976</v>
      </c>
      <c r="E1827" s="4">
        <v>43914</v>
      </c>
      <c r="F1827" s="4" t="s">
        <v>77</v>
      </c>
      <c r="G1827">
        <v>1</v>
      </c>
      <c r="H1827">
        <v>156</v>
      </c>
      <c r="I1827">
        <v>6</v>
      </c>
      <c r="J1827">
        <v>8965</v>
      </c>
      <c r="K1827">
        <v>332</v>
      </c>
      <c r="L1827">
        <v>-0.44285714285714284</v>
      </c>
      <c r="M1827">
        <v>0.5</v>
      </c>
      <c r="N1827">
        <v>156.57142857142858</v>
      </c>
      <c r="O1827">
        <v>5</v>
      </c>
      <c r="P1827">
        <v>156.57142857142858</v>
      </c>
      <c r="Q1827">
        <v>5</v>
      </c>
    </row>
    <row r="1828" spans="1:17" x14ac:dyDescent="0.35">
      <c r="A1828" t="str">
        <f t="shared" si="28"/>
        <v>Delaware43977</v>
      </c>
      <c r="B1828" t="s">
        <v>14</v>
      </c>
      <c r="C1828">
        <v>973764</v>
      </c>
      <c r="D1828" s="4">
        <v>43977</v>
      </c>
      <c r="E1828" s="4">
        <v>43914</v>
      </c>
      <c r="F1828" s="4" t="s">
        <v>77</v>
      </c>
      <c r="G1828">
        <v>1</v>
      </c>
      <c r="H1828">
        <v>101</v>
      </c>
      <c r="I1828">
        <v>3</v>
      </c>
      <c r="J1828">
        <v>9066</v>
      </c>
      <c r="K1828">
        <v>335</v>
      </c>
      <c r="L1828">
        <v>-0.35256410256410259</v>
      </c>
      <c r="M1828">
        <v>-0.5</v>
      </c>
      <c r="N1828">
        <v>147</v>
      </c>
      <c r="O1828">
        <v>4.4285714285714288</v>
      </c>
      <c r="P1828">
        <v>147</v>
      </c>
      <c r="Q1828">
        <v>4.4285714285714288</v>
      </c>
    </row>
    <row r="1829" spans="1:17" x14ac:dyDescent="0.35">
      <c r="A1829" t="str">
        <f t="shared" si="28"/>
        <v>Delaware43978</v>
      </c>
      <c r="B1829" t="s">
        <v>14</v>
      </c>
      <c r="C1829">
        <v>973764</v>
      </c>
      <c r="D1829" s="4">
        <v>43978</v>
      </c>
      <c r="E1829" s="4">
        <v>43914</v>
      </c>
      <c r="F1829" s="4" t="s">
        <v>77</v>
      </c>
      <c r="G1829">
        <v>1</v>
      </c>
      <c r="H1829">
        <v>30</v>
      </c>
      <c r="I1829">
        <v>9</v>
      </c>
      <c r="J1829">
        <v>9096</v>
      </c>
      <c r="K1829">
        <v>344</v>
      </c>
      <c r="L1829">
        <v>-0.70297029702970293</v>
      </c>
      <c r="M1829">
        <v>2</v>
      </c>
      <c r="N1829">
        <v>128.85714285714286</v>
      </c>
      <c r="O1829">
        <v>4.8571428571428568</v>
      </c>
      <c r="P1829">
        <v>128.85714285714286</v>
      </c>
      <c r="Q1829">
        <v>4.8571428571428568</v>
      </c>
    </row>
    <row r="1830" spans="1:17" x14ac:dyDescent="0.35">
      <c r="A1830" t="str">
        <f t="shared" si="28"/>
        <v>Delaware43979</v>
      </c>
      <c r="B1830" t="s">
        <v>14</v>
      </c>
      <c r="C1830">
        <v>973764</v>
      </c>
      <c r="D1830" s="4">
        <v>43979</v>
      </c>
      <c r="E1830" s="4">
        <v>43914</v>
      </c>
      <c r="F1830" s="4" t="s">
        <v>77</v>
      </c>
      <c r="G1830">
        <v>1</v>
      </c>
      <c r="H1830">
        <v>75</v>
      </c>
      <c r="I1830">
        <v>1</v>
      </c>
      <c r="J1830">
        <v>9171</v>
      </c>
      <c r="K1830">
        <v>345</v>
      </c>
      <c r="L1830">
        <v>1.5</v>
      </c>
      <c r="M1830">
        <v>-0.88888888888888884</v>
      </c>
      <c r="N1830">
        <v>112.14285714285714</v>
      </c>
      <c r="O1830">
        <v>4</v>
      </c>
      <c r="P1830">
        <v>112.14285714285714</v>
      </c>
      <c r="Q1830">
        <v>4</v>
      </c>
    </row>
    <row r="1831" spans="1:17" x14ac:dyDescent="0.35">
      <c r="A1831" t="str">
        <f t="shared" si="28"/>
        <v>Delaware43980</v>
      </c>
      <c r="B1831" t="s">
        <v>14</v>
      </c>
      <c r="C1831">
        <v>973764</v>
      </c>
      <c r="D1831" s="4">
        <v>43980</v>
      </c>
      <c r="E1831" s="4">
        <v>43914</v>
      </c>
      <c r="F1831" s="4" t="s">
        <v>77</v>
      </c>
      <c r="G1831">
        <v>1</v>
      </c>
      <c r="H1831">
        <v>65</v>
      </c>
      <c r="I1831">
        <v>11</v>
      </c>
      <c r="J1831">
        <v>9236</v>
      </c>
      <c r="K1831">
        <v>356</v>
      </c>
      <c r="L1831">
        <v>-0.13333333333333333</v>
      </c>
      <c r="M1831">
        <v>10</v>
      </c>
      <c r="N1831">
        <v>101</v>
      </c>
      <c r="O1831">
        <v>4.8571428571428568</v>
      </c>
      <c r="P1831">
        <v>101</v>
      </c>
      <c r="Q1831">
        <v>4.8571428571428568</v>
      </c>
    </row>
    <row r="1832" spans="1:17" x14ac:dyDescent="0.35">
      <c r="A1832" t="str">
        <f t="shared" si="28"/>
        <v>Delaware43981</v>
      </c>
      <c r="B1832" t="s">
        <v>14</v>
      </c>
      <c r="C1832">
        <v>973764</v>
      </c>
      <c r="D1832" s="4">
        <v>43981</v>
      </c>
      <c r="E1832" s="4">
        <v>43914</v>
      </c>
      <c r="F1832" s="4" t="s">
        <v>77</v>
      </c>
      <c r="G1832">
        <v>1</v>
      </c>
      <c r="H1832">
        <v>186</v>
      </c>
      <c r="I1832">
        <v>5</v>
      </c>
      <c r="J1832">
        <v>9422</v>
      </c>
      <c r="K1832">
        <v>361</v>
      </c>
      <c r="L1832">
        <v>1.8615384615384616</v>
      </c>
      <c r="M1832">
        <v>-0.54545454545454541</v>
      </c>
      <c r="N1832">
        <v>127.57142857142857</v>
      </c>
      <c r="O1832">
        <v>5.5714285714285712</v>
      </c>
      <c r="P1832">
        <v>127.57142857142857</v>
      </c>
      <c r="Q1832">
        <v>5.5714285714285712</v>
      </c>
    </row>
    <row r="1833" spans="1:17" x14ac:dyDescent="0.35">
      <c r="A1833" t="str">
        <f t="shared" si="28"/>
        <v>Delaware43982</v>
      </c>
      <c r="B1833" t="s">
        <v>14</v>
      </c>
      <c r="C1833">
        <v>973764</v>
      </c>
      <c r="D1833" s="4">
        <v>43982</v>
      </c>
      <c r="E1833" s="4">
        <v>43914</v>
      </c>
      <c r="F1833" s="4" t="s">
        <v>77</v>
      </c>
      <c r="G1833">
        <v>1</v>
      </c>
      <c r="H1833">
        <v>76</v>
      </c>
      <c r="I1833">
        <v>5</v>
      </c>
      <c r="J1833">
        <v>9498</v>
      </c>
      <c r="K1833">
        <v>366</v>
      </c>
      <c r="L1833">
        <v>-0.59139784946236562</v>
      </c>
      <c r="M1833">
        <v>0</v>
      </c>
      <c r="N1833">
        <v>98.428571428571431</v>
      </c>
      <c r="O1833">
        <v>5.7142857142857144</v>
      </c>
      <c r="P1833">
        <v>98.428571428571431</v>
      </c>
      <c r="Q1833">
        <v>5.7142857142857144</v>
      </c>
    </row>
    <row r="1834" spans="1:17" x14ac:dyDescent="0.35">
      <c r="A1834" t="str">
        <f t="shared" si="28"/>
        <v>Delaware43983</v>
      </c>
      <c r="B1834" t="s">
        <v>14</v>
      </c>
      <c r="C1834">
        <v>973764</v>
      </c>
      <c r="D1834" s="4">
        <v>43983</v>
      </c>
      <c r="E1834" s="4">
        <v>43914</v>
      </c>
      <c r="F1834" s="4" t="s">
        <v>77</v>
      </c>
      <c r="G1834">
        <v>1</v>
      </c>
      <c r="H1834">
        <v>107</v>
      </c>
      <c r="I1834">
        <v>2</v>
      </c>
      <c r="J1834">
        <v>9605</v>
      </c>
      <c r="K1834">
        <v>368</v>
      </c>
      <c r="L1834">
        <v>0.40789473684210525</v>
      </c>
      <c r="M1834">
        <v>-0.6</v>
      </c>
      <c r="N1834">
        <v>91.428571428571431</v>
      </c>
      <c r="O1834">
        <v>5.1428571428571432</v>
      </c>
      <c r="P1834">
        <v>91.428571428571431</v>
      </c>
      <c r="Q1834">
        <v>5.1428571428571432</v>
      </c>
    </row>
    <row r="1835" spans="1:17" x14ac:dyDescent="0.35">
      <c r="A1835" t="str">
        <f t="shared" si="28"/>
        <v>Delaware43984</v>
      </c>
      <c r="B1835" t="s">
        <v>14</v>
      </c>
      <c r="C1835">
        <v>973764</v>
      </c>
      <c r="D1835" s="4">
        <v>43984</v>
      </c>
      <c r="E1835" s="4">
        <v>43914</v>
      </c>
      <c r="F1835" s="4" t="s">
        <v>77</v>
      </c>
      <c r="G1835">
        <v>1</v>
      </c>
      <c r="H1835">
        <v>80</v>
      </c>
      <c r="I1835">
        <v>5</v>
      </c>
      <c r="J1835">
        <v>9685</v>
      </c>
      <c r="K1835">
        <v>373</v>
      </c>
      <c r="L1835">
        <v>-0.25233644859813081</v>
      </c>
      <c r="M1835">
        <v>1.5</v>
      </c>
      <c r="N1835">
        <v>88.428571428571431</v>
      </c>
      <c r="O1835">
        <v>5.4285714285714288</v>
      </c>
      <c r="P1835">
        <v>88.428571428571431</v>
      </c>
      <c r="Q1835">
        <v>5.4285714285714288</v>
      </c>
    </row>
    <row r="1836" spans="1:17" x14ac:dyDescent="0.35">
      <c r="A1836" t="str">
        <f t="shared" si="28"/>
        <v>Delaware43985</v>
      </c>
      <c r="B1836" t="s">
        <v>14</v>
      </c>
      <c r="C1836">
        <v>973764</v>
      </c>
      <c r="D1836" s="4">
        <v>43985</v>
      </c>
      <c r="E1836" s="4">
        <v>43914</v>
      </c>
      <c r="F1836" s="4" t="s">
        <v>77</v>
      </c>
      <c r="G1836">
        <v>1</v>
      </c>
      <c r="H1836">
        <v>27</v>
      </c>
      <c r="I1836">
        <v>2</v>
      </c>
      <c r="J1836">
        <v>9712</v>
      </c>
      <c r="K1836">
        <v>375</v>
      </c>
      <c r="L1836">
        <v>-0.66249999999999998</v>
      </c>
      <c r="M1836">
        <v>-0.6</v>
      </c>
      <c r="N1836">
        <v>88</v>
      </c>
      <c r="O1836">
        <v>4.4285714285714288</v>
      </c>
      <c r="P1836">
        <v>88</v>
      </c>
      <c r="Q1836">
        <v>4.4285714285714288</v>
      </c>
    </row>
    <row r="1837" spans="1:17" x14ac:dyDescent="0.35">
      <c r="A1837" t="str">
        <f t="shared" si="28"/>
        <v>Delaware43986</v>
      </c>
      <c r="B1837" t="s">
        <v>14</v>
      </c>
      <c r="C1837">
        <v>973764</v>
      </c>
      <c r="D1837" s="4">
        <v>43986</v>
      </c>
      <c r="E1837" s="4">
        <v>43914</v>
      </c>
      <c r="F1837" s="4" t="s">
        <v>77</v>
      </c>
      <c r="G1837">
        <v>1</v>
      </c>
      <c r="H1837">
        <v>34</v>
      </c>
      <c r="I1837">
        <v>11</v>
      </c>
      <c r="J1837">
        <v>9746</v>
      </c>
      <c r="K1837">
        <v>386</v>
      </c>
      <c r="L1837">
        <v>0.25925925925925924</v>
      </c>
      <c r="M1837">
        <v>4.5</v>
      </c>
      <c r="N1837">
        <v>82.142857142857139</v>
      </c>
      <c r="O1837">
        <v>5.8571428571428568</v>
      </c>
      <c r="P1837">
        <v>82.142857142857139</v>
      </c>
      <c r="Q1837">
        <v>5.8571428571428568</v>
      </c>
    </row>
    <row r="1838" spans="1:17" x14ac:dyDescent="0.35">
      <c r="A1838" t="str">
        <f t="shared" si="28"/>
        <v>Delaware43987</v>
      </c>
      <c r="B1838" t="s">
        <v>14</v>
      </c>
      <c r="C1838">
        <v>973764</v>
      </c>
      <c r="D1838" s="4">
        <v>43987</v>
      </c>
      <c r="E1838" s="4">
        <v>43914</v>
      </c>
      <c r="F1838" s="4" t="s">
        <v>77</v>
      </c>
      <c r="G1838">
        <v>1</v>
      </c>
      <c r="H1838">
        <v>27</v>
      </c>
      <c r="I1838">
        <v>2</v>
      </c>
      <c r="J1838">
        <v>9773</v>
      </c>
      <c r="K1838">
        <v>388</v>
      </c>
      <c r="L1838">
        <v>-0.20588235294117646</v>
      </c>
      <c r="M1838">
        <v>-0.81818181818181823</v>
      </c>
      <c r="N1838">
        <v>76.714285714285708</v>
      </c>
      <c r="O1838">
        <v>4.5714285714285712</v>
      </c>
      <c r="P1838">
        <v>76.714285714285708</v>
      </c>
      <c r="Q1838">
        <v>4.5714285714285712</v>
      </c>
    </row>
    <row r="1839" spans="1:17" x14ac:dyDescent="0.35">
      <c r="A1839" t="str">
        <f t="shared" si="28"/>
        <v>Delaware43988</v>
      </c>
      <c r="B1839" t="s">
        <v>14</v>
      </c>
      <c r="C1839">
        <v>973764</v>
      </c>
      <c r="D1839" s="4">
        <v>43988</v>
      </c>
      <c r="E1839" s="4">
        <v>43914</v>
      </c>
      <c r="F1839" s="4" t="s">
        <v>77</v>
      </c>
      <c r="G1839">
        <v>1</v>
      </c>
      <c r="H1839">
        <v>72</v>
      </c>
      <c r="I1839">
        <v>2</v>
      </c>
      <c r="J1839">
        <v>9845</v>
      </c>
      <c r="K1839">
        <v>390</v>
      </c>
      <c r="L1839">
        <v>1.6666666666666667</v>
      </c>
      <c r="M1839">
        <v>0</v>
      </c>
      <c r="N1839">
        <v>60.428571428571431</v>
      </c>
      <c r="O1839">
        <v>4.1428571428571432</v>
      </c>
      <c r="P1839">
        <v>60.428571428571431</v>
      </c>
      <c r="Q1839">
        <v>4.1428571428571432</v>
      </c>
    </row>
    <row r="1840" spans="1:17" x14ac:dyDescent="0.35">
      <c r="A1840" t="str">
        <f t="shared" si="28"/>
        <v>Delaware43989</v>
      </c>
      <c r="B1840" t="s">
        <v>14</v>
      </c>
      <c r="C1840">
        <v>973764</v>
      </c>
      <c r="D1840" s="4">
        <v>43989</v>
      </c>
      <c r="E1840" s="4">
        <v>43914</v>
      </c>
      <c r="F1840" s="4" t="s">
        <v>77</v>
      </c>
      <c r="G1840">
        <v>1</v>
      </c>
      <c r="H1840">
        <v>97</v>
      </c>
      <c r="I1840">
        <v>8</v>
      </c>
      <c r="J1840">
        <v>9942</v>
      </c>
      <c r="K1840">
        <v>398</v>
      </c>
      <c r="L1840">
        <v>0.34722222222222221</v>
      </c>
      <c r="M1840">
        <v>3</v>
      </c>
      <c r="N1840">
        <v>63.428571428571431</v>
      </c>
      <c r="O1840">
        <v>4.5714285714285712</v>
      </c>
      <c r="P1840">
        <v>63.428571428571431</v>
      </c>
      <c r="Q1840">
        <v>4.5714285714285712</v>
      </c>
    </row>
    <row r="1841" spans="1:17" x14ac:dyDescent="0.35">
      <c r="A1841" t="str">
        <f t="shared" si="28"/>
        <v>Delaware43990</v>
      </c>
      <c r="B1841" t="s">
        <v>14</v>
      </c>
      <c r="C1841">
        <v>973764</v>
      </c>
      <c r="D1841" s="4">
        <v>43990</v>
      </c>
      <c r="E1841" s="4">
        <v>43914</v>
      </c>
      <c r="F1841" s="4" t="s">
        <v>77</v>
      </c>
      <c r="G1841">
        <v>1</v>
      </c>
      <c r="H1841">
        <v>30</v>
      </c>
      <c r="I1841">
        <v>0</v>
      </c>
      <c r="J1841">
        <v>9972</v>
      </c>
      <c r="K1841">
        <v>398</v>
      </c>
      <c r="L1841">
        <v>-0.69072164948453607</v>
      </c>
      <c r="M1841">
        <v>-1</v>
      </c>
      <c r="N1841">
        <v>52.428571428571431</v>
      </c>
      <c r="O1841">
        <v>4.2857142857142856</v>
      </c>
      <c r="P1841">
        <v>52.428571428571431</v>
      </c>
      <c r="Q1841">
        <v>4.2857142857142856</v>
      </c>
    </row>
    <row r="1842" spans="1:17" x14ac:dyDescent="0.35">
      <c r="A1842" t="str">
        <f t="shared" si="28"/>
        <v>Delaware43991</v>
      </c>
      <c r="B1842" t="s">
        <v>14</v>
      </c>
      <c r="C1842">
        <v>973764</v>
      </c>
      <c r="D1842" s="4">
        <v>43991</v>
      </c>
      <c r="E1842" s="4">
        <v>43914</v>
      </c>
      <c r="F1842" s="4" t="s">
        <v>77</v>
      </c>
      <c r="G1842">
        <v>1</v>
      </c>
      <c r="H1842">
        <v>48</v>
      </c>
      <c r="I1842">
        <v>12</v>
      </c>
      <c r="J1842">
        <v>10020</v>
      </c>
      <c r="K1842">
        <v>410</v>
      </c>
      <c r="L1842">
        <v>0.6</v>
      </c>
      <c r="M1842">
        <v>0</v>
      </c>
      <c r="N1842">
        <v>47.857142857142854</v>
      </c>
      <c r="O1842">
        <v>5.2857142857142856</v>
      </c>
      <c r="P1842">
        <v>47.857142857142854</v>
      </c>
      <c r="Q1842">
        <v>5.2857142857142856</v>
      </c>
    </row>
    <row r="1843" spans="1:17" x14ac:dyDescent="0.35">
      <c r="A1843" t="str">
        <f t="shared" si="28"/>
        <v>Delaware43992</v>
      </c>
      <c r="B1843" t="s">
        <v>14</v>
      </c>
      <c r="C1843">
        <v>973764</v>
      </c>
      <c r="D1843" s="4">
        <v>43992</v>
      </c>
      <c r="E1843" s="4">
        <v>43914</v>
      </c>
      <c r="F1843" s="4" t="s">
        <v>77</v>
      </c>
      <c r="G1843">
        <v>1</v>
      </c>
      <c r="H1843">
        <v>36</v>
      </c>
      <c r="I1843">
        <v>3</v>
      </c>
      <c r="J1843">
        <v>10056</v>
      </c>
      <c r="K1843">
        <v>413</v>
      </c>
      <c r="L1843">
        <v>-0.25</v>
      </c>
      <c r="M1843">
        <v>-0.75</v>
      </c>
      <c r="N1843">
        <v>49.142857142857146</v>
      </c>
      <c r="O1843">
        <v>5.4285714285714288</v>
      </c>
      <c r="P1843">
        <v>49.142857142857146</v>
      </c>
      <c r="Q1843">
        <v>5.4285714285714288</v>
      </c>
    </row>
    <row r="1844" spans="1:17" x14ac:dyDescent="0.35">
      <c r="A1844" t="str">
        <f t="shared" si="28"/>
        <v>Delaware43993</v>
      </c>
      <c r="B1844" t="s">
        <v>14</v>
      </c>
      <c r="C1844">
        <v>973764</v>
      </c>
      <c r="D1844" s="4">
        <v>43993</v>
      </c>
      <c r="E1844" s="4">
        <v>43914</v>
      </c>
      <c r="F1844" s="4" t="s">
        <v>77</v>
      </c>
      <c r="G1844">
        <v>1</v>
      </c>
      <c r="H1844">
        <v>50</v>
      </c>
      <c r="I1844">
        <v>1</v>
      </c>
      <c r="J1844">
        <v>10106</v>
      </c>
      <c r="K1844">
        <v>414</v>
      </c>
      <c r="L1844">
        <v>0.3888888888888889</v>
      </c>
      <c r="M1844">
        <v>-0.66666666666666663</v>
      </c>
      <c r="N1844">
        <v>51.428571428571431</v>
      </c>
      <c r="O1844">
        <v>4</v>
      </c>
      <c r="P1844">
        <v>51.428571428571431</v>
      </c>
      <c r="Q1844">
        <v>4</v>
      </c>
    </row>
    <row r="1845" spans="1:17" x14ac:dyDescent="0.35">
      <c r="A1845" t="str">
        <f t="shared" si="28"/>
        <v>Delaware43994</v>
      </c>
      <c r="B1845" t="s">
        <v>14</v>
      </c>
      <c r="C1845">
        <v>973764</v>
      </c>
      <c r="D1845" s="4">
        <v>43994</v>
      </c>
      <c r="E1845" s="4">
        <v>43914</v>
      </c>
      <c r="F1845" s="4" t="s">
        <v>77</v>
      </c>
      <c r="G1845">
        <v>1</v>
      </c>
      <c r="H1845">
        <v>67</v>
      </c>
      <c r="I1845">
        <v>0</v>
      </c>
      <c r="J1845">
        <v>10173</v>
      </c>
      <c r="K1845">
        <v>414</v>
      </c>
      <c r="L1845">
        <v>0.34</v>
      </c>
      <c r="M1845">
        <v>-1</v>
      </c>
      <c r="N1845">
        <v>57.142857142857146</v>
      </c>
      <c r="O1845">
        <v>3.7142857142857144</v>
      </c>
      <c r="P1845">
        <v>57.142857142857146</v>
      </c>
      <c r="Q1845">
        <v>3.7142857142857144</v>
      </c>
    </row>
    <row r="1846" spans="1:17" x14ac:dyDescent="0.35">
      <c r="A1846" t="str">
        <f t="shared" si="28"/>
        <v>Delaware43995</v>
      </c>
      <c r="B1846" t="s">
        <v>14</v>
      </c>
      <c r="C1846">
        <v>973764</v>
      </c>
      <c r="D1846" s="4">
        <v>43995</v>
      </c>
      <c r="E1846" s="4">
        <v>43914</v>
      </c>
      <c r="F1846" s="4" t="s">
        <v>77</v>
      </c>
      <c r="G1846">
        <v>1</v>
      </c>
      <c r="H1846">
        <v>56</v>
      </c>
      <c r="I1846">
        <v>5</v>
      </c>
      <c r="J1846">
        <v>10229</v>
      </c>
      <c r="K1846">
        <v>419</v>
      </c>
      <c r="L1846">
        <v>-0.16417910447761194</v>
      </c>
      <c r="M1846">
        <v>0</v>
      </c>
      <c r="N1846">
        <v>54.857142857142854</v>
      </c>
      <c r="O1846">
        <v>4.1428571428571432</v>
      </c>
      <c r="P1846">
        <v>54.857142857142854</v>
      </c>
      <c r="Q1846">
        <v>4.1428571428571432</v>
      </c>
    </row>
    <row r="1847" spans="1:17" x14ac:dyDescent="0.35">
      <c r="A1847" t="str">
        <f t="shared" si="28"/>
        <v>Delaware43996</v>
      </c>
      <c r="B1847" t="s">
        <v>14</v>
      </c>
      <c r="C1847">
        <v>973764</v>
      </c>
      <c r="D1847" s="4">
        <v>43996</v>
      </c>
      <c r="E1847" s="4">
        <v>43914</v>
      </c>
      <c r="F1847" s="4" t="s">
        <v>77</v>
      </c>
      <c r="G1847">
        <v>1</v>
      </c>
      <c r="H1847">
        <v>35</v>
      </c>
      <c r="I1847">
        <v>3</v>
      </c>
      <c r="J1847">
        <v>10264</v>
      </c>
      <c r="K1847">
        <v>422</v>
      </c>
      <c r="L1847">
        <v>-0.375</v>
      </c>
      <c r="M1847">
        <v>-0.4</v>
      </c>
      <c r="N1847">
        <v>46</v>
      </c>
      <c r="O1847">
        <v>3.4285714285714284</v>
      </c>
      <c r="P1847">
        <v>46</v>
      </c>
      <c r="Q1847">
        <v>3.4285714285714284</v>
      </c>
    </row>
    <row r="1848" spans="1:17" x14ac:dyDescent="0.35">
      <c r="A1848" t="str">
        <f t="shared" si="28"/>
        <v>Delaware43997</v>
      </c>
      <c r="B1848" t="s">
        <v>14</v>
      </c>
      <c r="C1848">
        <v>973764</v>
      </c>
      <c r="D1848" s="4">
        <v>43997</v>
      </c>
      <c r="E1848" s="4">
        <v>43914</v>
      </c>
      <c r="F1848" s="4" t="s">
        <v>77</v>
      </c>
      <c r="G1848">
        <v>1</v>
      </c>
      <c r="H1848">
        <v>76</v>
      </c>
      <c r="I1848">
        <v>1</v>
      </c>
      <c r="J1848">
        <v>10340</v>
      </c>
      <c r="K1848">
        <v>423</v>
      </c>
      <c r="L1848">
        <v>1.1714285714285715</v>
      </c>
      <c r="M1848">
        <v>-0.66666666666666663</v>
      </c>
      <c r="N1848">
        <v>52.571428571428569</v>
      </c>
      <c r="O1848">
        <v>3.5714285714285716</v>
      </c>
      <c r="P1848">
        <v>52.571428571428569</v>
      </c>
      <c r="Q1848">
        <v>3.5714285714285716</v>
      </c>
    </row>
    <row r="1849" spans="1:17" x14ac:dyDescent="0.35">
      <c r="A1849" t="str">
        <f t="shared" si="28"/>
        <v>Delaware43998</v>
      </c>
      <c r="B1849" t="s">
        <v>14</v>
      </c>
      <c r="C1849">
        <v>973764</v>
      </c>
      <c r="D1849" s="4">
        <v>43998</v>
      </c>
      <c r="E1849" s="4">
        <v>43914</v>
      </c>
      <c r="F1849" s="4" t="s">
        <v>77</v>
      </c>
      <c r="G1849">
        <v>1</v>
      </c>
      <c r="H1849">
        <v>63</v>
      </c>
      <c r="I1849">
        <v>1</v>
      </c>
      <c r="J1849">
        <v>10403</v>
      </c>
      <c r="K1849">
        <v>424</v>
      </c>
      <c r="L1849">
        <v>-0.17105263157894737</v>
      </c>
      <c r="M1849">
        <v>0</v>
      </c>
      <c r="N1849">
        <v>54.714285714285715</v>
      </c>
      <c r="O1849">
        <v>2</v>
      </c>
      <c r="P1849">
        <v>54.714285714285715</v>
      </c>
      <c r="Q1849">
        <v>2</v>
      </c>
    </row>
    <row r="1850" spans="1:17" x14ac:dyDescent="0.35">
      <c r="A1850" t="str">
        <f t="shared" si="28"/>
        <v>Delaware43999</v>
      </c>
      <c r="B1850" t="s">
        <v>14</v>
      </c>
      <c r="C1850">
        <v>973764</v>
      </c>
      <c r="D1850" s="4">
        <v>43999</v>
      </c>
      <c r="E1850" s="4">
        <v>43914</v>
      </c>
      <c r="F1850" s="4" t="s">
        <v>77</v>
      </c>
      <c r="G1850">
        <v>1</v>
      </c>
      <c r="H1850">
        <v>41</v>
      </c>
      <c r="I1850">
        <v>2</v>
      </c>
      <c r="J1850">
        <v>10444</v>
      </c>
      <c r="K1850">
        <v>426</v>
      </c>
      <c r="L1850">
        <v>-0.34920634920634919</v>
      </c>
      <c r="M1850">
        <v>1</v>
      </c>
      <c r="N1850">
        <v>55.428571428571431</v>
      </c>
      <c r="O1850">
        <v>1.8571428571428572</v>
      </c>
      <c r="P1850">
        <v>55.428571428571431</v>
      </c>
      <c r="Q1850">
        <v>1.8571428571428572</v>
      </c>
    </row>
    <row r="1851" spans="1:17" x14ac:dyDescent="0.35">
      <c r="A1851" t="str">
        <f t="shared" si="28"/>
        <v>Delaware44000</v>
      </c>
      <c r="B1851" t="s">
        <v>14</v>
      </c>
      <c r="C1851">
        <v>973764</v>
      </c>
      <c r="D1851" s="4">
        <v>44000</v>
      </c>
      <c r="E1851" s="4">
        <v>43914</v>
      </c>
      <c r="F1851" s="4" t="s">
        <v>77</v>
      </c>
      <c r="G1851">
        <v>1</v>
      </c>
      <c r="H1851">
        <v>55</v>
      </c>
      <c r="I1851">
        <v>5</v>
      </c>
      <c r="J1851">
        <v>10499</v>
      </c>
      <c r="K1851">
        <v>431</v>
      </c>
      <c r="L1851">
        <v>0.34146341463414637</v>
      </c>
      <c r="M1851">
        <v>1.5</v>
      </c>
      <c r="N1851">
        <v>56.142857142857146</v>
      </c>
      <c r="O1851">
        <v>2.4285714285714284</v>
      </c>
      <c r="P1851">
        <v>56.142857142857146</v>
      </c>
      <c r="Q1851">
        <v>2.4285714285714284</v>
      </c>
    </row>
    <row r="1852" spans="1:17" x14ac:dyDescent="0.35">
      <c r="A1852" t="str">
        <f t="shared" si="28"/>
        <v>Delaware44001</v>
      </c>
      <c r="B1852" t="s">
        <v>14</v>
      </c>
      <c r="C1852">
        <v>973764</v>
      </c>
      <c r="D1852" s="4">
        <v>44001</v>
      </c>
      <c r="E1852" s="4">
        <v>43914</v>
      </c>
      <c r="F1852" s="4" t="s">
        <v>77</v>
      </c>
      <c r="G1852">
        <v>1</v>
      </c>
      <c r="H1852">
        <v>112</v>
      </c>
      <c r="I1852">
        <v>2</v>
      </c>
      <c r="J1852">
        <v>10611</v>
      </c>
      <c r="K1852">
        <v>433</v>
      </c>
      <c r="L1852">
        <v>1.0363636363636364</v>
      </c>
      <c r="M1852">
        <v>-0.6</v>
      </c>
      <c r="N1852">
        <v>62.571428571428569</v>
      </c>
      <c r="O1852">
        <v>2.7142857142857144</v>
      </c>
      <c r="P1852">
        <v>62.571428571428569</v>
      </c>
      <c r="Q1852">
        <v>2.7142857142857144</v>
      </c>
    </row>
    <row r="1853" spans="1:17" x14ac:dyDescent="0.35">
      <c r="A1853" t="str">
        <f t="shared" si="28"/>
        <v>Delaware44002</v>
      </c>
      <c r="B1853" t="s">
        <v>14</v>
      </c>
      <c r="C1853">
        <v>973764</v>
      </c>
      <c r="D1853" s="4">
        <v>44002</v>
      </c>
      <c r="E1853" s="4">
        <v>43914</v>
      </c>
      <c r="F1853" s="4" t="s">
        <v>77</v>
      </c>
      <c r="G1853">
        <v>1</v>
      </c>
      <c r="H1853">
        <v>70</v>
      </c>
      <c r="I1853">
        <v>1</v>
      </c>
      <c r="J1853">
        <v>10681</v>
      </c>
      <c r="K1853">
        <v>434</v>
      </c>
      <c r="L1853">
        <v>-0.375</v>
      </c>
      <c r="M1853">
        <v>-0.5</v>
      </c>
      <c r="N1853">
        <v>64.571428571428569</v>
      </c>
      <c r="O1853">
        <v>2.1428571428571428</v>
      </c>
      <c r="P1853">
        <v>64.571428571428569</v>
      </c>
      <c r="Q1853">
        <v>2.1428571428571428</v>
      </c>
    </row>
    <row r="1854" spans="1:17" x14ac:dyDescent="0.35">
      <c r="A1854" t="str">
        <f t="shared" si="28"/>
        <v>Delaware44003</v>
      </c>
      <c r="B1854" t="s">
        <v>14</v>
      </c>
      <c r="C1854">
        <v>973764</v>
      </c>
      <c r="D1854" s="4">
        <v>44003</v>
      </c>
      <c r="E1854" s="4">
        <v>43914</v>
      </c>
      <c r="F1854" s="4" t="s">
        <v>77</v>
      </c>
      <c r="G1854">
        <v>1</v>
      </c>
      <c r="H1854">
        <v>94</v>
      </c>
      <c r="I1854">
        <v>1</v>
      </c>
      <c r="J1854">
        <v>10775</v>
      </c>
      <c r="K1854">
        <v>435</v>
      </c>
      <c r="L1854">
        <v>0.34285714285714286</v>
      </c>
      <c r="M1854">
        <v>0</v>
      </c>
      <c r="N1854">
        <v>73</v>
      </c>
      <c r="O1854">
        <v>1.8571428571428572</v>
      </c>
      <c r="P1854">
        <v>73</v>
      </c>
      <c r="Q1854">
        <v>1.8571428571428572</v>
      </c>
    </row>
    <row r="1855" spans="1:17" x14ac:dyDescent="0.35">
      <c r="A1855" t="str">
        <f t="shared" si="28"/>
        <v>Delaware44004</v>
      </c>
      <c r="B1855" t="s">
        <v>14</v>
      </c>
      <c r="C1855">
        <v>973764</v>
      </c>
      <c r="D1855" s="4">
        <v>44004</v>
      </c>
      <c r="E1855" s="4">
        <v>43914</v>
      </c>
      <c r="F1855" s="4" t="s">
        <v>77</v>
      </c>
      <c r="G1855">
        <v>1</v>
      </c>
      <c r="H1855">
        <v>45</v>
      </c>
      <c r="I1855">
        <v>0</v>
      </c>
      <c r="J1855">
        <v>10820</v>
      </c>
      <c r="K1855">
        <v>435</v>
      </c>
      <c r="L1855">
        <v>-0.52127659574468088</v>
      </c>
      <c r="M1855">
        <v>-1</v>
      </c>
      <c r="N1855">
        <v>68.571428571428569</v>
      </c>
      <c r="O1855">
        <v>1.7142857142857142</v>
      </c>
      <c r="P1855">
        <v>68.571428571428569</v>
      </c>
      <c r="Q1855">
        <v>1.7142857142857142</v>
      </c>
    </row>
    <row r="1856" spans="1:17" x14ac:dyDescent="0.35">
      <c r="A1856" t="str">
        <f t="shared" si="28"/>
        <v>Delaware44005</v>
      </c>
      <c r="B1856" t="s">
        <v>14</v>
      </c>
      <c r="C1856">
        <v>973764</v>
      </c>
      <c r="D1856" s="4">
        <v>44005</v>
      </c>
      <c r="E1856" s="4">
        <v>43914</v>
      </c>
      <c r="F1856" s="4" t="s">
        <v>77</v>
      </c>
      <c r="G1856">
        <v>1</v>
      </c>
      <c r="H1856">
        <v>27</v>
      </c>
      <c r="I1856">
        <v>69</v>
      </c>
      <c r="J1856">
        <v>10847</v>
      </c>
      <c r="K1856">
        <v>504</v>
      </c>
      <c r="L1856">
        <v>-0.4</v>
      </c>
      <c r="M1856">
        <v>0</v>
      </c>
      <c r="N1856">
        <v>63.428571428571431</v>
      </c>
      <c r="O1856">
        <v>11.428571428571429</v>
      </c>
      <c r="P1856">
        <v>63.428571428571431</v>
      </c>
      <c r="Q1856">
        <v>11.428571428571429</v>
      </c>
    </row>
    <row r="1857" spans="1:17" x14ac:dyDescent="0.35">
      <c r="A1857" t="str">
        <f t="shared" si="28"/>
        <v>Delaware44006</v>
      </c>
      <c r="B1857" t="s">
        <v>14</v>
      </c>
      <c r="C1857">
        <v>973764</v>
      </c>
      <c r="D1857" s="4">
        <v>44006</v>
      </c>
      <c r="E1857" s="4">
        <v>43914</v>
      </c>
      <c r="F1857" s="4" t="s">
        <v>77</v>
      </c>
      <c r="G1857">
        <v>1</v>
      </c>
      <c r="H1857">
        <v>42</v>
      </c>
      <c r="I1857">
        <v>1</v>
      </c>
      <c r="J1857">
        <v>10889</v>
      </c>
      <c r="K1857">
        <v>505</v>
      </c>
      <c r="L1857">
        <v>0.55555555555555558</v>
      </c>
      <c r="M1857">
        <v>-0.98550724637681164</v>
      </c>
      <c r="N1857">
        <v>63.571428571428569</v>
      </c>
      <c r="O1857">
        <v>11.285714285714286</v>
      </c>
      <c r="P1857">
        <v>63.571428571428569</v>
      </c>
      <c r="Q1857">
        <v>11.285714285714286</v>
      </c>
    </row>
    <row r="1858" spans="1:17" x14ac:dyDescent="0.35">
      <c r="A1858" t="str">
        <f t="shared" si="28"/>
        <v>Delaware44007</v>
      </c>
      <c r="B1858" t="s">
        <v>14</v>
      </c>
      <c r="C1858">
        <v>973764</v>
      </c>
      <c r="D1858" s="4">
        <v>44007</v>
      </c>
      <c r="E1858" s="4">
        <v>43914</v>
      </c>
      <c r="F1858" s="4" t="s">
        <v>77</v>
      </c>
      <c r="G1858">
        <v>1</v>
      </c>
      <c r="H1858">
        <v>91</v>
      </c>
      <c r="I1858">
        <v>2</v>
      </c>
      <c r="J1858">
        <v>10980</v>
      </c>
      <c r="K1858">
        <v>507</v>
      </c>
      <c r="L1858">
        <v>1.1666666666666667</v>
      </c>
      <c r="M1858">
        <v>1</v>
      </c>
      <c r="N1858">
        <v>68.714285714285708</v>
      </c>
      <c r="O1858">
        <v>10.857142857142858</v>
      </c>
      <c r="P1858">
        <v>68.714285714285708</v>
      </c>
      <c r="Q1858">
        <v>10.857142857142858</v>
      </c>
    </row>
    <row r="1859" spans="1:17" x14ac:dyDescent="0.35">
      <c r="A1859" t="str">
        <f t="shared" ref="A1859:A1922" si="29">B1859&amp;D1859</f>
        <v>Delaware44008</v>
      </c>
      <c r="B1859" t="s">
        <v>14</v>
      </c>
      <c r="C1859">
        <v>973764</v>
      </c>
      <c r="D1859" s="4">
        <v>44008</v>
      </c>
      <c r="E1859" s="4">
        <v>43914</v>
      </c>
      <c r="F1859" s="4" t="s">
        <v>77</v>
      </c>
      <c r="G1859">
        <v>1</v>
      </c>
      <c r="H1859">
        <v>37</v>
      </c>
      <c r="I1859">
        <v>0</v>
      </c>
      <c r="J1859">
        <v>11017</v>
      </c>
      <c r="K1859">
        <v>507</v>
      </c>
      <c r="L1859">
        <v>-0.59340659340659341</v>
      </c>
      <c r="M1859">
        <v>-1</v>
      </c>
      <c r="N1859">
        <v>58</v>
      </c>
      <c r="O1859">
        <v>10.571428571428571</v>
      </c>
      <c r="P1859">
        <v>58</v>
      </c>
      <c r="Q1859">
        <v>10.571428571428571</v>
      </c>
    </row>
    <row r="1860" spans="1:17" x14ac:dyDescent="0.35">
      <c r="A1860" t="str">
        <f t="shared" si="29"/>
        <v>Delaware44009</v>
      </c>
      <c r="B1860" t="s">
        <v>14</v>
      </c>
      <c r="C1860">
        <v>973764</v>
      </c>
      <c r="D1860" s="4">
        <v>44009</v>
      </c>
      <c r="E1860" s="4">
        <v>43914</v>
      </c>
      <c r="F1860" s="4" t="s">
        <v>77</v>
      </c>
      <c r="G1860">
        <v>1</v>
      </c>
      <c r="H1860">
        <v>74</v>
      </c>
      <c r="I1860">
        <v>0</v>
      </c>
      <c r="J1860">
        <v>11091</v>
      </c>
      <c r="K1860">
        <v>507</v>
      </c>
      <c r="L1860">
        <v>1</v>
      </c>
      <c r="M1860">
        <v>0</v>
      </c>
      <c r="N1860">
        <v>58.571428571428569</v>
      </c>
      <c r="O1860">
        <v>10.428571428571429</v>
      </c>
      <c r="P1860">
        <v>58.571428571428569</v>
      </c>
      <c r="Q1860">
        <v>10.428571428571429</v>
      </c>
    </row>
    <row r="1861" spans="1:17" x14ac:dyDescent="0.35">
      <c r="A1861" t="str">
        <f t="shared" si="29"/>
        <v>Delaware44010</v>
      </c>
      <c r="B1861" t="s">
        <v>14</v>
      </c>
      <c r="C1861">
        <v>973764</v>
      </c>
      <c r="D1861" s="4">
        <v>44010</v>
      </c>
      <c r="E1861" s="4">
        <v>43914</v>
      </c>
      <c r="F1861" s="4" t="s">
        <v>77</v>
      </c>
      <c r="G1861">
        <v>1</v>
      </c>
      <c r="H1861">
        <v>135</v>
      </c>
      <c r="I1861">
        <v>0</v>
      </c>
      <c r="J1861">
        <v>11226</v>
      </c>
      <c r="K1861">
        <v>507</v>
      </c>
      <c r="L1861">
        <v>0.82432432432432434</v>
      </c>
      <c r="M1861">
        <v>0</v>
      </c>
      <c r="N1861">
        <v>64.428571428571431</v>
      </c>
      <c r="O1861">
        <v>10.285714285714286</v>
      </c>
      <c r="P1861">
        <v>64.428571428571431</v>
      </c>
      <c r="Q1861">
        <v>10.285714285714286</v>
      </c>
    </row>
    <row r="1862" spans="1:17" x14ac:dyDescent="0.35">
      <c r="A1862" t="str">
        <f t="shared" si="29"/>
        <v>Delaware44011</v>
      </c>
      <c r="B1862" t="s">
        <v>14</v>
      </c>
      <c r="C1862">
        <v>973764</v>
      </c>
      <c r="D1862" s="4">
        <v>44011</v>
      </c>
      <c r="E1862" s="4">
        <v>43914</v>
      </c>
      <c r="F1862" s="4" t="s">
        <v>77</v>
      </c>
      <c r="G1862">
        <v>1</v>
      </c>
      <c r="H1862">
        <v>150</v>
      </c>
      <c r="I1862">
        <v>0</v>
      </c>
      <c r="J1862">
        <v>11376</v>
      </c>
      <c r="K1862">
        <v>507</v>
      </c>
      <c r="L1862">
        <v>0.1111111111111111</v>
      </c>
      <c r="M1862">
        <v>0</v>
      </c>
      <c r="N1862">
        <v>79.428571428571431</v>
      </c>
      <c r="O1862">
        <v>10.285714285714286</v>
      </c>
      <c r="P1862">
        <v>79.428571428571431</v>
      </c>
      <c r="Q1862">
        <v>10.285714285714286</v>
      </c>
    </row>
    <row r="1863" spans="1:17" x14ac:dyDescent="0.35">
      <c r="A1863" t="str">
        <f t="shared" si="29"/>
        <v>Delaware44012</v>
      </c>
      <c r="B1863" t="s">
        <v>14</v>
      </c>
      <c r="C1863">
        <v>973764</v>
      </c>
      <c r="D1863" s="4">
        <v>44012</v>
      </c>
      <c r="E1863" s="4">
        <v>43914</v>
      </c>
      <c r="F1863" s="4" t="s">
        <v>77</v>
      </c>
      <c r="G1863">
        <v>1</v>
      </c>
      <c r="H1863">
        <v>98</v>
      </c>
      <c r="I1863">
        <v>2</v>
      </c>
      <c r="J1863">
        <v>11474</v>
      </c>
      <c r="K1863">
        <v>509</v>
      </c>
      <c r="L1863">
        <v>-0.34666666666666668</v>
      </c>
      <c r="M1863">
        <v>0</v>
      </c>
      <c r="N1863">
        <v>89.571428571428569</v>
      </c>
      <c r="O1863">
        <v>0.7142857142857143</v>
      </c>
      <c r="P1863">
        <v>89.571428571428569</v>
      </c>
      <c r="Q1863">
        <v>0.7142857142857143</v>
      </c>
    </row>
    <row r="1864" spans="1:17" x14ac:dyDescent="0.35">
      <c r="A1864" t="str">
        <f t="shared" si="29"/>
        <v>Delaware44013</v>
      </c>
      <c r="B1864" t="s">
        <v>14</v>
      </c>
      <c r="C1864">
        <v>973764</v>
      </c>
      <c r="D1864" s="4">
        <v>44013</v>
      </c>
      <c r="E1864" s="4">
        <v>43914</v>
      </c>
      <c r="F1864" s="4" t="s">
        <v>77</v>
      </c>
      <c r="G1864">
        <v>1</v>
      </c>
      <c r="H1864">
        <v>36</v>
      </c>
      <c r="I1864">
        <v>0</v>
      </c>
      <c r="J1864">
        <v>11510</v>
      </c>
      <c r="K1864">
        <v>509</v>
      </c>
      <c r="L1864">
        <v>-0.63265306122448983</v>
      </c>
      <c r="M1864">
        <v>-1</v>
      </c>
      <c r="N1864">
        <v>88.714285714285708</v>
      </c>
      <c r="O1864">
        <v>0.5714285714285714</v>
      </c>
      <c r="P1864">
        <v>88.714285714285708</v>
      </c>
      <c r="Q1864">
        <v>0.5714285714285714</v>
      </c>
    </row>
    <row r="1865" spans="1:17" x14ac:dyDescent="0.35">
      <c r="A1865" t="str">
        <f t="shared" si="29"/>
        <v>Delaware44014</v>
      </c>
      <c r="B1865" t="s">
        <v>14</v>
      </c>
      <c r="C1865">
        <v>973764</v>
      </c>
      <c r="D1865" s="4">
        <v>44014</v>
      </c>
      <c r="E1865" s="4">
        <v>43914</v>
      </c>
      <c r="F1865" s="4" t="s">
        <v>77</v>
      </c>
      <c r="G1865">
        <v>1</v>
      </c>
      <c r="H1865">
        <v>221</v>
      </c>
      <c r="I1865">
        <v>1</v>
      </c>
      <c r="J1865">
        <v>11731</v>
      </c>
      <c r="K1865">
        <v>510</v>
      </c>
      <c r="L1865">
        <v>5.1388888888888893</v>
      </c>
      <c r="M1865">
        <v>0</v>
      </c>
      <c r="N1865">
        <v>107.28571428571429</v>
      </c>
      <c r="O1865">
        <v>0.42857142857142855</v>
      </c>
      <c r="P1865">
        <v>107.28571428571429</v>
      </c>
      <c r="Q1865">
        <v>0.42857142857142855</v>
      </c>
    </row>
    <row r="1866" spans="1:17" x14ac:dyDescent="0.35">
      <c r="A1866" t="str">
        <f t="shared" si="29"/>
        <v>Delaware44015</v>
      </c>
      <c r="B1866" t="s">
        <v>14</v>
      </c>
      <c r="C1866">
        <v>973764</v>
      </c>
      <c r="D1866" s="4">
        <v>44015</v>
      </c>
      <c r="E1866" s="4">
        <v>43914</v>
      </c>
      <c r="F1866" s="4" t="s">
        <v>77</v>
      </c>
      <c r="G1866">
        <v>1</v>
      </c>
      <c r="H1866">
        <v>192</v>
      </c>
      <c r="I1866">
        <v>2</v>
      </c>
      <c r="J1866">
        <v>11923</v>
      </c>
      <c r="K1866">
        <v>512</v>
      </c>
      <c r="L1866">
        <v>-0.13122171945701358</v>
      </c>
      <c r="M1866">
        <v>1</v>
      </c>
      <c r="N1866">
        <v>129.42857142857142</v>
      </c>
      <c r="O1866">
        <v>0.7142857142857143</v>
      </c>
      <c r="P1866">
        <v>129.42857142857142</v>
      </c>
      <c r="Q1866">
        <v>0.7142857142857143</v>
      </c>
    </row>
    <row r="1867" spans="1:17" x14ac:dyDescent="0.35">
      <c r="A1867" t="str">
        <f t="shared" si="29"/>
        <v>Delaware44016</v>
      </c>
      <c r="B1867" t="s">
        <v>14</v>
      </c>
      <c r="C1867">
        <v>973764</v>
      </c>
      <c r="D1867" s="4">
        <v>44016</v>
      </c>
      <c r="E1867" s="4">
        <v>43914</v>
      </c>
      <c r="F1867" s="4" t="s">
        <v>77</v>
      </c>
      <c r="G1867">
        <v>1</v>
      </c>
      <c r="H1867">
        <v>73</v>
      </c>
      <c r="I1867">
        <v>0</v>
      </c>
      <c r="J1867">
        <v>11996</v>
      </c>
      <c r="K1867">
        <v>512</v>
      </c>
      <c r="L1867">
        <v>-0.61979166666666663</v>
      </c>
      <c r="M1867">
        <v>-1</v>
      </c>
      <c r="N1867">
        <v>129.28571428571428</v>
      </c>
      <c r="O1867">
        <v>0.7142857142857143</v>
      </c>
      <c r="P1867">
        <v>129.28571428571428</v>
      </c>
      <c r="Q1867">
        <v>0.7142857142857143</v>
      </c>
    </row>
    <row r="1868" spans="1:17" x14ac:dyDescent="0.35">
      <c r="A1868" t="str">
        <f t="shared" si="29"/>
        <v>Delaware44017</v>
      </c>
      <c r="B1868" t="s">
        <v>14</v>
      </c>
      <c r="C1868">
        <v>973764</v>
      </c>
      <c r="D1868" s="4">
        <v>44017</v>
      </c>
      <c r="E1868" s="4">
        <v>43914</v>
      </c>
      <c r="F1868" s="4" t="s">
        <v>77</v>
      </c>
      <c r="G1868">
        <v>1</v>
      </c>
      <c r="H1868">
        <v>132</v>
      </c>
      <c r="I1868">
        <v>0</v>
      </c>
      <c r="J1868">
        <v>12128</v>
      </c>
      <c r="K1868">
        <v>512</v>
      </c>
      <c r="L1868">
        <v>0.80821917808219179</v>
      </c>
      <c r="M1868">
        <v>0</v>
      </c>
      <c r="N1868">
        <v>128.85714285714286</v>
      </c>
      <c r="O1868">
        <v>0.7142857142857143</v>
      </c>
      <c r="P1868">
        <v>128.85714285714286</v>
      </c>
      <c r="Q1868">
        <v>0.7142857142857143</v>
      </c>
    </row>
    <row r="1869" spans="1:17" x14ac:dyDescent="0.35">
      <c r="A1869" t="str">
        <f t="shared" si="29"/>
        <v>Delaware44018</v>
      </c>
      <c r="B1869" t="s">
        <v>14</v>
      </c>
      <c r="C1869">
        <v>973764</v>
      </c>
      <c r="D1869" s="4">
        <v>44018</v>
      </c>
      <c r="E1869" s="4">
        <v>43914</v>
      </c>
      <c r="F1869" s="4" t="s">
        <v>77</v>
      </c>
      <c r="G1869">
        <v>1</v>
      </c>
      <c r="H1869">
        <v>165</v>
      </c>
      <c r="I1869">
        <v>0</v>
      </c>
      <c r="J1869">
        <v>12293</v>
      </c>
      <c r="K1869">
        <v>512</v>
      </c>
      <c r="L1869">
        <v>0.25</v>
      </c>
      <c r="M1869">
        <v>0</v>
      </c>
      <c r="N1869">
        <v>131</v>
      </c>
      <c r="O1869">
        <v>0.7142857142857143</v>
      </c>
      <c r="P1869">
        <v>131</v>
      </c>
      <c r="Q1869">
        <v>0.7142857142857143</v>
      </c>
    </row>
    <row r="1870" spans="1:17" x14ac:dyDescent="0.35">
      <c r="A1870" t="str">
        <f t="shared" si="29"/>
        <v>Delaware44019</v>
      </c>
      <c r="B1870" t="s">
        <v>14</v>
      </c>
      <c r="C1870">
        <v>973764</v>
      </c>
      <c r="D1870" s="4">
        <v>44019</v>
      </c>
      <c r="E1870" s="4">
        <v>43914</v>
      </c>
      <c r="F1870" s="4" t="s">
        <v>77</v>
      </c>
      <c r="G1870">
        <v>1</v>
      </c>
      <c r="H1870">
        <v>121</v>
      </c>
      <c r="I1870">
        <v>2</v>
      </c>
      <c r="J1870">
        <v>12414</v>
      </c>
      <c r="K1870">
        <v>514</v>
      </c>
      <c r="L1870">
        <v>-0.26666666666666666</v>
      </c>
      <c r="M1870">
        <v>0</v>
      </c>
      <c r="N1870">
        <v>134.28571428571428</v>
      </c>
      <c r="O1870">
        <v>0.7142857142857143</v>
      </c>
      <c r="P1870">
        <v>134.28571428571428</v>
      </c>
      <c r="Q1870">
        <v>0.7142857142857143</v>
      </c>
    </row>
    <row r="1871" spans="1:17" x14ac:dyDescent="0.35">
      <c r="A1871" t="str">
        <f t="shared" si="29"/>
        <v>Delaware44020</v>
      </c>
      <c r="B1871" t="s">
        <v>14</v>
      </c>
      <c r="C1871">
        <v>973764</v>
      </c>
      <c r="D1871" s="4">
        <v>44020</v>
      </c>
      <c r="E1871" s="4">
        <v>43914</v>
      </c>
      <c r="F1871" s="4" t="s">
        <v>77</v>
      </c>
      <c r="G1871">
        <v>1</v>
      </c>
      <c r="H1871">
        <v>48</v>
      </c>
      <c r="I1871">
        <v>1</v>
      </c>
      <c r="J1871">
        <v>12462</v>
      </c>
      <c r="K1871">
        <v>515</v>
      </c>
      <c r="L1871">
        <v>-0.60330578512396693</v>
      </c>
      <c r="M1871">
        <v>-0.5</v>
      </c>
      <c r="N1871">
        <v>136</v>
      </c>
      <c r="O1871">
        <v>0.8571428571428571</v>
      </c>
      <c r="P1871">
        <v>136</v>
      </c>
      <c r="Q1871">
        <v>0.8571428571428571</v>
      </c>
    </row>
    <row r="1872" spans="1:17" x14ac:dyDescent="0.35">
      <c r="A1872" t="str">
        <f t="shared" si="29"/>
        <v>Delaware44021</v>
      </c>
      <c r="B1872" t="s">
        <v>14</v>
      </c>
      <c r="C1872">
        <v>973764</v>
      </c>
      <c r="D1872" s="4">
        <v>44021</v>
      </c>
      <c r="E1872" s="4">
        <v>43914</v>
      </c>
      <c r="F1872" s="4" t="s">
        <v>77</v>
      </c>
      <c r="G1872">
        <v>1</v>
      </c>
      <c r="H1872">
        <v>69</v>
      </c>
      <c r="I1872">
        <v>2</v>
      </c>
      <c r="J1872">
        <v>12531</v>
      </c>
      <c r="K1872">
        <v>517</v>
      </c>
      <c r="L1872">
        <v>0.4375</v>
      </c>
      <c r="M1872">
        <v>1</v>
      </c>
      <c r="N1872">
        <v>114.28571428571429</v>
      </c>
      <c r="O1872">
        <v>1</v>
      </c>
      <c r="P1872">
        <v>114.28571428571429</v>
      </c>
      <c r="Q1872">
        <v>1</v>
      </c>
    </row>
    <row r="1873" spans="1:17" x14ac:dyDescent="0.35">
      <c r="A1873" t="str">
        <f t="shared" si="29"/>
        <v>Delaware44022</v>
      </c>
      <c r="B1873" t="s">
        <v>14</v>
      </c>
      <c r="C1873">
        <v>973764</v>
      </c>
      <c r="D1873" s="4">
        <v>44022</v>
      </c>
      <c r="E1873" s="4">
        <v>43914</v>
      </c>
      <c r="F1873" s="4" t="s">
        <v>77</v>
      </c>
      <c r="G1873">
        <v>1</v>
      </c>
      <c r="H1873">
        <v>121</v>
      </c>
      <c r="I1873">
        <v>0</v>
      </c>
      <c r="J1873">
        <v>12652</v>
      </c>
      <c r="K1873">
        <v>517</v>
      </c>
      <c r="L1873">
        <v>0.75362318840579712</v>
      </c>
      <c r="M1873">
        <v>-1</v>
      </c>
      <c r="N1873">
        <v>104.14285714285714</v>
      </c>
      <c r="O1873">
        <v>0.7142857142857143</v>
      </c>
      <c r="P1873">
        <v>104.14285714285714</v>
      </c>
      <c r="Q1873">
        <v>0.7142857142857143</v>
      </c>
    </row>
    <row r="1874" spans="1:17" x14ac:dyDescent="0.35">
      <c r="A1874" t="str">
        <f t="shared" si="29"/>
        <v>Delaware44023</v>
      </c>
      <c r="B1874" t="s">
        <v>14</v>
      </c>
      <c r="C1874">
        <v>973764</v>
      </c>
      <c r="D1874" s="4">
        <v>44023</v>
      </c>
      <c r="E1874" s="4">
        <v>43914</v>
      </c>
      <c r="F1874" s="4" t="s">
        <v>77</v>
      </c>
      <c r="G1874">
        <v>1</v>
      </c>
      <c r="H1874">
        <v>91</v>
      </c>
      <c r="I1874">
        <v>0</v>
      </c>
      <c r="J1874">
        <v>12743</v>
      </c>
      <c r="K1874">
        <v>517</v>
      </c>
      <c r="L1874">
        <v>-0.24793388429752067</v>
      </c>
      <c r="M1874">
        <v>0</v>
      </c>
      <c r="N1874">
        <v>106.71428571428571</v>
      </c>
      <c r="O1874">
        <v>0.7142857142857143</v>
      </c>
      <c r="P1874">
        <v>106.71428571428571</v>
      </c>
      <c r="Q1874">
        <v>0.7142857142857143</v>
      </c>
    </row>
    <row r="1875" spans="1:17" x14ac:dyDescent="0.35">
      <c r="A1875" t="str">
        <f t="shared" si="29"/>
        <v>Delaware44024</v>
      </c>
      <c r="B1875" t="s">
        <v>14</v>
      </c>
      <c r="C1875">
        <v>973764</v>
      </c>
      <c r="D1875" s="4">
        <v>44024</v>
      </c>
      <c r="E1875" s="4">
        <v>43914</v>
      </c>
      <c r="F1875" s="4" t="s">
        <v>77</v>
      </c>
      <c r="G1875">
        <v>1</v>
      </c>
      <c r="H1875">
        <v>61</v>
      </c>
      <c r="I1875">
        <v>0</v>
      </c>
      <c r="J1875">
        <v>12804</v>
      </c>
      <c r="K1875">
        <v>517</v>
      </c>
      <c r="L1875">
        <v>-0.32967032967032966</v>
      </c>
      <c r="M1875">
        <v>0</v>
      </c>
      <c r="N1875">
        <v>96.571428571428569</v>
      </c>
      <c r="O1875">
        <v>0.7142857142857143</v>
      </c>
      <c r="P1875">
        <v>96.571428571428569</v>
      </c>
      <c r="Q1875">
        <v>0.7142857142857143</v>
      </c>
    </row>
    <row r="1876" spans="1:17" x14ac:dyDescent="0.35">
      <c r="A1876" t="str">
        <f t="shared" si="29"/>
        <v>Delaware44025</v>
      </c>
      <c r="B1876" t="s">
        <v>14</v>
      </c>
      <c r="C1876">
        <v>973764</v>
      </c>
      <c r="D1876" s="4">
        <v>44025</v>
      </c>
      <c r="E1876" s="4">
        <v>43914</v>
      </c>
      <c r="F1876" s="4" t="s">
        <v>77</v>
      </c>
      <c r="G1876">
        <v>1</v>
      </c>
      <c r="H1876">
        <v>75</v>
      </c>
      <c r="I1876">
        <v>0</v>
      </c>
      <c r="J1876">
        <v>12879</v>
      </c>
      <c r="K1876">
        <v>517</v>
      </c>
      <c r="L1876">
        <v>0.22950819672131148</v>
      </c>
      <c r="M1876">
        <v>0</v>
      </c>
      <c r="N1876">
        <v>83.714285714285708</v>
      </c>
      <c r="O1876">
        <v>0.7142857142857143</v>
      </c>
      <c r="P1876">
        <v>83.714285714285708</v>
      </c>
      <c r="Q1876">
        <v>0.7142857142857143</v>
      </c>
    </row>
    <row r="1877" spans="1:17" x14ac:dyDescent="0.35">
      <c r="A1877" t="str">
        <f t="shared" si="29"/>
        <v>Delaware44026</v>
      </c>
      <c r="B1877" t="s">
        <v>14</v>
      </c>
      <c r="C1877">
        <v>973764</v>
      </c>
      <c r="D1877" s="4">
        <v>44026</v>
      </c>
      <c r="E1877" s="4">
        <v>43914</v>
      </c>
      <c r="F1877" s="4" t="s">
        <v>77</v>
      </c>
      <c r="G1877">
        <v>1</v>
      </c>
      <c r="H1877">
        <v>90</v>
      </c>
      <c r="I1877">
        <v>1</v>
      </c>
      <c r="J1877">
        <v>12969</v>
      </c>
      <c r="K1877">
        <v>518</v>
      </c>
      <c r="L1877">
        <v>0.2</v>
      </c>
      <c r="M1877">
        <v>0</v>
      </c>
      <c r="N1877">
        <v>79.285714285714292</v>
      </c>
      <c r="O1877">
        <v>0.5714285714285714</v>
      </c>
      <c r="P1877">
        <v>79.285714285714292</v>
      </c>
      <c r="Q1877">
        <v>0.5714285714285714</v>
      </c>
    </row>
    <row r="1878" spans="1:17" x14ac:dyDescent="0.35">
      <c r="A1878" t="str">
        <f t="shared" si="29"/>
        <v>Delaware44027</v>
      </c>
      <c r="B1878" t="s">
        <v>14</v>
      </c>
      <c r="C1878">
        <v>973764</v>
      </c>
      <c r="D1878" s="4">
        <v>44027</v>
      </c>
      <c r="E1878" s="4">
        <v>43914</v>
      </c>
      <c r="F1878" s="4" t="s">
        <v>77</v>
      </c>
      <c r="G1878">
        <v>1</v>
      </c>
      <c r="H1878">
        <v>81</v>
      </c>
      <c r="I1878">
        <v>3</v>
      </c>
      <c r="J1878">
        <v>13050</v>
      </c>
      <c r="K1878">
        <v>521</v>
      </c>
      <c r="L1878">
        <v>-0.1</v>
      </c>
      <c r="M1878">
        <v>2</v>
      </c>
      <c r="N1878">
        <v>84</v>
      </c>
      <c r="O1878">
        <v>0.8571428571428571</v>
      </c>
      <c r="P1878">
        <v>84</v>
      </c>
      <c r="Q1878">
        <v>0.8571428571428571</v>
      </c>
    </row>
    <row r="1879" spans="1:17" x14ac:dyDescent="0.35">
      <c r="A1879" t="str">
        <f t="shared" si="29"/>
        <v>Delaware44028</v>
      </c>
      <c r="B1879" t="s">
        <v>14</v>
      </c>
      <c r="C1879">
        <v>973764</v>
      </c>
      <c r="D1879" s="4">
        <v>44028</v>
      </c>
      <c r="E1879" s="4">
        <v>43914</v>
      </c>
      <c r="F1879" s="4" t="s">
        <v>77</v>
      </c>
      <c r="G1879">
        <v>1</v>
      </c>
      <c r="H1879">
        <v>64</v>
      </c>
      <c r="I1879">
        <v>0</v>
      </c>
      <c r="J1879">
        <v>13114</v>
      </c>
      <c r="K1879">
        <v>521</v>
      </c>
      <c r="L1879">
        <v>-0.20987654320987653</v>
      </c>
      <c r="M1879">
        <v>-1</v>
      </c>
      <c r="N1879">
        <v>83.285714285714292</v>
      </c>
      <c r="O1879">
        <v>0.5714285714285714</v>
      </c>
      <c r="P1879">
        <v>83.285714285714292</v>
      </c>
      <c r="Q1879">
        <v>0.5714285714285714</v>
      </c>
    </row>
    <row r="1880" spans="1:17" x14ac:dyDescent="0.35">
      <c r="A1880" t="str">
        <f t="shared" si="29"/>
        <v>Delaware44029</v>
      </c>
      <c r="B1880" t="s">
        <v>14</v>
      </c>
      <c r="C1880">
        <v>973764</v>
      </c>
      <c r="D1880" s="4">
        <v>44029</v>
      </c>
      <c r="E1880" s="4">
        <v>43914</v>
      </c>
      <c r="F1880" s="4" t="s">
        <v>77</v>
      </c>
      <c r="G1880">
        <v>1</v>
      </c>
      <c r="H1880">
        <v>223</v>
      </c>
      <c r="I1880">
        <v>0</v>
      </c>
      <c r="J1880">
        <v>13337</v>
      </c>
      <c r="K1880">
        <v>521</v>
      </c>
      <c r="L1880">
        <v>2.484375</v>
      </c>
      <c r="M1880">
        <v>0</v>
      </c>
      <c r="N1880">
        <v>97.857142857142861</v>
      </c>
      <c r="O1880">
        <v>0.5714285714285714</v>
      </c>
      <c r="P1880">
        <v>97.857142857142861</v>
      </c>
      <c r="Q1880">
        <v>0.5714285714285714</v>
      </c>
    </row>
    <row r="1881" spans="1:17" x14ac:dyDescent="0.35">
      <c r="A1881" t="str">
        <f t="shared" si="29"/>
        <v>Delaware44030</v>
      </c>
      <c r="B1881" t="s">
        <v>14</v>
      </c>
      <c r="C1881">
        <v>973764</v>
      </c>
      <c r="D1881" s="4">
        <v>44030</v>
      </c>
      <c r="E1881" s="4">
        <v>43914</v>
      </c>
      <c r="F1881" s="4" t="s">
        <v>77</v>
      </c>
      <c r="G1881">
        <v>1</v>
      </c>
      <c r="H1881">
        <v>92</v>
      </c>
      <c r="I1881">
        <v>2</v>
      </c>
      <c r="J1881">
        <v>13429</v>
      </c>
      <c r="K1881">
        <v>523</v>
      </c>
      <c r="L1881">
        <v>-0.58744394618834084</v>
      </c>
      <c r="M1881">
        <v>0</v>
      </c>
      <c r="N1881">
        <v>98</v>
      </c>
      <c r="O1881">
        <v>0.8571428571428571</v>
      </c>
      <c r="P1881">
        <v>98</v>
      </c>
      <c r="Q1881">
        <v>0.8571428571428571</v>
      </c>
    </row>
    <row r="1882" spans="1:17" x14ac:dyDescent="0.35">
      <c r="A1882" t="str">
        <f t="shared" si="29"/>
        <v>Delaware44031</v>
      </c>
      <c r="B1882" t="s">
        <v>14</v>
      </c>
      <c r="C1882">
        <v>973764</v>
      </c>
      <c r="D1882" s="4">
        <v>44031</v>
      </c>
      <c r="E1882" s="4">
        <v>43914</v>
      </c>
      <c r="F1882" s="4" t="s">
        <v>77</v>
      </c>
      <c r="G1882">
        <v>1</v>
      </c>
      <c r="H1882">
        <v>90</v>
      </c>
      <c r="I1882">
        <v>0</v>
      </c>
      <c r="J1882">
        <v>13519</v>
      </c>
      <c r="K1882">
        <v>523</v>
      </c>
      <c r="L1882">
        <v>-2.1739130434782608E-2</v>
      </c>
      <c r="M1882">
        <v>-1</v>
      </c>
      <c r="N1882">
        <v>102.14285714285714</v>
      </c>
      <c r="O1882">
        <v>0.8571428571428571</v>
      </c>
      <c r="P1882">
        <v>102.14285714285714</v>
      </c>
      <c r="Q1882">
        <v>0.8571428571428571</v>
      </c>
    </row>
    <row r="1883" spans="1:17" x14ac:dyDescent="0.35">
      <c r="A1883" t="str">
        <f t="shared" si="29"/>
        <v>Delaware44032</v>
      </c>
      <c r="B1883" t="s">
        <v>14</v>
      </c>
      <c r="C1883">
        <v>973764</v>
      </c>
      <c r="D1883" s="4">
        <v>44032</v>
      </c>
      <c r="E1883" s="4">
        <v>43914</v>
      </c>
      <c r="F1883" s="4" t="s">
        <v>77</v>
      </c>
      <c r="G1883">
        <v>1</v>
      </c>
      <c r="H1883">
        <v>105</v>
      </c>
      <c r="I1883">
        <v>0</v>
      </c>
      <c r="J1883">
        <v>13624</v>
      </c>
      <c r="K1883">
        <v>523</v>
      </c>
      <c r="L1883">
        <v>0.16666666666666666</v>
      </c>
      <c r="M1883">
        <v>0</v>
      </c>
      <c r="N1883">
        <v>106.42857142857143</v>
      </c>
      <c r="O1883">
        <v>0.8571428571428571</v>
      </c>
      <c r="P1883">
        <v>106.42857142857143</v>
      </c>
      <c r="Q1883">
        <v>0.8571428571428571</v>
      </c>
    </row>
    <row r="1884" spans="1:17" x14ac:dyDescent="0.35">
      <c r="A1884" t="str">
        <f t="shared" si="29"/>
        <v>Delaware44033</v>
      </c>
      <c r="B1884" t="s">
        <v>14</v>
      </c>
      <c r="C1884">
        <v>973764</v>
      </c>
      <c r="D1884" s="4">
        <v>44033</v>
      </c>
      <c r="E1884" s="4">
        <v>43914</v>
      </c>
      <c r="F1884" s="4" t="s">
        <v>77</v>
      </c>
      <c r="G1884">
        <v>1</v>
      </c>
      <c r="H1884">
        <v>122</v>
      </c>
      <c r="I1884">
        <v>2</v>
      </c>
      <c r="J1884">
        <v>13746</v>
      </c>
      <c r="K1884">
        <v>525</v>
      </c>
      <c r="L1884">
        <v>0.16190476190476191</v>
      </c>
      <c r="M1884">
        <v>0</v>
      </c>
      <c r="N1884">
        <v>111</v>
      </c>
      <c r="O1884">
        <v>1</v>
      </c>
      <c r="P1884">
        <v>111</v>
      </c>
      <c r="Q1884">
        <v>1</v>
      </c>
    </row>
    <row r="1885" spans="1:17" x14ac:dyDescent="0.35">
      <c r="A1885" t="str">
        <f t="shared" si="29"/>
        <v>Delaware44034</v>
      </c>
      <c r="B1885" t="s">
        <v>14</v>
      </c>
      <c r="C1885">
        <v>973764</v>
      </c>
      <c r="D1885" s="4">
        <v>44034</v>
      </c>
      <c r="E1885" s="4">
        <v>43914</v>
      </c>
      <c r="F1885" s="4" t="s">
        <v>77</v>
      </c>
      <c r="G1885">
        <v>1</v>
      </c>
      <c r="H1885">
        <v>46</v>
      </c>
      <c r="I1885">
        <v>2</v>
      </c>
      <c r="J1885">
        <v>13792</v>
      </c>
      <c r="K1885">
        <v>527</v>
      </c>
      <c r="L1885">
        <v>-0.62295081967213117</v>
      </c>
      <c r="M1885">
        <v>0</v>
      </c>
      <c r="N1885">
        <v>106</v>
      </c>
      <c r="O1885">
        <v>0.8571428571428571</v>
      </c>
      <c r="P1885">
        <v>106</v>
      </c>
      <c r="Q1885">
        <v>0.8571428571428571</v>
      </c>
    </row>
    <row r="1886" spans="1:17" x14ac:dyDescent="0.35">
      <c r="A1886" t="str">
        <f t="shared" si="29"/>
        <v>Delaware44035</v>
      </c>
      <c r="B1886" t="s">
        <v>14</v>
      </c>
      <c r="C1886">
        <v>973764</v>
      </c>
      <c r="D1886" s="4">
        <v>44035</v>
      </c>
      <c r="E1886" s="4">
        <v>43914</v>
      </c>
      <c r="F1886" s="4" t="s">
        <v>77</v>
      </c>
      <c r="G1886">
        <v>1</v>
      </c>
      <c r="H1886">
        <v>132</v>
      </c>
      <c r="I1886">
        <v>2</v>
      </c>
      <c r="J1886">
        <v>13924</v>
      </c>
      <c r="K1886">
        <v>529</v>
      </c>
      <c r="L1886">
        <v>1.8695652173913044</v>
      </c>
      <c r="M1886">
        <v>0</v>
      </c>
      <c r="N1886">
        <v>115.71428571428571</v>
      </c>
      <c r="O1886">
        <v>1.1428571428571428</v>
      </c>
      <c r="P1886">
        <v>115.71428571428571</v>
      </c>
      <c r="Q1886">
        <v>1.1428571428571428</v>
      </c>
    </row>
    <row r="1887" spans="1:17" x14ac:dyDescent="0.35">
      <c r="A1887" t="str">
        <f t="shared" si="29"/>
        <v>Delaware44036</v>
      </c>
      <c r="B1887" t="s">
        <v>14</v>
      </c>
      <c r="C1887">
        <v>973764</v>
      </c>
      <c r="D1887" s="4">
        <v>44036</v>
      </c>
      <c r="E1887" s="4">
        <v>43914</v>
      </c>
      <c r="F1887" s="4" t="s">
        <v>77</v>
      </c>
      <c r="G1887">
        <v>1</v>
      </c>
      <c r="H1887">
        <v>278</v>
      </c>
      <c r="I1887">
        <v>49</v>
      </c>
      <c r="J1887">
        <v>14202</v>
      </c>
      <c r="K1887">
        <v>578</v>
      </c>
      <c r="L1887">
        <v>1.106060606060606</v>
      </c>
      <c r="M1887">
        <v>23.5</v>
      </c>
      <c r="N1887">
        <v>123.57142857142857</v>
      </c>
      <c r="O1887">
        <v>8.1428571428571423</v>
      </c>
      <c r="P1887">
        <v>123.57142857142857</v>
      </c>
      <c r="Q1887">
        <v>8.1428571428571423</v>
      </c>
    </row>
    <row r="1888" spans="1:17" x14ac:dyDescent="0.35">
      <c r="A1888" t="str">
        <f t="shared" si="29"/>
        <v>Delaware44037</v>
      </c>
      <c r="B1888" t="s">
        <v>14</v>
      </c>
      <c r="C1888">
        <v>973764</v>
      </c>
      <c r="D1888" s="4">
        <v>44037</v>
      </c>
      <c r="E1888" s="4">
        <v>43914</v>
      </c>
      <c r="F1888" s="4" t="s">
        <v>77</v>
      </c>
      <c r="G1888">
        <v>1</v>
      </c>
      <c r="H1888">
        <v>-27</v>
      </c>
      <c r="I1888">
        <v>1</v>
      </c>
      <c r="J1888">
        <v>14175</v>
      </c>
      <c r="K1888">
        <v>579</v>
      </c>
      <c r="L1888">
        <v>-1.0971223021582734</v>
      </c>
      <c r="M1888">
        <v>-0.97959183673469385</v>
      </c>
      <c r="N1888">
        <v>106.57142857142857</v>
      </c>
      <c r="O1888">
        <v>8</v>
      </c>
      <c r="P1888">
        <v>106.57142857142857</v>
      </c>
      <c r="Q1888">
        <v>8</v>
      </c>
    </row>
    <row r="1889" spans="1:17" x14ac:dyDescent="0.35">
      <c r="A1889" t="str">
        <f t="shared" si="29"/>
        <v>Delaware44038</v>
      </c>
      <c r="B1889" t="s">
        <v>14</v>
      </c>
      <c r="C1889">
        <v>973764</v>
      </c>
      <c r="D1889" s="4">
        <v>44038</v>
      </c>
      <c r="E1889" s="4">
        <v>43914</v>
      </c>
      <c r="F1889" s="4" t="s">
        <v>77</v>
      </c>
      <c r="G1889">
        <v>1</v>
      </c>
      <c r="H1889">
        <v>115</v>
      </c>
      <c r="I1889">
        <v>0</v>
      </c>
      <c r="J1889">
        <v>14290</v>
      </c>
      <c r="K1889">
        <v>579</v>
      </c>
      <c r="L1889">
        <v>-5.2592592592592595</v>
      </c>
      <c r="M1889">
        <v>-1</v>
      </c>
      <c r="N1889">
        <v>110.14285714285714</v>
      </c>
      <c r="O1889">
        <v>8</v>
      </c>
      <c r="P1889">
        <v>110.14285714285714</v>
      </c>
      <c r="Q1889">
        <v>8</v>
      </c>
    </row>
    <row r="1890" spans="1:17" x14ac:dyDescent="0.35">
      <c r="A1890" t="str">
        <f t="shared" si="29"/>
        <v>Delaware44039</v>
      </c>
      <c r="B1890" t="s">
        <v>14</v>
      </c>
      <c r="C1890">
        <v>973764</v>
      </c>
      <c r="D1890" s="4">
        <v>44039</v>
      </c>
      <c r="E1890" s="4">
        <v>43914</v>
      </c>
      <c r="F1890" s="4" t="s">
        <v>77</v>
      </c>
      <c r="G1890">
        <v>1</v>
      </c>
      <c r="H1890">
        <v>116</v>
      </c>
      <c r="I1890">
        <v>0</v>
      </c>
      <c r="J1890">
        <v>14406</v>
      </c>
      <c r="K1890">
        <v>579</v>
      </c>
      <c r="L1890">
        <v>8.6956521739130436E-3</v>
      </c>
      <c r="M1890">
        <v>0</v>
      </c>
      <c r="N1890">
        <v>111.71428571428571</v>
      </c>
      <c r="O1890">
        <v>8</v>
      </c>
      <c r="P1890">
        <v>111.71428571428571</v>
      </c>
      <c r="Q1890">
        <v>8</v>
      </c>
    </row>
    <row r="1891" spans="1:17" x14ac:dyDescent="0.35">
      <c r="A1891" t="str">
        <f t="shared" si="29"/>
        <v>Delaware44040</v>
      </c>
      <c r="B1891" t="s">
        <v>14</v>
      </c>
      <c r="C1891">
        <v>973764</v>
      </c>
      <c r="D1891" s="4">
        <v>44040</v>
      </c>
      <c r="E1891" s="4">
        <v>43914</v>
      </c>
      <c r="F1891" s="4" t="s">
        <v>77</v>
      </c>
      <c r="G1891">
        <v>1</v>
      </c>
      <c r="H1891">
        <v>70</v>
      </c>
      <c r="I1891">
        <v>1</v>
      </c>
      <c r="J1891">
        <v>14476</v>
      </c>
      <c r="K1891">
        <v>580</v>
      </c>
      <c r="L1891">
        <v>-0.39655172413793105</v>
      </c>
      <c r="M1891">
        <v>0</v>
      </c>
      <c r="N1891">
        <v>104.28571428571429</v>
      </c>
      <c r="O1891">
        <v>7.8571428571428568</v>
      </c>
      <c r="P1891">
        <v>104.28571428571429</v>
      </c>
      <c r="Q1891">
        <v>7.8571428571428568</v>
      </c>
    </row>
    <row r="1892" spans="1:17" x14ac:dyDescent="0.35">
      <c r="A1892" t="str">
        <f t="shared" si="29"/>
        <v>Delaware44041</v>
      </c>
      <c r="B1892" t="s">
        <v>14</v>
      </c>
      <c r="C1892">
        <v>973764</v>
      </c>
      <c r="D1892" s="4">
        <v>44041</v>
      </c>
      <c r="E1892" s="4">
        <v>43914</v>
      </c>
      <c r="F1892" s="4" t="s">
        <v>77</v>
      </c>
      <c r="G1892">
        <v>1</v>
      </c>
      <c r="H1892">
        <v>126</v>
      </c>
      <c r="I1892">
        <v>1</v>
      </c>
      <c r="J1892">
        <v>14602</v>
      </c>
      <c r="K1892">
        <v>581</v>
      </c>
      <c r="L1892">
        <v>0.8</v>
      </c>
      <c r="M1892">
        <v>0</v>
      </c>
      <c r="N1892">
        <v>115.71428571428571</v>
      </c>
      <c r="O1892">
        <v>7.7142857142857144</v>
      </c>
      <c r="P1892">
        <v>115.71428571428571</v>
      </c>
      <c r="Q1892">
        <v>7.7142857142857144</v>
      </c>
    </row>
    <row r="1893" spans="1:17" x14ac:dyDescent="0.35">
      <c r="A1893" t="str">
        <f t="shared" si="29"/>
        <v>Delaware44042</v>
      </c>
      <c r="B1893" t="s">
        <v>14</v>
      </c>
      <c r="C1893">
        <v>973764</v>
      </c>
      <c r="D1893" s="4">
        <v>44042</v>
      </c>
      <c r="E1893" s="4">
        <v>43914</v>
      </c>
      <c r="F1893" s="4" t="s">
        <v>77</v>
      </c>
      <c r="G1893">
        <v>1</v>
      </c>
      <c r="H1893">
        <v>87</v>
      </c>
      <c r="I1893">
        <v>0</v>
      </c>
      <c r="J1893">
        <v>14689</v>
      </c>
      <c r="K1893">
        <v>581</v>
      </c>
      <c r="L1893">
        <v>-0.30952380952380953</v>
      </c>
      <c r="M1893">
        <v>-1</v>
      </c>
      <c r="N1893">
        <v>109.28571428571429</v>
      </c>
      <c r="O1893">
        <v>7.4285714285714288</v>
      </c>
      <c r="P1893">
        <v>109.28571428571429</v>
      </c>
      <c r="Q1893">
        <v>7.4285714285714288</v>
      </c>
    </row>
    <row r="1894" spans="1:17" x14ac:dyDescent="0.35">
      <c r="A1894" t="str">
        <f t="shared" si="29"/>
        <v>Delaware44043</v>
      </c>
      <c r="B1894" t="s">
        <v>14</v>
      </c>
      <c r="C1894">
        <v>973764</v>
      </c>
      <c r="D1894" s="4">
        <v>44043</v>
      </c>
      <c r="E1894" s="4">
        <v>43914</v>
      </c>
      <c r="F1894" s="4" t="s">
        <v>77</v>
      </c>
      <c r="G1894">
        <v>1</v>
      </c>
      <c r="H1894">
        <v>99</v>
      </c>
      <c r="I1894">
        <v>4</v>
      </c>
      <c r="J1894">
        <v>14788</v>
      </c>
      <c r="K1894">
        <v>585</v>
      </c>
      <c r="L1894">
        <v>0.13793103448275862</v>
      </c>
      <c r="M1894">
        <v>0</v>
      </c>
      <c r="N1894">
        <v>83.714285714285708</v>
      </c>
      <c r="O1894">
        <v>1</v>
      </c>
      <c r="P1894">
        <v>83.714285714285708</v>
      </c>
      <c r="Q1894">
        <v>1</v>
      </c>
    </row>
    <row r="1895" spans="1:17" x14ac:dyDescent="0.35">
      <c r="A1895" t="str">
        <f t="shared" si="29"/>
        <v>Delaware44044</v>
      </c>
      <c r="B1895" t="s">
        <v>14</v>
      </c>
      <c r="C1895">
        <v>973764</v>
      </c>
      <c r="D1895" s="4">
        <v>44044</v>
      </c>
      <c r="E1895" s="4">
        <v>43914</v>
      </c>
      <c r="F1895" s="4" t="s">
        <v>77</v>
      </c>
      <c r="G1895">
        <v>1</v>
      </c>
      <c r="H1895">
        <v>89</v>
      </c>
      <c r="I1895">
        <v>0</v>
      </c>
      <c r="J1895">
        <v>14877</v>
      </c>
      <c r="K1895">
        <v>585</v>
      </c>
      <c r="L1895">
        <v>-0.10101010101010101</v>
      </c>
      <c r="M1895">
        <v>-1</v>
      </c>
      <c r="N1895">
        <v>100.28571428571429</v>
      </c>
      <c r="O1895">
        <v>0.8571428571428571</v>
      </c>
      <c r="P1895">
        <v>100.28571428571429</v>
      </c>
      <c r="Q1895">
        <v>0.8571428571428571</v>
      </c>
    </row>
    <row r="1896" spans="1:17" x14ac:dyDescent="0.35">
      <c r="A1896" t="str">
        <f t="shared" si="29"/>
        <v>Delaware44045</v>
      </c>
      <c r="B1896" t="s">
        <v>14</v>
      </c>
      <c r="C1896">
        <v>973764</v>
      </c>
      <c r="D1896" s="4">
        <v>44045</v>
      </c>
      <c r="E1896" s="4">
        <v>43914</v>
      </c>
      <c r="F1896" s="4" t="s">
        <v>77</v>
      </c>
      <c r="G1896">
        <v>1</v>
      </c>
      <c r="H1896">
        <v>72</v>
      </c>
      <c r="I1896">
        <v>0</v>
      </c>
      <c r="J1896">
        <v>14949</v>
      </c>
      <c r="K1896">
        <v>585</v>
      </c>
      <c r="L1896">
        <v>-0.19101123595505617</v>
      </c>
      <c r="M1896">
        <v>0</v>
      </c>
      <c r="N1896">
        <v>94.142857142857139</v>
      </c>
      <c r="O1896">
        <v>0.8571428571428571</v>
      </c>
      <c r="P1896">
        <v>94.142857142857139</v>
      </c>
      <c r="Q1896">
        <v>0.8571428571428571</v>
      </c>
    </row>
    <row r="1897" spans="1:17" x14ac:dyDescent="0.35">
      <c r="A1897" t="str">
        <f t="shared" si="29"/>
        <v>Delaware44046</v>
      </c>
      <c r="B1897" t="s">
        <v>14</v>
      </c>
      <c r="C1897">
        <v>973764</v>
      </c>
      <c r="D1897" s="4">
        <v>44046</v>
      </c>
      <c r="E1897" s="4">
        <v>43914</v>
      </c>
      <c r="F1897" s="4" t="s">
        <v>77</v>
      </c>
      <c r="G1897">
        <v>1</v>
      </c>
      <c r="H1897">
        <v>106</v>
      </c>
      <c r="I1897">
        <v>0</v>
      </c>
      <c r="J1897">
        <v>15055</v>
      </c>
      <c r="K1897">
        <v>585</v>
      </c>
      <c r="L1897">
        <v>0.47222222222222221</v>
      </c>
      <c r="M1897">
        <v>0</v>
      </c>
      <c r="N1897">
        <v>92.714285714285708</v>
      </c>
      <c r="O1897">
        <v>0.8571428571428571</v>
      </c>
      <c r="P1897">
        <v>92.714285714285708</v>
      </c>
      <c r="Q1897">
        <v>0.8571428571428571</v>
      </c>
    </row>
    <row r="1898" spans="1:17" x14ac:dyDescent="0.35">
      <c r="A1898" t="str">
        <f t="shared" si="29"/>
        <v>Delaware44047</v>
      </c>
      <c r="B1898" t="s">
        <v>14</v>
      </c>
      <c r="C1898">
        <v>973764</v>
      </c>
      <c r="D1898" s="4">
        <v>44047</v>
      </c>
      <c r="E1898" s="4">
        <v>43914</v>
      </c>
      <c r="F1898" s="4" t="s">
        <v>77</v>
      </c>
      <c r="G1898">
        <v>1</v>
      </c>
      <c r="H1898">
        <v>82</v>
      </c>
      <c r="I1898">
        <v>2</v>
      </c>
      <c r="J1898">
        <v>15137</v>
      </c>
      <c r="K1898">
        <v>587</v>
      </c>
      <c r="L1898">
        <v>-0.22641509433962265</v>
      </c>
      <c r="M1898">
        <v>0</v>
      </c>
      <c r="N1898">
        <v>94.428571428571431</v>
      </c>
      <c r="O1898">
        <v>1</v>
      </c>
      <c r="P1898">
        <v>94.428571428571431</v>
      </c>
      <c r="Q1898">
        <v>1</v>
      </c>
    </row>
    <row r="1899" spans="1:17" x14ac:dyDescent="0.35">
      <c r="A1899" t="str">
        <f t="shared" si="29"/>
        <v>Delaware44048</v>
      </c>
      <c r="B1899" t="s">
        <v>14</v>
      </c>
      <c r="C1899">
        <v>973764</v>
      </c>
      <c r="D1899" s="4">
        <v>44048</v>
      </c>
      <c r="E1899" s="4">
        <v>43914</v>
      </c>
      <c r="F1899" s="4" t="s">
        <v>77</v>
      </c>
      <c r="G1899">
        <v>1</v>
      </c>
      <c r="H1899">
        <v>159</v>
      </c>
      <c r="I1899">
        <v>0</v>
      </c>
      <c r="J1899">
        <v>15296</v>
      </c>
      <c r="K1899">
        <v>587</v>
      </c>
      <c r="L1899">
        <v>0.93902439024390238</v>
      </c>
      <c r="M1899">
        <v>-1</v>
      </c>
      <c r="N1899">
        <v>99.142857142857139</v>
      </c>
      <c r="O1899">
        <v>0.8571428571428571</v>
      </c>
      <c r="P1899">
        <v>99.142857142857139</v>
      </c>
      <c r="Q1899">
        <v>0.8571428571428571</v>
      </c>
    </row>
    <row r="1900" spans="1:17" x14ac:dyDescent="0.35">
      <c r="A1900" t="str">
        <f t="shared" si="29"/>
        <v>Delaware44049</v>
      </c>
      <c r="B1900" t="s">
        <v>14</v>
      </c>
      <c r="C1900">
        <v>973764</v>
      </c>
      <c r="D1900" s="4">
        <v>44049</v>
      </c>
      <c r="E1900" s="4">
        <v>43914</v>
      </c>
      <c r="F1900" s="4" t="s">
        <v>77</v>
      </c>
      <c r="G1900">
        <v>1</v>
      </c>
      <c r="H1900">
        <v>69</v>
      </c>
      <c r="I1900">
        <v>0</v>
      </c>
      <c r="J1900">
        <v>15365</v>
      </c>
      <c r="K1900">
        <v>587</v>
      </c>
      <c r="L1900">
        <v>-0.56603773584905659</v>
      </c>
      <c r="M1900">
        <v>0</v>
      </c>
      <c r="N1900">
        <v>96.571428571428569</v>
      </c>
      <c r="O1900">
        <v>0.8571428571428571</v>
      </c>
      <c r="P1900">
        <v>96.571428571428569</v>
      </c>
      <c r="Q1900">
        <v>0.8571428571428571</v>
      </c>
    </row>
    <row r="1901" spans="1:17" x14ac:dyDescent="0.35">
      <c r="A1901" t="str">
        <f t="shared" si="29"/>
        <v>Delaware44050</v>
      </c>
      <c r="B1901" t="s">
        <v>14</v>
      </c>
      <c r="C1901">
        <v>973764</v>
      </c>
      <c r="D1901" s="4">
        <v>44050</v>
      </c>
      <c r="E1901" s="4">
        <v>43914</v>
      </c>
      <c r="F1901" s="4" t="s">
        <v>77</v>
      </c>
      <c r="G1901">
        <v>1</v>
      </c>
      <c r="H1901">
        <v>80</v>
      </c>
      <c r="I1901">
        <v>1</v>
      </c>
      <c r="J1901">
        <v>15445</v>
      </c>
      <c r="K1901">
        <v>588</v>
      </c>
      <c r="L1901">
        <v>0.15942028985507245</v>
      </c>
      <c r="M1901">
        <v>0</v>
      </c>
      <c r="N1901">
        <v>93.857142857142861</v>
      </c>
      <c r="O1901">
        <v>0.42857142857142855</v>
      </c>
      <c r="P1901">
        <v>93.857142857142861</v>
      </c>
      <c r="Q1901">
        <v>0.42857142857142855</v>
      </c>
    </row>
    <row r="1902" spans="1:17" x14ac:dyDescent="0.35">
      <c r="A1902" t="str">
        <f t="shared" si="29"/>
        <v>Delaware44051</v>
      </c>
      <c r="B1902" t="s">
        <v>14</v>
      </c>
      <c r="C1902">
        <v>973764</v>
      </c>
      <c r="D1902" s="4">
        <v>44051</v>
      </c>
      <c r="E1902" s="4">
        <v>43914</v>
      </c>
      <c r="F1902" s="4" t="s">
        <v>77</v>
      </c>
      <c r="G1902">
        <v>1</v>
      </c>
      <c r="H1902">
        <v>57</v>
      </c>
      <c r="I1902">
        <v>2</v>
      </c>
      <c r="J1902">
        <v>15502</v>
      </c>
      <c r="K1902">
        <v>590</v>
      </c>
      <c r="L1902">
        <v>-0.28749999999999998</v>
      </c>
      <c r="M1902">
        <v>1</v>
      </c>
      <c r="N1902">
        <v>89.285714285714292</v>
      </c>
      <c r="O1902">
        <v>0.7142857142857143</v>
      </c>
      <c r="P1902">
        <v>89.285714285714292</v>
      </c>
      <c r="Q1902">
        <v>0.7142857142857143</v>
      </c>
    </row>
    <row r="1903" spans="1:17" x14ac:dyDescent="0.35">
      <c r="A1903" t="str">
        <f t="shared" si="29"/>
        <v>Delaware44052</v>
      </c>
      <c r="B1903" t="s">
        <v>14</v>
      </c>
      <c r="C1903">
        <v>973764</v>
      </c>
      <c r="D1903" s="4">
        <v>44052</v>
      </c>
      <c r="E1903" s="4">
        <v>43914</v>
      </c>
      <c r="F1903" s="4" t="s">
        <v>77</v>
      </c>
      <c r="G1903">
        <v>1</v>
      </c>
      <c r="H1903">
        <v>73</v>
      </c>
      <c r="I1903">
        <v>1</v>
      </c>
      <c r="J1903">
        <v>15575</v>
      </c>
      <c r="K1903">
        <v>591</v>
      </c>
      <c r="L1903">
        <v>0.2807017543859649</v>
      </c>
      <c r="M1903">
        <v>-0.5</v>
      </c>
      <c r="N1903">
        <v>89.428571428571431</v>
      </c>
      <c r="O1903">
        <v>0.8571428571428571</v>
      </c>
      <c r="P1903">
        <v>89.428571428571431</v>
      </c>
      <c r="Q1903">
        <v>0.8571428571428571</v>
      </c>
    </row>
    <row r="1904" spans="1:17" x14ac:dyDescent="0.35">
      <c r="A1904" t="str">
        <f t="shared" si="29"/>
        <v>Delaware44053</v>
      </c>
      <c r="B1904" t="s">
        <v>14</v>
      </c>
      <c r="C1904">
        <v>973764</v>
      </c>
      <c r="D1904" s="4">
        <v>44053</v>
      </c>
      <c r="E1904" s="4">
        <v>43914</v>
      </c>
      <c r="F1904" s="4" t="s">
        <v>77</v>
      </c>
      <c r="G1904">
        <v>1</v>
      </c>
      <c r="H1904">
        <v>59</v>
      </c>
      <c r="I1904">
        <v>0</v>
      </c>
      <c r="J1904">
        <v>15634</v>
      </c>
      <c r="K1904">
        <v>591</v>
      </c>
      <c r="L1904">
        <v>-0.19178082191780821</v>
      </c>
      <c r="M1904">
        <v>-1</v>
      </c>
      <c r="N1904">
        <v>82.714285714285708</v>
      </c>
      <c r="O1904">
        <v>0.8571428571428571</v>
      </c>
      <c r="P1904">
        <v>82.714285714285708</v>
      </c>
      <c r="Q1904">
        <v>0.8571428571428571</v>
      </c>
    </row>
    <row r="1905" spans="1:17" x14ac:dyDescent="0.35">
      <c r="A1905" t="str">
        <f t="shared" si="29"/>
        <v>Delaware44054</v>
      </c>
      <c r="B1905" t="s">
        <v>14</v>
      </c>
      <c r="C1905">
        <v>973764</v>
      </c>
      <c r="D1905" s="4">
        <v>44054</v>
      </c>
      <c r="E1905" s="4">
        <v>43914</v>
      </c>
      <c r="F1905" s="4" t="s">
        <v>77</v>
      </c>
      <c r="G1905">
        <v>1</v>
      </c>
      <c r="H1905">
        <v>65</v>
      </c>
      <c r="I1905">
        <v>0</v>
      </c>
      <c r="J1905">
        <v>15699</v>
      </c>
      <c r="K1905">
        <v>591</v>
      </c>
      <c r="L1905">
        <v>0.10169491525423729</v>
      </c>
      <c r="M1905">
        <v>0</v>
      </c>
      <c r="N1905">
        <v>80.285714285714292</v>
      </c>
      <c r="O1905">
        <v>0.5714285714285714</v>
      </c>
      <c r="P1905">
        <v>80.285714285714292</v>
      </c>
      <c r="Q1905">
        <v>0.5714285714285714</v>
      </c>
    </row>
    <row r="1906" spans="1:17" x14ac:dyDescent="0.35">
      <c r="A1906" t="str">
        <f t="shared" si="29"/>
        <v>Delaware44055</v>
      </c>
      <c r="B1906" t="s">
        <v>14</v>
      </c>
      <c r="C1906">
        <v>973764</v>
      </c>
      <c r="D1906" s="4">
        <v>44055</v>
      </c>
      <c r="E1906" s="4">
        <v>43914</v>
      </c>
      <c r="F1906" s="4" t="s">
        <v>77</v>
      </c>
      <c r="G1906">
        <v>1</v>
      </c>
      <c r="H1906">
        <v>66</v>
      </c>
      <c r="I1906">
        <v>1</v>
      </c>
      <c r="J1906">
        <v>15765</v>
      </c>
      <c r="K1906">
        <v>592</v>
      </c>
      <c r="L1906">
        <v>1.5384615384615385E-2</v>
      </c>
      <c r="M1906">
        <v>0</v>
      </c>
      <c r="N1906">
        <v>67</v>
      </c>
      <c r="O1906">
        <v>0.7142857142857143</v>
      </c>
      <c r="P1906">
        <v>67</v>
      </c>
      <c r="Q1906">
        <v>0.7142857142857143</v>
      </c>
    </row>
    <row r="1907" spans="1:17" x14ac:dyDescent="0.35">
      <c r="A1907" t="str">
        <f t="shared" si="29"/>
        <v>Delaware44056</v>
      </c>
      <c r="B1907" t="s">
        <v>14</v>
      </c>
      <c r="C1907">
        <v>973764</v>
      </c>
      <c r="D1907" s="4">
        <v>44056</v>
      </c>
      <c r="E1907" s="4">
        <v>43914</v>
      </c>
      <c r="F1907" s="4" t="s">
        <v>77</v>
      </c>
      <c r="G1907">
        <v>1</v>
      </c>
      <c r="H1907">
        <v>202</v>
      </c>
      <c r="I1907">
        <v>1</v>
      </c>
      <c r="J1907">
        <v>15967</v>
      </c>
      <c r="K1907">
        <v>593</v>
      </c>
      <c r="L1907">
        <v>2.0606060606060606</v>
      </c>
      <c r="M1907">
        <v>0</v>
      </c>
      <c r="N1907">
        <v>86</v>
      </c>
      <c r="O1907">
        <v>0.8571428571428571</v>
      </c>
      <c r="P1907">
        <v>86</v>
      </c>
      <c r="Q1907">
        <v>0.8571428571428571</v>
      </c>
    </row>
    <row r="1908" spans="1:17" x14ac:dyDescent="0.35">
      <c r="A1908" t="str">
        <f t="shared" si="29"/>
        <v>Delaware44057</v>
      </c>
      <c r="B1908" t="s">
        <v>14</v>
      </c>
      <c r="C1908">
        <v>973764</v>
      </c>
      <c r="D1908" s="4">
        <v>44057</v>
      </c>
      <c r="E1908" s="4">
        <v>43914</v>
      </c>
      <c r="F1908" s="4" t="s">
        <v>77</v>
      </c>
      <c r="G1908">
        <v>1</v>
      </c>
      <c r="H1908">
        <v>373</v>
      </c>
      <c r="I1908">
        <v>0</v>
      </c>
      <c r="J1908">
        <v>16340</v>
      </c>
      <c r="K1908">
        <v>593</v>
      </c>
      <c r="L1908">
        <v>0.84653465346534651</v>
      </c>
      <c r="M1908">
        <v>-1</v>
      </c>
      <c r="N1908">
        <v>127.85714285714286</v>
      </c>
      <c r="O1908">
        <v>0.7142857142857143</v>
      </c>
      <c r="P1908">
        <v>127.85714285714286</v>
      </c>
      <c r="Q1908">
        <v>0.7142857142857143</v>
      </c>
    </row>
    <row r="1909" spans="1:17" x14ac:dyDescent="0.35">
      <c r="A1909" t="str">
        <f t="shared" si="29"/>
        <v>Delaware44058</v>
      </c>
      <c r="B1909" t="s">
        <v>14</v>
      </c>
      <c r="C1909">
        <v>973764</v>
      </c>
      <c r="D1909" s="4">
        <v>44058</v>
      </c>
      <c r="E1909" s="4">
        <v>43914</v>
      </c>
      <c r="F1909" s="4" t="s">
        <v>77</v>
      </c>
      <c r="G1909">
        <v>1</v>
      </c>
      <c r="H1909">
        <v>56</v>
      </c>
      <c r="I1909">
        <v>0</v>
      </c>
      <c r="J1909">
        <v>16396</v>
      </c>
      <c r="K1909">
        <v>593</v>
      </c>
      <c r="L1909">
        <v>-0.84986595174262736</v>
      </c>
      <c r="M1909">
        <v>0</v>
      </c>
      <c r="N1909">
        <v>127.71428571428571</v>
      </c>
      <c r="O1909">
        <v>0.42857142857142855</v>
      </c>
      <c r="P1909">
        <v>127.71428571428571</v>
      </c>
      <c r="Q1909">
        <v>0.42857142857142855</v>
      </c>
    </row>
    <row r="1910" spans="1:17" x14ac:dyDescent="0.35">
      <c r="A1910" t="str">
        <f t="shared" si="29"/>
        <v>Delaware44059</v>
      </c>
      <c r="B1910" t="s">
        <v>14</v>
      </c>
      <c r="C1910">
        <v>973764</v>
      </c>
      <c r="D1910" s="4">
        <v>44059</v>
      </c>
      <c r="E1910" s="4">
        <v>43914</v>
      </c>
      <c r="F1910" s="4" t="s">
        <v>77</v>
      </c>
      <c r="G1910">
        <v>1</v>
      </c>
      <c r="H1910">
        <v>55</v>
      </c>
      <c r="I1910">
        <v>0</v>
      </c>
      <c r="J1910">
        <v>16451</v>
      </c>
      <c r="K1910">
        <v>593</v>
      </c>
      <c r="L1910">
        <v>-1.7857142857142856E-2</v>
      </c>
      <c r="M1910">
        <v>0</v>
      </c>
      <c r="N1910">
        <v>125.14285714285714</v>
      </c>
      <c r="O1910">
        <v>0.2857142857142857</v>
      </c>
      <c r="P1910">
        <v>125.14285714285714</v>
      </c>
      <c r="Q1910">
        <v>0.2857142857142857</v>
      </c>
    </row>
    <row r="1911" spans="1:17" x14ac:dyDescent="0.35">
      <c r="A1911" t="str">
        <f t="shared" si="29"/>
        <v>Delaware44060</v>
      </c>
      <c r="B1911" t="s">
        <v>14</v>
      </c>
      <c r="C1911">
        <v>973764</v>
      </c>
      <c r="D1911" s="4">
        <v>44060</v>
      </c>
      <c r="E1911" s="4">
        <v>43914</v>
      </c>
      <c r="F1911" s="4" t="s">
        <v>77</v>
      </c>
      <c r="G1911">
        <v>1</v>
      </c>
      <c r="H1911">
        <v>85</v>
      </c>
      <c r="I1911">
        <v>0</v>
      </c>
      <c r="J1911">
        <v>16536</v>
      </c>
      <c r="K1911">
        <v>593</v>
      </c>
      <c r="L1911">
        <v>0.54545454545454541</v>
      </c>
      <c r="M1911">
        <v>0</v>
      </c>
      <c r="N1911">
        <v>128.85714285714286</v>
      </c>
      <c r="O1911">
        <v>0.2857142857142857</v>
      </c>
      <c r="P1911">
        <v>128.85714285714286</v>
      </c>
      <c r="Q1911">
        <v>0.2857142857142857</v>
      </c>
    </row>
    <row r="1912" spans="1:17" x14ac:dyDescent="0.35">
      <c r="A1912" t="str">
        <f t="shared" si="29"/>
        <v>Delaware44061</v>
      </c>
      <c r="B1912" t="s">
        <v>14</v>
      </c>
      <c r="C1912">
        <v>973764</v>
      </c>
      <c r="D1912" s="4">
        <v>44061</v>
      </c>
      <c r="E1912" s="4">
        <v>43914</v>
      </c>
      <c r="F1912" s="4" t="s">
        <v>77</v>
      </c>
      <c r="G1912">
        <v>1</v>
      </c>
      <c r="H1912">
        <v>57</v>
      </c>
      <c r="I1912">
        <v>0</v>
      </c>
      <c r="J1912">
        <v>16593</v>
      </c>
      <c r="K1912">
        <v>593</v>
      </c>
      <c r="L1912">
        <v>-0.32941176470588235</v>
      </c>
      <c r="M1912">
        <v>0</v>
      </c>
      <c r="N1912">
        <v>127.71428571428571</v>
      </c>
      <c r="O1912">
        <v>0.2857142857142857</v>
      </c>
      <c r="P1912">
        <v>127.71428571428571</v>
      </c>
      <c r="Q1912">
        <v>0.2857142857142857</v>
      </c>
    </row>
    <row r="1913" spans="1:17" x14ac:dyDescent="0.35">
      <c r="A1913" t="str">
        <f t="shared" si="29"/>
        <v>Delaware44062</v>
      </c>
      <c r="B1913" t="s">
        <v>14</v>
      </c>
      <c r="C1913">
        <v>973764</v>
      </c>
      <c r="D1913" s="4">
        <v>44062</v>
      </c>
      <c r="E1913" s="4">
        <v>43914</v>
      </c>
      <c r="F1913" s="4" t="s">
        <v>77</v>
      </c>
      <c r="G1913">
        <v>1</v>
      </c>
      <c r="H1913">
        <v>50</v>
      </c>
      <c r="I1913">
        <v>2</v>
      </c>
      <c r="J1913">
        <v>16643</v>
      </c>
      <c r="K1913">
        <v>595</v>
      </c>
      <c r="L1913">
        <v>-0.12280701754385964</v>
      </c>
      <c r="M1913">
        <v>0</v>
      </c>
      <c r="N1913">
        <v>125.42857142857143</v>
      </c>
      <c r="O1913">
        <v>0.42857142857142855</v>
      </c>
      <c r="P1913">
        <v>125.42857142857143</v>
      </c>
      <c r="Q1913">
        <v>0.42857142857142855</v>
      </c>
    </row>
    <row r="1914" spans="1:17" x14ac:dyDescent="0.35">
      <c r="A1914" t="str">
        <f t="shared" si="29"/>
        <v>Delaware44063</v>
      </c>
      <c r="B1914" t="s">
        <v>14</v>
      </c>
      <c r="C1914">
        <v>973764</v>
      </c>
      <c r="D1914" s="4">
        <v>44063</v>
      </c>
      <c r="E1914" s="4">
        <v>43914</v>
      </c>
      <c r="F1914" s="4" t="s">
        <v>77</v>
      </c>
      <c r="G1914">
        <v>1</v>
      </c>
      <c r="H1914">
        <v>75</v>
      </c>
      <c r="I1914">
        <v>0</v>
      </c>
      <c r="J1914">
        <v>16718</v>
      </c>
      <c r="K1914">
        <v>595</v>
      </c>
      <c r="L1914">
        <v>0.5</v>
      </c>
      <c r="M1914">
        <v>-1</v>
      </c>
      <c r="N1914">
        <v>107.28571428571429</v>
      </c>
      <c r="O1914">
        <v>0.2857142857142857</v>
      </c>
      <c r="P1914">
        <v>107.28571428571429</v>
      </c>
      <c r="Q1914">
        <v>0.2857142857142857</v>
      </c>
    </row>
    <row r="1915" spans="1:17" x14ac:dyDescent="0.35">
      <c r="A1915" t="str">
        <f t="shared" si="29"/>
        <v>Delaware44064</v>
      </c>
      <c r="B1915" t="s">
        <v>14</v>
      </c>
      <c r="C1915">
        <v>973764</v>
      </c>
      <c r="D1915" s="4">
        <v>44064</v>
      </c>
      <c r="E1915" s="4">
        <v>43914</v>
      </c>
      <c r="F1915" s="4" t="s">
        <v>77</v>
      </c>
      <c r="G1915">
        <v>1</v>
      </c>
      <c r="H1915">
        <v>52</v>
      </c>
      <c r="I1915">
        <v>5</v>
      </c>
      <c r="J1915">
        <v>16770</v>
      </c>
      <c r="K1915">
        <v>600</v>
      </c>
      <c r="L1915">
        <v>-0.30666666666666664</v>
      </c>
      <c r="M1915">
        <v>0</v>
      </c>
      <c r="N1915">
        <v>61.428571428571431</v>
      </c>
      <c r="O1915">
        <v>1</v>
      </c>
      <c r="P1915">
        <v>61.428571428571431</v>
      </c>
      <c r="Q1915">
        <v>1</v>
      </c>
    </row>
    <row r="1916" spans="1:17" x14ac:dyDescent="0.35">
      <c r="A1916" t="str">
        <f t="shared" si="29"/>
        <v>Delaware44065</v>
      </c>
      <c r="B1916" t="s">
        <v>14</v>
      </c>
      <c r="C1916">
        <v>973764</v>
      </c>
      <c r="D1916" s="4">
        <v>44065</v>
      </c>
      <c r="E1916" s="4">
        <v>43914</v>
      </c>
      <c r="F1916" s="4" t="s">
        <v>77</v>
      </c>
      <c r="G1916">
        <v>1</v>
      </c>
      <c r="H1916">
        <v>58</v>
      </c>
      <c r="I1916">
        <v>0</v>
      </c>
      <c r="J1916">
        <v>16828</v>
      </c>
      <c r="K1916">
        <v>600</v>
      </c>
      <c r="L1916">
        <v>0.11538461538461539</v>
      </c>
      <c r="M1916">
        <v>-1</v>
      </c>
      <c r="N1916">
        <v>61.714285714285715</v>
      </c>
      <c r="O1916">
        <v>1</v>
      </c>
      <c r="P1916">
        <v>61.714285714285715</v>
      </c>
      <c r="Q1916">
        <v>1</v>
      </c>
    </row>
    <row r="1917" spans="1:17" x14ac:dyDescent="0.35">
      <c r="A1917" t="str">
        <f t="shared" si="29"/>
        <v>Delaware44066</v>
      </c>
      <c r="B1917" t="s">
        <v>14</v>
      </c>
      <c r="C1917">
        <v>973764</v>
      </c>
      <c r="D1917" s="4">
        <v>44066</v>
      </c>
      <c r="E1917" s="4">
        <v>43914</v>
      </c>
      <c r="F1917" s="4" t="s">
        <v>77</v>
      </c>
      <c r="G1917">
        <v>1</v>
      </c>
      <c r="H1917">
        <v>67</v>
      </c>
      <c r="I1917">
        <v>0</v>
      </c>
      <c r="J1917">
        <v>16895</v>
      </c>
      <c r="K1917">
        <v>600</v>
      </c>
      <c r="L1917">
        <v>0.15517241379310345</v>
      </c>
      <c r="M1917">
        <v>0</v>
      </c>
      <c r="N1917">
        <v>63.428571428571431</v>
      </c>
      <c r="O1917">
        <v>1</v>
      </c>
      <c r="P1917">
        <v>63.428571428571431</v>
      </c>
      <c r="Q1917">
        <v>1</v>
      </c>
    </row>
    <row r="1918" spans="1:17" x14ac:dyDescent="0.35">
      <c r="A1918" t="str">
        <f t="shared" si="29"/>
        <v>Delaware44067</v>
      </c>
      <c r="B1918" t="s">
        <v>14</v>
      </c>
      <c r="C1918">
        <v>973764</v>
      </c>
      <c r="D1918" s="4">
        <v>44067</v>
      </c>
      <c r="E1918" s="4">
        <v>43914</v>
      </c>
      <c r="F1918" s="4" t="s">
        <v>77</v>
      </c>
      <c r="G1918">
        <v>1</v>
      </c>
      <c r="H1918">
        <v>47</v>
      </c>
      <c r="I1918">
        <v>4</v>
      </c>
      <c r="J1918">
        <v>16942</v>
      </c>
      <c r="K1918">
        <v>604</v>
      </c>
      <c r="L1918">
        <v>-0.29850746268656714</v>
      </c>
      <c r="M1918">
        <v>0</v>
      </c>
      <c r="N1918">
        <v>58</v>
      </c>
      <c r="O1918">
        <v>1.5714285714285714</v>
      </c>
      <c r="P1918">
        <v>58</v>
      </c>
      <c r="Q1918">
        <v>1.5714285714285714</v>
      </c>
    </row>
    <row r="1919" spans="1:17" x14ac:dyDescent="0.35">
      <c r="A1919" t="str">
        <f t="shared" si="29"/>
        <v>Delaware44068</v>
      </c>
      <c r="B1919" t="s">
        <v>14</v>
      </c>
      <c r="C1919">
        <v>973764</v>
      </c>
      <c r="D1919" s="4">
        <v>44068</v>
      </c>
      <c r="E1919" s="4">
        <v>43914</v>
      </c>
      <c r="F1919" s="4" t="s">
        <v>77</v>
      </c>
      <c r="G1919">
        <v>1</v>
      </c>
      <c r="H1919">
        <v>20</v>
      </c>
      <c r="I1919">
        <v>-1</v>
      </c>
      <c r="J1919">
        <v>16962</v>
      </c>
      <c r="K1919">
        <v>603</v>
      </c>
      <c r="L1919">
        <v>-0.57446808510638303</v>
      </c>
      <c r="M1919">
        <v>-1.25</v>
      </c>
      <c r="N1919">
        <v>52.714285714285715</v>
      </c>
      <c r="O1919">
        <v>1.4285714285714286</v>
      </c>
      <c r="P1919">
        <v>52.714285714285715</v>
      </c>
      <c r="Q1919">
        <v>1.4285714285714286</v>
      </c>
    </row>
    <row r="1920" spans="1:17" x14ac:dyDescent="0.35">
      <c r="A1920" t="str">
        <f t="shared" si="29"/>
        <v>Delaware44069</v>
      </c>
      <c r="B1920" t="s">
        <v>14</v>
      </c>
      <c r="C1920">
        <v>973764</v>
      </c>
      <c r="D1920" s="4">
        <v>44069</v>
      </c>
      <c r="E1920" s="4">
        <v>43914</v>
      </c>
      <c r="F1920" s="4" t="s">
        <v>77</v>
      </c>
      <c r="G1920">
        <v>1</v>
      </c>
      <c r="H1920">
        <v>24</v>
      </c>
      <c r="I1920">
        <v>1</v>
      </c>
      <c r="J1920">
        <v>16986</v>
      </c>
      <c r="K1920">
        <v>604</v>
      </c>
      <c r="L1920">
        <v>0.2</v>
      </c>
      <c r="M1920">
        <v>-2</v>
      </c>
      <c r="N1920">
        <v>49</v>
      </c>
      <c r="O1920">
        <v>1.2857142857142858</v>
      </c>
      <c r="P1920">
        <v>49</v>
      </c>
      <c r="Q1920">
        <v>1.2857142857142858</v>
      </c>
    </row>
    <row r="1921" spans="1:17" x14ac:dyDescent="0.35">
      <c r="A1921" t="str">
        <f t="shared" si="29"/>
        <v>Delaware44070</v>
      </c>
      <c r="B1921" t="s">
        <v>14</v>
      </c>
      <c r="C1921">
        <v>973764</v>
      </c>
      <c r="D1921" s="4">
        <v>44070</v>
      </c>
      <c r="E1921" s="4">
        <v>43914</v>
      </c>
      <c r="F1921" s="4" t="s">
        <v>77</v>
      </c>
      <c r="G1921">
        <v>1</v>
      </c>
      <c r="H1921">
        <v>-10</v>
      </c>
      <c r="I1921">
        <v>0</v>
      </c>
      <c r="J1921">
        <v>16976</v>
      </c>
      <c r="K1921">
        <v>604</v>
      </c>
      <c r="L1921">
        <v>-1.4166666666666667</v>
      </c>
      <c r="M1921">
        <v>-1</v>
      </c>
      <c r="N1921">
        <v>36.857142857142854</v>
      </c>
      <c r="O1921">
        <v>1.2857142857142858</v>
      </c>
      <c r="P1921">
        <v>36.857142857142854</v>
      </c>
      <c r="Q1921">
        <v>1.2857142857142858</v>
      </c>
    </row>
    <row r="1922" spans="1:17" x14ac:dyDescent="0.35">
      <c r="A1922" t="str">
        <f t="shared" si="29"/>
        <v>Delaware44071</v>
      </c>
      <c r="B1922" t="s">
        <v>14</v>
      </c>
      <c r="C1922">
        <v>973764</v>
      </c>
      <c r="D1922" s="4">
        <v>44071</v>
      </c>
      <c r="E1922" s="4">
        <v>43914</v>
      </c>
      <c r="F1922" s="4" t="s">
        <v>77</v>
      </c>
      <c r="G1922">
        <v>1</v>
      </c>
      <c r="H1922">
        <v>107</v>
      </c>
      <c r="I1922">
        <v>0</v>
      </c>
      <c r="J1922">
        <v>17083</v>
      </c>
      <c r="K1922">
        <v>604</v>
      </c>
      <c r="L1922">
        <v>-11.7</v>
      </c>
      <c r="M1922">
        <v>0</v>
      </c>
      <c r="N1922">
        <v>44.714285714285715</v>
      </c>
      <c r="O1922">
        <v>0.5714285714285714</v>
      </c>
      <c r="P1922">
        <v>44.714285714285715</v>
      </c>
      <c r="Q1922">
        <v>0.5714285714285714</v>
      </c>
    </row>
    <row r="1923" spans="1:17" x14ac:dyDescent="0.35">
      <c r="A1923" t="str">
        <f t="shared" ref="A1923:A1986" si="30">B1923&amp;D1923</f>
        <v>Delaware44072</v>
      </c>
      <c r="B1923" t="s">
        <v>14</v>
      </c>
      <c r="C1923">
        <v>973764</v>
      </c>
      <c r="D1923" s="4">
        <v>44072</v>
      </c>
      <c r="E1923" s="4">
        <v>43914</v>
      </c>
      <c r="F1923" s="4" t="s">
        <v>77</v>
      </c>
      <c r="G1923">
        <v>1</v>
      </c>
      <c r="H1923">
        <v>266</v>
      </c>
      <c r="I1923">
        <v>0</v>
      </c>
      <c r="J1923">
        <v>17349</v>
      </c>
      <c r="K1923">
        <v>604</v>
      </c>
      <c r="L1923">
        <v>1.485981308411215</v>
      </c>
      <c r="M1923">
        <v>0</v>
      </c>
      <c r="N1923">
        <v>74.428571428571431</v>
      </c>
      <c r="O1923">
        <v>0.5714285714285714</v>
      </c>
      <c r="P1923">
        <v>74.428571428571431</v>
      </c>
      <c r="Q1923">
        <v>0.5714285714285714</v>
      </c>
    </row>
    <row r="1924" spans="1:17" x14ac:dyDescent="0.35">
      <c r="A1924" t="str">
        <f t="shared" si="30"/>
        <v>Delaware44073</v>
      </c>
      <c r="B1924" t="s">
        <v>14</v>
      </c>
      <c r="C1924">
        <v>973764</v>
      </c>
      <c r="D1924" s="4">
        <v>44073</v>
      </c>
      <c r="E1924" s="4">
        <v>43914</v>
      </c>
      <c r="F1924" s="4" t="s">
        <v>77</v>
      </c>
      <c r="G1924">
        <v>1</v>
      </c>
      <c r="H1924">
        <v>-6</v>
      </c>
      <c r="I1924">
        <v>0</v>
      </c>
      <c r="J1924">
        <v>17343</v>
      </c>
      <c r="K1924">
        <v>604</v>
      </c>
      <c r="L1924">
        <v>-1.0225563909774436</v>
      </c>
      <c r="M1924">
        <v>0</v>
      </c>
      <c r="N1924">
        <v>64</v>
      </c>
      <c r="O1924">
        <v>0.5714285714285714</v>
      </c>
      <c r="P1924">
        <v>64</v>
      </c>
      <c r="Q1924">
        <v>0.5714285714285714</v>
      </c>
    </row>
    <row r="1925" spans="1:17" x14ac:dyDescent="0.35">
      <c r="A1925" t="str">
        <f t="shared" si="30"/>
        <v>Delaware44074</v>
      </c>
      <c r="B1925" t="s">
        <v>14</v>
      </c>
      <c r="C1925">
        <v>973764</v>
      </c>
      <c r="D1925" s="4">
        <v>44074</v>
      </c>
      <c r="E1925" s="4">
        <v>43914</v>
      </c>
      <c r="F1925" s="4" t="s">
        <v>77</v>
      </c>
      <c r="G1925">
        <v>1</v>
      </c>
      <c r="H1925">
        <v>86</v>
      </c>
      <c r="I1925">
        <v>1</v>
      </c>
      <c r="J1925">
        <v>17429</v>
      </c>
      <c r="K1925">
        <v>605</v>
      </c>
      <c r="L1925">
        <v>-15.333333333333334</v>
      </c>
      <c r="M1925">
        <v>0</v>
      </c>
      <c r="N1925">
        <v>69.571428571428569</v>
      </c>
      <c r="O1925">
        <v>0.14285714285714285</v>
      </c>
      <c r="P1925">
        <v>69.571428571428569</v>
      </c>
      <c r="Q1925">
        <v>0.14285714285714285</v>
      </c>
    </row>
    <row r="1926" spans="1:17" x14ac:dyDescent="0.35">
      <c r="A1926" t="str">
        <f t="shared" si="30"/>
        <v>Delaware44075</v>
      </c>
      <c r="B1926" t="s">
        <v>14</v>
      </c>
      <c r="C1926">
        <v>973764</v>
      </c>
      <c r="D1926" s="4">
        <v>44075</v>
      </c>
      <c r="E1926" s="4">
        <v>43914</v>
      </c>
      <c r="F1926" s="4" t="s">
        <v>77</v>
      </c>
      <c r="G1926">
        <v>1</v>
      </c>
      <c r="H1926">
        <v>106</v>
      </c>
      <c r="I1926">
        <v>0</v>
      </c>
      <c r="J1926">
        <v>17535</v>
      </c>
      <c r="K1926">
        <v>605</v>
      </c>
      <c r="L1926">
        <v>0.23255813953488372</v>
      </c>
      <c r="M1926">
        <v>-1</v>
      </c>
      <c r="N1926">
        <v>81.857142857142861</v>
      </c>
      <c r="O1926">
        <v>0.2857142857142857</v>
      </c>
      <c r="P1926">
        <v>81.857142857142861</v>
      </c>
      <c r="Q1926">
        <v>0.2857142857142857</v>
      </c>
    </row>
    <row r="1927" spans="1:17" x14ac:dyDescent="0.35">
      <c r="A1927" t="str">
        <f t="shared" si="30"/>
        <v>Delaware44076</v>
      </c>
      <c r="B1927" t="s">
        <v>14</v>
      </c>
      <c r="C1927">
        <v>973764</v>
      </c>
      <c r="D1927" s="4">
        <v>44076</v>
      </c>
      <c r="E1927" s="4">
        <v>43914</v>
      </c>
      <c r="F1927" s="4" t="s">
        <v>77</v>
      </c>
      <c r="G1927">
        <v>1</v>
      </c>
      <c r="H1927">
        <v>14</v>
      </c>
      <c r="I1927">
        <v>1</v>
      </c>
      <c r="J1927">
        <v>17549</v>
      </c>
      <c r="K1927">
        <v>606</v>
      </c>
      <c r="L1927">
        <v>-0.86792452830188682</v>
      </c>
      <c r="M1927">
        <v>0</v>
      </c>
      <c r="N1927">
        <v>80.428571428571431</v>
      </c>
      <c r="O1927">
        <v>0.2857142857142857</v>
      </c>
      <c r="P1927">
        <v>80.428571428571431</v>
      </c>
      <c r="Q1927">
        <v>0.2857142857142857</v>
      </c>
    </row>
    <row r="1928" spans="1:17" x14ac:dyDescent="0.35">
      <c r="A1928" t="str">
        <f t="shared" si="30"/>
        <v>Delaware44077</v>
      </c>
      <c r="B1928" t="s">
        <v>14</v>
      </c>
      <c r="C1928">
        <v>973764</v>
      </c>
      <c r="D1928" s="4">
        <v>44077</v>
      </c>
      <c r="E1928" s="4">
        <v>43914</v>
      </c>
      <c r="F1928" s="4" t="s">
        <v>77</v>
      </c>
      <c r="G1928">
        <v>1</v>
      </c>
      <c r="H1928">
        <v>104</v>
      </c>
      <c r="I1928">
        <v>0</v>
      </c>
      <c r="J1928">
        <v>17653</v>
      </c>
      <c r="K1928">
        <v>606</v>
      </c>
      <c r="L1928">
        <v>6.4285714285714288</v>
      </c>
      <c r="M1928">
        <v>-1</v>
      </c>
      <c r="N1928">
        <v>96.714285714285708</v>
      </c>
      <c r="O1928">
        <v>0.2857142857142857</v>
      </c>
      <c r="P1928">
        <v>96.714285714285708</v>
      </c>
      <c r="Q1928">
        <v>0.2857142857142857</v>
      </c>
    </row>
    <row r="1929" spans="1:17" x14ac:dyDescent="0.35">
      <c r="A1929" t="str">
        <f t="shared" si="30"/>
        <v>Delaware44078</v>
      </c>
      <c r="B1929" t="s">
        <v>14</v>
      </c>
      <c r="C1929">
        <v>973764</v>
      </c>
      <c r="D1929" s="4">
        <v>44078</v>
      </c>
      <c r="E1929" s="4">
        <v>43914</v>
      </c>
      <c r="F1929" s="4" t="s">
        <v>77</v>
      </c>
      <c r="G1929">
        <v>1</v>
      </c>
      <c r="H1929">
        <v>99</v>
      </c>
      <c r="I1929">
        <v>0</v>
      </c>
      <c r="J1929">
        <v>17752</v>
      </c>
      <c r="K1929">
        <v>606</v>
      </c>
      <c r="L1929">
        <v>-4.807692307692308E-2</v>
      </c>
      <c r="M1929">
        <v>0</v>
      </c>
      <c r="N1929">
        <v>95.571428571428569</v>
      </c>
      <c r="O1929">
        <v>0.2857142857142857</v>
      </c>
      <c r="P1929">
        <v>95.571428571428569</v>
      </c>
      <c r="Q1929">
        <v>0.2857142857142857</v>
      </c>
    </row>
    <row r="1930" spans="1:17" x14ac:dyDescent="0.35">
      <c r="A1930" t="str">
        <f t="shared" si="30"/>
        <v>Delaware44079</v>
      </c>
      <c r="B1930" t="s">
        <v>14</v>
      </c>
      <c r="C1930">
        <v>973764</v>
      </c>
      <c r="D1930" s="4">
        <v>44079</v>
      </c>
      <c r="E1930" s="4">
        <v>43914</v>
      </c>
      <c r="F1930" s="4" t="s">
        <v>77</v>
      </c>
      <c r="G1930">
        <v>1</v>
      </c>
      <c r="H1930">
        <v>140</v>
      </c>
      <c r="I1930">
        <v>2</v>
      </c>
      <c r="J1930">
        <v>17892</v>
      </c>
      <c r="K1930">
        <v>608</v>
      </c>
      <c r="L1930">
        <v>0.41414141414141414</v>
      </c>
      <c r="M1930">
        <v>0</v>
      </c>
      <c r="N1930">
        <v>77.571428571428569</v>
      </c>
      <c r="O1930">
        <v>0.5714285714285714</v>
      </c>
      <c r="P1930">
        <v>77.571428571428569</v>
      </c>
      <c r="Q1930">
        <v>0.5714285714285714</v>
      </c>
    </row>
    <row r="1931" spans="1:17" x14ac:dyDescent="0.35">
      <c r="A1931" t="str">
        <f t="shared" si="30"/>
        <v>Delaware44080</v>
      </c>
      <c r="B1931" t="s">
        <v>14</v>
      </c>
      <c r="C1931">
        <v>973764</v>
      </c>
      <c r="D1931" s="4">
        <v>44080</v>
      </c>
      <c r="E1931" s="4">
        <v>43914</v>
      </c>
      <c r="F1931" s="4" t="s">
        <v>77</v>
      </c>
      <c r="G1931">
        <v>1</v>
      </c>
      <c r="H1931">
        <v>151</v>
      </c>
      <c r="I1931">
        <v>1</v>
      </c>
      <c r="J1931">
        <v>18043</v>
      </c>
      <c r="K1931">
        <v>609</v>
      </c>
      <c r="L1931">
        <v>7.857142857142857E-2</v>
      </c>
      <c r="M1931">
        <v>-0.5</v>
      </c>
      <c r="N1931">
        <v>100</v>
      </c>
      <c r="O1931">
        <v>0.7142857142857143</v>
      </c>
      <c r="P1931">
        <v>100</v>
      </c>
      <c r="Q1931">
        <v>0.7142857142857143</v>
      </c>
    </row>
    <row r="1932" spans="1:17" x14ac:dyDescent="0.35">
      <c r="A1932" t="str">
        <f t="shared" si="30"/>
        <v>Delaware44081</v>
      </c>
      <c r="B1932" t="s">
        <v>14</v>
      </c>
      <c r="C1932">
        <v>973764</v>
      </c>
      <c r="D1932" s="4">
        <v>44081</v>
      </c>
      <c r="E1932" s="4">
        <v>43914</v>
      </c>
      <c r="F1932" s="4" t="s">
        <v>77</v>
      </c>
      <c r="G1932">
        <v>1</v>
      </c>
      <c r="H1932">
        <v>206</v>
      </c>
      <c r="I1932">
        <v>0</v>
      </c>
      <c r="J1932">
        <v>18249</v>
      </c>
      <c r="K1932">
        <v>609</v>
      </c>
      <c r="L1932">
        <v>0.36423841059602646</v>
      </c>
      <c r="M1932">
        <v>-1</v>
      </c>
      <c r="N1932">
        <v>117.14285714285714</v>
      </c>
      <c r="O1932">
        <v>0.5714285714285714</v>
      </c>
      <c r="P1932">
        <v>117.14285714285714</v>
      </c>
      <c r="Q1932">
        <v>0.5714285714285714</v>
      </c>
    </row>
    <row r="1933" spans="1:17" x14ac:dyDescent="0.35">
      <c r="A1933" t="str">
        <f t="shared" si="30"/>
        <v>Delaware44082</v>
      </c>
      <c r="B1933" t="s">
        <v>14</v>
      </c>
      <c r="C1933">
        <v>973764</v>
      </c>
      <c r="D1933" s="4">
        <v>44082</v>
      </c>
      <c r="E1933" s="4">
        <v>43914</v>
      </c>
      <c r="F1933" s="4" t="s">
        <v>77</v>
      </c>
      <c r="G1933">
        <v>1</v>
      </c>
      <c r="H1933">
        <v>59</v>
      </c>
      <c r="I1933">
        <v>0</v>
      </c>
      <c r="J1933">
        <v>18308</v>
      </c>
      <c r="K1933">
        <v>609</v>
      </c>
      <c r="L1933">
        <v>-0.71359223300970875</v>
      </c>
      <c r="M1933">
        <v>0</v>
      </c>
      <c r="N1933">
        <v>110.42857142857143</v>
      </c>
      <c r="O1933">
        <v>0.5714285714285714</v>
      </c>
      <c r="P1933">
        <v>110.42857142857143</v>
      </c>
      <c r="Q1933">
        <v>0.5714285714285714</v>
      </c>
    </row>
    <row r="1934" spans="1:17" x14ac:dyDescent="0.35">
      <c r="A1934" t="str">
        <f t="shared" si="30"/>
        <v>Delaware44083</v>
      </c>
      <c r="B1934" t="s">
        <v>14</v>
      </c>
      <c r="C1934">
        <v>973764</v>
      </c>
      <c r="D1934" s="4">
        <v>44083</v>
      </c>
      <c r="E1934" s="4">
        <v>43914</v>
      </c>
      <c r="F1934" s="4" t="s">
        <v>77</v>
      </c>
      <c r="G1934">
        <v>1</v>
      </c>
      <c r="H1934">
        <v>0</v>
      </c>
      <c r="I1934">
        <v>0</v>
      </c>
      <c r="J1934">
        <v>18308</v>
      </c>
      <c r="K1934">
        <v>609</v>
      </c>
      <c r="L1934">
        <v>-1</v>
      </c>
      <c r="M1934">
        <v>0</v>
      </c>
      <c r="N1934">
        <v>108.42857142857143</v>
      </c>
      <c r="O1934">
        <v>0.42857142857142855</v>
      </c>
      <c r="P1934">
        <v>108.42857142857143</v>
      </c>
      <c r="Q1934">
        <v>0.42857142857142855</v>
      </c>
    </row>
    <row r="1935" spans="1:17" x14ac:dyDescent="0.35">
      <c r="A1935" t="str">
        <f t="shared" si="30"/>
        <v>Delaware44084</v>
      </c>
      <c r="B1935" t="s">
        <v>14</v>
      </c>
      <c r="C1935">
        <v>973764</v>
      </c>
      <c r="D1935" s="4">
        <v>44084</v>
      </c>
      <c r="E1935" s="4">
        <v>43914</v>
      </c>
      <c r="F1935" s="4" t="s">
        <v>77</v>
      </c>
      <c r="G1935">
        <v>1</v>
      </c>
      <c r="H1935">
        <v>158</v>
      </c>
      <c r="I1935">
        <v>4</v>
      </c>
      <c r="J1935">
        <v>18466</v>
      </c>
      <c r="K1935">
        <v>613</v>
      </c>
      <c r="L1935">
        <v>0</v>
      </c>
      <c r="M1935">
        <v>0</v>
      </c>
      <c r="N1935">
        <v>116.14285714285714</v>
      </c>
      <c r="O1935">
        <v>1</v>
      </c>
      <c r="P1935">
        <v>116.14285714285714</v>
      </c>
      <c r="Q1935">
        <v>1</v>
      </c>
    </row>
    <row r="1936" spans="1:17" x14ac:dyDescent="0.35">
      <c r="A1936" t="str">
        <f t="shared" si="30"/>
        <v>Delaware44085</v>
      </c>
      <c r="B1936" t="s">
        <v>14</v>
      </c>
      <c r="C1936">
        <v>973764</v>
      </c>
      <c r="D1936" s="4">
        <v>44085</v>
      </c>
      <c r="E1936" s="4">
        <v>43914</v>
      </c>
      <c r="F1936" s="4" t="s">
        <v>77</v>
      </c>
      <c r="G1936">
        <v>1</v>
      </c>
      <c r="H1936">
        <v>93</v>
      </c>
      <c r="I1936">
        <v>0</v>
      </c>
      <c r="J1936">
        <v>18559</v>
      </c>
      <c r="K1936">
        <v>613</v>
      </c>
      <c r="L1936">
        <v>-0.41139240506329117</v>
      </c>
      <c r="M1936">
        <v>-1</v>
      </c>
      <c r="N1936">
        <v>115.28571428571429</v>
      </c>
      <c r="O1936">
        <v>1</v>
      </c>
      <c r="P1936">
        <v>115.28571428571429</v>
      </c>
      <c r="Q1936">
        <v>1</v>
      </c>
    </row>
    <row r="1937" spans="1:17" x14ac:dyDescent="0.35">
      <c r="A1937" t="str">
        <f t="shared" si="30"/>
        <v>Delaware44086</v>
      </c>
      <c r="B1937" t="s">
        <v>14</v>
      </c>
      <c r="C1937">
        <v>973764</v>
      </c>
      <c r="D1937" s="4">
        <v>44086</v>
      </c>
      <c r="E1937" s="4">
        <v>43914</v>
      </c>
      <c r="F1937" s="4" t="s">
        <v>77</v>
      </c>
      <c r="G1937">
        <v>1</v>
      </c>
      <c r="H1937">
        <v>167</v>
      </c>
      <c r="I1937">
        <v>0</v>
      </c>
      <c r="J1937">
        <v>18726</v>
      </c>
      <c r="K1937">
        <v>613</v>
      </c>
      <c r="L1937">
        <v>0.79569892473118276</v>
      </c>
      <c r="M1937">
        <v>0</v>
      </c>
      <c r="N1937">
        <v>119.14285714285714</v>
      </c>
      <c r="O1937">
        <v>0.7142857142857143</v>
      </c>
      <c r="P1937">
        <v>119.14285714285714</v>
      </c>
      <c r="Q1937">
        <v>0.7142857142857143</v>
      </c>
    </row>
    <row r="1938" spans="1:17" x14ac:dyDescent="0.35">
      <c r="A1938" t="str">
        <f t="shared" si="30"/>
        <v>Delaware44087</v>
      </c>
      <c r="B1938" t="s">
        <v>14</v>
      </c>
      <c r="C1938">
        <v>973764</v>
      </c>
      <c r="D1938" s="4">
        <v>44087</v>
      </c>
      <c r="E1938" s="4">
        <v>43914</v>
      </c>
      <c r="F1938" s="4" t="s">
        <v>77</v>
      </c>
      <c r="G1938">
        <v>1</v>
      </c>
      <c r="H1938">
        <v>123</v>
      </c>
      <c r="I1938">
        <v>2</v>
      </c>
      <c r="J1938">
        <v>18849</v>
      </c>
      <c r="K1938">
        <v>615</v>
      </c>
      <c r="L1938">
        <v>-0.26347305389221559</v>
      </c>
      <c r="M1938">
        <v>0</v>
      </c>
      <c r="N1938">
        <v>115.14285714285714</v>
      </c>
      <c r="O1938">
        <v>0.8571428571428571</v>
      </c>
      <c r="P1938">
        <v>115.14285714285714</v>
      </c>
      <c r="Q1938">
        <v>0.8571428571428571</v>
      </c>
    </row>
    <row r="1939" spans="1:17" x14ac:dyDescent="0.35">
      <c r="A1939" t="str">
        <f t="shared" si="30"/>
        <v>Delaware44088</v>
      </c>
      <c r="B1939" t="s">
        <v>14</v>
      </c>
      <c r="C1939">
        <v>973764</v>
      </c>
      <c r="D1939" s="4">
        <v>44088</v>
      </c>
      <c r="E1939" s="4">
        <v>43914</v>
      </c>
      <c r="F1939" s="4" t="s">
        <v>77</v>
      </c>
      <c r="G1939">
        <v>1</v>
      </c>
      <c r="H1939">
        <v>88</v>
      </c>
      <c r="I1939">
        <v>2</v>
      </c>
      <c r="J1939">
        <v>18937</v>
      </c>
      <c r="K1939">
        <v>617</v>
      </c>
      <c r="L1939">
        <v>-0.28455284552845528</v>
      </c>
      <c r="M1939">
        <v>0</v>
      </c>
      <c r="N1939">
        <v>98.285714285714292</v>
      </c>
      <c r="O1939">
        <v>1.1428571428571428</v>
      </c>
      <c r="P1939">
        <v>98.285714285714292</v>
      </c>
      <c r="Q1939">
        <v>1.1428571428571428</v>
      </c>
    </row>
    <row r="1940" spans="1:17" x14ac:dyDescent="0.35">
      <c r="A1940" t="str">
        <f t="shared" si="30"/>
        <v>Delaware44089</v>
      </c>
      <c r="B1940" t="s">
        <v>14</v>
      </c>
      <c r="C1940">
        <v>973764</v>
      </c>
      <c r="D1940" s="4">
        <v>44089</v>
      </c>
      <c r="E1940" s="4">
        <v>43914</v>
      </c>
      <c r="F1940" s="4" t="s">
        <v>77</v>
      </c>
      <c r="G1940">
        <v>1</v>
      </c>
      <c r="H1940">
        <v>200</v>
      </c>
      <c r="I1940">
        <v>1</v>
      </c>
      <c r="J1940">
        <v>19137</v>
      </c>
      <c r="K1940">
        <v>618</v>
      </c>
      <c r="L1940">
        <v>1.2727272727272727</v>
      </c>
      <c r="M1940">
        <v>-0.5</v>
      </c>
      <c r="N1940">
        <v>118.42857142857143</v>
      </c>
      <c r="O1940">
        <v>1.2857142857142858</v>
      </c>
      <c r="P1940">
        <v>118.42857142857143</v>
      </c>
      <c r="Q1940">
        <v>1.2857142857142858</v>
      </c>
    </row>
    <row r="1941" spans="1:17" x14ac:dyDescent="0.35">
      <c r="A1941" t="str">
        <f t="shared" si="30"/>
        <v>Delaware44090</v>
      </c>
      <c r="B1941" t="s">
        <v>14</v>
      </c>
      <c r="C1941">
        <v>973764</v>
      </c>
      <c r="D1941" s="4">
        <v>44090</v>
      </c>
      <c r="E1941" s="4">
        <v>43914</v>
      </c>
      <c r="F1941" s="4" t="s">
        <v>77</v>
      </c>
      <c r="G1941">
        <v>1</v>
      </c>
      <c r="H1941">
        <v>97</v>
      </c>
      <c r="I1941">
        <v>1</v>
      </c>
      <c r="J1941">
        <v>19234</v>
      </c>
      <c r="K1941">
        <v>619</v>
      </c>
      <c r="L1941">
        <v>-0.51500000000000001</v>
      </c>
      <c r="M1941">
        <v>0</v>
      </c>
      <c r="N1941">
        <v>132.28571428571428</v>
      </c>
      <c r="O1941">
        <v>1.4285714285714286</v>
      </c>
      <c r="P1941">
        <v>132.28571428571428</v>
      </c>
      <c r="Q1941">
        <v>1.4285714285714286</v>
      </c>
    </row>
    <row r="1942" spans="1:17" x14ac:dyDescent="0.35">
      <c r="A1942" t="str">
        <f t="shared" si="30"/>
        <v>Delaware44091</v>
      </c>
      <c r="B1942" t="s">
        <v>14</v>
      </c>
      <c r="C1942">
        <v>973764</v>
      </c>
      <c r="D1942" s="4">
        <v>44091</v>
      </c>
      <c r="E1942" s="4">
        <v>43914</v>
      </c>
      <c r="F1942" s="4" t="s">
        <v>77</v>
      </c>
      <c r="G1942">
        <v>1</v>
      </c>
      <c r="H1942">
        <v>84</v>
      </c>
      <c r="I1942">
        <v>0</v>
      </c>
      <c r="J1942">
        <v>19318</v>
      </c>
      <c r="K1942">
        <v>619</v>
      </c>
      <c r="L1942">
        <v>-0.13402061855670103</v>
      </c>
      <c r="M1942">
        <v>-1</v>
      </c>
      <c r="N1942">
        <v>121.71428571428571</v>
      </c>
      <c r="O1942">
        <v>0.8571428571428571</v>
      </c>
      <c r="P1942">
        <v>121.71428571428571</v>
      </c>
      <c r="Q1942">
        <v>0.8571428571428571</v>
      </c>
    </row>
    <row r="1943" spans="1:17" x14ac:dyDescent="0.35">
      <c r="A1943" t="str">
        <f t="shared" si="30"/>
        <v>Delaware44092</v>
      </c>
      <c r="B1943" t="s">
        <v>14</v>
      </c>
      <c r="C1943">
        <v>973764</v>
      </c>
      <c r="D1943" s="4">
        <v>44092</v>
      </c>
      <c r="E1943" s="4">
        <v>43914</v>
      </c>
      <c r="F1943" s="4" t="s">
        <v>77</v>
      </c>
      <c r="G1943">
        <v>1</v>
      </c>
      <c r="H1943">
        <v>48</v>
      </c>
      <c r="I1943">
        <v>1</v>
      </c>
      <c r="J1943">
        <v>19366</v>
      </c>
      <c r="K1943">
        <v>620</v>
      </c>
      <c r="L1943">
        <v>-0.42857142857142855</v>
      </c>
      <c r="M1943">
        <v>0</v>
      </c>
      <c r="N1943">
        <v>115.28571428571429</v>
      </c>
      <c r="O1943">
        <v>1</v>
      </c>
      <c r="P1943">
        <v>115.28571428571429</v>
      </c>
      <c r="Q1943">
        <v>1</v>
      </c>
    </row>
    <row r="1944" spans="1:17" x14ac:dyDescent="0.35">
      <c r="A1944" t="str">
        <f t="shared" si="30"/>
        <v>Delaware44093</v>
      </c>
      <c r="B1944" t="s">
        <v>14</v>
      </c>
      <c r="C1944">
        <v>973764</v>
      </c>
      <c r="D1944" s="4">
        <v>44093</v>
      </c>
      <c r="E1944" s="4">
        <v>43914</v>
      </c>
      <c r="F1944" s="4" t="s">
        <v>77</v>
      </c>
      <c r="G1944">
        <v>1</v>
      </c>
      <c r="H1944">
        <v>83</v>
      </c>
      <c r="I1944">
        <v>1</v>
      </c>
      <c r="J1944">
        <v>19449</v>
      </c>
      <c r="K1944">
        <v>621</v>
      </c>
      <c r="L1944">
        <v>0.72916666666666663</v>
      </c>
      <c r="M1944">
        <v>0</v>
      </c>
      <c r="N1944">
        <v>103.28571428571429</v>
      </c>
      <c r="O1944">
        <v>1.1428571428571428</v>
      </c>
      <c r="P1944">
        <v>103.28571428571429</v>
      </c>
      <c r="Q1944">
        <v>1.1428571428571428</v>
      </c>
    </row>
    <row r="1945" spans="1:17" x14ac:dyDescent="0.35">
      <c r="A1945" t="str">
        <f t="shared" si="30"/>
        <v>Delaware44094</v>
      </c>
      <c r="B1945" t="s">
        <v>14</v>
      </c>
      <c r="C1945">
        <v>973764</v>
      </c>
      <c r="D1945" s="4">
        <v>44094</v>
      </c>
      <c r="E1945" s="4">
        <v>43914</v>
      </c>
      <c r="F1945" s="4" t="s">
        <v>77</v>
      </c>
      <c r="G1945">
        <v>1</v>
      </c>
      <c r="H1945">
        <v>117</v>
      </c>
      <c r="I1945">
        <v>0</v>
      </c>
      <c r="J1945">
        <v>19566</v>
      </c>
      <c r="K1945">
        <v>621</v>
      </c>
      <c r="L1945">
        <v>0.40963855421686746</v>
      </c>
      <c r="M1945">
        <v>-1</v>
      </c>
      <c r="N1945">
        <v>102.42857142857143</v>
      </c>
      <c r="O1945">
        <v>0.8571428571428571</v>
      </c>
      <c r="P1945">
        <v>102.42857142857143</v>
      </c>
      <c r="Q1945">
        <v>0.8571428571428571</v>
      </c>
    </row>
    <row r="1946" spans="1:17" x14ac:dyDescent="0.35">
      <c r="A1946" t="str">
        <f t="shared" si="30"/>
        <v>District of Columbia43852</v>
      </c>
      <c r="B1946" t="s">
        <v>15</v>
      </c>
      <c r="C1946">
        <v>705749</v>
      </c>
      <c r="D1946" s="4">
        <v>43852</v>
      </c>
      <c r="E1946" s="4">
        <v>43922</v>
      </c>
      <c r="F1946" s="4" t="s">
        <v>77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-1</v>
      </c>
      <c r="M1946">
        <v>0</v>
      </c>
      <c r="N1946">
        <v>89.857142857142861</v>
      </c>
      <c r="O1946">
        <v>0.5714285714285714</v>
      </c>
      <c r="P1946">
        <v>0</v>
      </c>
      <c r="Q1946">
        <v>0</v>
      </c>
    </row>
    <row r="1947" spans="1:17" x14ac:dyDescent="0.35">
      <c r="A1947" t="str">
        <f t="shared" si="30"/>
        <v>District of Columbia43853</v>
      </c>
      <c r="B1947" t="s">
        <v>15</v>
      </c>
      <c r="C1947">
        <v>705749</v>
      </c>
      <c r="D1947" s="4">
        <v>43853</v>
      </c>
      <c r="E1947" s="4">
        <v>43922</v>
      </c>
      <c r="F1947" s="4" t="s">
        <v>77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61.285714285714285</v>
      </c>
      <c r="O1947">
        <v>0.42857142857142855</v>
      </c>
      <c r="P1947">
        <v>0</v>
      </c>
      <c r="Q1947">
        <v>0</v>
      </c>
    </row>
    <row r="1948" spans="1:17" x14ac:dyDescent="0.35">
      <c r="A1948" t="str">
        <f t="shared" si="30"/>
        <v>District of Columbia43854</v>
      </c>
      <c r="B1948" t="s">
        <v>15</v>
      </c>
      <c r="C1948">
        <v>705749</v>
      </c>
      <c r="D1948" s="4">
        <v>43854</v>
      </c>
      <c r="E1948" s="4">
        <v>43922</v>
      </c>
      <c r="F1948" s="4" t="s">
        <v>77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47.428571428571431</v>
      </c>
      <c r="O1948">
        <v>0.2857142857142857</v>
      </c>
      <c r="P1948">
        <v>0</v>
      </c>
      <c r="Q1948">
        <v>0</v>
      </c>
    </row>
    <row r="1949" spans="1:17" x14ac:dyDescent="0.35">
      <c r="A1949" t="str">
        <f t="shared" si="30"/>
        <v>District of Columbia43855</v>
      </c>
      <c r="B1949" t="s">
        <v>15</v>
      </c>
      <c r="C1949">
        <v>705749</v>
      </c>
      <c r="D1949" s="4">
        <v>43855</v>
      </c>
      <c r="E1949" s="4">
        <v>43922</v>
      </c>
      <c r="F1949" s="4" t="s">
        <v>77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35.428571428571431</v>
      </c>
      <c r="O1949">
        <v>0.2857142857142857</v>
      </c>
      <c r="P1949">
        <v>0</v>
      </c>
      <c r="Q1949">
        <v>0</v>
      </c>
    </row>
    <row r="1950" spans="1:17" x14ac:dyDescent="0.35">
      <c r="A1950" t="str">
        <f t="shared" si="30"/>
        <v>District of Columbia43856</v>
      </c>
      <c r="B1950" t="s">
        <v>15</v>
      </c>
      <c r="C1950">
        <v>705749</v>
      </c>
      <c r="D1950" s="4">
        <v>43856</v>
      </c>
      <c r="E1950" s="4">
        <v>43922</v>
      </c>
      <c r="F1950" s="4" t="s">
        <v>77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28.571428571428573</v>
      </c>
      <c r="O1950">
        <v>0.14285714285714285</v>
      </c>
      <c r="P1950">
        <v>0</v>
      </c>
      <c r="Q1950">
        <v>0</v>
      </c>
    </row>
    <row r="1951" spans="1:17" x14ac:dyDescent="0.35">
      <c r="A1951" t="str">
        <f t="shared" si="30"/>
        <v>District of Columbia43857</v>
      </c>
      <c r="B1951" t="s">
        <v>15</v>
      </c>
      <c r="C1951">
        <v>705749</v>
      </c>
      <c r="D1951" s="4">
        <v>43857</v>
      </c>
      <c r="E1951" s="4">
        <v>43922</v>
      </c>
      <c r="F1951" s="4" t="s">
        <v>77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16.714285714285715</v>
      </c>
      <c r="O1951">
        <v>0</v>
      </c>
      <c r="P1951">
        <v>0</v>
      </c>
      <c r="Q1951">
        <v>0</v>
      </c>
    </row>
    <row r="1952" spans="1:17" x14ac:dyDescent="0.35">
      <c r="A1952" t="str">
        <f t="shared" si="30"/>
        <v>District of Columbia43858</v>
      </c>
      <c r="B1952" t="s">
        <v>15</v>
      </c>
      <c r="C1952">
        <v>705749</v>
      </c>
      <c r="D1952" s="4">
        <v>43858</v>
      </c>
      <c r="E1952" s="4">
        <v>43922</v>
      </c>
      <c r="F1952" s="4" t="s">
        <v>77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35">
      <c r="A1953" t="str">
        <f t="shared" si="30"/>
        <v>District of Columbia43859</v>
      </c>
      <c r="B1953" t="s">
        <v>15</v>
      </c>
      <c r="C1953">
        <v>705749</v>
      </c>
      <c r="D1953" s="4">
        <v>43859</v>
      </c>
      <c r="E1953" s="4">
        <v>43922</v>
      </c>
      <c r="F1953" s="4" t="s">
        <v>77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35">
      <c r="A1954" t="str">
        <f t="shared" si="30"/>
        <v>District of Columbia43860</v>
      </c>
      <c r="B1954" t="s">
        <v>15</v>
      </c>
      <c r="C1954">
        <v>705749</v>
      </c>
      <c r="D1954" s="4">
        <v>43860</v>
      </c>
      <c r="E1954" s="4">
        <v>43922</v>
      </c>
      <c r="F1954" s="4" t="s">
        <v>77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35">
      <c r="A1955" t="str">
        <f t="shared" si="30"/>
        <v>District of Columbia43861</v>
      </c>
      <c r="B1955" t="s">
        <v>15</v>
      </c>
      <c r="C1955">
        <v>705749</v>
      </c>
      <c r="D1955" s="4">
        <v>43861</v>
      </c>
      <c r="E1955" s="4">
        <v>43922</v>
      </c>
      <c r="F1955" s="4" t="s">
        <v>77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35">
      <c r="A1956" t="str">
        <f t="shared" si="30"/>
        <v>District of Columbia43862</v>
      </c>
      <c r="B1956" t="s">
        <v>15</v>
      </c>
      <c r="C1956">
        <v>705749</v>
      </c>
      <c r="D1956" s="4">
        <v>43862</v>
      </c>
      <c r="E1956" s="4">
        <v>43922</v>
      </c>
      <c r="F1956" s="4" t="s">
        <v>77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35">
      <c r="A1957" t="str">
        <f t="shared" si="30"/>
        <v>District of Columbia43863</v>
      </c>
      <c r="B1957" t="s">
        <v>15</v>
      </c>
      <c r="C1957">
        <v>705749</v>
      </c>
      <c r="D1957" s="4">
        <v>43863</v>
      </c>
      <c r="E1957" s="4">
        <v>43922</v>
      </c>
      <c r="F1957" s="4" t="s">
        <v>77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35">
      <c r="A1958" t="str">
        <f t="shared" si="30"/>
        <v>District of Columbia43864</v>
      </c>
      <c r="B1958" t="s">
        <v>15</v>
      </c>
      <c r="C1958">
        <v>705749</v>
      </c>
      <c r="D1958" s="4">
        <v>43864</v>
      </c>
      <c r="E1958" s="4">
        <v>43922</v>
      </c>
      <c r="F1958" s="4" t="s">
        <v>77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35">
      <c r="A1959" t="str">
        <f t="shared" si="30"/>
        <v>District of Columbia43865</v>
      </c>
      <c r="B1959" t="s">
        <v>15</v>
      </c>
      <c r="C1959">
        <v>705749</v>
      </c>
      <c r="D1959" s="4">
        <v>43865</v>
      </c>
      <c r="E1959" s="4">
        <v>43922</v>
      </c>
      <c r="F1959" s="4" t="s">
        <v>77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35">
      <c r="A1960" t="str">
        <f t="shared" si="30"/>
        <v>District of Columbia43866</v>
      </c>
      <c r="B1960" t="s">
        <v>15</v>
      </c>
      <c r="C1960">
        <v>705749</v>
      </c>
      <c r="D1960" s="4">
        <v>43866</v>
      </c>
      <c r="E1960" s="4">
        <v>43922</v>
      </c>
      <c r="F1960" s="4" t="s">
        <v>77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35">
      <c r="A1961" t="str">
        <f t="shared" si="30"/>
        <v>District of Columbia43867</v>
      </c>
      <c r="B1961" t="s">
        <v>15</v>
      </c>
      <c r="C1961">
        <v>705749</v>
      </c>
      <c r="D1961" s="4">
        <v>43867</v>
      </c>
      <c r="E1961" s="4">
        <v>43922</v>
      </c>
      <c r="F1961" s="4" t="s">
        <v>77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35">
      <c r="A1962" t="str">
        <f t="shared" si="30"/>
        <v>District of Columbia43868</v>
      </c>
      <c r="B1962" t="s">
        <v>15</v>
      </c>
      <c r="C1962">
        <v>705749</v>
      </c>
      <c r="D1962" s="4">
        <v>43868</v>
      </c>
      <c r="E1962" s="4">
        <v>43922</v>
      </c>
      <c r="F1962" s="4" t="s">
        <v>77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35">
      <c r="A1963" t="str">
        <f t="shared" si="30"/>
        <v>District of Columbia43869</v>
      </c>
      <c r="B1963" t="s">
        <v>15</v>
      </c>
      <c r="C1963">
        <v>705749</v>
      </c>
      <c r="D1963" s="4">
        <v>43869</v>
      </c>
      <c r="E1963" s="4">
        <v>43922</v>
      </c>
      <c r="F1963" s="4" t="s">
        <v>77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35">
      <c r="A1964" t="str">
        <f t="shared" si="30"/>
        <v>District of Columbia43870</v>
      </c>
      <c r="B1964" t="s">
        <v>15</v>
      </c>
      <c r="C1964">
        <v>705749</v>
      </c>
      <c r="D1964" s="4">
        <v>43870</v>
      </c>
      <c r="E1964" s="4">
        <v>43922</v>
      </c>
      <c r="F1964" s="4" t="s">
        <v>77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35">
      <c r="A1965" t="str">
        <f t="shared" si="30"/>
        <v>District of Columbia43871</v>
      </c>
      <c r="B1965" t="s">
        <v>15</v>
      </c>
      <c r="C1965">
        <v>705749</v>
      </c>
      <c r="D1965" s="4">
        <v>43871</v>
      </c>
      <c r="E1965" s="4">
        <v>43922</v>
      </c>
      <c r="F1965" s="4" t="s">
        <v>77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35">
      <c r="A1966" t="str">
        <f t="shared" si="30"/>
        <v>District of Columbia43872</v>
      </c>
      <c r="B1966" t="s">
        <v>15</v>
      </c>
      <c r="C1966">
        <v>705749</v>
      </c>
      <c r="D1966" s="4">
        <v>43872</v>
      </c>
      <c r="E1966" s="4">
        <v>43922</v>
      </c>
      <c r="F1966" s="4" t="s">
        <v>77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35">
      <c r="A1967" t="str">
        <f t="shared" si="30"/>
        <v>District of Columbia43873</v>
      </c>
      <c r="B1967" t="s">
        <v>15</v>
      </c>
      <c r="C1967">
        <v>705749</v>
      </c>
      <c r="D1967" s="4">
        <v>43873</v>
      </c>
      <c r="E1967" s="4">
        <v>43922</v>
      </c>
      <c r="F1967" s="4" t="s">
        <v>77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35">
      <c r="A1968" t="str">
        <f t="shared" si="30"/>
        <v>District of Columbia43874</v>
      </c>
      <c r="B1968" t="s">
        <v>15</v>
      </c>
      <c r="C1968">
        <v>705749</v>
      </c>
      <c r="D1968" s="4">
        <v>43874</v>
      </c>
      <c r="E1968" s="4">
        <v>43922</v>
      </c>
      <c r="F1968" s="4" t="s">
        <v>77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35">
      <c r="A1969" t="str">
        <f t="shared" si="30"/>
        <v>District of Columbia43875</v>
      </c>
      <c r="B1969" t="s">
        <v>15</v>
      </c>
      <c r="C1969">
        <v>705749</v>
      </c>
      <c r="D1969" s="4">
        <v>43875</v>
      </c>
      <c r="E1969" s="4">
        <v>43922</v>
      </c>
      <c r="F1969" s="4" t="s">
        <v>77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35">
      <c r="A1970" t="str">
        <f t="shared" si="30"/>
        <v>District of Columbia43876</v>
      </c>
      <c r="B1970" t="s">
        <v>15</v>
      </c>
      <c r="C1970">
        <v>705749</v>
      </c>
      <c r="D1970" s="4">
        <v>43876</v>
      </c>
      <c r="E1970" s="4">
        <v>43922</v>
      </c>
      <c r="F1970" s="4" t="s">
        <v>77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35">
      <c r="A1971" t="str">
        <f t="shared" si="30"/>
        <v>District of Columbia43877</v>
      </c>
      <c r="B1971" t="s">
        <v>15</v>
      </c>
      <c r="C1971">
        <v>705749</v>
      </c>
      <c r="D1971" s="4">
        <v>43877</v>
      </c>
      <c r="E1971" s="4">
        <v>43922</v>
      </c>
      <c r="F1971" s="4" t="s">
        <v>77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35">
      <c r="A1972" t="str">
        <f t="shared" si="30"/>
        <v>District of Columbia43878</v>
      </c>
      <c r="B1972" t="s">
        <v>15</v>
      </c>
      <c r="C1972">
        <v>705749</v>
      </c>
      <c r="D1972" s="4">
        <v>43878</v>
      </c>
      <c r="E1972" s="4">
        <v>43922</v>
      </c>
      <c r="F1972" s="4" t="s">
        <v>77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35">
      <c r="A1973" t="str">
        <f t="shared" si="30"/>
        <v>District of Columbia43879</v>
      </c>
      <c r="B1973" t="s">
        <v>15</v>
      </c>
      <c r="C1973">
        <v>705749</v>
      </c>
      <c r="D1973" s="4">
        <v>43879</v>
      </c>
      <c r="E1973" s="4">
        <v>43922</v>
      </c>
      <c r="F1973" s="4" t="s">
        <v>77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35">
      <c r="A1974" t="str">
        <f t="shared" si="30"/>
        <v>District of Columbia43880</v>
      </c>
      <c r="B1974" t="s">
        <v>15</v>
      </c>
      <c r="C1974">
        <v>705749</v>
      </c>
      <c r="D1974" s="4">
        <v>43880</v>
      </c>
      <c r="E1974" s="4">
        <v>43922</v>
      </c>
      <c r="F1974" s="4" t="s">
        <v>77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35">
      <c r="A1975" t="str">
        <f t="shared" si="30"/>
        <v>District of Columbia43881</v>
      </c>
      <c r="B1975" t="s">
        <v>15</v>
      </c>
      <c r="C1975">
        <v>705749</v>
      </c>
      <c r="D1975" s="4">
        <v>43881</v>
      </c>
      <c r="E1975" s="4">
        <v>43922</v>
      </c>
      <c r="F1975" s="4" t="s">
        <v>77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35">
      <c r="A1976" t="str">
        <f t="shared" si="30"/>
        <v>District of Columbia43882</v>
      </c>
      <c r="B1976" t="s">
        <v>15</v>
      </c>
      <c r="C1976">
        <v>705749</v>
      </c>
      <c r="D1976" s="4">
        <v>43882</v>
      </c>
      <c r="E1976" s="4">
        <v>43922</v>
      </c>
      <c r="F1976" s="4" t="s">
        <v>77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35">
      <c r="A1977" t="str">
        <f t="shared" si="30"/>
        <v>District of Columbia43883</v>
      </c>
      <c r="B1977" t="s">
        <v>15</v>
      </c>
      <c r="C1977">
        <v>705749</v>
      </c>
      <c r="D1977" s="4">
        <v>43883</v>
      </c>
      <c r="E1977" s="4">
        <v>43922</v>
      </c>
      <c r="F1977" s="4" t="s">
        <v>77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35">
      <c r="A1978" t="str">
        <f t="shared" si="30"/>
        <v>District of Columbia43884</v>
      </c>
      <c r="B1978" t="s">
        <v>15</v>
      </c>
      <c r="C1978">
        <v>705749</v>
      </c>
      <c r="D1978" s="4">
        <v>43884</v>
      </c>
      <c r="E1978" s="4">
        <v>43922</v>
      </c>
      <c r="F1978" s="4" t="s">
        <v>77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35">
      <c r="A1979" t="str">
        <f t="shared" si="30"/>
        <v>District of Columbia43885</v>
      </c>
      <c r="B1979" t="s">
        <v>15</v>
      </c>
      <c r="C1979">
        <v>705749</v>
      </c>
      <c r="D1979" s="4">
        <v>43885</v>
      </c>
      <c r="E1979" s="4">
        <v>43922</v>
      </c>
      <c r="F1979" s="4" t="s">
        <v>77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35">
      <c r="A1980" t="str">
        <f t="shared" si="30"/>
        <v>District of Columbia43886</v>
      </c>
      <c r="B1980" t="s">
        <v>15</v>
      </c>
      <c r="C1980">
        <v>705749</v>
      </c>
      <c r="D1980" s="4">
        <v>43886</v>
      </c>
      <c r="E1980" s="4">
        <v>43922</v>
      </c>
      <c r="F1980" s="4" t="s">
        <v>77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35">
      <c r="A1981" t="str">
        <f t="shared" si="30"/>
        <v>District of Columbia43887</v>
      </c>
      <c r="B1981" t="s">
        <v>15</v>
      </c>
      <c r="C1981">
        <v>705749</v>
      </c>
      <c r="D1981" s="4">
        <v>43887</v>
      </c>
      <c r="E1981" s="4">
        <v>43922</v>
      </c>
      <c r="F1981" s="4" t="s">
        <v>77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35">
      <c r="A1982" t="str">
        <f t="shared" si="30"/>
        <v>District of Columbia43888</v>
      </c>
      <c r="B1982" t="s">
        <v>15</v>
      </c>
      <c r="C1982">
        <v>705749</v>
      </c>
      <c r="D1982" s="4">
        <v>43888</v>
      </c>
      <c r="E1982" s="4">
        <v>43922</v>
      </c>
      <c r="F1982" s="4" t="s">
        <v>77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35">
      <c r="A1983" t="str">
        <f t="shared" si="30"/>
        <v>District of Columbia43889</v>
      </c>
      <c r="B1983" t="s">
        <v>15</v>
      </c>
      <c r="C1983">
        <v>705749</v>
      </c>
      <c r="D1983" s="4">
        <v>43889</v>
      </c>
      <c r="E1983" s="4">
        <v>43922</v>
      </c>
      <c r="F1983" s="4" t="s">
        <v>77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35">
      <c r="A1984" t="str">
        <f t="shared" si="30"/>
        <v>District of Columbia43890</v>
      </c>
      <c r="B1984" t="s">
        <v>15</v>
      </c>
      <c r="C1984">
        <v>705749</v>
      </c>
      <c r="D1984" s="4">
        <v>43890</v>
      </c>
      <c r="E1984" s="4">
        <v>43922</v>
      </c>
      <c r="F1984" s="4" t="s">
        <v>77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35">
      <c r="A1985" t="str">
        <f t="shared" si="30"/>
        <v>District of Columbia43891</v>
      </c>
      <c r="B1985" t="s">
        <v>15</v>
      </c>
      <c r="C1985">
        <v>705749</v>
      </c>
      <c r="D1985" s="4">
        <v>43891</v>
      </c>
      <c r="E1985" s="4">
        <v>43922</v>
      </c>
      <c r="F1985" s="4" t="s">
        <v>77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35">
      <c r="A1986" t="str">
        <f t="shared" si="30"/>
        <v>District of Columbia43892</v>
      </c>
      <c r="B1986" t="s">
        <v>15</v>
      </c>
      <c r="C1986">
        <v>705749</v>
      </c>
      <c r="D1986" s="4">
        <v>43892</v>
      </c>
      <c r="E1986" s="4">
        <v>43922</v>
      </c>
      <c r="F1986" s="4" t="s">
        <v>77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35">
      <c r="A1987" t="str">
        <f t="shared" ref="A1987:A2050" si="31">B1987&amp;D1987</f>
        <v>District of Columbia43893</v>
      </c>
      <c r="B1987" t="s">
        <v>15</v>
      </c>
      <c r="C1987">
        <v>705749</v>
      </c>
      <c r="D1987" s="4">
        <v>43893</v>
      </c>
      <c r="E1987" s="4">
        <v>43922</v>
      </c>
      <c r="F1987" s="4" t="s">
        <v>77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35">
      <c r="A1988" t="str">
        <f t="shared" si="31"/>
        <v>District of Columbia43894</v>
      </c>
      <c r="B1988" t="s">
        <v>15</v>
      </c>
      <c r="C1988">
        <v>705749</v>
      </c>
      <c r="D1988" s="4">
        <v>43894</v>
      </c>
      <c r="E1988" s="4">
        <v>43922</v>
      </c>
      <c r="F1988" s="4" t="s">
        <v>77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35">
      <c r="A1989" t="str">
        <f t="shared" si="31"/>
        <v>District of Columbia43895</v>
      </c>
      <c r="B1989" t="s">
        <v>15</v>
      </c>
      <c r="C1989">
        <v>705749</v>
      </c>
      <c r="D1989" s="4">
        <v>43895</v>
      </c>
      <c r="E1989" s="4">
        <v>43922</v>
      </c>
      <c r="F1989" s="4" t="s">
        <v>77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35">
      <c r="A1990" t="str">
        <f t="shared" si="31"/>
        <v>District of Columbia43896</v>
      </c>
      <c r="B1990" t="s">
        <v>15</v>
      </c>
      <c r="C1990">
        <v>705749</v>
      </c>
      <c r="D1990" s="4">
        <v>43896</v>
      </c>
      <c r="E1990" s="4">
        <v>43922</v>
      </c>
      <c r="F1990" s="4" t="s">
        <v>77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35">
      <c r="A1991" t="str">
        <f t="shared" si="31"/>
        <v>District of Columbia43897</v>
      </c>
      <c r="B1991" t="s">
        <v>15</v>
      </c>
      <c r="C1991">
        <v>705749</v>
      </c>
      <c r="D1991" s="4">
        <v>43897</v>
      </c>
      <c r="E1991" s="4">
        <v>43922</v>
      </c>
      <c r="F1991" s="4" t="s">
        <v>77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35">
      <c r="A1992" t="str">
        <f t="shared" si="31"/>
        <v>District of Columbia43898</v>
      </c>
      <c r="B1992" t="s">
        <v>15</v>
      </c>
      <c r="C1992">
        <v>705749</v>
      </c>
      <c r="D1992" s="4">
        <v>43898</v>
      </c>
      <c r="E1992" s="4">
        <v>43922</v>
      </c>
      <c r="F1992" s="4" t="s">
        <v>77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35">
      <c r="A1993" t="str">
        <f t="shared" si="31"/>
        <v>District of Columbia43899</v>
      </c>
      <c r="B1993" t="s">
        <v>15</v>
      </c>
      <c r="C1993">
        <v>705749</v>
      </c>
      <c r="D1993" s="4">
        <v>43899</v>
      </c>
      <c r="E1993" s="4">
        <v>43922</v>
      </c>
      <c r="F1993" s="4" t="s">
        <v>77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35">
      <c r="A1994" t="str">
        <f t="shared" si="31"/>
        <v>District of Columbia43900</v>
      </c>
      <c r="B1994" t="s">
        <v>15</v>
      </c>
      <c r="C1994">
        <v>705749</v>
      </c>
      <c r="D1994" s="4">
        <v>43900</v>
      </c>
      <c r="E1994" s="4">
        <v>43922</v>
      </c>
      <c r="F1994" s="4" t="s">
        <v>77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35">
      <c r="A1995" t="str">
        <f t="shared" si="31"/>
        <v>District of Columbia43901</v>
      </c>
      <c r="B1995" t="s">
        <v>15</v>
      </c>
      <c r="C1995">
        <v>705749</v>
      </c>
      <c r="D1995" s="4">
        <v>43901</v>
      </c>
      <c r="E1995" s="4">
        <v>43922</v>
      </c>
      <c r="F1995" s="4" t="s">
        <v>77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35">
      <c r="A1996" t="str">
        <f t="shared" si="31"/>
        <v>District of Columbia43902</v>
      </c>
      <c r="B1996" t="s">
        <v>15</v>
      </c>
      <c r="C1996">
        <v>705749</v>
      </c>
      <c r="D1996" s="4">
        <v>43902</v>
      </c>
      <c r="E1996" s="4">
        <v>43922</v>
      </c>
      <c r="F1996" s="4" t="s">
        <v>77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35">
      <c r="A1997" t="str">
        <f t="shared" si="31"/>
        <v>District of Columbia43903</v>
      </c>
      <c r="B1997" t="s">
        <v>15</v>
      </c>
      <c r="C1997">
        <v>705749</v>
      </c>
      <c r="D1997" s="4">
        <v>43903</v>
      </c>
      <c r="E1997" s="4">
        <v>43922</v>
      </c>
      <c r="F1997" s="4" t="s">
        <v>77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35">
      <c r="A1998" t="str">
        <f t="shared" si="31"/>
        <v>District of Columbia43904</v>
      </c>
      <c r="B1998" t="s">
        <v>15</v>
      </c>
      <c r="C1998">
        <v>705749</v>
      </c>
      <c r="D1998" s="4">
        <v>43904</v>
      </c>
      <c r="E1998" s="4">
        <v>43922</v>
      </c>
      <c r="F1998" s="4" t="s">
        <v>77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35">
      <c r="A1999" t="str">
        <f t="shared" si="31"/>
        <v>District of Columbia43905</v>
      </c>
      <c r="B1999" t="s">
        <v>15</v>
      </c>
      <c r="C1999">
        <v>705749</v>
      </c>
      <c r="D1999" s="4">
        <v>43905</v>
      </c>
      <c r="E1999" s="4">
        <v>43922</v>
      </c>
      <c r="F1999" s="4" t="s">
        <v>77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35">
      <c r="A2000" t="str">
        <f t="shared" si="31"/>
        <v>District of Columbia43906</v>
      </c>
      <c r="B2000" t="s">
        <v>15</v>
      </c>
      <c r="C2000">
        <v>705749</v>
      </c>
      <c r="D2000" s="4">
        <v>43906</v>
      </c>
      <c r="E2000" s="4">
        <v>43922</v>
      </c>
      <c r="F2000" s="4" t="s">
        <v>77</v>
      </c>
      <c r="G2000">
        <v>0</v>
      </c>
      <c r="H2000">
        <v>22</v>
      </c>
      <c r="I2000">
        <v>0</v>
      </c>
      <c r="J2000">
        <v>22</v>
      </c>
      <c r="K2000">
        <v>0</v>
      </c>
      <c r="L2000">
        <v>0</v>
      </c>
      <c r="M2000">
        <v>0</v>
      </c>
      <c r="N2000">
        <v>3.1428571428571428</v>
      </c>
      <c r="O2000">
        <v>0</v>
      </c>
      <c r="P2000">
        <v>3.1428571428571428</v>
      </c>
      <c r="Q2000">
        <v>0</v>
      </c>
    </row>
    <row r="2001" spans="1:17" x14ac:dyDescent="0.35">
      <c r="A2001" t="str">
        <f t="shared" si="31"/>
        <v>District of Columbia43907</v>
      </c>
      <c r="B2001" t="s">
        <v>15</v>
      </c>
      <c r="C2001">
        <v>705749</v>
      </c>
      <c r="D2001" s="4">
        <v>43907</v>
      </c>
      <c r="E2001" s="4">
        <v>43922</v>
      </c>
      <c r="F2001" s="4" t="s">
        <v>77</v>
      </c>
      <c r="G2001">
        <v>0</v>
      </c>
      <c r="H2001">
        <v>0</v>
      </c>
      <c r="I2001">
        <v>0</v>
      </c>
      <c r="J2001">
        <v>22</v>
      </c>
      <c r="K2001">
        <v>0</v>
      </c>
      <c r="L2001">
        <v>-1</v>
      </c>
      <c r="M2001">
        <v>0</v>
      </c>
      <c r="N2001">
        <v>3.1428571428571428</v>
      </c>
      <c r="O2001">
        <v>0</v>
      </c>
      <c r="P2001">
        <v>3.1428571428571428</v>
      </c>
      <c r="Q2001">
        <v>0</v>
      </c>
    </row>
    <row r="2002" spans="1:17" x14ac:dyDescent="0.35">
      <c r="A2002" t="str">
        <f t="shared" si="31"/>
        <v>District of Columbia43908</v>
      </c>
      <c r="B2002" t="s">
        <v>15</v>
      </c>
      <c r="C2002">
        <v>705749</v>
      </c>
      <c r="D2002" s="4">
        <v>43908</v>
      </c>
      <c r="E2002" s="4">
        <v>43922</v>
      </c>
      <c r="F2002" s="4" t="s">
        <v>77</v>
      </c>
      <c r="G2002">
        <v>0</v>
      </c>
      <c r="H2002">
        <v>9</v>
      </c>
      <c r="I2002">
        <v>0</v>
      </c>
      <c r="J2002">
        <v>31</v>
      </c>
      <c r="K2002">
        <v>0</v>
      </c>
      <c r="L2002">
        <v>0</v>
      </c>
      <c r="M2002">
        <v>0</v>
      </c>
      <c r="N2002">
        <v>4.4285714285714288</v>
      </c>
      <c r="O2002">
        <v>0</v>
      </c>
      <c r="P2002">
        <v>4.4285714285714288</v>
      </c>
      <c r="Q2002">
        <v>0</v>
      </c>
    </row>
    <row r="2003" spans="1:17" x14ac:dyDescent="0.35">
      <c r="A2003" t="str">
        <f t="shared" si="31"/>
        <v>District of Columbia43909</v>
      </c>
      <c r="B2003" t="s">
        <v>15</v>
      </c>
      <c r="C2003">
        <v>705749</v>
      </c>
      <c r="D2003" s="4">
        <v>43909</v>
      </c>
      <c r="E2003" s="4">
        <v>43922</v>
      </c>
      <c r="F2003" s="4" t="s">
        <v>77</v>
      </c>
      <c r="G2003">
        <v>0</v>
      </c>
      <c r="H2003">
        <v>9</v>
      </c>
      <c r="I2003">
        <v>0</v>
      </c>
      <c r="J2003">
        <v>40</v>
      </c>
      <c r="K2003">
        <v>0</v>
      </c>
      <c r="L2003">
        <v>0</v>
      </c>
      <c r="M2003">
        <v>0</v>
      </c>
      <c r="N2003">
        <v>5.7142857142857144</v>
      </c>
      <c r="O2003">
        <v>0</v>
      </c>
      <c r="P2003">
        <v>5.7142857142857144</v>
      </c>
      <c r="Q2003">
        <v>0</v>
      </c>
    </row>
    <row r="2004" spans="1:17" x14ac:dyDescent="0.35">
      <c r="A2004" t="str">
        <f t="shared" si="31"/>
        <v>District of Columbia43910</v>
      </c>
      <c r="B2004" t="s">
        <v>15</v>
      </c>
      <c r="C2004">
        <v>705749</v>
      </c>
      <c r="D2004" s="4">
        <v>43910</v>
      </c>
      <c r="E2004" s="4">
        <v>43922</v>
      </c>
      <c r="F2004" s="4" t="s">
        <v>77</v>
      </c>
      <c r="G2004">
        <v>0</v>
      </c>
      <c r="H2004">
        <v>31</v>
      </c>
      <c r="I2004">
        <v>1</v>
      </c>
      <c r="J2004">
        <v>71</v>
      </c>
      <c r="K2004">
        <v>1</v>
      </c>
      <c r="L2004">
        <v>2.4444444444444446</v>
      </c>
      <c r="M2004">
        <v>0</v>
      </c>
      <c r="N2004">
        <v>10.142857142857142</v>
      </c>
      <c r="O2004">
        <v>0.14285714285714285</v>
      </c>
      <c r="P2004">
        <v>10.142857142857142</v>
      </c>
      <c r="Q2004">
        <v>0.14285714285714285</v>
      </c>
    </row>
    <row r="2005" spans="1:17" x14ac:dyDescent="0.35">
      <c r="A2005" t="str">
        <f t="shared" si="31"/>
        <v>District of Columbia43911</v>
      </c>
      <c r="B2005" t="s">
        <v>15</v>
      </c>
      <c r="C2005">
        <v>705749</v>
      </c>
      <c r="D2005" s="4">
        <v>43911</v>
      </c>
      <c r="E2005" s="4">
        <v>43922</v>
      </c>
      <c r="F2005" s="4" t="s">
        <v>77</v>
      </c>
      <c r="G2005">
        <v>0</v>
      </c>
      <c r="H2005">
        <v>27</v>
      </c>
      <c r="I2005">
        <v>-1</v>
      </c>
      <c r="J2005">
        <v>98</v>
      </c>
      <c r="K2005">
        <v>0</v>
      </c>
      <c r="L2005">
        <v>-0.12903225806451613</v>
      </c>
      <c r="M2005">
        <v>-2</v>
      </c>
      <c r="N2005">
        <v>14</v>
      </c>
      <c r="O2005">
        <v>0</v>
      </c>
      <c r="P2005">
        <v>14</v>
      </c>
      <c r="Q2005">
        <v>0</v>
      </c>
    </row>
    <row r="2006" spans="1:17" x14ac:dyDescent="0.35">
      <c r="A2006" t="str">
        <f t="shared" si="31"/>
        <v>District of Columbia43912</v>
      </c>
      <c r="B2006" t="s">
        <v>15</v>
      </c>
      <c r="C2006">
        <v>705749</v>
      </c>
      <c r="D2006" s="4">
        <v>43912</v>
      </c>
      <c r="E2006" s="4">
        <v>43922</v>
      </c>
      <c r="F2006" s="4" t="s">
        <v>77</v>
      </c>
      <c r="G2006">
        <v>0</v>
      </c>
      <c r="H2006">
        <v>4</v>
      </c>
      <c r="I2006">
        <v>2</v>
      </c>
      <c r="J2006">
        <v>102</v>
      </c>
      <c r="K2006">
        <v>2</v>
      </c>
      <c r="L2006">
        <v>-0.85185185185185186</v>
      </c>
      <c r="M2006">
        <v>-3</v>
      </c>
      <c r="N2006">
        <v>14.571428571428571</v>
      </c>
      <c r="O2006">
        <v>0.2857142857142857</v>
      </c>
      <c r="P2006">
        <v>14.571428571428571</v>
      </c>
      <c r="Q2006">
        <v>0.2857142857142857</v>
      </c>
    </row>
    <row r="2007" spans="1:17" x14ac:dyDescent="0.35">
      <c r="A2007" t="str">
        <f t="shared" si="31"/>
        <v>District of Columbia43913</v>
      </c>
      <c r="B2007" t="s">
        <v>15</v>
      </c>
      <c r="C2007">
        <v>705749</v>
      </c>
      <c r="D2007" s="4">
        <v>43913</v>
      </c>
      <c r="E2007" s="4">
        <v>43922</v>
      </c>
      <c r="F2007" s="4" t="s">
        <v>77</v>
      </c>
      <c r="G2007">
        <v>0</v>
      </c>
      <c r="H2007">
        <v>18</v>
      </c>
      <c r="I2007">
        <v>0</v>
      </c>
      <c r="J2007">
        <v>120</v>
      </c>
      <c r="K2007">
        <v>2</v>
      </c>
      <c r="L2007">
        <v>3.5</v>
      </c>
      <c r="M2007">
        <v>-1</v>
      </c>
      <c r="N2007">
        <v>14</v>
      </c>
      <c r="O2007">
        <v>0.2857142857142857</v>
      </c>
      <c r="P2007">
        <v>14</v>
      </c>
      <c r="Q2007">
        <v>0.2857142857142857</v>
      </c>
    </row>
    <row r="2008" spans="1:17" x14ac:dyDescent="0.35">
      <c r="A2008" t="str">
        <f t="shared" si="31"/>
        <v>District of Columbia43914</v>
      </c>
      <c r="B2008" t="s">
        <v>15</v>
      </c>
      <c r="C2008">
        <v>705749</v>
      </c>
      <c r="D2008" s="4">
        <v>43914</v>
      </c>
      <c r="E2008" s="4">
        <v>43922</v>
      </c>
      <c r="F2008" s="4" t="s">
        <v>77</v>
      </c>
      <c r="G2008">
        <v>0</v>
      </c>
      <c r="H2008">
        <v>21</v>
      </c>
      <c r="I2008">
        <v>0</v>
      </c>
      <c r="J2008">
        <v>141</v>
      </c>
      <c r="K2008">
        <v>2</v>
      </c>
      <c r="L2008">
        <v>0.16666666666666666</v>
      </c>
      <c r="M2008">
        <v>0</v>
      </c>
      <c r="N2008">
        <v>17</v>
      </c>
      <c r="O2008">
        <v>0.2857142857142857</v>
      </c>
      <c r="P2008">
        <v>17</v>
      </c>
      <c r="Q2008">
        <v>0.2857142857142857</v>
      </c>
    </row>
    <row r="2009" spans="1:17" x14ac:dyDescent="0.35">
      <c r="A2009" t="str">
        <f t="shared" si="31"/>
        <v>District of Columbia43915</v>
      </c>
      <c r="B2009" t="s">
        <v>15</v>
      </c>
      <c r="C2009">
        <v>705749</v>
      </c>
      <c r="D2009" s="4">
        <v>43915</v>
      </c>
      <c r="E2009" s="4">
        <v>43922</v>
      </c>
      <c r="F2009" s="4" t="s">
        <v>77</v>
      </c>
      <c r="G2009">
        <v>0</v>
      </c>
      <c r="H2009">
        <v>46</v>
      </c>
      <c r="I2009">
        <v>0</v>
      </c>
      <c r="J2009">
        <v>187</v>
      </c>
      <c r="K2009">
        <v>2</v>
      </c>
      <c r="L2009">
        <v>1.1904761904761905</v>
      </c>
      <c r="M2009">
        <v>0</v>
      </c>
      <c r="N2009">
        <v>22.285714285714285</v>
      </c>
      <c r="O2009">
        <v>0.2857142857142857</v>
      </c>
      <c r="P2009">
        <v>22.285714285714285</v>
      </c>
      <c r="Q2009">
        <v>0.2857142857142857</v>
      </c>
    </row>
    <row r="2010" spans="1:17" x14ac:dyDescent="0.35">
      <c r="A2010" t="str">
        <f t="shared" si="31"/>
        <v>District of Columbia43916</v>
      </c>
      <c r="B2010" t="s">
        <v>15</v>
      </c>
      <c r="C2010">
        <v>705749</v>
      </c>
      <c r="D2010" s="4">
        <v>43916</v>
      </c>
      <c r="E2010" s="4">
        <v>43922</v>
      </c>
      <c r="F2010" s="4" t="s">
        <v>77</v>
      </c>
      <c r="G2010">
        <v>0</v>
      </c>
      <c r="H2010">
        <v>44</v>
      </c>
      <c r="I2010">
        <v>1</v>
      </c>
      <c r="J2010">
        <v>231</v>
      </c>
      <c r="K2010">
        <v>3</v>
      </c>
      <c r="L2010">
        <v>-4.3478260869565216E-2</v>
      </c>
      <c r="M2010">
        <v>0</v>
      </c>
      <c r="N2010">
        <v>27.285714285714285</v>
      </c>
      <c r="O2010">
        <v>0.42857142857142855</v>
      </c>
      <c r="P2010">
        <v>27.285714285714285</v>
      </c>
      <c r="Q2010">
        <v>0.42857142857142855</v>
      </c>
    </row>
    <row r="2011" spans="1:17" x14ac:dyDescent="0.35">
      <c r="A2011" t="str">
        <f t="shared" si="31"/>
        <v>District of Columbia43917</v>
      </c>
      <c r="B2011" t="s">
        <v>15</v>
      </c>
      <c r="C2011">
        <v>705749</v>
      </c>
      <c r="D2011" s="4">
        <v>43917</v>
      </c>
      <c r="E2011" s="4">
        <v>43922</v>
      </c>
      <c r="F2011" s="4" t="s">
        <v>77</v>
      </c>
      <c r="G2011">
        <v>0</v>
      </c>
      <c r="H2011">
        <v>40</v>
      </c>
      <c r="I2011">
        <v>0</v>
      </c>
      <c r="J2011">
        <v>271</v>
      </c>
      <c r="K2011">
        <v>3</v>
      </c>
      <c r="L2011">
        <v>-9.0909090909090912E-2</v>
      </c>
      <c r="M2011">
        <v>-1</v>
      </c>
      <c r="N2011">
        <v>28.571428571428573</v>
      </c>
      <c r="O2011">
        <v>0.2857142857142857</v>
      </c>
      <c r="P2011">
        <v>28.571428571428573</v>
      </c>
      <c r="Q2011">
        <v>0.2857142857142857</v>
      </c>
    </row>
    <row r="2012" spans="1:17" x14ac:dyDescent="0.35">
      <c r="A2012" t="str">
        <f t="shared" si="31"/>
        <v>District of Columbia43918</v>
      </c>
      <c r="B2012" t="s">
        <v>15</v>
      </c>
      <c r="C2012">
        <v>705749</v>
      </c>
      <c r="D2012" s="4">
        <v>43918</v>
      </c>
      <c r="E2012" s="4">
        <v>43922</v>
      </c>
      <c r="F2012" s="4" t="s">
        <v>77</v>
      </c>
      <c r="G2012">
        <v>0</v>
      </c>
      <c r="H2012">
        <v>33</v>
      </c>
      <c r="I2012">
        <v>1</v>
      </c>
      <c r="J2012">
        <v>304</v>
      </c>
      <c r="K2012">
        <v>4</v>
      </c>
      <c r="L2012">
        <v>-0.17499999999999999</v>
      </c>
      <c r="M2012">
        <v>0</v>
      </c>
      <c r="N2012">
        <v>29.428571428571427</v>
      </c>
      <c r="O2012">
        <v>0.5714285714285714</v>
      </c>
      <c r="P2012">
        <v>29.428571428571427</v>
      </c>
      <c r="Q2012">
        <v>0.5714285714285714</v>
      </c>
    </row>
    <row r="2013" spans="1:17" x14ac:dyDescent="0.35">
      <c r="A2013" t="str">
        <f t="shared" si="31"/>
        <v>District of Columbia43919</v>
      </c>
      <c r="B2013" t="s">
        <v>15</v>
      </c>
      <c r="C2013">
        <v>705749</v>
      </c>
      <c r="D2013" s="4">
        <v>43919</v>
      </c>
      <c r="E2013" s="4">
        <v>43922</v>
      </c>
      <c r="F2013" s="4" t="s">
        <v>77</v>
      </c>
      <c r="G2013">
        <v>0</v>
      </c>
      <c r="H2013">
        <v>38</v>
      </c>
      <c r="I2013">
        <v>1</v>
      </c>
      <c r="J2013">
        <v>342</v>
      </c>
      <c r="K2013">
        <v>5</v>
      </c>
      <c r="L2013">
        <v>0.15151515151515152</v>
      </c>
      <c r="M2013">
        <v>0</v>
      </c>
      <c r="N2013">
        <v>34.285714285714285</v>
      </c>
      <c r="O2013">
        <v>0.42857142857142855</v>
      </c>
      <c r="P2013">
        <v>34.285714285714285</v>
      </c>
      <c r="Q2013">
        <v>0.42857142857142855</v>
      </c>
    </row>
    <row r="2014" spans="1:17" x14ac:dyDescent="0.35">
      <c r="A2014" t="str">
        <f t="shared" si="31"/>
        <v>District of Columbia43920</v>
      </c>
      <c r="B2014" t="s">
        <v>15</v>
      </c>
      <c r="C2014">
        <v>705749</v>
      </c>
      <c r="D2014" s="4">
        <v>43920</v>
      </c>
      <c r="E2014" s="4">
        <v>43922</v>
      </c>
      <c r="F2014" s="4" t="s">
        <v>77</v>
      </c>
      <c r="G2014">
        <v>0</v>
      </c>
      <c r="H2014">
        <v>59</v>
      </c>
      <c r="I2014">
        <v>4</v>
      </c>
      <c r="J2014">
        <v>401</v>
      </c>
      <c r="K2014">
        <v>9</v>
      </c>
      <c r="L2014">
        <v>0.55263157894736847</v>
      </c>
      <c r="M2014">
        <v>3</v>
      </c>
      <c r="N2014">
        <v>40.142857142857146</v>
      </c>
      <c r="O2014">
        <v>1</v>
      </c>
      <c r="P2014">
        <v>40.142857142857146</v>
      </c>
      <c r="Q2014">
        <v>1</v>
      </c>
    </row>
    <row r="2015" spans="1:17" x14ac:dyDescent="0.35">
      <c r="A2015" t="str">
        <f t="shared" si="31"/>
        <v>District of Columbia43921</v>
      </c>
      <c r="B2015" t="s">
        <v>15</v>
      </c>
      <c r="C2015">
        <v>705749</v>
      </c>
      <c r="D2015" s="4">
        <v>43921</v>
      </c>
      <c r="E2015" s="4">
        <v>43922</v>
      </c>
      <c r="F2015" s="4" t="s">
        <v>77</v>
      </c>
      <c r="G2015">
        <v>0</v>
      </c>
      <c r="H2015">
        <v>94</v>
      </c>
      <c r="I2015">
        <v>0</v>
      </c>
      <c r="J2015">
        <v>495</v>
      </c>
      <c r="K2015">
        <v>9</v>
      </c>
      <c r="L2015">
        <v>0.59322033898305082</v>
      </c>
      <c r="M2015">
        <v>-1</v>
      </c>
      <c r="N2015">
        <v>50.571428571428569</v>
      </c>
      <c r="O2015">
        <v>1</v>
      </c>
      <c r="P2015">
        <v>50.571428571428569</v>
      </c>
      <c r="Q2015">
        <v>1</v>
      </c>
    </row>
    <row r="2016" spans="1:17" x14ac:dyDescent="0.35">
      <c r="A2016" t="str">
        <f t="shared" si="31"/>
        <v>District of Columbia43922</v>
      </c>
      <c r="B2016" t="s">
        <v>15</v>
      </c>
      <c r="C2016">
        <v>705749</v>
      </c>
      <c r="D2016" s="4">
        <v>43922</v>
      </c>
      <c r="E2016" s="4">
        <v>43922</v>
      </c>
      <c r="F2016" s="4" t="s">
        <v>77</v>
      </c>
      <c r="G2016">
        <v>1</v>
      </c>
      <c r="H2016">
        <v>91</v>
      </c>
      <c r="I2016">
        <v>0</v>
      </c>
      <c r="J2016">
        <v>586</v>
      </c>
      <c r="K2016">
        <v>9</v>
      </c>
      <c r="L2016">
        <v>-3.1914893617021274E-2</v>
      </c>
      <c r="M2016">
        <v>0</v>
      </c>
      <c r="N2016">
        <v>57</v>
      </c>
      <c r="O2016">
        <v>1</v>
      </c>
      <c r="P2016">
        <v>57</v>
      </c>
      <c r="Q2016">
        <v>1</v>
      </c>
    </row>
    <row r="2017" spans="1:17" x14ac:dyDescent="0.35">
      <c r="A2017" t="str">
        <f t="shared" si="31"/>
        <v>District of Columbia43923</v>
      </c>
      <c r="B2017" t="s">
        <v>15</v>
      </c>
      <c r="C2017">
        <v>705749</v>
      </c>
      <c r="D2017" s="4">
        <v>43923</v>
      </c>
      <c r="E2017" s="4">
        <v>43922</v>
      </c>
      <c r="F2017" s="4" t="s">
        <v>77</v>
      </c>
      <c r="G2017">
        <v>1</v>
      </c>
      <c r="H2017">
        <v>67</v>
      </c>
      <c r="I2017">
        <v>3</v>
      </c>
      <c r="J2017">
        <v>653</v>
      </c>
      <c r="K2017">
        <v>12</v>
      </c>
      <c r="L2017">
        <v>-0.26373626373626374</v>
      </c>
      <c r="M2017">
        <v>0</v>
      </c>
      <c r="N2017">
        <v>60.285714285714285</v>
      </c>
      <c r="O2017">
        <v>1.2857142857142858</v>
      </c>
      <c r="P2017">
        <v>60.285714285714285</v>
      </c>
      <c r="Q2017">
        <v>1.2857142857142858</v>
      </c>
    </row>
    <row r="2018" spans="1:17" x14ac:dyDescent="0.35">
      <c r="A2018" t="str">
        <f t="shared" si="31"/>
        <v>District of Columbia43924</v>
      </c>
      <c r="B2018" t="s">
        <v>15</v>
      </c>
      <c r="C2018">
        <v>705749</v>
      </c>
      <c r="D2018" s="4">
        <v>43924</v>
      </c>
      <c r="E2018" s="4">
        <v>43922</v>
      </c>
      <c r="F2018" s="4" t="s">
        <v>77</v>
      </c>
      <c r="G2018">
        <v>1</v>
      </c>
      <c r="H2018">
        <v>104</v>
      </c>
      <c r="I2018">
        <v>3</v>
      </c>
      <c r="J2018">
        <v>757</v>
      </c>
      <c r="K2018">
        <v>15</v>
      </c>
      <c r="L2018">
        <v>0.55223880597014929</v>
      </c>
      <c r="M2018">
        <v>0</v>
      </c>
      <c r="N2018">
        <v>69.428571428571431</v>
      </c>
      <c r="O2018">
        <v>1.7142857142857142</v>
      </c>
      <c r="P2018">
        <v>69.428571428571431</v>
      </c>
      <c r="Q2018">
        <v>1.7142857142857142</v>
      </c>
    </row>
    <row r="2019" spans="1:17" x14ac:dyDescent="0.35">
      <c r="A2019" t="str">
        <f t="shared" si="31"/>
        <v>District of Columbia43925</v>
      </c>
      <c r="B2019" t="s">
        <v>15</v>
      </c>
      <c r="C2019">
        <v>705749</v>
      </c>
      <c r="D2019" s="4">
        <v>43925</v>
      </c>
      <c r="E2019" s="4">
        <v>43922</v>
      </c>
      <c r="F2019" s="4" t="s">
        <v>77</v>
      </c>
      <c r="G2019">
        <v>1</v>
      </c>
      <c r="H2019">
        <v>145</v>
      </c>
      <c r="I2019">
        <v>6</v>
      </c>
      <c r="J2019">
        <v>902</v>
      </c>
      <c r="K2019">
        <v>21</v>
      </c>
      <c r="L2019">
        <v>0.39423076923076922</v>
      </c>
      <c r="M2019">
        <v>1</v>
      </c>
      <c r="N2019">
        <v>85.428571428571431</v>
      </c>
      <c r="O2019">
        <v>2.4285714285714284</v>
      </c>
      <c r="P2019">
        <v>85.428571428571431</v>
      </c>
      <c r="Q2019">
        <v>2.4285714285714284</v>
      </c>
    </row>
    <row r="2020" spans="1:17" x14ac:dyDescent="0.35">
      <c r="A2020" t="str">
        <f t="shared" si="31"/>
        <v>District of Columbia43926</v>
      </c>
      <c r="B2020" t="s">
        <v>15</v>
      </c>
      <c r="C2020">
        <v>705749</v>
      </c>
      <c r="D2020" s="4">
        <v>43926</v>
      </c>
      <c r="E2020" s="4">
        <v>43922</v>
      </c>
      <c r="F2020" s="4" t="s">
        <v>77</v>
      </c>
      <c r="G2020">
        <v>1</v>
      </c>
      <c r="H2020">
        <v>100</v>
      </c>
      <c r="I2020">
        <v>1</v>
      </c>
      <c r="J2020">
        <v>1002</v>
      </c>
      <c r="K2020">
        <v>22</v>
      </c>
      <c r="L2020">
        <v>-0.31034482758620691</v>
      </c>
      <c r="M2020">
        <v>-0.83333333333333337</v>
      </c>
      <c r="N2020">
        <v>94.285714285714292</v>
      </c>
      <c r="O2020">
        <v>2.4285714285714284</v>
      </c>
      <c r="P2020">
        <v>94.285714285714292</v>
      </c>
      <c r="Q2020">
        <v>2.4285714285714284</v>
      </c>
    </row>
    <row r="2021" spans="1:17" x14ac:dyDescent="0.35">
      <c r="A2021" t="str">
        <f t="shared" si="31"/>
        <v>District of Columbia43927</v>
      </c>
      <c r="B2021" t="s">
        <v>15</v>
      </c>
      <c r="C2021">
        <v>705749</v>
      </c>
      <c r="D2021" s="4">
        <v>43927</v>
      </c>
      <c r="E2021" s="4">
        <v>43922</v>
      </c>
      <c r="F2021" s="4" t="s">
        <v>77</v>
      </c>
      <c r="G2021">
        <v>1</v>
      </c>
      <c r="H2021">
        <v>95</v>
      </c>
      <c r="I2021">
        <v>2</v>
      </c>
      <c r="J2021">
        <v>1097</v>
      </c>
      <c r="K2021">
        <v>24</v>
      </c>
      <c r="L2021">
        <v>-0.05</v>
      </c>
      <c r="M2021">
        <v>1</v>
      </c>
      <c r="N2021">
        <v>99.428571428571431</v>
      </c>
      <c r="O2021">
        <v>2.1428571428571428</v>
      </c>
      <c r="P2021">
        <v>99.428571428571431</v>
      </c>
      <c r="Q2021">
        <v>2.1428571428571428</v>
      </c>
    </row>
    <row r="2022" spans="1:17" x14ac:dyDescent="0.35">
      <c r="A2022" t="str">
        <f t="shared" si="31"/>
        <v>District of Columbia43928</v>
      </c>
      <c r="B2022" t="s">
        <v>15</v>
      </c>
      <c r="C2022">
        <v>705749</v>
      </c>
      <c r="D2022" s="4">
        <v>43928</v>
      </c>
      <c r="E2022" s="4">
        <v>43922</v>
      </c>
      <c r="F2022" s="4" t="s">
        <v>77</v>
      </c>
      <c r="G2022">
        <v>1</v>
      </c>
      <c r="H2022">
        <v>114</v>
      </c>
      <c r="I2022">
        <v>-2</v>
      </c>
      <c r="J2022">
        <v>1211</v>
      </c>
      <c r="K2022">
        <v>22</v>
      </c>
      <c r="L2022">
        <v>0.2</v>
      </c>
      <c r="M2022">
        <v>-2</v>
      </c>
      <c r="N2022">
        <v>102.28571428571429</v>
      </c>
      <c r="O2022">
        <v>1.8571428571428572</v>
      </c>
      <c r="P2022">
        <v>102.28571428571429</v>
      </c>
      <c r="Q2022">
        <v>1.8571428571428572</v>
      </c>
    </row>
    <row r="2023" spans="1:17" x14ac:dyDescent="0.35">
      <c r="A2023" t="str">
        <f t="shared" si="31"/>
        <v>District of Columbia43929</v>
      </c>
      <c r="B2023" t="s">
        <v>15</v>
      </c>
      <c r="C2023">
        <v>705749</v>
      </c>
      <c r="D2023" s="4">
        <v>43929</v>
      </c>
      <c r="E2023" s="4">
        <v>43922</v>
      </c>
      <c r="F2023" s="4" t="s">
        <v>77</v>
      </c>
      <c r="G2023">
        <v>1</v>
      </c>
      <c r="H2023">
        <v>229</v>
      </c>
      <c r="I2023">
        <v>5</v>
      </c>
      <c r="J2023">
        <v>1440</v>
      </c>
      <c r="K2023">
        <v>27</v>
      </c>
      <c r="L2023">
        <v>1.0087719298245614</v>
      </c>
      <c r="M2023">
        <v>-3.5</v>
      </c>
      <c r="N2023">
        <v>122</v>
      </c>
      <c r="O2023">
        <v>2.5714285714285716</v>
      </c>
      <c r="P2023">
        <v>122</v>
      </c>
      <c r="Q2023">
        <v>2.5714285714285716</v>
      </c>
    </row>
    <row r="2024" spans="1:17" x14ac:dyDescent="0.35">
      <c r="A2024" t="str">
        <f t="shared" si="31"/>
        <v>District of Columbia43930</v>
      </c>
      <c r="B2024" t="s">
        <v>15</v>
      </c>
      <c r="C2024">
        <v>705749</v>
      </c>
      <c r="D2024" s="4">
        <v>43930</v>
      </c>
      <c r="E2024" s="4">
        <v>43922</v>
      </c>
      <c r="F2024" s="4" t="s">
        <v>77</v>
      </c>
      <c r="G2024">
        <v>1</v>
      </c>
      <c r="H2024">
        <v>83</v>
      </c>
      <c r="I2024">
        <v>5</v>
      </c>
      <c r="J2024">
        <v>1523</v>
      </c>
      <c r="K2024">
        <v>32</v>
      </c>
      <c r="L2024">
        <v>-0.63755458515283847</v>
      </c>
      <c r="M2024">
        <v>0</v>
      </c>
      <c r="N2024">
        <v>124.28571428571429</v>
      </c>
      <c r="O2024">
        <v>2.8571428571428572</v>
      </c>
      <c r="P2024">
        <v>124.28571428571429</v>
      </c>
      <c r="Q2024">
        <v>2.8571428571428572</v>
      </c>
    </row>
    <row r="2025" spans="1:17" x14ac:dyDescent="0.35">
      <c r="A2025" t="str">
        <f t="shared" si="31"/>
        <v>District of Columbia43931</v>
      </c>
      <c r="B2025" t="s">
        <v>15</v>
      </c>
      <c r="C2025">
        <v>705749</v>
      </c>
      <c r="D2025" s="4">
        <v>43931</v>
      </c>
      <c r="E2025" s="4">
        <v>43922</v>
      </c>
      <c r="F2025" s="4" t="s">
        <v>77</v>
      </c>
      <c r="G2025">
        <v>1</v>
      </c>
      <c r="H2025">
        <v>137</v>
      </c>
      <c r="I2025">
        <v>6</v>
      </c>
      <c r="J2025">
        <v>1660</v>
      </c>
      <c r="K2025">
        <v>38</v>
      </c>
      <c r="L2025">
        <v>0.6506024096385542</v>
      </c>
      <c r="M2025">
        <v>0.2</v>
      </c>
      <c r="N2025">
        <v>129</v>
      </c>
      <c r="O2025">
        <v>3.2857142857142856</v>
      </c>
      <c r="P2025">
        <v>129</v>
      </c>
      <c r="Q2025">
        <v>3.2857142857142856</v>
      </c>
    </row>
    <row r="2026" spans="1:17" x14ac:dyDescent="0.35">
      <c r="A2026" t="str">
        <f t="shared" si="31"/>
        <v>District of Columbia43932</v>
      </c>
      <c r="B2026" t="s">
        <v>15</v>
      </c>
      <c r="C2026">
        <v>705749</v>
      </c>
      <c r="D2026" s="4">
        <v>43932</v>
      </c>
      <c r="E2026" s="4">
        <v>43922</v>
      </c>
      <c r="F2026" s="4" t="s">
        <v>77</v>
      </c>
      <c r="G2026">
        <v>1</v>
      </c>
      <c r="H2026">
        <v>118</v>
      </c>
      <c r="I2026">
        <v>9</v>
      </c>
      <c r="J2026">
        <v>1778</v>
      </c>
      <c r="K2026">
        <v>47</v>
      </c>
      <c r="L2026">
        <v>-0.13868613138686131</v>
      </c>
      <c r="M2026">
        <v>0.5</v>
      </c>
      <c r="N2026">
        <v>125.14285714285714</v>
      </c>
      <c r="O2026">
        <v>3.7142857142857144</v>
      </c>
      <c r="P2026">
        <v>125.14285714285714</v>
      </c>
      <c r="Q2026">
        <v>3.7142857142857144</v>
      </c>
    </row>
    <row r="2027" spans="1:17" x14ac:dyDescent="0.35">
      <c r="A2027" t="str">
        <f t="shared" si="31"/>
        <v>District of Columbia43933</v>
      </c>
      <c r="B2027" t="s">
        <v>15</v>
      </c>
      <c r="C2027">
        <v>705749</v>
      </c>
      <c r="D2027" s="4">
        <v>43933</v>
      </c>
      <c r="E2027" s="4">
        <v>43922</v>
      </c>
      <c r="F2027" s="4" t="s">
        <v>77</v>
      </c>
      <c r="G2027">
        <v>1</v>
      </c>
      <c r="H2027">
        <v>97</v>
      </c>
      <c r="I2027">
        <v>3</v>
      </c>
      <c r="J2027">
        <v>1875</v>
      </c>
      <c r="K2027">
        <v>50</v>
      </c>
      <c r="L2027">
        <v>-0.17796610169491525</v>
      </c>
      <c r="M2027">
        <v>-0.66666666666666663</v>
      </c>
      <c r="N2027">
        <v>124.71428571428571</v>
      </c>
      <c r="O2027">
        <v>4</v>
      </c>
      <c r="P2027">
        <v>124.71428571428571</v>
      </c>
      <c r="Q2027">
        <v>4</v>
      </c>
    </row>
    <row r="2028" spans="1:17" x14ac:dyDescent="0.35">
      <c r="A2028" t="str">
        <f t="shared" si="31"/>
        <v>District of Columbia43934</v>
      </c>
      <c r="B2028" t="s">
        <v>15</v>
      </c>
      <c r="C2028">
        <v>705749</v>
      </c>
      <c r="D2028" s="4">
        <v>43934</v>
      </c>
      <c r="E2028" s="4">
        <v>43922</v>
      </c>
      <c r="F2028" s="4" t="s">
        <v>77</v>
      </c>
      <c r="G2028">
        <v>1</v>
      </c>
      <c r="H2028">
        <v>80</v>
      </c>
      <c r="I2028">
        <v>2</v>
      </c>
      <c r="J2028">
        <v>1955</v>
      </c>
      <c r="K2028">
        <v>52</v>
      </c>
      <c r="L2028">
        <v>-0.17525773195876287</v>
      </c>
      <c r="M2028">
        <v>-0.33333333333333331</v>
      </c>
      <c r="N2028">
        <v>122.57142857142857</v>
      </c>
      <c r="O2028">
        <v>4</v>
      </c>
      <c r="P2028">
        <v>122.57142857142857</v>
      </c>
      <c r="Q2028">
        <v>4</v>
      </c>
    </row>
    <row r="2029" spans="1:17" x14ac:dyDescent="0.35">
      <c r="A2029" t="str">
        <f t="shared" si="31"/>
        <v>District of Columbia43935</v>
      </c>
      <c r="B2029" t="s">
        <v>15</v>
      </c>
      <c r="C2029">
        <v>705749</v>
      </c>
      <c r="D2029" s="4">
        <v>43935</v>
      </c>
      <c r="E2029" s="4">
        <v>43922</v>
      </c>
      <c r="F2029" s="4" t="s">
        <v>77</v>
      </c>
      <c r="G2029">
        <v>1</v>
      </c>
      <c r="H2029">
        <v>103</v>
      </c>
      <c r="I2029">
        <v>15</v>
      </c>
      <c r="J2029">
        <v>2058</v>
      </c>
      <c r="K2029">
        <v>67</v>
      </c>
      <c r="L2029">
        <v>0.28749999999999998</v>
      </c>
      <c r="M2029">
        <v>6.5</v>
      </c>
      <c r="N2029">
        <v>121</v>
      </c>
      <c r="O2029">
        <v>6.4285714285714288</v>
      </c>
      <c r="P2029">
        <v>121</v>
      </c>
      <c r="Q2029">
        <v>6.4285714285714288</v>
      </c>
    </row>
    <row r="2030" spans="1:17" x14ac:dyDescent="0.35">
      <c r="A2030" t="str">
        <f t="shared" si="31"/>
        <v>District of Columbia43936</v>
      </c>
      <c r="B2030" t="s">
        <v>15</v>
      </c>
      <c r="C2030">
        <v>705749</v>
      </c>
      <c r="D2030" s="4">
        <v>43936</v>
      </c>
      <c r="E2030" s="4">
        <v>43922</v>
      </c>
      <c r="F2030" s="4" t="s">
        <v>77</v>
      </c>
      <c r="G2030">
        <v>1</v>
      </c>
      <c r="H2030">
        <v>139</v>
      </c>
      <c r="I2030">
        <v>5</v>
      </c>
      <c r="J2030">
        <v>2197</v>
      </c>
      <c r="K2030">
        <v>72</v>
      </c>
      <c r="L2030">
        <v>0.34951456310679613</v>
      </c>
      <c r="M2030">
        <v>-0.66666666666666663</v>
      </c>
      <c r="N2030">
        <v>108.14285714285714</v>
      </c>
      <c r="O2030">
        <v>6.4285714285714288</v>
      </c>
      <c r="P2030">
        <v>108.14285714285714</v>
      </c>
      <c r="Q2030">
        <v>6.4285714285714288</v>
      </c>
    </row>
    <row r="2031" spans="1:17" x14ac:dyDescent="0.35">
      <c r="A2031" t="str">
        <f t="shared" si="31"/>
        <v>District of Columbia43937</v>
      </c>
      <c r="B2031" t="s">
        <v>15</v>
      </c>
      <c r="C2031">
        <v>705749</v>
      </c>
      <c r="D2031" s="4">
        <v>43937</v>
      </c>
      <c r="E2031" s="4">
        <v>43922</v>
      </c>
      <c r="F2031" s="4" t="s">
        <v>77</v>
      </c>
      <c r="G2031">
        <v>1</v>
      </c>
      <c r="H2031">
        <v>153</v>
      </c>
      <c r="I2031">
        <v>9</v>
      </c>
      <c r="J2031">
        <v>2350</v>
      </c>
      <c r="K2031">
        <v>81</v>
      </c>
      <c r="L2031">
        <v>0.10071942446043165</v>
      </c>
      <c r="M2031">
        <v>0.8</v>
      </c>
      <c r="N2031">
        <v>118.14285714285714</v>
      </c>
      <c r="O2031">
        <v>7</v>
      </c>
      <c r="P2031">
        <v>118.14285714285714</v>
      </c>
      <c r="Q2031">
        <v>7</v>
      </c>
    </row>
    <row r="2032" spans="1:17" x14ac:dyDescent="0.35">
      <c r="A2032" t="str">
        <f t="shared" si="31"/>
        <v>District of Columbia43938</v>
      </c>
      <c r="B2032" t="s">
        <v>15</v>
      </c>
      <c r="C2032">
        <v>705749</v>
      </c>
      <c r="D2032" s="4">
        <v>43938</v>
      </c>
      <c r="E2032" s="4">
        <v>43922</v>
      </c>
      <c r="F2032" s="4" t="s">
        <v>77</v>
      </c>
      <c r="G2032">
        <v>1</v>
      </c>
      <c r="H2032">
        <v>126</v>
      </c>
      <c r="I2032">
        <v>5</v>
      </c>
      <c r="J2032">
        <v>2476</v>
      </c>
      <c r="K2032">
        <v>86</v>
      </c>
      <c r="L2032">
        <v>-0.17647058823529413</v>
      </c>
      <c r="M2032">
        <v>-0.44444444444444442</v>
      </c>
      <c r="N2032">
        <v>116.57142857142857</v>
      </c>
      <c r="O2032">
        <v>6.8571428571428568</v>
      </c>
      <c r="P2032">
        <v>116.57142857142857</v>
      </c>
      <c r="Q2032">
        <v>6.8571428571428568</v>
      </c>
    </row>
    <row r="2033" spans="1:17" x14ac:dyDescent="0.35">
      <c r="A2033" t="str">
        <f t="shared" si="31"/>
        <v>District of Columbia43939</v>
      </c>
      <c r="B2033" t="s">
        <v>15</v>
      </c>
      <c r="C2033">
        <v>705749</v>
      </c>
      <c r="D2033" s="4">
        <v>43939</v>
      </c>
      <c r="E2033" s="4">
        <v>43922</v>
      </c>
      <c r="F2033" s="4" t="s">
        <v>77</v>
      </c>
      <c r="G2033">
        <v>1</v>
      </c>
      <c r="H2033">
        <v>190</v>
      </c>
      <c r="I2033">
        <v>5</v>
      </c>
      <c r="J2033">
        <v>2666</v>
      </c>
      <c r="K2033">
        <v>91</v>
      </c>
      <c r="L2033">
        <v>0.50793650793650791</v>
      </c>
      <c r="M2033">
        <v>0</v>
      </c>
      <c r="N2033">
        <v>126.85714285714286</v>
      </c>
      <c r="O2033">
        <v>6.2857142857142856</v>
      </c>
      <c r="P2033">
        <v>126.85714285714286</v>
      </c>
      <c r="Q2033">
        <v>6.2857142857142856</v>
      </c>
    </row>
    <row r="2034" spans="1:17" x14ac:dyDescent="0.35">
      <c r="A2034" t="str">
        <f t="shared" si="31"/>
        <v>District of Columbia43940</v>
      </c>
      <c r="B2034" t="s">
        <v>15</v>
      </c>
      <c r="C2034">
        <v>705749</v>
      </c>
      <c r="D2034" s="4">
        <v>43940</v>
      </c>
      <c r="E2034" s="4">
        <v>43922</v>
      </c>
      <c r="F2034" s="4" t="s">
        <v>77</v>
      </c>
      <c r="G2034">
        <v>1</v>
      </c>
      <c r="H2034">
        <v>127</v>
      </c>
      <c r="I2034">
        <v>5</v>
      </c>
      <c r="J2034">
        <v>2793</v>
      </c>
      <c r="K2034">
        <v>96</v>
      </c>
      <c r="L2034">
        <v>-0.33157894736842103</v>
      </c>
      <c r="M2034">
        <v>0</v>
      </c>
      <c r="N2034">
        <v>131.14285714285714</v>
      </c>
      <c r="O2034">
        <v>6.5714285714285712</v>
      </c>
      <c r="P2034">
        <v>131.14285714285714</v>
      </c>
      <c r="Q2034">
        <v>6.5714285714285712</v>
      </c>
    </row>
    <row r="2035" spans="1:17" x14ac:dyDescent="0.35">
      <c r="A2035" t="str">
        <f t="shared" si="31"/>
        <v>District of Columbia43941</v>
      </c>
      <c r="B2035" t="s">
        <v>15</v>
      </c>
      <c r="C2035">
        <v>705749</v>
      </c>
      <c r="D2035" s="4">
        <v>43941</v>
      </c>
      <c r="E2035" s="4">
        <v>43922</v>
      </c>
      <c r="F2035" s="4" t="s">
        <v>77</v>
      </c>
      <c r="G2035">
        <v>1</v>
      </c>
      <c r="H2035">
        <v>134</v>
      </c>
      <c r="I2035">
        <v>9</v>
      </c>
      <c r="J2035">
        <v>2927</v>
      </c>
      <c r="K2035">
        <v>105</v>
      </c>
      <c r="L2035">
        <v>5.5118110236220472E-2</v>
      </c>
      <c r="M2035">
        <v>0.8</v>
      </c>
      <c r="N2035">
        <v>138.85714285714286</v>
      </c>
      <c r="O2035">
        <v>7.5714285714285712</v>
      </c>
      <c r="P2035">
        <v>138.85714285714286</v>
      </c>
      <c r="Q2035">
        <v>7.5714285714285712</v>
      </c>
    </row>
    <row r="2036" spans="1:17" x14ac:dyDescent="0.35">
      <c r="A2036" t="str">
        <f t="shared" si="31"/>
        <v>District of Columbia43942</v>
      </c>
      <c r="B2036" t="s">
        <v>15</v>
      </c>
      <c r="C2036">
        <v>705749</v>
      </c>
      <c r="D2036" s="4">
        <v>43942</v>
      </c>
      <c r="E2036" s="4">
        <v>43922</v>
      </c>
      <c r="F2036" s="4" t="s">
        <v>77</v>
      </c>
      <c r="G2036">
        <v>1</v>
      </c>
      <c r="H2036">
        <v>171</v>
      </c>
      <c r="I2036">
        <v>7</v>
      </c>
      <c r="J2036">
        <v>3098</v>
      </c>
      <c r="K2036">
        <v>112</v>
      </c>
      <c r="L2036">
        <v>0.27611940298507465</v>
      </c>
      <c r="M2036">
        <v>-0.22222222222222221</v>
      </c>
      <c r="N2036">
        <v>148.57142857142858</v>
      </c>
      <c r="O2036">
        <v>6.4285714285714288</v>
      </c>
      <c r="P2036">
        <v>148.57142857142858</v>
      </c>
      <c r="Q2036">
        <v>6.4285714285714288</v>
      </c>
    </row>
    <row r="2037" spans="1:17" x14ac:dyDescent="0.35">
      <c r="A2037" t="str">
        <f t="shared" si="31"/>
        <v>District of Columbia43943</v>
      </c>
      <c r="B2037" t="s">
        <v>15</v>
      </c>
      <c r="C2037">
        <v>705749</v>
      </c>
      <c r="D2037" s="4">
        <v>43943</v>
      </c>
      <c r="E2037" s="4">
        <v>43922</v>
      </c>
      <c r="F2037" s="4" t="s">
        <v>77</v>
      </c>
      <c r="G2037">
        <v>1</v>
      </c>
      <c r="H2037">
        <v>108</v>
      </c>
      <c r="I2037">
        <v>15</v>
      </c>
      <c r="J2037">
        <v>3206</v>
      </c>
      <c r="K2037">
        <v>127</v>
      </c>
      <c r="L2037">
        <v>-0.36842105263157893</v>
      </c>
      <c r="M2037">
        <v>1.1428571428571428</v>
      </c>
      <c r="N2037">
        <v>144.14285714285714</v>
      </c>
      <c r="O2037">
        <v>7.8571428571428568</v>
      </c>
      <c r="P2037">
        <v>144.14285714285714</v>
      </c>
      <c r="Q2037">
        <v>7.8571428571428568</v>
      </c>
    </row>
    <row r="2038" spans="1:17" x14ac:dyDescent="0.35">
      <c r="A2038" t="str">
        <f t="shared" si="31"/>
        <v>District of Columbia43944</v>
      </c>
      <c r="B2038" t="s">
        <v>15</v>
      </c>
      <c r="C2038">
        <v>705749</v>
      </c>
      <c r="D2038" s="4">
        <v>43944</v>
      </c>
      <c r="E2038" s="4">
        <v>43922</v>
      </c>
      <c r="F2038" s="4" t="s">
        <v>77</v>
      </c>
      <c r="G2038">
        <v>1</v>
      </c>
      <c r="H2038">
        <v>155</v>
      </c>
      <c r="I2038">
        <v>12</v>
      </c>
      <c r="J2038">
        <v>3361</v>
      </c>
      <c r="K2038">
        <v>139</v>
      </c>
      <c r="L2038">
        <v>0.43518518518518517</v>
      </c>
      <c r="M2038">
        <v>-0.2</v>
      </c>
      <c r="N2038">
        <v>144.42857142857142</v>
      </c>
      <c r="O2038">
        <v>8.2857142857142865</v>
      </c>
      <c r="P2038">
        <v>144.42857142857142</v>
      </c>
      <c r="Q2038">
        <v>8.2857142857142865</v>
      </c>
    </row>
    <row r="2039" spans="1:17" x14ac:dyDescent="0.35">
      <c r="A2039" t="str">
        <f t="shared" si="31"/>
        <v>District of Columbia43945</v>
      </c>
      <c r="B2039" t="s">
        <v>15</v>
      </c>
      <c r="C2039">
        <v>705749</v>
      </c>
      <c r="D2039" s="4">
        <v>43945</v>
      </c>
      <c r="E2039" s="4">
        <v>43922</v>
      </c>
      <c r="F2039" s="4" t="s">
        <v>77</v>
      </c>
      <c r="G2039">
        <v>1</v>
      </c>
      <c r="H2039">
        <v>167</v>
      </c>
      <c r="I2039">
        <v>14</v>
      </c>
      <c r="J2039">
        <v>3528</v>
      </c>
      <c r="K2039">
        <v>153</v>
      </c>
      <c r="L2039">
        <v>7.7419354838709681E-2</v>
      </c>
      <c r="M2039">
        <v>0.16666666666666666</v>
      </c>
      <c r="N2039">
        <v>150.28571428571428</v>
      </c>
      <c r="O2039">
        <v>9.5714285714285712</v>
      </c>
      <c r="P2039">
        <v>150.28571428571428</v>
      </c>
      <c r="Q2039">
        <v>9.5714285714285712</v>
      </c>
    </row>
    <row r="2040" spans="1:17" x14ac:dyDescent="0.35">
      <c r="A2040" t="str">
        <f t="shared" si="31"/>
        <v>District of Columbia43946</v>
      </c>
      <c r="B2040" t="s">
        <v>15</v>
      </c>
      <c r="C2040">
        <v>705749</v>
      </c>
      <c r="D2040" s="4">
        <v>43946</v>
      </c>
      <c r="E2040" s="4">
        <v>43922</v>
      </c>
      <c r="F2040" s="4" t="s">
        <v>77</v>
      </c>
      <c r="G2040">
        <v>1</v>
      </c>
      <c r="H2040">
        <v>171</v>
      </c>
      <c r="I2040">
        <v>12</v>
      </c>
      <c r="J2040">
        <v>3699</v>
      </c>
      <c r="K2040">
        <v>165</v>
      </c>
      <c r="L2040">
        <v>2.3952095808383235E-2</v>
      </c>
      <c r="M2040">
        <v>-0.14285714285714285</v>
      </c>
      <c r="N2040">
        <v>147.57142857142858</v>
      </c>
      <c r="O2040">
        <v>10.571428571428571</v>
      </c>
      <c r="P2040">
        <v>147.57142857142858</v>
      </c>
      <c r="Q2040">
        <v>10.571428571428571</v>
      </c>
    </row>
    <row r="2041" spans="1:17" x14ac:dyDescent="0.35">
      <c r="A2041" t="str">
        <f t="shared" si="31"/>
        <v>District of Columbia43947</v>
      </c>
      <c r="B2041" t="s">
        <v>15</v>
      </c>
      <c r="C2041">
        <v>705749</v>
      </c>
      <c r="D2041" s="4">
        <v>43947</v>
      </c>
      <c r="E2041" s="4">
        <v>43922</v>
      </c>
      <c r="F2041" s="4" t="s">
        <v>77</v>
      </c>
      <c r="G2041">
        <v>1</v>
      </c>
      <c r="H2041">
        <v>142</v>
      </c>
      <c r="I2041">
        <v>13</v>
      </c>
      <c r="J2041">
        <v>3841</v>
      </c>
      <c r="K2041">
        <v>178</v>
      </c>
      <c r="L2041">
        <v>-0.16959064327485379</v>
      </c>
      <c r="M2041">
        <v>8.3333333333333329E-2</v>
      </c>
      <c r="N2041">
        <v>149.71428571428572</v>
      </c>
      <c r="O2041">
        <v>11.714285714285714</v>
      </c>
      <c r="P2041">
        <v>149.71428571428572</v>
      </c>
      <c r="Q2041">
        <v>11.714285714285714</v>
      </c>
    </row>
    <row r="2042" spans="1:17" x14ac:dyDescent="0.35">
      <c r="A2042" t="str">
        <f t="shared" si="31"/>
        <v>District of Columbia43948</v>
      </c>
      <c r="B2042" t="s">
        <v>15</v>
      </c>
      <c r="C2042">
        <v>705749</v>
      </c>
      <c r="D2042" s="4">
        <v>43948</v>
      </c>
      <c r="E2042" s="4">
        <v>43922</v>
      </c>
      <c r="F2042" s="4" t="s">
        <v>77</v>
      </c>
      <c r="G2042">
        <v>1</v>
      </c>
      <c r="H2042">
        <v>51</v>
      </c>
      <c r="I2042">
        <v>7</v>
      </c>
      <c r="J2042">
        <v>3892</v>
      </c>
      <c r="K2042">
        <v>185</v>
      </c>
      <c r="L2042">
        <v>-0.64084507042253525</v>
      </c>
      <c r="M2042">
        <v>-0.46153846153846156</v>
      </c>
      <c r="N2042">
        <v>137.85714285714286</v>
      </c>
      <c r="O2042">
        <v>11.428571428571429</v>
      </c>
      <c r="P2042">
        <v>137.85714285714286</v>
      </c>
      <c r="Q2042">
        <v>11.428571428571429</v>
      </c>
    </row>
    <row r="2043" spans="1:17" x14ac:dyDescent="0.35">
      <c r="A2043" t="str">
        <f t="shared" si="31"/>
        <v>District of Columbia43949</v>
      </c>
      <c r="B2043" t="s">
        <v>15</v>
      </c>
      <c r="C2043">
        <v>705749</v>
      </c>
      <c r="D2043" s="4">
        <v>43949</v>
      </c>
      <c r="E2043" s="4">
        <v>43922</v>
      </c>
      <c r="F2043" s="4" t="s">
        <v>77</v>
      </c>
      <c r="G2043">
        <v>1</v>
      </c>
      <c r="H2043">
        <v>102</v>
      </c>
      <c r="I2043">
        <v>5</v>
      </c>
      <c r="J2043">
        <v>3994</v>
      </c>
      <c r="K2043">
        <v>190</v>
      </c>
      <c r="L2043">
        <v>1</v>
      </c>
      <c r="M2043">
        <v>-0.2857142857142857</v>
      </c>
      <c r="N2043">
        <v>128</v>
      </c>
      <c r="O2043">
        <v>11.142857142857142</v>
      </c>
      <c r="P2043">
        <v>128</v>
      </c>
      <c r="Q2043">
        <v>11.142857142857142</v>
      </c>
    </row>
    <row r="2044" spans="1:17" x14ac:dyDescent="0.35">
      <c r="A2044" t="str">
        <f t="shared" si="31"/>
        <v>District of Columbia43950</v>
      </c>
      <c r="B2044" t="s">
        <v>15</v>
      </c>
      <c r="C2044">
        <v>705749</v>
      </c>
      <c r="D2044" s="4">
        <v>43950</v>
      </c>
      <c r="E2044" s="4">
        <v>43922</v>
      </c>
      <c r="F2044" s="4" t="s">
        <v>77</v>
      </c>
      <c r="G2044">
        <v>1</v>
      </c>
      <c r="H2044">
        <v>112</v>
      </c>
      <c r="I2044">
        <v>15</v>
      </c>
      <c r="J2044">
        <v>4106</v>
      </c>
      <c r="K2044">
        <v>205</v>
      </c>
      <c r="L2044">
        <v>9.8039215686274508E-2</v>
      </c>
      <c r="M2044">
        <v>2</v>
      </c>
      <c r="N2044">
        <v>128.57142857142858</v>
      </c>
      <c r="O2044">
        <v>11.142857142857142</v>
      </c>
      <c r="P2044">
        <v>128.57142857142858</v>
      </c>
      <c r="Q2044">
        <v>11.142857142857142</v>
      </c>
    </row>
    <row r="2045" spans="1:17" x14ac:dyDescent="0.35">
      <c r="A2045" t="str">
        <f t="shared" si="31"/>
        <v>District of Columbia43951</v>
      </c>
      <c r="B2045" t="s">
        <v>15</v>
      </c>
      <c r="C2045">
        <v>705749</v>
      </c>
      <c r="D2045" s="4">
        <v>43951</v>
      </c>
      <c r="E2045" s="4">
        <v>43922</v>
      </c>
      <c r="F2045" s="4" t="s">
        <v>77</v>
      </c>
      <c r="G2045">
        <v>1</v>
      </c>
      <c r="H2045">
        <v>217</v>
      </c>
      <c r="I2045">
        <v>19</v>
      </c>
      <c r="J2045">
        <v>4323</v>
      </c>
      <c r="K2045">
        <v>224</v>
      </c>
      <c r="L2045">
        <v>0.9375</v>
      </c>
      <c r="M2045">
        <v>0.26666666666666666</v>
      </c>
      <c r="N2045">
        <v>137.42857142857142</v>
      </c>
      <c r="O2045">
        <v>12.142857142857142</v>
      </c>
      <c r="P2045">
        <v>137.42857142857142</v>
      </c>
      <c r="Q2045">
        <v>12.142857142857142</v>
      </c>
    </row>
    <row r="2046" spans="1:17" x14ac:dyDescent="0.35">
      <c r="A2046" t="str">
        <f t="shared" si="31"/>
        <v>District of Columbia43952</v>
      </c>
      <c r="B2046" t="s">
        <v>15</v>
      </c>
      <c r="C2046">
        <v>705749</v>
      </c>
      <c r="D2046" s="4">
        <v>43952</v>
      </c>
      <c r="E2046" s="4">
        <v>43922</v>
      </c>
      <c r="F2046" s="4" t="s">
        <v>77</v>
      </c>
      <c r="G2046">
        <v>1</v>
      </c>
      <c r="H2046">
        <v>335</v>
      </c>
      <c r="I2046">
        <v>7</v>
      </c>
      <c r="J2046">
        <v>4658</v>
      </c>
      <c r="K2046">
        <v>231</v>
      </c>
      <c r="L2046">
        <v>0.54377880184331795</v>
      </c>
      <c r="M2046">
        <v>-0.63157894736842102</v>
      </c>
      <c r="N2046">
        <v>161.42857142857142</v>
      </c>
      <c r="O2046">
        <v>11.142857142857142</v>
      </c>
      <c r="P2046">
        <v>161.42857142857142</v>
      </c>
      <c r="Q2046">
        <v>11.142857142857142</v>
      </c>
    </row>
    <row r="2047" spans="1:17" x14ac:dyDescent="0.35">
      <c r="A2047" t="str">
        <f t="shared" si="31"/>
        <v>District of Columbia43953</v>
      </c>
      <c r="B2047" t="s">
        <v>15</v>
      </c>
      <c r="C2047">
        <v>705749</v>
      </c>
      <c r="D2047" s="4">
        <v>43953</v>
      </c>
      <c r="E2047" s="4">
        <v>43922</v>
      </c>
      <c r="F2047" s="4" t="s">
        <v>77</v>
      </c>
      <c r="G2047">
        <v>1</v>
      </c>
      <c r="H2047">
        <v>139</v>
      </c>
      <c r="I2047">
        <v>9</v>
      </c>
      <c r="J2047">
        <v>4797</v>
      </c>
      <c r="K2047">
        <v>240</v>
      </c>
      <c r="L2047">
        <v>-0.58507462686567169</v>
      </c>
      <c r="M2047">
        <v>0.2857142857142857</v>
      </c>
      <c r="N2047">
        <v>156.85714285714286</v>
      </c>
      <c r="O2047">
        <v>10.714285714285714</v>
      </c>
      <c r="P2047">
        <v>156.85714285714286</v>
      </c>
      <c r="Q2047">
        <v>10.714285714285714</v>
      </c>
    </row>
    <row r="2048" spans="1:17" x14ac:dyDescent="0.35">
      <c r="A2048" t="str">
        <f t="shared" si="31"/>
        <v>District of Columbia43954</v>
      </c>
      <c r="B2048" t="s">
        <v>15</v>
      </c>
      <c r="C2048">
        <v>705749</v>
      </c>
      <c r="D2048" s="4">
        <v>43954</v>
      </c>
      <c r="E2048" s="4">
        <v>43922</v>
      </c>
      <c r="F2048" s="4" t="s">
        <v>77</v>
      </c>
      <c r="G2048">
        <v>1</v>
      </c>
      <c r="H2048">
        <v>219</v>
      </c>
      <c r="I2048">
        <v>11</v>
      </c>
      <c r="J2048">
        <v>5016</v>
      </c>
      <c r="K2048">
        <v>251</v>
      </c>
      <c r="L2048">
        <v>0.57553956834532372</v>
      </c>
      <c r="M2048">
        <v>0.22222222222222221</v>
      </c>
      <c r="N2048">
        <v>167.85714285714286</v>
      </c>
      <c r="O2048">
        <v>10.428571428571429</v>
      </c>
      <c r="P2048">
        <v>167.85714285714286</v>
      </c>
      <c r="Q2048">
        <v>10.428571428571429</v>
      </c>
    </row>
    <row r="2049" spans="1:17" x14ac:dyDescent="0.35">
      <c r="A2049" t="str">
        <f t="shared" si="31"/>
        <v>District of Columbia43955</v>
      </c>
      <c r="B2049" t="s">
        <v>15</v>
      </c>
      <c r="C2049">
        <v>705749</v>
      </c>
      <c r="D2049" s="4">
        <v>43955</v>
      </c>
      <c r="E2049" s="4">
        <v>43922</v>
      </c>
      <c r="F2049" s="4" t="s">
        <v>77</v>
      </c>
      <c r="G2049">
        <v>1</v>
      </c>
      <c r="H2049">
        <v>154</v>
      </c>
      <c r="I2049">
        <v>7</v>
      </c>
      <c r="J2049">
        <v>5170</v>
      </c>
      <c r="K2049">
        <v>258</v>
      </c>
      <c r="L2049">
        <v>-0.29680365296803651</v>
      </c>
      <c r="M2049">
        <v>-0.36363636363636365</v>
      </c>
      <c r="N2049">
        <v>182.57142857142858</v>
      </c>
      <c r="O2049">
        <v>10.428571428571429</v>
      </c>
      <c r="P2049">
        <v>182.57142857142858</v>
      </c>
      <c r="Q2049">
        <v>10.428571428571429</v>
      </c>
    </row>
    <row r="2050" spans="1:17" x14ac:dyDescent="0.35">
      <c r="A2050" t="str">
        <f t="shared" si="31"/>
        <v>District of Columbia43956</v>
      </c>
      <c r="B2050" t="s">
        <v>15</v>
      </c>
      <c r="C2050">
        <v>705749</v>
      </c>
      <c r="D2050" s="4">
        <v>43956</v>
      </c>
      <c r="E2050" s="4">
        <v>43922</v>
      </c>
      <c r="F2050" s="4" t="s">
        <v>77</v>
      </c>
      <c r="G2050">
        <v>1</v>
      </c>
      <c r="H2050">
        <v>152</v>
      </c>
      <c r="I2050">
        <v>6</v>
      </c>
      <c r="J2050">
        <v>5322</v>
      </c>
      <c r="K2050">
        <v>264</v>
      </c>
      <c r="L2050">
        <v>-1.2987012987012988E-2</v>
      </c>
      <c r="M2050">
        <v>-0.14285714285714285</v>
      </c>
      <c r="N2050">
        <v>189.71428571428572</v>
      </c>
      <c r="O2050">
        <v>10.571428571428571</v>
      </c>
      <c r="P2050">
        <v>189.71428571428572</v>
      </c>
      <c r="Q2050">
        <v>10.571428571428571</v>
      </c>
    </row>
    <row r="2051" spans="1:17" x14ac:dyDescent="0.35">
      <c r="A2051" t="str">
        <f t="shared" ref="A2051:A2114" si="32">B2051&amp;D2051</f>
        <v>District of Columbia43957</v>
      </c>
      <c r="B2051" t="s">
        <v>15</v>
      </c>
      <c r="C2051">
        <v>705749</v>
      </c>
      <c r="D2051" s="4">
        <v>43957</v>
      </c>
      <c r="E2051" s="4">
        <v>43922</v>
      </c>
      <c r="F2051" s="4" t="s">
        <v>77</v>
      </c>
      <c r="G2051">
        <v>1</v>
      </c>
      <c r="H2051">
        <v>139</v>
      </c>
      <c r="I2051">
        <v>13</v>
      </c>
      <c r="J2051">
        <v>5461</v>
      </c>
      <c r="K2051">
        <v>277</v>
      </c>
      <c r="L2051">
        <v>-8.5526315789473686E-2</v>
      </c>
      <c r="M2051">
        <v>1.1666666666666667</v>
      </c>
      <c r="N2051">
        <v>193.57142857142858</v>
      </c>
      <c r="O2051">
        <v>10.285714285714286</v>
      </c>
      <c r="P2051">
        <v>193.57142857142858</v>
      </c>
      <c r="Q2051">
        <v>10.285714285714286</v>
      </c>
    </row>
    <row r="2052" spans="1:17" x14ac:dyDescent="0.35">
      <c r="A2052" t="str">
        <f t="shared" si="32"/>
        <v>District of Columbia43958</v>
      </c>
      <c r="B2052" t="s">
        <v>15</v>
      </c>
      <c r="C2052">
        <v>705749</v>
      </c>
      <c r="D2052" s="4">
        <v>43958</v>
      </c>
      <c r="E2052" s="4">
        <v>43922</v>
      </c>
      <c r="F2052" s="4" t="s">
        <v>77</v>
      </c>
      <c r="G2052">
        <v>1</v>
      </c>
      <c r="H2052">
        <v>193</v>
      </c>
      <c r="I2052">
        <v>8</v>
      </c>
      <c r="J2052">
        <v>5654</v>
      </c>
      <c r="K2052">
        <v>285</v>
      </c>
      <c r="L2052">
        <v>0.38848920863309355</v>
      </c>
      <c r="M2052">
        <v>-0.38461538461538464</v>
      </c>
      <c r="N2052">
        <v>190.14285714285714</v>
      </c>
      <c r="O2052">
        <v>8.7142857142857135</v>
      </c>
      <c r="P2052">
        <v>190.14285714285714</v>
      </c>
      <c r="Q2052">
        <v>8.7142857142857135</v>
      </c>
    </row>
    <row r="2053" spans="1:17" x14ac:dyDescent="0.35">
      <c r="A2053" t="str">
        <f t="shared" si="32"/>
        <v>District of Columbia43959</v>
      </c>
      <c r="B2053" t="s">
        <v>15</v>
      </c>
      <c r="C2053">
        <v>705749</v>
      </c>
      <c r="D2053" s="4">
        <v>43959</v>
      </c>
      <c r="E2053" s="4">
        <v>43922</v>
      </c>
      <c r="F2053" s="4" t="s">
        <v>77</v>
      </c>
      <c r="G2053">
        <v>1</v>
      </c>
      <c r="H2053">
        <v>245</v>
      </c>
      <c r="I2053">
        <v>19</v>
      </c>
      <c r="J2053">
        <v>5899</v>
      </c>
      <c r="K2053">
        <v>304</v>
      </c>
      <c r="L2053">
        <v>0.26943005181347152</v>
      </c>
      <c r="M2053">
        <v>1.375</v>
      </c>
      <c r="N2053">
        <v>177.28571428571428</v>
      </c>
      <c r="O2053">
        <v>10.428571428571429</v>
      </c>
      <c r="P2053">
        <v>177.28571428571428</v>
      </c>
      <c r="Q2053">
        <v>10.428571428571429</v>
      </c>
    </row>
    <row r="2054" spans="1:17" x14ac:dyDescent="0.35">
      <c r="A2054" t="str">
        <f t="shared" si="32"/>
        <v>District of Columbia43960</v>
      </c>
      <c r="B2054" t="s">
        <v>15</v>
      </c>
      <c r="C2054">
        <v>705749</v>
      </c>
      <c r="D2054" s="4">
        <v>43960</v>
      </c>
      <c r="E2054" s="4">
        <v>43922</v>
      </c>
      <c r="F2054" s="4" t="s">
        <v>77</v>
      </c>
      <c r="G2054">
        <v>1</v>
      </c>
      <c r="H2054">
        <v>203</v>
      </c>
      <c r="I2054">
        <v>7</v>
      </c>
      <c r="J2054">
        <v>6102</v>
      </c>
      <c r="K2054">
        <v>311</v>
      </c>
      <c r="L2054">
        <v>-0.17142857142857143</v>
      </c>
      <c r="M2054">
        <v>-0.63157894736842102</v>
      </c>
      <c r="N2054">
        <v>186.42857142857142</v>
      </c>
      <c r="O2054">
        <v>10.142857142857142</v>
      </c>
      <c r="P2054">
        <v>186.42857142857142</v>
      </c>
      <c r="Q2054">
        <v>10.142857142857142</v>
      </c>
    </row>
    <row r="2055" spans="1:17" x14ac:dyDescent="0.35">
      <c r="A2055" t="str">
        <f t="shared" si="32"/>
        <v>District of Columbia43961</v>
      </c>
      <c r="B2055" t="s">
        <v>15</v>
      </c>
      <c r="C2055">
        <v>705749</v>
      </c>
      <c r="D2055" s="4">
        <v>43961</v>
      </c>
      <c r="E2055" s="4">
        <v>43922</v>
      </c>
      <c r="F2055" s="4" t="s">
        <v>77</v>
      </c>
      <c r="G2055">
        <v>1</v>
      </c>
      <c r="H2055">
        <v>170</v>
      </c>
      <c r="I2055">
        <v>12</v>
      </c>
      <c r="J2055">
        <v>6272</v>
      </c>
      <c r="K2055">
        <v>323</v>
      </c>
      <c r="L2055">
        <v>-0.1625615763546798</v>
      </c>
      <c r="M2055">
        <v>0.7142857142857143</v>
      </c>
      <c r="N2055">
        <v>179.42857142857142</v>
      </c>
      <c r="O2055">
        <v>10.285714285714286</v>
      </c>
      <c r="P2055">
        <v>179.42857142857142</v>
      </c>
      <c r="Q2055">
        <v>10.285714285714286</v>
      </c>
    </row>
    <row r="2056" spans="1:17" x14ac:dyDescent="0.35">
      <c r="A2056" t="str">
        <f t="shared" si="32"/>
        <v>District of Columbia43962</v>
      </c>
      <c r="B2056" t="s">
        <v>15</v>
      </c>
      <c r="C2056">
        <v>705749</v>
      </c>
      <c r="D2056" s="4">
        <v>43962</v>
      </c>
      <c r="E2056" s="4">
        <v>43922</v>
      </c>
      <c r="F2056" s="4" t="s">
        <v>77</v>
      </c>
      <c r="G2056">
        <v>1</v>
      </c>
      <c r="H2056">
        <v>117</v>
      </c>
      <c r="I2056">
        <v>5</v>
      </c>
      <c r="J2056">
        <v>6389</v>
      </c>
      <c r="K2056">
        <v>328</v>
      </c>
      <c r="L2056">
        <v>-0.31176470588235294</v>
      </c>
      <c r="M2056">
        <v>-0.58333333333333337</v>
      </c>
      <c r="N2056">
        <v>174.14285714285714</v>
      </c>
      <c r="O2056">
        <v>10</v>
      </c>
      <c r="P2056">
        <v>174.14285714285714</v>
      </c>
      <c r="Q2056">
        <v>10</v>
      </c>
    </row>
    <row r="2057" spans="1:17" x14ac:dyDescent="0.35">
      <c r="A2057" t="str">
        <f t="shared" si="32"/>
        <v>District of Columbia43963</v>
      </c>
      <c r="B2057" t="s">
        <v>15</v>
      </c>
      <c r="C2057">
        <v>705749</v>
      </c>
      <c r="D2057" s="4">
        <v>43963</v>
      </c>
      <c r="E2057" s="4">
        <v>43922</v>
      </c>
      <c r="F2057" s="4" t="s">
        <v>77</v>
      </c>
      <c r="G2057">
        <v>1</v>
      </c>
      <c r="H2057">
        <v>96</v>
      </c>
      <c r="I2057">
        <v>8</v>
      </c>
      <c r="J2057">
        <v>6485</v>
      </c>
      <c r="K2057">
        <v>336</v>
      </c>
      <c r="L2057">
        <v>-0.17948717948717949</v>
      </c>
      <c r="M2057">
        <v>0.6</v>
      </c>
      <c r="N2057">
        <v>166.14285714285714</v>
      </c>
      <c r="O2057">
        <v>10.285714285714286</v>
      </c>
      <c r="P2057">
        <v>166.14285714285714</v>
      </c>
      <c r="Q2057">
        <v>10.285714285714286</v>
      </c>
    </row>
    <row r="2058" spans="1:17" x14ac:dyDescent="0.35">
      <c r="A2058" t="str">
        <f t="shared" si="32"/>
        <v>District of Columbia43964</v>
      </c>
      <c r="B2058" t="s">
        <v>15</v>
      </c>
      <c r="C2058">
        <v>705749</v>
      </c>
      <c r="D2058" s="4">
        <v>43964</v>
      </c>
      <c r="E2058" s="4">
        <v>43922</v>
      </c>
      <c r="F2058" s="4" t="s">
        <v>77</v>
      </c>
      <c r="G2058">
        <v>1</v>
      </c>
      <c r="H2058">
        <v>99</v>
      </c>
      <c r="I2058">
        <v>14</v>
      </c>
      <c r="J2058">
        <v>6584</v>
      </c>
      <c r="K2058">
        <v>350</v>
      </c>
      <c r="L2058">
        <v>3.125E-2</v>
      </c>
      <c r="M2058">
        <v>0.75</v>
      </c>
      <c r="N2058">
        <v>160.42857142857142</v>
      </c>
      <c r="O2058">
        <v>10.428571428571429</v>
      </c>
      <c r="P2058">
        <v>160.42857142857142</v>
      </c>
      <c r="Q2058">
        <v>10.428571428571429</v>
      </c>
    </row>
    <row r="2059" spans="1:17" x14ac:dyDescent="0.35">
      <c r="A2059" t="str">
        <f t="shared" si="32"/>
        <v>District of Columbia43965</v>
      </c>
      <c r="B2059" t="s">
        <v>15</v>
      </c>
      <c r="C2059">
        <v>705749</v>
      </c>
      <c r="D2059" s="4">
        <v>43965</v>
      </c>
      <c r="E2059" s="4">
        <v>43922</v>
      </c>
      <c r="F2059" s="4" t="s">
        <v>77</v>
      </c>
      <c r="G2059">
        <v>1</v>
      </c>
      <c r="H2059">
        <v>152</v>
      </c>
      <c r="I2059">
        <v>8</v>
      </c>
      <c r="J2059">
        <v>6736</v>
      </c>
      <c r="K2059">
        <v>358</v>
      </c>
      <c r="L2059">
        <v>0.53535353535353536</v>
      </c>
      <c r="M2059">
        <v>-0.42857142857142855</v>
      </c>
      <c r="N2059">
        <v>154.57142857142858</v>
      </c>
      <c r="O2059">
        <v>10.428571428571429</v>
      </c>
      <c r="P2059">
        <v>154.57142857142858</v>
      </c>
      <c r="Q2059">
        <v>10.428571428571429</v>
      </c>
    </row>
    <row r="2060" spans="1:17" x14ac:dyDescent="0.35">
      <c r="A2060" t="str">
        <f t="shared" si="32"/>
        <v>District of Columbia43966</v>
      </c>
      <c r="B2060" t="s">
        <v>15</v>
      </c>
      <c r="C2060">
        <v>705749</v>
      </c>
      <c r="D2060" s="4">
        <v>43966</v>
      </c>
      <c r="E2060" s="4">
        <v>43922</v>
      </c>
      <c r="F2060" s="4" t="s">
        <v>77</v>
      </c>
      <c r="G2060">
        <v>1</v>
      </c>
      <c r="H2060">
        <v>135</v>
      </c>
      <c r="I2060">
        <v>10</v>
      </c>
      <c r="J2060">
        <v>6871</v>
      </c>
      <c r="K2060">
        <v>368</v>
      </c>
      <c r="L2060">
        <v>-0.1118421052631579</v>
      </c>
      <c r="M2060">
        <v>0.25</v>
      </c>
      <c r="N2060">
        <v>138.85714285714286</v>
      </c>
      <c r="O2060">
        <v>9.1428571428571423</v>
      </c>
      <c r="P2060">
        <v>138.85714285714286</v>
      </c>
      <c r="Q2060">
        <v>9.1428571428571423</v>
      </c>
    </row>
    <row r="2061" spans="1:17" x14ac:dyDescent="0.35">
      <c r="A2061" t="str">
        <f t="shared" si="32"/>
        <v>District of Columbia43967</v>
      </c>
      <c r="B2061" t="s">
        <v>15</v>
      </c>
      <c r="C2061">
        <v>705749</v>
      </c>
      <c r="D2061" s="4">
        <v>43967</v>
      </c>
      <c r="E2061" s="4">
        <v>43922</v>
      </c>
      <c r="F2061" s="4" t="s">
        <v>77</v>
      </c>
      <c r="G2061">
        <v>1</v>
      </c>
      <c r="H2061">
        <v>171</v>
      </c>
      <c r="I2061">
        <v>7</v>
      </c>
      <c r="J2061">
        <v>7042</v>
      </c>
      <c r="K2061">
        <v>375</v>
      </c>
      <c r="L2061">
        <v>0.26666666666666666</v>
      </c>
      <c r="M2061">
        <v>-0.3</v>
      </c>
      <c r="N2061">
        <v>134.28571428571428</v>
      </c>
      <c r="O2061">
        <v>9.1428571428571423</v>
      </c>
      <c r="P2061">
        <v>134.28571428571428</v>
      </c>
      <c r="Q2061">
        <v>9.1428571428571423</v>
      </c>
    </row>
    <row r="2062" spans="1:17" x14ac:dyDescent="0.35">
      <c r="A2062" t="str">
        <f t="shared" si="32"/>
        <v>District of Columbia43968</v>
      </c>
      <c r="B2062" t="s">
        <v>15</v>
      </c>
      <c r="C2062">
        <v>705749</v>
      </c>
      <c r="D2062" s="4">
        <v>43968</v>
      </c>
      <c r="E2062" s="4">
        <v>43922</v>
      </c>
      <c r="F2062" s="4" t="s">
        <v>77</v>
      </c>
      <c r="G2062">
        <v>1</v>
      </c>
      <c r="H2062">
        <v>81</v>
      </c>
      <c r="I2062">
        <v>8</v>
      </c>
      <c r="J2062">
        <v>7123</v>
      </c>
      <c r="K2062">
        <v>383</v>
      </c>
      <c r="L2062">
        <v>-0.52631578947368418</v>
      </c>
      <c r="M2062">
        <v>0.14285714285714285</v>
      </c>
      <c r="N2062">
        <v>121.57142857142857</v>
      </c>
      <c r="O2062">
        <v>8.5714285714285712</v>
      </c>
      <c r="P2062">
        <v>121.57142857142857</v>
      </c>
      <c r="Q2062">
        <v>8.5714285714285712</v>
      </c>
    </row>
    <row r="2063" spans="1:17" x14ac:dyDescent="0.35">
      <c r="A2063" t="str">
        <f t="shared" si="32"/>
        <v>District of Columbia43969</v>
      </c>
      <c r="B2063" t="s">
        <v>15</v>
      </c>
      <c r="C2063">
        <v>705749</v>
      </c>
      <c r="D2063" s="4">
        <v>43969</v>
      </c>
      <c r="E2063" s="4">
        <v>43922</v>
      </c>
      <c r="F2063" s="4" t="s">
        <v>77</v>
      </c>
      <c r="G2063">
        <v>1</v>
      </c>
      <c r="H2063">
        <v>147</v>
      </c>
      <c r="I2063">
        <v>9</v>
      </c>
      <c r="J2063">
        <v>7270</v>
      </c>
      <c r="K2063">
        <v>392</v>
      </c>
      <c r="L2063">
        <v>0.81481481481481477</v>
      </c>
      <c r="M2063">
        <v>0.125</v>
      </c>
      <c r="N2063">
        <v>125.85714285714286</v>
      </c>
      <c r="O2063">
        <v>9.1428571428571423</v>
      </c>
      <c r="P2063">
        <v>125.85714285714286</v>
      </c>
      <c r="Q2063">
        <v>9.1428571428571423</v>
      </c>
    </row>
    <row r="2064" spans="1:17" x14ac:dyDescent="0.35">
      <c r="A2064" t="str">
        <f t="shared" si="32"/>
        <v>District of Columbia43970</v>
      </c>
      <c r="B2064" t="s">
        <v>15</v>
      </c>
      <c r="C2064">
        <v>705749</v>
      </c>
      <c r="D2064" s="4">
        <v>43970</v>
      </c>
      <c r="E2064" s="4">
        <v>43922</v>
      </c>
      <c r="F2064" s="4" t="s">
        <v>77</v>
      </c>
      <c r="G2064">
        <v>1</v>
      </c>
      <c r="H2064">
        <v>164</v>
      </c>
      <c r="I2064">
        <v>8</v>
      </c>
      <c r="J2064">
        <v>7434</v>
      </c>
      <c r="K2064">
        <v>400</v>
      </c>
      <c r="L2064">
        <v>0.11564625850340136</v>
      </c>
      <c r="M2064">
        <v>-0.1111111111111111</v>
      </c>
      <c r="N2064">
        <v>135.57142857142858</v>
      </c>
      <c r="O2064">
        <v>9.1428571428571423</v>
      </c>
      <c r="P2064">
        <v>135.57142857142858</v>
      </c>
      <c r="Q2064">
        <v>9.1428571428571423</v>
      </c>
    </row>
    <row r="2065" spans="1:17" x14ac:dyDescent="0.35">
      <c r="A2065" t="str">
        <f t="shared" si="32"/>
        <v>District of Columbia43971</v>
      </c>
      <c r="B2065" t="s">
        <v>15</v>
      </c>
      <c r="C2065">
        <v>705749</v>
      </c>
      <c r="D2065" s="4">
        <v>43971</v>
      </c>
      <c r="E2065" s="4">
        <v>43922</v>
      </c>
      <c r="F2065" s="4" t="s">
        <v>77</v>
      </c>
      <c r="G2065">
        <v>1</v>
      </c>
      <c r="H2065">
        <v>117</v>
      </c>
      <c r="I2065">
        <v>7</v>
      </c>
      <c r="J2065">
        <v>7551</v>
      </c>
      <c r="K2065">
        <v>407</v>
      </c>
      <c r="L2065">
        <v>-0.28658536585365851</v>
      </c>
      <c r="M2065">
        <v>-0.125</v>
      </c>
      <c r="N2065">
        <v>138.14285714285714</v>
      </c>
      <c r="O2065">
        <v>8.1428571428571423</v>
      </c>
      <c r="P2065">
        <v>138.14285714285714</v>
      </c>
      <c r="Q2065">
        <v>8.1428571428571423</v>
      </c>
    </row>
    <row r="2066" spans="1:17" x14ac:dyDescent="0.35">
      <c r="A2066" t="str">
        <f t="shared" si="32"/>
        <v>District of Columbia43972</v>
      </c>
      <c r="B2066" t="s">
        <v>15</v>
      </c>
      <c r="C2066">
        <v>705749</v>
      </c>
      <c r="D2066" s="4">
        <v>43972</v>
      </c>
      <c r="E2066" s="4">
        <v>43922</v>
      </c>
      <c r="F2066" s="4" t="s">
        <v>77</v>
      </c>
      <c r="G2066">
        <v>1</v>
      </c>
      <c r="H2066">
        <v>237</v>
      </c>
      <c r="I2066">
        <v>5</v>
      </c>
      <c r="J2066">
        <v>7788</v>
      </c>
      <c r="K2066">
        <v>412</v>
      </c>
      <c r="L2066">
        <v>1.0256410256410255</v>
      </c>
      <c r="M2066">
        <v>-0.2857142857142857</v>
      </c>
      <c r="N2066">
        <v>150.28571428571428</v>
      </c>
      <c r="O2066">
        <v>7.7142857142857144</v>
      </c>
      <c r="P2066">
        <v>150.28571428571428</v>
      </c>
      <c r="Q2066">
        <v>7.7142857142857144</v>
      </c>
    </row>
    <row r="2067" spans="1:17" x14ac:dyDescent="0.35">
      <c r="A2067" t="str">
        <f t="shared" si="32"/>
        <v>District of Columbia43973</v>
      </c>
      <c r="B2067" t="s">
        <v>15</v>
      </c>
      <c r="C2067">
        <v>705749</v>
      </c>
      <c r="D2067" s="4">
        <v>43973</v>
      </c>
      <c r="E2067" s="4">
        <v>43922</v>
      </c>
      <c r="F2067" s="4" t="s">
        <v>77</v>
      </c>
      <c r="G2067">
        <v>1</v>
      </c>
      <c r="H2067">
        <v>105</v>
      </c>
      <c r="I2067">
        <v>6</v>
      </c>
      <c r="J2067">
        <v>7893</v>
      </c>
      <c r="K2067">
        <v>418</v>
      </c>
      <c r="L2067">
        <v>-0.55696202531645567</v>
      </c>
      <c r="M2067">
        <v>0.2</v>
      </c>
      <c r="N2067">
        <v>146</v>
      </c>
      <c r="O2067">
        <v>7.1428571428571432</v>
      </c>
      <c r="P2067">
        <v>146</v>
      </c>
      <c r="Q2067">
        <v>7.1428571428571432</v>
      </c>
    </row>
    <row r="2068" spans="1:17" x14ac:dyDescent="0.35">
      <c r="A2068" t="str">
        <f t="shared" si="32"/>
        <v>District of Columbia43974</v>
      </c>
      <c r="B2068" t="s">
        <v>15</v>
      </c>
      <c r="C2068">
        <v>705749</v>
      </c>
      <c r="D2068" s="4">
        <v>43974</v>
      </c>
      <c r="E2068" s="4">
        <v>43922</v>
      </c>
      <c r="F2068" s="4" t="s">
        <v>77</v>
      </c>
      <c r="G2068">
        <v>1</v>
      </c>
      <c r="H2068">
        <v>73</v>
      </c>
      <c r="I2068">
        <v>9</v>
      </c>
      <c r="J2068">
        <v>7966</v>
      </c>
      <c r="K2068">
        <v>427</v>
      </c>
      <c r="L2068">
        <v>-0.30476190476190479</v>
      </c>
      <c r="M2068">
        <v>0.5</v>
      </c>
      <c r="N2068">
        <v>132</v>
      </c>
      <c r="O2068">
        <v>7.4285714285714288</v>
      </c>
      <c r="P2068">
        <v>132</v>
      </c>
      <c r="Q2068">
        <v>7.4285714285714288</v>
      </c>
    </row>
    <row r="2069" spans="1:17" x14ac:dyDescent="0.35">
      <c r="A2069" t="str">
        <f t="shared" si="32"/>
        <v>District of Columbia43975</v>
      </c>
      <c r="B2069" t="s">
        <v>15</v>
      </c>
      <c r="C2069">
        <v>705749</v>
      </c>
      <c r="D2069" s="4">
        <v>43975</v>
      </c>
      <c r="E2069" s="4">
        <v>43922</v>
      </c>
      <c r="F2069" s="4" t="s">
        <v>77</v>
      </c>
      <c r="G2069">
        <v>1</v>
      </c>
      <c r="H2069">
        <v>144</v>
      </c>
      <c r="I2069">
        <v>5</v>
      </c>
      <c r="J2069">
        <v>8110</v>
      </c>
      <c r="K2069">
        <v>432</v>
      </c>
      <c r="L2069">
        <v>0.9726027397260274</v>
      </c>
      <c r="M2069">
        <v>-0.44444444444444442</v>
      </c>
      <c r="N2069">
        <v>141</v>
      </c>
      <c r="O2069">
        <v>7</v>
      </c>
      <c r="P2069">
        <v>141</v>
      </c>
      <c r="Q2069">
        <v>7</v>
      </c>
    </row>
    <row r="2070" spans="1:17" x14ac:dyDescent="0.35">
      <c r="A2070" t="str">
        <f t="shared" si="32"/>
        <v>District of Columbia43976</v>
      </c>
      <c r="B2070" t="s">
        <v>15</v>
      </c>
      <c r="C2070">
        <v>705749</v>
      </c>
      <c r="D2070" s="4">
        <v>43976</v>
      </c>
      <c r="E2070" s="4">
        <v>43922</v>
      </c>
      <c r="F2070" s="4" t="s">
        <v>77</v>
      </c>
      <c r="G2070">
        <v>1</v>
      </c>
      <c r="H2070">
        <v>115</v>
      </c>
      <c r="I2070">
        <v>8</v>
      </c>
      <c r="J2070">
        <v>8225</v>
      </c>
      <c r="K2070">
        <v>440</v>
      </c>
      <c r="L2070">
        <v>-0.2013888888888889</v>
      </c>
      <c r="M2070">
        <v>0.6</v>
      </c>
      <c r="N2070">
        <v>136.42857142857142</v>
      </c>
      <c r="O2070">
        <v>6.8571428571428568</v>
      </c>
      <c r="P2070">
        <v>136.42857142857142</v>
      </c>
      <c r="Q2070">
        <v>6.8571428571428568</v>
      </c>
    </row>
    <row r="2071" spans="1:17" x14ac:dyDescent="0.35">
      <c r="A2071" t="str">
        <f t="shared" si="32"/>
        <v>District of Columbia43977</v>
      </c>
      <c r="B2071" t="s">
        <v>15</v>
      </c>
      <c r="C2071">
        <v>705749</v>
      </c>
      <c r="D2071" s="4">
        <v>43977</v>
      </c>
      <c r="E2071" s="4">
        <v>43922</v>
      </c>
      <c r="F2071" s="4" t="s">
        <v>77</v>
      </c>
      <c r="G2071">
        <v>1</v>
      </c>
      <c r="H2071">
        <v>109</v>
      </c>
      <c r="I2071">
        <v>0</v>
      </c>
      <c r="J2071">
        <v>8334</v>
      </c>
      <c r="K2071">
        <v>440</v>
      </c>
      <c r="L2071">
        <v>-5.2173913043478258E-2</v>
      </c>
      <c r="M2071">
        <v>-1</v>
      </c>
      <c r="N2071">
        <v>128.57142857142858</v>
      </c>
      <c r="O2071">
        <v>5.7142857142857144</v>
      </c>
      <c r="P2071">
        <v>128.57142857142858</v>
      </c>
      <c r="Q2071">
        <v>5.7142857142857144</v>
      </c>
    </row>
    <row r="2072" spans="1:17" x14ac:dyDescent="0.35">
      <c r="A2072" t="str">
        <f t="shared" si="32"/>
        <v>District of Columbia43978</v>
      </c>
      <c r="B2072" t="s">
        <v>15</v>
      </c>
      <c r="C2072">
        <v>705749</v>
      </c>
      <c r="D2072" s="4">
        <v>43978</v>
      </c>
      <c r="E2072" s="4">
        <v>43922</v>
      </c>
      <c r="F2072" s="4" t="s">
        <v>77</v>
      </c>
      <c r="G2072">
        <v>1</v>
      </c>
      <c r="H2072">
        <v>72</v>
      </c>
      <c r="I2072">
        <v>5</v>
      </c>
      <c r="J2072">
        <v>8406</v>
      </c>
      <c r="K2072">
        <v>445</v>
      </c>
      <c r="L2072">
        <v>-0.33944954128440369</v>
      </c>
      <c r="M2072">
        <v>0</v>
      </c>
      <c r="N2072">
        <v>122.14285714285714</v>
      </c>
      <c r="O2072">
        <v>5.4285714285714288</v>
      </c>
      <c r="P2072">
        <v>122.14285714285714</v>
      </c>
      <c r="Q2072">
        <v>5.4285714285714288</v>
      </c>
    </row>
    <row r="2073" spans="1:17" x14ac:dyDescent="0.35">
      <c r="A2073" t="str">
        <f t="shared" si="32"/>
        <v>District of Columbia43979</v>
      </c>
      <c r="B2073" t="s">
        <v>15</v>
      </c>
      <c r="C2073">
        <v>705749</v>
      </c>
      <c r="D2073" s="4">
        <v>43979</v>
      </c>
      <c r="E2073" s="4">
        <v>43922</v>
      </c>
      <c r="F2073" s="4" t="s">
        <v>77</v>
      </c>
      <c r="G2073">
        <v>1</v>
      </c>
      <c r="H2073">
        <v>86</v>
      </c>
      <c r="I2073">
        <v>8</v>
      </c>
      <c r="J2073">
        <v>8492</v>
      </c>
      <c r="K2073">
        <v>453</v>
      </c>
      <c r="L2073">
        <v>0.19444444444444445</v>
      </c>
      <c r="M2073">
        <v>0.6</v>
      </c>
      <c r="N2073">
        <v>100.57142857142857</v>
      </c>
      <c r="O2073">
        <v>5.8571428571428568</v>
      </c>
      <c r="P2073">
        <v>100.57142857142857</v>
      </c>
      <c r="Q2073">
        <v>5.8571428571428568</v>
      </c>
    </row>
    <row r="2074" spans="1:17" x14ac:dyDescent="0.35">
      <c r="A2074" t="str">
        <f t="shared" si="32"/>
        <v>District of Columbia43980</v>
      </c>
      <c r="B2074" t="s">
        <v>15</v>
      </c>
      <c r="C2074">
        <v>705749</v>
      </c>
      <c r="D2074" s="4">
        <v>43980</v>
      </c>
      <c r="E2074" s="4">
        <v>43922</v>
      </c>
      <c r="F2074" s="4" t="s">
        <v>77</v>
      </c>
      <c r="G2074">
        <v>1</v>
      </c>
      <c r="H2074">
        <v>46</v>
      </c>
      <c r="I2074">
        <v>7</v>
      </c>
      <c r="J2074">
        <v>8538</v>
      </c>
      <c r="K2074">
        <v>460</v>
      </c>
      <c r="L2074">
        <v>-0.46511627906976744</v>
      </c>
      <c r="M2074">
        <v>-0.125</v>
      </c>
      <c r="N2074">
        <v>92.142857142857139</v>
      </c>
      <c r="O2074">
        <v>6</v>
      </c>
      <c r="P2074">
        <v>92.142857142857139</v>
      </c>
      <c r="Q2074">
        <v>6</v>
      </c>
    </row>
    <row r="2075" spans="1:17" x14ac:dyDescent="0.35">
      <c r="A2075" t="str">
        <f t="shared" si="32"/>
        <v>District of Columbia43981</v>
      </c>
      <c r="B2075" t="s">
        <v>15</v>
      </c>
      <c r="C2075">
        <v>705749</v>
      </c>
      <c r="D2075" s="4">
        <v>43981</v>
      </c>
      <c r="E2075" s="4">
        <v>43922</v>
      </c>
      <c r="F2075" s="4" t="s">
        <v>77</v>
      </c>
      <c r="G2075">
        <v>1</v>
      </c>
      <c r="H2075">
        <v>179</v>
      </c>
      <c r="I2075">
        <v>2</v>
      </c>
      <c r="J2075">
        <v>8717</v>
      </c>
      <c r="K2075">
        <v>462</v>
      </c>
      <c r="L2075">
        <v>2.8913043478260869</v>
      </c>
      <c r="M2075">
        <v>-0.7142857142857143</v>
      </c>
      <c r="N2075">
        <v>107.28571428571429</v>
      </c>
      <c r="O2075">
        <v>5</v>
      </c>
      <c r="P2075">
        <v>107.28571428571429</v>
      </c>
      <c r="Q2075">
        <v>5</v>
      </c>
    </row>
    <row r="2076" spans="1:17" x14ac:dyDescent="0.35">
      <c r="A2076" t="str">
        <f t="shared" si="32"/>
        <v>District of Columbia43982</v>
      </c>
      <c r="B2076" t="s">
        <v>15</v>
      </c>
      <c r="C2076">
        <v>705749</v>
      </c>
      <c r="D2076" s="4">
        <v>43982</v>
      </c>
      <c r="E2076" s="4">
        <v>43922</v>
      </c>
      <c r="F2076" s="4" t="s">
        <v>77</v>
      </c>
      <c r="G2076">
        <v>1</v>
      </c>
      <c r="H2076">
        <v>84</v>
      </c>
      <c r="I2076">
        <v>4</v>
      </c>
      <c r="J2076">
        <v>8801</v>
      </c>
      <c r="K2076">
        <v>466</v>
      </c>
      <c r="L2076">
        <v>-0.53072625698324027</v>
      </c>
      <c r="M2076">
        <v>1</v>
      </c>
      <c r="N2076">
        <v>98.714285714285708</v>
      </c>
      <c r="O2076">
        <v>4.8571428571428568</v>
      </c>
      <c r="P2076">
        <v>98.714285714285708</v>
      </c>
      <c r="Q2076">
        <v>4.8571428571428568</v>
      </c>
    </row>
    <row r="2077" spans="1:17" x14ac:dyDescent="0.35">
      <c r="A2077" t="str">
        <f t="shared" si="32"/>
        <v>District of Columbia43983</v>
      </c>
      <c r="B2077" t="s">
        <v>15</v>
      </c>
      <c r="C2077">
        <v>705749</v>
      </c>
      <c r="D2077" s="4">
        <v>43983</v>
      </c>
      <c r="E2077" s="4">
        <v>43922</v>
      </c>
      <c r="F2077" s="4" t="s">
        <v>77</v>
      </c>
      <c r="G2077">
        <v>1</v>
      </c>
      <c r="H2077">
        <v>56</v>
      </c>
      <c r="I2077">
        <v>2</v>
      </c>
      <c r="J2077">
        <v>8857</v>
      </c>
      <c r="K2077">
        <v>468</v>
      </c>
      <c r="L2077">
        <v>-0.33333333333333331</v>
      </c>
      <c r="M2077">
        <v>-0.5</v>
      </c>
      <c r="N2077">
        <v>90.285714285714292</v>
      </c>
      <c r="O2077">
        <v>4</v>
      </c>
      <c r="P2077">
        <v>90.285714285714292</v>
      </c>
      <c r="Q2077">
        <v>4</v>
      </c>
    </row>
    <row r="2078" spans="1:17" x14ac:dyDescent="0.35">
      <c r="A2078" t="str">
        <f t="shared" si="32"/>
        <v>District of Columbia43984</v>
      </c>
      <c r="B2078" t="s">
        <v>15</v>
      </c>
      <c r="C2078">
        <v>705749</v>
      </c>
      <c r="D2078" s="4">
        <v>43984</v>
      </c>
      <c r="E2078" s="4">
        <v>43922</v>
      </c>
      <c r="F2078" s="4" t="s">
        <v>77</v>
      </c>
      <c r="G2078">
        <v>1</v>
      </c>
      <c r="H2078">
        <v>29</v>
      </c>
      <c r="I2078">
        <v>2</v>
      </c>
      <c r="J2078">
        <v>8886</v>
      </c>
      <c r="K2078">
        <v>470</v>
      </c>
      <c r="L2078">
        <v>-0.48214285714285715</v>
      </c>
      <c r="M2078">
        <v>0</v>
      </c>
      <c r="N2078">
        <v>78.857142857142861</v>
      </c>
      <c r="O2078">
        <v>4.2857142857142856</v>
      </c>
      <c r="P2078">
        <v>78.857142857142861</v>
      </c>
      <c r="Q2078">
        <v>4.2857142857142856</v>
      </c>
    </row>
    <row r="2079" spans="1:17" x14ac:dyDescent="0.35">
      <c r="A2079" t="str">
        <f t="shared" si="32"/>
        <v>District of Columbia43985</v>
      </c>
      <c r="B2079" t="s">
        <v>15</v>
      </c>
      <c r="C2079">
        <v>705749</v>
      </c>
      <c r="D2079" s="4">
        <v>43985</v>
      </c>
      <c r="E2079" s="4">
        <v>43922</v>
      </c>
      <c r="F2079" s="4" t="s">
        <v>77</v>
      </c>
      <c r="G2079">
        <v>1</v>
      </c>
      <c r="H2079">
        <v>130</v>
      </c>
      <c r="I2079">
        <v>3</v>
      </c>
      <c r="J2079">
        <v>9016</v>
      </c>
      <c r="K2079">
        <v>473</v>
      </c>
      <c r="L2079">
        <v>3.4827586206896552</v>
      </c>
      <c r="M2079">
        <v>0.5</v>
      </c>
      <c r="N2079">
        <v>87.142857142857139</v>
      </c>
      <c r="O2079">
        <v>4</v>
      </c>
      <c r="P2079">
        <v>87.142857142857139</v>
      </c>
      <c r="Q2079">
        <v>4</v>
      </c>
    </row>
    <row r="2080" spans="1:17" x14ac:dyDescent="0.35">
      <c r="A2080" t="str">
        <f t="shared" si="32"/>
        <v>District of Columbia43986</v>
      </c>
      <c r="B2080" t="s">
        <v>15</v>
      </c>
      <c r="C2080">
        <v>705749</v>
      </c>
      <c r="D2080" s="4">
        <v>43986</v>
      </c>
      <c r="E2080" s="4">
        <v>43922</v>
      </c>
      <c r="F2080" s="4" t="s">
        <v>77</v>
      </c>
      <c r="G2080">
        <v>1</v>
      </c>
      <c r="H2080">
        <v>104</v>
      </c>
      <c r="I2080">
        <v>2</v>
      </c>
      <c r="J2080">
        <v>9120</v>
      </c>
      <c r="K2080">
        <v>475</v>
      </c>
      <c r="L2080">
        <v>-0.2</v>
      </c>
      <c r="M2080">
        <v>-0.33333333333333331</v>
      </c>
      <c r="N2080">
        <v>89.714285714285708</v>
      </c>
      <c r="O2080">
        <v>3.1428571428571428</v>
      </c>
      <c r="P2080">
        <v>89.714285714285708</v>
      </c>
      <c r="Q2080">
        <v>3.1428571428571428</v>
      </c>
    </row>
    <row r="2081" spans="1:17" x14ac:dyDescent="0.35">
      <c r="A2081" t="str">
        <f t="shared" si="32"/>
        <v>District of Columbia43987</v>
      </c>
      <c r="B2081" t="s">
        <v>15</v>
      </c>
      <c r="C2081">
        <v>705749</v>
      </c>
      <c r="D2081" s="4">
        <v>43987</v>
      </c>
      <c r="E2081" s="4">
        <v>43922</v>
      </c>
      <c r="F2081" s="4" t="s">
        <v>77</v>
      </c>
      <c r="G2081">
        <v>1</v>
      </c>
      <c r="H2081">
        <v>79</v>
      </c>
      <c r="I2081">
        <v>4</v>
      </c>
      <c r="J2081">
        <v>9199</v>
      </c>
      <c r="K2081">
        <v>479</v>
      </c>
      <c r="L2081">
        <v>-0.24038461538461539</v>
      </c>
      <c r="M2081">
        <v>1</v>
      </c>
      <c r="N2081">
        <v>94.428571428571431</v>
      </c>
      <c r="O2081">
        <v>2.7142857142857144</v>
      </c>
      <c r="P2081">
        <v>94.428571428571431</v>
      </c>
      <c r="Q2081">
        <v>2.7142857142857144</v>
      </c>
    </row>
    <row r="2082" spans="1:17" x14ac:dyDescent="0.35">
      <c r="A2082" t="str">
        <f t="shared" si="32"/>
        <v>District of Columbia43988</v>
      </c>
      <c r="B2082" t="s">
        <v>15</v>
      </c>
      <c r="C2082">
        <v>705749</v>
      </c>
      <c r="D2082" s="4">
        <v>43988</v>
      </c>
      <c r="E2082" s="4">
        <v>43922</v>
      </c>
      <c r="F2082" s="4" t="s">
        <v>77</v>
      </c>
      <c r="G2082">
        <v>1</v>
      </c>
      <c r="H2082">
        <v>70</v>
      </c>
      <c r="I2082">
        <v>4</v>
      </c>
      <c r="J2082">
        <v>9269</v>
      </c>
      <c r="K2082">
        <v>483</v>
      </c>
      <c r="L2082">
        <v>-0.11392405063291139</v>
      </c>
      <c r="M2082">
        <v>0</v>
      </c>
      <c r="N2082">
        <v>78.857142857142861</v>
      </c>
      <c r="O2082">
        <v>3</v>
      </c>
      <c r="P2082">
        <v>78.857142857142861</v>
      </c>
      <c r="Q2082">
        <v>3</v>
      </c>
    </row>
    <row r="2083" spans="1:17" x14ac:dyDescent="0.35">
      <c r="A2083" t="str">
        <f t="shared" si="32"/>
        <v>District of Columbia43989</v>
      </c>
      <c r="B2083" t="s">
        <v>15</v>
      </c>
      <c r="C2083">
        <v>705749</v>
      </c>
      <c r="D2083" s="4">
        <v>43989</v>
      </c>
      <c r="E2083" s="4">
        <v>43922</v>
      </c>
      <c r="F2083" s="4" t="s">
        <v>77</v>
      </c>
      <c r="G2083">
        <v>1</v>
      </c>
      <c r="H2083">
        <v>63</v>
      </c>
      <c r="I2083">
        <v>6</v>
      </c>
      <c r="J2083">
        <v>9332</v>
      </c>
      <c r="K2083">
        <v>489</v>
      </c>
      <c r="L2083">
        <v>-0.1</v>
      </c>
      <c r="M2083">
        <v>0.5</v>
      </c>
      <c r="N2083">
        <v>75.857142857142861</v>
      </c>
      <c r="O2083">
        <v>3.2857142857142856</v>
      </c>
      <c r="P2083">
        <v>75.857142857142861</v>
      </c>
      <c r="Q2083">
        <v>3.2857142857142856</v>
      </c>
    </row>
    <row r="2084" spans="1:17" x14ac:dyDescent="0.35">
      <c r="A2084" t="str">
        <f t="shared" si="32"/>
        <v>District of Columbia43990</v>
      </c>
      <c r="B2084" t="s">
        <v>15</v>
      </c>
      <c r="C2084">
        <v>705749</v>
      </c>
      <c r="D2084" s="4">
        <v>43990</v>
      </c>
      <c r="E2084" s="4">
        <v>43922</v>
      </c>
      <c r="F2084" s="4" t="s">
        <v>77</v>
      </c>
      <c r="G2084">
        <v>1</v>
      </c>
      <c r="H2084">
        <v>57</v>
      </c>
      <c r="I2084">
        <v>2</v>
      </c>
      <c r="J2084">
        <v>9389</v>
      </c>
      <c r="K2084">
        <v>491</v>
      </c>
      <c r="L2084">
        <v>-9.5238095238095233E-2</v>
      </c>
      <c r="M2084">
        <v>-0.66666666666666663</v>
      </c>
      <c r="N2084">
        <v>76</v>
      </c>
      <c r="O2084">
        <v>3.2857142857142856</v>
      </c>
      <c r="P2084">
        <v>76</v>
      </c>
      <c r="Q2084">
        <v>3.2857142857142856</v>
      </c>
    </row>
    <row r="2085" spans="1:17" x14ac:dyDescent="0.35">
      <c r="A2085" t="str">
        <f t="shared" si="32"/>
        <v>District of Columbia43991</v>
      </c>
      <c r="B2085" t="s">
        <v>15</v>
      </c>
      <c r="C2085">
        <v>705749</v>
      </c>
      <c r="D2085" s="4">
        <v>43991</v>
      </c>
      <c r="E2085" s="4">
        <v>43922</v>
      </c>
      <c r="F2085" s="4" t="s">
        <v>77</v>
      </c>
      <c r="G2085">
        <v>1</v>
      </c>
      <c r="H2085">
        <v>85</v>
      </c>
      <c r="I2085">
        <v>4</v>
      </c>
      <c r="J2085">
        <v>9474</v>
      </c>
      <c r="K2085">
        <v>495</v>
      </c>
      <c r="L2085">
        <v>0.49122807017543857</v>
      </c>
      <c r="M2085">
        <v>1</v>
      </c>
      <c r="N2085">
        <v>84</v>
      </c>
      <c r="O2085">
        <v>3.5714285714285716</v>
      </c>
      <c r="P2085">
        <v>84</v>
      </c>
      <c r="Q2085">
        <v>3.5714285714285716</v>
      </c>
    </row>
    <row r="2086" spans="1:17" x14ac:dyDescent="0.35">
      <c r="A2086" t="str">
        <f t="shared" si="32"/>
        <v>District of Columbia43992</v>
      </c>
      <c r="B2086" t="s">
        <v>15</v>
      </c>
      <c r="C2086">
        <v>705749</v>
      </c>
      <c r="D2086" s="4">
        <v>43992</v>
      </c>
      <c r="E2086" s="4">
        <v>43922</v>
      </c>
      <c r="F2086" s="4" t="s">
        <v>77</v>
      </c>
      <c r="G2086">
        <v>1</v>
      </c>
      <c r="H2086">
        <v>63</v>
      </c>
      <c r="I2086">
        <v>4</v>
      </c>
      <c r="J2086">
        <v>9537</v>
      </c>
      <c r="K2086">
        <v>499</v>
      </c>
      <c r="L2086">
        <v>-0.25882352941176473</v>
      </c>
      <c r="M2086">
        <v>0</v>
      </c>
      <c r="N2086">
        <v>74.428571428571431</v>
      </c>
      <c r="O2086">
        <v>3.7142857142857144</v>
      </c>
      <c r="P2086">
        <v>74.428571428571431</v>
      </c>
      <c r="Q2086">
        <v>3.7142857142857144</v>
      </c>
    </row>
    <row r="2087" spans="1:17" x14ac:dyDescent="0.35">
      <c r="A2087" t="str">
        <f t="shared" si="32"/>
        <v>District of Columbia43993</v>
      </c>
      <c r="B2087" t="s">
        <v>15</v>
      </c>
      <c r="C2087">
        <v>705749</v>
      </c>
      <c r="D2087" s="4">
        <v>43993</v>
      </c>
      <c r="E2087" s="4">
        <v>43922</v>
      </c>
      <c r="F2087" s="4" t="s">
        <v>77</v>
      </c>
      <c r="G2087">
        <v>1</v>
      </c>
      <c r="H2087">
        <v>52</v>
      </c>
      <c r="I2087">
        <v>3</v>
      </c>
      <c r="J2087">
        <v>9589</v>
      </c>
      <c r="K2087">
        <v>502</v>
      </c>
      <c r="L2087">
        <v>-0.17460317460317459</v>
      </c>
      <c r="M2087">
        <v>-0.25</v>
      </c>
      <c r="N2087">
        <v>67</v>
      </c>
      <c r="O2087">
        <v>3.8571428571428572</v>
      </c>
      <c r="P2087">
        <v>67</v>
      </c>
      <c r="Q2087">
        <v>3.8571428571428572</v>
      </c>
    </row>
    <row r="2088" spans="1:17" x14ac:dyDescent="0.35">
      <c r="A2088" t="str">
        <f t="shared" si="32"/>
        <v>District of Columbia43994</v>
      </c>
      <c r="B2088" t="s">
        <v>15</v>
      </c>
      <c r="C2088">
        <v>705749</v>
      </c>
      <c r="D2088" s="4">
        <v>43994</v>
      </c>
      <c r="E2088" s="4">
        <v>43922</v>
      </c>
      <c r="F2088" s="4" t="s">
        <v>77</v>
      </c>
      <c r="G2088">
        <v>1</v>
      </c>
      <c r="H2088">
        <v>65</v>
      </c>
      <c r="I2088">
        <v>4</v>
      </c>
      <c r="J2088">
        <v>9654</v>
      </c>
      <c r="K2088">
        <v>506</v>
      </c>
      <c r="L2088">
        <v>0.25</v>
      </c>
      <c r="M2088">
        <v>0.33333333333333331</v>
      </c>
      <c r="N2088">
        <v>65</v>
      </c>
      <c r="O2088">
        <v>3.8571428571428572</v>
      </c>
      <c r="P2088">
        <v>65</v>
      </c>
      <c r="Q2088">
        <v>3.8571428571428572</v>
      </c>
    </row>
    <row r="2089" spans="1:17" x14ac:dyDescent="0.35">
      <c r="A2089" t="str">
        <f t="shared" si="32"/>
        <v>District of Columbia43995</v>
      </c>
      <c r="B2089" t="s">
        <v>15</v>
      </c>
      <c r="C2089">
        <v>705749</v>
      </c>
      <c r="D2089" s="4">
        <v>43995</v>
      </c>
      <c r="E2089" s="4">
        <v>43922</v>
      </c>
      <c r="F2089" s="4" t="s">
        <v>77</v>
      </c>
      <c r="G2089">
        <v>1</v>
      </c>
      <c r="H2089">
        <v>55</v>
      </c>
      <c r="I2089">
        <v>5</v>
      </c>
      <c r="J2089">
        <v>9709</v>
      </c>
      <c r="K2089">
        <v>511</v>
      </c>
      <c r="L2089">
        <v>-0.15384615384615385</v>
      </c>
      <c r="M2089">
        <v>0.25</v>
      </c>
      <c r="N2089">
        <v>62.857142857142854</v>
      </c>
      <c r="O2089">
        <v>4</v>
      </c>
      <c r="P2089">
        <v>62.857142857142854</v>
      </c>
      <c r="Q2089">
        <v>4</v>
      </c>
    </row>
    <row r="2090" spans="1:17" x14ac:dyDescent="0.35">
      <c r="A2090" t="str">
        <f t="shared" si="32"/>
        <v>District of Columbia43996</v>
      </c>
      <c r="B2090" t="s">
        <v>15</v>
      </c>
      <c r="C2090">
        <v>705749</v>
      </c>
      <c r="D2090" s="4">
        <v>43996</v>
      </c>
      <c r="E2090" s="4">
        <v>43922</v>
      </c>
      <c r="F2090" s="4" t="s">
        <v>77</v>
      </c>
      <c r="G2090">
        <v>1</v>
      </c>
      <c r="H2090">
        <v>58</v>
      </c>
      <c r="I2090">
        <v>4</v>
      </c>
      <c r="J2090">
        <v>9767</v>
      </c>
      <c r="K2090">
        <v>515</v>
      </c>
      <c r="L2090">
        <v>5.4545454545454543E-2</v>
      </c>
      <c r="M2090">
        <v>-0.2</v>
      </c>
      <c r="N2090">
        <v>62.142857142857146</v>
      </c>
      <c r="O2090">
        <v>3.7142857142857144</v>
      </c>
      <c r="P2090">
        <v>62.142857142857146</v>
      </c>
      <c r="Q2090">
        <v>3.7142857142857144</v>
      </c>
    </row>
    <row r="2091" spans="1:17" x14ac:dyDescent="0.35">
      <c r="A2091" t="str">
        <f t="shared" si="32"/>
        <v>District of Columbia43997</v>
      </c>
      <c r="B2091" t="s">
        <v>15</v>
      </c>
      <c r="C2091">
        <v>705749</v>
      </c>
      <c r="D2091" s="4">
        <v>43997</v>
      </c>
      <c r="E2091" s="4">
        <v>43922</v>
      </c>
      <c r="F2091" s="4" t="s">
        <v>77</v>
      </c>
      <c r="G2091">
        <v>1</v>
      </c>
      <c r="H2091">
        <v>32</v>
      </c>
      <c r="I2091">
        <v>0</v>
      </c>
      <c r="J2091">
        <v>9799</v>
      </c>
      <c r="K2091">
        <v>515</v>
      </c>
      <c r="L2091">
        <v>-0.44827586206896552</v>
      </c>
      <c r="M2091">
        <v>-1</v>
      </c>
      <c r="N2091">
        <v>58.571428571428569</v>
      </c>
      <c r="O2091">
        <v>3.4285714285714284</v>
      </c>
      <c r="P2091">
        <v>58.571428571428569</v>
      </c>
      <c r="Q2091">
        <v>3.4285714285714284</v>
      </c>
    </row>
    <row r="2092" spans="1:17" x14ac:dyDescent="0.35">
      <c r="A2092" t="str">
        <f t="shared" si="32"/>
        <v>District of Columbia43998</v>
      </c>
      <c r="B2092" t="s">
        <v>15</v>
      </c>
      <c r="C2092">
        <v>705749</v>
      </c>
      <c r="D2092" s="4">
        <v>43998</v>
      </c>
      <c r="E2092" s="4">
        <v>43922</v>
      </c>
      <c r="F2092" s="4" t="s">
        <v>77</v>
      </c>
      <c r="G2092">
        <v>1</v>
      </c>
      <c r="H2092">
        <v>19</v>
      </c>
      <c r="I2092">
        <v>5</v>
      </c>
      <c r="J2092">
        <v>9818</v>
      </c>
      <c r="K2092">
        <v>520</v>
      </c>
      <c r="L2092">
        <v>-0.40625</v>
      </c>
      <c r="M2092">
        <v>0</v>
      </c>
      <c r="N2092">
        <v>49.142857142857146</v>
      </c>
      <c r="O2092">
        <v>3.5714285714285716</v>
      </c>
      <c r="P2092">
        <v>49.142857142857146</v>
      </c>
      <c r="Q2092">
        <v>3.5714285714285716</v>
      </c>
    </row>
    <row r="2093" spans="1:17" x14ac:dyDescent="0.35">
      <c r="A2093" t="str">
        <f t="shared" si="32"/>
        <v>District of Columbia43999</v>
      </c>
      <c r="B2093" t="s">
        <v>15</v>
      </c>
      <c r="C2093">
        <v>705749</v>
      </c>
      <c r="D2093" s="4">
        <v>43999</v>
      </c>
      <c r="E2093" s="4">
        <v>43922</v>
      </c>
      <c r="F2093" s="4" t="s">
        <v>77</v>
      </c>
      <c r="G2093">
        <v>1</v>
      </c>
      <c r="H2093">
        <v>29</v>
      </c>
      <c r="I2093">
        <v>3</v>
      </c>
      <c r="J2093">
        <v>9847</v>
      </c>
      <c r="K2093">
        <v>523</v>
      </c>
      <c r="L2093">
        <v>0.52631578947368418</v>
      </c>
      <c r="M2093">
        <v>-0.4</v>
      </c>
      <c r="N2093">
        <v>44.285714285714285</v>
      </c>
      <c r="O2093">
        <v>3.4285714285714284</v>
      </c>
      <c r="P2093">
        <v>44.285714285714285</v>
      </c>
      <c r="Q2093">
        <v>3.4285714285714284</v>
      </c>
    </row>
    <row r="2094" spans="1:17" x14ac:dyDescent="0.35">
      <c r="A2094" t="str">
        <f t="shared" si="32"/>
        <v>District of Columbia44000</v>
      </c>
      <c r="B2094" t="s">
        <v>15</v>
      </c>
      <c r="C2094">
        <v>705749</v>
      </c>
      <c r="D2094" s="4">
        <v>44000</v>
      </c>
      <c r="E2094" s="4">
        <v>43922</v>
      </c>
      <c r="F2094" s="4" t="s">
        <v>77</v>
      </c>
      <c r="G2094">
        <v>1</v>
      </c>
      <c r="H2094">
        <v>56</v>
      </c>
      <c r="I2094">
        <v>4</v>
      </c>
      <c r="J2094">
        <v>9903</v>
      </c>
      <c r="K2094">
        <v>527</v>
      </c>
      <c r="L2094">
        <v>0.93103448275862066</v>
      </c>
      <c r="M2094">
        <v>0.33333333333333331</v>
      </c>
      <c r="N2094">
        <v>44.857142857142854</v>
      </c>
      <c r="O2094">
        <v>3.5714285714285716</v>
      </c>
      <c r="P2094">
        <v>44.857142857142854</v>
      </c>
      <c r="Q2094">
        <v>3.5714285714285716</v>
      </c>
    </row>
    <row r="2095" spans="1:17" x14ac:dyDescent="0.35">
      <c r="A2095" t="str">
        <f t="shared" si="32"/>
        <v>District of Columbia44001</v>
      </c>
      <c r="B2095" t="s">
        <v>15</v>
      </c>
      <c r="C2095">
        <v>705749</v>
      </c>
      <c r="D2095" s="4">
        <v>44001</v>
      </c>
      <c r="E2095" s="4">
        <v>43922</v>
      </c>
      <c r="F2095" s="4" t="s">
        <v>77</v>
      </c>
      <c r="G2095">
        <v>1</v>
      </c>
      <c r="H2095">
        <v>49</v>
      </c>
      <c r="I2095">
        <v>3</v>
      </c>
      <c r="J2095">
        <v>9952</v>
      </c>
      <c r="K2095">
        <v>530</v>
      </c>
      <c r="L2095">
        <v>-0.125</v>
      </c>
      <c r="M2095">
        <v>-0.25</v>
      </c>
      <c r="N2095">
        <v>42.571428571428569</v>
      </c>
      <c r="O2095">
        <v>3.4285714285714284</v>
      </c>
      <c r="P2095">
        <v>42.571428571428569</v>
      </c>
      <c r="Q2095">
        <v>3.4285714285714284</v>
      </c>
    </row>
    <row r="2096" spans="1:17" x14ac:dyDescent="0.35">
      <c r="A2096" t="str">
        <f t="shared" si="32"/>
        <v>District of Columbia44002</v>
      </c>
      <c r="B2096" t="s">
        <v>15</v>
      </c>
      <c r="C2096">
        <v>705749</v>
      </c>
      <c r="D2096" s="4">
        <v>44002</v>
      </c>
      <c r="E2096" s="4">
        <v>43922</v>
      </c>
      <c r="F2096" s="4" t="s">
        <v>77</v>
      </c>
      <c r="G2096">
        <v>1</v>
      </c>
      <c r="H2096">
        <v>32</v>
      </c>
      <c r="I2096">
        <v>1</v>
      </c>
      <c r="J2096">
        <v>9984</v>
      </c>
      <c r="K2096">
        <v>531</v>
      </c>
      <c r="L2096">
        <v>-0.34693877551020408</v>
      </c>
      <c r="M2096">
        <v>-0.66666666666666663</v>
      </c>
      <c r="N2096">
        <v>39.285714285714285</v>
      </c>
      <c r="O2096">
        <v>2.8571428571428572</v>
      </c>
      <c r="P2096">
        <v>39.285714285714285</v>
      </c>
      <c r="Q2096">
        <v>2.8571428571428572</v>
      </c>
    </row>
    <row r="2097" spans="1:17" x14ac:dyDescent="0.35">
      <c r="A2097" t="str">
        <f t="shared" si="32"/>
        <v>District of Columbia44003</v>
      </c>
      <c r="B2097" t="s">
        <v>15</v>
      </c>
      <c r="C2097">
        <v>705749</v>
      </c>
      <c r="D2097" s="4">
        <v>44003</v>
      </c>
      <c r="E2097" s="4">
        <v>43922</v>
      </c>
      <c r="F2097" s="4" t="s">
        <v>77</v>
      </c>
      <c r="G2097">
        <v>1</v>
      </c>
      <c r="H2097">
        <v>36</v>
      </c>
      <c r="I2097">
        <v>2</v>
      </c>
      <c r="J2097">
        <v>10020</v>
      </c>
      <c r="K2097">
        <v>533</v>
      </c>
      <c r="L2097">
        <v>0.125</v>
      </c>
      <c r="M2097">
        <v>1</v>
      </c>
      <c r="N2097">
        <v>36.142857142857146</v>
      </c>
      <c r="O2097">
        <v>2.5714285714285716</v>
      </c>
      <c r="P2097">
        <v>36.142857142857146</v>
      </c>
      <c r="Q2097">
        <v>2.5714285714285716</v>
      </c>
    </row>
    <row r="2098" spans="1:17" x14ac:dyDescent="0.35">
      <c r="A2098" t="str">
        <f t="shared" si="32"/>
        <v>District of Columbia44004</v>
      </c>
      <c r="B2098" t="s">
        <v>15</v>
      </c>
      <c r="C2098">
        <v>705749</v>
      </c>
      <c r="D2098" s="4">
        <v>44004</v>
      </c>
      <c r="E2098" s="4">
        <v>43922</v>
      </c>
      <c r="F2098" s="4" t="s">
        <v>77</v>
      </c>
      <c r="G2098">
        <v>1</v>
      </c>
      <c r="H2098">
        <v>38</v>
      </c>
      <c r="I2098">
        <v>2</v>
      </c>
      <c r="J2098">
        <v>10058</v>
      </c>
      <c r="K2098">
        <v>535</v>
      </c>
      <c r="L2098">
        <v>5.5555555555555552E-2</v>
      </c>
      <c r="M2098">
        <v>0</v>
      </c>
      <c r="N2098">
        <v>37</v>
      </c>
      <c r="O2098">
        <v>2.8571428571428572</v>
      </c>
      <c r="P2098">
        <v>37</v>
      </c>
      <c r="Q2098">
        <v>2.8571428571428572</v>
      </c>
    </row>
    <row r="2099" spans="1:17" x14ac:dyDescent="0.35">
      <c r="A2099" t="str">
        <f t="shared" si="32"/>
        <v>District of Columbia44005</v>
      </c>
      <c r="B2099" t="s">
        <v>15</v>
      </c>
      <c r="C2099">
        <v>705749</v>
      </c>
      <c r="D2099" s="4">
        <v>44005</v>
      </c>
      <c r="E2099" s="4">
        <v>43922</v>
      </c>
      <c r="F2099" s="4" t="s">
        <v>77</v>
      </c>
      <c r="G2099">
        <v>1</v>
      </c>
      <c r="H2099">
        <v>36</v>
      </c>
      <c r="I2099">
        <v>2</v>
      </c>
      <c r="J2099">
        <v>10094</v>
      </c>
      <c r="K2099">
        <v>537</v>
      </c>
      <c r="L2099">
        <v>-5.2631578947368418E-2</v>
      </c>
      <c r="M2099">
        <v>0</v>
      </c>
      <c r="N2099">
        <v>39.428571428571431</v>
      </c>
      <c r="O2099">
        <v>2.4285714285714284</v>
      </c>
      <c r="P2099">
        <v>39.428571428571431</v>
      </c>
      <c r="Q2099">
        <v>2.4285714285714284</v>
      </c>
    </row>
    <row r="2100" spans="1:17" x14ac:dyDescent="0.35">
      <c r="A2100" t="str">
        <f t="shared" si="32"/>
        <v>District of Columbia44006</v>
      </c>
      <c r="B2100" t="s">
        <v>15</v>
      </c>
      <c r="C2100">
        <v>705749</v>
      </c>
      <c r="D2100" s="4">
        <v>44006</v>
      </c>
      <c r="E2100" s="4">
        <v>43922</v>
      </c>
      <c r="F2100" s="4" t="s">
        <v>77</v>
      </c>
      <c r="G2100">
        <v>1</v>
      </c>
      <c r="H2100">
        <v>34</v>
      </c>
      <c r="I2100">
        <v>4</v>
      </c>
      <c r="J2100">
        <v>10128</v>
      </c>
      <c r="K2100">
        <v>541</v>
      </c>
      <c r="L2100">
        <v>-5.5555555555555552E-2</v>
      </c>
      <c r="M2100">
        <v>1</v>
      </c>
      <c r="N2100">
        <v>40.142857142857146</v>
      </c>
      <c r="O2100">
        <v>2.5714285714285716</v>
      </c>
      <c r="P2100">
        <v>40.142857142857146</v>
      </c>
      <c r="Q2100">
        <v>2.5714285714285716</v>
      </c>
    </row>
    <row r="2101" spans="1:17" x14ac:dyDescent="0.35">
      <c r="A2101" t="str">
        <f t="shared" si="32"/>
        <v>District of Columbia44007</v>
      </c>
      <c r="B2101" t="s">
        <v>15</v>
      </c>
      <c r="C2101">
        <v>705749</v>
      </c>
      <c r="D2101" s="4">
        <v>44007</v>
      </c>
      <c r="E2101" s="4">
        <v>43922</v>
      </c>
      <c r="F2101" s="4" t="s">
        <v>77</v>
      </c>
      <c r="G2101">
        <v>1</v>
      </c>
      <c r="H2101">
        <v>31</v>
      </c>
      <c r="I2101">
        <v>2</v>
      </c>
      <c r="J2101">
        <v>10159</v>
      </c>
      <c r="K2101">
        <v>543</v>
      </c>
      <c r="L2101">
        <v>-8.8235294117647065E-2</v>
      </c>
      <c r="M2101">
        <v>-0.5</v>
      </c>
      <c r="N2101">
        <v>36.571428571428569</v>
      </c>
      <c r="O2101">
        <v>2.2857142857142856</v>
      </c>
      <c r="P2101">
        <v>36.571428571428569</v>
      </c>
      <c r="Q2101">
        <v>2.2857142857142856</v>
      </c>
    </row>
    <row r="2102" spans="1:17" x14ac:dyDescent="0.35">
      <c r="A2102" t="str">
        <f t="shared" si="32"/>
        <v>District of Columbia44008</v>
      </c>
      <c r="B2102" t="s">
        <v>15</v>
      </c>
      <c r="C2102">
        <v>705749</v>
      </c>
      <c r="D2102" s="4">
        <v>44008</v>
      </c>
      <c r="E2102" s="4">
        <v>43922</v>
      </c>
      <c r="F2102" s="4" t="s">
        <v>77</v>
      </c>
      <c r="G2102">
        <v>1</v>
      </c>
      <c r="H2102">
        <v>26</v>
      </c>
      <c r="I2102">
        <v>3</v>
      </c>
      <c r="J2102">
        <v>10185</v>
      </c>
      <c r="K2102">
        <v>546</v>
      </c>
      <c r="L2102">
        <v>-0.16129032258064516</v>
      </c>
      <c r="M2102">
        <v>0.5</v>
      </c>
      <c r="N2102">
        <v>33.285714285714285</v>
      </c>
      <c r="O2102">
        <v>2.2857142857142856</v>
      </c>
      <c r="P2102">
        <v>33.285714285714285</v>
      </c>
      <c r="Q2102">
        <v>2.2857142857142856</v>
      </c>
    </row>
    <row r="2103" spans="1:17" x14ac:dyDescent="0.35">
      <c r="A2103" t="str">
        <f t="shared" si="32"/>
        <v>District of Columbia44009</v>
      </c>
      <c r="B2103" t="s">
        <v>15</v>
      </c>
      <c r="C2103">
        <v>705749</v>
      </c>
      <c r="D2103" s="4">
        <v>44009</v>
      </c>
      <c r="E2103" s="4">
        <v>43922</v>
      </c>
      <c r="F2103" s="4" t="s">
        <v>77</v>
      </c>
      <c r="G2103">
        <v>1</v>
      </c>
      <c r="H2103">
        <v>31</v>
      </c>
      <c r="I2103">
        <v>2</v>
      </c>
      <c r="J2103">
        <v>10216</v>
      </c>
      <c r="K2103">
        <v>548</v>
      </c>
      <c r="L2103">
        <v>0.19230769230769232</v>
      </c>
      <c r="M2103">
        <v>-0.33333333333333331</v>
      </c>
      <c r="N2103">
        <v>33.142857142857146</v>
      </c>
      <c r="O2103">
        <v>2.4285714285714284</v>
      </c>
      <c r="P2103">
        <v>33.142857142857146</v>
      </c>
      <c r="Q2103">
        <v>2.4285714285714284</v>
      </c>
    </row>
    <row r="2104" spans="1:17" x14ac:dyDescent="0.35">
      <c r="A2104" t="str">
        <f t="shared" si="32"/>
        <v>District of Columbia44010</v>
      </c>
      <c r="B2104" t="s">
        <v>15</v>
      </c>
      <c r="C2104">
        <v>705749</v>
      </c>
      <c r="D2104" s="4">
        <v>44010</v>
      </c>
      <c r="E2104" s="4">
        <v>43922</v>
      </c>
      <c r="F2104" s="4" t="s">
        <v>77</v>
      </c>
      <c r="G2104">
        <v>1</v>
      </c>
      <c r="H2104">
        <v>32</v>
      </c>
      <c r="I2104">
        <v>2</v>
      </c>
      <c r="J2104">
        <v>10248</v>
      </c>
      <c r="K2104">
        <v>550</v>
      </c>
      <c r="L2104">
        <v>3.2258064516129031E-2</v>
      </c>
      <c r="M2104">
        <v>0</v>
      </c>
      <c r="N2104">
        <v>32.571428571428569</v>
      </c>
      <c r="O2104">
        <v>2.4285714285714284</v>
      </c>
      <c r="P2104">
        <v>32.571428571428569</v>
      </c>
      <c r="Q2104">
        <v>2.4285714285714284</v>
      </c>
    </row>
    <row r="2105" spans="1:17" x14ac:dyDescent="0.35">
      <c r="A2105" t="str">
        <f t="shared" si="32"/>
        <v>District of Columbia44011</v>
      </c>
      <c r="B2105" t="s">
        <v>15</v>
      </c>
      <c r="C2105">
        <v>705749</v>
      </c>
      <c r="D2105" s="4">
        <v>44011</v>
      </c>
      <c r="E2105" s="4">
        <v>43922</v>
      </c>
      <c r="F2105" s="4" t="s">
        <v>77</v>
      </c>
      <c r="G2105">
        <v>1</v>
      </c>
      <c r="H2105">
        <v>44</v>
      </c>
      <c r="I2105">
        <v>1</v>
      </c>
      <c r="J2105">
        <v>10292</v>
      </c>
      <c r="K2105">
        <v>551</v>
      </c>
      <c r="L2105">
        <v>0.375</v>
      </c>
      <c r="M2105">
        <v>-0.5</v>
      </c>
      <c r="N2105">
        <v>33.428571428571431</v>
      </c>
      <c r="O2105">
        <v>2.2857142857142856</v>
      </c>
      <c r="P2105">
        <v>33.428571428571431</v>
      </c>
      <c r="Q2105">
        <v>2.2857142857142856</v>
      </c>
    </row>
    <row r="2106" spans="1:17" x14ac:dyDescent="0.35">
      <c r="A2106" t="str">
        <f t="shared" si="32"/>
        <v>District of Columbia44012</v>
      </c>
      <c r="B2106" t="s">
        <v>15</v>
      </c>
      <c r="C2106">
        <v>705749</v>
      </c>
      <c r="D2106" s="4">
        <v>44012</v>
      </c>
      <c r="E2106" s="4">
        <v>43922</v>
      </c>
      <c r="F2106" s="4" t="s">
        <v>77</v>
      </c>
      <c r="G2106">
        <v>1</v>
      </c>
      <c r="H2106">
        <v>35</v>
      </c>
      <c r="I2106">
        <v>0</v>
      </c>
      <c r="J2106">
        <v>10327</v>
      </c>
      <c r="K2106">
        <v>551</v>
      </c>
      <c r="L2106">
        <v>-0.20454545454545456</v>
      </c>
      <c r="M2106">
        <v>-1</v>
      </c>
      <c r="N2106">
        <v>33.285714285714285</v>
      </c>
      <c r="O2106">
        <v>2</v>
      </c>
      <c r="P2106">
        <v>33.285714285714285</v>
      </c>
      <c r="Q2106">
        <v>2</v>
      </c>
    </row>
    <row r="2107" spans="1:17" x14ac:dyDescent="0.35">
      <c r="A2107" t="str">
        <f t="shared" si="32"/>
        <v>District of Columbia44013</v>
      </c>
      <c r="B2107" t="s">
        <v>15</v>
      </c>
      <c r="C2107">
        <v>705749</v>
      </c>
      <c r="D2107" s="4">
        <v>44013</v>
      </c>
      <c r="E2107" s="4">
        <v>43922</v>
      </c>
      <c r="F2107" s="4" t="s">
        <v>77</v>
      </c>
      <c r="G2107">
        <v>1</v>
      </c>
      <c r="H2107">
        <v>38</v>
      </c>
      <c r="I2107">
        <v>2</v>
      </c>
      <c r="J2107">
        <v>10365</v>
      </c>
      <c r="K2107">
        <v>553</v>
      </c>
      <c r="L2107">
        <v>8.5714285714285715E-2</v>
      </c>
      <c r="M2107">
        <v>0</v>
      </c>
      <c r="N2107">
        <v>33.857142857142854</v>
      </c>
      <c r="O2107">
        <v>1.7142857142857142</v>
      </c>
      <c r="P2107">
        <v>33.857142857142854</v>
      </c>
      <c r="Q2107">
        <v>1.7142857142857142</v>
      </c>
    </row>
    <row r="2108" spans="1:17" x14ac:dyDescent="0.35">
      <c r="A2108" t="str">
        <f t="shared" si="32"/>
        <v>District of Columbia44014</v>
      </c>
      <c r="B2108" t="s">
        <v>15</v>
      </c>
      <c r="C2108">
        <v>705749</v>
      </c>
      <c r="D2108" s="4">
        <v>44014</v>
      </c>
      <c r="E2108" s="4">
        <v>43922</v>
      </c>
      <c r="F2108" s="4" t="s">
        <v>77</v>
      </c>
      <c r="G2108">
        <v>1</v>
      </c>
      <c r="H2108">
        <v>25</v>
      </c>
      <c r="I2108">
        <v>1</v>
      </c>
      <c r="J2108">
        <v>10390</v>
      </c>
      <c r="K2108">
        <v>554</v>
      </c>
      <c r="L2108">
        <v>-0.34210526315789475</v>
      </c>
      <c r="M2108">
        <v>-0.5</v>
      </c>
      <c r="N2108">
        <v>33</v>
      </c>
      <c r="O2108">
        <v>1.5714285714285714</v>
      </c>
      <c r="P2108">
        <v>33</v>
      </c>
      <c r="Q2108">
        <v>1.5714285714285714</v>
      </c>
    </row>
    <row r="2109" spans="1:17" x14ac:dyDescent="0.35">
      <c r="A2109" t="str">
        <f t="shared" si="32"/>
        <v>District of Columbia44015</v>
      </c>
      <c r="B2109" t="s">
        <v>15</v>
      </c>
      <c r="C2109">
        <v>705749</v>
      </c>
      <c r="D2109" s="4">
        <v>44015</v>
      </c>
      <c r="E2109" s="4">
        <v>43922</v>
      </c>
      <c r="F2109" s="4" t="s">
        <v>77</v>
      </c>
      <c r="G2109">
        <v>1</v>
      </c>
      <c r="H2109">
        <v>45</v>
      </c>
      <c r="I2109">
        <v>1</v>
      </c>
      <c r="J2109">
        <v>10435</v>
      </c>
      <c r="K2109">
        <v>555</v>
      </c>
      <c r="L2109">
        <v>0.8</v>
      </c>
      <c r="M2109">
        <v>0</v>
      </c>
      <c r="N2109">
        <v>35.714285714285715</v>
      </c>
      <c r="O2109">
        <v>1.2857142857142858</v>
      </c>
      <c r="P2109">
        <v>35.714285714285715</v>
      </c>
      <c r="Q2109">
        <v>1.2857142857142858</v>
      </c>
    </row>
    <row r="2110" spans="1:17" x14ac:dyDescent="0.35">
      <c r="A2110" t="str">
        <f t="shared" si="32"/>
        <v>District of Columbia44016</v>
      </c>
      <c r="B2110" t="s">
        <v>15</v>
      </c>
      <c r="C2110">
        <v>705749</v>
      </c>
      <c r="D2110" s="4">
        <v>44016</v>
      </c>
      <c r="E2110" s="4">
        <v>43922</v>
      </c>
      <c r="F2110" s="4" t="s">
        <v>77</v>
      </c>
      <c r="G2110">
        <v>1</v>
      </c>
      <c r="H2110">
        <v>12</v>
      </c>
      <c r="I2110">
        <v>2</v>
      </c>
      <c r="J2110">
        <v>10447</v>
      </c>
      <c r="K2110">
        <v>557</v>
      </c>
      <c r="L2110">
        <v>-0.73333333333333328</v>
      </c>
      <c r="M2110">
        <v>1</v>
      </c>
      <c r="N2110">
        <v>33</v>
      </c>
      <c r="O2110">
        <v>1.2857142857142858</v>
      </c>
      <c r="P2110">
        <v>33</v>
      </c>
      <c r="Q2110">
        <v>1.2857142857142858</v>
      </c>
    </row>
    <row r="2111" spans="1:17" x14ac:dyDescent="0.35">
      <c r="A2111" t="str">
        <f t="shared" si="32"/>
        <v>District of Columbia44017</v>
      </c>
      <c r="B2111" t="s">
        <v>15</v>
      </c>
      <c r="C2111">
        <v>705749</v>
      </c>
      <c r="D2111" s="4">
        <v>44017</v>
      </c>
      <c r="E2111" s="4">
        <v>43922</v>
      </c>
      <c r="F2111" s="4" t="s">
        <v>77</v>
      </c>
      <c r="G2111">
        <v>1</v>
      </c>
      <c r="H2111">
        <v>35</v>
      </c>
      <c r="I2111">
        <v>2</v>
      </c>
      <c r="J2111">
        <v>10482</v>
      </c>
      <c r="K2111">
        <v>559</v>
      </c>
      <c r="L2111">
        <v>1.9166666666666667</v>
      </c>
      <c r="M2111">
        <v>0</v>
      </c>
      <c r="N2111">
        <v>33.428571428571431</v>
      </c>
      <c r="O2111">
        <v>1.2857142857142858</v>
      </c>
      <c r="P2111">
        <v>33.428571428571431</v>
      </c>
      <c r="Q2111">
        <v>1.2857142857142858</v>
      </c>
    </row>
    <row r="2112" spans="1:17" x14ac:dyDescent="0.35">
      <c r="A2112" t="str">
        <f t="shared" si="32"/>
        <v>District of Columbia44018</v>
      </c>
      <c r="B2112" t="s">
        <v>15</v>
      </c>
      <c r="C2112">
        <v>705749</v>
      </c>
      <c r="D2112" s="4">
        <v>44018</v>
      </c>
      <c r="E2112" s="4">
        <v>43922</v>
      </c>
      <c r="F2112" s="4" t="s">
        <v>77</v>
      </c>
      <c r="G2112">
        <v>1</v>
      </c>
      <c r="H2112">
        <v>33</v>
      </c>
      <c r="I2112">
        <v>2</v>
      </c>
      <c r="J2112">
        <v>10515</v>
      </c>
      <c r="K2112">
        <v>561</v>
      </c>
      <c r="L2112">
        <v>-5.7142857142857141E-2</v>
      </c>
      <c r="M2112">
        <v>0</v>
      </c>
      <c r="N2112">
        <v>31.857142857142858</v>
      </c>
      <c r="O2112">
        <v>1.4285714285714286</v>
      </c>
      <c r="P2112">
        <v>31.857142857142858</v>
      </c>
      <c r="Q2112">
        <v>1.4285714285714286</v>
      </c>
    </row>
    <row r="2113" spans="1:17" x14ac:dyDescent="0.35">
      <c r="A2113" t="str">
        <f t="shared" si="32"/>
        <v>District of Columbia44019</v>
      </c>
      <c r="B2113" t="s">
        <v>15</v>
      </c>
      <c r="C2113">
        <v>705749</v>
      </c>
      <c r="D2113" s="4">
        <v>44019</v>
      </c>
      <c r="E2113" s="4">
        <v>43922</v>
      </c>
      <c r="F2113" s="4" t="s">
        <v>77</v>
      </c>
      <c r="G2113">
        <v>1</v>
      </c>
      <c r="H2113">
        <v>54</v>
      </c>
      <c r="I2113">
        <v>0</v>
      </c>
      <c r="J2113">
        <v>10569</v>
      </c>
      <c r="K2113">
        <v>561</v>
      </c>
      <c r="L2113">
        <v>0.63636363636363635</v>
      </c>
      <c r="M2113">
        <v>-1</v>
      </c>
      <c r="N2113">
        <v>34.571428571428569</v>
      </c>
      <c r="O2113">
        <v>1.4285714285714286</v>
      </c>
      <c r="P2113">
        <v>34.571428571428569</v>
      </c>
      <c r="Q2113">
        <v>1.4285714285714286</v>
      </c>
    </row>
    <row r="2114" spans="1:17" x14ac:dyDescent="0.35">
      <c r="A2114" t="str">
        <f t="shared" si="32"/>
        <v>District of Columbia44020</v>
      </c>
      <c r="B2114" t="s">
        <v>15</v>
      </c>
      <c r="C2114">
        <v>705749</v>
      </c>
      <c r="D2114" s="4">
        <v>44020</v>
      </c>
      <c r="E2114" s="4">
        <v>43922</v>
      </c>
      <c r="F2114" s="4" t="s">
        <v>77</v>
      </c>
      <c r="G2114">
        <v>1</v>
      </c>
      <c r="H2114">
        <v>73</v>
      </c>
      <c r="I2114">
        <v>3</v>
      </c>
      <c r="J2114">
        <v>10642</v>
      </c>
      <c r="K2114">
        <v>564</v>
      </c>
      <c r="L2114">
        <v>0.35185185185185186</v>
      </c>
      <c r="M2114">
        <v>0</v>
      </c>
      <c r="N2114">
        <v>39.571428571428569</v>
      </c>
      <c r="O2114">
        <v>1.5714285714285714</v>
      </c>
      <c r="P2114">
        <v>39.571428571428569</v>
      </c>
      <c r="Q2114">
        <v>1.5714285714285714</v>
      </c>
    </row>
    <row r="2115" spans="1:17" x14ac:dyDescent="0.35">
      <c r="A2115" t="str">
        <f t="shared" ref="A2115:A2178" si="33">B2115&amp;D2115</f>
        <v>District of Columbia44021</v>
      </c>
      <c r="B2115" t="s">
        <v>15</v>
      </c>
      <c r="C2115">
        <v>705749</v>
      </c>
      <c r="D2115" s="4">
        <v>44021</v>
      </c>
      <c r="E2115" s="4">
        <v>43922</v>
      </c>
      <c r="F2115" s="4" t="s">
        <v>77</v>
      </c>
      <c r="G2115">
        <v>1</v>
      </c>
      <c r="H2115">
        <v>37</v>
      </c>
      <c r="I2115">
        <v>4</v>
      </c>
      <c r="J2115">
        <v>10679</v>
      </c>
      <c r="K2115">
        <v>568</v>
      </c>
      <c r="L2115">
        <v>-0.49315068493150682</v>
      </c>
      <c r="M2115">
        <v>0.33333333333333331</v>
      </c>
      <c r="N2115">
        <v>41.285714285714285</v>
      </c>
      <c r="O2115">
        <v>2</v>
      </c>
      <c r="P2115">
        <v>41.285714285714285</v>
      </c>
      <c r="Q2115">
        <v>2</v>
      </c>
    </row>
    <row r="2116" spans="1:17" x14ac:dyDescent="0.35">
      <c r="A2116" t="str">
        <f t="shared" si="33"/>
        <v>District of Columbia44022</v>
      </c>
      <c r="B2116" t="s">
        <v>15</v>
      </c>
      <c r="C2116">
        <v>705749</v>
      </c>
      <c r="D2116" s="4">
        <v>44022</v>
      </c>
      <c r="E2116" s="4">
        <v>43922</v>
      </c>
      <c r="F2116" s="4" t="s">
        <v>77</v>
      </c>
      <c r="G2116">
        <v>1</v>
      </c>
      <c r="H2116">
        <v>64</v>
      </c>
      <c r="I2116">
        <v>0</v>
      </c>
      <c r="J2116">
        <v>10743</v>
      </c>
      <c r="K2116">
        <v>568</v>
      </c>
      <c r="L2116">
        <v>0.72972972972972971</v>
      </c>
      <c r="M2116">
        <v>-1</v>
      </c>
      <c r="N2116">
        <v>44</v>
      </c>
      <c r="O2116">
        <v>1.8571428571428572</v>
      </c>
      <c r="P2116">
        <v>44</v>
      </c>
      <c r="Q2116">
        <v>1.8571428571428572</v>
      </c>
    </row>
    <row r="2117" spans="1:17" x14ac:dyDescent="0.35">
      <c r="A2117" t="str">
        <f t="shared" si="33"/>
        <v>District of Columbia44023</v>
      </c>
      <c r="B2117" t="s">
        <v>15</v>
      </c>
      <c r="C2117">
        <v>705749</v>
      </c>
      <c r="D2117" s="4">
        <v>44023</v>
      </c>
      <c r="E2117" s="4">
        <v>43922</v>
      </c>
      <c r="F2117" s="4" t="s">
        <v>77</v>
      </c>
      <c r="G2117">
        <v>1</v>
      </c>
      <c r="H2117">
        <v>58</v>
      </c>
      <c r="I2117">
        <v>0</v>
      </c>
      <c r="J2117">
        <v>10801</v>
      </c>
      <c r="K2117">
        <v>568</v>
      </c>
      <c r="L2117">
        <v>-9.375E-2</v>
      </c>
      <c r="M2117">
        <v>0</v>
      </c>
      <c r="N2117">
        <v>50.571428571428569</v>
      </c>
      <c r="O2117">
        <v>1.5714285714285714</v>
      </c>
      <c r="P2117">
        <v>50.571428571428569</v>
      </c>
      <c r="Q2117">
        <v>1.5714285714285714</v>
      </c>
    </row>
    <row r="2118" spans="1:17" x14ac:dyDescent="0.35">
      <c r="A2118" t="str">
        <f t="shared" si="33"/>
        <v>District of Columbia44024</v>
      </c>
      <c r="B2118" t="s">
        <v>15</v>
      </c>
      <c r="C2118">
        <v>705749</v>
      </c>
      <c r="D2118" s="4">
        <v>44024</v>
      </c>
      <c r="E2118" s="4">
        <v>43922</v>
      </c>
      <c r="F2118" s="4" t="s">
        <v>77</v>
      </c>
      <c r="G2118">
        <v>1</v>
      </c>
      <c r="H2118">
        <v>46</v>
      </c>
      <c r="I2118">
        <v>0</v>
      </c>
      <c r="J2118">
        <v>10847</v>
      </c>
      <c r="K2118">
        <v>568</v>
      </c>
      <c r="L2118">
        <v>-0.20689655172413793</v>
      </c>
      <c r="M2118">
        <v>0</v>
      </c>
      <c r="N2118">
        <v>52.142857142857146</v>
      </c>
      <c r="O2118">
        <v>1.2857142857142858</v>
      </c>
      <c r="P2118">
        <v>52.142857142857146</v>
      </c>
      <c r="Q2118">
        <v>1.2857142857142858</v>
      </c>
    </row>
    <row r="2119" spans="1:17" x14ac:dyDescent="0.35">
      <c r="A2119" t="str">
        <f t="shared" si="33"/>
        <v>District of Columbia44025</v>
      </c>
      <c r="B2119" t="s">
        <v>15</v>
      </c>
      <c r="C2119">
        <v>705749</v>
      </c>
      <c r="D2119" s="4">
        <v>44025</v>
      </c>
      <c r="E2119" s="4">
        <v>43922</v>
      </c>
      <c r="F2119" s="4" t="s">
        <v>77</v>
      </c>
      <c r="G2119">
        <v>1</v>
      </c>
      <c r="H2119">
        <v>59</v>
      </c>
      <c r="I2119">
        <v>0</v>
      </c>
      <c r="J2119">
        <v>10906</v>
      </c>
      <c r="K2119">
        <v>568</v>
      </c>
      <c r="L2119">
        <v>0.28260869565217389</v>
      </c>
      <c r="M2119">
        <v>0</v>
      </c>
      <c r="N2119">
        <v>55.857142857142854</v>
      </c>
      <c r="O2119">
        <v>1</v>
      </c>
      <c r="P2119">
        <v>55.857142857142854</v>
      </c>
      <c r="Q2119">
        <v>1</v>
      </c>
    </row>
    <row r="2120" spans="1:17" x14ac:dyDescent="0.35">
      <c r="A2120" t="str">
        <f t="shared" si="33"/>
        <v>District of Columbia44026</v>
      </c>
      <c r="B2120" t="s">
        <v>15</v>
      </c>
      <c r="C2120">
        <v>705749</v>
      </c>
      <c r="D2120" s="4">
        <v>44026</v>
      </c>
      <c r="E2120" s="4">
        <v>43922</v>
      </c>
      <c r="F2120" s="4" t="s">
        <v>77</v>
      </c>
      <c r="G2120">
        <v>1</v>
      </c>
      <c r="H2120">
        <v>40</v>
      </c>
      <c r="I2120">
        <v>0</v>
      </c>
      <c r="J2120">
        <v>10946</v>
      </c>
      <c r="K2120">
        <v>568</v>
      </c>
      <c r="L2120">
        <v>-0.32203389830508472</v>
      </c>
      <c r="M2120">
        <v>0</v>
      </c>
      <c r="N2120">
        <v>53.857142857142854</v>
      </c>
      <c r="O2120">
        <v>1</v>
      </c>
      <c r="P2120">
        <v>53.857142857142854</v>
      </c>
      <c r="Q2120">
        <v>1</v>
      </c>
    </row>
    <row r="2121" spans="1:17" x14ac:dyDescent="0.35">
      <c r="A2121" t="str">
        <f t="shared" si="33"/>
        <v>District of Columbia44027</v>
      </c>
      <c r="B2121" t="s">
        <v>15</v>
      </c>
      <c r="C2121">
        <v>705749</v>
      </c>
      <c r="D2121" s="4">
        <v>44027</v>
      </c>
      <c r="E2121" s="4">
        <v>43922</v>
      </c>
      <c r="F2121" s="4" t="s">
        <v>77</v>
      </c>
      <c r="G2121">
        <v>1</v>
      </c>
      <c r="H2121">
        <v>80</v>
      </c>
      <c r="I2121">
        <v>3</v>
      </c>
      <c r="J2121">
        <v>11026</v>
      </c>
      <c r="K2121">
        <v>571</v>
      </c>
      <c r="L2121">
        <v>1</v>
      </c>
      <c r="M2121">
        <v>0</v>
      </c>
      <c r="N2121">
        <v>54.857142857142854</v>
      </c>
      <c r="O2121">
        <v>1</v>
      </c>
      <c r="P2121">
        <v>54.857142857142854</v>
      </c>
      <c r="Q2121">
        <v>1</v>
      </c>
    </row>
    <row r="2122" spans="1:17" x14ac:dyDescent="0.35">
      <c r="A2122" t="str">
        <f t="shared" si="33"/>
        <v>District of Columbia44028</v>
      </c>
      <c r="B2122" t="s">
        <v>15</v>
      </c>
      <c r="C2122">
        <v>705749</v>
      </c>
      <c r="D2122" s="4">
        <v>44028</v>
      </c>
      <c r="E2122" s="4">
        <v>43922</v>
      </c>
      <c r="F2122" s="4" t="s">
        <v>77</v>
      </c>
      <c r="G2122">
        <v>1</v>
      </c>
      <c r="H2122">
        <v>50</v>
      </c>
      <c r="I2122">
        <v>3</v>
      </c>
      <c r="J2122">
        <v>11076</v>
      </c>
      <c r="K2122">
        <v>574</v>
      </c>
      <c r="L2122">
        <v>-0.375</v>
      </c>
      <c r="M2122">
        <v>0</v>
      </c>
      <c r="N2122">
        <v>56.714285714285715</v>
      </c>
      <c r="O2122">
        <v>0.8571428571428571</v>
      </c>
      <c r="P2122">
        <v>56.714285714285715</v>
      </c>
      <c r="Q2122">
        <v>0.8571428571428571</v>
      </c>
    </row>
    <row r="2123" spans="1:17" x14ac:dyDescent="0.35">
      <c r="A2123" t="str">
        <f t="shared" si="33"/>
        <v>District of Columbia44029</v>
      </c>
      <c r="B2123" t="s">
        <v>15</v>
      </c>
      <c r="C2123">
        <v>705749</v>
      </c>
      <c r="D2123" s="4">
        <v>44029</v>
      </c>
      <c r="E2123" s="4">
        <v>43922</v>
      </c>
      <c r="F2123" s="4" t="s">
        <v>77</v>
      </c>
      <c r="G2123">
        <v>1</v>
      </c>
      <c r="H2123">
        <v>39</v>
      </c>
      <c r="I2123">
        <v>3</v>
      </c>
      <c r="J2123">
        <v>11115</v>
      </c>
      <c r="K2123">
        <v>577</v>
      </c>
      <c r="L2123">
        <v>-0.22</v>
      </c>
      <c r="M2123">
        <v>0</v>
      </c>
      <c r="N2123">
        <v>53.142857142857146</v>
      </c>
      <c r="O2123">
        <v>1.2857142857142858</v>
      </c>
      <c r="P2123">
        <v>53.142857142857146</v>
      </c>
      <c r="Q2123">
        <v>1.2857142857142858</v>
      </c>
    </row>
    <row r="2124" spans="1:17" x14ac:dyDescent="0.35">
      <c r="A2124" t="str">
        <f t="shared" si="33"/>
        <v>District of Columbia44030</v>
      </c>
      <c r="B2124" t="s">
        <v>15</v>
      </c>
      <c r="C2124">
        <v>705749</v>
      </c>
      <c r="D2124" s="4">
        <v>44030</v>
      </c>
      <c r="E2124" s="4">
        <v>43922</v>
      </c>
      <c r="F2124" s="4" t="s">
        <v>77</v>
      </c>
      <c r="G2124">
        <v>1</v>
      </c>
      <c r="H2124">
        <v>79</v>
      </c>
      <c r="I2124">
        <v>1</v>
      </c>
      <c r="J2124">
        <v>11194</v>
      </c>
      <c r="K2124">
        <v>578</v>
      </c>
      <c r="L2124">
        <v>1.0256410256410255</v>
      </c>
      <c r="M2124">
        <v>-0.66666666666666663</v>
      </c>
      <c r="N2124">
        <v>56.142857142857146</v>
      </c>
      <c r="O2124">
        <v>1.4285714285714286</v>
      </c>
      <c r="P2124">
        <v>56.142857142857146</v>
      </c>
      <c r="Q2124">
        <v>1.4285714285714286</v>
      </c>
    </row>
    <row r="2125" spans="1:17" x14ac:dyDescent="0.35">
      <c r="A2125" t="str">
        <f t="shared" si="33"/>
        <v>District of Columbia44031</v>
      </c>
      <c r="B2125" t="s">
        <v>15</v>
      </c>
      <c r="C2125">
        <v>705749</v>
      </c>
      <c r="D2125" s="4">
        <v>44031</v>
      </c>
      <c r="E2125" s="4">
        <v>43922</v>
      </c>
      <c r="F2125" s="4" t="s">
        <v>77</v>
      </c>
      <c r="G2125">
        <v>1</v>
      </c>
      <c r="H2125">
        <v>67</v>
      </c>
      <c r="I2125">
        <v>0</v>
      </c>
      <c r="J2125">
        <v>11261</v>
      </c>
      <c r="K2125">
        <v>578</v>
      </c>
      <c r="L2125">
        <v>-0.15189873417721519</v>
      </c>
      <c r="M2125">
        <v>-1</v>
      </c>
      <c r="N2125">
        <v>59.142857142857146</v>
      </c>
      <c r="O2125">
        <v>1.4285714285714286</v>
      </c>
      <c r="P2125">
        <v>59.142857142857146</v>
      </c>
      <c r="Q2125">
        <v>1.4285714285714286</v>
      </c>
    </row>
    <row r="2126" spans="1:17" x14ac:dyDescent="0.35">
      <c r="A2126" t="str">
        <f t="shared" si="33"/>
        <v>District of Columbia44032</v>
      </c>
      <c r="B2126" t="s">
        <v>15</v>
      </c>
      <c r="C2126">
        <v>705749</v>
      </c>
      <c r="D2126" s="4">
        <v>44032</v>
      </c>
      <c r="E2126" s="4">
        <v>43922</v>
      </c>
      <c r="F2126" s="4" t="s">
        <v>77</v>
      </c>
      <c r="G2126">
        <v>1</v>
      </c>
      <c r="H2126">
        <v>78</v>
      </c>
      <c r="I2126">
        <v>1</v>
      </c>
      <c r="J2126">
        <v>11339</v>
      </c>
      <c r="K2126">
        <v>579</v>
      </c>
      <c r="L2126">
        <v>0.16417910447761194</v>
      </c>
      <c r="M2126">
        <v>0</v>
      </c>
      <c r="N2126">
        <v>61.857142857142854</v>
      </c>
      <c r="O2126">
        <v>1.5714285714285714</v>
      </c>
      <c r="P2126">
        <v>61.857142857142854</v>
      </c>
      <c r="Q2126">
        <v>1.5714285714285714</v>
      </c>
    </row>
    <row r="2127" spans="1:17" x14ac:dyDescent="0.35">
      <c r="A2127" t="str">
        <f t="shared" si="33"/>
        <v>District of Columbia44033</v>
      </c>
      <c r="B2127" t="s">
        <v>15</v>
      </c>
      <c r="C2127">
        <v>705749</v>
      </c>
      <c r="D2127" s="4">
        <v>44033</v>
      </c>
      <c r="E2127" s="4">
        <v>43922</v>
      </c>
      <c r="F2127" s="4" t="s">
        <v>77</v>
      </c>
      <c r="G2127">
        <v>1</v>
      </c>
      <c r="H2127">
        <v>88</v>
      </c>
      <c r="I2127">
        <v>1</v>
      </c>
      <c r="J2127">
        <v>11427</v>
      </c>
      <c r="K2127">
        <v>580</v>
      </c>
      <c r="L2127">
        <v>0.12820512820512819</v>
      </c>
      <c r="M2127">
        <v>0</v>
      </c>
      <c r="N2127">
        <v>68.714285714285708</v>
      </c>
      <c r="O2127">
        <v>1.7142857142857142</v>
      </c>
      <c r="P2127">
        <v>68.714285714285708</v>
      </c>
      <c r="Q2127">
        <v>1.7142857142857142</v>
      </c>
    </row>
    <row r="2128" spans="1:17" x14ac:dyDescent="0.35">
      <c r="A2128" t="str">
        <f t="shared" si="33"/>
        <v>District of Columbia44034</v>
      </c>
      <c r="B2128" t="s">
        <v>15</v>
      </c>
      <c r="C2128">
        <v>705749</v>
      </c>
      <c r="D2128" s="4">
        <v>44034</v>
      </c>
      <c r="E2128" s="4">
        <v>43922</v>
      </c>
      <c r="F2128" s="4" t="s">
        <v>77</v>
      </c>
      <c r="G2128">
        <v>1</v>
      </c>
      <c r="H2128">
        <v>102</v>
      </c>
      <c r="I2128">
        <v>0</v>
      </c>
      <c r="J2128">
        <v>11529</v>
      </c>
      <c r="K2128">
        <v>580</v>
      </c>
      <c r="L2128">
        <v>0.15909090909090909</v>
      </c>
      <c r="M2128">
        <v>-1</v>
      </c>
      <c r="N2128">
        <v>71.857142857142861</v>
      </c>
      <c r="O2128">
        <v>1.2857142857142858</v>
      </c>
      <c r="P2128">
        <v>71.857142857142861</v>
      </c>
      <c r="Q2128">
        <v>1.2857142857142858</v>
      </c>
    </row>
    <row r="2129" spans="1:17" x14ac:dyDescent="0.35">
      <c r="A2129" t="str">
        <f t="shared" si="33"/>
        <v>District of Columbia44035</v>
      </c>
      <c r="B2129" t="s">
        <v>15</v>
      </c>
      <c r="C2129">
        <v>705749</v>
      </c>
      <c r="D2129" s="4">
        <v>44035</v>
      </c>
      <c r="E2129" s="4">
        <v>43922</v>
      </c>
      <c r="F2129" s="4" t="s">
        <v>77</v>
      </c>
      <c r="G2129">
        <v>1</v>
      </c>
      <c r="H2129">
        <v>42</v>
      </c>
      <c r="I2129">
        <v>1</v>
      </c>
      <c r="J2129">
        <v>11571</v>
      </c>
      <c r="K2129">
        <v>581</v>
      </c>
      <c r="L2129">
        <v>-0.58823529411764708</v>
      </c>
      <c r="M2129">
        <v>0</v>
      </c>
      <c r="N2129">
        <v>70.714285714285708</v>
      </c>
      <c r="O2129">
        <v>1</v>
      </c>
      <c r="P2129">
        <v>70.714285714285708</v>
      </c>
      <c r="Q2129">
        <v>1</v>
      </c>
    </row>
    <row r="2130" spans="1:17" x14ac:dyDescent="0.35">
      <c r="A2130" t="str">
        <f t="shared" si="33"/>
        <v>District of Columbia44036</v>
      </c>
      <c r="B2130" t="s">
        <v>15</v>
      </c>
      <c r="C2130">
        <v>705749</v>
      </c>
      <c r="D2130" s="4">
        <v>44036</v>
      </c>
      <c r="E2130" s="4">
        <v>43922</v>
      </c>
      <c r="F2130" s="4" t="s">
        <v>77</v>
      </c>
      <c r="G2130">
        <v>1</v>
      </c>
      <c r="H2130">
        <v>78</v>
      </c>
      <c r="I2130">
        <v>0</v>
      </c>
      <c r="J2130">
        <v>11649</v>
      </c>
      <c r="K2130">
        <v>581</v>
      </c>
      <c r="L2130">
        <v>0.8571428571428571</v>
      </c>
      <c r="M2130">
        <v>-1</v>
      </c>
      <c r="N2130">
        <v>76.285714285714292</v>
      </c>
      <c r="O2130">
        <v>0.5714285714285714</v>
      </c>
      <c r="P2130">
        <v>76.285714285714292</v>
      </c>
      <c r="Q2130">
        <v>0.5714285714285714</v>
      </c>
    </row>
    <row r="2131" spans="1:17" x14ac:dyDescent="0.35">
      <c r="A2131" t="str">
        <f t="shared" si="33"/>
        <v>District of Columbia44037</v>
      </c>
      <c r="B2131" t="s">
        <v>15</v>
      </c>
      <c r="C2131">
        <v>705749</v>
      </c>
      <c r="D2131" s="4">
        <v>44037</v>
      </c>
      <c r="E2131" s="4">
        <v>43922</v>
      </c>
      <c r="F2131" s="4" t="s">
        <v>77</v>
      </c>
      <c r="G2131">
        <v>1</v>
      </c>
      <c r="H2131">
        <v>68</v>
      </c>
      <c r="I2131">
        <v>0</v>
      </c>
      <c r="J2131">
        <v>11717</v>
      </c>
      <c r="K2131">
        <v>581</v>
      </c>
      <c r="L2131">
        <v>-0.12820512820512819</v>
      </c>
      <c r="M2131">
        <v>0</v>
      </c>
      <c r="N2131">
        <v>74.714285714285708</v>
      </c>
      <c r="O2131">
        <v>0.42857142857142855</v>
      </c>
      <c r="P2131">
        <v>74.714285714285708</v>
      </c>
      <c r="Q2131">
        <v>0.42857142857142855</v>
      </c>
    </row>
    <row r="2132" spans="1:17" x14ac:dyDescent="0.35">
      <c r="A2132" t="str">
        <f t="shared" si="33"/>
        <v>District of Columbia44038</v>
      </c>
      <c r="B2132" t="s">
        <v>15</v>
      </c>
      <c r="C2132">
        <v>705749</v>
      </c>
      <c r="D2132" s="4">
        <v>44038</v>
      </c>
      <c r="E2132" s="4">
        <v>43922</v>
      </c>
      <c r="F2132" s="4" t="s">
        <v>77</v>
      </c>
      <c r="G2132">
        <v>1</v>
      </c>
      <c r="H2132">
        <v>63</v>
      </c>
      <c r="I2132">
        <v>0</v>
      </c>
      <c r="J2132">
        <v>11780</v>
      </c>
      <c r="K2132">
        <v>581</v>
      </c>
      <c r="L2132">
        <v>-7.3529411764705885E-2</v>
      </c>
      <c r="M2132">
        <v>0</v>
      </c>
      <c r="N2132">
        <v>74.142857142857139</v>
      </c>
      <c r="O2132">
        <v>0.42857142857142855</v>
      </c>
      <c r="P2132">
        <v>74.142857142857139</v>
      </c>
      <c r="Q2132">
        <v>0.42857142857142855</v>
      </c>
    </row>
    <row r="2133" spans="1:17" x14ac:dyDescent="0.35">
      <c r="A2133" t="str">
        <f t="shared" si="33"/>
        <v>District of Columbia44039</v>
      </c>
      <c r="B2133" t="s">
        <v>15</v>
      </c>
      <c r="C2133">
        <v>705749</v>
      </c>
      <c r="D2133" s="4">
        <v>44039</v>
      </c>
      <c r="E2133" s="4">
        <v>43922</v>
      </c>
      <c r="F2133" s="4" t="s">
        <v>77</v>
      </c>
      <c r="G2133">
        <v>1</v>
      </c>
      <c r="H2133">
        <v>78</v>
      </c>
      <c r="I2133">
        <v>1</v>
      </c>
      <c r="J2133">
        <v>11858</v>
      </c>
      <c r="K2133">
        <v>582</v>
      </c>
      <c r="L2133">
        <v>0.23809523809523808</v>
      </c>
      <c r="M2133">
        <v>0</v>
      </c>
      <c r="N2133">
        <v>74.142857142857139</v>
      </c>
      <c r="O2133">
        <v>0.42857142857142855</v>
      </c>
      <c r="P2133">
        <v>74.142857142857139</v>
      </c>
      <c r="Q2133">
        <v>0.42857142857142855</v>
      </c>
    </row>
    <row r="2134" spans="1:17" x14ac:dyDescent="0.35">
      <c r="A2134" t="str">
        <f t="shared" si="33"/>
        <v>District of Columbia44040</v>
      </c>
      <c r="B2134" t="s">
        <v>15</v>
      </c>
      <c r="C2134">
        <v>705749</v>
      </c>
      <c r="D2134" s="4">
        <v>44040</v>
      </c>
      <c r="E2134" s="4">
        <v>43922</v>
      </c>
      <c r="F2134" s="4" t="s">
        <v>77</v>
      </c>
      <c r="G2134">
        <v>1</v>
      </c>
      <c r="H2134">
        <v>87</v>
      </c>
      <c r="I2134">
        <v>1</v>
      </c>
      <c r="J2134">
        <v>11945</v>
      </c>
      <c r="K2134">
        <v>583</v>
      </c>
      <c r="L2134">
        <v>0.11538461538461539</v>
      </c>
      <c r="M2134">
        <v>0</v>
      </c>
      <c r="N2134">
        <v>74</v>
      </c>
      <c r="O2134">
        <v>0.42857142857142855</v>
      </c>
      <c r="P2134">
        <v>74</v>
      </c>
      <c r="Q2134">
        <v>0.42857142857142855</v>
      </c>
    </row>
    <row r="2135" spans="1:17" x14ac:dyDescent="0.35">
      <c r="A2135" t="str">
        <f t="shared" si="33"/>
        <v>District of Columbia44041</v>
      </c>
      <c r="B2135" t="s">
        <v>15</v>
      </c>
      <c r="C2135">
        <v>705749</v>
      </c>
      <c r="D2135" s="4">
        <v>44041</v>
      </c>
      <c r="E2135" s="4">
        <v>43922</v>
      </c>
      <c r="F2135" s="4" t="s">
        <v>77</v>
      </c>
      <c r="G2135">
        <v>1</v>
      </c>
      <c r="H2135">
        <v>54</v>
      </c>
      <c r="I2135">
        <v>1</v>
      </c>
      <c r="J2135">
        <v>11999</v>
      </c>
      <c r="K2135">
        <v>584</v>
      </c>
      <c r="L2135">
        <v>-0.37931034482758619</v>
      </c>
      <c r="M2135">
        <v>0</v>
      </c>
      <c r="N2135">
        <v>67.142857142857139</v>
      </c>
      <c r="O2135">
        <v>0.5714285714285714</v>
      </c>
      <c r="P2135">
        <v>67.142857142857139</v>
      </c>
      <c r="Q2135">
        <v>0.5714285714285714</v>
      </c>
    </row>
    <row r="2136" spans="1:17" x14ac:dyDescent="0.35">
      <c r="A2136" t="str">
        <f t="shared" si="33"/>
        <v>District of Columbia44042</v>
      </c>
      <c r="B2136" t="s">
        <v>15</v>
      </c>
      <c r="C2136">
        <v>705749</v>
      </c>
      <c r="D2136" s="4">
        <v>44042</v>
      </c>
      <c r="E2136" s="4">
        <v>43922</v>
      </c>
      <c r="F2136" s="4" t="s">
        <v>77</v>
      </c>
      <c r="G2136">
        <v>1</v>
      </c>
      <c r="H2136">
        <v>58</v>
      </c>
      <c r="I2136">
        <v>0</v>
      </c>
      <c r="J2136">
        <v>12057</v>
      </c>
      <c r="K2136">
        <v>584</v>
      </c>
      <c r="L2136">
        <v>7.407407407407407E-2</v>
      </c>
      <c r="M2136">
        <v>-1</v>
      </c>
      <c r="N2136">
        <v>69.428571428571431</v>
      </c>
      <c r="O2136">
        <v>0.42857142857142855</v>
      </c>
      <c r="P2136">
        <v>69.428571428571431</v>
      </c>
      <c r="Q2136">
        <v>0.42857142857142855</v>
      </c>
    </row>
    <row r="2137" spans="1:17" x14ac:dyDescent="0.35">
      <c r="A2137" t="str">
        <f t="shared" si="33"/>
        <v>District of Columbia44043</v>
      </c>
      <c r="B2137" t="s">
        <v>15</v>
      </c>
      <c r="C2137">
        <v>705749</v>
      </c>
      <c r="D2137" s="4">
        <v>44043</v>
      </c>
      <c r="E2137" s="4">
        <v>43922</v>
      </c>
      <c r="F2137" s="4" t="s">
        <v>77</v>
      </c>
      <c r="G2137">
        <v>1</v>
      </c>
      <c r="H2137">
        <v>69</v>
      </c>
      <c r="I2137">
        <v>1</v>
      </c>
      <c r="J2137">
        <v>12126</v>
      </c>
      <c r="K2137">
        <v>585</v>
      </c>
      <c r="L2137">
        <v>0.18965517241379309</v>
      </c>
      <c r="M2137">
        <v>0</v>
      </c>
      <c r="N2137">
        <v>68.142857142857139</v>
      </c>
      <c r="O2137">
        <v>0.5714285714285714</v>
      </c>
      <c r="P2137">
        <v>68.142857142857139</v>
      </c>
      <c r="Q2137">
        <v>0.5714285714285714</v>
      </c>
    </row>
    <row r="2138" spans="1:17" x14ac:dyDescent="0.35">
      <c r="A2138" t="str">
        <f t="shared" si="33"/>
        <v>District of Columbia44044</v>
      </c>
      <c r="B2138" t="s">
        <v>15</v>
      </c>
      <c r="C2138">
        <v>705749</v>
      </c>
      <c r="D2138" s="4">
        <v>44044</v>
      </c>
      <c r="E2138" s="4">
        <v>43922</v>
      </c>
      <c r="F2138" s="4" t="s">
        <v>77</v>
      </c>
      <c r="G2138">
        <v>1</v>
      </c>
      <c r="H2138">
        <v>79</v>
      </c>
      <c r="I2138">
        <v>0</v>
      </c>
      <c r="J2138">
        <v>12205</v>
      </c>
      <c r="K2138">
        <v>585</v>
      </c>
      <c r="L2138">
        <v>0.14492753623188406</v>
      </c>
      <c r="M2138">
        <v>-1</v>
      </c>
      <c r="N2138">
        <v>69.714285714285708</v>
      </c>
      <c r="O2138">
        <v>0.5714285714285714</v>
      </c>
      <c r="P2138">
        <v>69.714285714285708</v>
      </c>
      <c r="Q2138">
        <v>0.5714285714285714</v>
      </c>
    </row>
    <row r="2139" spans="1:17" x14ac:dyDescent="0.35">
      <c r="A2139" t="str">
        <f t="shared" si="33"/>
        <v>District of Columbia44045</v>
      </c>
      <c r="B2139" t="s">
        <v>15</v>
      </c>
      <c r="C2139">
        <v>705749</v>
      </c>
      <c r="D2139" s="4">
        <v>44045</v>
      </c>
      <c r="E2139" s="4">
        <v>43922</v>
      </c>
      <c r="F2139" s="4" t="s">
        <v>77</v>
      </c>
      <c r="G2139">
        <v>1</v>
      </c>
      <c r="H2139">
        <v>69</v>
      </c>
      <c r="I2139">
        <v>1</v>
      </c>
      <c r="J2139">
        <v>12274</v>
      </c>
      <c r="K2139">
        <v>586</v>
      </c>
      <c r="L2139">
        <v>-0.12658227848101267</v>
      </c>
      <c r="M2139">
        <v>0</v>
      </c>
      <c r="N2139">
        <v>70.571428571428569</v>
      </c>
      <c r="O2139">
        <v>0.7142857142857143</v>
      </c>
      <c r="P2139">
        <v>70.571428571428569</v>
      </c>
      <c r="Q2139">
        <v>0.7142857142857143</v>
      </c>
    </row>
    <row r="2140" spans="1:17" x14ac:dyDescent="0.35">
      <c r="A2140" t="str">
        <f t="shared" si="33"/>
        <v>District of Columbia44046</v>
      </c>
      <c r="B2140" t="s">
        <v>15</v>
      </c>
      <c r="C2140">
        <v>705749</v>
      </c>
      <c r="D2140" s="4">
        <v>44046</v>
      </c>
      <c r="E2140" s="4">
        <v>43922</v>
      </c>
      <c r="F2140" s="4" t="s">
        <v>77</v>
      </c>
      <c r="G2140">
        <v>1</v>
      </c>
      <c r="H2140">
        <v>39</v>
      </c>
      <c r="I2140">
        <v>0</v>
      </c>
      <c r="J2140">
        <v>12313</v>
      </c>
      <c r="K2140">
        <v>586</v>
      </c>
      <c r="L2140">
        <v>-0.43478260869565216</v>
      </c>
      <c r="M2140">
        <v>-1</v>
      </c>
      <c r="N2140">
        <v>65</v>
      </c>
      <c r="O2140">
        <v>0.5714285714285714</v>
      </c>
      <c r="P2140">
        <v>65</v>
      </c>
      <c r="Q2140">
        <v>0.5714285714285714</v>
      </c>
    </row>
    <row r="2141" spans="1:17" x14ac:dyDescent="0.35">
      <c r="A2141" t="str">
        <f t="shared" si="33"/>
        <v>District of Columbia44047</v>
      </c>
      <c r="B2141" t="s">
        <v>15</v>
      </c>
      <c r="C2141">
        <v>705749</v>
      </c>
      <c r="D2141" s="4">
        <v>44047</v>
      </c>
      <c r="E2141" s="4">
        <v>43922</v>
      </c>
      <c r="F2141" s="4" t="s">
        <v>77</v>
      </c>
      <c r="G2141">
        <v>1</v>
      </c>
      <c r="H2141">
        <v>85</v>
      </c>
      <c r="I2141">
        <v>1</v>
      </c>
      <c r="J2141">
        <v>12398</v>
      </c>
      <c r="K2141">
        <v>587</v>
      </c>
      <c r="L2141">
        <v>1.1794871794871795</v>
      </c>
      <c r="M2141">
        <v>0</v>
      </c>
      <c r="N2141">
        <v>64.714285714285708</v>
      </c>
      <c r="O2141">
        <v>0.5714285714285714</v>
      </c>
      <c r="P2141">
        <v>64.714285714285708</v>
      </c>
      <c r="Q2141">
        <v>0.5714285714285714</v>
      </c>
    </row>
    <row r="2142" spans="1:17" x14ac:dyDescent="0.35">
      <c r="A2142" t="str">
        <f t="shared" si="33"/>
        <v>District of Columbia44048</v>
      </c>
      <c r="B2142" t="s">
        <v>15</v>
      </c>
      <c r="C2142">
        <v>705749</v>
      </c>
      <c r="D2142" s="4">
        <v>44048</v>
      </c>
      <c r="E2142" s="4">
        <v>43922</v>
      </c>
      <c r="F2142" s="4" t="s">
        <v>77</v>
      </c>
      <c r="G2142">
        <v>1</v>
      </c>
      <c r="H2142">
        <v>45</v>
      </c>
      <c r="I2142">
        <v>0</v>
      </c>
      <c r="J2142">
        <v>12443</v>
      </c>
      <c r="K2142">
        <v>587</v>
      </c>
      <c r="L2142">
        <v>-0.47058823529411764</v>
      </c>
      <c r="M2142">
        <v>-1</v>
      </c>
      <c r="N2142">
        <v>63.428571428571431</v>
      </c>
      <c r="O2142">
        <v>0.42857142857142855</v>
      </c>
      <c r="P2142">
        <v>63.428571428571431</v>
      </c>
      <c r="Q2142">
        <v>0.42857142857142855</v>
      </c>
    </row>
    <row r="2143" spans="1:17" x14ac:dyDescent="0.35">
      <c r="A2143" t="str">
        <f t="shared" si="33"/>
        <v>District of Columbia44049</v>
      </c>
      <c r="B2143" t="s">
        <v>15</v>
      </c>
      <c r="C2143">
        <v>705749</v>
      </c>
      <c r="D2143" s="4">
        <v>44049</v>
      </c>
      <c r="E2143" s="4">
        <v>43922</v>
      </c>
      <c r="F2143" s="4" t="s">
        <v>77</v>
      </c>
      <c r="G2143">
        <v>1</v>
      </c>
      <c r="H2143">
        <v>75</v>
      </c>
      <c r="I2143">
        <v>0</v>
      </c>
      <c r="J2143">
        <v>12518</v>
      </c>
      <c r="K2143">
        <v>587</v>
      </c>
      <c r="L2143">
        <v>0.66666666666666663</v>
      </c>
      <c r="M2143">
        <v>0</v>
      </c>
      <c r="N2143">
        <v>65.857142857142861</v>
      </c>
      <c r="O2143">
        <v>0.42857142857142855</v>
      </c>
      <c r="P2143">
        <v>65.857142857142861</v>
      </c>
      <c r="Q2143">
        <v>0.42857142857142855</v>
      </c>
    </row>
    <row r="2144" spans="1:17" x14ac:dyDescent="0.35">
      <c r="A2144" t="str">
        <f t="shared" si="33"/>
        <v>District of Columbia44050</v>
      </c>
      <c r="B2144" t="s">
        <v>15</v>
      </c>
      <c r="C2144">
        <v>705749</v>
      </c>
      <c r="D2144" s="4">
        <v>44050</v>
      </c>
      <c r="E2144" s="4">
        <v>43922</v>
      </c>
      <c r="F2144" s="4" t="s">
        <v>77</v>
      </c>
      <c r="G2144">
        <v>1</v>
      </c>
      <c r="H2144">
        <v>71</v>
      </c>
      <c r="I2144">
        <v>2</v>
      </c>
      <c r="J2144">
        <v>12589</v>
      </c>
      <c r="K2144">
        <v>589</v>
      </c>
      <c r="L2144">
        <v>-5.3333333333333337E-2</v>
      </c>
      <c r="M2144">
        <v>0</v>
      </c>
      <c r="N2144">
        <v>66.142857142857139</v>
      </c>
      <c r="O2144">
        <v>0.5714285714285714</v>
      </c>
      <c r="P2144">
        <v>66.142857142857139</v>
      </c>
      <c r="Q2144">
        <v>0.5714285714285714</v>
      </c>
    </row>
    <row r="2145" spans="1:17" x14ac:dyDescent="0.35">
      <c r="A2145" t="str">
        <f t="shared" si="33"/>
        <v>District of Columbia44051</v>
      </c>
      <c r="B2145" t="s">
        <v>15</v>
      </c>
      <c r="C2145">
        <v>705749</v>
      </c>
      <c r="D2145" s="4">
        <v>44051</v>
      </c>
      <c r="E2145" s="4">
        <v>43922</v>
      </c>
      <c r="F2145" s="4" t="s">
        <v>77</v>
      </c>
      <c r="G2145">
        <v>1</v>
      </c>
      <c r="H2145">
        <v>64</v>
      </c>
      <c r="I2145">
        <v>1</v>
      </c>
      <c r="J2145">
        <v>12653</v>
      </c>
      <c r="K2145">
        <v>590</v>
      </c>
      <c r="L2145">
        <v>-9.8591549295774641E-2</v>
      </c>
      <c r="M2145">
        <v>-0.5</v>
      </c>
      <c r="N2145">
        <v>64</v>
      </c>
      <c r="O2145">
        <v>0.7142857142857143</v>
      </c>
      <c r="P2145">
        <v>64</v>
      </c>
      <c r="Q2145">
        <v>0.7142857142857143</v>
      </c>
    </row>
    <row r="2146" spans="1:17" x14ac:dyDescent="0.35">
      <c r="A2146" t="str">
        <f t="shared" si="33"/>
        <v>District of Columbia44052</v>
      </c>
      <c r="B2146" t="s">
        <v>15</v>
      </c>
      <c r="C2146">
        <v>705749</v>
      </c>
      <c r="D2146" s="4">
        <v>44052</v>
      </c>
      <c r="E2146" s="4">
        <v>43922</v>
      </c>
      <c r="F2146" s="4" t="s">
        <v>77</v>
      </c>
      <c r="G2146">
        <v>1</v>
      </c>
      <c r="H2146">
        <v>100</v>
      </c>
      <c r="I2146">
        <v>1</v>
      </c>
      <c r="J2146">
        <v>12753</v>
      </c>
      <c r="K2146">
        <v>591</v>
      </c>
      <c r="L2146">
        <v>0.5625</v>
      </c>
      <c r="M2146">
        <v>0</v>
      </c>
      <c r="N2146">
        <v>68.428571428571431</v>
      </c>
      <c r="O2146">
        <v>0.7142857142857143</v>
      </c>
      <c r="P2146">
        <v>68.428571428571431</v>
      </c>
      <c r="Q2146">
        <v>0.7142857142857143</v>
      </c>
    </row>
    <row r="2147" spans="1:17" x14ac:dyDescent="0.35">
      <c r="A2147" t="str">
        <f t="shared" si="33"/>
        <v>District of Columbia44053</v>
      </c>
      <c r="B2147" t="s">
        <v>15</v>
      </c>
      <c r="C2147">
        <v>705749</v>
      </c>
      <c r="D2147" s="4">
        <v>44053</v>
      </c>
      <c r="E2147" s="4">
        <v>43922</v>
      </c>
      <c r="F2147" s="4" t="s">
        <v>77</v>
      </c>
      <c r="G2147">
        <v>1</v>
      </c>
      <c r="H2147">
        <v>54</v>
      </c>
      <c r="I2147">
        <v>0</v>
      </c>
      <c r="J2147">
        <v>12807</v>
      </c>
      <c r="K2147">
        <v>591</v>
      </c>
      <c r="L2147">
        <v>-0.46</v>
      </c>
      <c r="M2147">
        <v>-1</v>
      </c>
      <c r="N2147">
        <v>70.571428571428569</v>
      </c>
      <c r="O2147">
        <v>0.7142857142857143</v>
      </c>
      <c r="P2147">
        <v>70.571428571428569</v>
      </c>
      <c r="Q2147">
        <v>0.7142857142857143</v>
      </c>
    </row>
    <row r="2148" spans="1:17" x14ac:dyDescent="0.35">
      <c r="A2148" t="str">
        <f t="shared" si="33"/>
        <v>District of Columbia44054</v>
      </c>
      <c r="B2148" t="s">
        <v>15</v>
      </c>
      <c r="C2148">
        <v>705749</v>
      </c>
      <c r="D2148" s="4">
        <v>44054</v>
      </c>
      <c r="E2148" s="4">
        <v>43922</v>
      </c>
      <c r="F2148" s="4" t="s">
        <v>77</v>
      </c>
      <c r="G2148">
        <v>1</v>
      </c>
      <c r="H2148">
        <v>89</v>
      </c>
      <c r="I2148">
        <v>2</v>
      </c>
      <c r="J2148">
        <v>12896</v>
      </c>
      <c r="K2148">
        <v>593</v>
      </c>
      <c r="L2148">
        <v>0.64814814814814814</v>
      </c>
      <c r="M2148">
        <v>0</v>
      </c>
      <c r="N2148">
        <v>71.142857142857139</v>
      </c>
      <c r="O2148">
        <v>0.8571428571428571</v>
      </c>
      <c r="P2148">
        <v>71.142857142857139</v>
      </c>
      <c r="Q2148">
        <v>0.8571428571428571</v>
      </c>
    </row>
    <row r="2149" spans="1:17" x14ac:dyDescent="0.35">
      <c r="A2149" t="str">
        <f t="shared" si="33"/>
        <v>District of Columbia44055</v>
      </c>
      <c r="B2149" t="s">
        <v>15</v>
      </c>
      <c r="C2149">
        <v>705749</v>
      </c>
      <c r="D2149" s="4">
        <v>44055</v>
      </c>
      <c r="E2149" s="4">
        <v>43922</v>
      </c>
      <c r="F2149" s="4" t="s">
        <v>77</v>
      </c>
      <c r="G2149">
        <v>1</v>
      </c>
      <c r="H2149">
        <v>63</v>
      </c>
      <c r="I2149">
        <v>0</v>
      </c>
      <c r="J2149">
        <v>12959</v>
      </c>
      <c r="K2149">
        <v>593</v>
      </c>
      <c r="L2149">
        <v>-0.29213483146067415</v>
      </c>
      <c r="M2149">
        <v>-1</v>
      </c>
      <c r="N2149">
        <v>73.714285714285708</v>
      </c>
      <c r="O2149">
        <v>0.8571428571428571</v>
      </c>
      <c r="P2149">
        <v>73.714285714285708</v>
      </c>
      <c r="Q2149">
        <v>0.8571428571428571</v>
      </c>
    </row>
    <row r="2150" spans="1:17" x14ac:dyDescent="0.35">
      <c r="A2150" t="str">
        <f t="shared" si="33"/>
        <v>District of Columbia44056</v>
      </c>
      <c r="B2150" t="s">
        <v>15</v>
      </c>
      <c r="C2150">
        <v>705749</v>
      </c>
      <c r="D2150" s="4">
        <v>44056</v>
      </c>
      <c r="E2150" s="4">
        <v>43922</v>
      </c>
      <c r="F2150" s="4" t="s">
        <v>77</v>
      </c>
      <c r="G2150">
        <v>1</v>
      </c>
      <c r="H2150">
        <v>65</v>
      </c>
      <c r="I2150">
        <v>1</v>
      </c>
      <c r="J2150">
        <v>13024</v>
      </c>
      <c r="K2150">
        <v>594</v>
      </c>
      <c r="L2150">
        <v>3.1746031746031744E-2</v>
      </c>
      <c r="M2150">
        <v>0</v>
      </c>
      <c r="N2150">
        <v>72.285714285714292</v>
      </c>
      <c r="O2150">
        <v>1</v>
      </c>
      <c r="P2150">
        <v>72.285714285714292</v>
      </c>
      <c r="Q2150">
        <v>1</v>
      </c>
    </row>
    <row r="2151" spans="1:17" x14ac:dyDescent="0.35">
      <c r="A2151" t="str">
        <f t="shared" si="33"/>
        <v>District of Columbia44057</v>
      </c>
      <c r="B2151" t="s">
        <v>15</v>
      </c>
      <c r="C2151">
        <v>705749</v>
      </c>
      <c r="D2151" s="4">
        <v>44057</v>
      </c>
      <c r="E2151" s="4">
        <v>43922</v>
      </c>
      <c r="F2151" s="4" t="s">
        <v>77</v>
      </c>
      <c r="G2151">
        <v>1</v>
      </c>
      <c r="H2151">
        <v>94</v>
      </c>
      <c r="I2151">
        <v>0</v>
      </c>
      <c r="J2151">
        <v>13118</v>
      </c>
      <c r="K2151">
        <v>594</v>
      </c>
      <c r="L2151">
        <v>0.44615384615384618</v>
      </c>
      <c r="M2151">
        <v>-1</v>
      </c>
      <c r="N2151">
        <v>75.571428571428569</v>
      </c>
      <c r="O2151">
        <v>0.7142857142857143</v>
      </c>
      <c r="P2151">
        <v>75.571428571428569</v>
      </c>
      <c r="Q2151">
        <v>0.7142857142857143</v>
      </c>
    </row>
    <row r="2152" spans="1:17" x14ac:dyDescent="0.35">
      <c r="A2152" t="str">
        <f t="shared" si="33"/>
        <v>District of Columbia44058</v>
      </c>
      <c r="B2152" t="s">
        <v>15</v>
      </c>
      <c r="C2152">
        <v>705749</v>
      </c>
      <c r="D2152" s="4">
        <v>44058</v>
      </c>
      <c r="E2152" s="4">
        <v>43922</v>
      </c>
      <c r="F2152" s="4" t="s">
        <v>77</v>
      </c>
      <c r="G2152">
        <v>1</v>
      </c>
      <c r="H2152">
        <v>41</v>
      </c>
      <c r="I2152">
        <v>3</v>
      </c>
      <c r="J2152">
        <v>13159</v>
      </c>
      <c r="K2152">
        <v>597</v>
      </c>
      <c r="L2152">
        <v>-0.56382978723404253</v>
      </c>
      <c r="M2152">
        <v>0</v>
      </c>
      <c r="N2152">
        <v>72.285714285714292</v>
      </c>
      <c r="O2152">
        <v>1</v>
      </c>
      <c r="P2152">
        <v>72.285714285714292</v>
      </c>
      <c r="Q2152">
        <v>1</v>
      </c>
    </row>
    <row r="2153" spans="1:17" x14ac:dyDescent="0.35">
      <c r="A2153" t="str">
        <f t="shared" si="33"/>
        <v>District of Columbia44059</v>
      </c>
      <c r="B2153" t="s">
        <v>15</v>
      </c>
      <c r="C2153">
        <v>705749</v>
      </c>
      <c r="D2153" s="4">
        <v>44059</v>
      </c>
      <c r="E2153" s="4">
        <v>43922</v>
      </c>
      <c r="F2153" s="4" t="s">
        <v>77</v>
      </c>
      <c r="G2153">
        <v>1</v>
      </c>
      <c r="H2153">
        <v>61</v>
      </c>
      <c r="I2153">
        <v>0</v>
      </c>
      <c r="J2153">
        <v>13220</v>
      </c>
      <c r="K2153">
        <v>597</v>
      </c>
      <c r="L2153">
        <v>0.48780487804878048</v>
      </c>
      <c r="M2153">
        <v>-1</v>
      </c>
      <c r="N2153">
        <v>66.714285714285708</v>
      </c>
      <c r="O2153">
        <v>0.8571428571428571</v>
      </c>
      <c r="P2153">
        <v>66.714285714285708</v>
      </c>
      <c r="Q2153">
        <v>0.8571428571428571</v>
      </c>
    </row>
    <row r="2154" spans="1:17" x14ac:dyDescent="0.35">
      <c r="A2154" t="str">
        <f t="shared" si="33"/>
        <v>District of Columbia44060</v>
      </c>
      <c r="B2154" t="s">
        <v>15</v>
      </c>
      <c r="C2154">
        <v>705749</v>
      </c>
      <c r="D2154" s="4">
        <v>44060</v>
      </c>
      <c r="E2154" s="4">
        <v>43922</v>
      </c>
      <c r="F2154" s="4" t="s">
        <v>77</v>
      </c>
      <c r="G2154">
        <v>1</v>
      </c>
      <c r="H2154">
        <v>53</v>
      </c>
      <c r="I2154">
        <v>0</v>
      </c>
      <c r="J2154">
        <v>13273</v>
      </c>
      <c r="K2154">
        <v>597</v>
      </c>
      <c r="L2154">
        <v>-0.13114754098360656</v>
      </c>
      <c r="M2154">
        <v>0</v>
      </c>
      <c r="N2154">
        <v>66.571428571428569</v>
      </c>
      <c r="O2154">
        <v>0.8571428571428571</v>
      </c>
      <c r="P2154">
        <v>66.571428571428569</v>
      </c>
      <c r="Q2154">
        <v>0.8571428571428571</v>
      </c>
    </row>
    <row r="2155" spans="1:17" x14ac:dyDescent="0.35">
      <c r="A2155" t="str">
        <f t="shared" si="33"/>
        <v>District of Columbia44061</v>
      </c>
      <c r="B2155" t="s">
        <v>15</v>
      </c>
      <c r="C2155">
        <v>705749</v>
      </c>
      <c r="D2155" s="4">
        <v>44061</v>
      </c>
      <c r="E2155" s="4">
        <v>43922</v>
      </c>
      <c r="F2155" s="4" t="s">
        <v>77</v>
      </c>
      <c r="G2155">
        <v>1</v>
      </c>
      <c r="H2155">
        <v>52</v>
      </c>
      <c r="I2155">
        <v>2</v>
      </c>
      <c r="J2155">
        <v>13325</v>
      </c>
      <c r="K2155">
        <v>599</v>
      </c>
      <c r="L2155">
        <v>-1.8867924528301886E-2</v>
      </c>
      <c r="M2155">
        <v>0</v>
      </c>
      <c r="N2155">
        <v>61.285714285714285</v>
      </c>
      <c r="O2155">
        <v>0.8571428571428571</v>
      </c>
      <c r="P2155">
        <v>61.285714285714285</v>
      </c>
      <c r="Q2155">
        <v>0.8571428571428571</v>
      </c>
    </row>
    <row r="2156" spans="1:17" x14ac:dyDescent="0.35">
      <c r="A2156" t="str">
        <f t="shared" si="33"/>
        <v>District of Columbia44062</v>
      </c>
      <c r="B2156" t="s">
        <v>15</v>
      </c>
      <c r="C2156">
        <v>705749</v>
      </c>
      <c r="D2156" s="4">
        <v>44062</v>
      </c>
      <c r="E2156" s="4">
        <v>43922</v>
      </c>
      <c r="F2156" s="4" t="s">
        <v>77</v>
      </c>
      <c r="G2156">
        <v>1</v>
      </c>
      <c r="H2156">
        <v>29</v>
      </c>
      <c r="I2156">
        <v>1</v>
      </c>
      <c r="J2156">
        <v>13354</v>
      </c>
      <c r="K2156">
        <v>600</v>
      </c>
      <c r="L2156">
        <v>-0.44230769230769229</v>
      </c>
      <c r="M2156">
        <v>-0.5</v>
      </c>
      <c r="N2156">
        <v>56.428571428571431</v>
      </c>
      <c r="O2156">
        <v>1</v>
      </c>
      <c r="P2156">
        <v>56.428571428571431</v>
      </c>
      <c r="Q2156">
        <v>1</v>
      </c>
    </row>
    <row r="2157" spans="1:17" x14ac:dyDescent="0.35">
      <c r="A2157" t="str">
        <f t="shared" si="33"/>
        <v>District of Columbia44063</v>
      </c>
      <c r="B2157" t="s">
        <v>15</v>
      </c>
      <c r="C2157">
        <v>705749</v>
      </c>
      <c r="D2157" s="4">
        <v>44063</v>
      </c>
      <c r="E2157" s="4">
        <v>43922</v>
      </c>
      <c r="F2157" s="4" t="s">
        <v>77</v>
      </c>
      <c r="G2157">
        <v>1</v>
      </c>
      <c r="H2157">
        <v>55</v>
      </c>
      <c r="I2157">
        <v>1</v>
      </c>
      <c r="J2157">
        <v>13409</v>
      </c>
      <c r="K2157">
        <v>601</v>
      </c>
      <c r="L2157">
        <v>0.89655172413793105</v>
      </c>
      <c r="M2157">
        <v>0</v>
      </c>
      <c r="N2157">
        <v>55</v>
      </c>
      <c r="O2157">
        <v>1</v>
      </c>
      <c r="P2157">
        <v>55</v>
      </c>
      <c r="Q2157">
        <v>1</v>
      </c>
    </row>
    <row r="2158" spans="1:17" x14ac:dyDescent="0.35">
      <c r="A2158" t="str">
        <f t="shared" si="33"/>
        <v>District of Columbia44064</v>
      </c>
      <c r="B2158" t="s">
        <v>15</v>
      </c>
      <c r="C2158">
        <v>705749</v>
      </c>
      <c r="D2158" s="4">
        <v>44064</v>
      </c>
      <c r="E2158" s="4">
        <v>43922</v>
      </c>
      <c r="F2158" s="4" t="s">
        <v>77</v>
      </c>
      <c r="G2158">
        <v>1</v>
      </c>
      <c r="H2158">
        <v>60</v>
      </c>
      <c r="I2158">
        <v>1</v>
      </c>
      <c r="J2158">
        <v>13469</v>
      </c>
      <c r="K2158">
        <v>602</v>
      </c>
      <c r="L2158">
        <v>9.0909090909090912E-2</v>
      </c>
      <c r="M2158">
        <v>0</v>
      </c>
      <c r="N2158">
        <v>50.142857142857146</v>
      </c>
      <c r="O2158">
        <v>1.1428571428571428</v>
      </c>
      <c r="P2158">
        <v>50.142857142857146</v>
      </c>
      <c r="Q2158">
        <v>1.1428571428571428</v>
      </c>
    </row>
    <row r="2159" spans="1:17" x14ac:dyDescent="0.35">
      <c r="A2159" t="str">
        <f t="shared" si="33"/>
        <v>District of Columbia44065</v>
      </c>
      <c r="B2159" t="s">
        <v>15</v>
      </c>
      <c r="C2159">
        <v>705749</v>
      </c>
      <c r="D2159" s="4">
        <v>44065</v>
      </c>
      <c r="E2159" s="4">
        <v>43922</v>
      </c>
      <c r="F2159" s="4" t="s">
        <v>77</v>
      </c>
      <c r="G2159">
        <v>1</v>
      </c>
      <c r="H2159">
        <v>65</v>
      </c>
      <c r="I2159">
        <v>2</v>
      </c>
      <c r="J2159">
        <v>13534</v>
      </c>
      <c r="K2159">
        <v>604</v>
      </c>
      <c r="L2159">
        <v>8.3333333333333329E-2</v>
      </c>
      <c r="M2159">
        <v>1</v>
      </c>
      <c r="N2159">
        <v>53.571428571428569</v>
      </c>
      <c r="O2159">
        <v>1</v>
      </c>
      <c r="P2159">
        <v>53.571428571428569</v>
      </c>
      <c r="Q2159">
        <v>1</v>
      </c>
    </row>
    <row r="2160" spans="1:17" x14ac:dyDescent="0.35">
      <c r="A2160" t="str">
        <f t="shared" si="33"/>
        <v>District of Columbia44066</v>
      </c>
      <c r="B2160" t="s">
        <v>15</v>
      </c>
      <c r="C2160">
        <v>705749</v>
      </c>
      <c r="D2160" s="4">
        <v>44066</v>
      </c>
      <c r="E2160" s="4">
        <v>43922</v>
      </c>
      <c r="F2160" s="4" t="s">
        <v>77</v>
      </c>
      <c r="G2160">
        <v>1</v>
      </c>
      <c r="H2160">
        <v>56</v>
      </c>
      <c r="I2160">
        <v>0</v>
      </c>
      <c r="J2160">
        <v>13590</v>
      </c>
      <c r="K2160">
        <v>604</v>
      </c>
      <c r="L2160">
        <v>-0.13846153846153847</v>
      </c>
      <c r="M2160">
        <v>-1</v>
      </c>
      <c r="N2160">
        <v>52.857142857142854</v>
      </c>
      <c r="O2160">
        <v>1</v>
      </c>
      <c r="P2160">
        <v>52.857142857142854</v>
      </c>
      <c r="Q2160">
        <v>1</v>
      </c>
    </row>
    <row r="2161" spans="1:17" x14ac:dyDescent="0.35">
      <c r="A2161" t="str">
        <f t="shared" si="33"/>
        <v>District of Columbia44067</v>
      </c>
      <c r="B2161" t="s">
        <v>15</v>
      </c>
      <c r="C2161">
        <v>705749</v>
      </c>
      <c r="D2161" s="4">
        <v>44067</v>
      </c>
      <c r="E2161" s="4">
        <v>43922</v>
      </c>
      <c r="F2161" s="4" t="s">
        <v>77</v>
      </c>
      <c r="G2161">
        <v>1</v>
      </c>
      <c r="H2161">
        <v>49</v>
      </c>
      <c r="I2161">
        <v>0</v>
      </c>
      <c r="J2161">
        <v>13639</v>
      </c>
      <c r="K2161">
        <v>604</v>
      </c>
      <c r="L2161">
        <v>-0.125</v>
      </c>
      <c r="M2161">
        <v>0</v>
      </c>
      <c r="N2161">
        <v>52.285714285714285</v>
      </c>
      <c r="O2161">
        <v>1</v>
      </c>
      <c r="P2161">
        <v>52.285714285714285</v>
      </c>
      <c r="Q2161">
        <v>1</v>
      </c>
    </row>
    <row r="2162" spans="1:17" x14ac:dyDescent="0.35">
      <c r="A2162" t="str">
        <f t="shared" si="33"/>
        <v>District of Columbia44068</v>
      </c>
      <c r="B2162" t="s">
        <v>15</v>
      </c>
      <c r="C2162">
        <v>705749</v>
      </c>
      <c r="D2162" s="4">
        <v>44068</v>
      </c>
      <c r="E2162" s="4">
        <v>43922</v>
      </c>
      <c r="F2162" s="4" t="s">
        <v>77</v>
      </c>
      <c r="G2162">
        <v>1</v>
      </c>
      <c r="H2162">
        <v>45</v>
      </c>
      <c r="I2162">
        <v>0</v>
      </c>
      <c r="J2162">
        <v>13684</v>
      </c>
      <c r="K2162">
        <v>604</v>
      </c>
      <c r="L2162">
        <v>-8.1632653061224483E-2</v>
      </c>
      <c r="M2162">
        <v>0</v>
      </c>
      <c r="N2162">
        <v>51.285714285714285</v>
      </c>
      <c r="O2162">
        <v>0.7142857142857143</v>
      </c>
      <c r="P2162">
        <v>51.285714285714285</v>
      </c>
      <c r="Q2162">
        <v>0.7142857142857143</v>
      </c>
    </row>
    <row r="2163" spans="1:17" x14ac:dyDescent="0.35">
      <c r="A2163" t="str">
        <f t="shared" si="33"/>
        <v>District of Columbia44069</v>
      </c>
      <c r="B2163" t="s">
        <v>15</v>
      </c>
      <c r="C2163">
        <v>705749</v>
      </c>
      <c r="D2163" s="4">
        <v>44069</v>
      </c>
      <c r="E2163" s="4">
        <v>43922</v>
      </c>
      <c r="F2163" s="4" t="s">
        <v>77</v>
      </c>
      <c r="G2163">
        <v>1</v>
      </c>
      <c r="H2163">
        <v>0</v>
      </c>
      <c r="I2163">
        <v>1</v>
      </c>
      <c r="J2163">
        <v>13684</v>
      </c>
      <c r="K2163">
        <v>605</v>
      </c>
      <c r="L2163">
        <v>-1</v>
      </c>
      <c r="M2163">
        <v>0</v>
      </c>
      <c r="N2163">
        <v>47.142857142857146</v>
      </c>
      <c r="O2163">
        <v>0.7142857142857143</v>
      </c>
      <c r="P2163">
        <v>47.142857142857146</v>
      </c>
      <c r="Q2163">
        <v>0.7142857142857143</v>
      </c>
    </row>
    <row r="2164" spans="1:17" x14ac:dyDescent="0.35">
      <c r="A2164" t="str">
        <f t="shared" si="33"/>
        <v>District of Columbia44070</v>
      </c>
      <c r="B2164" t="s">
        <v>15</v>
      </c>
      <c r="C2164">
        <v>705749</v>
      </c>
      <c r="D2164" s="4">
        <v>44070</v>
      </c>
      <c r="E2164" s="4">
        <v>43922</v>
      </c>
      <c r="F2164" s="4" t="s">
        <v>77</v>
      </c>
      <c r="G2164">
        <v>1</v>
      </c>
      <c r="H2164">
        <v>110</v>
      </c>
      <c r="I2164">
        <v>0</v>
      </c>
      <c r="J2164">
        <v>13794</v>
      </c>
      <c r="K2164">
        <v>605</v>
      </c>
      <c r="L2164">
        <v>0</v>
      </c>
      <c r="M2164">
        <v>-1</v>
      </c>
      <c r="N2164">
        <v>55</v>
      </c>
      <c r="O2164">
        <v>0.5714285714285714</v>
      </c>
      <c r="P2164">
        <v>55</v>
      </c>
      <c r="Q2164">
        <v>0.5714285714285714</v>
      </c>
    </row>
    <row r="2165" spans="1:17" x14ac:dyDescent="0.35">
      <c r="A2165" t="str">
        <f t="shared" si="33"/>
        <v>District of Columbia44071</v>
      </c>
      <c r="B2165" t="s">
        <v>15</v>
      </c>
      <c r="C2165">
        <v>705749</v>
      </c>
      <c r="D2165" s="4">
        <v>44071</v>
      </c>
      <c r="E2165" s="4">
        <v>43922</v>
      </c>
      <c r="F2165" s="4" t="s">
        <v>77</v>
      </c>
      <c r="G2165">
        <v>1</v>
      </c>
      <c r="H2165">
        <v>57</v>
      </c>
      <c r="I2165">
        <v>0</v>
      </c>
      <c r="J2165">
        <v>13851</v>
      </c>
      <c r="K2165">
        <v>605</v>
      </c>
      <c r="L2165">
        <v>-0.48181818181818181</v>
      </c>
      <c r="M2165">
        <v>0</v>
      </c>
      <c r="N2165">
        <v>54.571428571428569</v>
      </c>
      <c r="O2165">
        <v>0.42857142857142855</v>
      </c>
      <c r="P2165">
        <v>54.571428571428569</v>
      </c>
      <c r="Q2165">
        <v>0.42857142857142855</v>
      </c>
    </row>
    <row r="2166" spans="1:17" x14ac:dyDescent="0.35">
      <c r="A2166" t="str">
        <f t="shared" si="33"/>
        <v>District of Columbia44072</v>
      </c>
      <c r="B2166" t="s">
        <v>15</v>
      </c>
      <c r="C2166">
        <v>705749</v>
      </c>
      <c r="D2166" s="4">
        <v>44072</v>
      </c>
      <c r="E2166" s="4">
        <v>43922</v>
      </c>
      <c r="F2166" s="4" t="s">
        <v>77</v>
      </c>
      <c r="G2166">
        <v>1</v>
      </c>
      <c r="H2166">
        <v>74</v>
      </c>
      <c r="I2166">
        <v>0</v>
      </c>
      <c r="J2166">
        <v>13925</v>
      </c>
      <c r="K2166">
        <v>605</v>
      </c>
      <c r="L2166">
        <v>0.2982456140350877</v>
      </c>
      <c r="M2166">
        <v>0</v>
      </c>
      <c r="N2166">
        <v>55.857142857142854</v>
      </c>
      <c r="O2166">
        <v>0.14285714285714285</v>
      </c>
      <c r="P2166">
        <v>55.857142857142854</v>
      </c>
      <c r="Q2166">
        <v>0.14285714285714285</v>
      </c>
    </row>
    <row r="2167" spans="1:17" x14ac:dyDescent="0.35">
      <c r="A2167" t="str">
        <f t="shared" si="33"/>
        <v>District of Columbia44073</v>
      </c>
      <c r="B2167" t="s">
        <v>15</v>
      </c>
      <c r="C2167">
        <v>705749</v>
      </c>
      <c r="D2167" s="4">
        <v>44073</v>
      </c>
      <c r="E2167" s="4">
        <v>43922</v>
      </c>
      <c r="F2167" s="4" t="s">
        <v>77</v>
      </c>
      <c r="G2167">
        <v>1</v>
      </c>
      <c r="H2167">
        <v>34</v>
      </c>
      <c r="I2167">
        <v>1</v>
      </c>
      <c r="J2167">
        <v>13959</v>
      </c>
      <c r="K2167">
        <v>606</v>
      </c>
      <c r="L2167">
        <v>-0.54054054054054057</v>
      </c>
      <c r="M2167">
        <v>0</v>
      </c>
      <c r="N2167">
        <v>52.714285714285715</v>
      </c>
      <c r="O2167">
        <v>0.2857142857142857</v>
      </c>
      <c r="P2167">
        <v>52.714285714285715</v>
      </c>
      <c r="Q2167">
        <v>0.2857142857142857</v>
      </c>
    </row>
    <row r="2168" spans="1:17" x14ac:dyDescent="0.35">
      <c r="A2168" t="str">
        <f t="shared" si="33"/>
        <v>District of Columbia44074</v>
      </c>
      <c r="B2168" t="s">
        <v>15</v>
      </c>
      <c r="C2168">
        <v>705749</v>
      </c>
      <c r="D2168" s="4">
        <v>44074</v>
      </c>
      <c r="E2168" s="4">
        <v>43922</v>
      </c>
      <c r="F2168" s="4" t="s">
        <v>77</v>
      </c>
      <c r="G2168">
        <v>1</v>
      </c>
      <c r="H2168">
        <v>33</v>
      </c>
      <c r="I2168">
        <v>1</v>
      </c>
      <c r="J2168">
        <v>13992</v>
      </c>
      <c r="K2168">
        <v>607</v>
      </c>
      <c r="L2168">
        <v>-2.9411764705882353E-2</v>
      </c>
      <c r="M2168">
        <v>0</v>
      </c>
      <c r="N2168">
        <v>50.428571428571431</v>
      </c>
      <c r="O2168">
        <v>0.42857142857142855</v>
      </c>
      <c r="P2168">
        <v>50.428571428571431</v>
      </c>
      <c r="Q2168">
        <v>0.42857142857142855</v>
      </c>
    </row>
    <row r="2169" spans="1:17" x14ac:dyDescent="0.35">
      <c r="A2169" t="str">
        <f t="shared" si="33"/>
        <v>District of Columbia44075</v>
      </c>
      <c r="B2169" t="s">
        <v>15</v>
      </c>
      <c r="C2169">
        <v>705749</v>
      </c>
      <c r="D2169" s="4">
        <v>44075</v>
      </c>
      <c r="E2169" s="4">
        <v>43922</v>
      </c>
      <c r="F2169" s="4" t="s">
        <v>77</v>
      </c>
      <c r="G2169">
        <v>1</v>
      </c>
      <c r="H2169">
        <v>57</v>
      </c>
      <c r="I2169">
        <v>0</v>
      </c>
      <c r="J2169">
        <v>14049</v>
      </c>
      <c r="K2169">
        <v>607</v>
      </c>
      <c r="L2169">
        <v>0.72727272727272729</v>
      </c>
      <c r="M2169">
        <v>-1</v>
      </c>
      <c r="N2169">
        <v>52.142857142857146</v>
      </c>
      <c r="O2169">
        <v>0.42857142857142855</v>
      </c>
      <c r="P2169">
        <v>52.142857142857146</v>
      </c>
      <c r="Q2169">
        <v>0.42857142857142855</v>
      </c>
    </row>
    <row r="2170" spans="1:17" x14ac:dyDescent="0.35">
      <c r="A2170" t="str">
        <f t="shared" si="33"/>
        <v>District of Columbia44076</v>
      </c>
      <c r="B2170" t="s">
        <v>15</v>
      </c>
      <c r="C2170">
        <v>705749</v>
      </c>
      <c r="D2170" s="4">
        <v>44076</v>
      </c>
      <c r="E2170" s="4">
        <v>43922</v>
      </c>
      <c r="F2170" s="4" t="s">
        <v>77</v>
      </c>
      <c r="G2170">
        <v>1</v>
      </c>
      <c r="H2170">
        <v>28</v>
      </c>
      <c r="I2170">
        <v>1</v>
      </c>
      <c r="J2170">
        <v>14077</v>
      </c>
      <c r="K2170">
        <v>608</v>
      </c>
      <c r="L2170">
        <v>-0.50877192982456143</v>
      </c>
      <c r="M2170">
        <v>0</v>
      </c>
      <c r="N2170">
        <v>56.142857142857146</v>
      </c>
      <c r="O2170">
        <v>0.42857142857142855</v>
      </c>
      <c r="P2170">
        <v>56.142857142857146</v>
      </c>
      <c r="Q2170">
        <v>0.42857142857142855</v>
      </c>
    </row>
    <row r="2171" spans="1:17" x14ac:dyDescent="0.35">
      <c r="A2171" t="str">
        <f t="shared" si="33"/>
        <v>District of Columbia44077</v>
      </c>
      <c r="B2171" t="s">
        <v>15</v>
      </c>
      <c r="C2171">
        <v>705749</v>
      </c>
      <c r="D2171" s="4">
        <v>44077</v>
      </c>
      <c r="E2171" s="4">
        <v>43922</v>
      </c>
      <c r="F2171" s="4" t="s">
        <v>77</v>
      </c>
      <c r="G2171">
        <v>1</v>
      </c>
      <c r="H2171">
        <v>58</v>
      </c>
      <c r="I2171">
        <v>1</v>
      </c>
      <c r="J2171">
        <v>14135</v>
      </c>
      <c r="K2171">
        <v>609</v>
      </c>
      <c r="L2171">
        <v>1.0714285714285714</v>
      </c>
      <c r="M2171">
        <v>0</v>
      </c>
      <c r="N2171">
        <v>48.714285714285715</v>
      </c>
      <c r="O2171">
        <v>0.5714285714285714</v>
      </c>
      <c r="P2171">
        <v>48.714285714285715</v>
      </c>
      <c r="Q2171">
        <v>0.5714285714285714</v>
      </c>
    </row>
    <row r="2172" spans="1:17" x14ac:dyDescent="0.35">
      <c r="A2172" t="str">
        <f t="shared" si="33"/>
        <v>District of Columbia44078</v>
      </c>
      <c r="B2172" t="s">
        <v>15</v>
      </c>
      <c r="C2172">
        <v>705749</v>
      </c>
      <c r="D2172" s="4">
        <v>44078</v>
      </c>
      <c r="E2172" s="4">
        <v>43922</v>
      </c>
      <c r="F2172" s="4" t="s">
        <v>77</v>
      </c>
      <c r="G2172">
        <v>1</v>
      </c>
      <c r="H2172">
        <v>51</v>
      </c>
      <c r="I2172">
        <v>2</v>
      </c>
      <c r="J2172">
        <v>14186</v>
      </c>
      <c r="K2172">
        <v>611</v>
      </c>
      <c r="L2172">
        <v>-0.1206896551724138</v>
      </c>
      <c r="M2172">
        <v>1</v>
      </c>
      <c r="N2172">
        <v>47.857142857142854</v>
      </c>
      <c r="O2172">
        <v>0.8571428571428571</v>
      </c>
      <c r="P2172">
        <v>47.857142857142854</v>
      </c>
      <c r="Q2172">
        <v>0.8571428571428571</v>
      </c>
    </row>
    <row r="2173" spans="1:17" x14ac:dyDescent="0.35">
      <c r="A2173" t="str">
        <f t="shared" si="33"/>
        <v>District of Columbia44079</v>
      </c>
      <c r="B2173" t="s">
        <v>15</v>
      </c>
      <c r="C2173">
        <v>705749</v>
      </c>
      <c r="D2173" s="4">
        <v>44079</v>
      </c>
      <c r="E2173" s="4">
        <v>43922</v>
      </c>
      <c r="F2173" s="4" t="s">
        <v>77</v>
      </c>
      <c r="G2173">
        <v>1</v>
      </c>
      <c r="H2173">
        <v>52</v>
      </c>
      <c r="I2173">
        <v>0</v>
      </c>
      <c r="J2173">
        <v>14238</v>
      </c>
      <c r="K2173">
        <v>611</v>
      </c>
      <c r="L2173">
        <v>1.9607843137254902E-2</v>
      </c>
      <c r="M2173">
        <v>-1</v>
      </c>
      <c r="N2173">
        <v>44.714285714285715</v>
      </c>
      <c r="O2173">
        <v>0.8571428571428571</v>
      </c>
      <c r="P2173">
        <v>44.714285714285715</v>
      </c>
      <c r="Q2173">
        <v>0.8571428571428571</v>
      </c>
    </row>
    <row r="2174" spans="1:17" x14ac:dyDescent="0.35">
      <c r="A2174" t="str">
        <f t="shared" si="33"/>
        <v>District of Columbia44080</v>
      </c>
      <c r="B2174" t="s">
        <v>15</v>
      </c>
      <c r="C2174">
        <v>705749</v>
      </c>
      <c r="D2174" s="4">
        <v>44080</v>
      </c>
      <c r="E2174" s="4">
        <v>43922</v>
      </c>
      <c r="F2174" s="4" t="s">
        <v>77</v>
      </c>
      <c r="G2174">
        <v>1</v>
      </c>
      <c r="H2174">
        <v>41</v>
      </c>
      <c r="I2174">
        <v>0</v>
      </c>
      <c r="J2174">
        <v>14279</v>
      </c>
      <c r="K2174">
        <v>611</v>
      </c>
      <c r="L2174">
        <v>-0.21153846153846154</v>
      </c>
      <c r="M2174">
        <v>0</v>
      </c>
      <c r="N2174">
        <v>45.714285714285715</v>
      </c>
      <c r="O2174">
        <v>0.7142857142857143</v>
      </c>
      <c r="P2174">
        <v>45.714285714285715</v>
      </c>
      <c r="Q2174">
        <v>0.7142857142857143</v>
      </c>
    </row>
    <row r="2175" spans="1:17" x14ac:dyDescent="0.35">
      <c r="A2175" t="str">
        <f t="shared" si="33"/>
        <v>District of Columbia44081</v>
      </c>
      <c r="B2175" t="s">
        <v>15</v>
      </c>
      <c r="C2175">
        <v>705749</v>
      </c>
      <c r="D2175" s="4">
        <v>44081</v>
      </c>
      <c r="E2175" s="4">
        <v>43922</v>
      </c>
      <c r="F2175" s="4" t="s">
        <v>77</v>
      </c>
      <c r="G2175">
        <v>1</v>
      </c>
      <c r="H2175">
        <v>36</v>
      </c>
      <c r="I2175">
        <v>0</v>
      </c>
      <c r="J2175">
        <v>14315</v>
      </c>
      <c r="K2175">
        <v>611</v>
      </c>
      <c r="L2175">
        <v>-0.12195121951219512</v>
      </c>
      <c r="M2175">
        <v>0</v>
      </c>
      <c r="N2175">
        <v>46.142857142857146</v>
      </c>
      <c r="O2175">
        <v>0.5714285714285714</v>
      </c>
      <c r="P2175">
        <v>46.142857142857146</v>
      </c>
      <c r="Q2175">
        <v>0.5714285714285714</v>
      </c>
    </row>
    <row r="2176" spans="1:17" x14ac:dyDescent="0.35">
      <c r="A2176" t="str">
        <f t="shared" si="33"/>
        <v>District of Columbia44082</v>
      </c>
      <c r="B2176" t="s">
        <v>15</v>
      </c>
      <c r="C2176">
        <v>705749</v>
      </c>
      <c r="D2176" s="4">
        <v>44082</v>
      </c>
      <c r="E2176" s="4">
        <v>43922</v>
      </c>
      <c r="F2176" s="4" t="s">
        <v>77</v>
      </c>
      <c r="G2176">
        <v>1</v>
      </c>
      <c r="H2176">
        <v>47</v>
      </c>
      <c r="I2176">
        <v>0</v>
      </c>
      <c r="J2176">
        <v>14362</v>
      </c>
      <c r="K2176">
        <v>611</v>
      </c>
      <c r="L2176">
        <v>0.30555555555555558</v>
      </c>
      <c r="M2176">
        <v>0</v>
      </c>
      <c r="N2176">
        <v>44.714285714285715</v>
      </c>
      <c r="O2176">
        <v>0.5714285714285714</v>
      </c>
      <c r="P2176">
        <v>44.714285714285715</v>
      </c>
      <c r="Q2176">
        <v>0.5714285714285714</v>
      </c>
    </row>
    <row r="2177" spans="1:17" x14ac:dyDescent="0.35">
      <c r="A2177" t="str">
        <f t="shared" si="33"/>
        <v>District of Columbia44083</v>
      </c>
      <c r="B2177" t="s">
        <v>15</v>
      </c>
      <c r="C2177">
        <v>705749</v>
      </c>
      <c r="D2177" s="4">
        <v>44083</v>
      </c>
      <c r="E2177" s="4">
        <v>43922</v>
      </c>
      <c r="F2177" s="4" t="s">
        <v>77</v>
      </c>
      <c r="G2177">
        <v>1</v>
      </c>
      <c r="H2177">
        <v>25</v>
      </c>
      <c r="I2177">
        <v>4</v>
      </c>
      <c r="J2177">
        <v>14387</v>
      </c>
      <c r="K2177">
        <v>615</v>
      </c>
      <c r="L2177">
        <v>-0.46808510638297873</v>
      </c>
      <c r="M2177">
        <v>0</v>
      </c>
      <c r="N2177">
        <v>44.285714285714285</v>
      </c>
      <c r="O2177">
        <v>1</v>
      </c>
      <c r="P2177">
        <v>44.285714285714285</v>
      </c>
      <c r="Q2177">
        <v>1</v>
      </c>
    </row>
    <row r="2178" spans="1:17" x14ac:dyDescent="0.35">
      <c r="A2178" t="str">
        <f t="shared" si="33"/>
        <v>District of Columbia44084</v>
      </c>
      <c r="B2178" t="s">
        <v>15</v>
      </c>
      <c r="C2178">
        <v>705749</v>
      </c>
      <c r="D2178" s="4">
        <v>44084</v>
      </c>
      <c r="E2178" s="4">
        <v>43922</v>
      </c>
      <c r="F2178" s="4" t="s">
        <v>77</v>
      </c>
      <c r="G2178">
        <v>1</v>
      </c>
      <c r="H2178">
        <v>25</v>
      </c>
      <c r="I2178">
        <v>1</v>
      </c>
      <c r="J2178">
        <v>14412</v>
      </c>
      <c r="K2178">
        <v>616</v>
      </c>
      <c r="L2178">
        <v>0</v>
      </c>
      <c r="M2178">
        <v>-0.75</v>
      </c>
      <c r="N2178">
        <v>39.571428571428569</v>
      </c>
      <c r="O2178">
        <v>1</v>
      </c>
      <c r="P2178">
        <v>39.571428571428569</v>
      </c>
      <c r="Q2178">
        <v>1</v>
      </c>
    </row>
    <row r="2179" spans="1:17" x14ac:dyDescent="0.35">
      <c r="A2179" t="str">
        <f t="shared" ref="A2179:A2242" si="34">B2179&amp;D2179</f>
        <v>District of Columbia44085</v>
      </c>
      <c r="B2179" t="s">
        <v>15</v>
      </c>
      <c r="C2179">
        <v>705749</v>
      </c>
      <c r="D2179" s="4">
        <v>44085</v>
      </c>
      <c r="E2179" s="4">
        <v>43922</v>
      </c>
      <c r="F2179" s="4" t="s">
        <v>77</v>
      </c>
      <c r="G2179">
        <v>1</v>
      </c>
      <c r="H2179">
        <v>81</v>
      </c>
      <c r="I2179">
        <v>0</v>
      </c>
      <c r="J2179">
        <v>14493</v>
      </c>
      <c r="K2179">
        <v>616</v>
      </c>
      <c r="L2179">
        <v>2.2400000000000002</v>
      </c>
      <c r="M2179">
        <v>-1</v>
      </c>
      <c r="N2179">
        <v>43.857142857142854</v>
      </c>
      <c r="O2179">
        <v>0.7142857142857143</v>
      </c>
      <c r="P2179">
        <v>43.857142857142854</v>
      </c>
      <c r="Q2179">
        <v>0.7142857142857143</v>
      </c>
    </row>
    <row r="2180" spans="1:17" x14ac:dyDescent="0.35">
      <c r="A2180" t="str">
        <f t="shared" si="34"/>
        <v>District of Columbia44086</v>
      </c>
      <c r="B2180" t="s">
        <v>15</v>
      </c>
      <c r="C2180">
        <v>705749</v>
      </c>
      <c r="D2180" s="4">
        <v>44086</v>
      </c>
      <c r="E2180" s="4">
        <v>43922</v>
      </c>
      <c r="F2180" s="4" t="s">
        <v>77</v>
      </c>
      <c r="G2180">
        <v>1</v>
      </c>
      <c r="H2180">
        <v>0</v>
      </c>
      <c r="I2180">
        <v>0</v>
      </c>
      <c r="J2180">
        <v>14493</v>
      </c>
      <c r="K2180">
        <v>616</v>
      </c>
      <c r="L2180">
        <v>-1</v>
      </c>
      <c r="M2180">
        <v>0</v>
      </c>
      <c r="N2180">
        <v>36.428571428571431</v>
      </c>
      <c r="O2180">
        <v>0.7142857142857143</v>
      </c>
      <c r="P2180">
        <v>36.428571428571431</v>
      </c>
      <c r="Q2180">
        <v>0.7142857142857143</v>
      </c>
    </row>
    <row r="2181" spans="1:17" x14ac:dyDescent="0.35">
      <c r="A2181" t="str">
        <f t="shared" si="34"/>
        <v>District of Columbia44087</v>
      </c>
      <c r="B2181" t="s">
        <v>15</v>
      </c>
      <c r="C2181">
        <v>705749</v>
      </c>
      <c r="D2181" s="4">
        <v>44087</v>
      </c>
      <c r="E2181" s="4">
        <v>43922</v>
      </c>
      <c r="F2181" s="4" t="s">
        <v>77</v>
      </c>
      <c r="G2181">
        <v>1</v>
      </c>
      <c r="H2181">
        <v>99</v>
      </c>
      <c r="I2181">
        <v>0</v>
      </c>
      <c r="J2181">
        <v>14592</v>
      </c>
      <c r="K2181">
        <v>616</v>
      </c>
      <c r="L2181">
        <v>0</v>
      </c>
      <c r="M2181">
        <v>0</v>
      </c>
      <c r="N2181">
        <v>44.714285714285715</v>
      </c>
      <c r="O2181">
        <v>0.7142857142857143</v>
      </c>
      <c r="P2181">
        <v>44.714285714285715</v>
      </c>
      <c r="Q2181">
        <v>0.7142857142857143</v>
      </c>
    </row>
    <row r="2182" spans="1:17" x14ac:dyDescent="0.35">
      <c r="A2182" t="str">
        <f t="shared" si="34"/>
        <v>District of Columbia44088</v>
      </c>
      <c r="B2182" t="s">
        <v>15</v>
      </c>
      <c r="C2182">
        <v>705749</v>
      </c>
      <c r="D2182" s="4">
        <v>44088</v>
      </c>
      <c r="E2182" s="4">
        <v>43922</v>
      </c>
      <c r="F2182" s="4" t="s">
        <v>77</v>
      </c>
      <c r="G2182">
        <v>1</v>
      </c>
      <c r="H2182">
        <v>30</v>
      </c>
      <c r="I2182">
        <v>0</v>
      </c>
      <c r="J2182">
        <v>14622</v>
      </c>
      <c r="K2182">
        <v>616</v>
      </c>
      <c r="L2182">
        <v>-0.69696969696969702</v>
      </c>
      <c r="M2182">
        <v>0</v>
      </c>
      <c r="N2182">
        <v>43.857142857142854</v>
      </c>
      <c r="O2182">
        <v>0.7142857142857143</v>
      </c>
      <c r="P2182">
        <v>43.857142857142854</v>
      </c>
      <c r="Q2182">
        <v>0.7142857142857143</v>
      </c>
    </row>
    <row r="2183" spans="1:17" x14ac:dyDescent="0.35">
      <c r="A2183" t="str">
        <f t="shared" si="34"/>
        <v>District of Columbia44089</v>
      </c>
      <c r="B2183" t="s">
        <v>15</v>
      </c>
      <c r="C2183">
        <v>705749</v>
      </c>
      <c r="D2183" s="4">
        <v>44089</v>
      </c>
      <c r="E2183" s="4">
        <v>43922</v>
      </c>
      <c r="F2183" s="4" t="s">
        <v>77</v>
      </c>
      <c r="G2183">
        <v>1</v>
      </c>
      <c r="H2183">
        <v>65</v>
      </c>
      <c r="I2183">
        <v>0</v>
      </c>
      <c r="J2183">
        <v>14687</v>
      </c>
      <c r="K2183">
        <v>616</v>
      </c>
      <c r="L2183">
        <v>1.1666666666666667</v>
      </c>
      <c r="M2183">
        <v>0</v>
      </c>
      <c r="N2183">
        <v>46.428571428571431</v>
      </c>
      <c r="O2183">
        <v>0.7142857142857143</v>
      </c>
      <c r="P2183">
        <v>46.428571428571431</v>
      </c>
      <c r="Q2183">
        <v>0.7142857142857143</v>
      </c>
    </row>
    <row r="2184" spans="1:17" x14ac:dyDescent="0.35">
      <c r="A2184" t="str">
        <f t="shared" si="34"/>
        <v>District of Columbia44090</v>
      </c>
      <c r="B2184" t="s">
        <v>15</v>
      </c>
      <c r="C2184">
        <v>705749</v>
      </c>
      <c r="D2184" s="4">
        <v>44090</v>
      </c>
      <c r="E2184" s="4">
        <v>43922</v>
      </c>
      <c r="F2184" s="4" t="s">
        <v>77</v>
      </c>
      <c r="G2184">
        <v>1</v>
      </c>
      <c r="H2184">
        <v>56</v>
      </c>
      <c r="I2184">
        <v>1</v>
      </c>
      <c r="J2184">
        <v>14743</v>
      </c>
      <c r="K2184">
        <v>617</v>
      </c>
      <c r="L2184">
        <v>-0.13846153846153847</v>
      </c>
      <c r="M2184">
        <v>0</v>
      </c>
      <c r="N2184">
        <v>50.857142857142854</v>
      </c>
      <c r="O2184">
        <v>0.2857142857142857</v>
      </c>
      <c r="P2184">
        <v>50.857142857142854</v>
      </c>
      <c r="Q2184">
        <v>0.2857142857142857</v>
      </c>
    </row>
    <row r="2185" spans="1:17" x14ac:dyDescent="0.35">
      <c r="A2185" t="str">
        <f t="shared" si="34"/>
        <v>District of Columbia44091</v>
      </c>
      <c r="B2185" t="s">
        <v>15</v>
      </c>
      <c r="C2185">
        <v>705749</v>
      </c>
      <c r="D2185" s="4">
        <v>44091</v>
      </c>
      <c r="E2185" s="4">
        <v>43922</v>
      </c>
      <c r="F2185" s="4" t="s">
        <v>77</v>
      </c>
      <c r="G2185">
        <v>1</v>
      </c>
      <c r="H2185">
        <v>47</v>
      </c>
      <c r="I2185">
        <v>2</v>
      </c>
      <c r="J2185">
        <v>14790</v>
      </c>
      <c r="K2185">
        <v>619</v>
      </c>
      <c r="L2185">
        <v>-0.16071428571428573</v>
      </c>
      <c r="M2185">
        <v>1</v>
      </c>
      <c r="N2185">
        <v>54</v>
      </c>
      <c r="O2185">
        <v>0.42857142857142855</v>
      </c>
      <c r="P2185">
        <v>54</v>
      </c>
      <c r="Q2185">
        <v>0.42857142857142855</v>
      </c>
    </row>
    <row r="2186" spans="1:17" x14ac:dyDescent="0.35">
      <c r="A2186" t="str">
        <f t="shared" si="34"/>
        <v>District of Columbia44092</v>
      </c>
      <c r="B2186" t="s">
        <v>15</v>
      </c>
      <c r="C2186">
        <v>705749</v>
      </c>
      <c r="D2186" s="4">
        <v>44092</v>
      </c>
      <c r="E2186" s="4">
        <v>43922</v>
      </c>
      <c r="F2186" s="4" t="s">
        <v>77</v>
      </c>
      <c r="G2186">
        <v>1</v>
      </c>
      <c r="H2186">
        <v>62</v>
      </c>
      <c r="I2186">
        <v>0</v>
      </c>
      <c r="J2186">
        <v>14852</v>
      </c>
      <c r="K2186">
        <v>619</v>
      </c>
      <c r="L2186">
        <v>0.31914893617021278</v>
      </c>
      <c r="M2186">
        <v>-1</v>
      </c>
      <c r="N2186">
        <v>51.285714285714285</v>
      </c>
      <c r="O2186">
        <v>0.42857142857142855</v>
      </c>
      <c r="P2186">
        <v>51.285714285714285</v>
      </c>
      <c r="Q2186">
        <v>0.42857142857142855</v>
      </c>
    </row>
    <row r="2187" spans="1:17" x14ac:dyDescent="0.35">
      <c r="A2187" t="str">
        <f t="shared" si="34"/>
        <v>District of Columbia44093</v>
      </c>
      <c r="B2187" t="s">
        <v>15</v>
      </c>
      <c r="C2187">
        <v>705749</v>
      </c>
      <c r="D2187" s="4">
        <v>44093</v>
      </c>
      <c r="E2187" s="4">
        <v>43922</v>
      </c>
      <c r="F2187" s="4" t="s">
        <v>77</v>
      </c>
      <c r="G2187">
        <v>1</v>
      </c>
      <c r="H2187">
        <v>50</v>
      </c>
      <c r="I2187">
        <v>0</v>
      </c>
      <c r="J2187">
        <v>14902</v>
      </c>
      <c r="K2187">
        <v>619</v>
      </c>
      <c r="L2187">
        <v>-0.19354838709677419</v>
      </c>
      <c r="M2187">
        <v>0</v>
      </c>
      <c r="N2187">
        <v>58.428571428571431</v>
      </c>
      <c r="O2187">
        <v>0.42857142857142855</v>
      </c>
      <c r="P2187">
        <v>58.428571428571431</v>
      </c>
      <c r="Q2187">
        <v>0.42857142857142855</v>
      </c>
    </row>
    <row r="2188" spans="1:17" x14ac:dyDescent="0.35">
      <c r="A2188" t="str">
        <f t="shared" si="34"/>
        <v>District of Columbia44094</v>
      </c>
      <c r="B2188" t="s">
        <v>15</v>
      </c>
      <c r="C2188">
        <v>705749</v>
      </c>
      <c r="D2188" s="4">
        <v>44094</v>
      </c>
      <c r="E2188" s="4">
        <v>43922</v>
      </c>
      <c r="F2188" s="4" t="s">
        <v>77</v>
      </c>
      <c r="G2188">
        <v>1</v>
      </c>
      <c r="H2188">
        <v>53</v>
      </c>
      <c r="I2188">
        <v>1</v>
      </c>
      <c r="J2188">
        <v>14955</v>
      </c>
      <c r="K2188">
        <v>620</v>
      </c>
      <c r="L2188">
        <v>0.06</v>
      </c>
      <c r="M2188">
        <v>0</v>
      </c>
      <c r="N2188">
        <v>51.857142857142854</v>
      </c>
      <c r="O2188">
        <v>0.5714285714285714</v>
      </c>
      <c r="P2188">
        <v>51.857142857142854</v>
      </c>
      <c r="Q2188">
        <v>0.5714285714285714</v>
      </c>
    </row>
    <row r="2189" spans="1:17" x14ac:dyDescent="0.35">
      <c r="A2189" t="str">
        <f t="shared" si="34"/>
        <v>Florida43852</v>
      </c>
      <c r="B2189" t="s">
        <v>16</v>
      </c>
      <c r="C2189">
        <v>21477737</v>
      </c>
      <c r="D2189" s="4">
        <v>43852</v>
      </c>
      <c r="E2189" s="4">
        <v>43924</v>
      </c>
      <c r="F2189" s="4">
        <v>43955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-1</v>
      </c>
      <c r="M2189">
        <v>-1</v>
      </c>
      <c r="N2189">
        <v>47.571428571428569</v>
      </c>
      <c r="O2189">
        <v>0.5714285714285714</v>
      </c>
      <c r="P2189">
        <v>0</v>
      </c>
      <c r="Q2189">
        <v>0</v>
      </c>
    </row>
    <row r="2190" spans="1:17" x14ac:dyDescent="0.35">
      <c r="A2190" t="str">
        <f t="shared" si="34"/>
        <v>Florida43853</v>
      </c>
      <c r="B2190" t="s">
        <v>16</v>
      </c>
      <c r="C2190">
        <v>21477737</v>
      </c>
      <c r="D2190" s="4">
        <v>43853</v>
      </c>
      <c r="E2190" s="4">
        <v>43924</v>
      </c>
      <c r="F2190" s="4">
        <v>43955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38.285714285714285</v>
      </c>
      <c r="O2190">
        <v>0.5714285714285714</v>
      </c>
      <c r="P2190">
        <v>0</v>
      </c>
      <c r="Q2190">
        <v>0</v>
      </c>
    </row>
    <row r="2191" spans="1:17" x14ac:dyDescent="0.35">
      <c r="A2191" t="str">
        <f t="shared" si="34"/>
        <v>Florida43854</v>
      </c>
      <c r="B2191" t="s">
        <v>16</v>
      </c>
      <c r="C2191">
        <v>21477737</v>
      </c>
      <c r="D2191" s="4">
        <v>43854</v>
      </c>
      <c r="E2191" s="4">
        <v>43924</v>
      </c>
      <c r="F2191" s="4">
        <v>43955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30.285714285714285</v>
      </c>
      <c r="O2191">
        <v>0.42857142857142855</v>
      </c>
      <c r="P2191">
        <v>0</v>
      </c>
      <c r="Q2191">
        <v>0</v>
      </c>
    </row>
    <row r="2192" spans="1:17" x14ac:dyDescent="0.35">
      <c r="A2192" t="str">
        <f t="shared" si="34"/>
        <v>Florida43855</v>
      </c>
      <c r="B2192" t="s">
        <v>16</v>
      </c>
      <c r="C2192">
        <v>21477737</v>
      </c>
      <c r="D2192" s="4">
        <v>43855</v>
      </c>
      <c r="E2192" s="4">
        <v>43924</v>
      </c>
      <c r="F2192" s="4">
        <v>43955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23.571428571428573</v>
      </c>
      <c r="O2192">
        <v>0.14285714285714285</v>
      </c>
      <c r="P2192">
        <v>0</v>
      </c>
      <c r="Q2192">
        <v>0</v>
      </c>
    </row>
    <row r="2193" spans="1:17" x14ac:dyDescent="0.35">
      <c r="A2193" t="str">
        <f t="shared" si="34"/>
        <v>Florida43856</v>
      </c>
      <c r="B2193" t="s">
        <v>16</v>
      </c>
      <c r="C2193">
        <v>21477737</v>
      </c>
      <c r="D2193" s="4">
        <v>43856</v>
      </c>
      <c r="E2193" s="4">
        <v>43924</v>
      </c>
      <c r="F2193" s="4">
        <v>43955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14.714285714285714</v>
      </c>
      <c r="O2193">
        <v>0.14285714285714285</v>
      </c>
      <c r="P2193">
        <v>0</v>
      </c>
      <c r="Q2193">
        <v>0</v>
      </c>
    </row>
    <row r="2194" spans="1:17" x14ac:dyDescent="0.35">
      <c r="A2194" t="str">
        <f t="shared" si="34"/>
        <v>Florida43857</v>
      </c>
      <c r="B2194" t="s">
        <v>16</v>
      </c>
      <c r="C2194">
        <v>21477737</v>
      </c>
      <c r="D2194" s="4">
        <v>43857</v>
      </c>
      <c r="E2194" s="4">
        <v>43924</v>
      </c>
      <c r="F2194" s="4">
        <v>43955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7.5714285714285712</v>
      </c>
      <c r="O2194">
        <v>0.14285714285714285</v>
      </c>
      <c r="P2194">
        <v>0</v>
      </c>
      <c r="Q2194">
        <v>0</v>
      </c>
    </row>
    <row r="2195" spans="1:17" x14ac:dyDescent="0.35">
      <c r="A2195" t="str">
        <f t="shared" si="34"/>
        <v>Florida43858</v>
      </c>
      <c r="B2195" t="s">
        <v>16</v>
      </c>
      <c r="C2195">
        <v>21477737</v>
      </c>
      <c r="D2195" s="4">
        <v>43858</v>
      </c>
      <c r="E2195" s="4">
        <v>43924</v>
      </c>
      <c r="F2195" s="4">
        <v>43955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</row>
    <row r="2196" spans="1:17" x14ac:dyDescent="0.35">
      <c r="A2196" t="str">
        <f t="shared" si="34"/>
        <v>Florida43859</v>
      </c>
      <c r="B2196" t="s">
        <v>16</v>
      </c>
      <c r="C2196">
        <v>21477737</v>
      </c>
      <c r="D2196" s="4">
        <v>43859</v>
      </c>
      <c r="E2196" s="4">
        <v>43924</v>
      </c>
      <c r="F2196" s="4">
        <v>43955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</row>
    <row r="2197" spans="1:17" x14ac:dyDescent="0.35">
      <c r="A2197" t="str">
        <f t="shared" si="34"/>
        <v>Florida43860</v>
      </c>
      <c r="B2197" t="s">
        <v>16</v>
      </c>
      <c r="C2197">
        <v>21477737</v>
      </c>
      <c r="D2197" s="4">
        <v>43860</v>
      </c>
      <c r="E2197" s="4">
        <v>43924</v>
      </c>
      <c r="F2197" s="4">
        <v>43955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</row>
    <row r="2198" spans="1:17" x14ac:dyDescent="0.35">
      <c r="A2198" t="str">
        <f t="shared" si="34"/>
        <v>Florida43861</v>
      </c>
      <c r="B2198" t="s">
        <v>16</v>
      </c>
      <c r="C2198">
        <v>21477737</v>
      </c>
      <c r="D2198" s="4">
        <v>43861</v>
      </c>
      <c r="E2198" s="4">
        <v>43924</v>
      </c>
      <c r="F2198" s="4">
        <v>43955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</row>
    <row r="2199" spans="1:17" x14ac:dyDescent="0.35">
      <c r="A2199" t="str">
        <f t="shared" si="34"/>
        <v>Florida43862</v>
      </c>
      <c r="B2199" t="s">
        <v>16</v>
      </c>
      <c r="C2199">
        <v>21477737</v>
      </c>
      <c r="D2199" s="4">
        <v>43862</v>
      </c>
      <c r="E2199" s="4">
        <v>43924</v>
      </c>
      <c r="F2199" s="4">
        <v>43955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35">
      <c r="A2200" t="str">
        <f t="shared" si="34"/>
        <v>Florida43863</v>
      </c>
      <c r="B2200" t="s">
        <v>16</v>
      </c>
      <c r="C2200">
        <v>21477737</v>
      </c>
      <c r="D2200" s="4">
        <v>43863</v>
      </c>
      <c r="E2200" s="4">
        <v>43924</v>
      </c>
      <c r="F2200" s="4">
        <v>43955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</row>
    <row r="2201" spans="1:17" x14ac:dyDescent="0.35">
      <c r="A2201" t="str">
        <f t="shared" si="34"/>
        <v>Florida43864</v>
      </c>
      <c r="B2201" t="s">
        <v>16</v>
      </c>
      <c r="C2201">
        <v>21477737</v>
      </c>
      <c r="D2201" s="4">
        <v>43864</v>
      </c>
      <c r="E2201" s="4">
        <v>43924</v>
      </c>
      <c r="F2201" s="4">
        <v>43955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7" x14ac:dyDescent="0.35">
      <c r="A2202" t="str">
        <f t="shared" si="34"/>
        <v>Florida43865</v>
      </c>
      <c r="B2202" t="s">
        <v>16</v>
      </c>
      <c r="C2202">
        <v>21477737</v>
      </c>
      <c r="D2202" s="4">
        <v>43865</v>
      </c>
      <c r="E2202" s="4">
        <v>43924</v>
      </c>
      <c r="F2202" s="4">
        <v>43955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</row>
    <row r="2203" spans="1:17" x14ac:dyDescent="0.35">
      <c r="A2203" t="str">
        <f t="shared" si="34"/>
        <v>Florida43866</v>
      </c>
      <c r="B2203" t="s">
        <v>16</v>
      </c>
      <c r="C2203">
        <v>21477737</v>
      </c>
      <c r="D2203" s="4">
        <v>43866</v>
      </c>
      <c r="E2203" s="4">
        <v>43924</v>
      </c>
      <c r="F2203" s="4">
        <v>43955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</row>
    <row r="2204" spans="1:17" x14ac:dyDescent="0.35">
      <c r="A2204" t="str">
        <f t="shared" si="34"/>
        <v>Florida43867</v>
      </c>
      <c r="B2204" t="s">
        <v>16</v>
      </c>
      <c r="C2204">
        <v>21477737</v>
      </c>
      <c r="D2204" s="4">
        <v>43867</v>
      </c>
      <c r="E2204" s="4">
        <v>43924</v>
      </c>
      <c r="F2204" s="4">
        <v>43955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35">
      <c r="A2205" t="str">
        <f t="shared" si="34"/>
        <v>Florida43868</v>
      </c>
      <c r="B2205" t="s">
        <v>16</v>
      </c>
      <c r="C2205">
        <v>21477737</v>
      </c>
      <c r="D2205" s="4">
        <v>43868</v>
      </c>
      <c r="E2205" s="4">
        <v>43924</v>
      </c>
      <c r="F2205" s="4">
        <v>43955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35">
      <c r="A2206" t="str">
        <f t="shared" si="34"/>
        <v>Florida43869</v>
      </c>
      <c r="B2206" t="s">
        <v>16</v>
      </c>
      <c r="C2206">
        <v>21477737</v>
      </c>
      <c r="D2206" s="4">
        <v>43869</v>
      </c>
      <c r="E2206" s="4">
        <v>43924</v>
      </c>
      <c r="F2206" s="4">
        <v>43955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35">
      <c r="A2207" t="str">
        <f t="shared" si="34"/>
        <v>Florida43870</v>
      </c>
      <c r="B2207" t="s">
        <v>16</v>
      </c>
      <c r="C2207">
        <v>21477737</v>
      </c>
      <c r="D2207" s="4">
        <v>43870</v>
      </c>
      <c r="E2207" s="4">
        <v>43924</v>
      </c>
      <c r="F2207" s="4">
        <v>43955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35">
      <c r="A2208" t="str">
        <f t="shared" si="34"/>
        <v>Florida43871</v>
      </c>
      <c r="B2208" t="s">
        <v>16</v>
      </c>
      <c r="C2208">
        <v>21477737</v>
      </c>
      <c r="D2208" s="4">
        <v>43871</v>
      </c>
      <c r="E2208" s="4">
        <v>43924</v>
      </c>
      <c r="F2208" s="4">
        <v>43955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35">
      <c r="A2209" t="str">
        <f t="shared" si="34"/>
        <v>Florida43872</v>
      </c>
      <c r="B2209" t="s">
        <v>16</v>
      </c>
      <c r="C2209">
        <v>21477737</v>
      </c>
      <c r="D2209" s="4">
        <v>43872</v>
      </c>
      <c r="E2209" s="4">
        <v>43924</v>
      </c>
      <c r="F2209" s="4">
        <v>43955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35">
      <c r="A2210" t="str">
        <f t="shared" si="34"/>
        <v>Florida43873</v>
      </c>
      <c r="B2210" t="s">
        <v>16</v>
      </c>
      <c r="C2210">
        <v>21477737</v>
      </c>
      <c r="D2210" s="4">
        <v>43873</v>
      </c>
      <c r="E2210" s="4">
        <v>43924</v>
      </c>
      <c r="F2210" s="4">
        <v>43955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35">
      <c r="A2211" t="str">
        <f t="shared" si="34"/>
        <v>Florida43874</v>
      </c>
      <c r="B2211" t="s">
        <v>16</v>
      </c>
      <c r="C2211">
        <v>21477737</v>
      </c>
      <c r="D2211" s="4">
        <v>43874</v>
      </c>
      <c r="E2211" s="4">
        <v>43924</v>
      </c>
      <c r="F2211" s="4">
        <v>43955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35">
      <c r="A2212" t="str">
        <f t="shared" si="34"/>
        <v>Florida43875</v>
      </c>
      <c r="B2212" t="s">
        <v>16</v>
      </c>
      <c r="C2212">
        <v>21477737</v>
      </c>
      <c r="D2212" s="4">
        <v>43875</v>
      </c>
      <c r="E2212" s="4">
        <v>43924</v>
      </c>
      <c r="F2212" s="4">
        <v>43955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35">
      <c r="A2213" t="str">
        <f t="shared" si="34"/>
        <v>Florida43876</v>
      </c>
      <c r="B2213" t="s">
        <v>16</v>
      </c>
      <c r="C2213">
        <v>21477737</v>
      </c>
      <c r="D2213" s="4">
        <v>43876</v>
      </c>
      <c r="E2213" s="4">
        <v>43924</v>
      </c>
      <c r="F2213" s="4">
        <v>43955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35">
      <c r="A2214" t="str">
        <f t="shared" si="34"/>
        <v>Florida43877</v>
      </c>
      <c r="B2214" t="s">
        <v>16</v>
      </c>
      <c r="C2214">
        <v>21477737</v>
      </c>
      <c r="D2214" s="4">
        <v>43877</v>
      </c>
      <c r="E2214" s="4">
        <v>43924</v>
      </c>
      <c r="F2214" s="4">
        <v>43955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35">
      <c r="A2215" t="str">
        <f t="shared" si="34"/>
        <v>Florida43878</v>
      </c>
      <c r="B2215" t="s">
        <v>16</v>
      </c>
      <c r="C2215">
        <v>21477737</v>
      </c>
      <c r="D2215" s="4">
        <v>43878</v>
      </c>
      <c r="E2215" s="4">
        <v>43924</v>
      </c>
      <c r="F2215" s="4">
        <v>43955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35">
      <c r="A2216" t="str">
        <f t="shared" si="34"/>
        <v>Florida43879</v>
      </c>
      <c r="B2216" t="s">
        <v>16</v>
      </c>
      <c r="C2216">
        <v>21477737</v>
      </c>
      <c r="D2216" s="4">
        <v>43879</v>
      </c>
      <c r="E2216" s="4">
        <v>43924</v>
      </c>
      <c r="F2216" s="4">
        <v>43955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35">
      <c r="A2217" t="str">
        <f t="shared" si="34"/>
        <v>Florida43880</v>
      </c>
      <c r="B2217" t="s">
        <v>16</v>
      </c>
      <c r="C2217">
        <v>21477737</v>
      </c>
      <c r="D2217" s="4">
        <v>43880</v>
      </c>
      <c r="E2217" s="4">
        <v>43924</v>
      </c>
      <c r="F2217" s="4">
        <v>43955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35">
      <c r="A2218" t="str">
        <f t="shared" si="34"/>
        <v>Florida43881</v>
      </c>
      <c r="B2218" t="s">
        <v>16</v>
      </c>
      <c r="C2218">
        <v>21477737</v>
      </c>
      <c r="D2218" s="4">
        <v>43881</v>
      </c>
      <c r="E2218" s="4">
        <v>43924</v>
      </c>
      <c r="F2218" s="4">
        <v>43955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35">
      <c r="A2219" t="str">
        <f t="shared" si="34"/>
        <v>Florida43882</v>
      </c>
      <c r="B2219" t="s">
        <v>16</v>
      </c>
      <c r="C2219">
        <v>21477737</v>
      </c>
      <c r="D2219" s="4">
        <v>43882</v>
      </c>
      <c r="E2219" s="4">
        <v>43924</v>
      </c>
      <c r="F2219" s="4">
        <v>43955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35">
      <c r="A2220" t="str">
        <f t="shared" si="34"/>
        <v>Florida43883</v>
      </c>
      <c r="B2220" t="s">
        <v>16</v>
      </c>
      <c r="C2220">
        <v>21477737</v>
      </c>
      <c r="D2220" s="4">
        <v>43883</v>
      </c>
      <c r="E2220" s="4">
        <v>43924</v>
      </c>
      <c r="F2220" s="4">
        <v>43955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35">
      <c r="A2221" t="str">
        <f t="shared" si="34"/>
        <v>Florida43884</v>
      </c>
      <c r="B2221" t="s">
        <v>16</v>
      </c>
      <c r="C2221">
        <v>21477737</v>
      </c>
      <c r="D2221" s="4">
        <v>43884</v>
      </c>
      <c r="E2221" s="4">
        <v>43924</v>
      </c>
      <c r="F2221" s="4">
        <v>43955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35">
      <c r="A2222" t="str">
        <f t="shared" si="34"/>
        <v>Florida43885</v>
      </c>
      <c r="B2222" t="s">
        <v>16</v>
      </c>
      <c r="C2222">
        <v>21477737</v>
      </c>
      <c r="D2222" s="4">
        <v>43885</v>
      </c>
      <c r="E2222" s="4">
        <v>43924</v>
      </c>
      <c r="F2222" s="4">
        <v>43955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35">
      <c r="A2223" t="str">
        <f t="shared" si="34"/>
        <v>Florida43886</v>
      </c>
      <c r="B2223" t="s">
        <v>16</v>
      </c>
      <c r="C2223">
        <v>21477737</v>
      </c>
      <c r="D2223" s="4">
        <v>43886</v>
      </c>
      <c r="E2223" s="4">
        <v>43924</v>
      </c>
      <c r="F2223" s="4">
        <v>43955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35">
      <c r="A2224" t="str">
        <f t="shared" si="34"/>
        <v>Florida43887</v>
      </c>
      <c r="B2224" t="s">
        <v>16</v>
      </c>
      <c r="C2224">
        <v>21477737</v>
      </c>
      <c r="D2224" s="4">
        <v>43887</v>
      </c>
      <c r="E2224" s="4">
        <v>43924</v>
      </c>
      <c r="F2224" s="4">
        <v>43955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35">
      <c r="A2225" t="str">
        <f t="shared" si="34"/>
        <v>Florida43888</v>
      </c>
      <c r="B2225" t="s">
        <v>16</v>
      </c>
      <c r="C2225">
        <v>21477737</v>
      </c>
      <c r="D2225" s="4">
        <v>43888</v>
      </c>
      <c r="E2225" s="4">
        <v>43924</v>
      </c>
      <c r="F2225" s="4">
        <v>43955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35">
      <c r="A2226" t="str">
        <f t="shared" si="34"/>
        <v>Florida43889</v>
      </c>
      <c r="B2226" t="s">
        <v>16</v>
      </c>
      <c r="C2226">
        <v>21477737</v>
      </c>
      <c r="D2226" s="4">
        <v>43889</v>
      </c>
      <c r="E2226" s="4">
        <v>43924</v>
      </c>
      <c r="F2226" s="4">
        <v>43955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35">
      <c r="A2227" t="str">
        <f t="shared" si="34"/>
        <v>Florida43890</v>
      </c>
      <c r="B2227" t="s">
        <v>16</v>
      </c>
      <c r="C2227">
        <v>21477737</v>
      </c>
      <c r="D2227" s="4">
        <v>43890</v>
      </c>
      <c r="E2227" s="4">
        <v>43924</v>
      </c>
      <c r="F2227" s="4">
        <v>43955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35">
      <c r="A2228" t="str">
        <f t="shared" si="34"/>
        <v>Florida43891</v>
      </c>
      <c r="B2228" t="s">
        <v>16</v>
      </c>
      <c r="C2228">
        <v>21477737</v>
      </c>
      <c r="D2228" s="4">
        <v>43891</v>
      </c>
      <c r="E2228" s="4">
        <v>43924</v>
      </c>
      <c r="F2228" s="4">
        <v>43955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35">
      <c r="A2229" t="str">
        <f t="shared" si="34"/>
        <v>Florida43892</v>
      </c>
      <c r="B2229" t="s">
        <v>16</v>
      </c>
      <c r="C2229">
        <v>21477737</v>
      </c>
      <c r="D2229" s="4">
        <v>43892</v>
      </c>
      <c r="E2229" s="4">
        <v>43924</v>
      </c>
      <c r="F2229" s="4">
        <v>43955</v>
      </c>
      <c r="G2229">
        <v>0</v>
      </c>
      <c r="H2229">
        <v>1</v>
      </c>
      <c r="I2229">
        <v>0</v>
      </c>
      <c r="J2229">
        <v>1</v>
      </c>
      <c r="K2229">
        <v>0</v>
      </c>
      <c r="L2229">
        <v>0</v>
      </c>
      <c r="M2229">
        <v>0</v>
      </c>
      <c r="N2229">
        <v>0.14285714285714285</v>
      </c>
      <c r="O2229">
        <v>0</v>
      </c>
      <c r="P2229">
        <v>0.14285714285714285</v>
      </c>
      <c r="Q2229">
        <v>0</v>
      </c>
    </row>
    <row r="2230" spans="1:17" x14ac:dyDescent="0.35">
      <c r="A2230" t="str">
        <f t="shared" si="34"/>
        <v>Florida43893</v>
      </c>
      <c r="B2230" t="s">
        <v>16</v>
      </c>
      <c r="C2230">
        <v>21477737</v>
      </c>
      <c r="D2230" s="4">
        <v>43893</v>
      </c>
      <c r="E2230" s="4">
        <v>43924</v>
      </c>
      <c r="F2230" s="4">
        <v>43955</v>
      </c>
      <c r="G2230">
        <v>0</v>
      </c>
      <c r="H2230">
        <v>1</v>
      </c>
      <c r="I2230">
        <v>0</v>
      </c>
      <c r="J2230">
        <v>2</v>
      </c>
      <c r="K2230">
        <v>0</v>
      </c>
      <c r="L2230">
        <v>0</v>
      </c>
      <c r="M2230">
        <v>0</v>
      </c>
      <c r="N2230">
        <v>0.2857142857142857</v>
      </c>
      <c r="O2230">
        <v>0</v>
      </c>
      <c r="P2230">
        <v>0.2857142857142857</v>
      </c>
      <c r="Q2230">
        <v>0</v>
      </c>
    </row>
    <row r="2231" spans="1:17" x14ac:dyDescent="0.35">
      <c r="A2231" t="str">
        <f t="shared" si="34"/>
        <v>Florida43894</v>
      </c>
      <c r="B2231" t="s">
        <v>16</v>
      </c>
      <c r="C2231">
        <v>21477737</v>
      </c>
      <c r="D2231" s="4">
        <v>43894</v>
      </c>
      <c r="E2231" s="4">
        <v>43924</v>
      </c>
      <c r="F2231" s="4">
        <v>43955</v>
      </c>
      <c r="G2231">
        <v>0</v>
      </c>
      <c r="H2231">
        <v>0</v>
      </c>
      <c r="I2231">
        <v>0</v>
      </c>
      <c r="J2231">
        <v>2</v>
      </c>
      <c r="K2231">
        <v>0</v>
      </c>
      <c r="L2231">
        <v>-1</v>
      </c>
      <c r="M2231">
        <v>0</v>
      </c>
      <c r="N2231">
        <v>0.2857142857142857</v>
      </c>
      <c r="O2231">
        <v>0</v>
      </c>
      <c r="P2231">
        <v>0.2857142857142857</v>
      </c>
      <c r="Q2231">
        <v>0</v>
      </c>
    </row>
    <row r="2232" spans="1:17" x14ac:dyDescent="0.35">
      <c r="A2232" t="str">
        <f t="shared" si="34"/>
        <v>Florida43895</v>
      </c>
      <c r="B2232" t="s">
        <v>16</v>
      </c>
      <c r="C2232">
        <v>21477737</v>
      </c>
      <c r="D2232" s="4">
        <v>43895</v>
      </c>
      <c r="E2232" s="4">
        <v>43924</v>
      </c>
      <c r="F2232" s="4">
        <v>43955</v>
      </c>
      <c r="G2232">
        <v>0</v>
      </c>
      <c r="H2232">
        <v>1</v>
      </c>
      <c r="I2232">
        <v>0</v>
      </c>
      <c r="J2232">
        <v>3</v>
      </c>
      <c r="K2232">
        <v>0</v>
      </c>
      <c r="L2232">
        <v>0</v>
      </c>
      <c r="M2232">
        <v>0</v>
      </c>
      <c r="N2232">
        <v>0.42857142857142855</v>
      </c>
      <c r="O2232">
        <v>0</v>
      </c>
      <c r="P2232">
        <v>0.42857142857142855</v>
      </c>
      <c r="Q2232">
        <v>0</v>
      </c>
    </row>
    <row r="2233" spans="1:17" x14ac:dyDescent="0.35">
      <c r="A2233" t="str">
        <f t="shared" si="34"/>
        <v>Florida43896</v>
      </c>
      <c r="B2233" t="s">
        <v>16</v>
      </c>
      <c r="C2233">
        <v>21477737</v>
      </c>
      <c r="D2233" s="4">
        <v>43896</v>
      </c>
      <c r="E2233" s="4">
        <v>43924</v>
      </c>
      <c r="F2233" s="4">
        <v>43955</v>
      </c>
      <c r="G2233">
        <v>0</v>
      </c>
      <c r="H2233">
        <v>0</v>
      </c>
      <c r="I2233">
        <v>0</v>
      </c>
      <c r="J2233">
        <v>3</v>
      </c>
      <c r="K2233">
        <v>0</v>
      </c>
      <c r="L2233">
        <v>-1</v>
      </c>
      <c r="M2233">
        <v>0</v>
      </c>
      <c r="N2233">
        <v>0.42857142857142855</v>
      </c>
      <c r="O2233">
        <v>0</v>
      </c>
      <c r="P2233">
        <v>0.42857142857142855</v>
      </c>
      <c r="Q2233">
        <v>0</v>
      </c>
    </row>
    <row r="2234" spans="1:17" x14ac:dyDescent="0.35">
      <c r="A2234" t="str">
        <f t="shared" si="34"/>
        <v>Florida43897</v>
      </c>
      <c r="B2234" t="s">
        <v>16</v>
      </c>
      <c r="C2234">
        <v>21477737</v>
      </c>
      <c r="D2234" s="4">
        <v>43897</v>
      </c>
      <c r="E2234" s="4">
        <v>43924</v>
      </c>
      <c r="F2234" s="4">
        <v>43955</v>
      </c>
      <c r="G2234">
        <v>0</v>
      </c>
      <c r="H2234">
        <v>4</v>
      </c>
      <c r="I2234">
        <v>0</v>
      </c>
      <c r="J2234">
        <v>7</v>
      </c>
      <c r="K2234">
        <v>0</v>
      </c>
      <c r="L2234">
        <v>0</v>
      </c>
      <c r="M2234">
        <v>0</v>
      </c>
      <c r="N2234">
        <v>1</v>
      </c>
      <c r="O2234">
        <v>0</v>
      </c>
      <c r="P2234">
        <v>1</v>
      </c>
      <c r="Q2234">
        <v>0</v>
      </c>
    </row>
    <row r="2235" spans="1:17" x14ac:dyDescent="0.35">
      <c r="A2235" t="str">
        <f t="shared" si="34"/>
        <v>Florida43898</v>
      </c>
      <c r="B2235" t="s">
        <v>16</v>
      </c>
      <c r="C2235">
        <v>21477737</v>
      </c>
      <c r="D2235" s="4">
        <v>43898</v>
      </c>
      <c r="E2235" s="4">
        <v>43924</v>
      </c>
      <c r="F2235" s="4">
        <v>43955</v>
      </c>
      <c r="G2235">
        <v>0</v>
      </c>
      <c r="H2235">
        <v>3</v>
      </c>
      <c r="I2235">
        <v>2</v>
      </c>
      <c r="J2235">
        <v>10</v>
      </c>
      <c r="K2235">
        <v>2</v>
      </c>
      <c r="L2235">
        <v>-0.25</v>
      </c>
      <c r="M2235">
        <v>0</v>
      </c>
      <c r="N2235">
        <v>1.4285714285714286</v>
      </c>
      <c r="O2235">
        <v>0.2857142857142857</v>
      </c>
      <c r="P2235">
        <v>1.4285714285714286</v>
      </c>
      <c r="Q2235">
        <v>0.2857142857142857</v>
      </c>
    </row>
    <row r="2236" spans="1:17" x14ac:dyDescent="0.35">
      <c r="A2236" t="str">
        <f t="shared" si="34"/>
        <v>Florida43899</v>
      </c>
      <c r="B2236" t="s">
        <v>16</v>
      </c>
      <c r="C2236">
        <v>21477737</v>
      </c>
      <c r="D2236" s="4">
        <v>43899</v>
      </c>
      <c r="E2236" s="4">
        <v>43924</v>
      </c>
      <c r="F2236" s="4">
        <v>43955</v>
      </c>
      <c r="G2236">
        <v>0</v>
      </c>
      <c r="H2236">
        <v>3</v>
      </c>
      <c r="I2236">
        <v>0</v>
      </c>
      <c r="J2236">
        <v>13</v>
      </c>
      <c r="K2236">
        <v>2</v>
      </c>
      <c r="L2236">
        <v>0</v>
      </c>
      <c r="M2236">
        <v>-1</v>
      </c>
      <c r="N2236">
        <v>1.7142857142857142</v>
      </c>
      <c r="O2236">
        <v>0.2857142857142857</v>
      </c>
      <c r="P2236">
        <v>1.7142857142857142</v>
      </c>
      <c r="Q2236">
        <v>0.2857142857142857</v>
      </c>
    </row>
    <row r="2237" spans="1:17" x14ac:dyDescent="0.35">
      <c r="A2237" t="str">
        <f t="shared" si="34"/>
        <v>Florida43900</v>
      </c>
      <c r="B2237" t="s">
        <v>16</v>
      </c>
      <c r="C2237">
        <v>21477737</v>
      </c>
      <c r="D2237" s="4">
        <v>43900</v>
      </c>
      <c r="E2237" s="4">
        <v>43924</v>
      </c>
      <c r="F2237" s="4">
        <v>43955</v>
      </c>
      <c r="G2237">
        <v>0</v>
      </c>
      <c r="H2237">
        <v>2</v>
      </c>
      <c r="I2237">
        <v>0</v>
      </c>
      <c r="J2237">
        <v>15</v>
      </c>
      <c r="K2237">
        <v>2</v>
      </c>
      <c r="L2237">
        <v>-0.33333333333333331</v>
      </c>
      <c r="M2237">
        <v>0</v>
      </c>
      <c r="N2237">
        <v>1.8571428571428572</v>
      </c>
      <c r="O2237">
        <v>0.2857142857142857</v>
      </c>
      <c r="P2237">
        <v>1.8571428571428572</v>
      </c>
      <c r="Q2237">
        <v>0.2857142857142857</v>
      </c>
    </row>
    <row r="2238" spans="1:17" x14ac:dyDescent="0.35">
      <c r="A2238" t="str">
        <f t="shared" si="34"/>
        <v>Florida43901</v>
      </c>
      <c r="B2238" t="s">
        <v>16</v>
      </c>
      <c r="C2238">
        <v>21477737</v>
      </c>
      <c r="D2238" s="4">
        <v>43901</v>
      </c>
      <c r="E2238" s="4">
        <v>43924</v>
      </c>
      <c r="F2238" s="4">
        <v>43955</v>
      </c>
      <c r="G2238">
        <v>0</v>
      </c>
      <c r="H2238">
        <v>9</v>
      </c>
      <c r="I2238">
        <v>0</v>
      </c>
      <c r="J2238">
        <v>24</v>
      </c>
      <c r="K2238">
        <v>2</v>
      </c>
      <c r="L2238">
        <v>3.5</v>
      </c>
      <c r="M2238">
        <v>0</v>
      </c>
      <c r="N2238">
        <v>3.1428571428571428</v>
      </c>
      <c r="O2238">
        <v>0.2857142857142857</v>
      </c>
      <c r="P2238">
        <v>3.1428571428571428</v>
      </c>
      <c r="Q2238">
        <v>0.2857142857142857</v>
      </c>
    </row>
    <row r="2239" spans="1:17" x14ac:dyDescent="0.35">
      <c r="A2239" t="str">
        <f t="shared" si="34"/>
        <v>Florida43902</v>
      </c>
      <c r="B2239" t="s">
        <v>16</v>
      </c>
      <c r="C2239">
        <v>21477737</v>
      </c>
      <c r="D2239" s="4">
        <v>43902</v>
      </c>
      <c r="E2239" s="4">
        <v>43924</v>
      </c>
      <c r="F2239" s="4">
        <v>43955</v>
      </c>
      <c r="G2239">
        <v>0</v>
      </c>
      <c r="H2239">
        <v>6</v>
      </c>
      <c r="I2239">
        <v>0</v>
      </c>
      <c r="J2239">
        <v>30</v>
      </c>
      <c r="K2239">
        <v>2</v>
      </c>
      <c r="L2239">
        <v>-0.33333333333333331</v>
      </c>
      <c r="M2239">
        <v>0</v>
      </c>
      <c r="N2239">
        <v>3.8571428571428572</v>
      </c>
      <c r="O2239">
        <v>0.2857142857142857</v>
      </c>
      <c r="P2239">
        <v>3.8571428571428572</v>
      </c>
      <c r="Q2239">
        <v>0.2857142857142857</v>
      </c>
    </row>
    <row r="2240" spans="1:17" x14ac:dyDescent="0.35">
      <c r="A2240" t="str">
        <f t="shared" si="34"/>
        <v>Florida43903</v>
      </c>
      <c r="B2240" t="s">
        <v>16</v>
      </c>
      <c r="C2240">
        <v>21477737</v>
      </c>
      <c r="D2240" s="4">
        <v>43903</v>
      </c>
      <c r="E2240" s="4">
        <v>43924</v>
      </c>
      <c r="F2240" s="4">
        <v>43955</v>
      </c>
      <c r="G2240">
        <v>0</v>
      </c>
      <c r="H2240">
        <v>20</v>
      </c>
      <c r="I2240">
        <v>0</v>
      </c>
      <c r="J2240">
        <v>50</v>
      </c>
      <c r="K2240">
        <v>2</v>
      </c>
      <c r="L2240">
        <v>2.3333333333333335</v>
      </c>
      <c r="M2240">
        <v>0</v>
      </c>
      <c r="N2240">
        <v>6.7142857142857144</v>
      </c>
      <c r="O2240">
        <v>0.2857142857142857</v>
      </c>
      <c r="P2240">
        <v>6.7142857142857144</v>
      </c>
      <c r="Q2240">
        <v>0.2857142857142857</v>
      </c>
    </row>
    <row r="2241" spans="1:17" x14ac:dyDescent="0.35">
      <c r="A2241" t="str">
        <f t="shared" si="34"/>
        <v>Florida43904</v>
      </c>
      <c r="B2241" t="s">
        <v>16</v>
      </c>
      <c r="C2241">
        <v>21477737</v>
      </c>
      <c r="D2241" s="4">
        <v>43904</v>
      </c>
      <c r="E2241" s="4">
        <v>43924</v>
      </c>
      <c r="F2241" s="4">
        <v>43955</v>
      </c>
      <c r="G2241">
        <v>0</v>
      </c>
      <c r="H2241">
        <v>26</v>
      </c>
      <c r="I2241">
        <v>0</v>
      </c>
      <c r="J2241">
        <v>76</v>
      </c>
      <c r="K2241">
        <v>2</v>
      </c>
      <c r="L2241">
        <v>0.3</v>
      </c>
      <c r="M2241">
        <v>0</v>
      </c>
      <c r="N2241">
        <v>9.8571428571428577</v>
      </c>
      <c r="O2241">
        <v>0.2857142857142857</v>
      </c>
      <c r="P2241">
        <v>9.8571428571428577</v>
      </c>
      <c r="Q2241">
        <v>0.2857142857142857</v>
      </c>
    </row>
    <row r="2242" spans="1:17" x14ac:dyDescent="0.35">
      <c r="A2242" t="str">
        <f t="shared" si="34"/>
        <v>Florida43905</v>
      </c>
      <c r="B2242" t="s">
        <v>16</v>
      </c>
      <c r="C2242">
        <v>21477737</v>
      </c>
      <c r="D2242" s="4">
        <v>43905</v>
      </c>
      <c r="E2242" s="4">
        <v>43924</v>
      </c>
      <c r="F2242" s="4">
        <v>43955</v>
      </c>
      <c r="G2242">
        <v>0</v>
      </c>
      <c r="H2242">
        <v>24</v>
      </c>
      <c r="I2242">
        <v>1</v>
      </c>
      <c r="J2242">
        <v>100</v>
      </c>
      <c r="K2242">
        <v>3</v>
      </c>
      <c r="L2242">
        <v>-7.6923076923076927E-2</v>
      </c>
      <c r="M2242">
        <v>0</v>
      </c>
      <c r="N2242">
        <v>12.857142857142858</v>
      </c>
      <c r="O2242">
        <v>0.14285714285714285</v>
      </c>
      <c r="P2242">
        <v>12.857142857142858</v>
      </c>
      <c r="Q2242">
        <v>0.14285714285714285</v>
      </c>
    </row>
    <row r="2243" spans="1:17" x14ac:dyDescent="0.35">
      <c r="A2243" t="str">
        <f t="shared" ref="A2243:A2306" si="35">B2243&amp;D2243</f>
        <v>Florida43906</v>
      </c>
      <c r="B2243" t="s">
        <v>16</v>
      </c>
      <c r="C2243">
        <v>21477737</v>
      </c>
      <c r="D2243" s="4">
        <v>43906</v>
      </c>
      <c r="E2243" s="4">
        <v>43924</v>
      </c>
      <c r="F2243" s="4">
        <v>43955</v>
      </c>
      <c r="G2243">
        <v>0</v>
      </c>
      <c r="H2243">
        <v>1</v>
      </c>
      <c r="I2243">
        <v>0</v>
      </c>
      <c r="J2243">
        <v>101</v>
      </c>
      <c r="K2243">
        <v>3</v>
      </c>
      <c r="L2243">
        <v>-0.95833333333333337</v>
      </c>
      <c r="M2243">
        <v>-1</v>
      </c>
      <c r="N2243">
        <v>12.571428571428571</v>
      </c>
      <c r="O2243">
        <v>0.14285714285714285</v>
      </c>
      <c r="P2243">
        <v>12.571428571428571</v>
      </c>
      <c r="Q2243">
        <v>0.14285714285714285</v>
      </c>
    </row>
    <row r="2244" spans="1:17" x14ac:dyDescent="0.35">
      <c r="A2244" t="str">
        <f t="shared" si="35"/>
        <v>Florida43907</v>
      </c>
      <c r="B2244" t="s">
        <v>16</v>
      </c>
      <c r="C2244">
        <v>21477737</v>
      </c>
      <c r="D2244" s="4">
        <v>43907</v>
      </c>
      <c r="E2244" s="4">
        <v>43924</v>
      </c>
      <c r="F2244" s="4">
        <v>43955</v>
      </c>
      <c r="G2244">
        <v>0</v>
      </c>
      <c r="H2244">
        <v>89</v>
      </c>
      <c r="I2244">
        <v>2</v>
      </c>
      <c r="J2244">
        <v>190</v>
      </c>
      <c r="K2244">
        <v>5</v>
      </c>
      <c r="L2244">
        <v>88</v>
      </c>
      <c r="M2244">
        <v>0</v>
      </c>
      <c r="N2244">
        <v>25</v>
      </c>
      <c r="O2244">
        <v>0.42857142857142855</v>
      </c>
      <c r="P2244">
        <v>25</v>
      </c>
      <c r="Q2244">
        <v>0.42857142857142855</v>
      </c>
    </row>
    <row r="2245" spans="1:17" x14ac:dyDescent="0.35">
      <c r="A2245" t="str">
        <f t="shared" si="35"/>
        <v>Florida43908</v>
      </c>
      <c r="B2245" t="s">
        <v>16</v>
      </c>
      <c r="C2245">
        <v>21477737</v>
      </c>
      <c r="D2245" s="4">
        <v>43908</v>
      </c>
      <c r="E2245" s="4">
        <v>43924</v>
      </c>
      <c r="F2245" s="4">
        <v>43955</v>
      </c>
      <c r="G2245">
        <v>0</v>
      </c>
      <c r="H2245">
        <v>116</v>
      </c>
      <c r="I2245">
        <v>2</v>
      </c>
      <c r="J2245">
        <v>306</v>
      </c>
      <c r="K2245">
        <v>7</v>
      </c>
      <c r="L2245">
        <v>0.30337078651685395</v>
      </c>
      <c r="M2245">
        <v>0</v>
      </c>
      <c r="N2245">
        <v>40.285714285714285</v>
      </c>
      <c r="O2245">
        <v>0.7142857142857143</v>
      </c>
      <c r="P2245">
        <v>40.285714285714285</v>
      </c>
      <c r="Q2245">
        <v>0.7142857142857143</v>
      </c>
    </row>
    <row r="2246" spans="1:17" x14ac:dyDescent="0.35">
      <c r="A2246" t="str">
        <f t="shared" si="35"/>
        <v>Florida43909</v>
      </c>
      <c r="B2246" t="s">
        <v>16</v>
      </c>
      <c r="C2246">
        <v>21477737</v>
      </c>
      <c r="D2246" s="4">
        <v>43909</v>
      </c>
      <c r="E2246" s="4">
        <v>43924</v>
      </c>
      <c r="F2246" s="4">
        <v>43955</v>
      </c>
      <c r="G2246">
        <v>0</v>
      </c>
      <c r="H2246">
        <v>126</v>
      </c>
      <c r="I2246">
        <v>2</v>
      </c>
      <c r="J2246">
        <v>432</v>
      </c>
      <c r="K2246">
        <v>9</v>
      </c>
      <c r="L2246">
        <v>8.6206896551724144E-2</v>
      </c>
      <c r="M2246">
        <v>0</v>
      </c>
      <c r="N2246">
        <v>57.428571428571431</v>
      </c>
      <c r="O2246">
        <v>1</v>
      </c>
      <c r="P2246">
        <v>57.428571428571431</v>
      </c>
      <c r="Q2246">
        <v>1</v>
      </c>
    </row>
    <row r="2247" spans="1:17" x14ac:dyDescent="0.35">
      <c r="A2247" t="str">
        <f t="shared" si="35"/>
        <v>Florida43910</v>
      </c>
      <c r="B2247" t="s">
        <v>16</v>
      </c>
      <c r="C2247">
        <v>21477737</v>
      </c>
      <c r="D2247" s="4">
        <v>43910</v>
      </c>
      <c r="E2247" s="4">
        <v>43924</v>
      </c>
      <c r="F2247" s="4">
        <v>43955</v>
      </c>
      <c r="G2247">
        <v>0</v>
      </c>
      <c r="H2247">
        <v>132</v>
      </c>
      <c r="I2247">
        <v>2</v>
      </c>
      <c r="J2247">
        <v>564</v>
      </c>
      <c r="K2247">
        <v>11</v>
      </c>
      <c r="L2247">
        <v>4.7619047619047616E-2</v>
      </c>
      <c r="M2247">
        <v>0</v>
      </c>
      <c r="N2247">
        <v>73.428571428571431</v>
      </c>
      <c r="O2247">
        <v>1.2857142857142858</v>
      </c>
      <c r="P2247">
        <v>73.428571428571431</v>
      </c>
      <c r="Q2247">
        <v>1.2857142857142858</v>
      </c>
    </row>
    <row r="2248" spans="1:17" x14ac:dyDescent="0.35">
      <c r="A2248" t="str">
        <f t="shared" si="35"/>
        <v>Florida43911</v>
      </c>
      <c r="B2248" t="s">
        <v>16</v>
      </c>
      <c r="C2248">
        <v>21477737</v>
      </c>
      <c r="D2248" s="4">
        <v>43911</v>
      </c>
      <c r="E2248" s="4">
        <v>43924</v>
      </c>
      <c r="F2248" s="4">
        <v>43955</v>
      </c>
      <c r="G2248">
        <v>0</v>
      </c>
      <c r="H2248">
        <v>199</v>
      </c>
      <c r="I2248">
        <v>2</v>
      </c>
      <c r="J2248">
        <v>763</v>
      </c>
      <c r="K2248">
        <v>13</v>
      </c>
      <c r="L2248">
        <v>0.50757575757575757</v>
      </c>
      <c r="M2248">
        <v>0</v>
      </c>
      <c r="N2248">
        <v>98.142857142857139</v>
      </c>
      <c r="O2248">
        <v>1.5714285714285714</v>
      </c>
      <c r="P2248">
        <v>98.142857142857139</v>
      </c>
      <c r="Q2248">
        <v>1.5714285714285714</v>
      </c>
    </row>
    <row r="2249" spans="1:17" x14ac:dyDescent="0.35">
      <c r="A2249" t="str">
        <f t="shared" si="35"/>
        <v>Florida43912</v>
      </c>
      <c r="B2249" t="s">
        <v>16</v>
      </c>
      <c r="C2249">
        <v>21477737</v>
      </c>
      <c r="D2249" s="4">
        <v>43912</v>
      </c>
      <c r="E2249" s="4">
        <v>43924</v>
      </c>
      <c r="F2249" s="4">
        <v>43955</v>
      </c>
      <c r="G2249">
        <v>0</v>
      </c>
      <c r="H2249">
        <v>241</v>
      </c>
      <c r="I2249">
        <v>0</v>
      </c>
      <c r="J2249">
        <v>1004</v>
      </c>
      <c r="K2249">
        <v>13</v>
      </c>
      <c r="L2249">
        <v>0.21105527638190955</v>
      </c>
      <c r="M2249">
        <v>-1</v>
      </c>
      <c r="N2249">
        <v>129.14285714285714</v>
      </c>
      <c r="O2249">
        <v>1.4285714285714286</v>
      </c>
      <c r="P2249">
        <v>129.14285714285714</v>
      </c>
      <c r="Q2249">
        <v>1.4285714285714286</v>
      </c>
    </row>
    <row r="2250" spans="1:17" x14ac:dyDescent="0.35">
      <c r="A2250" t="str">
        <f t="shared" si="35"/>
        <v>Florida43913</v>
      </c>
      <c r="B2250" t="s">
        <v>16</v>
      </c>
      <c r="C2250">
        <v>21477737</v>
      </c>
      <c r="D2250" s="4">
        <v>43913</v>
      </c>
      <c r="E2250" s="4">
        <v>43924</v>
      </c>
      <c r="F2250" s="4">
        <v>43955</v>
      </c>
      <c r="G2250">
        <v>0</v>
      </c>
      <c r="H2250">
        <v>223</v>
      </c>
      <c r="I2250">
        <v>5</v>
      </c>
      <c r="J2250">
        <v>1227</v>
      </c>
      <c r="K2250">
        <v>18</v>
      </c>
      <c r="L2250">
        <v>-7.4688796680497924E-2</v>
      </c>
      <c r="M2250">
        <v>0</v>
      </c>
      <c r="N2250">
        <v>160.85714285714286</v>
      </c>
      <c r="O2250">
        <v>2.1428571428571428</v>
      </c>
      <c r="P2250">
        <v>160.85714285714286</v>
      </c>
      <c r="Q2250">
        <v>2.1428571428571428</v>
      </c>
    </row>
    <row r="2251" spans="1:17" x14ac:dyDescent="0.35">
      <c r="A2251" t="str">
        <f t="shared" si="35"/>
        <v>Florida43914</v>
      </c>
      <c r="B2251" t="s">
        <v>16</v>
      </c>
      <c r="C2251">
        <v>21477737</v>
      </c>
      <c r="D2251" s="4">
        <v>43914</v>
      </c>
      <c r="E2251" s="4">
        <v>43924</v>
      </c>
      <c r="F2251" s="4">
        <v>43955</v>
      </c>
      <c r="G2251">
        <v>0</v>
      </c>
      <c r="H2251">
        <v>185</v>
      </c>
      <c r="I2251">
        <v>0</v>
      </c>
      <c r="J2251">
        <v>1412</v>
      </c>
      <c r="K2251">
        <v>18</v>
      </c>
      <c r="L2251">
        <v>-0.17040358744394618</v>
      </c>
      <c r="M2251">
        <v>-1</v>
      </c>
      <c r="N2251">
        <v>174.57142857142858</v>
      </c>
      <c r="O2251">
        <v>1.8571428571428572</v>
      </c>
      <c r="P2251">
        <v>174.57142857142858</v>
      </c>
      <c r="Q2251">
        <v>1.8571428571428572</v>
      </c>
    </row>
    <row r="2252" spans="1:17" x14ac:dyDescent="0.35">
      <c r="A2252" t="str">
        <f t="shared" si="35"/>
        <v>Florida43915</v>
      </c>
      <c r="B2252" t="s">
        <v>16</v>
      </c>
      <c r="C2252">
        <v>21477737</v>
      </c>
      <c r="D2252" s="4">
        <v>43915</v>
      </c>
      <c r="E2252" s="4">
        <v>43924</v>
      </c>
      <c r="F2252" s="4">
        <v>43955</v>
      </c>
      <c r="G2252">
        <v>0</v>
      </c>
      <c r="H2252">
        <v>270</v>
      </c>
      <c r="I2252">
        <v>5</v>
      </c>
      <c r="J2252">
        <v>1682</v>
      </c>
      <c r="K2252">
        <v>23</v>
      </c>
      <c r="L2252">
        <v>0.45945945945945948</v>
      </c>
      <c r="M2252">
        <v>0</v>
      </c>
      <c r="N2252">
        <v>196.57142857142858</v>
      </c>
      <c r="O2252">
        <v>2.2857142857142856</v>
      </c>
      <c r="P2252">
        <v>196.57142857142858</v>
      </c>
      <c r="Q2252">
        <v>2.2857142857142856</v>
      </c>
    </row>
    <row r="2253" spans="1:17" x14ac:dyDescent="0.35">
      <c r="A2253" t="str">
        <f t="shared" si="35"/>
        <v>Florida43916</v>
      </c>
      <c r="B2253" t="s">
        <v>16</v>
      </c>
      <c r="C2253">
        <v>21477737</v>
      </c>
      <c r="D2253" s="4">
        <v>43916</v>
      </c>
      <c r="E2253" s="4">
        <v>43924</v>
      </c>
      <c r="F2253" s="4">
        <v>43955</v>
      </c>
      <c r="G2253">
        <v>0</v>
      </c>
      <c r="H2253">
        <v>675</v>
      </c>
      <c r="I2253">
        <v>6</v>
      </c>
      <c r="J2253">
        <v>2357</v>
      </c>
      <c r="K2253">
        <v>29</v>
      </c>
      <c r="L2253">
        <v>1.5</v>
      </c>
      <c r="M2253">
        <v>0.2</v>
      </c>
      <c r="N2253">
        <v>275</v>
      </c>
      <c r="O2253">
        <v>2.8571428571428572</v>
      </c>
      <c r="P2253">
        <v>275</v>
      </c>
      <c r="Q2253">
        <v>2.8571428571428572</v>
      </c>
    </row>
    <row r="2254" spans="1:17" x14ac:dyDescent="0.35">
      <c r="A2254" t="str">
        <f t="shared" si="35"/>
        <v>Florida43917</v>
      </c>
      <c r="B2254" t="s">
        <v>16</v>
      </c>
      <c r="C2254">
        <v>21477737</v>
      </c>
      <c r="D2254" s="4">
        <v>43917</v>
      </c>
      <c r="E2254" s="4">
        <v>43924</v>
      </c>
      <c r="F2254" s="4">
        <v>43955</v>
      </c>
      <c r="G2254">
        <v>0</v>
      </c>
      <c r="H2254">
        <v>543</v>
      </c>
      <c r="I2254">
        <v>6</v>
      </c>
      <c r="J2254">
        <v>2900</v>
      </c>
      <c r="K2254">
        <v>35</v>
      </c>
      <c r="L2254">
        <v>-0.19555555555555557</v>
      </c>
      <c r="M2254">
        <v>0</v>
      </c>
      <c r="N2254">
        <v>333.71428571428572</v>
      </c>
      <c r="O2254">
        <v>3.4285714285714284</v>
      </c>
      <c r="P2254">
        <v>333.71428571428572</v>
      </c>
      <c r="Q2254">
        <v>3.4285714285714284</v>
      </c>
    </row>
    <row r="2255" spans="1:17" x14ac:dyDescent="0.35">
      <c r="A2255" t="str">
        <f t="shared" si="35"/>
        <v>Florida43918</v>
      </c>
      <c r="B2255" t="s">
        <v>16</v>
      </c>
      <c r="C2255">
        <v>21477737</v>
      </c>
      <c r="D2255" s="4">
        <v>43918</v>
      </c>
      <c r="E2255" s="4">
        <v>43924</v>
      </c>
      <c r="F2255" s="4">
        <v>43955</v>
      </c>
      <c r="G2255">
        <v>0</v>
      </c>
      <c r="H2255">
        <v>863</v>
      </c>
      <c r="I2255">
        <v>19</v>
      </c>
      <c r="J2255">
        <v>3763</v>
      </c>
      <c r="K2255">
        <v>54</v>
      </c>
      <c r="L2255">
        <v>0.58931860036832417</v>
      </c>
      <c r="M2255">
        <v>2.1666666666666665</v>
      </c>
      <c r="N2255">
        <v>428.57142857142856</v>
      </c>
      <c r="O2255">
        <v>5.8571428571428568</v>
      </c>
      <c r="P2255">
        <v>428.57142857142856</v>
      </c>
      <c r="Q2255">
        <v>5.8571428571428568</v>
      </c>
    </row>
    <row r="2256" spans="1:17" x14ac:dyDescent="0.35">
      <c r="A2256" t="str">
        <f t="shared" si="35"/>
        <v>Florida43919</v>
      </c>
      <c r="B2256" t="s">
        <v>16</v>
      </c>
      <c r="C2256">
        <v>21477737</v>
      </c>
      <c r="D2256" s="4">
        <v>43919</v>
      </c>
      <c r="E2256" s="4">
        <v>43924</v>
      </c>
      <c r="F2256" s="4">
        <v>43955</v>
      </c>
      <c r="G2256">
        <v>0</v>
      </c>
      <c r="H2256">
        <v>483</v>
      </c>
      <c r="I2256">
        <v>2</v>
      </c>
      <c r="J2256">
        <v>4246</v>
      </c>
      <c r="K2256">
        <v>56</v>
      </c>
      <c r="L2256">
        <v>-0.44032444959443801</v>
      </c>
      <c r="M2256">
        <v>-0.89473684210526316</v>
      </c>
      <c r="N2256">
        <v>463.14285714285717</v>
      </c>
      <c r="O2256">
        <v>6.1428571428571432</v>
      </c>
      <c r="P2256">
        <v>463.14285714285717</v>
      </c>
      <c r="Q2256">
        <v>6.1428571428571432</v>
      </c>
    </row>
    <row r="2257" spans="1:17" x14ac:dyDescent="0.35">
      <c r="A2257" t="str">
        <f t="shared" si="35"/>
        <v>Florida43920</v>
      </c>
      <c r="B2257" t="s">
        <v>16</v>
      </c>
      <c r="C2257">
        <v>21477737</v>
      </c>
      <c r="D2257" s="4">
        <v>43920</v>
      </c>
      <c r="E2257" s="4">
        <v>43924</v>
      </c>
      <c r="F2257" s="4">
        <v>43955</v>
      </c>
      <c r="G2257">
        <v>0</v>
      </c>
      <c r="H2257">
        <v>1227</v>
      </c>
      <c r="I2257">
        <v>7</v>
      </c>
      <c r="J2257">
        <v>5473</v>
      </c>
      <c r="K2257">
        <v>63</v>
      </c>
      <c r="L2257">
        <v>1.5403726708074534</v>
      </c>
      <c r="M2257">
        <v>2.5</v>
      </c>
      <c r="N2257">
        <v>606.57142857142856</v>
      </c>
      <c r="O2257">
        <v>6.4285714285714288</v>
      </c>
      <c r="P2257">
        <v>606.57142857142856</v>
      </c>
      <c r="Q2257">
        <v>6.4285714285714288</v>
      </c>
    </row>
    <row r="2258" spans="1:17" x14ac:dyDescent="0.35">
      <c r="A2258" t="str">
        <f t="shared" si="35"/>
        <v>Florida43921</v>
      </c>
      <c r="B2258" t="s">
        <v>16</v>
      </c>
      <c r="C2258">
        <v>21477737</v>
      </c>
      <c r="D2258" s="4">
        <v>43921</v>
      </c>
      <c r="E2258" s="4">
        <v>43924</v>
      </c>
      <c r="F2258" s="4">
        <v>43955</v>
      </c>
      <c r="G2258">
        <v>0</v>
      </c>
      <c r="H2258">
        <v>1268</v>
      </c>
      <c r="I2258">
        <v>22</v>
      </c>
      <c r="J2258">
        <v>6741</v>
      </c>
      <c r="K2258">
        <v>85</v>
      </c>
      <c r="L2258">
        <v>3.3414832925835372E-2</v>
      </c>
      <c r="M2258">
        <v>2.1428571428571428</v>
      </c>
      <c r="N2258">
        <v>761.28571428571433</v>
      </c>
      <c r="O2258">
        <v>9.5714285714285712</v>
      </c>
      <c r="P2258">
        <v>761.28571428571433</v>
      </c>
      <c r="Q2258">
        <v>9.5714285714285712</v>
      </c>
    </row>
    <row r="2259" spans="1:17" x14ac:dyDescent="0.35">
      <c r="A2259" t="str">
        <f t="shared" si="35"/>
        <v>Florida43922</v>
      </c>
      <c r="B2259" t="s">
        <v>16</v>
      </c>
      <c r="C2259">
        <v>21477737</v>
      </c>
      <c r="D2259" s="4">
        <v>43922</v>
      </c>
      <c r="E2259" s="4">
        <v>43924</v>
      </c>
      <c r="F2259" s="4">
        <v>43955</v>
      </c>
      <c r="G2259">
        <v>0</v>
      </c>
      <c r="H2259">
        <v>215</v>
      </c>
      <c r="I2259">
        <v>2</v>
      </c>
      <c r="J2259">
        <v>6956</v>
      </c>
      <c r="K2259">
        <v>87</v>
      </c>
      <c r="L2259">
        <v>-0.83044164037854895</v>
      </c>
      <c r="M2259">
        <v>-0.90909090909090906</v>
      </c>
      <c r="N2259">
        <v>753.42857142857144</v>
      </c>
      <c r="O2259">
        <v>9.1428571428571423</v>
      </c>
      <c r="P2259">
        <v>753.42857142857144</v>
      </c>
      <c r="Q2259">
        <v>9.1428571428571423</v>
      </c>
    </row>
    <row r="2260" spans="1:17" x14ac:dyDescent="0.35">
      <c r="A2260" t="str">
        <f t="shared" si="35"/>
        <v>Florida43923</v>
      </c>
      <c r="B2260" t="s">
        <v>16</v>
      </c>
      <c r="C2260">
        <v>21477737</v>
      </c>
      <c r="D2260" s="4">
        <v>43923</v>
      </c>
      <c r="E2260" s="4">
        <v>43924</v>
      </c>
      <c r="F2260" s="4">
        <v>43955</v>
      </c>
      <c r="G2260">
        <v>0</v>
      </c>
      <c r="H2260">
        <v>2052</v>
      </c>
      <c r="I2260">
        <v>77</v>
      </c>
      <c r="J2260">
        <v>9008</v>
      </c>
      <c r="K2260">
        <v>164</v>
      </c>
      <c r="L2260">
        <v>8.5441860465116282</v>
      </c>
      <c r="M2260">
        <v>37.5</v>
      </c>
      <c r="N2260">
        <v>950.14285714285711</v>
      </c>
      <c r="O2260">
        <v>19.285714285714285</v>
      </c>
      <c r="P2260">
        <v>950.14285714285711</v>
      </c>
      <c r="Q2260">
        <v>19.285714285714285</v>
      </c>
    </row>
    <row r="2261" spans="1:17" x14ac:dyDescent="0.35">
      <c r="A2261" t="str">
        <f t="shared" si="35"/>
        <v>Florida43924</v>
      </c>
      <c r="B2261" t="s">
        <v>16</v>
      </c>
      <c r="C2261">
        <v>21477737</v>
      </c>
      <c r="D2261" s="4">
        <v>43924</v>
      </c>
      <c r="E2261" s="4">
        <v>43924</v>
      </c>
      <c r="F2261" s="4">
        <v>43955</v>
      </c>
      <c r="G2261">
        <v>1</v>
      </c>
      <c r="H2261">
        <v>1260</v>
      </c>
      <c r="I2261">
        <v>6</v>
      </c>
      <c r="J2261">
        <v>10268</v>
      </c>
      <c r="K2261">
        <v>170</v>
      </c>
      <c r="L2261">
        <v>-0.38596491228070173</v>
      </c>
      <c r="M2261">
        <v>-0.92207792207792205</v>
      </c>
      <c r="N2261">
        <v>1052.5714285714287</v>
      </c>
      <c r="O2261">
        <v>19.285714285714285</v>
      </c>
      <c r="P2261">
        <v>1052.5714285714287</v>
      </c>
      <c r="Q2261">
        <v>19.285714285714285</v>
      </c>
    </row>
    <row r="2262" spans="1:17" x14ac:dyDescent="0.35">
      <c r="A2262" t="str">
        <f t="shared" si="35"/>
        <v>Florida43925</v>
      </c>
      <c r="B2262" t="s">
        <v>16</v>
      </c>
      <c r="C2262">
        <v>21477737</v>
      </c>
      <c r="D2262" s="4">
        <v>43925</v>
      </c>
      <c r="E2262" s="4">
        <v>43924</v>
      </c>
      <c r="F2262" s="4">
        <v>43955</v>
      </c>
      <c r="G2262">
        <v>1</v>
      </c>
      <c r="H2262">
        <v>1269</v>
      </c>
      <c r="I2262">
        <v>25</v>
      </c>
      <c r="J2262">
        <v>11537</v>
      </c>
      <c r="K2262">
        <v>195</v>
      </c>
      <c r="L2262">
        <v>7.1428571428571426E-3</v>
      </c>
      <c r="M2262">
        <v>3.1666666666666665</v>
      </c>
      <c r="N2262">
        <v>1110.5714285714287</v>
      </c>
      <c r="O2262">
        <v>20.142857142857142</v>
      </c>
      <c r="P2262">
        <v>1110.5714285714287</v>
      </c>
      <c r="Q2262">
        <v>20.142857142857142</v>
      </c>
    </row>
    <row r="2263" spans="1:17" x14ac:dyDescent="0.35">
      <c r="A2263" t="str">
        <f t="shared" si="35"/>
        <v>Florida43926</v>
      </c>
      <c r="B2263" t="s">
        <v>16</v>
      </c>
      <c r="C2263">
        <v>21477737</v>
      </c>
      <c r="D2263" s="4">
        <v>43926</v>
      </c>
      <c r="E2263" s="4">
        <v>43924</v>
      </c>
      <c r="F2263" s="4">
        <v>43955</v>
      </c>
      <c r="G2263">
        <v>1</v>
      </c>
      <c r="H2263">
        <v>813</v>
      </c>
      <c r="I2263">
        <v>26</v>
      </c>
      <c r="J2263">
        <v>12350</v>
      </c>
      <c r="K2263">
        <v>221</v>
      </c>
      <c r="L2263">
        <v>-0.35933806146572106</v>
      </c>
      <c r="M2263">
        <v>0.04</v>
      </c>
      <c r="N2263">
        <v>1157.7142857142858</v>
      </c>
      <c r="O2263">
        <v>23.571428571428573</v>
      </c>
      <c r="P2263">
        <v>1157.7142857142858</v>
      </c>
      <c r="Q2263">
        <v>23.571428571428573</v>
      </c>
    </row>
    <row r="2264" spans="1:17" x14ac:dyDescent="0.35">
      <c r="A2264" t="str">
        <f t="shared" si="35"/>
        <v>Florida43927</v>
      </c>
      <c r="B2264" t="s">
        <v>16</v>
      </c>
      <c r="C2264">
        <v>21477737</v>
      </c>
      <c r="D2264" s="4">
        <v>43927</v>
      </c>
      <c r="E2264" s="4">
        <v>43924</v>
      </c>
      <c r="F2264" s="4">
        <v>43955</v>
      </c>
      <c r="G2264">
        <v>1</v>
      </c>
      <c r="H2264">
        <v>974</v>
      </c>
      <c r="I2264">
        <v>15</v>
      </c>
      <c r="J2264">
        <v>13324</v>
      </c>
      <c r="K2264">
        <v>236</v>
      </c>
      <c r="L2264">
        <v>0.19803198031980321</v>
      </c>
      <c r="M2264">
        <v>-0.42307692307692307</v>
      </c>
      <c r="N2264">
        <v>1121.5714285714287</v>
      </c>
      <c r="O2264">
        <v>24.714285714285715</v>
      </c>
      <c r="P2264">
        <v>1121.5714285714287</v>
      </c>
      <c r="Q2264">
        <v>24.714285714285715</v>
      </c>
    </row>
    <row r="2265" spans="1:17" x14ac:dyDescent="0.35">
      <c r="A2265" t="str">
        <f t="shared" si="35"/>
        <v>Florida43928</v>
      </c>
      <c r="B2265" t="s">
        <v>16</v>
      </c>
      <c r="C2265">
        <v>21477737</v>
      </c>
      <c r="D2265" s="4">
        <v>43928</v>
      </c>
      <c r="E2265" s="4">
        <v>43924</v>
      </c>
      <c r="F2265" s="4">
        <v>43955</v>
      </c>
      <c r="G2265">
        <v>1</v>
      </c>
      <c r="H2265">
        <v>1221</v>
      </c>
      <c r="I2265">
        <v>47</v>
      </c>
      <c r="J2265">
        <v>14545</v>
      </c>
      <c r="K2265">
        <v>283</v>
      </c>
      <c r="L2265">
        <v>0.25359342915811089</v>
      </c>
      <c r="M2265">
        <v>2.1333333333333333</v>
      </c>
      <c r="N2265">
        <v>1114.8571428571429</v>
      </c>
      <c r="O2265">
        <v>28.285714285714285</v>
      </c>
      <c r="P2265">
        <v>1114.8571428571429</v>
      </c>
      <c r="Q2265">
        <v>28.285714285714285</v>
      </c>
    </row>
    <row r="2266" spans="1:17" x14ac:dyDescent="0.35">
      <c r="A2266" t="str">
        <f t="shared" si="35"/>
        <v>Florida43929</v>
      </c>
      <c r="B2266" t="s">
        <v>16</v>
      </c>
      <c r="C2266">
        <v>21477737</v>
      </c>
      <c r="D2266" s="4">
        <v>43929</v>
      </c>
      <c r="E2266" s="4">
        <v>43924</v>
      </c>
      <c r="F2266" s="4">
        <v>43955</v>
      </c>
      <c r="G2266">
        <v>1</v>
      </c>
      <c r="H2266">
        <v>911</v>
      </c>
      <c r="I2266">
        <v>26</v>
      </c>
      <c r="J2266">
        <v>15456</v>
      </c>
      <c r="K2266">
        <v>309</v>
      </c>
      <c r="L2266">
        <v>-0.25389025389025388</v>
      </c>
      <c r="M2266">
        <v>-0.44680851063829785</v>
      </c>
      <c r="N2266">
        <v>1214.2857142857142</v>
      </c>
      <c r="O2266">
        <v>31.714285714285715</v>
      </c>
      <c r="P2266">
        <v>1214.2857142857142</v>
      </c>
      <c r="Q2266">
        <v>31.714285714285715</v>
      </c>
    </row>
    <row r="2267" spans="1:17" x14ac:dyDescent="0.35">
      <c r="A2267" t="str">
        <f t="shared" si="35"/>
        <v>Florida43930</v>
      </c>
      <c r="B2267" t="s">
        <v>16</v>
      </c>
      <c r="C2267">
        <v>21477737</v>
      </c>
      <c r="D2267" s="4">
        <v>43930</v>
      </c>
      <c r="E2267" s="4">
        <v>43924</v>
      </c>
      <c r="F2267" s="4">
        <v>43955</v>
      </c>
      <c r="G2267">
        <v>1</v>
      </c>
      <c r="H2267">
        <v>908</v>
      </c>
      <c r="I2267">
        <v>45</v>
      </c>
      <c r="J2267">
        <v>16364</v>
      </c>
      <c r="K2267">
        <v>354</v>
      </c>
      <c r="L2267">
        <v>-3.2930845225027441E-3</v>
      </c>
      <c r="M2267">
        <v>0.73076923076923073</v>
      </c>
      <c r="N2267">
        <v>1050.8571428571429</v>
      </c>
      <c r="O2267">
        <v>27.142857142857142</v>
      </c>
      <c r="P2267">
        <v>1050.8571428571429</v>
      </c>
      <c r="Q2267">
        <v>27.142857142857142</v>
      </c>
    </row>
    <row r="2268" spans="1:17" x14ac:dyDescent="0.35">
      <c r="A2268" t="str">
        <f t="shared" si="35"/>
        <v>Florida43931</v>
      </c>
      <c r="B2268" t="s">
        <v>16</v>
      </c>
      <c r="C2268">
        <v>21477737</v>
      </c>
      <c r="D2268" s="4">
        <v>43931</v>
      </c>
      <c r="E2268" s="4">
        <v>43924</v>
      </c>
      <c r="F2268" s="4">
        <v>43955</v>
      </c>
      <c r="G2268">
        <v>1</v>
      </c>
      <c r="H2268">
        <v>1167</v>
      </c>
      <c r="I2268">
        <v>36</v>
      </c>
      <c r="J2268">
        <v>17531</v>
      </c>
      <c r="K2268">
        <v>390</v>
      </c>
      <c r="L2268">
        <v>0.28524229074889867</v>
      </c>
      <c r="M2268">
        <v>-0.2</v>
      </c>
      <c r="N2268">
        <v>1037.5714285714287</v>
      </c>
      <c r="O2268">
        <v>31.428571428571427</v>
      </c>
      <c r="P2268">
        <v>1037.5714285714287</v>
      </c>
      <c r="Q2268">
        <v>31.428571428571427</v>
      </c>
    </row>
    <row r="2269" spans="1:17" x14ac:dyDescent="0.35">
      <c r="A2269" t="str">
        <f t="shared" si="35"/>
        <v>Florida43932</v>
      </c>
      <c r="B2269" t="s">
        <v>16</v>
      </c>
      <c r="C2269">
        <v>21477737</v>
      </c>
      <c r="D2269" s="4">
        <v>43932</v>
      </c>
      <c r="E2269" s="4">
        <v>43924</v>
      </c>
      <c r="F2269" s="4">
        <v>43955</v>
      </c>
      <c r="G2269">
        <v>1</v>
      </c>
      <c r="H2269">
        <v>963</v>
      </c>
      <c r="I2269">
        <v>48</v>
      </c>
      <c r="J2269">
        <v>18494</v>
      </c>
      <c r="K2269">
        <v>438</v>
      </c>
      <c r="L2269">
        <v>-0.17480719794344474</v>
      </c>
      <c r="M2269">
        <v>0.33333333333333331</v>
      </c>
      <c r="N2269">
        <v>993.85714285714289</v>
      </c>
      <c r="O2269">
        <v>34.714285714285715</v>
      </c>
      <c r="P2269">
        <v>993.85714285714289</v>
      </c>
      <c r="Q2269">
        <v>34.714285714285715</v>
      </c>
    </row>
    <row r="2270" spans="1:17" x14ac:dyDescent="0.35">
      <c r="A2270" t="str">
        <f t="shared" si="35"/>
        <v>Florida43933</v>
      </c>
      <c r="B2270" t="s">
        <v>16</v>
      </c>
      <c r="C2270">
        <v>21477737</v>
      </c>
      <c r="D2270" s="4">
        <v>43933</v>
      </c>
      <c r="E2270" s="4">
        <v>43924</v>
      </c>
      <c r="F2270" s="4">
        <v>43955</v>
      </c>
      <c r="G2270">
        <v>1</v>
      </c>
      <c r="H2270">
        <v>1401</v>
      </c>
      <c r="I2270">
        <v>23</v>
      </c>
      <c r="J2270">
        <v>19895</v>
      </c>
      <c r="K2270">
        <v>461</v>
      </c>
      <c r="L2270">
        <v>0.45482866043613707</v>
      </c>
      <c r="M2270">
        <v>-0.52083333333333337</v>
      </c>
      <c r="N2270">
        <v>1077.8571428571429</v>
      </c>
      <c r="O2270">
        <v>34.285714285714285</v>
      </c>
      <c r="P2270">
        <v>1077.8571428571429</v>
      </c>
      <c r="Q2270">
        <v>34.285714285714285</v>
      </c>
    </row>
    <row r="2271" spans="1:17" x14ac:dyDescent="0.35">
      <c r="A2271" t="str">
        <f t="shared" si="35"/>
        <v>Florida43934</v>
      </c>
      <c r="B2271" t="s">
        <v>16</v>
      </c>
      <c r="C2271">
        <v>21477737</v>
      </c>
      <c r="D2271" s="4">
        <v>43934</v>
      </c>
      <c r="E2271" s="4">
        <v>43924</v>
      </c>
      <c r="F2271" s="4">
        <v>43955</v>
      </c>
      <c r="G2271">
        <v>1</v>
      </c>
      <c r="H2271">
        <v>1124</v>
      </c>
      <c r="I2271">
        <v>38</v>
      </c>
      <c r="J2271">
        <v>21019</v>
      </c>
      <c r="K2271">
        <v>499</v>
      </c>
      <c r="L2271">
        <v>-0.19771591720199858</v>
      </c>
      <c r="M2271">
        <v>0.65217391304347827</v>
      </c>
      <c r="N2271">
        <v>1099.2857142857142</v>
      </c>
      <c r="O2271">
        <v>37.571428571428569</v>
      </c>
      <c r="P2271">
        <v>1099.2857142857142</v>
      </c>
      <c r="Q2271">
        <v>37.571428571428569</v>
      </c>
    </row>
    <row r="2272" spans="1:17" x14ac:dyDescent="0.35">
      <c r="A2272" t="str">
        <f t="shared" si="35"/>
        <v>Florida43935</v>
      </c>
      <c r="B2272" t="s">
        <v>16</v>
      </c>
      <c r="C2272">
        <v>21477737</v>
      </c>
      <c r="D2272" s="4">
        <v>43935</v>
      </c>
      <c r="E2272" s="4">
        <v>43924</v>
      </c>
      <c r="F2272" s="4">
        <v>43955</v>
      </c>
      <c r="G2272">
        <v>1</v>
      </c>
      <c r="H2272">
        <v>609</v>
      </c>
      <c r="I2272">
        <v>72</v>
      </c>
      <c r="J2272">
        <v>21628</v>
      </c>
      <c r="K2272">
        <v>571</v>
      </c>
      <c r="L2272">
        <v>-0.45818505338078291</v>
      </c>
      <c r="M2272">
        <v>0.89473684210526316</v>
      </c>
      <c r="N2272">
        <v>1011.8571428571429</v>
      </c>
      <c r="O2272">
        <v>41.142857142857146</v>
      </c>
      <c r="P2272">
        <v>1011.8571428571429</v>
      </c>
      <c r="Q2272">
        <v>41.142857142857146</v>
      </c>
    </row>
    <row r="2273" spans="1:17" x14ac:dyDescent="0.35">
      <c r="A2273" t="str">
        <f t="shared" si="35"/>
        <v>Florida43936</v>
      </c>
      <c r="B2273" t="s">
        <v>16</v>
      </c>
      <c r="C2273">
        <v>21477737</v>
      </c>
      <c r="D2273" s="4">
        <v>43936</v>
      </c>
      <c r="E2273" s="4">
        <v>43924</v>
      </c>
      <c r="F2273" s="4">
        <v>43955</v>
      </c>
      <c r="G2273">
        <v>1</v>
      </c>
      <c r="H2273">
        <v>883</v>
      </c>
      <c r="I2273">
        <v>25</v>
      </c>
      <c r="J2273">
        <v>22511</v>
      </c>
      <c r="K2273">
        <v>596</v>
      </c>
      <c r="L2273">
        <v>0.44991789819376027</v>
      </c>
      <c r="M2273">
        <v>-0.65277777777777779</v>
      </c>
      <c r="N2273">
        <v>1007.8571428571429</v>
      </c>
      <c r="O2273">
        <v>41</v>
      </c>
      <c r="P2273">
        <v>1007.8571428571429</v>
      </c>
      <c r="Q2273">
        <v>41</v>
      </c>
    </row>
    <row r="2274" spans="1:17" x14ac:dyDescent="0.35">
      <c r="A2274" t="str">
        <f t="shared" si="35"/>
        <v>Florida43937</v>
      </c>
      <c r="B2274" t="s">
        <v>16</v>
      </c>
      <c r="C2274">
        <v>21477737</v>
      </c>
      <c r="D2274" s="4">
        <v>43937</v>
      </c>
      <c r="E2274" s="4">
        <v>43924</v>
      </c>
      <c r="F2274" s="4">
        <v>43955</v>
      </c>
      <c r="G2274">
        <v>1</v>
      </c>
      <c r="H2274">
        <v>832</v>
      </c>
      <c r="I2274">
        <v>72</v>
      </c>
      <c r="J2274">
        <v>23343</v>
      </c>
      <c r="K2274">
        <v>668</v>
      </c>
      <c r="L2274">
        <v>-5.7757644394110984E-2</v>
      </c>
      <c r="M2274">
        <v>1.88</v>
      </c>
      <c r="N2274">
        <v>997</v>
      </c>
      <c r="O2274">
        <v>44.857142857142854</v>
      </c>
      <c r="P2274">
        <v>997</v>
      </c>
      <c r="Q2274">
        <v>44.857142857142854</v>
      </c>
    </row>
    <row r="2275" spans="1:17" x14ac:dyDescent="0.35">
      <c r="A2275" t="str">
        <f t="shared" si="35"/>
        <v>Florida43938</v>
      </c>
      <c r="B2275" t="s">
        <v>16</v>
      </c>
      <c r="C2275">
        <v>21477737</v>
      </c>
      <c r="D2275" s="4">
        <v>43938</v>
      </c>
      <c r="E2275" s="4">
        <v>43924</v>
      </c>
      <c r="F2275" s="4">
        <v>43955</v>
      </c>
      <c r="G2275">
        <v>1</v>
      </c>
      <c r="H2275">
        <v>1416</v>
      </c>
      <c r="I2275">
        <v>57</v>
      </c>
      <c r="J2275">
        <v>24759</v>
      </c>
      <c r="K2275">
        <v>725</v>
      </c>
      <c r="L2275">
        <v>0.70192307692307687</v>
      </c>
      <c r="M2275">
        <v>-0.20833333333333334</v>
      </c>
      <c r="N2275">
        <v>1032.5714285714287</v>
      </c>
      <c r="O2275">
        <v>47.857142857142854</v>
      </c>
      <c r="P2275">
        <v>1032.5714285714287</v>
      </c>
      <c r="Q2275">
        <v>47.857142857142854</v>
      </c>
    </row>
    <row r="2276" spans="1:17" x14ac:dyDescent="0.35">
      <c r="A2276" t="str">
        <f t="shared" si="35"/>
        <v>Florida43939</v>
      </c>
      <c r="B2276" t="s">
        <v>16</v>
      </c>
      <c r="C2276">
        <v>21477737</v>
      </c>
      <c r="D2276" s="4">
        <v>43939</v>
      </c>
      <c r="E2276" s="4">
        <v>43924</v>
      </c>
      <c r="F2276" s="4">
        <v>43955</v>
      </c>
      <c r="G2276">
        <v>1</v>
      </c>
      <c r="H2276">
        <v>733</v>
      </c>
      <c r="I2276">
        <v>23</v>
      </c>
      <c r="J2276">
        <v>25492</v>
      </c>
      <c r="K2276">
        <v>748</v>
      </c>
      <c r="L2276">
        <v>-0.48234463276836159</v>
      </c>
      <c r="M2276">
        <v>-0.59649122807017541</v>
      </c>
      <c r="N2276">
        <v>999.71428571428567</v>
      </c>
      <c r="O2276">
        <v>44.285714285714285</v>
      </c>
      <c r="P2276">
        <v>999.71428571428567</v>
      </c>
      <c r="Q2276">
        <v>44.285714285714285</v>
      </c>
    </row>
    <row r="2277" spans="1:17" x14ac:dyDescent="0.35">
      <c r="A2277" t="str">
        <f t="shared" si="35"/>
        <v>Florida43940</v>
      </c>
      <c r="B2277" t="s">
        <v>16</v>
      </c>
      <c r="C2277">
        <v>21477737</v>
      </c>
      <c r="D2277" s="4">
        <v>43940</v>
      </c>
      <c r="E2277" s="4">
        <v>43924</v>
      </c>
      <c r="F2277" s="4">
        <v>43955</v>
      </c>
      <c r="G2277">
        <v>1</v>
      </c>
      <c r="H2277">
        <v>822</v>
      </c>
      <c r="I2277">
        <v>26</v>
      </c>
      <c r="J2277">
        <v>26314</v>
      </c>
      <c r="K2277">
        <v>774</v>
      </c>
      <c r="L2277">
        <v>0.12141882673942701</v>
      </c>
      <c r="M2277">
        <v>0.13043478260869565</v>
      </c>
      <c r="N2277">
        <v>917</v>
      </c>
      <c r="O2277">
        <v>44.714285714285715</v>
      </c>
      <c r="P2277">
        <v>917</v>
      </c>
      <c r="Q2277">
        <v>44.714285714285715</v>
      </c>
    </row>
    <row r="2278" spans="1:17" x14ac:dyDescent="0.35">
      <c r="A2278" t="str">
        <f t="shared" si="35"/>
        <v>Florida43941</v>
      </c>
      <c r="B2278" t="s">
        <v>16</v>
      </c>
      <c r="C2278">
        <v>21477737</v>
      </c>
      <c r="D2278" s="4">
        <v>43941</v>
      </c>
      <c r="E2278" s="4">
        <v>43924</v>
      </c>
      <c r="F2278" s="4">
        <v>43955</v>
      </c>
      <c r="G2278">
        <v>1</v>
      </c>
      <c r="H2278">
        <v>745</v>
      </c>
      <c r="I2278">
        <v>48</v>
      </c>
      <c r="J2278">
        <v>27059</v>
      </c>
      <c r="K2278">
        <v>822</v>
      </c>
      <c r="L2278">
        <v>-9.3673965936739656E-2</v>
      </c>
      <c r="M2278">
        <v>0.84615384615384615</v>
      </c>
      <c r="N2278">
        <v>862.85714285714289</v>
      </c>
      <c r="O2278">
        <v>46.142857142857146</v>
      </c>
      <c r="P2278">
        <v>862.85714285714289</v>
      </c>
      <c r="Q2278">
        <v>46.142857142857146</v>
      </c>
    </row>
    <row r="2279" spans="1:17" x14ac:dyDescent="0.35">
      <c r="A2279" t="str">
        <f t="shared" si="35"/>
        <v>Florida43942</v>
      </c>
      <c r="B2279" t="s">
        <v>16</v>
      </c>
      <c r="C2279">
        <v>21477737</v>
      </c>
      <c r="D2279" s="4">
        <v>43942</v>
      </c>
      <c r="E2279" s="4">
        <v>43924</v>
      </c>
      <c r="F2279" s="4">
        <v>43955</v>
      </c>
      <c r="G2279">
        <v>1</v>
      </c>
      <c r="H2279">
        <v>810</v>
      </c>
      <c r="I2279">
        <v>45</v>
      </c>
      <c r="J2279">
        <v>27869</v>
      </c>
      <c r="K2279">
        <v>867</v>
      </c>
      <c r="L2279">
        <v>8.7248322147651006E-2</v>
      </c>
      <c r="M2279">
        <v>-6.25E-2</v>
      </c>
      <c r="N2279">
        <v>891.57142857142856</v>
      </c>
      <c r="O2279">
        <v>42.285714285714285</v>
      </c>
      <c r="P2279">
        <v>891.57142857142856</v>
      </c>
      <c r="Q2279">
        <v>42.285714285714285</v>
      </c>
    </row>
    <row r="2280" spans="1:17" x14ac:dyDescent="0.35">
      <c r="A2280" t="str">
        <f t="shared" si="35"/>
        <v>Florida43943</v>
      </c>
      <c r="B2280" t="s">
        <v>16</v>
      </c>
      <c r="C2280">
        <v>21477737</v>
      </c>
      <c r="D2280" s="4">
        <v>43943</v>
      </c>
      <c r="E2280" s="4">
        <v>43924</v>
      </c>
      <c r="F2280" s="4">
        <v>43955</v>
      </c>
      <c r="G2280">
        <v>1</v>
      </c>
      <c r="H2280">
        <v>440</v>
      </c>
      <c r="I2280">
        <v>26</v>
      </c>
      <c r="J2280">
        <v>28309</v>
      </c>
      <c r="K2280">
        <v>893</v>
      </c>
      <c r="L2280">
        <v>-0.4567901234567901</v>
      </c>
      <c r="M2280">
        <v>-0.42222222222222222</v>
      </c>
      <c r="N2280">
        <v>828.28571428571433</v>
      </c>
      <c r="O2280">
        <v>42.428571428571431</v>
      </c>
      <c r="P2280">
        <v>828.28571428571433</v>
      </c>
      <c r="Q2280">
        <v>42.428571428571431</v>
      </c>
    </row>
    <row r="2281" spans="1:17" x14ac:dyDescent="0.35">
      <c r="A2281" t="str">
        <f t="shared" si="35"/>
        <v>Florida43944</v>
      </c>
      <c r="B2281" t="s">
        <v>16</v>
      </c>
      <c r="C2281">
        <v>21477737</v>
      </c>
      <c r="D2281" s="4">
        <v>43944</v>
      </c>
      <c r="E2281" s="4">
        <v>43924</v>
      </c>
      <c r="F2281" s="4">
        <v>43955</v>
      </c>
      <c r="G2281">
        <v>1</v>
      </c>
      <c r="H2281">
        <v>1339</v>
      </c>
      <c r="I2281">
        <v>94</v>
      </c>
      <c r="J2281">
        <v>29648</v>
      </c>
      <c r="K2281">
        <v>987</v>
      </c>
      <c r="L2281">
        <v>2.043181818181818</v>
      </c>
      <c r="M2281">
        <v>2.6153846153846154</v>
      </c>
      <c r="N2281">
        <v>900.71428571428567</v>
      </c>
      <c r="O2281">
        <v>45.571428571428569</v>
      </c>
      <c r="P2281">
        <v>900.71428571428567</v>
      </c>
      <c r="Q2281">
        <v>45.571428571428569</v>
      </c>
    </row>
    <row r="2282" spans="1:17" x14ac:dyDescent="0.35">
      <c r="A2282" t="str">
        <f t="shared" si="35"/>
        <v>Florida43945</v>
      </c>
      <c r="B2282" t="s">
        <v>16</v>
      </c>
      <c r="C2282">
        <v>21477737</v>
      </c>
      <c r="D2282" s="4">
        <v>43945</v>
      </c>
      <c r="E2282" s="4">
        <v>43924</v>
      </c>
      <c r="F2282" s="4">
        <v>43955</v>
      </c>
      <c r="G2282">
        <v>1</v>
      </c>
      <c r="H2282">
        <v>885</v>
      </c>
      <c r="I2282">
        <v>59</v>
      </c>
      <c r="J2282">
        <v>30533</v>
      </c>
      <c r="K2282">
        <v>1046</v>
      </c>
      <c r="L2282">
        <v>-0.33905899925317401</v>
      </c>
      <c r="M2282">
        <v>-0.37234042553191488</v>
      </c>
      <c r="N2282">
        <v>824.85714285714289</v>
      </c>
      <c r="O2282">
        <v>45.857142857142854</v>
      </c>
      <c r="P2282">
        <v>824.85714285714289</v>
      </c>
      <c r="Q2282">
        <v>45.857142857142854</v>
      </c>
    </row>
    <row r="2283" spans="1:17" x14ac:dyDescent="0.35">
      <c r="A2283" t="str">
        <f t="shared" si="35"/>
        <v>Florida43946</v>
      </c>
      <c r="B2283" t="s">
        <v>16</v>
      </c>
      <c r="C2283">
        <v>21477737</v>
      </c>
      <c r="D2283" s="4">
        <v>43946</v>
      </c>
      <c r="E2283" s="4">
        <v>43924</v>
      </c>
      <c r="F2283" s="4">
        <v>43955</v>
      </c>
      <c r="G2283">
        <v>1</v>
      </c>
      <c r="H2283">
        <v>306</v>
      </c>
      <c r="I2283">
        <v>9</v>
      </c>
      <c r="J2283">
        <v>30839</v>
      </c>
      <c r="K2283">
        <v>1055</v>
      </c>
      <c r="L2283">
        <v>-0.65423728813559323</v>
      </c>
      <c r="M2283">
        <v>-0.84745762711864403</v>
      </c>
      <c r="N2283">
        <v>763.85714285714289</v>
      </c>
      <c r="O2283">
        <v>43.857142857142854</v>
      </c>
      <c r="P2283">
        <v>763.85714285714289</v>
      </c>
      <c r="Q2283">
        <v>43.857142857142854</v>
      </c>
    </row>
    <row r="2284" spans="1:17" x14ac:dyDescent="0.35">
      <c r="A2284" t="str">
        <f t="shared" si="35"/>
        <v>Florida43947</v>
      </c>
      <c r="B2284" t="s">
        <v>16</v>
      </c>
      <c r="C2284">
        <v>21477737</v>
      </c>
      <c r="D2284" s="4">
        <v>43947</v>
      </c>
      <c r="E2284" s="4">
        <v>43924</v>
      </c>
      <c r="F2284" s="4">
        <v>43955</v>
      </c>
      <c r="G2284">
        <v>1</v>
      </c>
      <c r="H2284">
        <v>693</v>
      </c>
      <c r="I2284">
        <v>20</v>
      </c>
      <c r="J2284">
        <v>31532</v>
      </c>
      <c r="K2284">
        <v>1075</v>
      </c>
      <c r="L2284">
        <v>1.2647058823529411</v>
      </c>
      <c r="M2284">
        <v>1.2222222222222223</v>
      </c>
      <c r="N2284">
        <v>745.42857142857144</v>
      </c>
      <c r="O2284">
        <v>43</v>
      </c>
      <c r="P2284">
        <v>745.42857142857144</v>
      </c>
      <c r="Q2284">
        <v>43</v>
      </c>
    </row>
    <row r="2285" spans="1:17" x14ac:dyDescent="0.35">
      <c r="A2285" t="str">
        <f t="shared" si="35"/>
        <v>Florida43948</v>
      </c>
      <c r="B2285" t="s">
        <v>16</v>
      </c>
      <c r="C2285">
        <v>21477737</v>
      </c>
      <c r="D2285" s="4">
        <v>43948</v>
      </c>
      <c r="E2285" s="4">
        <v>43924</v>
      </c>
      <c r="F2285" s="4">
        <v>43955</v>
      </c>
      <c r="G2285">
        <v>1</v>
      </c>
      <c r="H2285">
        <v>606</v>
      </c>
      <c r="I2285">
        <v>13</v>
      </c>
      <c r="J2285">
        <v>32138</v>
      </c>
      <c r="K2285">
        <v>1088</v>
      </c>
      <c r="L2285">
        <v>-0.12554112554112554</v>
      </c>
      <c r="M2285">
        <v>-0.35</v>
      </c>
      <c r="N2285">
        <v>725.57142857142856</v>
      </c>
      <c r="O2285">
        <v>38</v>
      </c>
      <c r="P2285">
        <v>725.57142857142856</v>
      </c>
      <c r="Q2285">
        <v>38</v>
      </c>
    </row>
    <row r="2286" spans="1:17" x14ac:dyDescent="0.35">
      <c r="A2286" t="str">
        <f t="shared" si="35"/>
        <v>Florida43949</v>
      </c>
      <c r="B2286" t="s">
        <v>16</v>
      </c>
      <c r="C2286">
        <v>21477737</v>
      </c>
      <c r="D2286" s="4">
        <v>43949</v>
      </c>
      <c r="E2286" s="4">
        <v>43924</v>
      </c>
      <c r="F2286" s="4">
        <v>43955</v>
      </c>
      <c r="G2286">
        <v>1</v>
      </c>
      <c r="H2286">
        <v>710</v>
      </c>
      <c r="I2286">
        <v>83</v>
      </c>
      <c r="J2286">
        <v>32848</v>
      </c>
      <c r="K2286">
        <v>1171</v>
      </c>
      <c r="L2286">
        <v>0.17161716171617161</v>
      </c>
      <c r="M2286">
        <v>5.384615384615385</v>
      </c>
      <c r="N2286">
        <v>711.28571428571433</v>
      </c>
      <c r="O2286">
        <v>43.428571428571431</v>
      </c>
      <c r="P2286">
        <v>711.28571428571433</v>
      </c>
      <c r="Q2286">
        <v>43.428571428571431</v>
      </c>
    </row>
    <row r="2287" spans="1:17" x14ac:dyDescent="0.35">
      <c r="A2287" t="str">
        <f t="shared" si="35"/>
        <v>Florida43950</v>
      </c>
      <c r="B2287" t="s">
        <v>16</v>
      </c>
      <c r="C2287">
        <v>21477737</v>
      </c>
      <c r="D2287" s="4">
        <v>43950</v>
      </c>
      <c r="E2287" s="4">
        <v>43924</v>
      </c>
      <c r="F2287" s="4">
        <v>43955</v>
      </c>
      <c r="G2287">
        <v>1</v>
      </c>
      <c r="H2287">
        <v>345</v>
      </c>
      <c r="I2287">
        <v>47</v>
      </c>
      <c r="J2287">
        <v>33193</v>
      </c>
      <c r="K2287">
        <v>1218</v>
      </c>
      <c r="L2287">
        <v>-0.5140845070422535</v>
      </c>
      <c r="M2287">
        <v>-0.43373493975903615</v>
      </c>
      <c r="N2287">
        <v>697.71428571428567</v>
      </c>
      <c r="O2287">
        <v>46.428571428571431</v>
      </c>
      <c r="P2287">
        <v>697.71428571428567</v>
      </c>
      <c r="Q2287">
        <v>46.428571428571431</v>
      </c>
    </row>
    <row r="2288" spans="1:17" x14ac:dyDescent="0.35">
      <c r="A2288" t="str">
        <f t="shared" si="35"/>
        <v>Florida43951</v>
      </c>
      <c r="B2288" t="s">
        <v>16</v>
      </c>
      <c r="C2288">
        <v>21477737</v>
      </c>
      <c r="D2288" s="4">
        <v>43951</v>
      </c>
      <c r="E2288" s="4">
        <v>43924</v>
      </c>
      <c r="F2288" s="4">
        <v>43955</v>
      </c>
      <c r="G2288">
        <v>1</v>
      </c>
      <c r="H2288">
        <v>497</v>
      </c>
      <c r="I2288">
        <v>50</v>
      </c>
      <c r="J2288">
        <v>33690</v>
      </c>
      <c r="K2288">
        <v>1268</v>
      </c>
      <c r="L2288">
        <v>0.44057971014492753</v>
      </c>
      <c r="M2288">
        <v>6.3829787234042548E-2</v>
      </c>
      <c r="N2288">
        <v>577.42857142857144</v>
      </c>
      <c r="O2288">
        <v>40.142857142857146</v>
      </c>
      <c r="P2288">
        <v>577.42857142857144</v>
      </c>
      <c r="Q2288">
        <v>40.142857142857146</v>
      </c>
    </row>
    <row r="2289" spans="1:17" x14ac:dyDescent="0.35">
      <c r="A2289" t="str">
        <f t="shared" si="35"/>
        <v>Florida43952</v>
      </c>
      <c r="B2289" t="s">
        <v>16</v>
      </c>
      <c r="C2289">
        <v>21477737</v>
      </c>
      <c r="D2289" s="4">
        <v>43952</v>
      </c>
      <c r="E2289" s="4">
        <v>43924</v>
      </c>
      <c r="F2289" s="4">
        <v>43955</v>
      </c>
      <c r="G2289">
        <v>1</v>
      </c>
      <c r="H2289">
        <v>1038</v>
      </c>
      <c r="I2289">
        <v>46</v>
      </c>
      <c r="J2289">
        <v>34728</v>
      </c>
      <c r="K2289">
        <v>1314</v>
      </c>
      <c r="L2289">
        <v>1.0885311871227363</v>
      </c>
      <c r="M2289">
        <v>-0.08</v>
      </c>
      <c r="N2289">
        <v>599.28571428571433</v>
      </c>
      <c r="O2289">
        <v>38.285714285714285</v>
      </c>
      <c r="P2289">
        <v>599.28571428571433</v>
      </c>
      <c r="Q2289">
        <v>38.285714285714285</v>
      </c>
    </row>
    <row r="2290" spans="1:17" x14ac:dyDescent="0.35">
      <c r="A2290" t="str">
        <f t="shared" si="35"/>
        <v>Florida43953</v>
      </c>
      <c r="B2290" t="s">
        <v>16</v>
      </c>
      <c r="C2290">
        <v>21477737</v>
      </c>
      <c r="D2290" s="4">
        <v>43953</v>
      </c>
      <c r="E2290" s="4">
        <v>43924</v>
      </c>
      <c r="F2290" s="4">
        <v>43955</v>
      </c>
      <c r="G2290">
        <v>1</v>
      </c>
      <c r="H2290">
        <v>735</v>
      </c>
      <c r="I2290">
        <v>50</v>
      </c>
      <c r="J2290">
        <v>35463</v>
      </c>
      <c r="K2290">
        <v>1364</v>
      </c>
      <c r="L2290">
        <v>-0.29190751445086704</v>
      </c>
      <c r="M2290">
        <v>8.6956521739130432E-2</v>
      </c>
      <c r="N2290">
        <v>660.57142857142856</v>
      </c>
      <c r="O2290">
        <v>44.142857142857146</v>
      </c>
      <c r="P2290">
        <v>660.57142857142856</v>
      </c>
      <c r="Q2290">
        <v>44.142857142857146</v>
      </c>
    </row>
    <row r="2291" spans="1:17" x14ac:dyDescent="0.35">
      <c r="A2291" t="str">
        <f t="shared" si="35"/>
        <v>Florida43954</v>
      </c>
      <c r="B2291" t="s">
        <v>16</v>
      </c>
      <c r="C2291">
        <v>21477737</v>
      </c>
      <c r="D2291" s="4">
        <v>43954</v>
      </c>
      <c r="E2291" s="4">
        <v>43924</v>
      </c>
      <c r="F2291" s="4">
        <v>43955</v>
      </c>
      <c r="G2291">
        <v>1</v>
      </c>
      <c r="H2291">
        <v>615</v>
      </c>
      <c r="I2291">
        <v>15</v>
      </c>
      <c r="J2291">
        <v>36078</v>
      </c>
      <c r="K2291">
        <v>1379</v>
      </c>
      <c r="L2291">
        <v>-0.16326530612244897</v>
      </c>
      <c r="M2291">
        <v>-0.7</v>
      </c>
      <c r="N2291">
        <v>649.42857142857144</v>
      </c>
      <c r="O2291">
        <v>43.428571428571431</v>
      </c>
      <c r="P2291">
        <v>649.42857142857144</v>
      </c>
      <c r="Q2291">
        <v>43.428571428571431</v>
      </c>
    </row>
    <row r="2292" spans="1:17" x14ac:dyDescent="0.35">
      <c r="A2292" t="str">
        <f t="shared" si="35"/>
        <v>Florida43955</v>
      </c>
      <c r="B2292" t="s">
        <v>16</v>
      </c>
      <c r="C2292">
        <v>21477737</v>
      </c>
      <c r="D2292" s="4">
        <v>43955</v>
      </c>
      <c r="E2292" s="4">
        <v>43924</v>
      </c>
      <c r="F2292" s="4">
        <v>43955</v>
      </c>
      <c r="G2292">
        <v>1</v>
      </c>
      <c r="H2292">
        <v>819</v>
      </c>
      <c r="I2292">
        <v>20</v>
      </c>
      <c r="J2292">
        <v>36897</v>
      </c>
      <c r="K2292">
        <v>1399</v>
      </c>
      <c r="L2292">
        <v>0.33170731707317075</v>
      </c>
      <c r="M2292">
        <v>0.33333333333333331</v>
      </c>
      <c r="N2292">
        <v>679.85714285714289</v>
      </c>
      <c r="O2292">
        <v>44.428571428571431</v>
      </c>
      <c r="P2292">
        <v>679.85714285714289</v>
      </c>
      <c r="Q2292">
        <v>44.428571428571431</v>
      </c>
    </row>
    <row r="2293" spans="1:17" x14ac:dyDescent="0.35">
      <c r="A2293" t="str">
        <f t="shared" si="35"/>
        <v>Florida43956</v>
      </c>
      <c r="B2293" t="s">
        <v>16</v>
      </c>
      <c r="C2293">
        <v>21477737</v>
      </c>
      <c r="D2293" s="4">
        <v>43956</v>
      </c>
      <c r="E2293" s="4">
        <v>43924</v>
      </c>
      <c r="F2293" s="4">
        <v>43955</v>
      </c>
      <c r="G2293">
        <v>0</v>
      </c>
      <c r="H2293">
        <v>542</v>
      </c>
      <c r="I2293">
        <v>72</v>
      </c>
      <c r="J2293">
        <v>37439</v>
      </c>
      <c r="K2293">
        <v>1471</v>
      </c>
      <c r="L2293">
        <v>-0.33821733821733824</v>
      </c>
      <c r="M2293">
        <v>2.6</v>
      </c>
      <c r="N2293">
        <v>655.85714285714289</v>
      </c>
      <c r="O2293">
        <v>42.857142857142854</v>
      </c>
      <c r="P2293">
        <v>655.85714285714289</v>
      </c>
      <c r="Q2293">
        <v>42.857142857142854</v>
      </c>
    </row>
    <row r="2294" spans="1:17" x14ac:dyDescent="0.35">
      <c r="A2294" t="str">
        <f t="shared" si="35"/>
        <v>Florida43957</v>
      </c>
      <c r="B2294" t="s">
        <v>16</v>
      </c>
      <c r="C2294">
        <v>21477737</v>
      </c>
      <c r="D2294" s="4">
        <v>43957</v>
      </c>
      <c r="E2294" s="4">
        <v>43924</v>
      </c>
      <c r="F2294" s="4">
        <v>43955</v>
      </c>
      <c r="G2294">
        <v>0</v>
      </c>
      <c r="H2294">
        <v>563</v>
      </c>
      <c r="I2294">
        <v>68</v>
      </c>
      <c r="J2294">
        <v>38002</v>
      </c>
      <c r="K2294">
        <v>1539</v>
      </c>
      <c r="L2294">
        <v>3.8745387453874541E-2</v>
      </c>
      <c r="M2294">
        <v>-5.5555555555555552E-2</v>
      </c>
      <c r="N2294">
        <v>687</v>
      </c>
      <c r="O2294">
        <v>45.857142857142854</v>
      </c>
      <c r="P2294">
        <v>687</v>
      </c>
      <c r="Q2294">
        <v>45.857142857142854</v>
      </c>
    </row>
    <row r="2295" spans="1:17" x14ac:dyDescent="0.35">
      <c r="A2295" t="str">
        <f t="shared" si="35"/>
        <v>Florida43958</v>
      </c>
      <c r="B2295" t="s">
        <v>16</v>
      </c>
      <c r="C2295">
        <v>21477737</v>
      </c>
      <c r="D2295" s="4">
        <v>43958</v>
      </c>
      <c r="E2295" s="4">
        <v>43924</v>
      </c>
      <c r="F2295" s="4">
        <v>43955</v>
      </c>
      <c r="G2295">
        <v>0</v>
      </c>
      <c r="H2295">
        <v>826</v>
      </c>
      <c r="I2295">
        <v>61</v>
      </c>
      <c r="J2295">
        <v>38828</v>
      </c>
      <c r="K2295">
        <v>1600</v>
      </c>
      <c r="L2295">
        <v>0.46714031971580816</v>
      </c>
      <c r="M2295">
        <v>-0.10294117647058823</v>
      </c>
      <c r="N2295">
        <v>734</v>
      </c>
      <c r="O2295">
        <v>47.428571428571431</v>
      </c>
      <c r="P2295">
        <v>734</v>
      </c>
      <c r="Q2295">
        <v>47.428571428571431</v>
      </c>
    </row>
    <row r="2296" spans="1:17" x14ac:dyDescent="0.35">
      <c r="A2296" t="str">
        <f t="shared" si="35"/>
        <v>Florida43959</v>
      </c>
      <c r="B2296" t="s">
        <v>16</v>
      </c>
      <c r="C2296">
        <v>21477737</v>
      </c>
      <c r="D2296" s="4">
        <v>43959</v>
      </c>
      <c r="E2296" s="4">
        <v>43924</v>
      </c>
      <c r="F2296" s="4">
        <v>43955</v>
      </c>
      <c r="G2296">
        <v>0</v>
      </c>
      <c r="H2296">
        <v>371</v>
      </c>
      <c r="I2296">
        <v>69</v>
      </c>
      <c r="J2296">
        <v>39199</v>
      </c>
      <c r="K2296">
        <v>1669</v>
      </c>
      <c r="L2296">
        <v>-0.55084745762711862</v>
      </c>
      <c r="M2296">
        <v>0.13114754098360656</v>
      </c>
      <c r="N2296">
        <v>638.71428571428567</v>
      </c>
      <c r="O2296">
        <v>50.714285714285715</v>
      </c>
      <c r="P2296">
        <v>638.71428571428567</v>
      </c>
      <c r="Q2296">
        <v>50.714285714285715</v>
      </c>
    </row>
    <row r="2297" spans="1:17" x14ac:dyDescent="0.35">
      <c r="A2297" t="str">
        <f t="shared" si="35"/>
        <v>Florida43960</v>
      </c>
      <c r="B2297" t="s">
        <v>16</v>
      </c>
      <c r="C2297">
        <v>21477737</v>
      </c>
      <c r="D2297" s="4">
        <v>43960</v>
      </c>
      <c r="E2297" s="4">
        <v>43924</v>
      </c>
      <c r="F2297" s="4">
        <v>43955</v>
      </c>
      <c r="G2297">
        <v>0</v>
      </c>
      <c r="H2297">
        <v>802</v>
      </c>
      <c r="I2297">
        <v>46</v>
      </c>
      <c r="J2297">
        <v>40001</v>
      </c>
      <c r="K2297">
        <v>1715</v>
      </c>
      <c r="L2297">
        <v>1.1617250673854447</v>
      </c>
      <c r="M2297">
        <v>-0.33333333333333331</v>
      </c>
      <c r="N2297">
        <v>648.28571428571433</v>
      </c>
      <c r="O2297">
        <v>50.142857142857146</v>
      </c>
      <c r="P2297">
        <v>648.28571428571433</v>
      </c>
      <c r="Q2297">
        <v>50.142857142857146</v>
      </c>
    </row>
    <row r="2298" spans="1:17" x14ac:dyDescent="0.35">
      <c r="A2298" t="str">
        <f t="shared" si="35"/>
        <v>Florida43961</v>
      </c>
      <c r="B2298" t="s">
        <v>16</v>
      </c>
      <c r="C2298">
        <v>21477737</v>
      </c>
      <c r="D2298" s="4">
        <v>43961</v>
      </c>
      <c r="E2298" s="4">
        <v>43924</v>
      </c>
      <c r="F2298" s="4">
        <v>43955</v>
      </c>
      <c r="G2298">
        <v>0</v>
      </c>
      <c r="H2298">
        <v>595</v>
      </c>
      <c r="I2298">
        <v>6</v>
      </c>
      <c r="J2298">
        <v>40596</v>
      </c>
      <c r="K2298">
        <v>1721</v>
      </c>
      <c r="L2298">
        <v>-0.25810473815461349</v>
      </c>
      <c r="M2298">
        <v>-0.86956521739130432</v>
      </c>
      <c r="N2298">
        <v>645.42857142857144</v>
      </c>
      <c r="O2298">
        <v>48.857142857142854</v>
      </c>
      <c r="P2298">
        <v>645.42857142857144</v>
      </c>
      <c r="Q2298">
        <v>48.857142857142854</v>
      </c>
    </row>
    <row r="2299" spans="1:17" x14ac:dyDescent="0.35">
      <c r="A2299" t="str">
        <f t="shared" si="35"/>
        <v>Florida43962</v>
      </c>
      <c r="B2299" t="s">
        <v>16</v>
      </c>
      <c r="C2299">
        <v>21477737</v>
      </c>
      <c r="D2299" s="4">
        <v>43962</v>
      </c>
      <c r="E2299" s="4">
        <v>43924</v>
      </c>
      <c r="F2299" s="4">
        <v>43955</v>
      </c>
      <c r="G2299">
        <v>0</v>
      </c>
      <c r="H2299">
        <v>386</v>
      </c>
      <c r="I2299">
        <v>14</v>
      </c>
      <c r="J2299">
        <v>40982</v>
      </c>
      <c r="K2299">
        <v>1735</v>
      </c>
      <c r="L2299">
        <v>-0.35126050420168065</v>
      </c>
      <c r="M2299">
        <v>1.3333333333333333</v>
      </c>
      <c r="N2299">
        <v>583.57142857142856</v>
      </c>
      <c r="O2299">
        <v>48</v>
      </c>
      <c r="P2299">
        <v>583.57142857142856</v>
      </c>
      <c r="Q2299">
        <v>48</v>
      </c>
    </row>
    <row r="2300" spans="1:17" x14ac:dyDescent="0.35">
      <c r="A2300" t="str">
        <f t="shared" si="35"/>
        <v>Florida43963</v>
      </c>
      <c r="B2300" t="s">
        <v>16</v>
      </c>
      <c r="C2300">
        <v>21477737</v>
      </c>
      <c r="D2300" s="4">
        <v>43963</v>
      </c>
      <c r="E2300" s="4">
        <v>43924</v>
      </c>
      <c r="F2300" s="4">
        <v>43955</v>
      </c>
      <c r="G2300">
        <v>0</v>
      </c>
      <c r="H2300">
        <v>941</v>
      </c>
      <c r="I2300">
        <v>44</v>
      </c>
      <c r="J2300">
        <v>41923</v>
      </c>
      <c r="K2300">
        <v>1779</v>
      </c>
      <c r="L2300">
        <v>1.4378238341968912</v>
      </c>
      <c r="M2300">
        <v>2.1428571428571428</v>
      </c>
      <c r="N2300">
        <v>640.57142857142856</v>
      </c>
      <c r="O2300">
        <v>44</v>
      </c>
      <c r="P2300">
        <v>640.57142857142856</v>
      </c>
      <c r="Q2300">
        <v>44</v>
      </c>
    </row>
    <row r="2301" spans="1:17" x14ac:dyDescent="0.35">
      <c r="A2301" t="str">
        <f t="shared" si="35"/>
        <v>Florida43964</v>
      </c>
      <c r="B2301" t="s">
        <v>16</v>
      </c>
      <c r="C2301">
        <v>21477737</v>
      </c>
      <c r="D2301" s="4">
        <v>43964</v>
      </c>
      <c r="E2301" s="4">
        <v>43924</v>
      </c>
      <c r="F2301" s="4">
        <v>43955</v>
      </c>
      <c r="G2301">
        <v>0</v>
      </c>
      <c r="H2301">
        <v>479</v>
      </c>
      <c r="I2301">
        <v>48</v>
      </c>
      <c r="J2301">
        <v>42402</v>
      </c>
      <c r="K2301">
        <v>1827</v>
      </c>
      <c r="L2301">
        <v>-0.49096705632306059</v>
      </c>
      <c r="M2301">
        <v>9.0909090909090912E-2</v>
      </c>
      <c r="N2301">
        <v>628.57142857142856</v>
      </c>
      <c r="O2301">
        <v>41.142857142857146</v>
      </c>
      <c r="P2301">
        <v>628.57142857142856</v>
      </c>
      <c r="Q2301">
        <v>41.142857142857146</v>
      </c>
    </row>
    <row r="2302" spans="1:17" x14ac:dyDescent="0.35">
      <c r="A2302" t="str">
        <f t="shared" si="35"/>
        <v>Florida43965</v>
      </c>
      <c r="B2302" t="s">
        <v>16</v>
      </c>
      <c r="C2302">
        <v>21477737</v>
      </c>
      <c r="D2302" s="4">
        <v>43965</v>
      </c>
      <c r="E2302" s="4">
        <v>43924</v>
      </c>
      <c r="F2302" s="4">
        <v>43955</v>
      </c>
      <c r="G2302">
        <v>0</v>
      </c>
      <c r="H2302">
        <v>808</v>
      </c>
      <c r="I2302">
        <v>48</v>
      </c>
      <c r="J2302">
        <v>43210</v>
      </c>
      <c r="K2302">
        <v>1875</v>
      </c>
      <c r="L2302">
        <v>0.68684759916492688</v>
      </c>
      <c r="M2302">
        <v>0</v>
      </c>
      <c r="N2302">
        <v>626</v>
      </c>
      <c r="O2302">
        <v>39.285714285714285</v>
      </c>
      <c r="P2302">
        <v>626</v>
      </c>
      <c r="Q2302">
        <v>39.285714285714285</v>
      </c>
    </row>
    <row r="2303" spans="1:17" x14ac:dyDescent="0.35">
      <c r="A2303" t="str">
        <f t="shared" si="35"/>
        <v>Florida43966</v>
      </c>
      <c r="B2303" t="s">
        <v>16</v>
      </c>
      <c r="C2303">
        <v>21477737</v>
      </c>
      <c r="D2303" s="4">
        <v>43966</v>
      </c>
      <c r="E2303" s="4">
        <v>43924</v>
      </c>
      <c r="F2303" s="4">
        <v>43955</v>
      </c>
      <c r="G2303">
        <v>0</v>
      </c>
      <c r="H2303">
        <v>928</v>
      </c>
      <c r="I2303">
        <v>42</v>
      </c>
      <c r="J2303">
        <v>44138</v>
      </c>
      <c r="K2303">
        <v>1917</v>
      </c>
      <c r="L2303">
        <v>0.14851485148514851</v>
      </c>
      <c r="M2303">
        <v>-0.125</v>
      </c>
      <c r="N2303">
        <v>705.57142857142856</v>
      </c>
      <c r="O2303">
        <v>35.428571428571431</v>
      </c>
      <c r="P2303">
        <v>705.57142857142856</v>
      </c>
      <c r="Q2303">
        <v>35.428571428571431</v>
      </c>
    </row>
    <row r="2304" spans="1:17" x14ac:dyDescent="0.35">
      <c r="A2304" t="str">
        <f t="shared" si="35"/>
        <v>Florida43967</v>
      </c>
      <c r="B2304" t="s">
        <v>16</v>
      </c>
      <c r="C2304">
        <v>21477737</v>
      </c>
      <c r="D2304" s="4">
        <v>43967</v>
      </c>
      <c r="E2304" s="4">
        <v>43924</v>
      </c>
      <c r="F2304" s="4">
        <v>43955</v>
      </c>
      <c r="G2304">
        <v>0</v>
      </c>
      <c r="H2304">
        <v>673</v>
      </c>
      <c r="I2304">
        <v>47</v>
      </c>
      <c r="J2304">
        <v>44811</v>
      </c>
      <c r="K2304">
        <v>1964</v>
      </c>
      <c r="L2304">
        <v>-0.27478448275862066</v>
      </c>
      <c r="M2304">
        <v>0.11904761904761904</v>
      </c>
      <c r="N2304">
        <v>687.14285714285711</v>
      </c>
      <c r="O2304">
        <v>35.571428571428569</v>
      </c>
      <c r="P2304">
        <v>687.14285714285711</v>
      </c>
      <c r="Q2304">
        <v>35.571428571428569</v>
      </c>
    </row>
    <row r="2305" spans="1:17" x14ac:dyDescent="0.35">
      <c r="A2305" t="str">
        <f t="shared" si="35"/>
        <v>Florida43968</v>
      </c>
      <c r="B2305" t="s">
        <v>16</v>
      </c>
      <c r="C2305">
        <v>21477737</v>
      </c>
      <c r="D2305" s="4">
        <v>43968</v>
      </c>
      <c r="E2305" s="4">
        <v>43924</v>
      </c>
      <c r="F2305" s="4">
        <v>43955</v>
      </c>
      <c r="G2305">
        <v>0</v>
      </c>
      <c r="H2305">
        <v>777</v>
      </c>
      <c r="I2305">
        <v>9</v>
      </c>
      <c r="J2305">
        <v>45588</v>
      </c>
      <c r="K2305">
        <v>1973</v>
      </c>
      <c r="L2305">
        <v>0.15453194650817237</v>
      </c>
      <c r="M2305">
        <v>-0.80851063829787229</v>
      </c>
      <c r="N2305">
        <v>713.14285714285711</v>
      </c>
      <c r="O2305">
        <v>36</v>
      </c>
      <c r="P2305">
        <v>713.14285714285711</v>
      </c>
      <c r="Q2305">
        <v>36</v>
      </c>
    </row>
    <row r="2306" spans="1:17" x14ac:dyDescent="0.35">
      <c r="A2306" t="str">
        <f t="shared" si="35"/>
        <v>Florida43969</v>
      </c>
      <c r="B2306" t="s">
        <v>16</v>
      </c>
      <c r="C2306">
        <v>21477737</v>
      </c>
      <c r="D2306" s="4">
        <v>43969</v>
      </c>
      <c r="E2306" s="4">
        <v>43924</v>
      </c>
      <c r="F2306" s="4">
        <v>43955</v>
      </c>
      <c r="G2306">
        <v>0</v>
      </c>
      <c r="H2306">
        <v>854</v>
      </c>
      <c r="I2306">
        <v>24</v>
      </c>
      <c r="J2306">
        <v>46442</v>
      </c>
      <c r="K2306">
        <v>1997</v>
      </c>
      <c r="L2306">
        <v>9.90990990990991E-2</v>
      </c>
      <c r="M2306">
        <v>1.6666666666666667</v>
      </c>
      <c r="N2306">
        <v>780</v>
      </c>
      <c r="O2306">
        <v>37.428571428571431</v>
      </c>
      <c r="P2306">
        <v>780</v>
      </c>
      <c r="Q2306">
        <v>37.428571428571431</v>
      </c>
    </row>
    <row r="2307" spans="1:17" x14ac:dyDescent="0.35">
      <c r="A2307" t="str">
        <f t="shared" ref="A2307:A2370" si="36">B2307&amp;D2307</f>
        <v>Florida43970</v>
      </c>
      <c r="B2307" t="s">
        <v>16</v>
      </c>
      <c r="C2307">
        <v>21477737</v>
      </c>
      <c r="D2307" s="4">
        <v>43970</v>
      </c>
      <c r="E2307" s="4">
        <v>43924</v>
      </c>
      <c r="F2307" s="4">
        <v>43955</v>
      </c>
      <c r="G2307">
        <v>0</v>
      </c>
      <c r="H2307">
        <v>502</v>
      </c>
      <c r="I2307">
        <v>55</v>
      </c>
      <c r="J2307">
        <v>46944</v>
      </c>
      <c r="K2307">
        <v>2052</v>
      </c>
      <c r="L2307">
        <v>-0.41217798594847777</v>
      </c>
      <c r="M2307">
        <v>1.2916666666666667</v>
      </c>
      <c r="N2307">
        <v>717.28571428571433</v>
      </c>
      <c r="O2307">
        <v>39</v>
      </c>
      <c r="P2307">
        <v>717.28571428571433</v>
      </c>
      <c r="Q2307">
        <v>39</v>
      </c>
    </row>
    <row r="2308" spans="1:17" x14ac:dyDescent="0.35">
      <c r="A2308" t="str">
        <f t="shared" si="36"/>
        <v>Florida43971</v>
      </c>
      <c r="B2308" t="s">
        <v>16</v>
      </c>
      <c r="C2308">
        <v>21477737</v>
      </c>
      <c r="D2308" s="4">
        <v>43971</v>
      </c>
      <c r="E2308" s="4">
        <v>43924</v>
      </c>
      <c r="F2308" s="4">
        <v>43955</v>
      </c>
      <c r="G2308">
        <v>0</v>
      </c>
      <c r="H2308">
        <v>527</v>
      </c>
      <c r="I2308">
        <v>44</v>
      </c>
      <c r="J2308">
        <v>47471</v>
      </c>
      <c r="K2308">
        <v>2096</v>
      </c>
      <c r="L2308">
        <v>4.9800796812749001E-2</v>
      </c>
      <c r="M2308">
        <v>-0.2</v>
      </c>
      <c r="N2308">
        <v>724.14285714285711</v>
      </c>
      <c r="O2308">
        <v>38.428571428571431</v>
      </c>
      <c r="P2308">
        <v>724.14285714285711</v>
      </c>
      <c r="Q2308">
        <v>38.428571428571431</v>
      </c>
    </row>
    <row r="2309" spans="1:17" x14ac:dyDescent="0.35">
      <c r="A2309" t="str">
        <f t="shared" si="36"/>
        <v>Florida43972</v>
      </c>
      <c r="B2309" t="s">
        <v>16</v>
      </c>
      <c r="C2309">
        <v>21477737</v>
      </c>
      <c r="D2309" s="4">
        <v>43972</v>
      </c>
      <c r="E2309" s="4">
        <v>43924</v>
      </c>
      <c r="F2309" s="4">
        <v>43955</v>
      </c>
      <c r="G2309">
        <v>0</v>
      </c>
      <c r="H2309">
        <v>1204</v>
      </c>
      <c r="I2309">
        <v>48</v>
      </c>
      <c r="J2309">
        <v>48675</v>
      </c>
      <c r="K2309">
        <v>2144</v>
      </c>
      <c r="L2309">
        <v>1.284629981024668</v>
      </c>
      <c r="M2309">
        <v>9.0909090909090912E-2</v>
      </c>
      <c r="N2309">
        <v>780.71428571428567</v>
      </c>
      <c r="O2309">
        <v>38.428571428571431</v>
      </c>
      <c r="P2309">
        <v>780.71428571428567</v>
      </c>
      <c r="Q2309">
        <v>38.428571428571431</v>
      </c>
    </row>
    <row r="2310" spans="1:17" x14ac:dyDescent="0.35">
      <c r="A2310" t="str">
        <f t="shared" si="36"/>
        <v>Florida43973</v>
      </c>
      <c r="B2310" t="s">
        <v>16</v>
      </c>
      <c r="C2310">
        <v>21477737</v>
      </c>
      <c r="D2310" s="4">
        <v>43973</v>
      </c>
      <c r="E2310" s="4">
        <v>43924</v>
      </c>
      <c r="F2310" s="4">
        <v>43955</v>
      </c>
      <c r="G2310">
        <v>0</v>
      </c>
      <c r="H2310">
        <v>776</v>
      </c>
      <c r="I2310">
        <v>46</v>
      </c>
      <c r="J2310">
        <v>49451</v>
      </c>
      <c r="K2310">
        <v>2190</v>
      </c>
      <c r="L2310">
        <v>-0.35548172757475083</v>
      </c>
      <c r="M2310">
        <v>-4.1666666666666664E-2</v>
      </c>
      <c r="N2310">
        <v>759</v>
      </c>
      <c r="O2310">
        <v>39</v>
      </c>
      <c r="P2310">
        <v>759</v>
      </c>
      <c r="Q2310">
        <v>39</v>
      </c>
    </row>
    <row r="2311" spans="1:17" x14ac:dyDescent="0.35">
      <c r="A2311" t="str">
        <f t="shared" si="36"/>
        <v>Florida43974</v>
      </c>
      <c r="B2311" t="s">
        <v>16</v>
      </c>
      <c r="C2311">
        <v>21477737</v>
      </c>
      <c r="D2311" s="4">
        <v>43974</v>
      </c>
      <c r="E2311" s="4">
        <v>43924</v>
      </c>
      <c r="F2311" s="4">
        <v>43955</v>
      </c>
      <c r="G2311">
        <v>0</v>
      </c>
      <c r="H2311">
        <v>676</v>
      </c>
      <c r="I2311">
        <v>43</v>
      </c>
      <c r="J2311">
        <v>50127</v>
      </c>
      <c r="K2311">
        <v>2233</v>
      </c>
      <c r="L2311">
        <v>-0.12886597938144329</v>
      </c>
      <c r="M2311">
        <v>-6.5217391304347824E-2</v>
      </c>
      <c r="N2311">
        <v>759.42857142857144</v>
      </c>
      <c r="O2311">
        <v>38.428571428571431</v>
      </c>
      <c r="P2311">
        <v>759.42857142857144</v>
      </c>
      <c r="Q2311">
        <v>38.428571428571431</v>
      </c>
    </row>
    <row r="2312" spans="1:17" x14ac:dyDescent="0.35">
      <c r="A2312" t="str">
        <f t="shared" si="36"/>
        <v>Florida43975</v>
      </c>
      <c r="B2312" t="s">
        <v>16</v>
      </c>
      <c r="C2312">
        <v>21477737</v>
      </c>
      <c r="D2312" s="4">
        <v>43975</v>
      </c>
      <c r="E2312" s="4">
        <v>43924</v>
      </c>
      <c r="F2312" s="4">
        <v>43955</v>
      </c>
      <c r="G2312">
        <v>0</v>
      </c>
      <c r="H2312">
        <v>740</v>
      </c>
      <c r="I2312">
        <v>4</v>
      </c>
      <c r="J2312">
        <v>50867</v>
      </c>
      <c r="K2312">
        <v>2237</v>
      </c>
      <c r="L2312">
        <v>9.4674556213017749E-2</v>
      </c>
      <c r="M2312">
        <v>-0.90697674418604646</v>
      </c>
      <c r="N2312">
        <v>754.14285714285711</v>
      </c>
      <c r="O2312">
        <v>37.714285714285715</v>
      </c>
      <c r="P2312">
        <v>754.14285714285711</v>
      </c>
      <c r="Q2312">
        <v>37.714285714285715</v>
      </c>
    </row>
    <row r="2313" spans="1:17" x14ac:dyDescent="0.35">
      <c r="A2313" t="str">
        <f t="shared" si="36"/>
        <v>Florida43976</v>
      </c>
      <c r="B2313" t="s">
        <v>16</v>
      </c>
      <c r="C2313">
        <v>21477737</v>
      </c>
      <c r="D2313" s="4">
        <v>43976</v>
      </c>
      <c r="E2313" s="4">
        <v>43924</v>
      </c>
      <c r="F2313" s="4">
        <v>43955</v>
      </c>
      <c r="G2313">
        <v>0</v>
      </c>
      <c r="H2313">
        <v>879</v>
      </c>
      <c r="I2313">
        <v>15</v>
      </c>
      <c r="J2313">
        <v>51746</v>
      </c>
      <c r="K2313">
        <v>2252</v>
      </c>
      <c r="L2313">
        <v>0.18783783783783783</v>
      </c>
      <c r="M2313">
        <v>2.75</v>
      </c>
      <c r="N2313">
        <v>757.71428571428567</v>
      </c>
      <c r="O2313">
        <v>36.428571428571431</v>
      </c>
      <c r="P2313">
        <v>757.71428571428567</v>
      </c>
      <c r="Q2313">
        <v>36.428571428571431</v>
      </c>
    </row>
    <row r="2314" spans="1:17" x14ac:dyDescent="0.35">
      <c r="A2314" t="str">
        <f t="shared" si="36"/>
        <v>Florida43977</v>
      </c>
      <c r="B2314" t="s">
        <v>16</v>
      </c>
      <c r="C2314">
        <v>21477737</v>
      </c>
      <c r="D2314" s="4">
        <v>43977</v>
      </c>
      <c r="E2314" s="4">
        <v>43924</v>
      </c>
      <c r="F2314" s="4">
        <v>43955</v>
      </c>
      <c r="G2314">
        <v>0</v>
      </c>
      <c r="H2314">
        <v>509</v>
      </c>
      <c r="I2314">
        <v>7</v>
      </c>
      <c r="J2314">
        <v>52255</v>
      </c>
      <c r="K2314">
        <v>2259</v>
      </c>
      <c r="L2314">
        <v>-0.42093287827076226</v>
      </c>
      <c r="M2314">
        <v>-0.53333333333333333</v>
      </c>
      <c r="N2314">
        <v>758.71428571428567</v>
      </c>
      <c r="O2314">
        <v>29.571428571428573</v>
      </c>
      <c r="P2314">
        <v>758.71428571428567</v>
      </c>
      <c r="Q2314">
        <v>29.571428571428573</v>
      </c>
    </row>
    <row r="2315" spans="1:17" x14ac:dyDescent="0.35">
      <c r="A2315" t="str">
        <f t="shared" si="36"/>
        <v>Florida43978</v>
      </c>
      <c r="B2315" t="s">
        <v>16</v>
      </c>
      <c r="C2315">
        <v>21477737</v>
      </c>
      <c r="D2315" s="4">
        <v>43978</v>
      </c>
      <c r="E2315" s="4">
        <v>43924</v>
      </c>
      <c r="F2315" s="4">
        <v>43955</v>
      </c>
      <c r="G2315">
        <v>0</v>
      </c>
      <c r="H2315">
        <v>379</v>
      </c>
      <c r="I2315">
        <v>60</v>
      </c>
      <c r="J2315">
        <v>52634</v>
      </c>
      <c r="K2315">
        <v>2319</v>
      </c>
      <c r="L2315">
        <v>-0.25540275049115913</v>
      </c>
      <c r="M2315">
        <v>7.5714285714285712</v>
      </c>
      <c r="N2315">
        <v>737.57142857142856</v>
      </c>
      <c r="O2315">
        <v>31.857142857142858</v>
      </c>
      <c r="P2315">
        <v>737.57142857142856</v>
      </c>
      <c r="Q2315">
        <v>31.857142857142858</v>
      </c>
    </row>
    <row r="2316" spans="1:17" x14ac:dyDescent="0.35">
      <c r="A2316" t="str">
        <f t="shared" si="36"/>
        <v>Florida43979</v>
      </c>
      <c r="B2316" t="s">
        <v>16</v>
      </c>
      <c r="C2316">
        <v>21477737</v>
      </c>
      <c r="D2316" s="4">
        <v>43979</v>
      </c>
      <c r="E2316" s="4">
        <v>43924</v>
      </c>
      <c r="F2316" s="4">
        <v>43955</v>
      </c>
      <c r="G2316">
        <v>0</v>
      </c>
      <c r="H2316">
        <v>651</v>
      </c>
      <c r="I2316">
        <v>45</v>
      </c>
      <c r="J2316">
        <v>53285</v>
      </c>
      <c r="K2316">
        <v>2364</v>
      </c>
      <c r="L2316">
        <v>0.71767810026385226</v>
      </c>
      <c r="M2316">
        <v>-0.25</v>
      </c>
      <c r="N2316">
        <v>658.57142857142856</v>
      </c>
      <c r="O2316">
        <v>31.428571428571427</v>
      </c>
      <c r="P2316">
        <v>658.57142857142856</v>
      </c>
      <c r="Q2316">
        <v>31.428571428571427</v>
      </c>
    </row>
    <row r="2317" spans="1:17" x14ac:dyDescent="0.35">
      <c r="A2317" t="str">
        <f t="shared" si="36"/>
        <v>Florida43980</v>
      </c>
      <c r="B2317" t="s">
        <v>16</v>
      </c>
      <c r="C2317">
        <v>21477737</v>
      </c>
      <c r="D2317" s="4">
        <v>43980</v>
      </c>
      <c r="E2317" s="4">
        <v>43924</v>
      </c>
      <c r="F2317" s="4">
        <v>43955</v>
      </c>
      <c r="G2317">
        <v>0</v>
      </c>
      <c r="H2317">
        <v>1212</v>
      </c>
      <c r="I2317">
        <v>49</v>
      </c>
      <c r="J2317">
        <v>54497</v>
      </c>
      <c r="K2317">
        <v>2413</v>
      </c>
      <c r="L2317">
        <v>0.86175115207373276</v>
      </c>
      <c r="M2317">
        <v>8.8888888888888892E-2</v>
      </c>
      <c r="N2317">
        <v>720.85714285714289</v>
      </c>
      <c r="O2317">
        <v>31.857142857142858</v>
      </c>
      <c r="P2317">
        <v>720.85714285714289</v>
      </c>
      <c r="Q2317">
        <v>31.857142857142858</v>
      </c>
    </row>
    <row r="2318" spans="1:17" x14ac:dyDescent="0.35">
      <c r="A2318" t="str">
        <f t="shared" si="36"/>
        <v>Florida43981</v>
      </c>
      <c r="B2318" t="s">
        <v>16</v>
      </c>
      <c r="C2318">
        <v>21477737</v>
      </c>
      <c r="D2318" s="4">
        <v>43981</v>
      </c>
      <c r="E2318" s="4">
        <v>43924</v>
      </c>
      <c r="F2318" s="4">
        <v>43955</v>
      </c>
      <c r="G2318">
        <v>0</v>
      </c>
      <c r="H2318">
        <v>927</v>
      </c>
      <c r="I2318">
        <v>34</v>
      </c>
      <c r="J2318">
        <v>55424</v>
      </c>
      <c r="K2318">
        <v>2447</v>
      </c>
      <c r="L2318">
        <v>-0.23514851485148514</v>
      </c>
      <c r="M2318">
        <v>-0.30612244897959184</v>
      </c>
      <c r="N2318">
        <v>756.71428571428567</v>
      </c>
      <c r="O2318">
        <v>30.571428571428573</v>
      </c>
      <c r="P2318">
        <v>756.71428571428567</v>
      </c>
      <c r="Q2318">
        <v>30.571428571428573</v>
      </c>
    </row>
    <row r="2319" spans="1:17" x14ac:dyDescent="0.35">
      <c r="A2319" t="str">
        <f t="shared" si="36"/>
        <v>Florida43982</v>
      </c>
      <c r="B2319" t="s">
        <v>16</v>
      </c>
      <c r="C2319">
        <v>21477737</v>
      </c>
      <c r="D2319" s="4">
        <v>43982</v>
      </c>
      <c r="E2319" s="4">
        <v>43924</v>
      </c>
      <c r="F2319" s="4">
        <v>43955</v>
      </c>
      <c r="G2319">
        <v>0</v>
      </c>
      <c r="H2319">
        <v>739</v>
      </c>
      <c r="I2319">
        <v>4</v>
      </c>
      <c r="J2319">
        <v>56163</v>
      </c>
      <c r="K2319">
        <v>2451</v>
      </c>
      <c r="L2319">
        <v>-0.20280474649406688</v>
      </c>
      <c r="M2319">
        <v>-0.88235294117647056</v>
      </c>
      <c r="N2319">
        <v>756.57142857142856</v>
      </c>
      <c r="O2319">
        <v>30.571428571428573</v>
      </c>
      <c r="P2319">
        <v>756.57142857142856</v>
      </c>
      <c r="Q2319">
        <v>30.571428571428573</v>
      </c>
    </row>
    <row r="2320" spans="1:17" x14ac:dyDescent="0.35">
      <c r="A2320" t="str">
        <f t="shared" si="36"/>
        <v>Florida43983</v>
      </c>
      <c r="B2320" t="s">
        <v>16</v>
      </c>
      <c r="C2320">
        <v>21477737</v>
      </c>
      <c r="D2320" s="4">
        <v>43983</v>
      </c>
      <c r="E2320" s="4">
        <v>43924</v>
      </c>
      <c r="F2320" s="4">
        <v>43955</v>
      </c>
      <c r="G2320">
        <v>0</v>
      </c>
      <c r="H2320">
        <v>667</v>
      </c>
      <c r="I2320">
        <v>9</v>
      </c>
      <c r="J2320">
        <v>56830</v>
      </c>
      <c r="K2320">
        <v>2460</v>
      </c>
      <c r="L2320">
        <v>-9.7428958051420836E-2</v>
      </c>
      <c r="M2320">
        <v>1.25</v>
      </c>
      <c r="N2320">
        <v>726.28571428571433</v>
      </c>
      <c r="O2320">
        <v>29.714285714285715</v>
      </c>
      <c r="P2320">
        <v>726.28571428571433</v>
      </c>
      <c r="Q2320">
        <v>29.714285714285715</v>
      </c>
    </row>
    <row r="2321" spans="1:17" x14ac:dyDescent="0.35">
      <c r="A2321" t="str">
        <f t="shared" si="36"/>
        <v>Florida43984</v>
      </c>
      <c r="B2321" t="s">
        <v>16</v>
      </c>
      <c r="C2321">
        <v>21477737</v>
      </c>
      <c r="D2321" s="4">
        <v>43984</v>
      </c>
      <c r="E2321" s="4">
        <v>43924</v>
      </c>
      <c r="F2321" s="4">
        <v>43955</v>
      </c>
      <c r="G2321">
        <v>0</v>
      </c>
      <c r="H2321">
        <v>617</v>
      </c>
      <c r="I2321">
        <v>70</v>
      </c>
      <c r="J2321">
        <v>57447</v>
      </c>
      <c r="K2321">
        <v>2530</v>
      </c>
      <c r="L2321">
        <v>-7.4962518740629688E-2</v>
      </c>
      <c r="M2321">
        <v>6.7777777777777777</v>
      </c>
      <c r="N2321">
        <v>741.71428571428567</v>
      </c>
      <c r="O2321">
        <v>38.714285714285715</v>
      </c>
      <c r="P2321">
        <v>741.71428571428567</v>
      </c>
      <c r="Q2321">
        <v>38.714285714285715</v>
      </c>
    </row>
    <row r="2322" spans="1:17" x14ac:dyDescent="0.35">
      <c r="A2322" t="str">
        <f t="shared" si="36"/>
        <v>Florida43985</v>
      </c>
      <c r="B2322" t="s">
        <v>16</v>
      </c>
      <c r="C2322">
        <v>21477737</v>
      </c>
      <c r="D2322" s="4">
        <v>43985</v>
      </c>
      <c r="E2322" s="4">
        <v>43924</v>
      </c>
      <c r="F2322" s="4">
        <v>43955</v>
      </c>
      <c r="G2322">
        <v>0</v>
      </c>
      <c r="H2322">
        <v>1317</v>
      </c>
      <c r="I2322">
        <v>36</v>
      </c>
      <c r="J2322">
        <v>58764</v>
      </c>
      <c r="K2322">
        <v>2566</v>
      </c>
      <c r="L2322">
        <v>1.1345218800648298</v>
      </c>
      <c r="M2322">
        <v>-0.48571428571428571</v>
      </c>
      <c r="N2322">
        <v>875.71428571428567</v>
      </c>
      <c r="O2322">
        <v>35.285714285714285</v>
      </c>
      <c r="P2322">
        <v>875.71428571428567</v>
      </c>
      <c r="Q2322">
        <v>35.285714285714285</v>
      </c>
    </row>
    <row r="2323" spans="1:17" x14ac:dyDescent="0.35">
      <c r="A2323" t="str">
        <f t="shared" si="36"/>
        <v>Florida43986</v>
      </c>
      <c r="B2323" t="s">
        <v>16</v>
      </c>
      <c r="C2323">
        <v>21477737</v>
      </c>
      <c r="D2323" s="4">
        <v>43986</v>
      </c>
      <c r="E2323" s="4">
        <v>43924</v>
      </c>
      <c r="F2323" s="4">
        <v>43955</v>
      </c>
      <c r="G2323">
        <v>0</v>
      </c>
      <c r="H2323">
        <v>1419</v>
      </c>
      <c r="I2323">
        <v>41</v>
      </c>
      <c r="J2323">
        <v>60183</v>
      </c>
      <c r="K2323">
        <v>2607</v>
      </c>
      <c r="L2323">
        <v>7.7448747152619596E-2</v>
      </c>
      <c r="M2323">
        <v>0.1388888888888889</v>
      </c>
      <c r="N2323">
        <v>985.42857142857144</v>
      </c>
      <c r="O2323">
        <v>34.714285714285715</v>
      </c>
      <c r="P2323">
        <v>985.42857142857144</v>
      </c>
      <c r="Q2323">
        <v>34.714285714285715</v>
      </c>
    </row>
    <row r="2324" spans="1:17" x14ac:dyDescent="0.35">
      <c r="A2324" t="str">
        <f t="shared" si="36"/>
        <v>Florida43987</v>
      </c>
      <c r="B2324" t="s">
        <v>16</v>
      </c>
      <c r="C2324">
        <v>21477737</v>
      </c>
      <c r="D2324" s="4">
        <v>43987</v>
      </c>
      <c r="E2324" s="4">
        <v>43924</v>
      </c>
      <c r="F2324" s="4">
        <v>43955</v>
      </c>
      <c r="G2324">
        <v>0</v>
      </c>
      <c r="H2324">
        <v>1305</v>
      </c>
      <c r="I2324">
        <v>53</v>
      </c>
      <c r="J2324">
        <v>61488</v>
      </c>
      <c r="K2324">
        <v>2660</v>
      </c>
      <c r="L2324">
        <v>-8.0338266384778007E-2</v>
      </c>
      <c r="M2324">
        <v>0.29268292682926828</v>
      </c>
      <c r="N2324">
        <v>998.71428571428567</v>
      </c>
      <c r="O2324">
        <v>35.285714285714285</v>
      </c>
      <c r="P2324">
        <v>998.71428571428567</v>
      </c>
      <c r="Q2324">
        <v>35.285714285714285</v>
      </c>
    </row>
    <row r="2325" spans="1:17" x14ac:dyDescent="0.35">
      <c r="A2325" t="str">
        <f t="shared" si="36"/>
        <v>Florida43988</v>
      </c>
      <c r="B2325" t="s">
        <v>16</v>
      </c>
      <c r="C2325">
        <v>21477737</v>
      </c>
      <c r="D2325" s="4">
        <v>43988</v>
      </c>
      <c r="E2325" s="4">
        <v>43924</v>
      </c>
      <c r="F2325" s="4">
        <v>43955</v>
      </c>
      <c r="G2325">
        <v>0</v>
      </c>
      <c r="H2325">
        <v>1270</v>
      </c>
      <c r="I2325">
        <v>28</v>
      </c>
      <c r="J2325">
        <v>62758</v>
      </c>
      <c r="K2325">
        <v>2688</v>
      </c>
      <c r="L2325">
        <v>-2.681992337164751E-2</v>
      </c>
      <c r="M2325">
        <v>-0.47169811320754718</v>
      </c>
      <c r="N2325">
        <v>1047.7142857142858</v>
      </c>
      <c r="O2325">
        <v>34.428571428571431</v>
      </c>
      <c r="P2325">
        <v>1047.7142857142858</v>
      </c>
      <c r="Q2325">
        <v>34.428571428571431</v>
      </c>
    </row>
    <row r="2326" spans="1:17" x14ac:dyDescent="0.35">
      <c r="A2326" t="str">
        <f t="shared" si="36"/>
        <v>Florida43989</v>
      </c>
      <c r="B2326" t="s">
        <v>16</v>
      </c>
      <c r="C2326">
        <v>21477737</v>
      </c>
      <c r="D2326" s="4">
        <v>43989</v>
      </c>
      <c r="E2326" s="4">
        <v>43924</v>
      </c>
      <c r="F2326" s="4">
        <v>43955</v>
      </c>
      <c r="G2326">
        <v>0</v>
      </c>
      <c r="H2326">
        <v>1180</v>
      </c>
      <c r="I2326">
        <v>12</v>
      </c>
      <c r="J2326">
        <v>63938</v>
      </c>
      <c r="K2326">
        <v>2700</v>
      </c>
      <c r="L2326">
        <v>-7.0866141732283464E-2</v>
      </c>
      <c r="M2326">
        <v>-0.5714285714285714</v>
      </c>
      <c r="N2326">
        <v>1110.7142857142858</v>
      </c>
      <c r="O2326">
        <v>35.571428571428569</v>
      </c>
      <c r="P2326">
        <v>1110.7142857142858</v>
      </c>
      <c r="Q2326">
        <v>35.571428571428569</v>
      </c>
    </row>
    <row r="2327" spans="1:17" x14ac:dyDescent="0.35">
      <c r="A2327" t="str">
        <f t="shared" si="36"/>
        <v>Florida43990</v>
      </c>
      <c r="B2327" t="s">
        <v>16</v>
      </c>
      <c r="C2327">
        <v>21477737</v>
      </c>
      <c r="D2327" s="4">
        <v>43990</v>
      </c>
      <c r="E2327" s="4">
        <v>43924</v>
      </c>
      <c r="F2327" s="4">
        <v>43955</v>
      </c>
      <c r="G2327">
        <v>0</v>
      </c>
      <c r="H2327">
        <v>966</v>
      </c>
      <c r="I2327">
        <v>12</v>
      </c>
      <c r="J2327">
        <v>64904</v>
      </c>
      <c r="K2327">
        <v>2712</v>
      </c>
      <c r="L2327">
        <v>-0.18135593220338983</v>
      </c>
      <c r="M2327">
        <v>0</v>
      </c>
      <c r="N2327">
        <v>1153.4285714285713</v>
      </c>
      <c r="O2327">
        <v>36</v>
      </c>
      <c r="P2327">
        <v>1153.4285714285713</v>
      </c>
      <c r="Q2327">
        <v>36</v>
      </c>
    </row>
    <row r="2328" spans="1:17" x14ac:dyDescent="0.35">
      <c r="A2328" t="str">
        <f t="shared" si="36"/>
        <v>Florida43991</v>
      </c>
      <c r="B2328" t="s">
        <v>16</v>
      </c>
      <c r="C2328">
        <v>21477737</v>
      </c>
      <c r="D2328" s="4">
        <v>43991</v>
      </c>
      <c r="E2328" s="4">
        <v>43924</v>
      </c>
      <c r="F2328" s="4">
        <v>43955</v>
      </c>
      <c r="G2328">
        <v>0</v>
      </c>
      <c r="H2328">
        <v>1096</v>
      </c>
      <c r="I2328">
        <v>53</v>
      </c>
      <c r="J2328">
        <v>66000</v>
      </c>
      <c r="K2328">
        <v>2765</v>
      </c>
      <c r="L2328">
        <v>0.13457556935817805</v>
      </c>
      <c r="M2328">
        <v>3.4166666666666665</v>
      </c>
      <c r="N2328">
        <v>1221.8571428571429</v>
      </c>
      <c r="O2328">
        <v>33.571428571428569</v>
      </c>
      <c r="P2328">
        <v>1221.8571428571429</v>
      </c>
      <c r="Q2328">
        <v>33.571428571428569</v>
      </c>
    </row>
    <row r="2329" spans="1:17" x14ac:dyDescent="0.35">
      <c r="A2329" t="str">
        <f t="shared" si="36"/>
        <v>Florida43992</v>
      </c>
      <c r="B2329" t="s">
        <v>16</v>
      </c>
      <c r="C2329">
        <v>21477737</v>
      </c>
      <c r="D2329" s="4">
        <v>43992</v>
      </c>
      <c r="E2329" s="4">
        <v>43924</v>
      </c>
      <c r="F2329" s="4">
        <v>43955</v>
      </c>
      <c r="G2329">
        <v>0</v>
      </c>
      <c r="H2329">
        <v>1371</v>
      </c>
      <c r="I2329">
        <v>36</v>
      </c>
      <c r="J2329">
        <v>67371</v>
      </c>
      <c r="K2329">
        <v>2801</v>
      </c>
      <c r="L2329">
        <v>0.25091240875912407</v>
      </c>
      <c r="M2329">
        <v>-0.32075471698113206</v>
      </c>
      <c r="N2329">
        <v>1229.5714285714287</v>
      </c>
      <c r="O2329">
        <v>33.571428571428569</v>
      </c>
      <c r="P2329">
        <v>1229.5714285714287</v>
      </c>
      <c r="Q2329">
        <v>33.571428571428569</v>
      </c>
    </row>
    <row r="2330" spans="1:17" x14ac:dyDescent="0.35">
      <c r="A2330" t="str">
        <f t="shared" si="36"/>
        <v>Florida43993</v>
      </c>
      <c r="B2330" t="s">
        <v>16</v>
      </c>
      <c r="C2330">
        <v>21477737</v>
      </c>
      <c r="D2330" s="4">
        <v>43993</v>
      </c>
      <c r="E2330" s="4">
        <v>43924</v>
      </c>
      <c r="F2330" s="4">
        <v>43955</v>
      </c>
      <c r="G2330">
        <v>0</v>
      </c>
      <c r="H2330">
        <v>1698</v>
      </c>
      <c r="I2330">
        <v>47</v>
      </c>
      <c r="J2330">
        <v>69069</v>
      </c>
      <c r="K2330">
        <v>2848</v>
      </c>
      <c r="L2330">
        <v>0.23851203501094093</v>
      </c>
      <c r="M2330">
        <v>0.30555555555555558</v>
      </c>
      <c r="N2330">
        <v>1269.4285714285713</v>
      </c>
      <c r="O2330">
        <v>34.428571428571431</v>
      </c>
      <c r="P2330">
        <v>1269.4285714285713</v>
      </c>
      <c r="Q2330">
        <v>34.428571428571431</v>
      </c>
    </row>
    <row r="2331" spans="1:17" x14ac:dyDescent="0.35">
      <c r="A2331" t="str">
        <f t="shared" si="36"/>
        <v>Florida43994</v>
      </c>
      <c r="B2331" t="s">
        <v>16</v>
      </c>
      <c r="C2331">
        <v>21477737</v>
      </c>
      <c r="D2331" s="4">
        <v>43994</v>
      </c>
      <c r="E2331" s="4">
        <v>43924</v>
      </c>
      <c r="F2331" s="4">
        <v>43955</v>
      </c>
      <c r="G2331">
        <v>0</v>
      </c>
      <c r="H2331">
        <v>1902</v>
      </c>
      <c r="I2331">
        <v>29</v>
      </c>
      <c r="J2331">
        <v>70971</v>
      </c>
      <c r="K2331">
        <v>2877</v>
      </c>
      <c r="L2331">
        <v>0.12014134275618374</v>
      </c>
      <c r="M2331">
        <v>-0.38297872340425532</v>
      </c>
      <c r="N2331">
        <v>1354.7142857142858</v>
      </c>
      <c r="O2331">
        <v>31</v>
      </c>
      <c r="P2331">
        <v>1354.7142857142858</v>
      </c>
      <c r="Q2331">
        <v>31</v>
      </c>
    </row>
    <row r="2332" spans="1:17" x14ac:dyDescent="0.35">
      <c r="A2332" t="str">
        <f t="shared" si="36"/>
        <v>Florida43995</v>
      </c>
      <c r="B2332" t="s">
        <v>16</v>
      </c>
      <c r="C2332">
        <v>21477737</v>
      </c>
      <c r="D2332" s="4">
        <v>43995</v>
      </c>
      <c r="E2332" s="4">
        <v>43924</v>
      </c>
      <c r="F2332" s="4">
        <v>43955</v>
      </c>
      <c r="G2332">
        <v>0</v>
      </c>
      <c r="H2332">
        <v>2581</v>
      </c>
      <c r="I2332">
        <v>48</v>
      </c>
      <c r="J2332">
        <v>73552</v>
      </c>
      <c r="K2332">
        <v>2925</v>
      </c>
      <c r="L2332">
        <v>0.35699263932702419</v>
      </c>
      <c r="M2332">
        <v>0.65517241379310343</v>
      </c>
      <c r="N2332">
        <v>1542</v>
      </c>
      <c r="O2332">
        <v>33.857142857142854</v>
      </c>
      <c r="P2332">
        <v>1542</v>
      </c>
      <c r="Q2332">
        <v>33.857142857142854</v>
      </c>
    </row>
    <row r="2333" spans="1:17" x14ac:dyDescent="0.35">
      <c r="A2333" t="str">
        <f t="shared" si="36"/>
        <v>Florida43996</v>
      </c>
      <c r="B2333" t="s">
        <v>16</v>
      </c>
      <c r="C2333">
        <v>21477737</v>
      </c>
      <c r="D2333" s="4">
        <v>43996</v>
      </c>
      <c r="E2333" s="4">
        <v>43924</v>
      </c>
      <c r="F2333" s="4">
        <v>43955</v>
      </c>
      <c r="G2333">
        <v>0</v>
      </c>
      <c r="H2333">
        <v>2016</v>
      </c>
      <c r="I2333">
        <v>6</v>
      </c>
      <c r="J2333">
        <v>75568</v>
      </c>
      <c r="K2333">
        <v>2931</v>
      </c>
      <c r="L2333">
        <v>-0.21890740023246805</v>
      </c>
      <c r="M2333">
        <v>-0.875</v>
      </c>
      <c r="N2333">
        <v>1661.4285714285713</v>
      </c>
      <c r="O2333">
        <v>33</v>
      </c>
      <c r="P2333">
        <v>1661.4285714285713</v>
      </c>
      <c r="Q2333">
        <v>33</v>
      </c>
    </row>
    <row r="2334" spans="1:17" x14ac:dyDescent="0.35">
      <c r="A2334" t="str">
        <f t="shared" si="36"/>
        <v>Florida43997</v>
      </c>
      <c r="B2334" t="s">
        <v>16</v>
      </c>
      <c r="C2334">
        <v>21477737</v>
      </c>
      <c r="D2334" s="4">
        <v>43997</v>
      </c>
      <c r="E2334" s="4">
        <v>43924</v>
      </c>
      <c r="F2334" s="4">
        <v>43955</v>
      </c>
      <c r="G2334">
        <v>0</v>
      </c>
      <c r="H2334">
        <v>1758</v>
      </c>
      <c r="I2334">
        <v>7</v>
      </c>
      <c r="J2334">
        <v>77326</v>
      </c>
      <c r="K2334">
        <v>2938</v>
      </c>
      <c r="L2334">
        <v>-0.12797619047619047</v>
      </c>
      <c r="M2334">
        <v>0.16666666666666666</v>
      </c>
      <c r="N2334">
        <v>1774.5714285714287</v>
      </c>
      <c r="O2334">
        <v>32.285714285714285</v>
      </c>
      <c r="P2334">
        <v>1774.5714285714287</v>
      </c>
      <c r="Q2334">
        <v>32.285714285714285</v>
      </c>
    </row>
    <row r="2335" spans="1:17" x14ac:dyDescent="0.35">
      <c r="A2335" t="str">
        <f t="shared" si="36"/>
        <v>Florida43998</v>
      </c>
      <c r="B2335" t="s">
        <v>16</v>
      </c>
      <c r="C2335">
        <v>21477737</v>
      </c>
      <c r="D2335" s="4">
        <v>43998</v>
      </c>
      <c r="E2335" s="4">
        <v>43924</v>
      </c>
      <c r="F2335" s="4">
        <v>43955</v>
      </c>
      <c r="G2335">
        <v>0</v>
      </c>
      <c r="H2335">
        <v>2783</v>
      </c>
      <c r="I2335">
        <v>55</v>
      </c>
      <c r="J2335">
        <v>80109</v>
      </c>
      <c r="K2335">
        <v>2993</v>
      </c>
      <c r="L2335">
        <v>0.58304891922639368</v>
      </c>
      <c r="M2335">
        <v>6.8571428571428568</v>
      </c>
      <c r="N2335">
        <v>2015.5714285714287</v>
      </c>
      <c r="O2335">
        <v>32.571428571428569</v>
      </c>
      <c r="P2335">
        <v>2015.5714285714287</v>
      </c>
      <c r="Q2335">
        <v>32.571428571428569</v>
      </c>
    </row>
    <row r="2336" spans="1:17" x14ac:dyDescent="0.35">
      <c r="A2336" t="str">
        <f t="shared" si="36"/>
        <v>Florida43999</v>
      </c>
      <c r="B2336" t="s">
        <v>16</v>
      </c>
      <c r="C2336">
        <v>21477737</v>
      </c>
      <c r="D2336" s="4">
        <v>43999</v>
      </c>
      <c r="E2336" s="4">
        <v>43924</v>
      </c>
      <c r="F2336" s="4">
        <v>43955</v>
      </c>
      <c r="G2336">
        <v>0</v>
      </c>
      <c r="H2336">
        <v>2610</v>
      </c>
      <c r="I2336">
        <v>25</v>
      </c>
      <c r="J2336">
        <v>82719</v>
      </c>
      <c r="K2336">
        <v>3018</v>
      </c>
      <c r="L2336">
        <v>-6.2163133309378366E-2</v>
      </c>
      <c r="M2336">
        <v>-0.54545454545454541</v>
      </c>
      <c r="N2336">
        <v>2192.5714285714284</v>
      </c>
      <c r="O2336">
        <v>31</v>
      </c>
      <c r="P2336">
        <v>2192.5714285714284</v>
      </c>
      <c r="Q2336">
        <v>31</v>
      </c>
    </row>
    <row r="2337" spans="1:17" x14ac:dyDescent="0.35">
      <c r="A2337" t="str">
        <f t="shared" si="36"/>
        <v>Florida44000</v>
      </c>
      <c r="B2337" t="s">
        <v>16</v>
      </c>
      <c r="C2337">
        <v>21477737</v>
      </c>
      <c r="D2337" s="4">
        <v>44000</v>
      </c>
      <c r="E2337" s="4">
        <v>43924</v>
      </c>
      <c r="F2337" s="4">
        <v>43955</v>
      </c>
      <c r="G2337">
        <v>0</v>
      </c>
      <c r="H2337">
        <v>3207</v>
      </c>
      <c r="I2337">
        <v>43</v>
      </c>
      <c r="J2337">
        <v>85926</v>
      </c>
      <c r="K2337">
        <v>3061</v>
      </c>
      <c r="L2337">
        <v>0.22873563218390805</v>
      </c>
      <c r="M2337">
        <v>0.72</v>
      </c>
      <c r="N2337">
        <v>2408.1428571428573</v>
      </c>
      <c r="O2337">
        <v>30.428571428571427</v>
      </c>
      <c r="P2337">
        <v>2408.1428571428573</v>
      </c>
      <c r="Q2337">
        <v>30.428571428571427</v>
      </c>
    </row>
    <row r="2338" spans="1:17" x14ac:dyDescent="0.35">
      <c r="A2338" t="str">
        <f t="shared" si="36"/>
        <v>Florida44001</v>
      </c>
      <c r="B2338" t="s">
        <v>16</v>
      </c>
      <c r="C2338">
        <v>21477737</v>
      </c>
      <c r="D2338" s="4">
        <v>44001</v>
      </c>
      <c r="E2338" s="4">
        <v>43924</v>
      </c>
      <c r="F2338" s="4">
        <v>43955</v>
      </c>
      <c r="G2338">
        <v>0</v>
      </c>
      <c r="H2338">
        <v>3822</v>
      </c>
      <c r="I2338">
        <v>43</v>
      </c>
      <c r="J2338">
        <v>89748</v>
      </c>
      <c r="K2338">
        <v>3104</v>
      </c>
      <c r="L2338">
        <v>0.19176800748362957</v>
      </c>
      <c r="M2338">
        <v>0</v>
      </c>
      <c r="N2338">
        <v>2682.4285714285716</v>
      </c>
      <c r="O2338">
        <v>32.428571428571431</v>
      </c>
      <c r="P2338">
        <v>2682.4285714285716</v>
      </c>
      <c r="Q2338">
        <v>32.428571428571431</v>
      </c>
    </row>
    <row r="2339" spans="1:17" x14ac:dyDescent="0.35">
      <c r="A2339" t="str">
        <f t="shared" si="36"/>
        <v>Florida44002</v>
      </c>
      <c r="B2339" t="s">
        <v>16</v>
      </c>
      <c r="C2339">
        <v>21477737</v>
      </c>
      <c r="D2339" s="4">
        <v>44002</v>
      </c>
      <c r="E2339" s="4">
        <v>43924</v>
      </c>
      <c r="F2339" s="4">
        <v>43955</v>
      </c>
      <c r="G2339">
        <v>0</v>
      </c>
      <c r="H2339">
        <v>4049</v>
      </c>
      <c r="I2339">
        <v>40</v>
      </c>
      <c r="J2339">
        <v>93797</v>
      </c>
      <c r="K2339">
        <v>3144</v>
      </c>
      <c r="L2339">
        <v>5.9392987964416534E-2</v>
      </c>
      <c r="M2339">
        <v>-6.9767441860465115E-2</v>
      </c>
      <c r="N2339">
        <v>2892.1428571428573</v>
      </c>
      <c r="O2339">
        <v>31.285714285714285</v>
      </c>
      <c r="P2339">
        <v>2892.1428571428573</v>
      </c>
      <c r="Q2339">
        <v>31.285714285714285</v>
      </c>
    </row>
    <row r="2340" spans="1:17" x14ac:dyDescent="0.35">
      <c r="A2340" t="str">
        <f t="shared" si="36"/>
        <v>Florida44003</v>
      </c>
      <c r="B2340" t="s">
        <v>16</v>
      </c>
      <c r="C2340">
        <v>21477737</v>
      </c>
      <c r="D2340" s="4">
        <v>44003</v>
      </c>
      <c r="E2340" s="4">
        <v>43924</v>
      </c>
      <c r="F2340" s="4">
        <v>43955</v>
      </c>
      <c r="G2340">
        <v>0</v>
      </c>
      <c r="H2340">
        <v>3494</v>
      </c>
      <c r="I2340">
        <v>17</v>
      </c>
      <c r="J2340">
        <v>97291</v>
      </c>
      <c r="K2340">
        <v>3161</v>
      </c>
      <c r="L2340">
        <v>-0.13707088169918499</v>
      </c>
      <c r="M2340">
        <v>-0.57499999999999996</v>
      </c>
      <c r="N2340">
        <v>3103.2857142857142</v>
      </c>
      <c r="O2340">
        <v>32.857142857142854</v>
      </c>
      <c r="P2340">
        <v>3103.2857142857142</v>
      </c>
      <c r="Q2340">
        <v>32.857142857142854</v>
      </c>
    </row>
    <row r="2341" spans="1:17" x14ac:dyDescent="0.35">
      <c r="A2341" t="str">
        <f t="shared" si="36"/>
        <v>Florida44004</v>
      </c>
      <c r="B2341" t="s">
        <v>16</v>
      </c>
      <c r="C2341">
        <v>21477737</v>
      </c>
      <c r="D2341" s="4">
        <v>44004</v>
      </c>
      <c r="E2341" s="4">
        <v>43924</v>
      </c>
      <c r="F2341" s="4">
        <v>43955</v>
      </c>
      <c r="G2341">
        <v>0</v>
      </c>
      <c r="H2341">
        <v>2926</v>
      </c>
      <c r="I2341">
        <v>12</v>
      </c>
      <c r="J2341">
        <v>100217</v>
      </c>
      <c r="K2341">
        <v>3173</v>
      </c>
      <c r="L2341">
        <v>-0.16256439610761306</v>
      </c>
      <c r="M2341">
        <v>-0.29411764705882354</v>
      </c>
      <c r="N2341">
        <v>3270.1428571428573</v>
      </c>
      <c r="O2341">
        <v>33.571428571428569</v>
      </c>
      <c r="P2341">
        <v>3270.1428571428573</v>
      </c>
      <c r="Q2341">
        <v>33.571428571428569</v>
      </c>
    </row>
    <row r="2342" spans="1:17" x14ac:dyDescent="0.35">
      <c r="A2342" t="str">
        <f t="shared" si="36"/>
        <v>Florida44005</v>
      </c>
      <c r="B2342" t="s">
        <v>16</v>
      </c>
      <c r="C2342">
        <v>21477737</v>
      </c>
      <c r="D2342" s="4">
        <v>44005</v>
      </c>
      <c r="E2342" s="4">
        <v>43924</v>
      </c>
      <c r="F2342" s="4">
        <v>43955</v>
      </c>
      <c r="G2342">
        <v>0</v>
      </c>
      <c r="H2342">
        <v>3286</v>
      </c>
      <c r="I2342">
        <v>65</v>
      </c>
      <c r="J2342">
        <v>103503</v>
      </c>
      <c r="K2342">
        <v>3238</v>
      </c>
      <c r="L2342">
        <v>0.12303485987696514</v>
      </c>
      <c r="M2342">
        <v>4.416666666666667</v>
      </c>
      <c r="N2342">
        <v>3342</v>
      </c>
      <c r="O2342">
        <v>35</v>
      </c>
      <c r="P2342">
        <v>3342</v>
      </c>
      <c r="Q2342">
        <v>35</v>
      </c>
    </row>
    <row r="2343" spans="1:17" x14ac:dyDescent="0.35">
      <c r="A2343" t="str">
        <f t="shared" si="36"/>
        <v>Florida44006</v>
      </c>
      <c r="B2343" t="s">
        <v>16</v>
      </c>
      <c r="C2343">
        <v>21477737</v>
      </c>
      <c r="D2343" s="4">
        <v>44006</v>
      </c>
      <c r="E2343" s="4">
        <v>43924</v>
      </c>
      <c r="F2343" s="4">
        <v>43955</v>
      </c>
      <c r="G2343">
        <v>0</v>
      </c>
      <c r="H2343">
        <v>5511</v>
      </c>
      <c r="I2343">
        <v>43</v>
      </c>
      <c r="J2343">
        <v>109014</v>
      </c>
      <c r="K2343">
        <v>3281</v>
      </c>
      <c r="L2343">
        <v>0.67711503347534996</v>
      </c>
      <c r="M2343">
        <v>-0.33846153846153848</v>
      </c>
      <c r="N2343">
        <v>3756.4285714285716</v>
      </c>
      <c r="O2343">
        <v>37.571428571428569</v>
      </c>
      <c r="P2343">
        <v>3756.4285714285716</v>
      </c>
      <c r="Q2343">
        <v>37.571428571428569</v>
      </c>
    </row>
    <row r="2344" spans="1:17" x14ac:dyDescent="0.35">
      <c r="A2344" t="str">
        <f t="shared" si="36"/>
        <v>Florida44007</v>
      </c>
      <c r="B2344" t="s">
        <v>16</v>
      </c>
      <c r="C2344">
        <v>21477737</v>
      </c>
      <c r="D2344" s="4">
        <v>44007</v>
      </c>
      <c r="E2344" s="4">
        <v>43924</v>
      </c>
      <c r="F2344" s="4">
        <v>43955</v>
      </c>
      <c r="G2344">
        <v>0</v>
      </c>
      <c r="H2344">
        <v>5004</v>
      </c>
      <c r="I2344">
        <v>46</v>
      </c>
      <c r="J2344">
        <v>114018</v>
      </c>
      <c r="K2344">
        <v>3327</v>
      </c>
      <c r="L2344">
        <v>-9.1997822536744697E-2</v>
      </c>
      <c r="M2344">
        <v>6.9767441860465115E-2</v>
      </c>
      <c r="N2344">
        <v>4013.1428571428573</v>
      </c>
      <c r="O2344">
        <v>38</v>
      </c>
      <c r="P2344">
        <v>4013.1428571428573</v>
      </c>
      <c r="Q2344">
        <v>38</v>
      </c>
    </row>
    <row r="2345" spans="1:17" x14ac:dyDescent="0.35">
      <c r="A2345" t="str">
        <f t="shared" si="36"/>
        <v>Florida44008</v>
      </c>
      <c r="B2345" t="s">
        <v>16</v>
      </c>
      <c r="C2345">
        <v>21477737</v>
      </c>
      <c r="D2345" s="4">
        <v>44008</v>
      </c>
      <c r="E2345" s="4">
        <v>43924</v>
      </c>
      <c r="F2345" s="4">
        <v>43955</v>
      </c>
      <c r="G2345">
        <v>0</v>
      </c>
      <c r="H2345">
        <v>8942</v>
      </c>
      <c r="I2345">
        <v>39</v>
      </c>
      <c r="J2345">
        <v>122960</v>
      </c>
      <c r="K2345">
        <v>3366</v>
      </c>
      <c r="L2345">
        <v>0.78697042366107117</v>
      </c>
      <c r="M2345">
        <v>-0.15217391304347827</v>
      </c>
      <c r="N2345">
        <v>4744.5714285714284</v>
      </c>
      <c r="O2345">
        <v>37.428571428571431</v>
      </c>
      <c r="P2345">
        <v>4744.5714285714284</v>
      </c>
      <c r="Q2345">
        <v>37.428571428571431</v>
      </c>
    </row>
    <row r="2346" spans="1:17" x14ac:dyDescent="0.35">
      <c r="A2346" t="str">
        <f t="shared" si="36"/>
        <v>Florida44009</v>
      </c>
      <c r="B2346" t="s">
        <v>16</v>
      </c>
      <c r="C2346">
        <v>21477737</v>
      </c>
      <c r="D2346" s="4">
        <v>44009</v>
      </c>
      <c r="E2346" s="4">
        <v>43924</v>
      </c>
      <c r="F2346" s="4">
        <v>43955</v>
      </c>
      <c r="G2346">
        <v>0</v>
      </c>
      <c r="H2346">
        <v>9585</v>
      </c>
      <c r="I2346">
        <v>24</v>
      </c>
      <c r="J2346">
        <v>132545</v>
      </c>
      <c r="K2346">
        <v>3390</v>
      </c>
      <c r="L2346">
        <v>7.1907850592708572E-2</v>
      </c>
      <c r="M2346">
        <v>-0.38461538461538464</v>
      </c>
      <c r="N2346">
        <v>5535.4285714285716</v>
      </c>
      <c r="O2346">
        <v>35.142857142857146</v>
      </c>
      <c r="P2346">
        <v>5535.4285714285716</v>
      </c>
      <c r="Q2346">
        <v>35.142857142857146</v>
      </c>
    </row>
    <row r="2347" spans="1:17" x14ac:dyDescent="0.35">
      <c r="A2347" t="str">
        <f t="shared" si="36"/>
        <v>Florida44010</v>
      </c>
      <c r="B2347" t="s">
        <v>16</v>
      </c>
      <c r="C2347">
        <v>21477737</v>
      </c>
      <c r="D2347" s="4">
        <v>44010</v>
      </c>
      <c r="E2347" s="4">
        <v>43924</v>
      </c>
      <c r="F2347" s="4">
        <v>43955</v>
      </c>
      <c r="G2347">
        <v>0</v>
      </c>
      <c r="H2347">
        <v>8530</v>
      </c>
      <c r="I2347">
        <v>29</v>
      </c>
      <c r="J2347">
        <v>141075</v>
      </c>
      <c r="K2347">
        <v>3419</v>
      </c>
      <c r="L2347">
        <v>-0.11006781429316641</v>
      </c>
      <c r="M2347">
        <v>0.20833333333333334</v>
      </c>
      <c r="N2347">
        <v>6254.8571428571431</v>
      </c>
      <c r="O2347">
        <v>36.857142857142854</v>
      </c>
      <c r="P2347">
        <v>6254.8571428571431</v>
      </c>
      <c r="Q2347">
        <v>36.857142857142854</v>
      </c>
    </row>
    <row r="2348" spans="1:17" x14ac:dyDescent="0.35">
      <c r="A2348" t="str">
        <f t="shared" si="36"/>
        <v>Florida44011</v>
      </c>
      <c r="B2348" t="s">
        <v>16</v>
      </c>
      <c r="C2348">
        <v>21477737</v>
      </c>
      <c r="D2348" s="4">
        <v>44011</v>
      </c>
      <c r="E2348" s="4">
        <v>43924</v>
      </c>
      <c r="F2348" s="4">
        <v>43955</v>
      </c>
      <c r="G2348">
        <v>0</v>
      </c>
      <c r="H2348">
        <v>5266</v>
      </c>
      <c r="I2348">
        <v>28</v>
      </c>
      <c r="J2348">
        <v>146341</v>
      </c>
      <c r="K2348">
        <v>3447</v>
      </c>
      <c r="L2348">
        <v>-0.38264947245017583</v>
      </c>
      <c r="M2348">
        <v>-3.4482758620689655E-2</v>
      </c>
      <c r="N2348">
        <v>6589.1428571428569</v>
      </c>
      <c r="O2348">
        <v>39.142857142857146</v>
      </c>
      <c r="P2348">
        <v>6589.1428571428569</v>
      </c>
      <c r="Q2348">
        <v>39.142857142857146</v>
      </c>
    </row>
    <row r="2349" spans="1:17" x14ac:dyDescent="0.35">
      <c r="A2349" t="str">
        <f t="shared" si="36"/>
        <v>Florida44012</v>
      </c>
      <c r="B2349" t="s">
        <v>16</v>
      </c>
      <c r="C2349">
        <v>21477737</v>
      </c>
      <c r="D2349" s="4">
        <v>44012</v>
      </c>
      <c r="E2349" s="4">
        <v>43924</v>
      </c>
      <c r="F2349" s="4">
        <v>43955</v>
      </c>
      <c r="G2349">
        <v>0</v>
      </c>
      <c r="H2349">
        <v>6093</v>
      </c>
      <c r="I2349">
        <v>58</v>
      </c>
      <c r="J2349">
        <v>152434</v>
      </c>
      <c r="K2349">
        <v>3505</v>
      </c>
      <c r="L2349">
        <v>0.15704519559437904</v>
      </c>
      <c r="M2349">
        <v>1.0714285714285714</v>
      </c>
      <c r="N2349">
        <v>6990.1428571428569</v>
      </c>
      <c r="O2349">
        <v>38.142857142857146</v>
      </c>
      <c r="P2349">
        <v>6990.1428571428569</v>
      </c>
      <c r="Q2349">
        <v>38.142857142857146</v>
      </c>
    </row>
    <row r="2350" spans="1:17" x14ac:dyDescent="0.35">
      <c r="A2350" t="str">
        <f t="shared" si="36"/>
        <v>Florida44013</v>
      </c>
      <c r="B2350" t="s">
        <v>16</v>
      </c>
      <c r="C2350">
        <v>21477737</v>
      </c>
      <c r="D2350" s="4">
        <v>44013</v>
      </c>
      <c r="E2350" s="4">
        <v>43924</v>
      </c>
      <c r="F2350" s="4">
        <v>43955</v>
      </c>
      <c r="G2350">
        <v>0</v>
      </c>
      <c r="H2350">
        <v>6563</v>
      </c>
      <c r="I2350">
        <v>45</v>
      </c>
      <c r="J2350">
        <v>158997</v>
      </c>
      <c r="K2350">
        <v>3550</v>
      </c>
      <c r="L2350">
        <v>7.7137698998851145E-2</v>
      </c>
      <c r="M2350">
        <v>-0.22413793103448276</v>
      </c>
      <c r="N2350">
        <v>7140.4285714285716</v>
      </c>
      <c r="O2350">
        <v>38.428571428571431</v>
      </c>
      <c r="P2350">
        <v>7140.4285714285716</v>
      </c>
      <c r="Q2350">
        <v>38.428571428571431</v>
      </c>
    </row>
    <row r="2351" spans="1:17" x14ac:dyDescent="0.35">
      <c r="A2351" t="str">
        <f t="shared" si="36"/>
        <v>Florida44014</v>
      </c>
      <c r="B2351" t="s">
        <v>16</v>
      </c>
      <c r="C2351">
        <v>21477737</v>
      </c>
      <c r="D2351" s="4">
        <v>44014</v>
      </c>
      <c r="E2351" s="4">
        <v>43924</v>
      </c>
      <c r="F2351" s="4">
        <v>43955</v>
      </c>
      <c r="G2351">
        <v>0</v>
      </c>
      <c r="H2351">
        <v>10109</v>
      </c>
      <c r="I2351">
        <v>67</v>
      </c>
      <c r="J2351">
        <v>169106</v>
      </c>
      <c r="K2351">
        <v>3617</v>
      </c>
      <c r="L2351">
        <v>0.54030169129971051</v>
      </c>
      <c r="M2351">
        <v>0.48888888888888887</v>
      </c>
      <c r="N2351">
        <v>7869.7142857142853</v>
      </c>
      <c r="O2351">
        <v>41.428571428571431</v>
      </c>
      <c r="P2351">
        <v>7869.7142857142853</v>
      </c>
      <c r="Q2351">
        <v>41.428571428571431</v>
      </c>
    </row>
    <row r="2352" spans="1:17" x14ac:dyDescent="0.35">
      <c r="A2352" t="str">
        <f t="shared" si="36"/>
        <v>Florida44015</v>
      </c>
      <c r="B2352" t="s">
        <v>16</v>
      </c>
      <c r="C2352">
        <v>21477737</v>
      </c>
      <c r="D2352" s="4">
        <v>44015</v>
      </c>
      <c r="E2352" s="4">
        <v>43924</v>
      </c>
      <c r="F2352" s="4">
        <v>43955</v>
      </c>
      <c r="G2352">
        <v>0</v>
      </c>
      <c r="H2352">
        <v>9488</v>
      </c>
      <c r="I2352">
        <v>67</v>
      </c>
      <c r="J2352">
        <v>178594</v>
      </c>
      <c r="K2352">
        <v>3684</v>
      </c>
      <c r="L2352">
        <v>-6.1430408546839448E-2</v>
      </c>
      <c r="M2352">
        <v>0</v>
      </c>
      <c r="N2352">
        <v>7947.7142857142853</v>
      </c>
      <c r="O2352">
        <v>45.428571428571431</v>
      </c>
      <c r="P2352">
        <v>7947.7142857142853</v>
      </c>
      <c r="Q2352">
        <v>45.428571428571431</v>
      </c>
    </row>
    <row r="2353" spans="1:17" x14ac:dyDescent="0.35">
      <c r="A2353" t="str">
        <f t="shared" si="36"/>
        <v>Florida44016</v>
      </c>
      <c r="B2353" t="s">
        <v>16</v>
      </c>
      <c r="C2353">
        <v>21477737</v>
      </c>
      <c r="D2353" s="4">
        <v>44016</v>
      </c>
      <c r="E2353" s="4">
        <v>43924</v>
      </c>
      <c r="F2353" s="4">
        <v>43955</v>
      </c>
      <c r="G2353">
        <v>0</v>
      </c>
      <c r="H2353">
        <v>11458</v>
      </c>
      <c r="I2353">
        <v>18</v>
      </c>
      <c r="J2353">
        <v>190052</v>
      </c>
      <c r="K2353">
        <v>3702</v>
      </c>
      <c r="L2353">
        <v>0.20763069139966273</v>
      </c>
      <c r="M2353">
        <v>-0.73134328358208955</v>
      </c>
      <c r="N2353">
        <v>8215.2857142857138</v>
      </c>
      <c r="O2353">
        <v>44.571428571428569</v>
      </c>
      <c r="P2353">
        <v>8215.2857142857138</v>
      </c>
      <c r="Q2353">
        <v>44.571428571428569</v>
      </c>
    </row>
    <row r="2354" spans="1:17" x14ac:dyDescent="0.35">
      <c r="A2354" t="str">
        <f t="shared" si="36"/>
        <v>Florida44017</v>
      </c>
      <c r="B2354" t="s">
        <v>16</v>
      </c>
      <c r="C2354">
        <v>21477737</v>
      </c>
      <c r="D2354" s="4">
        <v>44017</v>
      </c>
      <c r="E2354" s="4">
        <v>43924</v>
      </c>
      <c r="F2354" s="4">
        <v>43955</v>
      </c>
      <c r="G2354">
        <v>0</v>
      </c>
      <c r="H2354">
        <v>10059</v>
      </c>
      <c r="I2354">
        <v>29</v>
      </c>
      <c r="J2354">
        <v>200111</v>
      </c>
      <c r="K2354">
        <v>3731</v>
      </c>
      <c r="L2354">
        <v>-0.12209809739919707</v>
      </c>
      <c r="M2354">
        <v>0.61111111111111116</v>
      </c>
      <c r="N2354">
        <v>8433.7142857142862</v>
      </c>
      <c r="O2354">
        <v>44.571428571428569</v>
      </c>
      <c r="P2354">
        <v>8433.7142857142862</v>
      </c>
      <c r="Q2354">
        <v>44.571428571428569</v>
      </c>
    </row>
    <row r="2355" spans="1:17" x14ac:dyDescent="0.35">
      <c r="A2355" t="str">
        <f t="shared" si="36"/>
        <v>Florida44018</v>
      </c>
      <c r="B2355" t="s">
        <v>16</v>
      </c>
      <c r="C2355">
        <v>21477737</v>
      </c>
      <c r="D2355" s="4">
        <v>44018</v>
      </c>
      <c r="E2355" s="4">
        <v>43924</v>
      </c>
      <c r="F2355" s="4">
        <v>43955</v>
      </c>
      <c r="G2355">
        <v>0</v>
      </c>
      <c r="H2355">
        <v>6336</v>
      </c>
      <c r="I2355">
        <v>47</v>
      </c>
      <c r="J2355">
        <v>206447</v>
      </c>
      <c r="K2355">
        <v>3778</v>
      </c>
      <c r="L2355">
        <v>-0.3701163137488816</v>
      </c>
      <c r="M2355">
        <v>0.62068965517241381</v>
      </c>
      <c r="N2355">
        <v>8586.5714285714294</v>
      </c>
      <c r="O2355">
        <v>47.285714285714285</v>
      </c>
      <c r="P2355">
        <v>8586.5714285714294</v>
      </c>
      <c r="Q2355">
        <v>47.285714285714285</v>
      </c>
    </row>
    <row r="2356" spans="1:17" x14ac:dyDescent="0.35">
      <c r="A2356" t="str">
        <f t="shared" si="36"/>
        <v>Florida44019</v>
      </c>
      <c r="B2356" t="s">
        <v>16</v>
      </c>
      <c r="C2356">
        <v>21477737</v>
      </c>
      <c r="D2356" s="4">
        <v>44019</v>
      </c>
      <c r="E2356" s="4">
        <v>43924</v>
      </c>
      <c r="F2356" s="4">
        <v>43955</v>
      </c>
      <c r="G2356">
        <v>0</v>
      </c>
      <c r="H2356">
        <v>7347</v>
      </c>
      <c r="I2356">
        <v>63</v>
      </c>
      <c r="J2356">
        <v>213794</v>
      </c>
      <c r="K2356">
        <v>3841</v>
      </c>
      <c r="L2356">
        <v>0.15956439393939395</v>
      </c>
      <c r="M2356">
        <v>0.34042553191489361</v>
      </c>
      <c r="N2356">
        <v>8765.7142857142862</v>
      </c>
      <c r="O2356">
        <v>48</v>
      </c>
      <c r="P2356">
        <v>8765.7142857142862</v>
      </c>
      <c r="Q2356">
        <v>48</v>
      </c>
    </row>
    <row r="2357" spans="1:17" x14ac:dyDescent="0.35">
      <c r="A2357" t="str">
        <f t="shared" si="36"/>
        <v>Florida44020</v>
      </c>
      <c r="B2357" t="s">
        <v>16</v>
      </c>
      <c r="C2357">
        <v>21477737</v>
      </c>
      <c r="D2357" s="4">
        <v>44020</v>
      </c>
      <c r="E2357" s="4">
        <v>43924</v>
      </c>
      <c r="F2357" s="4">
        <v>43955</v>
      </c>
      <c r="G2357">
        <v>0</v>
      </c>
      <c r="H2357">
        <v>9989</v>
      </c>
      <c r="I2357">
        <v>48</v>
      </c>
      <c r="J2357">
        <v>223783</v>
      </c>
      <c r="K2357">
        <v>3889</v>
      </c>
      <c r="L2357">
        <v>0.35960255886756498</v>
      </c>
      <c r="M2357">
        <v>-0.23809523809523808</v>
      </c>
      <c r="N2357">
        <v>9255.1428571428569</v>
      </c>
      <c r="O2357">
        <v>48.428571428571431</v>
      </c>
      <c r="P2357">
        <v>9255.1428571428569</v>
      </c>
      <c r="Q2357">
        <v>48.428571428571431</v>
      </c>
    </row>
    <row r="2358" spans="1:17" x14ac:dyDescent="0.35">
      <c r="A2358" t="str">
        <f t="shared" si="36"/>
        <v>Florida44021</v>
      </c>
      <c r="B2358" t="s">
        <v>16</v>
      </c>
      <c r="C2358">
        <v>21477737</v>
      </c>
      <c r="D2358" s="4">
        <v>44021</v>
      </c>
      <c r="E2358" s="4">
        <v>43924</v>
      </c>
      <c r="F2358" s="4">
        <v>43955</v>
      </c>
      <c r="G2358">
        <v>0</v>
      </c>
      <c r="H2358">
        <v>8935</v>
      </c>
      <c r="I2358">
        <v>120</v>
      </c>
      <c r="J2358">
        <v>232718</v>
      </c>
      <c r="K2358">
        <v>4009</v>
      </c>
      <c r="L2358">
        <v>-0.10551606767444188</v>
      </c>
      <c r="M2358">
        <v>1.5</v>
      </c>
      <c r="N2358">
        <v>9087.4285714285706</v>
      </c>
      <c r="O2358">
        <v>56</v>
      </c>
      <c r="P2358">
        <v>9087.4285714285706</v>
      </c>
      <c r="Q2358">
        <v>56</v>
      </c>
    </row>
    <row r="2359" spans="1:17" x14ac:dyDescent="0.35">
      <c r="A2359" t="str">
        <f t="shared" si="36"/>
        <v>Florida44022</v>
      </c>
      <c r="B2359" t="s">
        <v>16</v>
      </c>
      <c r="C2359">
        <v>21477737</v>
      </c>
      <c r="D2359" s="4">
        <v>44022</v>
      </c>
      <c r="E2359" s="4">
        <v>43924</v>
      </c>
      <c r="F2359" s="4">
        <v>43955</v>
      </c>
      <c r="G2359">
        <v>0</v>
      </c>
      <c r="H2359">
        <v>11433</v>
      </c>
      <c r="I2359">
        <v>93</v>
      </c>
      <c r="J2359">
        <v>244151</v>
      </c>
      <c r="K2359">
        <v>4102</v>
      </c>
      <c r="L2359">
        <v>0.27957470621152769</v>
      </c>
      <c r="M2359">
        <v>-0.22500000000000001</v>
      </c>
      <c r="N2359">
        <v>9365.2857142857138</v>
      </c>
      <c r="O2359">
        <v>59.714285714285715</v>
      </c>
      <c r="P2359">
        <v>9365.2857142857138</v>
      </c>
      <c r="Q2359">
        <v>59.714285714285715</v>
      </c>
    </row>
    <row r="2360" spans="1:17" x14ac:dyDescent="0.35">
      <c r="A2360" t="str">
        <f t="shared" si="36"/>
        <v>Florida44023</v>
      </c>
      <c r="B2360" t="s">
        <v>16</v>
      </c>
      <c r="C2360">
        <v>21477737</v>
      </c>
      <c r="D2360" s="4">
        <v>44023</v>
      </c>
      <c r="E2360" s="4">
        <v>43924</v>
      </c>
      <c r="F2360" s="4">
        <v>43955</v>
      </c>
      <c r="G2360">
        <v>0</v>
      </c>
      <c r="H2360">
        <v>10360</v>
      </c>
      <c r="I2360">
        <v>95</v>
      </c>
      <c r="J2360">
        <v>254511</v>
      </c>
      <c r="K2360">
        <v>4197</v>
      </c>
      <c r="L2360">
        <v>-9.3851132686084138E-2</v>
      </c>
      <c r="M2360">
        <v>2.1505376344086023E-2</v>
      </c>
      <c r="N2360">
        <v>9208.4285714285706</v>
      </c>
      <c r="O2360">
        <v>70.714285714285708</v>
      </c>
      <c r="P2360">
        <v>9208.4285714285706</v>
      </c>
      <c r="Q2360">
        <v>70.714285714285708</v>
      </c>
    </row>
    <row r="2361" spans="1:17" x14ac:dyDescent="0.35">
      <c r="A2361" t="str">
        <f t="shared" si="36"/>
        <v>Florida44024</v>
      </c>
      <c r="B2361" t="s">
        <v>16</v>
      </c>
      <c r="C2361">
        <v>21477737</v>
      </c>
      <c r="D2361" s="4">
        <v>44024</v>
      </c>
      <c r="E2361" s="4">
        <v>43924</v>
      </c>
      <c r="F2361" s="4">
        <v>43955</v>
      </c>
      <c r="G2361">
        <v>0</v>
      </c>
      <c r="H2361">
        <v>15300</v>
      </c>
      <c r="I2361">
        <v>45</v>
      </c>
      <c r="J2361">
        <v>269811</v>
      </c>
      <c r="K2361">
        <v>4242</v>
      </c>
      <c r="L2361">
        <v>0.47683397683397682</v>
      </c>
      <c r="M2361">
        <v>-0.52631578947368418</v>
      </c>
      <c r="N2361">
        <v>9957.1428571428569</v>
      </c>
      <c r="O2361">
        <v>73</v>
      </c>
      <c r="P2361">
        <v>9957.1428571428569</v>
      </c>
      <c r="Q2361">
        <v>73</v>
      </c>
    </row>
    <row r="2362" spans="1:17" x14ac:dyDescent="0.35">
      <c r="A2362" t="str">
        <f t="shared" si="36"/>
        <v>Florida44025</v>
      </c>
      <c r="B2362" t="s">
        <v>16</v>
      </c>
      <c r="C2362">
        <v>21477737</v>
      </c>
      <c r="D2362" s="4">
        <v>44025</v>
      </c>
      <c r="E2362" s="4">
        <v>43924</v>
      </c>
      <c r="F2362" s="4">
        <v>43955</v>
      </c>
      <c r="G2362">
        <v>0</v>
      </c>
      <c r="H2362">
        <v>12624</v>
      </c>
      <c r="I2362">
        <v>35</v>
      </c>
      <c r="J2362">
        <v>282435</v>
      </c>
      <c r="K2362">
        <v>4277</v>
      </c>
      <c r="L2362">
        <v>-0.17490196078431372</v>
      </c>
      <c r="M2362">
        <v>-0.22222222222222221</v>
      </c>
      <c r="N2362">
        <v>10855.428571428571</v>
      </c>
      <c r="O2362">
        <v>71.285714285714292</v>
      </c>
      <c r="P2362">
        <v>10855.428571428571</v>
      </c>
      <c r="Q2362">
        <v>71.285714285714292</v>
      </c>
    </row>
    <row r="2363" spans="1:17" x14ac:dyDescent="0.35">
      <c r="A2363" t="str">
        <f t="shared" si="36"/>
        <v>Florida44026</v>
      </c>
      <c r="B2363" t="s">
        <v>16</v>
      </c>
      <c r="C2363">
        <v>21477737</v>
      </c>
      <c r="D2363" s="4">
        <v>44026</v>
      </c>
      <c r="E2363" s="4">
        <v>43924</v>
      </c>
      <c r="F2363" s="4">
        <v>43955</v>
      </c>
      <c r="G2363">
        <v>0</v>
      </c>
      <c r="H2363">
        <v>9194</v>
      </c>
      <c r="I2363">
        <v>132</v>
      </c>
      <c r="J2363">
        <v>291629</v>
      </c>
      <c r="K2363">
        <v>4409</v>
      </c>
      <c r="L2363">
        <v>-0.27170468948035487</v>
      </c>
      <c r="M2363">
        <v>2.7714285714285714</v>
      </c>
      <c r="N2363">
        <v>11119.285714285714</v>
      </c>
      <c r="O2363">
        <v>81.142857142857139</v>
      </c>
      <c r="P2363">
        <v>11119.285714285714</v>
      </c>
      <c r="Q2363">
        <v>81.142857142857139</v>
      </c>
    </row>
    <row r="2364" spans="1:17" x14ac:dyDescent="0.35">
      <c r="A2364" t="str">
        <f t="shared" si="36"/>
        <v>Florida44027</v>
      </c>
      <c r="B2364" t="s">
        <v>16</v>
      </c>
      <c r="C2364">
        <v>21477737</v>
      </c>
      <c r="D2364" s="4">
        <v>44027</v>
      </c>
      <c r="E2364" s="4">
        <v>43924</v>
      </c>
      <c r="F2364" s="4">
        <v>43955</v>
      </c>
      <c r="G2364">
        <v>0</v>
      </c>
      <c r="H2364">
        <v>10181</v>
      </c>
      <c r="I2364">
        <v>112</v>
      </c>
      <c r="J2364">
        <v>301810</v>
      </c>
      <c r="K2364">
        <v>4521</v>
      </c>
      <c r="L2364">
        <v>0.1073526212747444</v>
      </c>
      <c r="M2364">
        <v>-0.15151515151515152</v>
      </c>
      <c r="N2364">
        <v>11146.714285714286</v>
      </c>
      <c r="O2364">
        <v>90.285714285714292</v>
      </c>
      <c r="P2364">
        <v>11146.714285714286</v>
      </c>
      <c r="Q2364">
        <v>90.285714285714292</v>
      </c>
    </row>
    <row r="2365" spans="1:17" x14ac:dyDescent="0.35">
      <c r="A2365" t="str">
        <f t="shared" si="36"/>
        <v>Florida44028</v>
      </c>
      <c r="B2365" t="s">
        <v>16</v>
      </c>
      <c r="C2365">
        <v>21477737</v>
      </c>
      <c r="D2365" s="4">
        <v>44028</v>
      </c>
      <c r="E2365" s="4">
        <v>43924</v>
      </c>
      <c r="F2365" s="4">
        <v>43955</v>
      </c>
      <c r="G2365">
        <v>0</v>
      </c>
      <c r="H2365">
        <v>13965</v>
      </c>
      <c r="I2365">
        <v>156</v>
      </c>
      <c r="J2365">
        <v>315775</v>
      </c>
      <c r="K2365">
        <v>4677</v>
      </c>
      <c r="L2365">
        <v>0.37167272370101168</v>
      </c>
      <c r="M2365">
        <v>0.39285714285714285</v>
      </c>
      <c r="N2365">
        <v>11865.285714285714</v>
      </c>
      <c r="O2365">
        <v>95.428571428571431</v>
      </c>
      <c r="P2365">
        <v>11865.285714285714</v>
      </c>
      <c r="Q2365">
        <v>95.428571428571431</v>
      </c>
    </row>
    <row r="2366" spans="1:17" x14ac:dyDescent="0.35">
      <c r="A2366" t="str">
        <f t="shared" si="36"/>
        <v>Florida44029</v>
      </c>
      <c r="B2366" t="s">
        <v>16</v>
      </c>
      <c r="C2366">
        <v>21477737</v>
      </c>
      <c r="D2366" s="4">
        <v>44029</v>
      </c>
      <c r="E2366" s="4">
        <v>43924</v>
      </c>
      <c r="F2366" s="4">
        <v>43955</v>
      </c>
      <c r="G2366">
        <v>0</v>
      </c>
      <c r="H2366">
        <v>11466</v>
      </c>
      <c r="I2366">
        <v>128</v>
      </c>
      <c r="J2366">
        <v>327241</v>
      </c>
      <c r="K2366">
        <v>4805</v>
      </c>
      <c r="L2366">
        <v>-0.17894736842105263</v>
      </c>
      <c r="M2366">
        <v>-0.17948717948717949</v>
      </c>
      <c r="N2366">
        <v>11870</v>
      </c>
      <c r="O2366">
        <v>100.42857142857143</v>
      </c>
      <c r="P2366">
        <v>11870</v>
      </c>
      <c r="Q2366">
        <v>100.42857142857143</v>
      </c>
    </row>
    <row r="2367" spans="1:17" x14ac:dyDescent="0.35">
      <c r="A2367" t="str">
        <f t="shared" si="36"/>
        <v>Florida44030</v>
      </c>
      <c r="B2367" t="s">
        <v>16</v>
      </c>
      <c r="C2367">
        <v>21477737</v>
      </c>
      <c r="D2367" s="4">
        <v>44030</v>
      </c>
      <c r="E2367" s="4">
        <v>43924</v>
      </c>
      <c r="F2367" s="4">
        <v>43955</v>
      </c>
      <c r="G2367">
        <v>0</v>
      </c>
      <c r="H2367">
        <v>10328</v>
      </c>
      <c r="I2367">
        <v>90</v>
      </c>
      <c r="J2367">
        <v>337569</v>
      </c>
      <c r="K2367">
        <v>4895</v>
      </c>
      <c r="L2367">
        <v>-9.9249956392813532E-2</v>
      </c>
      <c r="M2367">
        <v>-0.296875</v>
      </c>
      <c r="N2367">
        <v>11865.428571428571</v>
      </c>
      <c r="O2367">
        <v>99.714285714285708</v>
      </c>
      <c r="P2367">
        <v>11865.428571428571</v>
      </c>
      <c r="Q2367">
        <v>99.714285714285708</v>
      </c>
    </row>
    <row r="2368" spans="1:17" x14ac:dyDescent="0.35">
      <c r="A2368" t="str">
        <f t="shared" si="36"/>
        <v>Florida44031</v>
      </c>
      <c r="B2368" t="s">
        <v>16</v>
      </c>
      <c r="C2368">
        <v>21477737</v>
      </c>
      <c r="D2368" s="4">
        <v>44031</v>
      </c>
      <c r="E2368" s="4">
        <v>43924</v>
      </c>
      <c r="F2368" s="4">
        <v>43955</v>
      </c>
      <c r="G2368">
        <v>0</v>
      </c>
      <c r="H2368">
        <v>12478</v>
      </c>
      <c r="I2368">
        <v>87</v>
      </c>
      <c r="J2368">
        <v>350047</v>
      </c>
      <c r="K2368">
        <v>4982</v>
      </c>
      <c r="L2368">
        <v>0.20817195972114641</v>
      </c>
      <c r="M2368">
        <v>-3.3333333333333333E-2</v>
      </c>
      <c r="N2368">
        <v>11462.285714285714</v>
      </c>
      <c r="O2368">
        <v>105.71428571428571</v>
      </c>
      <c r="P2368">
        <v>11462.285714285714</v>
      </c>
      <c r="Q2368">
        <v>105.71428571428571</v>
      </c>
    </row>
    <row r="2369" spans="1:17" x14ac:dyDescent="0.35">
      <c r="A2369" t="str">
        <f t="shared" si="36"/>
        <v>Florida44032</v>
      </c>
      <c r="B2369" t="s">
        <v>16</v>
      </c>
      <c r="C2369">
        <v>21477737</v>
      </c>
      <c r="D2369" s="4">
        <v>44032</v>
      </c>
      <c r="E2369" s="4">
        <v>43924</v>
      </c>
      <c r="F2369" s="4">
        <v>43955</v>
      </c>
      <c r="G2369">
        <v>0</v>
      </c>
      <c r="H2369">
        <v>10347</v>
      </c>
      <c r="I2369">
        <v>90</v>
      </c>
      <c r="J2369">
        <v>360394</v>
      </c>
      <c r="K2369">
        <v>5072</v>
      </c>
      <c r="L2369">
        <v>-0.17078057380990544</v>
      </c>
      <c r="M2369">
        <v>3.4482758620689655E-2</v>
      </c>
      <c r="N2369">
        <v>11137</v>
      </c>
      <c r="O2369">
        <v>113.57142857142857</v>
      </c>
      <c r="P2369">
        <v>11137</v>
      </c>
      <c r="Q2369">
        <v>113.57142857142857</v>
      </c>
    </row>
    <row r="2370" spans="1:17" x14ac:dyDescent="0.35">
      <c r="A2370" t="str">
        <f t="shared" si="36"/>
        <v>Florida44033</v>
      </c>
      <c r="B2370" t="s">
        <v>16</v>
      </c>
      <c r="C2370">
        <v>21477737</v>
      </c>
      <c r="D2370" s="4">
        <v>44033</v>
      </c>
      <c r="E2370" s="4">
        <v>43924</v>
      </c>
      <c r="F2370" s="4">
        <v>43955</v>
      </c>
      <c r="G2370">
        <v>0</v>
      </c>
      <c r="H2370">
        <v>9440</v>
      </c>
      <c r="I2370">
        <v>134</v>
      </c>
      <c r="J2370">
        <v>369834</v>
      </c>
      <c r="K2370">
        <v>5206</v>
      </c>
      <c r="L2370">
        <v>-8.7658258432395858E-2</v>
      </c>
      <c r="M2370">
        <v>0.48888888888888887</v>
      </c>
      <c r="N2370">
        <v>11172.142857142857</v>
      </c>
      <c r="O2370">
        <v>113.85714285714286</v>
      </c>
      <c r="P2370">
        <v>11172.142857142857</v>
      </c>
      <c r="Q2370">
        <v>113.85714285714286</v>
      </c>
    </row>
    <row r="2371" spans="1:17" x14ac:dyDescent="0.35">
      <c r="A2371" t="str">
        <f t="shared" ref="A2371:A2434" si="37">B2371&amp;D2371</f>
        <v>Florida44034</v>
      </c>
      <c r="B2371" t="s">
        <v>16</v>
      </c>
      <c r="C2371">
        <v>21477737</v>
      </c>
      <c r="D2371" s="4">
        <v>44034</v>
      </c>
      <c r="E2371" s="4">
        <v>43924</v>
      </c>
      <c r="F2371" s="4">
        <v>43955</v>
      </c>
      <c r="G2371">
        <v>0</v>
      </c>
      <c r="H2371">
        <v>9785</v>
      </c>
      <c r="I2371">
        <v>139</v>
      </c>
      <c r="J2371">
        <v>379619</v>
      </c>
      <c r="K2371">
        <v>5345</v>
      </c>
      <c r="L2371">
        <v>3.6546610169491525E-2</v>
      </c>
      <c r="M2371">
        <v>3.7313432835820892E-2</v>
      </c>
      <c r="N2371">
        <v>11115.571428571429</v>
      </c>
      <c r="O2371">
        <v>117.71428571428571</v>
      </c>
      <c r="P2371">
        <v>11115.571428571429</v>
      </c>
      <c r="Q2371">
        <v>117.71428571428571</v>
      </c>
    </row>
    <row r="2372" spans="1:17" x14ac:dyDescent="0.35">
      <c r="A2372" t="str">
        <f t="shared" si="37"/>
        <v>Florida44035</v>
      </c>
      <c r="B2372" t="s">
        <v>16</v>
      </c>
      <c r="C2372">
        <v>21477737</v>
      </c>
      <c r="D2372" s="4">
        <v>44035</v>
      </c>
      <c r="E2372" s="4">
        <v>43924</v>
      </c>
      <c r="F2372" s="4">
        <v>43955</v>
      </c>
      <c r="G2372">
        <v>0</v>
      </c>
      <c r="H2372">
        <v>10249</v>
      </c>
      <c r="I2372">
        <v>173</v>
      </c>
      <c r="J2372">
        <v>389868</v>
      </c>
      <c r="K2372">
        <v>5518</v>
      </c>
      <c r="L2372">
        <v>4.7419519672968827E-2</v>
      </c>
      <c r="M2372">
        <v>0.2446043165467626</v>
      </c>
      <c r="N2372">
        <v>10584.714285714286</v>
      </c>
      <c r="O2372">
        <v>120.14285714285714</v>
      </c>
      <c r="P2372">
        <v>10584.714285714286</v>
      </c>
      <c r="Q2372">
        <v>120.14285714285714</v>
      </c>
    </row>
    <row r="2373" spans="1:17" x14ac:dyDescent="0.35">
      <c r="A2373" t="str">
        <f t="shared" si="37"/>
        <v>Florida44036</v>
      </c>
      <c r="B2373" t="s">
        <v>16</v>
      </c>
      <c r="C2373">
        <v>21477737</v>
      </c>
      <c r="D2373" s="4">
        <v>44036</v>
      </c>
      <c r="E2373" s="4">
        <v>43924</v>
      </c>
      <c r="F2373" s="4">
        <v>43955</v>
      </c>
      <c r="G2373">
        <v>0</v>
      </c>
      <c r="H2373">
        <v>12444</v>
      </c>
      <c r="I2373">
        <v>135</v>
      </c>
      <c r="J2373">
        <v>402312</v>
      </c>
      <c r="K2373">
        <v>5653</v>
      </c>
      <c r="L2373">
        <v>0.21416723582788566</v>
      </c>
      <c r="M2373">
        <v>-0.21965317919075145</v>
      </c>
      <c r="N2373">
        <v>10724.428571428571</v>
      </c>
      <c r="O2373">
        <v>121.14285714285714</v>
      </c>
      <c r="P2373">
        <v>10724.428571428571</v>
      </c>
      <c r="Q2373">
        <v>121.14285714285714</v>
      </c>
    </row>
    <row r="2374" spans="1:17" x14ac:dyDescent="0.35">
      <c r="A2374" t="str">
        <f t="shared" si="37"/>
        <v>Florida44037</v>
      </c>
      <c r="B2374" t="s">
        <v>16</v>
      </c>
      <c r="C2374">
        <v>21477737</v>
      </c>
      <c r="D2374" s="4">
        <v>44037</v>
      </c>
      <c r="E2374" s="4">
        <v>43924</v>
      </c>
      <c r="F2374" s="4">
        <v>43955</v>
      </c>
      <c r="G2374">
        <v>0</v>
      </c>
      <c r="H2374">
        <v>12199</v>
      </c>
      <c r="I2374">
        <v>124</v>
      </c>
      <c r="J2374">
        <v>414511</v>
      </c>
      <c r="K2374">
        <v>5777</v>
      </c>
      <c r="L2374">
        <v>-1.9688203150112504E-2</v>
      </c>
      <c r="M2374">
        <v>-8.1481481481481488E-2</v>
      </c>
      <c r="N2374">
        <v>10991.714285714286</v>
      </c>
      <c r="O2374">
        <v>126</v>
      </c>
      <c r="P2374">
        <v>10991.714285714286</v>
      </c>
      <c r="Q2374">
        <v>126</v>
      </c>
    </row>
    <row r="2375" spans="1:17" x14ac:dyDescent="0.35">
      <c r="A2375" t="str">
        <f t="shared" si="37"/>
        <v>Florida44038</v>
      </c>
      <c r="B2375" t="s">
        <v>16</v>
      </c>
      <c r="C2375">
        <v>21477737</v>
      </c>
      <c r="D2375" s="4">
        <v>44038</v>
      </c>
      <c r="E2375" s="4">
        <v>43924</v>
      </c>
      <c r="F2375" s="4">
        <v>43955</v>
      </c>
      <c r="G2375">
        <v>0</v>
      </c>
      <c r="H2375">
        <v>9344</v>
      </c>
      <c r="I2375">
        <v>77</v>
      </c>
      <c r="J2375">
        <v>423855</v>
      </c>
      <c r="K2375">
        <v>5854</v>
      </c>
      <c r="L2375">
        <v>-0.23403557668661365</v>
      </c>
      <c r="M2375">
        <v>-0.37903225806451613</v>
      </c>
      <c r="N2375">
        <v>10544</v>
      </c>
      <c r="O2375">
        <v>124.57142857142857</v>
      </c>
      <c r="P2375">
        <v>10544</v>
      </c>
      <c r="Q2375">
        <v>124.57142857142857</v>
      </c>
    </row>
    <row r="2376" spans="1:17" x14ac:dyDescent="0.35">
      <c r="A2376" t="str">
        <f t="shared" si="37"/>
        <v>Florida44039</v>
      </c>
      <c r="B2376" t="s">
        <v>16</v>
      </c>
      <c r="C2376">
        <v>21477737</v>
      </c>
      <c r="D2376" s="4">
        <v>44039</v>
      </c>
      <c r="E2376" s="4">
        <v>43924</v>
      </c>
      <c r="F2376" s="4">
        <v>43955</v>
      </c>
      <c r="G2376">
        <v>0</v>
      </c>
      <c r="H2376">
        <v>8892</v>
      </c>
      <c r="I2376">
        <v>77</v>
      </c>
      <c r="J2376">
        <v>432747</v>
      </c>
      <c r="K2376">
        <v>5931</v>
      </c>
      <c r="L2376">
        <v>-4.8373287671232876E-2</v>
      </c>
      <c r="M2376">
        <v>0</v>
      </c>
      <c r="N2376">
        <v>10336.142857142857</v>
      </c>
      <c r="O2376">
        <v>122.71428571428571</v>
      </c>
      <c r="P2376">
        <v>10336.142857142857</v>
      </c>
      <c r="Q2376">
        <v>122.71428571428571</v>
      </c>
    </row>
    <row r="2377" spans="1:17" x14ac:dyDescent="0.35">
      <c r="A2377" t="str">
        <f t="shared" si="37"/>
        <v>Florida44040</v>
      </c>
      <c r="B2377" t="s">
        <v>16</v>
      </c>
      <c r="C2377">
        <v>21477737</v>
      </c>
      <c r="D2377" s="4">
        <v>44040</v>
      </c>
      <c r="E2377" s="4">
        <v>43924</v>
      </c>
      <c r="F2377" s="4">
        <v>43955</v>
      </c>
      <c r="G2377">
        <v>0</v>
      </c>
      <c r="H2377">
        <v>9230</v>
      </c>
      <c r="I2377">
        <v>186</v>
      </c>
      <c r="J2377">
        <v>441977</v>
      </c>
      <c r="K2377">
        <v>6117</v>
      </c>
      <c r="L2377">
        <v>3.8011695906432746E-2</v>
      </c>
      <c r="M2377">
        <v>1.4155844155844155</v>
      </c>
      <c r="N2377">
        <v>10306.142857142857</v>
      </c>
      <c r="O2377">
        <v>130.14285714285714</v>
      </c>
      <c r="P2377">
        <v>10306.142857142857</v>
      </c>
      <c r="Q2377">
        <v>130.14285714285714</v>
      </c>
    </row>
    <row r="2378" spans="1:17" x14ac:dyDescent="0.35">
      <c r="A2378" t="str">
        <f t="shared" si="37"/>
        <v>Florida44041</v>
      </c>
      <c r="B2378" t="s">
        <v>16</v>
      </c>
      <c r="C2378">
        <v>21477737</v>
      </c>
      <c r="D2378" s="4">
        <v>44041</v>
      </c>
      <c r="E2378" s="4">
        <v>43924</v>
      </c>
      <c r="F2378" s="4">
        <v>43955</v>
      </c>
      <c r="G2378">
        <v>0</v>
      </c>
      <c r="H2378">
        <v>9446</v>
      </c>
      <c r="I2378">
        <v>216</v>
      </c>
      <c r="J2378">
        <v>451423</v>
      </c>
      <c r="K2378">
        <v>6333</v>
      </c>
      <c r="L2378">
        <v>2.3401950162513542E-2</v>
      </c>
      <c r="M2378">
        <v>0.16129032258064516</v>
      </c>
      <c r="N2378">
        <v>10257.714285714286</v>
      </c>
      <c r="O2378">
        <v>141.14285714285714</v>
      </c>
      <c r="P2378">
        <v>10257.714285714286</v>
      </c>
      <c r="Q2378">
        <v>141.14285714285714</v>
      </c>
    </row>
    <row r="2379" spans="1:17" x14ac:dyDescent="0.35">
      <c r="A2379" t="str">
        <f t="shared" si="37"/>
        <v>Florida44042</v>
      </c>
      <c r="B2379" t="s">
        <v>16</v>
      </c>
      <c r="C2379">
        <v>21477737</v>
      </c>
      <c r="D2379" s="4">
        <v>44042</v>
      </c>
      <c r="E2379" s="4">
        <v>43924</v>
      </c>
      <c r="F2379" s="4">
        <v>43955</v>
      </c>
      <c r="G2379">
        <v>0</v>
      </c>
      <c r="H2379">
        <v>9956</v>
      </c>
      <c r="I2379">
        <v>253</v>
      </c>
      <c r="J2379">
        <v>461379</v>
      </c>
      <c r="K2379">
        <v>6586</v>
      </c>
      <c r="L2379">
        <v>5.3991107347025197E-2</v>
      </c>
      <c r="M2379">
        <v>0.17129629629629631</v>
      </c>
      <c r="N2379">
        <v>10215.857142857143</v>
      </c>
      <c r="O2379">
        <v>152.57142857142858</v>
      </c>
      <c r="P2379">
        <v>10215.857142857143</v>
      </c>
      <c r="Q2379">
        <v>152.57142857142858</v>
      </c>
    </row>
    <row r="2380" spans="1:17" x14ac:dyDescent="0.35">
      <c r="A2380" t="str">
        <f t="shared" si="37"/>
        <v>Florida44043</v>
      </c>
      <c r="B2380" t="s">
        <v>16</v>
      </c>
      <c r="C2380">
        <v>21477737</v>
      </c>
      <c r="D2380" s="4">
        <v>44043</v>
      </c>
      <c r="E2380" s="4">
        <v>43924</v>
      </c>
      <c r="F2380" s="4">
        <v>43955</v>
      </c>
      <c r="G2380">
        <v>0</v>
      </c>
      <c r="H2380">
        <v>9007</v>
      </c>
      <c r="I2380">
        <v>257</v>
      </c>
      <c r="J2380">
        <v>470386</v>
      </c>
      <c r="K2380">
        <v>6843</v>
      </c>
      <c r="L2380">
        <v>-9.531940538368823E-2</v>
      </c>
      <c r="M2380">
        <v>1.5810276679841896E-2</v>
      </c>
      <c r="N2380">
        <v>9724.8571428571431</v>
      </c>
      <c r="O2380">
        <v>170</v>
      </c>
      <c r="P2380">
        <v>9724.8571428571431</v>
      </c>
      <c r="Q2380">
        <v>170</v>
      </c>
    </row>
    <row r="2381" spans="1:17" x14ac:dyDescent="0.35">
      <c r="A2381" t="str">
        <f t="shared" si="37"/>
        <v>Florida44044</v>
      </c>
      <c r="B2381" t="s">
        <v>16</v>
      </c>
      <c r="C2381">
        <v>21477737</v>
      </c>
      <c r="D2381" s="4">
        <v>44044</v>
      </c>
      <c r="E2381" s="4">
        <v>43924</v>
      </c>
      <c r="F2381" s="4">
        <v>43955</v>
      </c>
      <c r="G2381">
        <v>0</v>
      </c>
      <c r="H2381">
        <v>9642</v>
      </c>
      <c r="I2381">
        <v>179</v>
      </c>
      <c r="J2381">
        <v>480028</v>
      </c>
      <c r="K2381">
        <v>7022</v>
      </c>
      <c r="L2381">
        <v>7.0500721660930382E-2</v>
      </c>
      <c r="M2381">
        <v>-0.30350194552529181</v>
      </c>
      <c r="N2381">
        <v>9359.5714285714294</v>
      </c>
      <c r="O2381">
        <v>177.85714285714286</v>
      </c>
      <c r="P2381">
        <v>9359.5714285714294</v>
      </c>
      <c r="Q2381">
        <v>177.85714285714286</v>
      </c>
    </row>
    <row r="2382" spans="1:17" x14ac:dyDescent="0.35">
      <c r="A2382" t="str">
        <f t="shared" si="37"/>
        <v>Florida44045</v>
      </c>
      <c r="B2382" t="s">
        <v>16</v>
      </c>
      <c r="C2382">
        <v>21477737</v>
      </c>
      <c r="D2382" s="4">
        <v>44045</v>
      </c>
      <c r="E2382" s="4">
        <v>43924</v>
      </c>
      <c r="F2382" s="4">
        <v>43955</v>
      </c>
      <c r="G2382">
        <v>0</v>
      </c>
      <c r="H2382">
        <v>7104</v>
      </c>
      <c r="I2382">
        <v>62</v>
      </c>
      <c r="J2382">
        <v>487132</v>
      </c>
      <c r="K2382">
        <v>7084</v>
      </c>
      <c r="L2382">
        <v>-0.26322339763534536</v>
      </c>
      <c r="M2382">
        <v>-0.65363128491620115</v>
      </c>
      <c r="N2382">
        <v>9039.5714285714294</v>
      </c>
      <c r="O2382">
        <v>175.71428571428572</v>
      </c>
      <c r="P2382">
        <v>9039.5714285714294</v>
      </c>
      <c r="Q2382">
        <v>175.71428571428572</v>
      </c>
    </row>
    <row r="2383" spans="1:17" x14ac:dyDescent="0.35">
      <c r="A2383" t="str">
        <f t="shared" si="37"/>
        <v>Florida44046</v>
      </c>
      <c r="B2383" t="s">
        <v>16</v>
      </c>
      <c r="C2383">
        <v>21477737</v>
      </c>
      <c r="D2383" s="4">
        <v>44046</v>
      </c>
      <c r="E2383" s="4">
        <v>43924</v>
      </c>
      <c r="F2383" s="4">
        <v>43955</v>
      </c>
      <c r="G2383">
        <v>0</v>
      </c>
      <c r="H2383">
        <v>4752</v>
      </c>
      <c r="I2383">
        <v>73</v>
      </c>
      <c r="J2383">
        <v>491884</v>
      </c>
      <c r="K2383">
        <v>7157</v>
      </c>
      <c r="L2383">
        <v>-0.33108108108108109</v>
      </c>
      <c r="M2383">
        <v>0.17741935483870969</v>
      </c>
      <c r="N2383">
        <v>8448.1428571428569</v>
      </c>
      <c r="O2383">
        <v>175.14285714285714</v>
      </c>
      <c r="P2383">
        <v>8448.1428571428569</v>
      </c>
      <c r="Q2383">
        <v>175.14285714285714</v>
      </c>
    </row>
    <row r="2384" spans="1:17" x14ac:dyDescent="0.35">
      <c r="A2384" t="str">
        <f t="shared" si="37"/>
        <v>Florida44047</v>
      </c>
      <c r="B2384" t="s">
        <v>16</v>
      </c>
      <c r="C2384">
        <v>21477737</v>
      </c>
      <c r="D2384" s="4">
        <v>44047</v>
      </c>
      <c r="E2384" s="4">
        <v>43924</v>
      </c>
      <c r="F2384" s="4">
        <v>43955</v>
      </c>
      <c r="G2384">
        <v>0</v>
      </c>
      <c r="H2384">
        <v>5446</v>
      </c>
      <c r="I2384">
        <v>245</v>
      </c>
      <c r="J2384">
        <v>497330</v>
      </c>
      <c r="K2384">
        <v>7402</v>
      </c>
      <c r="L2384">
        <v>0.14604377104377103</v>
      </c>
      <c r="M2384">
        <v>2.3561643835616439</v>
      </c>
      <c r="N2384">
        <v>7907.5714285714284</v>
      </c>
      <c r="O2384">
        <v>183.57142857142858</v>
      </c>
      <c r="P2384">
        <v>7907.5714285714284</v>
      </c>
      <c r="Q2384">
        <v>183.57142857142858</v>
      </c>
    </row>
    <row r="2385" spans="1:17" x14ac:dyDescent="0.35">
      <c r="A2385" t="str">
        <f t="shared" si="37"/>
        <v>Florida44048</v>
      </c>
      <c r="B2385" t="s">
        <v>16</v>
      </c>
      <c r="C2385">
        <v>21477737</v>
      </c>
      <c r="D2385" s="4">
        <v>44048</v>
      </c>
      <c r="E2385" s="4">
        <v>43924</v>
      </c>
      <c r="F2385" s="4">
        <v>43955</v>
      </c>
      <c r="G2385">
        <v>0</v>
      </c>
      <c r="H2385">
        <v>5409</v>
      </c>
      <c r="I2385">
        <v>225</v>
      </c>
      <c r="J2385">
        <v>502739</v>
      </c>
      <c r="K2385">
        <v>7627</v>
      </c>
      <c r="L2385">
        <v>-6.7939772309952261E-3</v>
      </c>
      <c r="M2385">
        <v>-8.1632653061224483E-2</v>
      </c>
      <c r="N2385">
        <v>7330.8571428571431</v>
      </c>
      <c r="O2385">
        <v>184.85714285714286</v>
      </c>
      <c r="P2385">
        <v>7330.8571428571431</v>
      </c>
      <c r="Q2385">
        <v>184.85714285714286</v>
      </c>
    </row>
    <row r="2386" spans="1:17" x14ac:dyDescent="0.35">
      <c r="A2386" t="str">
        <f t="shared" si="37"/>
        <v>Florida44049</v>
      </c>
      <c r="B2386" t="s">
        <v>16</v>
      </c>
      <c r="C2386">
        <v>21477737</v>
      </c>
      <c r="D2386" s="4">
        <v>44049</v>
      </c>
      <c r="E2386" s="4">
        <v>43924</v>
      </c>
      <c r="F2386" s="4">
        <v>43955</v>
      </c>
      <c r="G2386">
        <v>0</v>
      </c>
      <c r="H2386">
        <v>7650</v>
      </c>
      <c r="I2386">
        <v>120</v>
      </c>
      <c r="J2386">
        <v>510389</v>
      </c>
      <c r="K2386">
        <v>7747</v>
      </c>
      <c r="L2386">
        <v>0.41430948419301167</v>
      </c>
      <c r="M2386">
        <v>-0.46666666666666667</v>
      </c>
      <c r="N2386">
        <v>7001.4285714285716</v>
      </c>
      <c r="O2386">
        <v>165.85714285714286</v>
      </c>
      <c r="P2386">
        <v>7001.4285714285716</v>
      </c>
      <c r="Q2386">
        <v>165.85714285714286</v>
      </c>
    </row>
    <row r="2387" spans="1:17" x14ac:dyDescent="0.35">
      <c r="A2387" t="str">
        <f t="shared" si="37"/>
        <v>Florida44050</v>
      </c>
      <c r="B2387" t="s">
        <v>16</v>
      </c>
      <c r="C2387">
        <v>21477737</v>
      </c>
      <c r="D2387" s="4">
        <v>44050</v>
      </c>
      <c r="E2387" s="4">
        <v>43924</v>
      </c>
      <c r="F2387" s="4">
        <v>43955</v>
      </c>
      <c r="G2387">
        <v>0</v>
      </c>
      <c r="H2387">
        <v>7686</v>
      </c>
      <c r="I2387">
        <v>180</v>
      </c>
      <c r="J2387">
        <v>518075</v>
      </c>
      <c r="K2387">
        <v>7927</v>
      </c>
      <c r="L2387">
        <v>4.7058823529411761E-3</v>
      </c>
      <c r="M2387">
        <v>0.5</v>
      </c>
      <c r="N2387">
        <v>6812.7142857142853</v>
      </c>
      <c r="O2387">
        <v>154.85714285714286</v>
      </c>
      <c r="P2387">
        <v>6812.7142857142853</v>
      </c>
      <c r="Q2387">
        <v>154.85714285714286</v>
      </c>
    </row>
    <row r="2388" spans="1:17" x14ac:dyDescent="0.35">
      <c r="A2388" t="str">
        <f t="shared" si="37"/>
        <v>Florida44051</v>
      </c>
      <c r="B2388" t="s">
        <v>16</v>
      </c>
      <c r="C2388">
        <v>21477737</v>
      </c>
      <c r="D2388" s="4">
        <v>44051</v>
      </c>
      <c r="E2388" s="4">
        <v>43924</v>
      </c>
      <c r="F2388" s="4">
        <v>43955</v>
      </c>
      <c r="G2388">
        <v>0</v>
      </c>
      <c r="H2388">
        <v>8502</v>
      </c>
      <c r="I2388">
        <v>182</v>
      </c>
      <c r="J2388">
        <v>526577</v>
      </c>
      <c r="K2388">
        <v>8109</v>
      </c>
      <c r="L2388">
        <v>0.10616705698672912</v>
      </c>
      <c r="M2388">
        <v>1.1111111111111112E-2</v>
      </c>
      <c r="N2388">
        <v>6649.8571428571431</v>
      </c>
      <c r="O2388">
        <v>155.28571428571428</v>
      </c>
      <c r="P2388">
        <v>6649.8571428571431</v>
      </c>
      <c r="Q2388">
        <v>155.28571428571428</v>
      </c>
    </row>
    <row r="2389" spans="1:17" x14ac:dyDescent="0.35">
      <c r="A2389" t="str">
        <f t="shared" si="37"/>
        <v>Florida44052</v>
      </c>
      <c r="B2389" t="s">
        <v>16</v>
      </c>
      <c r="C2389">
        <v>21477737</v>
      </c>
      <c r="D2389" s="4">
        <v>44052</v>
      </c>
      <c r="E2389" s="4">
        <v>43924</v>
      </c>
      <c r="F2389" s="4">
        <v>43955</v>
      </c>
      <c r="G2389">
        <v>0</v>
      </c>
      <c r="H2389">
        <v>6229</v>
      </c>
      <c r="I2389">
        <v>77</v>
      </c>
      <c r="J2389">
        <v>532806</v>
      </c>
      <c r="K2389">
        <v>8186</v>
      </c>
      <c r="L2389">
        <v>-0.26734885909197836</v>
      </c>
      <c r="M2389">
        <v>-0.57692307692307687</v>
      </c>
      <c r="N2389">
        <v>6524.8571428571431</v>
      </c>
      <c r="O2389">
        <v>157.42857142857142</v>
      </c>
      <c r="P2389">
        <v>6524.8571428571431</v>
      </c>
      <c r="Q2389">
        <v>157.42857142857142</v>
      </c>
    </row>
    <row r="2390" spans="1:17" x14ac:dyDescent="0.35">
      <c r="A2390" t="str">
        <f t="shared" si="37"/>
        <v>Florida44053</v>
      </c>
      <c r="B2390" t="s">
        <v>16</v>
      </c>
      <c r="C2390">
        <v>21477737</v>
      </c>
      <c r="D2390" s="4">
        <v>44053</v>
      </c>
      <c r="E2390" s="4">
        <v>43924</v>
      </c>
      <c r="F2390" s="4">
        <v>43955</v>
      </c>
      <c r="G2390">
        <v>0</v>
      </c>
      <c r="H2390">
        <v>4155</v>
      </c>
      <c r="I2390">
        <v>91</v>
      </c>
      <c r="J2390">
        <v>536961</v>
      </c>
      <c r="K2390">
        <v>8277</v>
      </c>
      <c r="L2390">
        <v>-0.33295874137100656</v>
      </c>
      <c r="M2390">
        <v>0.18181818181818182</v>
      </c>
      <c r="N2390">
        <v>6439.5714285714284</v>
      </c>
      <c r="O2390">
        <v>160</v>
      </c>
      <c r="P2390">
        <v>6439.5714285714284</v>
      </c>
      <c r="Q2390">
        <v>160</v>
      </c>
    </row>
    <row r="2391" spans="1:17" x14ac:dyDescent="0.35">
      <c r="A2391" t="str">
        <f t="shared" si="37"/>
        <v>Florida44054</v>
      </c>
      <c r="B2391" t="s">
        <v>16</v>
      </c>
      <c r="C2391">
        <v>21477737</v>
      </c>
      <c r="D2391" s="4">
        <v>44054</v>
      </c>
      <c r="E2391" s="4">
        <v>43924</v>
      </c>
      <c r="F2391" s="4">
        <v>43955</v>
      </c>
      <c r="G2391">
        <v>0</v>
      </c>
      <c r="H2391">
        <v>5831</v>
      </c>
      <c r="I2391">
        <v>276</v>
      </c>
      <c r="J2391">
        <v>542792</v>
      </c>
      <c r="K2391">
        <v>8553</v>
      </c>
      <c r="L2391">
        <v>0.4033694344163658</v>
      </c>
      <c r="M2391">
        <v>2.0329670329670328</v>
      </c>
      <c r="N2391">
        <v>6494.5714285714284</v>
      </c>
      <c r="O2391">
        <v>164.42857142857142</v>
      </c>
      <c r="P2391">
        <v>6494.5714285714284</v>
      </c>
      <c r="Q2391">
        <v>164.42857142857142</v>
      </c>
    </row>
    <row r="2392" spans="1:17" x14ac:dyDescent="0.35">
      <c r="A2392" t="str">
        <f t="shared" si="37"/>
        <v>Florida44055</v>
      </c>
      <c r="B2392" t="s">
        <v>16</v>
      </c>
      <c r="C2392">
        <v>21477737</v>
      </c>
      <c r="D2392" s="4">
        <v>44055</v>
      </c>
      <c r="E2392" s="4">
        <v>43924</v>
      </c>
      <c r="F2392" s="4">
        <v>43955</v>
      </c>
      <c r="G2392">
        <v>0</v>
      </c>
      <c r="H2392">
        <v>8109</v>
      </c>
      <c r="I2392">
        <v>212</v>
      </c>
      <c r="J2392">
        <v>550901</v>
      </c>
      <c r="K2392">
        <v>8765</v>
      </c>
      <c r="L2392">
        <v>0.39067055393586003</v>
      </c>
      <c r="M2392">
        <v>-0.2318840579710145</v>
      </c>
      <c r="N2392">
        <v>6880.2857142857147</v>
      </c>
      <c r="O2392">
        <v>162.57142857142858</v>
      </c>
      <c r="P2392">
        <v>6880.2857142857147</v>
      </c>
      <c r="Q2392">
        <v>162.57142857142858</v>
      </c>
    </row>
    <row r="2393" spans="1:17" x14ac:dyDescent="0.35">
      <c r="A2393" t="str">
        <f t="shared" si="37"/>
        <v>Florida44056</v>
      </c>
      <c r="B2393" t="s">
        <v>16</v>
      </c>
      <c r="C2393">
        <v>21477737</v>
      </c>
      <c r="D2393" s="4">
        <v>44056</v>
      </c>
      <c r="E2393" s="4">
        <v>43924</v>
      </c>
      <c r="F2393" s="4">
        <v>43955</v>
      </c>
      <c r="G2393">
        <v>0</v>
      </c>
      <c r="H2393">
        <v>6236</v>
      </c>
      <c r="I2393">
        <v>148</v>
      </c>
      <c r="J2393">
        <v>557137</v>
      </c>
      <c r="K2393">
        <v>8913</v>
      </c>
      <c r="L2393">
        <v>-0.23097792576149956</v>
      </c>
      <c r="M2393">
        <v>-0.30188679245283018</v>
      </c>
      <c r="N2393">
        <v>6678.2857142857147</v>
      </c>
      <c r="O2393">
        <v>166.57142857142858</v>
      </c>
      <c r="P2393">
        <v>6678.2857142857147</v>
      </c>
      <c r="Q2393">
        <v>166.57142857142858</v>
      </c>
    </row>
    <row r="2394" spans="1:17" x14ac:dyDescent="0.35">
      <c r="A2394" t="str">
        <f t="shared" si="37"/>
        <v>Florida44057</v>
      </c>
      <c r="B2394" t="s">
        <v>16</v>
      </c>
      <c r="C2394">
        <v>21477737</v>
      </c>
      <c r="D2394" s="4">
        <v>44057</v>
      </c>
      <c r="E2394" s="4">
        <v>43924</v>
      </c>
      <c r="F2394" s="4">
        <v>43955</v>
      </c>
      <c r="G2394">
        <v>0</v>
      </c>
      <c r="H2394">
        <v>6148</v>
      </c>
      <c r="I2394">
        <v>228</v>
      </c>
      <c r="J2394">
        <v>563285</v>
      </c>
      <c r="K2394">
        <v>9141</v>
      </c>
      <c r="L2394">
        <v>-1.4111610006414367E-2</v>
      </c>
      <c r="M2394">
        <v>0.54054054054054057</v>
      </c>
      <c r="N2394">
        <v>6458.5714285714284</v>
      </c>
      <c r="O2394">
        <v>173.42857142857142</v>
      </c>
      <c r="P2394">
        <v>6458.5714285714284</v>
      </c>
      <c r="Q2394">
        <v>173.42857142857142</v>
      </c>
    </row>
    <row r="2395" spans="1:17" x14ac:dyDescent="0.35">
      <c r="A2395" t="str">
        <f t="shared" si="37"/>
        <v>Florida44058</v>
      </c>
      <c r="B2395" t="s">
        <v>16</v>
      </c>
      <c r="C2395">
        <v>21477737</v>
      </c>
      <c r="D2395" s="4">
        <v>44058</v>
      </c>
      <c r="E2395" s="4">
        <v>43924</v>
      </c>
      <c r="F2395" s="4">
        <v>43955</v>
      </c>
      <c r="G2395">
        <v>0</v>
      </c>
      <c r="H2395">
        <v>6352</v>
      </c>
      <c r="I2395">
        <v>204</v>
      </c>
      <c r="J2395">
        <v>569637</v>
      </c>
      <c r="K2395">
        <v>9345</v>
      </c>
      <c r="L2395">
        <v>3.318152244632401E-2</v>
      </c>
      <c r="M2395">
        <v>-0.10526315789473684</v>
      </c>
      <c r="N2395">
        <v>6151.4285714285716</v>
      </c>
      <c r="O2395">
        <v>176.57142857142858</v>
      </c>
      <c r="P2395">
        <v>6151.4285714285716</v>
      </c>
      <c r="Q2395">
        <v>176.57142857142858</v>
      </c>
    </row>
    <row r="2396" spans="1:17" x14ac:dyDescent="0.35">
      <c r="A2396" t="str">
        <f t="shared" si="37"/>
        <v>Florida44059</v>
      </c>
      <c r="B2396" t="s">
        <v>16</v>
      </c>
      <c r="C2396">
        <v>21477737</v>
      </c>
      <c r="D2396" s="4">
        <v>44059</v>
      </c>
      <c r="E2396" s="4">
        <v>43924</v>
      </c>
      <c r="F2396" s="4">
        <v>43955</v>
      </c>
      <c r="G2396">
        <v>0</v>
      </c>
      <c r="H2396">
        <v>3779</v>
      </c>
      <c r="I2396">
        <v>107</v>
      </c>
      <c r="J2396">
        <v>573416</v>
      </c>
      <c r="K2396">
        <v>9452</v>
      </c>
      <c r="L2396">
        <v>-0.40506926952141059</v>
      </c>
      <c r="M2396">
        <v>-0.47549019607843135</v>
      </c>
      <c r="N2396">
        <v>5801.4285714285716</v>
      </c>
      <c r="O2396">
        <v>180.85714285714286</v>
      </c>
      <c r="P2396">
        <v>5801.4285714285716</v>
      </c>
      <c r="Q2396">
        <v>180.85714285714286</v>
      </c>
    </row>
    <row r="2397" spans="1:17" x14ac:dyDescent="0.35">
      <c r="A2397" t="str">
        <f t="shared" si="37"/>
        <v>Florida44060</v>
      </c>
      <c r="B2397" t="s">
        <v>16</v>
      </c>
      <c r="C2397">
        <v>21477737</v>
      </c>
      <c r="D2397" s="4">
        <v>44060</v>
      </c>
      <c r="E2397" s="4">
        <v>43924</v>
      </c>
      <c r="F2397" s="4">
        <v>43955</v>
      </c>
      <c r="G2397">
        <v>0</v>
      </c>
      <c r="H2397">
        <v>2678</v>
      </c>
      <c r="I2397">
        <v>87</v>
      </c>
      <c r="J2397">
        <v>576094</v>
      </c>
      <c r="K2397">
        <v>9539</v>
      </c>
      <c r="L2397">
        <v>-0.29134691717385552</v>
      </c>
      <c r="M2397">
        <v>-0.18691588785046728</v>
      </c>
      <c r="N2397">
        <v>5590.4285714285716</v>
      </c>
      <c r="O2397">
        <v>180.28571428571428</v>
      </c>
      <c r="P2397">
        <v>5590.4285714285716</v>
      </c>
      <c r="Q2397">
        <v>180.28571428571428</v>
      </c>
    </row>
    <row r="2398" spans="1:17" x14ac:dyDescent="0.35">
      <c r="A2398" t="str">
        <f t="shared" si="37"/>
        <v>Florida44061</v>
      </c>
      <c r="B2398" t="s">
        <v>16</v>
      </c>
      <c r="C2398">
        <v>21477737</v>
      </c>
      <c r="D2398" s="4">
        <v>44061</v>
      </c>
      <c r="E2398" s="4">
        <v>43924</v>
      </c>
      <c r="F2398" s="4">
        <v>43955</v>
      </c>
      <c r="G2398">
        <v>0</v>
      </c>
      <c r="H2398">
        <v>3838</v>
      </c>
      <c r="I2398">
        <v>219</v>
      </c>
      <c r="J2398">
        <v>579932</v>
      </c>
      <c r="K2398">
        <v>9758</v>
      </c>
      <c r="L2398">
        <v>0.43315907393577296</v>
      </c>
      <c r="M2398">
        <v>1.5172413793103448</v>
      </c>
      <c r="N2398">
        <v>5305.7142857142853</v>
      </c>
      <c r="O2398">
        <v>172.14285714285714</v>
      </c>
      <c r="P2398">
        <v>5305.7142857142853</v>
      </c>
      <c r="Q2398">
        <v>172.14285714285714</v>
      </c>
    </row>
    <row r="2399" spans="1:17" x14ac:dyDescent="0.35">
      <c r="A2399" t="str">
        <f t="shared" si="37"/>
        <v>Florida44062</v>
      </c>
      <c r="B2399" t="s">
        <v>16</v>
      </c>
      <c r="C2399">
        <v>21477737</v>
      </c>
      <c r="D2399" s="4">
        <v>44062</v>
      </c>
      <c r="E2399" s="4">
        <v>43924</v>
      </c>
      <c r="F2399" s="4">
        <v>43955</v>
      </c>
      <c r="G2399">
        <v>0</v>
      </c>
      <c r="H2399">
        <v>4115</v>
      </c>
      <c r="I2399">
        <v>174</v>
      </c>
      <c r="J2399">
        <v>584047</v>
      </c>
      <c r="K2399">
        <v>9932</v>
      </c>
      <c r="L2399">
        <v>7.2173006774361642E-2</v>
      </c>
      <c r="M2399">
        <v>-0.20547945205479451</v>
      </c>
      <c r="N2399">
        <v>4735.1428571428569</v>
      </c>
      <c r="O2399">
        <v>166.71428571428572</v>
      </c>
      <c r="P2399">
        <v>4735.1428571428569</v>
      </c>
      <c r="Q2399">
        <v>166.71428571428572</v>
      </c>
    </row>
    <row r="2400" spans="1:17" x14ac:dyDescent="0.35">
      <c r="A2400" t="str">
        <f t="shared" si="37"/>
        <v>Florida44063</v>
      </c>
      <c r="B2400" t="s">
        <v>16</v>
      </c>
      <c r="C2400">
        <v>21477737</v>
      </c>
      <c r="D2400" s="4">
        <v>44063</v>
      </c>
      <c r="E2400" s="4">
        <v>43924</v>
      </c>
      <c r="F2400" s="4">
        <v>43955</v>
      </c>
      <c r="G2400">
        <v>0</v>
      </c>
      <c r="H2400">
        <v>4555</v>
      </c>
      <c r="I2400">
        <v>117</v>
      </c>
      <c r="J2400">
        <v>588602</v>
      </c>
      <c r="K2400">
        <v>10049</v>
      </c>
      <c r="L2400">
        <v>0.10692588092345079</v>
      </c>
      <c r="M2400">
        <v>-0.32758620689655171</v>
      </c>
      <c r="N2400">
        <v>4495</v>
      </c>
      <c r="O2400">
        <v>162.28571428571428</v>
      </c>
      <c r="P2400">
        <v>4495</v>
      </c>
      <c r="Q2400">
        <v>162.28571428571428</v>
      </c>
    </row>
    <row r="2401" spans="1:17" x14ac:dyDescent="0.35">
      <c r="A2401" t="str">
        <f t="shared" si="37"/>
        <v>Florida44064</v>
      </c>
      <c r="B2401" t="s">
        <v>16</v>
      </c>
      <c r="C2401">
        <v>21477737</v>
      </c>
      <c r="D2401" s="4">
        <v>44064</v>
      </c>
      <c r="E2401" s="4">
        <v>43924</v>
      </c>
      <c r="F2401" s="4">
        <v>43955</v>
      </c>
      <c r="G2401">
        <v>0</v>
      </c>
      <c r="H2401">
        <v>4684</v>
      </c>
      <c r="I2401">
        <v>119</v>
      </c>
      <c r="J2401">
        <v>593286</v>
      </c>
      <c r="K2401">
        <v>10168</v>
      </c>
      <c r="L2401">
        <v>2.8320526893523601E-2</v>
      </c>
      <c r="M2401">
        <v>1.7094017094017096E-2</v>
      </c>
      <c r="N2401">
        <v>4285.8571428571431</v>
      </c>
      <c r="O2401">
        <v>146.71428571428572</v>
      </c>
      <c r="P2401">
        <v>4285.8571428571431</v>
      </c>
      <c r="Q2401">
        <v>146.71428571428572</v>
      </c>
    </row>
    <row r="2402" spans="1:17" x14ac:dyDescent="0.35">
      <c r="A2402" t="str">
        <f t="shared" si="37"/>
        <v>Florida44065</v>
      </c>
      <c r="B2402" t="s">
        <v>16</v>
      </c>
      <c r="C2402">
        <v>21477737</v>
      </c>
      <c r="D2402" s="4">
        <v>44065</v>
      </c>
      <c r="E2402" s="4">
        <v>43924</v>
      </c>
      <c r="F2402" s="4">
        <v>43955</v>
      </c>
      <c r="G2402">
        <v>0</v>
      </c>
      <c r="H2402">
        <v>4311</v>
      </c>
      <c r="I2402">
        <v>106</v>
      </c>
      <c r="J2402">
        <v>597597</v>
      </c>
      <c r="K2402">
        <v>10274</v>
      </c>
      <c r="L2402">
        <v>-7.9632792485055504E-2</v>
      </c>
      <c r="M2402">
        <v>-0.1092436974789916</v>
      </c>
      <c r="N2402">
        <v>3994.2857142857142</v>
      </c>
      <c r="O2402">
        <v>132.71428571428572</v>
      </c>
      <c r="P2402">
        <v>3994.2857142857142</v>
      </c>
      <c r="Q2402">
        <v>132.71428571428572</v>
      </c>
    </row>
    <row r="2403" spans="1:17" x14ac:dyDescent="0.35">
      <c r="A2403" t="str">
        <f t="shared" si="37"/>
        <v>Florida44066</v>
      </c>
      <c r="B2403" t="s">
        <v>16</v>
      </c>
      <c r="C2403">
        <v>21477737</v>
      </c>
      <c r="D2403" s="4">
        <v>44066</v>
      </c>
      <c r="E2403" s="4">
        <v>43924</v>
      </c>
      <c r="F2403" s="4">
        <v>43955</v>
      </c>
      <c r="G2403">
        <v>0</v>
      </c>
      <c r="H2403">
        <v>2974</v>
      </c>
      <c r="I2403">
        <v>51</v>
      </c>
      <c r="J2403">
        <v>600571</v>
      </c>
      <c r="K2403">
        <v>10325</v>
      </c>
      <c r="L2403">
        <v>-0.31013685919740197</v>
      </c>
      <c r="M2403">
        <v>-0.51886792452830188</v>
      </c>
      <c r="N2403">
        <v>3879.2857142857142</v>
      </c>
      <c r="O2403">
        <v>124.71428571428571</v>
      </c>
      <c r="P2403">
        <v>3879.2857142857142</v>
      </c>
      <c r="Q2403">
        <v>124.71428571428571</v>
      </c>
    </row>
    <row r="2404" spans="1:17" x14ac:dyDescent="0.35">
      <c r="A2404" t="str">
        <f t="shared" si="37"/>
        <v>Florida44067</v>
      </c>
      <c r="B2404" t="s">
        <v>16</v>
      </c>
      <c r="C2404">
        <v>21477737</v>
      </c>
      <c r="D2404" s="4">
        <v>44067</v>
      </c>
      <c r="E2404" s="4">
        <v>43924</v>
      </c>
      <c r="F2404" s="4">
        <v>43955</v>
      </c>
      <c r="G2404">
        <v>0</v>
      </c>
      <c r="H2404">
        <v>2258</v>
      </c>
      <c r="I2404">
        <v>72</v>
      </c>
      <c r="J2404">
        <v>602829</v>
      </c>
      <c r="K2404">
        <v>10397</v>
      </c>
      <c r="L2404">
        <v>-0.24075319435104237</v>
      </c>
      <c r="M2404">
        <v>0.41176470588235292</v>
      </c>
      <c r="N2404">
        <v>3819.2857142857142</v>
      </c>
      <c r="O2404">
        <v>122.57142857142857</v>
      </c>
      <c r="P2404">
        <v>3819.2857142857142</v>
      </c>
      <c r="Q2404">
        <v>122.57142857142857</v>
      </c>
    </row>
    <row r="2405" spans="1:17" x14ac:dyDescent="0.35">
      <c r="A2405" t="str">
        <f t="shared" si="37"/>
        <v>Florida44068</v>
      </c>
      <c r="B2405" t="s">
        <v>16</v>
      </c>
      <c r="C2405">
        <v>21477737</v>
      </c>
      <c r="D2405" s="4">
        <v>44068</v>
      </c>
      <c r="E2405" s="4">
        <v>43924</v>
      </c>
      <c r="F2405" s="4">
        <v>43955</v>
      </c>
      <c r="G2405">
        <v>0</v>
      </c>
      <c r="H2405">
        <v>2673</v>
      </c>
      <c r="I2405">
        <v>183</v>
      </c>
      <c r="J2405">
        <v>605502</v>
      </c>
      <c r="K2405">
        <v>10580</v>
      </c>
      <c r="L2405">
        <v>0.18379096545615589</v>
      </c>
      <c r="M2405">
        <v>1.5416666666666667</v>
      </c>
      <c r="N2405">
        <v>3652.8571428571427</v>
      </c>
      <c r="O2405">
        <v>117.42857142857143</v>
      </c>
      <c r="P2405">
        <v>3652.8571428571427</v>
      </c>
      <c r="Q2405">
        <v>117.42857142857143</v>
      </c>
    </row>
    <row r="2406" spans="1:17" x14ac:dyDescent="0.35">
      <c r="A2406" t="str">
        <f t="shared" si="37"/>
        <v>Florida44069</v>
      </c>
      <c r="B2406" t="s">
        <v>16</v>
      </c>
      <c r="C2406">
        <v>21477737</v>
      </c>
      <c r="D2406" s="4">
        <v>44069</v>
      </c>
      <c r="E2406" s="4">
        <v>43924</v>
      </c>
      <c r="F2406" s="4">
        <v>43955</v>
      </c>
      <c r="G2406">
        <v>0</v>
      </c>
      <c r="H2406">
        <v>3220</v>
      </c>
      <c r="I2406">
        <v>153</v>
      </c>
      <c r="J2406">
        <v>608722</v>
      </c>
      <c r="K2406">
        <v>10733</v>
      </c>
      <c r="L2406">
        <v>0.20463898241676021</v>
      </c>
      <c r="M2406">
        <v>-0.16393442622950818</v>
      </c>
      <c r="N2406">
        <v>3525</v>
      </c>
      <c r="O2406">
        <v>114.42857142857143</v>
      </c>
      <c r="P2406">
        <v>3525</v>
      </c>
      <c r="Q2406">
        <v>114.42857142857143</v>
      </c>
    </row>
    <row r="2407" spans="1:17" x14ac:dyDescent="0.35">
      <c r="A2407" t="str">
        <f t="shared" si="37"/>
        <v>Florida44070</v>
      </c>
      <c r="B2407" t="s">
        <v>16</v>
      </c>
      <c r="C2407">
        <v>21477737</v>
      </c>
      <c r="D2407" s="4">
        <v>44070</v>
      </c>
      <c r="E2407" s="4">
        <v>43924</v>
      </c>
      <c r="F2407" s="4">
        <v>43955</v>
      </c>
      <c r="G2407">
        <v>0</v>
      </c>
      <c r="H2407">
        <v>3269</v>
      </c>
      <c r="I2407">
        <v>135</v>
      </c>
      <c r="J2407">
        <v>611991</v>
      </c>
      <c r="K2407">
        <v>10868</v>
      </c>
      <c r="L2407">
        <v>1.5217391304347827E-2</v>
      </c>
      <c r="M2407">
        <v>-0.11764705882352941</v>
      </c>
      <c r="N2407">
        <v>3341.2857142857142</v>
      </c>
      <c r="O2407">
        <v>117</v>
      </c>
      <c r="P2407">
        <v>3341.2857142857142</v>
      </c>
      <c r="Q2407">
        <v>117</v>
      </c>
    </row>
    <row r="2408" spans="1:17" x14ac:dyDescent="0.35">
      <c r="A2408" t="str">
        <f t="shared" si="37"/>
        <v>Florida44071</v>
      </c>
      <c r="B2408" t="s">
        <v>16</v>
      </c>
      <c r="C2408">
        <v>21477737</v>
      </c>
      <c r="D2408" s="4">
        <v>44071</v>
      </c>
      <c r="E2408" s="4">
        <v>43924</v>
      </c>
      <c r="F2408" s="4">
        <v>43955</v>
      </c>
      <c r="G2408">
        <v>0</v>
      </c>
      <c r="H2408">
        <v>3815</v>
      </c>
      <c r="I2408">
        <v>89</v>
      </c>
      <c r="J2408">
        <v>615806</v>
      </c>
      <c r="K2408">
        <v>10957</v>
      </c>
      <c r="L2408">
        <v>0.1670235546038544</v>
      </c>
      <c r="M2408">
        <v>-0.34074074074074073</v>
      </c>
      <c r="N2408">
        <v>3217.1428571428573</v>
      </c>
      <c r="O2408">
        <v>112.71428571428571</v>
      </c>
      <c r="P2408">
        <v>3217.1428571428573</v>
      </c>
      <c r="Q2408">
        <v>112.71428571428571</v>
      </c>
    </row>
    <row r="2409" spans="1:17" x14ac:dyDescent="0.35">
      <c r="A2409" t="str">
        <f t="shared" si="37"/>
        <v>Florida44072</v>
      </c>
      <c r="B2409" t="s">
        <v>16</v>
      </c>
      <c r="C2409">
        <v>21477737</v>
      </c>
      <c r="D2409" s="4">
        <v>44072</v>
      </c>
      <c r="E2409" s="4">
        <v>43924</v>
      </c>
      <c r="F2409" s="4">
        <v>43955</v>
      </c>
      <c r="G2409">
        <v>0</v>
      </c>
      <c r="H2409">
        <v>3197</v>
      </c>
      <c r="I2409">
        <v>148</v>
      </c>
      <c r="J2409">
        <v>619003</v>
      </c>
      <c r="K2409">
        <v>11105</v>
      </c>
      <c r="L2409">
        <v>-0.16199213630406292</v>
      </c>
      <c r="M2409">
        <v>0.6629213483146067</v>
      </c>
      <c r="N2409">
        <v>3058</v>
      </c>
      <c r="O2409">
        <v>118.71428571428571</v>
      </c>
      <c r="P2409">
        <v>3058</v>
      </c>
      <c r="Q2409">
        <v>118.71428571428571</v>
      </c>
    </row>
    <row r="2410" spans="1:17" x14ac:dyDescent="0.35">
      <c r="A2410" t="str">
        <f t="shared" si="37"/>
        <v>Florida44073</v>
      </c>
      <c r="B2410" t="s">
        <v>16</v>
      </c>
      <c r="C2410">
        <v>21477737</v>
      </c>
      <c r="D2410" s="4">
        <v>44073</v>
      </c>
      <c r="E2410" s="4">
        <v>43924</v>
      </c>
      <c r="F2410" s="4">
        <v>43955</v>
      </c>
      <c r="G2410">
        <v>0</v>
      </c>
      <c r="H2410">
        <v>2583</v>
      </c>
      <c r="I2410">
        <v>14</v>
      </c>
      <c r="J2410">
        <v>621586</v>
      </c>
      <c r="K2410">
        <v>11119</v>
      </c>
      <c r="L2410">
        <v>-0.19205505161088521</v>
      </c>
      <c r="M2410">
        <v>-0.90540540540540537</v>
      </c>
      <c r="N2410">
        <v>3002.1428571428573</v>
      </c>
      <c r="O2410">
        <v>113.42857142857143</v>
      </c>
      <c r="P2410">
        <v>3002.1428571428573</v>
      </c>
      <c r="Q2410">
        <v>113.42857142857143</v>
      </c>
    </row>
    <row r="2411" spans="1:17" x14ac:dyDescent="0.35">
      <c r="A2411" t="str">
        <f t="shared" si="37"/>
        <v>Florida44074</v>
      </c>
      <c r="B2411" t="s">
        <v>16</v>
      </c>
      <c r="C2411">
        <v>21477737</v>
      </c>
      <c r="D2411" s="4">
        <v>44074</v>
      </c>
      <c r="E2411" s="4">
        <v>43924</v>
      </c>
      <c r="F2411" s="4">
        <v>43955</v>
      </c>
      <c r="G2411">
        <v>0</v>
      </c>
      <c r="H2411">
        <v>1885</v>
      </c>
      <c r="I2411">
        <v>68</v>
      </c>
      <c r="J2411">
        <v>623471</v>
      </c>
      <c r="K2411">
        <v>11187</v>
      </c>
      <c r="L2411">
        <v>-0.27022841656988</v>
      </c>
      <c r="M2411">
        <v>3.8571428571428572</v>
      </c>
      <c r="N2411">
        <v>2948.8571428571427</v>
      </c>
      <c r="O2411">
        <v>112.85714285714286</v>
      </c>
      <c r="P2411">
        <v>2948.8571428571427</v>
      </c>
      <c r="Q2411">
        <v>112.85714285714286</v>
      </c>
    </row>
    <row r="2412" spans="1:17" x14ac:dyDescent="0.35">
      <c r="A2412" t="str">
        <f t="shared" si="37"/>
        <v>Florida44075</v>
      </c>
      <c r="B2412" t="s">
        <v>16</v>
      </c>
      <c r="C2412">
        <v>21477737</v>
      </c>
      <c r="D2412" s="4">
        <v>44075</v>
      </c>
      <c r="E2412" s="4">
        <v>43924</v>
      </c>
      <c r="F2412" s="4">
        <v>43955</v>
      </c>
      <c r="G2412">
        <v>0</v>
      </c>
      <c r="H2412">
        <v>7569</v>
      </c>
      <c r="I2412">
        <v>187</v>
      </c>
      <c r="J2412">
        <v>631040</v>
      </c>
      <c r="K2412">
        <v>11374</v>
      </c>
      <c r="L2412">
        <v>3.0153846153846153</v>
      </c>
      <c r="M2412">
        <v>1.75</v>
      </c>
      <c r="N2412">
        <v>3648.2857142857142</v>
      </c>
      <c r="O2412">
        <v>113.42857142857143</v>
      </c>
      <c r="P2412">
        <v>3648.2857142857142</v>
      </c>
      <c r="Q2412">
        <v>113.42857142857143</v>
      </c>
    </row>
    <row r="2413" spans="1:17" x14ac:dyDescent="0.35">
      <c r="A2413" t="str">
        <f t="shared" si="37"/>
        <v>Florida44076</v>
      </c>
      <c r="B2413" t="s">
        <v>16</v>
      </c>
      <c r="C2413">
        <v>21477737</v>
      </c>
      <c r="D2413" s="4">
        <v>44076</v>
      </c>
      <c r="E2413" s="4">
        <v>43924</v>
      </c>
      <c r="F2413" s="4">
        <v>43955</v>
      </c>
      <c r="G2413">
        <v>0</v>
      </c>
      <c r="H2413">
        <v>2402</v>
      </c>
      <c r="I2413">
        <v>127</v>
      </c>
      <c r="J2413">
        <v>633442</v>
      </c>
      <c r="K2413">
        <v>11501</v>
      </c>
      <c r="L2413">
        <v>-0.68265292641035802</v>
      </c>
      <c r="M2413">
        <v>-0.32085561497326204</v>
      </c>
      <c r="N2413">
        <v>3531.4285714285716</v>
      </c>
      <c r="O2413">
        <v>109.71428571428571</v>
      </c>
      <c r="P2413">
        <v>3531.4285714285716</v>
      </c>
      <c r="Q2413">
        <v>109.71428571428571</v>
      </c>
    </row>
    <row r="2414" spans="1:17" x14ac:dyDescent="0.35">
      <c r="A2414" t="str">
        <f t="shared" si="37"/>
        <v>Florida44077</v>
      </c>
      <c r="B2414" t="s">
        <v>16</v>
      </c>
      <c r="C2414">
        <v>21477737</v>
      </c>
      <c r="D2414" s="4">
        <v>44077</v>
      </c>
      <c r="E2414" s="4">
        <v>43924</v>
      </c>
      <c r="F2414" s="4">
        <v>43955</v>
      </c>
      <c r="G2414">
        <v>0</v>
      </c>
      <c r="H2414">
        <v>3571</v>
      </c>
      <c r="I2414">
        <v>149</v>
      </c>
      <c r="J2414">
        <v>637013</v>
      </c>
      <c r="K2414">
        <v>11650</v>
      </c>
      <c r="L2414">
        <v>0.48667776852622813</v>
      </c>
      <c r="M2414">
        <v>0.17322834645669291</v>
      </c>
      <c r="N2414">
        <v>3574.5714285714284</v>
      </c>
      <c r="O2414">
        <v>111.71428571428571</v>
      </c>
      <c r="P2414">
        <v>3574.5714285714284</v>
      </c>
      <c r="Q2414">
        <v>111.71428571428571</v>
      </c>
    </row>
    <row r="2415" spans="1:17" x14ac:dyDescent="0.35">
      <c r="A2415" t="str">
        <f t="shared" si="37"/>
        <v>Florida44078</v>
      </c>
      <c r="B2415" t="s">
        <v>16</v>
      </c>
      <c r="C2415">
        <v>21477737</v>
      </c>
      <c r="D2415" s="4">
        <v>44078</v>
      </c>
      <c r="E2415" s="4">
        <v>43924</v>
      </c>
      <c r="F2415" s="4">
        <v>43955</v>
      </c>
      <c r="G2415">
        <v>0</v>
      </c>
      <c r="H2415">
        <v>3198</v>
      </c>
      <c r="I2415">
        <v>100</v>
      </c>
      <c r="J2415">
        <v>640211</v>
      </c>
      <c r="K2415">
        <v>11750</v>
      </c>
      <c r="L2415">
        <v>-0.1044525343041165</v>
      </c>
      <c r="M2415">
        <v>-0.32885906040268459</v>
      </c>
      <c r="N2415">
        <v>3486.4285714285716</v>
      </c>
      <c r="O2415">
        <v>113.28571428571429</v>
      </c>
      <c r="P2415">
        <v>3486.4285714285716</v>
      </c>
      <c r="Q2415">
        <v>113.28571428571429</v>
      </c>
    </row>
    <row r="2416" spans="1:17" x14ac:dyDescent="0.35">
      <c r="A2416" t="str">
        <f t="shared" si="37"/>
        <v>Florida44079</v>
      </c>
      <c r="B2416" t="s">
        <v>16</v>
      </c>
      <c r="C2416">
        <v>21477737</v>
      </c>
      <c r="D2416" s="4">
        <v>44079</v>
      </c>
      <c r="E2416" s="4">
        <v>43924</v>
      </c>
      <c r="F2416" s="4">
        <v>43955</v>
      </c>
      <c r="G2416">
        <v>0</v>
      </c>
      <c r="H2416">
        <v>3656</v>
      </c>
      <c r="I2416">
        <v>61</v>
      </c>
      <c r="J2416">
        <v>643867</v>
      </c>
      <c r="K2416">
        <v>11811</v>
      </c>
      <c r="L2416">
        <v>0.1432145090681676</v>
      </c>
      <c r="M2416">
        <v>-0.39</v>
      </c>
      <c r="N2416">
        <v>3552</v>
      </c>
      <c r="O2416">
        <v>100.85714285714286</v>
      </c>
      <c r="P2416">
        <v>3552</v>
      </c>
      <c r="Q2416">
        <v>100.85714285714286</v>
      </c>
    </row>
    <row r="2417" spans="1:17" x14ac:dyDescent="0.35">
      <c r="A2417" t="str">
        <f t="shared" si="37"/>
        <v>Florida44080</v>
      </c>
      <c r="B2417" t="s">
        <v>16</v>
      </c>
      <c r="C2417">
        <v>21477737</v>
      </c>
      <c r="D2417" s="4">
        <v>44080</v>
      </c>
      <c r="E2417" s="4">
        <v>43924</v>
      </c>
      <c r="F2417" s="4">
        <v>43955</v>
      </c>
      <c r="G2417">
        <v>0</v>
      </c>
      <c r="H2417">
        <v>2564</v>
      </c>
      <c r="I2417">
        <v>38</v>
      </c>
      <c r="J2417">
        <v>646431</v>
      </c>
      <c r="K2417">
        <v>11849</v>
      </c>
      <c r="L2417">
        <v>-0.29868708971553609</v>
      </c>
      <c r="M2417">
        <v>-0.37704918032786883</v>
      </c>
      <c r="N2417">
        <v>3549.2857142857142</v>
      </c>
      <c r="O2417">
        <v>104.28571428571429</v>
      </c>
      <c r="P2417">
        <v>3549.2857142857142</v>
      </c>
      <c r="Q2417">
        <v>104.28571428571429</v>
      </c>
    </row>
    <row r="2418" spans="1:17" x14ac:dyDescent="0.35">
      <c r="A2418" t="str">
        <f t="shared" si="37"/>
        <v>Florida44081</v>
      </c>
      <c r="B2418" t="s">
        <v>16</v>
      </c>
      <c r="C2418">
        <v>21477737</v>
      </c>
      <c r="D2418" s="4">
        <v>44081</v>
      </c>
      <c r="E2418" s="4">
        <v>43924</v>
      </c>
      <c r="F2418" s="4">
        <v>43955</v>
      </c>
      <c r="G2418">
        <v>0</v>
      </c>
      <c r="H2418">
        <v>1838</v>
      </c>
      <c r="I2418">
        <v>22</v>
      </c>
      <c r="J2418">
        <v>648269</v>
      </c>
      <c r="K2418">
        <v>11871</v>
      </c>
      <c r="L2418">
        <v>-0.28315132605304211</v>
      </c>
      <c r="M2418">
        <v>-0.42105263157894735</v>
      </c>
      <c r="N2418">
        <v>3542.5714285714284</v>
      </c>
      <c r="O2418">
        <v>97.714285714285708</v>
      </c>
      <c r="P2418">
        <v>3542.5714285714284</v>
      </c>
      <c r="Q2418">
        <v>97.714285714285708</v>
      </c>
    </row>
    <row r="2419" spans="1:17" x14ac:dyDescent="0.35">
      <c r="A2419" t="str">
        <f t="shared" si="37"/>
        <v>Florida44082</v>
      </c>
      <c r="B2419" t="s">
        <v>16</v>
      </c>
      <c r="C2419">
        <v>21477737</v>
      </c>
      <c r="D2419" s="4">
        <v>44082</v>
      </c>
      <c r="E2419" s="4">
        <v>43924</v>
      </c>
      <c r="F2419" s="4">
        <v>43955</v>
      </c>
      <c r="G2419">
        <v>0</v>
      </c>
      <c r="H2419">
        <v>1823</v>
      </c>
      <c r="I2419">
        <v>44</v>
      </c>
      <c r="J2419">
        <v>650092</v>
      </c>
      <c r="K2419">
        <v>11915</v>
      </c>
      <c r="L2419">
        <v>-8.1610446137105556E-3</v>
      </c>
      <c r="M2419">
        <v>1</v>
      </c>
      <c r="N2419">
        <v>2721.7142857142858</v>
      </c>
      <c r="O2419">
        <v>77.285714285714292</v>
      </c>
      <c r="P2419">
        <v>2721.7142857142858</v>
      </c>
      <c r="Q2419">
        <v>77.285714285714292</v>
      </c>
    </row>
    <row r="2420" spans="1:17" x14ac:dyDescent="0.35">
      <c r="A2420" t="str">
        <f t="shared" si="37"/>
        <v>Florida44083</v>
      </c>
      <c r="B2420" t="s">
        <v>16</v>
      </c>
      <c r="C2420">
        <v>21477737</v>
      </c>
      <c r="D2420" s="4">
        <v>44083</v>
      </c>
      <c r="E2420" s="4">
        <v>43924</v>
      </c>
      <c r="F2420" s="4">
        <v>43955</v>
      </c>
      <c r="G2420">
        <v>0</v>
      </c>
      <c r="H2420">
        <v>2167</v>
      </c>
      <c r="I2420">
        <v>195</v>
      </c>
      <c r="J2420">
        <v>652259</v>
      </c>
      <c r="K2420">
        <v>12110</v>
      </c>
      <c r="L2420">
        <v>0.18869994514536478</v>
      </c>
      <c r="M2420">
        <v>3.4318181818181817</v>
      </c>
      <c r="N2420">
        <v>2688.1428571428573</v>
      </c>
      <c r="O2420">
        <v>87</v>
      </c>
      <c r="P2420">
        <v>2688.1428571428573</v>
      </c>
      <c r="Q2420">
        <v>87</v>
      </c>
    </row>
    <row r="2421" spans="1:17" x14ac:dyDescent="0.35">
      <c r="A2421" t="str">
        <f t="shared" si="37"/>
        <v>Florida44084</v>
      </c>
      <c r="B2421" t="s">
        <v>16</v>
      </c>
      <c r="C2421">
        <v>21477737</v>
      </c>
      <c r="D2421" s="4">
        <v>44084</v>
      </c>
      <c r="E2421" s="4">
        <v>43924</v>
      </c>
      <c r="F2421" s="4">
        <v>43955</v>
      </c>
      <c r="G2421">
        <v>0</v>
      </c>
      <c r="H2421">
        <v>2472</v>
      </c>
      <c r="I2421">
        <v>216</v>
      </c>
      <c r="J2421">
        <v>654731</v>
      </c>
      <c r="K2421">
        <v>12326</v>
      </c>
      <c r="L2421">
        <v>0.14074757729580065</v>
      </c>
      <c r="M2421">
        <v>0.1076923076923077</v>
      </c>
      <c r="N2421">
        <v>2531.1428571428573</v>
      </c>
      <c r="O2421">
        <v>96.571428571428569</v>
      </c>
      <c r="P2421">
        <v>2531.1428571428573</v>
      </c>
      <c r="Q2421">
        <v>96.571428571428569</v>
      </c>
    </row>
    <row r="2422" spans="1:17" x14ac:dyDescent="0.35">
      <c r="A2422" t="str">
        <f t="shared" si="37"/>
        <v>Florida44085</v>
      </c>
      <c r="B2422" t="s">
        <v>16</v>
      </c>
      <c r="C2422">
        <v>21477737</v>
      </c>
      <c r="D2422" s="4">
        <v>44085</v>
      </c>
      <c r="E2422" s="4">
        <v>43924</v>
      </c>
      <c r="F2422" s="4">
        <v>43955</v>
      </c>
      <c r="G2422">
        <v>0</v>
      </c>
      <c r="H2422">
        <v>3650</v>
      </c>
      <c r="I2422">
        <v>176</v>
      </c>
      <c r="J2422">
        <v>658381</v>
      </c>
      <c r="K2422">
        <v>12502</v>
      </c>
      <c r="L2422">
        <v>0.47653721682847894</v>
      </c>
      <c r="M2422">
        <v>-0.18518518518518517</v>
      </c>
      <c r="N2422">
        <v>2595.7142857142858</v>
      </c>
      <c r="O2422">
        <v>107.42857142857143</v>
      </c>
      <c r="P2422">
        <v>2595.7142857142858</v>
      </c>
      <c r="Q2422">
        <v>107.42857142857143</v>
      </c>
    </row>
    <row r="2423" spans="1:17" x14ac:dyDescent="0.35">
      <c r="A2423" t="str">
        <f t="shared" si="37"/>
        <v>Florida44086</v>
      </c>
      <c r="B2423" t="s">
        <v>16</v>
      </c>
      <c r="C2423">
        <v>21477737</v>
      </c>
      <c r="D2423" s="4">
        <v>44086</v>
      </c>
      <c r="E2423" s="4">
        <v>43924</v>
      </c>
      <c r="F2423" s="4">
        <v>43955</v>
      </c>
      <c r="G2423">
        <v>0</v>
      </c>
      <c r="H2423">
        <v>3190</v>
      </c>
      <c r="I2423">
        <v>98</v>
      </c>
      <c r="J2423">
        <v>661571</v>
      </c>
      <c r="K2423">
        <v>12600</v>
      </c>
      <c r="L2423">
        <v>-0.12602739726027398</v>
      </c>
      <c r="M2423">
        <v>-0.44318181818181818</v>
      </c>
      <c r="N2423">
        <v>2529.1428571428573</v>
      </c>
      <c r="O2423">
        <v>112.71428571428571</v>
      </c>
      <c r="P2423">
        <v>2529.1428571428573</v>
      </c>
      <c r="Q2423">
        <v>112.71428571428571</v>
      </c>
    </row>
    <row r="2424" spans="1:17" x14ac:dyDescent="0.35">
      <c r="A2424" t="str">
        <f t="shared" si="37"/>
        <v>Florida44087</v>
      </c>
      <c r="B2424" t="s">
        <v>16</v>
      </c>
      <c r="C2424">
        <v>21477737</v>
      </c>
      <c r="D2424" s="4">
        <v>44087</v>
      </c>
      <c r="E2424" s="4">
        <v>43924</v>
      </c>
      <c r="F2424" s="4">
        <v>43955</v>
      </c>
      <c r="G2424">
        <v>0</v>
      </c>
      <c r="H2424">
        <v>2423</v>
      </c>
      <c r="I2424">
        <v>8</v>
      </c>
      <c r="J2424">
        <v>663994</v>
      </c>
      <c r="K2424">
        <v>12608</v>
      </c>
      <c r="L2424">
        <v>-0.24043887147335424</v>
      </c>
      <c r="M2424">
        <v>-0.91836734693877553</v>
      </c>
      <c r="N2424">
        <v>2509</v>
      </c>
      <c r="O2424">
        <v>108.42857142857143</v>
      </c>
      <c r="P2424">
        <v>2509</v>
      </c>
      <c r="Q2424">
        <v>108.42857142857143</v>
      </c>
    </row>
    <row r="2425" spans="1:17" x14ac:dyDescent="0.35">
      <c r="A2425" t="str">
        <f t="shared" si="37"/>
        <v>Florida44088</v>
      </c>
      <c r="B2425" t="s">
        <v>16</v>
      </c>
      <c r="C2425">
        <v>21477737</v>
      </c>
      <c r="D2425" s="4">
        <v>44088</v>
      </c>
      <c r="E2425" s="4">
        <v>43924</v>
      </c>
      <c r="F2425" s="4">
        <v>43955</v>
      </c>
      <c r="G2425">
        <v>0</v>
      </c>
      <c r="H2425">
        <v>1736</v>
      </c>
      <c r="I2425">
        <v>34</v>
      </c>
      <c r="J2425">
        <v>665730</v>
      </c>
      <c r="K2425">
        <v>12642</v>
      </c>
      <c r="L2425">
        <v>-0.28353281056541479</v>
      </c>
      <c r="M2425">
        <v>3.25</v>
      </c>
      <c r="N2425">
        <v>2494.4285714285716</v>
      </c>
      <c r="O2425">
        <v>110.14285714285714</v>
      </c>
      <c r="P2425">
        <v>2494.4285714285716</v>
      </c>
      <c r="Q2425">
        <v>110.14285714285714</v>
      </c>
    </row>
    <row r="2426" spans="1:17" x14ac:dyDescent="0.35">
      <c r="A2426" t="str">
        <f t="shared" si="37"/>
        <v>Florida44089</v>
      </c>
      <c r="B2426" t="s">
        <v>16</v>
      </c>
      <c r="C2426">
        <v>21477737</v>
      </c>
      <c r="D2426" s="4">
        <v>44089</v>
      </c>
      <c r="E2426" s="4">
        <v>43924</v>
      </c>
      <c r="F2426" s="4">
        <v>43955</v>
      </c>
      <c r="G2426">
        <v>0</v>
      </c>
      <c r="H2426">
        <v>3116</v>
      </c>
      <c r="I2426">
        <v>145</v>
      </c>
      <c r="J2426">
        <v>668846</v>
      </c>
      <c r="K2426">
        <v>12787</v>
      </c>
      <c r="L2426">
        <v>0.79493087557603692</v>
      </c>
      <c r="M2426">
        <v>3.2647058823529411</v>
      </c>
      <c r="N2426">
        <v>2679.1428571428573</v>
      </c>
      <c r="O2426">
        <v>124.57142857142857</v>
      </c>
      <c r="P2426">
        <v>2679.1428571428573</v>
      </c>
      <c r="Q2426">
        <v>124.57142857142857</v>
      </c>
    </row>
    <row r="2427" spans="1:17" x14ac:dyDescent="0.35">
      <c r="A2427" t="str">
        <f t="shared" si="37"/>
        <v>Florida44090</v>
      </c>
      <c r="B2427" t="s">
        <v>16</v>
      </c>
      <c r="C2427">
        <v>21477737</v>
      </c>
      <c r="D2427" s="4">
        <v>44090</v>
      </c>
      <c r="E2427" s="4">
        <v>43924</v>
      </c>
      <c r="F2427" s="4">
        <v>43955</v>
      </c>
      <c r="G2427">
        <v>0</v>
      </c>
      <c r="H2427">
        <v>2355</v>
      </c>
      <c r="I2427">
        <v>152</v>
      </c>
      <c r="J2427">
        <v>671201</v>
      </c>
      <c r="K2427">
        <v>12939</v>
      </c>
      <c r="L2427">
        <v>-0.24422336328626446</v>
      </c>
      <c r="M2427">
        <v>4.8275862068965517E-2</v>
      </c>
      <c r="N2427">
        <v>2706</v>
      </c>
      <c r="O2427">
        <v>118.42857142857143</v>
      </c>
      <c r="P2427">
        <v>2706</v>
      </c>
      <c r="Q2427">
        <v>118.42857142857143</v>
      </c>
    </row>
    <row r="2428" spans="1:17" x14ac:dyDescent="0.35">
      <c r="A2428" t="str">
        <f t="shared" si="37"/>
        <v>Florida44091</v>
      </c>
      <c r="B2428" t="s">
        <v>16</v>
      </c>
      <c r="C2428">
        <v>21477737</v>
      </c>
      <c r="D2428" s="4">
        <v>44091</v>
      </c>
      <c r="E2428" s="4">
        <v>43924</v>
      </c>
      <c r="F2428" s="4">
        <v>43955</v>
      </c>
      <c r="G2428">
        <v>0</v>
      </c>
      <c r="H2428">
        <v>3255</v>
      </c>
      <c r="I2428">
        <v>147</v>
      </c>
      <c r="J2428">
        <v>674456</v>
      </c>
      <c r="K2428">
        <v>13086</v>
      </c>
      <c r="L2428">
        <v>0.38216560509554143</v>
      </c>
      <c r="M2428">
        <v>-3.2894736842105261E-2</v>
      </c>
      <c r="N2428">
        <v>2817.8571428571427</v>
      </c>
      <c r="O2428">
        <v>108.57142857142857</v>
      </c>
      <c r="P2428">
        <v>2817.8571428571427</v>
      </c>
      <c r="Q2428">
        <v>108.57142857142857</v>
      </c>
    </row>
    <row r="2429" spans="1:17" x14ac:dyDescent="0.35">
      <c r="A2429" t="str">
        <f t="shared" si="37"/>
        <v>Florida44092</v>
      </c>
      <c r="B2429" t="s">
        <v>16</v>
      </c>
      <c r="C2429">
        <v>21477737</v>
      </c>
      <c r="D2429" s="4">
        <v>44092</v>
      </c>
      <c r="E2429" s="4">
        <v>43924</v>
      </c>
      <c r="F2429" s="4">
        <v>43955</v>
      </c>
      <c r="G2429">
        <v>0</v>
      </c>
      <c r="H2429">
        <v>3204</v>
      </c>
      <c r="I2429">
        <v>139</v>
      </c>
      <c r="J2429">
        <v>677660</v>
      </c>
      <c r="K2429">
        <v>13225</v>
      </c>
      <c r="L2429">
        <v>-1.5668202764976959E-2</v>
      </c>
      <c r="M2429">
        <v>-5.4421768707482991E-2</v>
      </c>
      <c r="N2429">
        <v>2754.1428571428573</v>
      </c>
      <c r="O2429">
        <v>103.28571428571429</v>
      </c>
      <c r="P2429">
        <v>2754.1428571428573</v>
      </c>
      <c r="Q2429">
        <v>103.28571428571429</v>
      </c>
    </row>
    <row r="2430" spans="1:17" x14ac:dyDescent="0.35">
      <c r="A2430" t="str">
        <f t="shared" si="37"/>
        <v>Florida44093</v>
      </c>
      <c r="B2430" t="s">
        <v>16</v>
      </c>
      <c r="C2430">
        <v>21477737</v>
      </c>
      <c r="D2430" s="4">
        <v>44093</v>
      </c>
      <c r="E2430" s="4">
        <v>43924</v>
      </c>
      <c r="F2430" s="4">
        <v>43955</v>
      </c>
      <c r="G2430">
        <v>0</v>
      </c>
      <c r="H2430">
        <v>3573</v>
      </c>
      <c r="I2430">
        <v>62</v>
      </c>
      <c r="J2430">
        <v>681233</v>
      </c>
      <c r="K2430">
        <v>13287</v>
      </c>
      <c r="L2430">
        <v>0.1151685393258427</v>
      </c>
      <c r="M2430">
        <v>-0.5539568345323741</v>
      </c>
      <c r="N2430">
        <v>2808.8571428571427</v>
      </c>
      <c r="O2430">
        <v>98.142857142857139</v>
      </c>
      <c r="P2430">
        <v>2808.8571428571427</v>
      </c>
      <c r="Q2430">
        <v>98.142857142857139</v>
      </c>
    </row>
    <row r="2431" spans="1:17" x14ac:dyDescent="0.35">
      <c r="A2431" t="str">
        <f t="shared" si="37"/>
        <v>Florida44094</v>
      </c>
      <c r="B2431" t="s">
        <v>16</v>
      </c>
      <c r="C2431">
        <v>21477737</v>
      </c>
      <c r="D2431" s="4">
        <v>44094</v>
      </c>
      <c r="E2431" s="4">
        <v>43924</v>
      </c>
      <c r="F2431" s="4">
        <v>43955</v>
      </c>
      <c r="G2431">
        <v>0</v>
      </c>
      <c r="H2431">
        <v>2521</v>
      </c>
      <c r="I2431">
        <v>9</v>
      </c>
      <c r="J2431">
        <v>683754</v>
      </c>
      <c r="K2431">
        <v>13296</v>
      </c>
      <c r="L2431">
        <v>-0.29443045060173523</v>
      </c>
      <c r="M2431">
        <v>-0.85483870967741937</v>
      </c>
      <c r="N2431">
        <v>2822.8571428571427</v>
      </c>
      <c r="O2431">
        <v>98.285714285714292</v>
      </c>
      <c r="P2431">
        <v>2822.8571428571427</v>
      </c>
      <c r="Q2431">
        <v>98.285714285714292</v>
      </c>
    </row>
    <row r="2432" spans="1:17" x14ac:dyDescent="0.35">
      <c r="A2432" t="str">
        <f t="shared" si="37"/>
        <v>Georgia43852</v>
      </c>
      <c r="B2432" t="s">
        <v>17</v>
      </c>
      <c r="C2432">
        <v>10617423</v>
      </c>
      <c r="D2432" s="4">
        <v>43852</v>
      </c>
      <c r="E2432" s="4">
        <v>43923</v>
      </c>
      <c r="F2432" s="4">
        <v>43951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-1</v>
      </c>
      <c r="M2432">
        <v>-1</v>
      </c>
      <c r="N2432">
        <v>2574.8571428571427</v>
      </c>
      <c r="O2432">
        <v>93.428571428571431</v>
      </c>
      <c r="P2432">
        <v>0</v>
      </c>
      <c r="Q2432">
        <v>0</v>
      </c>
    </row>
    <row r="2433" spans="1:17" x14ac:dyDescent="0.35">
      <c r="A2433" t="str">
        <f t="shared" si="37"/>
        <v>Georgia43853</v>
      </c>
      <c r="B2433" t="s">
        <v>17</v>
      </c>
      <c r="C2433">
        <v>10617423</v>
      </c>
      <c r="D2433" s="4">
        <v>43853</v>
      </c>
      <c r="E2433" s="4">
        <v>43923</v>
      </c>
      <c r="F2433" s="4">
        <v>43951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2129.7142857142858</v>
      </c>
      <c r="O2433">
        <v>72.714285714285708</v>
      </c>
      <c r="P2433">
        <v>0</v>
      </c>
      <c r="Q2433">
        <v>0</v>
      </c>
    </row>
    <row r="2434" spans="1:17" x14ac:dyDescent="0.35">
      <c r="A2434" t="str">
        <f t="shared" si="37"/>
        <v>Georgia43854</v>
      </c>
      <c r="B2434" t="s">
        <v>17</v>
      </c>
      <c r="C2434">
        <v>10617423</v>
      </c>
      <c r="D2434" s="4">
        <v>43854</v>
      </c>
      <c r="E2434" s="4">
        <v>43923</v>
      </c>
      <c r="F2434" s="4">
        <v>43951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1793.2857142857142</v>
      </c>
      <c r="O2434">
        <v>51</v>
      </c>
      <c r="P2434">
        <v>0</v>
      </c>
      <c r="Q2434">
        <v>0</v>
      </c>
    </row>
    <row r="2435" spans="1:17" x14ac:dyDescent="0.35">
      <c r="A2435" t="str">
        <f t="shared" ref="A2435:A2498" si="38">B2435&amp;D2435</f>
        <v>Georgia43855</v>
      </c>
      <c r="B2435" t="s">
        <v>17</v>
      </c>
      <c r="C2435">
        <v>10617423</v>
      </c>
      <c r="D2435" s="4">
        <v>43855</v>
      </c>
      <c r="E2435" s="4">
        <v>43923</v>
      </c>
      <c r="F2435" s="4">
        <v>43951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1328.2857142857142</v>
      </c>
      <c r="O2435">
        <v>30</v>
      </c>
      <c r="P2435">
        <v>0</v>
      </c>
      <c r="Q2435">
        <v>0</v>
      </c>
    </row>
    <row r="2436" spans="1:17" x14ac:dyDescent="0.35">
      <c r="A2436" t="str">
        <f t="shared" si="38"/>
        <v>Georgia43856</v>
      </c>
      <c r="B2436" t="s">
        <v>17</v>
      </c>
      <c r="C2436">
        <v>10617423</v>
      </c>
      <c r="D2436" s="4">
        <v>43856</v>
      </c>
      <c r="E2436" s="4">
        <v>43923</v>
      </c>
      <c r="F2436" s="4">
        <v>43951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870.57142857142856</v>
      </c>
      <c r="O2436">
        <v>10.142857142857142</v>
      </c>
      <c r="P2436">
        <v>0</v>
      </c>
      <c r="Q2436">
        <v>0</v>
      </c>
    </row>
    <row r="2437" spans="1:17" x14ac:dyDescent="0.35">
      <c r="A2437" t="str">
        <f t="shared" si="38"/>
        <v>Georgia43857</v>
      </c>
      <c r="B2437" t="s">
        <v>17</v>
      </c>
      <c r="C2437">
        <v>10617423</v>
      </c>
      <c r="D2437" s="4">
        <v>43857</v>
      </c>
      <c r="E2437" s="4">
        <v>43923</v>
      </c>
      <c r="F2437" s="4">
        <v>43951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360.14285714285717</v>
      </c>
      <c r="O2437">
        <v>1.2857142857142858</v>
      </c>
      <c r="P2437">
        <v>0</v>
      </c>
      <c r="Q2437">
        <v>0</v>
      </c>
    </row>
    <row r="2438" spans="1:17" x14ac:dyDescent="0.35">
      <c r="A2438" t="str">
        <f t="shared" si="38"/>
        <v>Georgia43858</v>
      </c>
      <c r="B2438" t="s">
        <v>17</v>
      </c>
      <c r="C2438">
        <v>10617423</v>
      </c>
      <c r="D2438" s="4">
        <v>43858</v>
      </c>
      <c r="E2438" s="4">
        <v>43923</v>
      </c>
      <c r="F2438" s="4">
        <v>43951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 x14ac:dyDescent="0.35">
      <c r="A2439" t="str">
        <f t="shared" si="38"/>
        <v>Georgia43859</v>
      </c>
      <c r="B2439" t="s">
        <v>17</v>
      </c>
      <c r="C2439">
        <v>10617423</v>
      </c>
      <c r="D2439" s="4">
        <v>43859</v>
      </c>
      <c r="E2439" s="4">
        <v>43923</v>
      </c>
      <c r="F2439" s="4">
        <v>43951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</row>
    <row r="2440" spans="1:17" x14ac:dyDescent="0.35">
      <c r="A2440" t="str">
        <f t="shared" si="38"/>
        <v>Georgia43860</v>
      </c>
      <c r="B2440" t="s">
        <v>17</v>
      </c>
      <c r="C2440">
        <v>10617423</v>
      </c>
      <c r="D2440" s="4">
        <v>43860</v>
      </c>
      <c r="E2440" s="4">
        <v>43923</v>
      </c>
      <c r="F2440" s="4">
        <v>43951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</row>
    <row r="2441" spans="1:17" x14ac:dyDescent="0.35">
      <c r="A2441" t="str">
        <f t="shared" si="38"/>
        <v>Georgia43861</v>
      </c>
      <c r="B2441" t="s">
        <v>17</v>
      </c>
      <c r="C2441">
        <v>10617423</v>
      </c>
      <c r="D2441" s="4">
        <v>43861</v>
      </c>
      <c r="E2441" s="4">
        <v>43923</v>
      </c>
      <c r="F2441" s="4">
        <v>43951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</row>
    <row r="2442" spans="1:17" x14ac:dyDescent="0.35">
      <c r="A2442" t="str">
        <f t="shared" si="38"/>
        <v>Georgia43862</v>
      </c>
      <c r="B2442" t="s">
        <v>17</v>
      </c>
      <c r="C2442">
        <v>10617423</v>
      </c>
      <c r="D2442" s="4">
        <v>43862</v>
      </c>
      <c r="E2442" s="4">
        <v>43923</v>
      </c>
      <c r="F2442" s="4">
        <v>43951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</row>
    <row r="2443" spans="1:17" x14ac:dyDescent="0.35">
      <c r="A2443" t="str">
        <f t="shared" si="38"/>
        <v>Georgia43863</v>
      </c>
      <c r="B2443" t="s">
        <v>17</v>
      </c>
      <c r="C2443">
        <v>10617423</v>
      </c>
      <c r="D2443" s="4">
        <v>43863</v>
      </c>
      <c r="E2443" s="4">
        <v>43923</v>
      </c>
      <c r="F2443" s="4">
        <v>43951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 spans="1:17" x14ac:dyDescent="0.35">
      <c r="A2444" t="str">
        <f t="shared" si="38"/>
        <v>Georgia43864</v>
      </c>
      <c r="B2444" t="s">
        <v>17</v>
      </c>
      <c r="C2444">
        <v>10617423</v>
      </c>
      <c r="D2444" s="4">
        <v>43864</v>
      </c>
      <c r="E2444" s="4">
        <v>43923</v>
      </c>
      <c r="F2444" s="4">
        <v>43951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</row>
    <row r="2445" spans="1:17" x14ac:dyDescent="0.35">
      <c r="A2445" t="str">
        <f t="shared" si="38"/>
        <v>Georgia43865</v>
      </c>
      <c r="B2445" t="s">
        <v>17</v>
      </c>
      <c r="C2445">
        <v>10617423</v>
      </c>
      <c r="D2445" s="4">
        <v>43865</v>
      </c>
      <c r="E2445" s="4">
        <v>43923</v>
      </c>
      <c r="F2445" s="4">
        <v>43951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</row>
    <row r="2446" spans="1:17" x14ac:dyDescent="0.35">
      <c r="A2446" t="str">
        <f t="shared" si="38"/>
        <v>Georgia43866</v>
      </c>
      <c r="B2446" t="s">
        <v>17</v>
      </c>
      <c r="C2446">
        <v>10617423</v>
      </c>
      <c r="D2446" s="4">
        <v>43866</v>
      </c>
      <c r="E2446" s="4">
        <v>43923</v>
      </c>
      <c r="F2446" s="4">
        <v>43951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35">
      <c r="A2447" t="str">
        <f t="shared" si="38"/>
        <v>Georgia43867</v>
      </c>
      <c r="B2447" t="s">
        <v>17</v>
      </c>
      <c r="C2447">
        <v>10617423</v>
      </c>
      <c r="D2447" s="4">
        <v>43867</v>
      </c>
      <c r="E2447" s="4">
        <v>43923</v>
      </c>
      <c r="F2447" s="4">
        <v>43951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35">
      <c r="A2448" t="str">
        <f t="shared" si="38"/>
        <v>Georgia43868</v>
      </c>
      <c r="B2448" t="s">
        <v>17</v>
      </c>
      <c r="C2448">
        <v>10617423</v>
      </c>
      <c r="D2448" s="4">
        <v>43868</v>
      </c>
      <c r="E2448" s="4">
        <v>43923</v>
      </c>
      <c r="F2448" s="4">
        <v>43951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35">
      <c r="A2449" t="str">
        <f t="shared" si="38"/>
        <v>Georgia43869</v>
      </c>
      <c r="B2449" t="s">
        <v>17</v>
      </c>
      <c r="C2449">
        <v>10617423</v>
      </c>
      <c r="D2449" s="4">
        <v>43869</v>
      </c>
      <c r="E2449" s="4">
        <v>43923</v>
      </c>
      <c r="F2449" s="4">
        <v>43951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35">
      <c r="A2450" t="str">
        <f t="shared" si="38"/>
        <v>Georgia43870</v>
      </c>
      <c r="B2450" t="s">
        <v>17</v>
      </c>
      <c r="C2450">
        <v>10617423</v>
      </c>
      <c r="D2450" s="4">
        <v>43870</v>
      </c>
      <c r="E2450" s="4">
        <v>43923</v>
      </c>
      <c r="F2450" s="4">
        <v>43951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35">
      <c r="A2451" t="str">
        <f t="shared" si="38"/>
        <v>Georgia43871</v>
      </c>
      <c r="B2451" t="s">
        <v>17</v>
      </c>
      <c r="C2451">
        <v>10617423</v>
      </c>
      <c r="D2451" s="4">
        <v>43871</v>
      </c>
      <c r="E2451" s="4">
        <v>43923</v>
      </c>
      <c r="F2451" s="4">
        <v>43951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35">
      <c r="A2452" t="str">
        <f t="shared" si="38"/>
        <v>Georgia43872</v>
      </c>
      <c r="B2452" t="s">
        <v>17</v>
      </c>
      <c r="C2452">
        <v>10617423</v>
      </c>
      <c r="D2452" s="4">
        <v>43872</v>
      </c>
      <c r="E2452" s="4">
        <v>43923</v>
      </c>
      <c r="F2452" s="4">
        <v>43951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35">
      <c r="A2453" t="str">
        <f t="shared" si="38"/>
        <v>Georgia43873</v>
      </c>
      <c r="B2453" t="s">
        <v>17</v>
      </c>
      <c r="C2453">
        <v>10617423</v>
      </c>
      <c r="D2453" s="4">
        <v>43873</v>
      </c>
      <c r="E2453" s="4">
        <v>43923</v>
      </c>
      <c r="F2453" s="4">
        <v>43951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35">
      <c r="A2454" t="str">
        <f t="shared" si="38"/>
        <v>Georgia43874</v>
      </c>
      <c r="B2454" t="s">
        <v>17</v>
      </c>
      <c r="C2454">
        <v>10617423</v>
      </c>
      <c r="D2454" s="4">
        <v>43874</v>
      </c>
      <c r="E2454" s="4">
        <v>43923</v>
      </c>
      <c r="F2454" s="4">
        <v>43951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35">
      <c r="A2455" t="str">
        <f t="shared" si="38"/>
        <v>Georgia43875</v>
      </c>
      <c r="B2455" t="s">
        <v>17</v>
      </c>
      <c r="C2455">
        <v>10617423</v>
      </c>
      <c r="D2455" s="4">
        <v>43875</v>
      </c>
      <c r="E2455" s="4">
        <v>43923</v>
      </c>
      <c r="F2455" s="4">
        <v>43951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35">
      <c r="A2456" t="str">
        <f t="shared" si="38"/>
        <v>Georgia43876</v>
      </c>
      <c r="B2456" t="s">
        <v>17</v>
      </c>
      <c r="C2456">
        <v>10617423</v>
      </c>
      <c r="D2456" s="4">
        <v>43876</v>
      </c>
      <c r="E2456" s="4">
        <v>43923</v>
      </c>
      <c r="F2456" s="4">
        <v>43951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35">
      <c r="A2457" t="str">
        <f t="shared" si="38"/>
        <v>Georgia43877</v>
      </c>
      <c r="B2457" t="s">
        <v>17</v>
      </c>
      <c r="C2457">
        <v>10617423</v>
      </c>
      <c r="D2457" s="4">
        <v>43877</v>
      </c>
      <c r="E2457" s="4">
        <v>43923</v>
      </c>
      <c r="F2457" s="4">
        <v>43951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35">
      <c r="A2458" t="str">
        <f t="shared" si="38"/>
        <v>Georgia43878</v>
      </c>
      <c r="B2458" t="s">
        <v>17</v>
      </c>
      <c r="C2458">
        <v>10617423</v>
      </c>
      <c r="D2458" s="4">
        <v>43878</v>
      </c>
      <c r="E2458" s="4">
        <v>43923</v>
      </c>
      <c r="F2458" s="4">
        <v>43951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35">
      <c r="A2459" t="str">
        <f t="shared" si="38"/>
        <v>Georgia43879</v>
      </c>
      <c r="B2459" t="s">
        <v>17</v>
      </c>
      <c r="C2459">
        <v>10617423</v>
      </c>
      <c r="D2459" s="4">
        <v>43879</v>
      </c>
      <c r="E2459" s="4">
        <v>43923</v>
      </c>
      <c r="F2459" s="4">
        <v>43951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35">
      <c r="A2460" t="str">
        <f t="shared" si="38"/>
        <v>Georgia43880</v>
      </c>
      <c r="B2460" t="s">
        <v>17</v>
      </c>
      <c r="C2460">
        <v>10617423</v>
      </c>
      <c r="D2460" s="4">
        <v>43880</v>
      </c>
      <c r="E2460" s="4">
        <v>43923</v>
      </c>
      <c r="F2460" s="4">
        <v>43951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35">
      <c r="A2461" t="str">
        <f t="shared" si="38"/>
        <v>Georgia43881</v>
      </c>
      <c r="B2461" t="s">
        <v>17</v>
      </c>
      <c r="C2461">
        <v>10617423</v>
      </c>
      <c r="D2461" s="4">
        <v>43881</v>
      </c>
      <c r="E2461" s="4">
        <v>43923</v>
      </c>
      <c r="F2461" s="4">
        <v>43951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35">
      <c r="A2462" t="str">
        <f t="shared" si="38"/>
        <v>Georgia43882</v>
      </c>
      <c r="B2462" t="s">
        <v>17</v>
      </c>
      <c r="C2462">
        <v>10617423</v>
      </c>
      <c r="D2462" s="4">
        <v>43882</v>
      </c>
      <c r="E2462" s="4">
        <v>43923</v>
      </c>
      <c r="F2462" s="4">
        <v>43951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35">
      <c r="A2463" t="str">
        <f t="shared" si="38"/>
        <v>Georgia43883</v>
      </c>
      <c r="B2463" t="s">
        <v>17</v>
      </c>
      <c r="C2463">
        <v>10617423</v>
      </c>
      <c r="D2463" s="4">
        <v>43883</v>
      </c>
      <c r="E2463" s="4">
        <v>43923</v>
      </c>
      <c r="F2463" s="4">
        <v>43951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35">
      <c r="A2464" t="str">
        <f t="shared" si="38"/>
        <v>Georgia43884</v>
      </c>
      <c r="B2464" t="s">
        <v>17</v>
      </c>
      <c r="C2464">
        <v>10617423</v>
      </c>
      <c r="D2464" s="4">
        <v>43884</v>
      </c>
      <c r="E2464" s="4">
        <v>43923</v>
      </c>
      <c r="F2464" s="4">
        <v>43951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35">
      <c r="A2465" t="str">
        <f t="shared" si="38"/>
        <v>Georgia43885</v>
      </c>
      <c r="B2465" t="s">
        <v>17</v>
      </c>
      <c r="C2465">
        <v>10617423</v>
      </c>
      <c r="D2465" s="4">
        <v>43885</v>
      </c>
      <c r="E2465" s="4">
        <v>43923</v>
      </c>
      <c r="F2465" s="4">
        <v>43951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35">
      <c r="A2466" t="str">
        <f t="shared" si="38"/>
        <v>Georgia43886</v>
      </c>
      <c r="B2466" t="s">
        <v>17</v>
      </c>
      <c r="C2466">
        <v>10617423</v>
      </c>
      <c r="D2466" s="4">
        <v>43886</v>
      </c>
      <c r="E2466" s="4">
        <v>43923</v>
      </c>
      <c r="F2466" s="4">
        <v>43951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35">
      <c r="A2467" t="str">
        <f t="shared" si="38"/>
        <v>Georgia43887</v>
      </c>
      <c r="B2467" t="s">
        <v>17</v>
      </c>
      <c r="C2467">
        <v>10617423</v>
      </c>
      <c r="D2467" s="4">
        <v>43887</v>
      </c>
      <c r="E2467" s="4">
        <v>43923</v>
      </c>
      <c r="F2467" s="4">
        <v>43951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35">
      <c r="A2468" t="str">
        <f t="shared" si="38"/>
        <v>Georgia43888</v>
      </c>
      <c r="B2468" t="s">
        <v>17</v>
      </c>
      <c r="C2468">
        <v>10617423</v>
      </c>
      <c r="D2468" s="4">
        <v>43888</v>
      </c>
      <c r="E2468" s="4">
        <v>43923</v>
      </c>
      <c r="F2468" s="4">
        <v>43951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35">
      <c r="A2469" t="str">
        <f t="shared" si="38"/>
        <v>Georgia43889</v>
      </c>
      <c r="B2469" t="s">
        <v>17</v>
      </c>
      <c r="C2469">
        <v>10617423</v>
      </c>
      <c r="D2469" s="4">
        <v>43889</v>
      </c>
      <c r="E2469" s="4">
        <v>43923</v>
      </c>
      <c r="F2469" s="4">
        <v>43951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35">
      <c r="A2470" t="str">
        <f t="shared" si="38"/>
        <v>Georgia43890</v>
      </c>
      <c r="B2470" t="s">
        <v>17</v>
      </c>
      <c r="C2470">
        <v>10617423</v>
      </c>
      <c r="D2470" s="4">
        <v>43890</v>
      </c>
      <c r="E2470" s="4">
        <v>43923</v>
      </c>
      <c r="F2470" s="4">
        <v>43951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35">
      <c r="A2471" t="str">
        <f t="shared" si="38"/>
        <v>Georgia43891</v>
      </c>
      <c r="B2471" t="s">
        <v>17</v>
      </c>
      <c r="C2471">
        <v>10617423</v>
      </c>
      <c r="D2471" s="4">
        <v>43891</v>
      </c>
      <c r="E2471" s="4">
        <v>43923</v>
      </c>
      <c r="F2471" s="4">
        <v>43951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35">
      <c r="A2472" t="str">
        <f t="shared" si="38"/>
        <v>Georgia43892</v>
      </c>
      <c r="B2472" t="s">
        <v>17</v>
      </c>
      <c r="C2472">
        <v>10617423</v>
      </c>
      <c r="D2472" s="4">
        <v>43892</v>
      </c>
      <c r="E2472" s="4">
        <v>43923</v>
      </c>
      <c r="F2472" s="4">
        <v>43951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35">
      <c r="A2473" t="str">
        <f t="shared" si="38"/>
        <v>Georgia43893</v>
      </c>
      <c r="B2473" t="s">
        <v>17</v>
      </c>
      <c r="C2473">
        <v>10617423</v>
      </c>
      <c r="D2473" s="4">
        <v>43893</v>
      </c>
      <c r="E2473" s="4">
        <v>43923</v>
      </c>
      <c r="F2473" s="4">
        <v>43951</v>
      </c>
      <c r="G2473">
        <v>0</v>
      </c>
      <c r="H2473">
        <v>2</v>
      </c>
      <c r="I2473">
        <v>0</v>
      </c>
      <c r="J2473">
        <v>2</v>
      </c>
      <c r="K2473">
        <v>0</v>
      </c>
      <c r="L2473">
        <v>0</v>
      </c>
      <c r="M2473">
        <v>0</v>
      </c>
      <c r="N2473">
        <v>0.2857142857142857</v>
      </c>
      <c r="O2473">
        <v>0</v>
      </c>
      <c r="P2473">
        <v>0.2857142857142857</v>
      </c>
      <c r="Q2473">
        <v>0</v>
      </c>
    </row>
    <row r="2474" spans="1:17" x14ac:dyDescent="0.35">
      <c r="A2474" t="str">
        <f t="shared" si="38"/>
        <v>Georgia43894</v>
      </c>
      <c r="B2474" t="s">
        <v>17</v>
      </c>
      <c r="C2474">
        <v>10617423</v>
      </c>
      <c r="D2474" s="4">
        <v>43894</v>
      </c>
      <c r="E2474" s="4">
        <v>43923</v>
      </c>
      <c r="F2474" s="4">
        <v>43951</v>
      </c>
      <c r="G2474">
        <v>0</v>
      </c>
      <c r="H2474">
        <v>0</v>
      </c>
      <c r="I2474">
        <v>0</v>
      </c>
      <c r="J2474">
        <v>2</v>
      </c>
      <c r="K2474">
        <v>0</v>
      </c>
      <c r="L2474">
        <v>-1</v>
      </c>
      <c r="M2474">
        <v>0</v>
      </c>
      <c r="N2474">
        <v>0.2857142857142857</v>
      </c>
      <c r="O2474">
        <v>0</v>
      </c>
      <c r="P2474">
        <v>0.2857142857142857</v>
      </c>
      <c r="Q2474">
        <v>0</v>
      </c>
    </row>
    <row r="2475" spans="1:17" x14ac:dyDescent="0.35">
      <c r="A2475" t="str">
        <f t="shared" si="38"/>
        <v>Georgia43895</v>
      </c>
      <c r="B2475" t="s">
        <v>17</v>
      </c>
      <c r="C2475">
        <v>10617423</v>
      </c>
      <c r="D2475" s="4">
        <v>43895</v>
      </c>
      <c r="E2475" s="4">
        <v>43923</v>
      </c>
      <c r="F2475" s="4">
        <v>43951</v>
      </c>
      <c r="G2475">
        <v>0</v>
      </c>
      <c r="H2475">
        <v>0</v>
      </c>
      <c r="I2475">
        <v>0</v>
      </c>
      <c r="J2475">
        <v>2</v>
      </c>
      <c r="K2475">
        <v>0</v>
      </c>
      <c r="L2475">
        <v>0</v>
      </c>
      <c r="M2475">
        <v>0</v>
      </c>
      <c r="N2475">
        <v>0.2857142857142857</v>
      </c>
      <c r="O2475">
        <v>0</v>
      </c>
      <c r="P2475">
        <v>0.2857142857142857</v>
      </c>
      <c r="Q2475">
        <v>0</v>
      </c>
    </row>
    <row r="2476" spans="1:17" x14ac:dyDescent="0.35">
      <c r="A2476" t="str">
        <f t="shared" si="38"/>
        <v>Georgia43896</v>
      </c>
      <c r="B2476" t="s">
        <v>17</v>
      </c>
      <c r="C2476">
        <v>10617423</v>
      </c>
      <c r="D2476" s="4">
        <v>43896</v>
      </c>
      <c r="E2476" s="4">
        <v>43923</v>
      </c>
      <c r="F2476" s="4">
        <v>43951</v>
      </c>
      <c r="G2476">
        <v>0</v>
      </c>
      <c r="H2476">
        <v>1</v>
      </c>
      <c r="I2476">
        <v>0</v>
      </c>
      <c r="J2476">
        <v>3</v>
      </c>
      <c r="K2476">
        <v>0</v>
      </c>
      <c r="L2476">
        <v>0</v>
      </c>
      <c r="M2476">
        <v>0</v>
      </c>
      <c r="N2476">
        <v>0.42857142857142855</v>
      </c>
      <c r="O2476">
        <v>0</v>
      </c>
      <c r="P2476">
        <v>0.42857142857142855</v>
      </c>
      <c r="Q2476">
        <v>0</v>
      </c>
    </row>
    <row r="2477" spans="1:17" x14ac:dyDescent="0.35">
      <c r="A2477" t="str">
        <f t="shared" si="38"/>
        <v>Georgia43897</v>
      </c>
      <c r="B2477" t="s">
        <v>17</v>
      </c>
      <c r="C2477">
        <v>10617423</v>
      </c>
      <c r="D2477" s="4">
        <v>43897</v>
      </c>
      <c r="E2477" s="4">
        <v>43923</v>
      </c>
      <c r="F2477" s="4">
        <v>43951</v>
      </c>
      <c r="G2477">
        <v>0</v>
      </c>
      <c r="H2477">
        <v>2</v>
      </c>
      <c r="I2477">
        <v>0</v>
      </c>
      <c r="J2477">
        <v>5</v>
      </c>
      <c r="K2477">
        <v>0</v>
      </c>
      <c r="L2477">
        <v>1</v>
      </c>
      <c r="M2477">
        <v>0</v>
      </c>
      <c r="N2477">
        <v>0.7142857142857143</v>
      </c>
      <c r="O2477">
        <v>0</v>
      </c>
      <c r="P2477">
        <v>0.7142857142857143</v>
      </c>
      <c r="Q2477">
        <v>0</v>
      </c>
    </row>
    <row r="2478" spans="1:17" x14ac:dyDescent="0.35">
      <c r="A2478" t="str">
        <f t="shared" si="38"/>
        <v>Georgia43898</v>
      </c>
      <c r="B2478" t="s">
        <v>17</v>
      </c>
      <c r="C2478">
        <v>10617423</v>
      </c>
      <c r="D2478" s="4">
        <v>43898</v>
      </c>
      <c r="E2478" s="4">
        <v>43923</v>
      </c>
      <c r="F2478" s="4">
        <v>43951</v>
      </c>
      <c r="G2478">
        <v>0</v>
      </c>
      <c r="H2478">
        <v>0</v>
      </c>
      <c r="I2478">
        <v>0</v>
      </c>
      <c r="J2478">
        <v>5</v>
      </c>
      <c r="K2478">
        <v>0</v>
      </c>
      <c r="L2478">
        <v>-1</v>
      </c>
      <c r="M2478">
        <v>0</v>
      </c>
      <c r="N2478">
        <v>0.7142857142857143</v>
      </c>
      <c r="O2478">
        <v>0</v>
      </c>
      <c r="P2478">
        <v>0.7142857142857143</v>
      </c>
      <c r="Q2478">
        <v>0</v>
      </c>
    </row>
    <row r="2479" spans="1:17" x14ac:dyDescent="0.35">
      <c r="A2479" t="str">
        <f t="shared" si="38"/>
        <v>Georgia43899</v>
      </c>
      <c r="B2479" t="s">
        <v>17</v>
      </c>
      <c r="C2479">
        <v>10617423</v>
      </c>
      <c r="D2479" s="4">
        <v>43899</v>
      </c>
      <c r="E2479" s="4">
        <v>43923</v>
      </c>
      <c r="F2479" s="4">
        <v>43951</v>
      </c>
      <c r="G2479">
        <v>0</v>
      </c>
      <c r="H2479">
        <v>5</v>
      </c>
      <c r="I2479">
        <v>0</v>
      </c>
      <c r="J2479">
        <v>10</v>
      </c>
      <c r="K2479">
        <v>0</v>
      </c>
      <c r="L2479">
        <v>0</v>
      </c>
      <c r="M2479">
        <v>0</v>
      </c>
      <c r="N2479">
        <v>1.4285714285714286</v>
      </c>
      <c r="O2479">
        <v>0</v>
      </c>
      <c r="P2479">
        <v>1.4285714285714286</v>
      </c>
      <c r="Q2479">
        <v>0</v>
      </c>
    </row>
    <row r="2480" spans="1:17" x14ac:dyDescent="0.35">
      <c r="A2480" t="str">
        <f t="shared" si="38"/>
        <v>Georgia43900</v>
      </c>
      <c r="B2480" t="s">
        <v>17</v>
      </c>
      <c r="C2480">
        <v>10617423</v>
      </c>
      <c r="D2480" s="4">
        <v>43900</v>
      </c>
      <c r="E2480" s="4">
        <v>43923</v>
      </c>
      <c r="F2480" s="4">
        <v>43951</v>
      </c>
      <c r="G2480">
        <v>0</v>
      </c>
      <c r="H2480">
        <v>7</v>
      </c>
      <c r="I2480">
        <v>0</v>
      </c>
      <c r="J2480">
        <v>17</v>
      </c>
      <c r="K2480">
        <v>0</v>
      </c>
      <c r="L2480">
        <v>0.4</v>
      </c>
      <c r="M2480">
        <v>0</v>
      </c>
      <c r="N2480">
        <v>2.1428571428571428</v>
      </c>
      <c r="O2480">
        <v>0</v>
      </c>
      <c r="P2480">
        <v>2.1428571428571428</v>
      </c>
      <c r="Q2480">
        <v>0</v>
      </c>
    </row>
    <row r="2481" spans="1:17" x14ac:dyDescent="0.35">
      <c r="A2481" t="str">
        <f t="shared" si="38"/>
        <v>Georgia43901</v>
      </c>
      <c r="B2481" t="s">
        <v>17</v>
      </c>
      <c r="C2481">
        <v>10617423</v>
      </c>
      <c r="D2481" s="4">
        <v>43901</v>
      </c>
      <c r="E2481" s="4">
        <v>43923</v>
      </c>
      <c r="F2481" s="4">
        <v>43951</v>
      </c>
      <c r="G2481">
        <v>0</v>
      </c>
      <c r="H2481">
        <v>6</v>
      </c>
      <c r="I2481">
        <v>0</v>
      </c>
      <c r="J2481">
        <v>23</v>
      </c>
      <c r="K2481">
        <v>0</v>
      </c>
      <c r="L2481">
        <v>-0.14285714285714285</v>
      </c>
      <c r="M2481">
        <v>0</v>
      </c>
      <c r="N2481">
        <v>3</v>
      </c>
      <c r="O2481">
        <v>0</v>
      </c>
      <c r="P2481">
        <v>3</v>
      </c>
      <c r="Q2481">
        <v>0</v>
      </c>
    </row>
    <row r="2482" spans="1:17" x14ac:dyDescent="0.35">
      <c r="A2482" t="str">
        <f t="shared" si="38"/>
        <v>Georgia43902</v>
      </c>
      <c r="B2482" t="s">
        <v>17</v>
      </c>
      <c r="C2482">
        <v>10617423</v>
      </c>
      <c r="D2482" s="4">
        <v>43902</v>
      </c>
      <c r="E2482" s="4">
        <v>43923</v>
      </c>
      <c r="F2482" s="4">
        <v>43951</v>
      </c>
      <c r="G2482">
        <v>0</v>
      </c>
      <c r="H2482">
        <v>8</v>
      </c>
      <c r="I2482">
        <v>1</v>
      </c>
      <c r="J2482">
        <v>31</v>
      </c>
      <c r="K2482">
        <v>1</v>
      </c>
      <c r="L2482">
        <v>0.33333333333333331</v>
      </c>
      <c r="M2482">
        <v>0</v>
      </c>
      <c r="N2482">
        <v>4.1428571428571432</v>
      </c>
      <c r="O2482">
        <v>0.14285714285714285</v>
      </c>
      <c r="P2482">
        <v>4.1428571428571432</v>
      </c>
      <c r="Q2482">
        <v>0.14285714285714285</v>
      </c>
    </row>
    <row r="2483" spans="1:17" x14ac:dyDescent="0.35">
      <c r="A2483" t="str">
        <f t="shared" si="38"/>
        <v>Georgia43903</v>
      </c>
      <c r="B2483" t="s">
        <v>17</v>
      </c>
      <c r="C2483">
        <v>10617423</v>
      </c>
      <c r="D2483" s="4">
        <v>43903</v>
      </c>
      <c r="E2483" s="4">
        <v>43923</v>
      </c>
      <c r="F2483" s="4">
        <v>43951</v>
      </c>
      <c r="G2483">
        <v>0</v>
      </c>
      <c r="H2483">
        <v>11</v>
      </c>
      <c r="I2483">
        <v>0</v>
      </c>
      <c r="J2483">
        <v>42</v>
      </c>
      <c r="K2483">
        <v>1</v>
      </c>
      <c r="L2483">
        <v>0.375</v>
      </c>
      <c r="M2483">
        <v>-1</v>
      </c>
      <c r="N2483">
        <v>5.5714285714285712</v>
      </c>
      <c r="O2483">
        <v>0.14285714285714285</v>
      </c>
      <c r="P2483">
        <v>5.5714285714285712</v>
      </c>
      <c r="Q2483">
        <v>0.14285714285714285</v>
      </c>
    </row>
    <row r="2484" spans="1:17" x14ac:dyDescent="0.35">
      <c r="A2484" t="str">
        <f t="shared" si="38"/>
        <v>Georgia43904</v>
      </c>
      <c r="B2484" t="s">
        <v>17</v>
      </c>
      <c r="C2484">
        <v>10617423</v>
      </c>
      <c r="D2484" s="4">
        <v>43904</v>
      </c>
      <c r="E2484" s="4">
        <v>43923</v>
      </c>
      <c r="F2484" s="4">
        <v>43951</v>
      </c>
      <c r="G2484">
        <v>0</v>
      </c>
      <c r="H2484">
        <v>31</v>
      </c>
      <c r="I2484">
        <v>0</v>
      </c>
      <c r="J2484">
        <v>73</v>
      </c>
      <c r="K2484">
        <v>1</v>
      </c>
      <c r="L2484">
        <v>1.8181818181818181</v>
      </c>
      <c r="M2484">
        <v>0</v>
      </c>
      <c r="N2484">
        <v>9.7142857142857135</v>
      </c>
      <c r="O2484">
        <v>0.14285714285714285</v>
      </c>
      <c r="P2484">
        <v>9.7142857142857135</v>
      </c>
      <c r="Q2484">
        <v>0.14285714285714285</v>
      </c>
    </row>
    <row r="2485" spans="1:17" x14ac:dyDescent="0.35">
      <c r="A2485" t="str">
        <f t="shared" si="38"/>
        <v>Georgia43905</v>
      </c>
      <c r="B2485" t="s">
        <v>17</v>
      </c>
      <c r="C2485">
        <v>10617423</v>
      </c>
      <c r="D2485" s="4">
        <v>43905</v>
      </c>
      <c r="E2485" s="4">
        <v>43923</v>
      </c>
      <c r="F2485" s="4">
        <v>43951</v>
      </c>
      <c r="G2485">
        <v>0</v>
      </c>
      <c r="H2485">
        <v>26</v>
      </c>
      <c r="I2485">
        <v>0</v>
      </c>
      <c r="J2485">
        <v>99</v>
      </c>
      <c r="K2485">
        <v>1</v>
      </c>
      <c r="L2485">
        <v>-0.16129032258064516</v>
      </c>
      <c r="M2485">
        <v>0</v>
      </c>
      <c r="N2485">
        <v>13.428571428571429</v>
      </c>
      <c r="O2485">
        <v>0.14285714285714285</v>
      </c>
      <c r="P2485">
        <v>13.428571428571429</v>
      </c>
      <c r="Q2485">
        <v>0.14285714285714285</v>
      </c>
    </row>
    <row r="2486" spans="1:17" x14ac:dyDescent="0.35">
      <c r="A2486" t="str">
        <f t="shared" si="38"/>
        <v>Georgia43906</v>
      </c>
      <c r="B2486" t="s">
        <v>17</v>
      </c>
      <c r="C2486">
        <v>10617423</v>
      </c>
      <c r="D2486" s="4">
        <v>43906</v>
      </c>
      <c r="E2486" s="4">
        <v>43923</v>
      </c>
      <c r="F2486" s="4">
        <v>43951</v>
      </c>
      <c r="G2486">
        <v>0</v>
      </c>
      <c r="H2486">
        <v>22</v>
      </c>
      <c r="I2486">
        <v>0</v>
      </c>
      <c r="J2486">
        <v>121</v>
      </c>
      <c r="K2486">
        <v>1</v>
      </c>
      <c r="L2486">
        <v>-0.15384615384615385</v>
      </c>
      <c r="M2486">
        <v>0</v>
      </c>
      <c r="N2486">
        <v>15.857142857142858</v>
      </c>
      <c r="O2486">
        <v>0.14285714285714285</v>
      </c>
      <c r="P2486">
        <v>15.857142857142858</v>
      </c>
      <c r="Q2486">
        <v>0.14285714285714285</v>
      </c>
    </row>
    <row r="2487" spans="1:17" x14ac:dyDescent="0.35">
      <c r="A2487" t="str">
        <f t="shared" si="38"/>
        <v>Georgia43907</v>
      </c>
      <c r="B2487" t="s">
        <v>17</v>
      </c>
      <c r="C2487">
        <v>10617423</v>
      </c>
      <c r="D2487" s="4">
        <v>43907</v>
      </c>
      <c r="E2487" s="4">
        <v>43923</v>
      </c>
      <c r="F2487" s="4">
        <v>43951</v>
      </c>
      <c r="G2487">
        <v>0</v>
      </c>
      <c r="H2487">
        <v>25</v>
      </c>
      <c r="I2487">
        <v>0</v>
      </c>
      <c r="J2487">
        <v>146</v>
      </c>
      <c r="K2487">
        <v>1</v>
      </c>
      <c r="L2487">
        <v>0.13636363636363635</v>
      </c>
      <c r="M2487">
        <v>0</v>
      </c>
      <c r="N2487">
        <v>18.428571428571427</v>
      </c>
      <c r="O2487">
        <v>0.14285714285714285</v>
      </c>
      <c r="P2487">
        <v>18.428571428571427</v>
      </c>
      <c r="Q2487">
        <v>0.14285714285714285</v>
      </c>
    </row>
    <row r="2488" spans="1:17" x14ac:dyDescent="0.35">
      <c r="A2488" t="str">
        <f t="shared" si="38"/>
        <v>Georgia43908</v>
      </c>
      <c r="B2488" t="s">
        <v>17</v>
      </c>
      <c r="C2488">
        <v>10617423</v>
      </c>
      <c r="D2488" s="4">
        <v>43908</v>
      </c>
      <c r="E2488" s="4">
        <v>43923</v>
      </c>
      <c r="F2488" s="4">
        <v>43951</v>
      </c>
      <c r="G2488">
        <v>0</v>
      </c>
      <c r="H2488">
        <v>51</v>
      </c>
      <c r="I2488">
        <v>2</v>
      </c>
      <c r="J2488">
        <v>197</v>
      </c>
      <c r="K2488">
        <v>3</v>
      </c>
      <c r="L2488">
        <v>1.04</v>
      </c>
      <c r="M2488">
        <v>0</v>
      </c>
      <c r="N2488">
        <v>24.857142857142858</v>
      </c>
      <c r="O2488">
        <v>0.42857142857142855</v>
      </c>
      <c r="P2488">
        <v>24.857142857142858</v>
      </c>
      <c r="Q2488">
        <v>0.42857142857142855</v>
      </c>
    </row>
    <row r="2489" spans="1:17" x14ac:dyDescent="0.35">
      <c r="A2489" t="str">
        <f t="shared" si="38"/>
        <v>Georgia43909</v>
      </c>
      <c r="B2489" t="s">
        <v>17</v>
      </c>
      <c r="C2489">
        <v>10617423</v>
      </c>
      <c r="D2489" s="4">
        <v>43909</v>
      </c>
      <c r="E2489" s="4">
        <v>43923</v>
      </c>
      <c r="F2489" s="4">
        <v>43951</v>
      </c>
      <c r="G2489">
        <v>0</v>
      </c>
      <c r="H2489">
        <v>90</v>
      </c>
      <c r="I2489">
        <v>7</v>
      </c>
      <c r="J2489">
        <v>287</v>
      </c>
      <c r="K2489">
        <v>10</v>
      </c>
      <c r="L2489">
        <v>0.76470588235294112</v>
      </c>
      <c r="M2489">
        <v>2.5</v>
      </c>
      <c r="N2489">
        <v>36.571428571428569</v>
      </c>
      <c r="O2489">
        <v>1.2857142857142858</v>
      </c>
      <c r="P2489">
        <v>36.571428571428569</v>
      </c>
      <c r="Q2489">
        <v>1.2857142857142858</v>
      </c>
    </row>
    <row r="2490" spans="1:17" x14ac:dyDescent="0.35">
      <c r="A2490" t="str">
        <f t="shared" si="38"/>
        <v>Georgia43910</v>
      </c>
      <c r="B2490" t="s">
        <v>17</v>
      </c>
      <c r="C2490">
        <v>10617423</v>
      </c>
      <c r="D2490" s="4">
        <v>43910</v>
      </c>
      <c r="E2490" s="4">
        <v>43923</v>
      </c>
      <c r="F2490" s="4">
        <v>43951</v>
      </c>
      <c r="G2490">
        <v>0</v>
      </c>
      <c r="H2490">
        <v>198</v>
      </c>
      <c r="I2490">
        <v>4</v>
      </c>
      <c r="J2490">
        <v>485</v>
      </c>
      <c r="K2490">
        <v>14</v>
      </c>
      <c r="L2490">
        <v>1.2</v>
      </c>
      <c r="M2490">
        <v>-0.42857142857142855</v>
      </c>
      <c r="N2490">
        <v>63.285714285714285</v>
      </c>
      <c r="O2490">
        <v>1.8571428571428572</v>
      </c>
      <c r="P2490">
        <v>63.285714285714285</v>
      </c>
      <c r="Q2490">
        <v>1.8571428571428572</v>
      </c>
    </row>
    <row r="2491" spans="1:17" x14ac:dyDescent="0.35">
      <c r="A2491" t="str">
        <f t="shared" si="38"/>
        <v>Georgia43911</v>
      </c>
      <c r="B2491" t="s">
        <v>17</v>
      </c>
      <c r="C2491">
        <v>10617423</v>
      </c>
      <c r="D2491" s="4">
        <v>43911</v>
      </c>
      <c r="E2491" s="4">
        <v>43923</v>
      </c>
      <c r="F2491" s="4">
        <v>43951</v>
      </c>
      <c r="G2491">
        <v>0</v>
      </c>
      <c r="H2491">
        <v>70</v>
      </c>
      <c r="I2491">
        <v>6</v>
      </c>
      <c r="J2491">
        <v>555</v>
      </c>
      <c r="K2491">
        <v>20</v>
      </c>
      <c r="L2491">
        <v>-0.64646464646464652</v>
      </c>
      <c r="M2491">
        <v>0.5</v>
      </c>
      <c r="N2491">
        <v>68.857142857142861</v>
      </c>
      <c r="O2491">
        <v>2.7142857142857144</v>
      </c>
      <c r="P2491">
        <v>68.857142857142861</v>
      </c>
      <c r="Q2491">
        <v>2.7142857142857144</v>
      </c>
    </row>
    <row r="2492" spans="1:17" x14ac:dyDescent="0.35">
      <c r="A2492" t="str">
        <f t="shared" si="38"/>
        <v>Georgia43912</v>
      </c>
      <c r="B2492" t="s">
        <v>17</v>
      </c>
      <c r="C2492">
        <v>10617423</v>
      </c>
      <c r="D2492" s="4">
        <v>43912</v>
      </c>
      <c r="E2492" s="4">
        <v>43923</v>
      </c>
      <c r="F2492" s="4">
        <v>43951</v>
      </c>
      <c r="G2492">
        <v>0</v>
      </c>
      <c r="H2492">
        <v>66</v>
      </c>
      <c r="I2492">
        <v>5</v>
      </c>
      <c r="J2492">
        <v>621</v>
      </c>
      <c r="K2492">
        <v>25</v>
      </c>
      <c r="L2492">
        <v>-5.7142857142857141E-2</v>
      </c>
      <c r="M2492">
        <v>-0.16666666666666666</v>
      </c>
      <c r="N2492">
        <v>74.571428571428569</v>
      </c>
      <c r="O2492">
        <v>3.4285714285714284</v>
      </c>
      <c r="P2492">
        <v>74.571428571428569</v>
      </c>
      <c r="Q2492">
        <v>3.4285714285714284</v>
      </c>
    </row>
    <row r="2493" spans="1:17" x14ac:dyDescent="0.35">
      <c r="A2493" t="str">
        <f t="shared" si="38"/>
        <v>Georgia43913</v>
      </c>
      <c r="B2493" t="s">
        <v>17</v>
      </c>
      <c r="C2493">
        <v>10617423</v>
      </c>
      <c r="D2493" s="4">
        <v>43913</v>
      </c>
      <c r="E2493" s="4">
        <v>43923</v>
      </c>
      <c r="F2493" s="4">
        <v>43951</v>
      </c>
      <c r="G2493">
        <v>0</v>
      </c>
      <c r="H2493">
        <v>151</v>
      </c>
      <c r="I2493">
        <v>0</v>
      </c>
      <c r="J2493">
        <v>772</v>
      </c>
      <c r="K2493">
        <v>25</v>
      </c>
      <c r="L2493">
        <v>1.2878787878787878</v>
      </c>
      <c r="M2493">
        <v>-1</v>
      </c>
      <c r="N2493">
        <v>93</v>
      </c>
      <c r="O2493">
        <v>3.4285714285714284</v>
      </c>
      <c r="P2493">
        <v>93</v>
      </c>
      <c r="Q2493">
        <v>3.4285714285714284</v>
      </c>
    </row>
    <row r="2494" spans="1:17" x14ac:dyDescent="0.35">
      <c r="A2494" t="str">
        <f t="shared" si="38"/>
        <v>Georgia43914</v>
      </c>
      <c r="B2494" t="s">
        <v>17</v>
      </c>
      <c r="C2494">
        <v>10617423</v>
      </c>
      <c r="D2494" s="4">
        <v>43914</v>
      </c>
      <c r="E2494" s="4">
        <v>43923</v>
      </c>
      <c r="F2494" s="4">
        <v>43951</v>
      </c>
      <c r="G2494">
        <v>0</v>
      </c>
      <c r="H2494">
        <v>254</v>
      </c>
      <c r="I2494">
        <v>7</v>
      </c>
      <c r="J2494">
        <v>1026</v>
      </c>
      <c r="K2494">
        <v>32</v>
      </c>
      <c r="L2494">
        <v>0.68211920529801329</v>
      </c>
      <c r="M2494">
        <v>0</v>
      </c>
      <c r="N2494">
        <v>125.71428571428571</v>
      </c>
      <c r="O2494">
        <v>4.4285714285714288</v>
      </c>
      <c r="P2494">
        <v>125.71428571428571</v>
      </c>
      <c r="Q2494">
        <v>4.4285714285714288</v>
      </c>
    </row>
    <row r="2495" spans="1:17" x14ac:dyDescent="0.35">
      <c r="A2495" t="str">
        <f t="shared" si="38"/>
        <v>Georgia43915</v>
      </c>
      <c r="B2495" t="s">
        <v>17</v>
      </c>
      <c r="C2495">
        <v>10617423</v>
      </c>
      <c r="D2495" s="4">
        <v>43915</v>
      </c>
      <c r="E2495" s="4">
        <v>43923</v>
      </c>
      <c r="F2495" s="4">
        <v>43951</v>
      </c>
      <c r="G2495">
        <v>0</v>
      </c>
      <c r="H2495">
        <v>221</v>
      </c>
      <c r="I2495">
        <v>8</v>
      </c>
      <c r="J2495">
        <v>1247</v>
      </c>
      <c r="K2495">
        <v>40</v>
      </c>
      <c r="L2495">
        <v>-0.12992125984251968</v>
      </c>
      <c r="M2495">
        <v>0.14285714285714285</v>
      </c>
      <c r="N2495">
        <v>150</v>
      </c>
      <c r="O2495">
        <v>5.2857142857142856</v>
      </c>
      <c r="P2495">
        <v>150</v>
      </c>
      <c r="Q2495">
        <v>5.2857142857142856</v>
      </c>
    </row>
    <row r="2496" spans="1:17" x14ac:dyDescent="0.35">
      <c r="A2496" t="str">
        <f t="shared" si="38"/>
        <v>Georgia43916</v>
      </c>
      <c r="B2496" t="s">
        <v>17</v>
      </c>
      <c r="C2496">
        <v>10617423</v>
      </c>
      <c r="D2496" s="4">
        <v>43916</v>
      </c>
      <c r="E2496" s="4">
        <v>43923</v>
      </c>
      <c r="F2496" s="4">
        <v>43951</v>
      </c>
      <c r="G2496">
        <v>0</v>
      </c>
      <c r="H2496">
        <v>278</v>
      </c>
      <c r="I2496">
        <v>8</v>
      </c>
      <c r="J2496">
        <v>1525</v>
      </c>
      <c r="K2496">
        <v>48</v>
      </c>
      <c r="L2496">
        <v>0.25791855203619912</v>
      </c>
      <c r="M2496">
        <v>0</v>
      </c>
      <c r="N2496">
        <v>176.85714285714286</v>
      </c>
      <c r="O2496">
        <v>5.4285714285714288</v>
      </c>
      <c r="P2496">
        <v>176.85714285714286</v>
      </c>
      <c r="Q2496">
        <v>5.4285714285714288</v>
      </c>
    </row>
    <row r="2497" spans="1:17" x14ac:dyDescent="0.35">
      <c r="A2497" t="str">
        <f t="shared" si="38"/>
        <v>Georgia43917</v>
      </c>
      <c r="B2497" t="s">
        <v>17</v>
      </c>
      <c r="C2497">
        <v>10617423</v>
      </c>
      <c r="D2497" s="4">
        <v>43917</v>
      </c>
      <c r="E2497" s="4">
        <v>43923</v>
      </c>
      <c r="F2497" s="4">
        <v>43951</v>
      </c>
      <c r="G2497">
        <v>0</v>
      </c>
      <c r="H2497">
        <v>475</v>
      </c>
      <c r="I2497">
        <v>16</v>
      </c>
      <c r="J2497">
        <v>2000</v>
      </c>
      <c r="K2497">
        <v>64</v>
      </c>
      <c r="L2497">
        <v>0.70863309352517989</v>
      </c>
      <c r="M2497">
        <v>1</v>
      </c>
      <c r="N2497">
        <v>216.42857142857142</v>
      </c>
      <c r="O2497">
        <v>7.1428571428571432</v>
      </c>
      <c r="P2497">
        <v>216.42857142857142</v>
      </c>
      <c r="Q2497">
        <v>7.1428571428571432</v>
      </c>
    </row>
    <row r="2498" spans="1:17" x14ac:dyDescent="0.35">
      <c r="A2498" t="str">
        <f t="shared" si="38"/>
        <v>Georgia43918</v>
      </c>
      <c r="B2498" t="s">
        <v>17</v>
      </c>
      <c r="C2498">
        <v>10617423</v>
      </c>
      <c r="D2498" s="4">
        <v>43918</v>
      </c>
      <c r="E2498" s="4">
        <v>43923</v>
      </c>
      <c r="F2498" s="4">
        <v>43951</v>
      </c>
      <c r="G2498">
        <v>0</v>
      </c>
      <c r="H2498">
        <v>366</v>
      </c>
      <c r="I2498">
        <v>5</v>
      </c>
      <c r="J2498">
        <v>2366</v>
      </c>
      <c r="K2498">
        <v>69</v>
      </c>
      <c r="L2498">
        <v>-0.2294736842105263</v>
      </c>
      <c r="M2498">
        <v>-0.6875</v>
      </c>
      <c r="N2498">
        <v>258.71428571428572</v>
      </c>
      <c r="O2498">
        <v>7</v>
      </c>
      <c r="P2498">
        <v>258.71428571428572</v>
      </c>
      <c r="Q2498">
        <v>7</v>
      </c>
    </row>
    <row r="2499" spans="1:17" x14ac:dyDescent="0.35">
      <c r="A2499" t="str">
        <f t="shared" ref="A2499:A2562" si="39">B2499&amp;D2499</f>
        <v>Georgia43919</v>
      </c>
      <c r="B2499" t="s">
        <v>17</v>
      </c>
      <c r="C2499">
        <v>10617423</v>
      </c>
      <c r="D2499" s="4">
        <v>43919</v>
      </c>
      <c r="E2499" s="4">
        <v>43923</v>
      </c>
      <c r="F2499" s="4">
        <v>43951</v>
      </c>
      <c r="G2499">
        <v>0</v>
      </c>
      <c r="H2499">
        <v>285</v>
      </c>
      <c r="I2499">
        <v>11</v>
      </c>
      <c r="J2499">
        <v>2651</v>
      </c>
      <c r="K2499">
        <v>80</v>
      </c>
      <c r="L2499">
        <v>-0.22131147540983606</v>
      </c>
      <c r="M2499">
        <v>1.2</v>
      </c>
      <c r="N2499">
        <v>290</v>
      </c>
      <c r="O2499">
        <v>7.8571428571428568</v>
      </c>
      <c r="P2499">
        <v>290</v>
      </c>
      <c r="Q2499">
        <v>7.8571428571428568</v>
      </c>
    </row>
    <row r="2500" spans="1:17" x14ac:dyDescent="0.35">
      <c r="A2500" t="str">
        <f t="shared" si="39"/>
        <v>Georgia43920</v>
      </c>
      <c r="B2500" t="s">
        <v>17</v>
      </c>
      <c r="C2500">
        <v>10617423</v>
      </c>
      <c r="D2500" s="4">
        <v>43920</v>
      </c>
      <c r="E2500" s="4">
        <v>43923</v>
      </c>
      <c r="F2500" s="4">
        <v>43951</v>
      </c>
      <c r="G2500">
        <v>0</v>
      </c>
      <c r="H2500">
        <v>157</v>
      </c>
      <c r="I2500">
        <v>7</v>
      </c>
      <c r="J2500">
        <v>2808</v>
      </c>
      <c r="K2500">
        <v>87</v>
      </c>
      <c r="L2500">
        <v>-0.44912280701754387</v>
      </c>
      <c r="M2500">
        <v>-0.36363636363636365</v>
      </c>
      <c r="N2500">
        <v>290.85714285714283</v>
      </c>
      <c r="O2500">
        <v>8.8571428571428577</v>
      </c>
      <c r="P2500">
        <v>290.85714285714283</v>
      </c>
      <c r="Q2500">
        <v>8.8571428571428577</v>
      </c>
    </row>
    <row r="2501" spans="1:17" x14ac:dyDescent="0.35">
      <c r="A2501" t="str">
        <f t="shared" si="39"/>
        <v>Georgia43921</v>
      </c>
      <c r="B2501" t="s">
        <v>17</v>
      </c>
      <c r="C2501">
        <v>10617423</v>
      </c>
      <c r="D2501" s="4">
        <v>43921</v>
      </c>
      <c r="E2501" s="4">
        <v>43923</v>
      </c>
      <c r="F2501" s="4">
        <v>43951</v>
      </c>
      <c r="G2501">
        <v>0</v>
      </c>
      <c r="H2501">
        <v>1121</v>
      </c>
      <c r="I2501">
        <v>24</v>
      </c>
      <c r="J2501">
        <v>3929</v>
      </c>
      <c r="K2501">
        <v>111</v>
      </c>
      <c r="L2501">
        <v>6.1401273885350323</v>
      </c>
      <c r="M2501">
        <v>2.4285714285714284</v>
      </c>
      <c r="N2501">
        <v>414.71428571428572</v>
      </c>
      <c r="O2501">
        <v>11.285714285714286</v>
      </c>
      <c r="P2501">
        <v>414.71428571428572</v>
      </c>
      <c r="Q2501">
        <v>11.285714285714286</v>
      </c>
    </row>
    <row r="2502" spans="1:17" x14ac:dyDescent="0.35">
      <c r="A2502" t="str">
        <f t="shared" si="39"/>
        <v>Georgia43922</v>
      </c>
      <c r="B2502" t="s">
        <v>17</v>
      </c>
      <c r="C2502">
        <v>10617423</v>
      </c>
      <c r="D2502" s="4">
        <v>43922</v>
      </c>
      <c r="E2502" s="4">
        <v>43923</v>
      </c>
      <c r="F2502" s="4">
        <v>43951</v>
      </c>
      <c r="G2502">
        <v>0</v>
      </c>
      <c r="H2502">
        <v>709</v>
      </c>
      <c r="I2502">
        <v>28</v>
      </c>
      <c r="J2502">
        <v>4638</v>
      </c>
      <c r="K2502">
        <v>139</v>
      </c>
      <c r="L2502">
        <v>-0.36752899197145406</v>
      </c>
      <c r="M2502">
        <v>0.16666666666666666</v>
      </c>
      <c r="N2502">
        <v>484.42857142857144</v>
      </c>
      <c r="O2502">
        <v>14.142857142857142</v>
      </c>
      <c r="P2502">
        <v>484.42857142857144</v>
      </c>
      <c r="Q2502">
        <v>14.142857142857142</v>
      </c>
    </row>
    <row r="2503" spans="1:17" x14ac:dyDescent="0.35">
      <c r="A2503" t="str">
        <f t="shared" si="39"/>
        <v>Georgia43923</v>
      </c>
      <c r="B2503" t="s">
        <v>17</v>
      </c>
      <c r="C2503">
        <v>10617423</v>
      </c>
      <c r="D2503" s="4">
        <v>43923</v>
      </c>
      <c r="E2503" s="4">
        <v>43923</v>
      </c>
      <c r="F2503" s="4">
        <v>43951</v>
      </c>
      <c r="G2503">
        <v>1</v>
      </c>
      <c r="H2503">
        <v>710</v>
      </c>
      <c r="I2503">
        <v>24</v>
      </c>
      <c r="J2503">
        <v>5348</v>
      </c>
      <c r="K2503">
        <v>163</v>
      </c>
      <c r="L2503">
        <v>1.4104372355430183E-3</v>
      </c>
      <c r="M2503">
        <v>-0.14285714285714285</v>
      </c>
      <c r="N2503">
        <v>546.14285714285711</v>
      </c>
      <c r="O2503">
        <v>16.428571428571427</v>
      </c>
      <c r="P2503">
        <v>546.14285714285711</v>
      </c>
      <c r="Q2503">
        <v>16.428571428571427</v>
      </c>
    </row>
    <row r="2504" spans="1:17" x14ac:dyDescent="0.35">
      <c r="A2504" t="str">
        <f t="shared" si="39"/>
        <v>Georgia43924</v>
      </c>
      <c r="B2504" t="s">
        <v>17</v>
      </c>
      <c r="C2504">
        <v>10617423</v>
      </c>
      <c r="D2504" s="4">
        <v>43924</v>
      </c>
      <c r="E2504" s="4">
        <v>43923</v>
      </c>
      <c r="F2504" s="4">
        <v>43951</v>
      </c>
      <c r="G2504">
        <v>1</v>
      </c>
      <c r="H2504">
        <v>483</v>
      </c>
      <c r="I2504">
        <v>21</v>
      </c>
      <c r="J2504">
        <v>5831</v>
      </c>
      <c r="K2504">
        <v>184</v>
      </c>
      <c r="L2504">
        <v>-0.31971830985915495</v>
      </c>
      <c r="M2504">
        <v>-0.125</v>
      </c>
      <c r="N2504">
        <v>547.28571428571433</v>
      </c>
      <c r="O2504">
        <v>17.142857142857142</v>
      </c>
      <c r="P2504">
        <v>547.28571428571433</v>
      </c>
      <c r="Q2504">
        <v>17.142857142857142</v>
      </c>
    </row>
    <row r="2505" spans="1:17" x14ac:dyDescent="0.35">
      <c r="A2505" t="str">
        <f t="shared" si="39"/>
        <v>Georgia43925</v>
      </c>
      <c r="B2505" t="s">
        <v>17</v>
      </c>
      <c r="C2505">
        <v>10617423</v>
      </c>
      <c r="D2505" s="4">
        <v>43925</v>
      </c>
      <c r="E2505" s="4">
        <v>43923</v>
      </c>
      <c r="F2505" s="4">
        <v>43951</v>
      </c>
      <c r="G2505">
        <v>1</v>
      </c>
      <c r="H2505">
        <v>329</v>
      </c>
      <c r="I2505">
        <v>17</v>
      </c>
      <c r="J2505">
        <v>6160</v>
      </c>
      <c r="K2505">
        <v>201</v>
      </c>
      <c r="L2505">
        <v>-0.3188405797101449</v>
      </c>
      <c r="M2505">
        <v>-0.19047619047619047</v>
      </c>
      <c r="N2505">
        <v>542</v>
      </c>
      <c r="O2505">
        <v>18.857142857142858</v>
      </c>
      <c r="P2505">
        <v>542</v>
      </c>
      <c r="Q2505">
        <v>18.857142857142858</v>
      </c>
    </row>
    <row r="2506" spans="1:17" x14ac:dyDescent="0.35">
      <c r="A2506" t="str">
        <f t="shared" si="39"/>
        <v>Georgia43926</v>
      </c>
      <c r="B2506" t="s">
        <v>17</v>
      </c>
      <c r="C2506">
        <v>10617423</v>
      </c>
      <c r="D2506" s="4">
        <v>43926</v>
      </c>
      <c r="E2506" s="4">
        <v>43923</v>
      </c>
      <c r="F2506" s="4">
        <v>43951</v>
      </c>
      <c r="G2506">
        <v>1</v>
      </c>
      <c r="H2506">
        <v>487</v>
      </c>
      <c r="I2506">
        <v>10</v>
      </c>
      <c r="J2506">
        <v>6647</v>
      </c>
      <c r="K2506">
        <v>211</v>
      </c>
      <c r="L2506">
        <v>0.48024316109422494</v>
      </c>
      <c r="M2506">
        <v>-0.41176470588235292</v>
      </c>
      <c r="N2506">
        <v>570.85714285714289</v>
      </c>
      <c r="O2506">
        <v>18.714285714285715</v>
      </c>
      <c r="P2506">
        <v>570.85714285714289</v>
      </c>
      <c r="Q2506">
        <v>18.714285714285715</v>
      </c>
    </row>
    <row r="2507" spans="1:17" x14ac:dyDescent="0.35">
      <c r="A2507" t="str">
        <f t="shared" si="39"/>
        <v>Georgia43927</v>
      </c>
      <c r="B2507" t="s">
        <v>17</v>
      </c>
      <c r="C2507">
        <v>10617423</v>
      </c>
      <c r="D2507" s="4">
        <v>43927</v>
      </c>
      <c r="E2507" s="4">
        <v>43923</v>
      </c>
      <c r="F2507" s="4">
        <v>43951</v>
      </c>
      <c r="G2507">
        <v>1</v>
      </c>
      <c r="H2507">
        <v>667</v>
      </c>
      <c r="I2507">
        <v>18</v>
      </c>
      <c r="J2507">
        <v>7314</v>
      </c>
      <c r="K2507">
        <v>229</v>
      </c>
      <c r="L2507">
        <v>0.36960985626283366</v>
      </c>
      <c r="M2507">
        <v>0.8</v>
      </c>
      <c r="N2507">
        <v>643.71428571428567</v>
      </c>
      <c r="O2507">
        <v>20.285714285714285</v>
      </c>
      <c r="P2507">
        <v>643.71428571428567</v>
      </c>
      <c r="Q2507">
        <v>20.285714285714285</v>
      </c>
    </row>
    <row r="2508" spans="1:17" x14ac:dyDescent="0.35">
      <c r="A2508" t="str">
        <f t="shared" si="39"/>
        <v>Georgia43928</v>
      </c>
      <c r="B2508" t="s">
        <v>17</v>
      </c>
      <c r="C2508">
        <v>10617423</v>
      </c>
      <c r="D2508" s="4">
        <v>43928</v>
      </c>
      <c r="E2508" s="4">
        <v>43923</v>
      </c>
      <c r="F2508" s="4">
        <v>43951</v>
      </c>
      <c r="G2508">
        <v>1</v>
      </c>
      <c r="H2508">
        <v>1508</v>
      </c>
      <c r="I2508">
        <v>100</v>
      </c>
      <c r="J2508">
        <v>8822</v>
      </c>
      <c r="K2508">
        <v>329</v>
      </c>
      <c r="L2508">
        <v>1.2608695652173914</v>
      </c>
      <c r="M2508">
        <v>4.5555555555555554</v>
      </c>
      <c r="N2508">
        <v>699</v>
      </c>
      <c r="O2508">
        <v>31.142857142857142</v>
      </c>
      <c r="P2508">
        <v>699</v>
      </c>
      <c r="Q2508">
        <v>31.142857142857142</v>
      </c>
    </row>
    <row r="2509" spans="1:17" x14ac:dyDescent="0.35">
      <c r="A2509" t="str">
        <f t="shared" si="39"/>
        <v>Georgia43929</v>
      </c>
      <c r="B2509" t="s">
        <v>17</v>
      </c>
      <c r="C2509">
        <v>10617423</v>
      </c>
      <c r="D2509" s="4">
        <v>43929</v>
      </c>
      <c r="E2509" s="4">
        <v>43923</v>
      </c>
      <c r="F2509" s="4">
        <v>43951</v>
      </c>
      <c r="G2509">
        <v>1</v>
      </c>
      <c r="H2509">
        <v>1079</v>
      </c>
      <c r="I2509">
        <v>33</v>
      </c>
      <c r="J2509">
        <v>9901</v>
      </c>
      <c r="K2509">
        <v>362</v>
      </c>
      <c r="L2509">
        <v>-0.28448275862068967</v>
      </c>
      <c r="M2509">
        <v>-0.67</v>
      </c>
      <c r="N2509">
        <v>751.85714285714289</v>
      </c>
      <c r="O2509">
        <v>31.857142857142858</v>
      </c>
      <c r="P2509">
        <v>751.85714285714289</v>
      </c>
      <c r="Q2509">
        <v>31.857142857142858</v>
      </c>
    </row>
    <row r="2510" spans="1:17" x14ac:dyDescent="0.35">
      <c r="A2510" t="str">
        <f t="shared" si="39"/>
        <v>Georgia43930</v>
      </c>
      <c r="B2510" t="s">
        <v>17</v>
      </c>
      <c r="C2510">
        <v>10617423</v>
      </c>
      <c r="D2510" s="4">
        <v>43930</v>
      </c>
      <c r="E2510" s="4">
        <v>43923</v>
      </c>
      <c r="F2510" s="4">
        <v>43951</v>
      </c>
      <c r="G2510">
        <v>1</v>
      </c>
      <c r="H2510">
        <v>665</v>
      </c>
      <c r="I2510">
        <v>17</v>
      </c>
      <c r="J2510">
        <v>10566</v>
      </c>
      <c r="K2510">
        <v>379</v>
      </c>
      <c r="L2510">
        <v>-0.38368860055607046</v>
      </c>
      <c r="M2510">
        <v>-0.48484848484848486</v>
      </c>
      <c r="N2510">
        <v>745.42857142857144</v>
      </c>
      <c r="O2510">
        <v>30.857142857142858</v>
      </c>
      <c r="P2510">
        <v>745.42857142857144</v>
      </c>
      <c r="Q2510">
        <v>30.857142857142858</v>
      </c>
    </row>
    <row r="2511" spans="1:17" x14ac:dyDescent="0.35">
      <c r="A2511" t="str">
        <f t="shared" si="39"/>
        <v>Georgia43931</v>
      </c>
      <c r="B2511" t="s">
        <v>17</v>
      </c>
      <c r="C2511">
        <v>10617423</v>
      </c>
      <c r="D2511" s="4">
        <v>43931</v>
      </c>
      <c r="E2511" s="4">
        <v>43923</v>
      </c>
      <c r="F2511" s="4">
        <v>43951</v>
      </c>
      <c r="G2511">
        <v>1</v>
      </c>
      <c r="H2511">
        <v>919</v>
      </c>
      <c r="I2511">
        <v>37</v>
      </c>
      <c r="J2511">
        <v>11485</v>
      </c>
      <c r="K2511">
        <v>416</v>
      </c>
      <c r="L2511">
        <v>0.3819548872180451</v>
      </c>
      <c r="M2511">
        <v>1.1764705882352942</v>
      </c>
      <c r="N2511">
        <v>807.71428571428567</v>
      </c>
      <c r="O2511">
        <v>33.142857142857146</v>
      </c>
      <c r="P2511">
        <v>807.71428571428567</v>
      </c>
      <c r="Q2511">
        <v>33.142857142857146</v>
      </c>
    </row>
    <row r="2512" spans="1:17" x14ac:dyDescent="0.35">
      <c r="A2512" t="str">
        <f t="shared" si="39"/>
        <v>Georgia43932</v>
      </c>
      <c r="B2512" t="s">
        <v>17</v>
      </c>
      <c r="C2512">
        <v>10617423</v>
      </c>
      <c r="D2512" s="4">
        <v>43932</v>
      </c>
      <c r="E2512" s="4">
        <v>43923</v>
      </c>
      <c r="F2512" s="4">
        <v>43951</v>
      </c>
      <c r="G2512">
        <v>1</v>
      </c>
      <c r="H2512">
        <v>674</v>
      </c>
      <c r="I2512">
        <v>13</v>
      </c>
      <c r="J2512">
        <v>12159</v>
      </c>
      <c r="K2512">
        <v>429</v>
      </c>
      <c r="L2512">
        <v>-0.26659412404787813</v>
      </c>
      <c r="M2512">
        <v>-0.64864864864864868</v>
      </c>
      <c r="N2512">
        <v>857</v>
      </c>
      <c r="O2512">
        <v>32.571428571428569</v>
      </c>
      <c r="P2512">
        <v>857</v>
      </c>
      <c r="Q2512">
        <v>32.571428571428569</v>
      </c>
    </row>
    <row r="2513" spans="1:17" x14ac:dyDescent="0.35">
      <c r="A2513" t="str">
        <f t="shared" si="39"/>
        <v>Georgia43933</v>
      </c>
      <c r="B2513" t="s">
        <v>17</v>
      </c>
      <c r="C2513">
        <v>10617423</v>
      </c>
      <c r="D2513" s="4">
        <v>43933</v>
      </c>
      <c r="E2513" s="4">
        <v>43923</v>
      </c>
      <c r="F2513" s="4">
        <v>43951</v>
      </c>
      <c r="G2513">
        <v>1</v>
      </c>
      <c r="H2513">
        <v>293</v>
      </c>
      <c r="I2513">
        <v>4</v>
      </c>
      <c r="J2513">
        <v>12452</v>
      </c>
      <c r="K2513">
        <v>433</v>
      </c>
      <c r="L2513">
        <v>-0.56528189910979232</v>
      </c>
      <c r="M2513">
        <v>-0.69230769230769229</v>
      </c>
      <c r="N2513">
        <v>829.28571428571433</v>
      </c>
      <c r="O2513">
        <v>31.714285714285715</v>
      </c>
      <c r="P2513">
        <v>829.28571428571433</v>
      </c>
      <c r="Q2513">
        <v>31.714285714285715</v>
      </c>
    </row>
    <row r="2514" spans="1:17" x14ac:dyDescent="0.35">
      <c r="A2514" t="str">
        <f t="shared" si="39"/>
        <v>Georgia43934</v>
      </c>
      <c r="B2514" t="s">
        <v>17</v>
      </c>
      <c r="C2514">
        <v>10617423</v>
      </c>
      <c r="D2514" s="4">
        <v>43934</v>
      </c>
      <c r="E2514" s="4">
        <v>43923</v>
      </c>
      <c r="F2514" s="4">
        <v>43951</v>
      </c>
      <c r="G2514">
        <v>1</v>
      </c>
      <c r="H2514">
        <v>863</v>
      </c>
      <c r="I2514">
        <v>32</v>
      </c>
      <c r="J2514">
        <v>13315</v>
      </c>
      <c r="K2514">
        <v>465</v>
      </c>
      <c r="L2514">
        <v>1.9453924914675769</v>
      </c>
      <c r="M2514">
        <v>7</v>
      </c>
      <c r="N2514">
        <v>857.28571428571433</v>
      </c>
      <c r="O2514">
        <v>33.714285714285715</v>
      </c>
      <c r="P2514">
        <v>857.28571428571433</v>
      </c>
      <c r="Q2514">
        <v>33.714285714285715</v>
      </c>
    </row>
    <row r="2515" spans="1:17" x14ac:dyDescent="0.35">
      <c r="A2515" t="str">
        <f t="shared" si="39"/>
        <v>Georgia43935</v>
      </c>
      <c r="B2515" t="s">
        <v>17</v>
      </c>
      <c r="C2515">
        <v>10617423</v>
      </c>
      <c r="D2515" s="4">
        <v>43935</v>
      </c>
      <c r="E2515" s="4">
        <v>43923</v>
      </c>
      <c r="F2515" s="4">
        <v>43951</v>
      </c>
      <c r="G2515">
        <v>1</v>
      </c>
      <c r="H2515">
        <v>1263</v>
      </c>
      <c r="I2515">
        <v>60</v>
      </c>
      <c r="J2515">
        <v>14578</v>
      </c>
      <c r="K2515">
        <v>525</v>
      </c>
      <c r="L2515">
        <v>0.46349942062572425</v>
      </c>
      <c r="M2515">
        <v>0.875</v>
      </c>
      <c r="N2515">
        <v>822.28571428571433</v>
      </c>
      <c r="O2515">
        <v>28</v>
      </c>
      <c r="P2515">
        <v>822.28571428571433</v>
      </c>
      <c r="Q2515">
        <v>28</v>
      </c>
    </row>
    <row r="2516" spans="1:17" x14ac:dyDescent="0.35">
      <c r="A2516" t="str">
        <f t="shared" si="39"/>
        <v>Georgia43936</v>
      </c>
      <c r="B2516" t="s">
        <v>17</v>
      </c>
      <c r="C2516">
        <v>10617423</v>
      </c>
      <c r="D2516" s="4">
        <v>43936</v>
      </c>
      <c r="E2516" s="4">
        <v>43923</v>
      </c>
      <c r="F2516" s="4">
        <v>43951</v>
      </c>
      <c r="G2516">
        <v>1</v>
      </c>
      <c r="H2516">
        <v>409</v>
      </c>
      <c r="I2516">
        <v>27</v>
      </c>
      <c r="J2516">
        <v>14987</v>
      </c>
      <c r="K2516">
        <v>552</v>
      </c>
      <c r="L2516">
        <v>-0.67616785431512272</v>
      </c>
      <c r="M2516">
        <v>-0.55000000000000004</v>
      </c>
      <c r="N2516">
        <v>726.57142857142856</v>
      </c>
      <c r="O2516">
        <v>27.142857142857142</v>
      </c>
      <c r="P2516">
        <v>726.57142857142856</v>
      </c>
      <c r="Q2516">
        <v>27.142857142857142</v>
      </c>
    </row>
    <row r="2517" spans="1:17" x14ac:dyDescent="0.35">
      <c r="A2517" t="str">
        <f t="shared" si="39"/>
        <v>Georgia43937</v>
      </c>
      <c r="B2517" t="s">
        <v>17</v>
      </c>
      <c r="C2517">
        <v>10617423</v>
      </c>
      <c r="D2517" s="4">
        <v>43937</v>
      </c>
      <c r="E2517" s="4">
        <v>43923</v>
      </c>
      <c r="F2517" s="4">
        <v>43951</v>
      </c>
      <c r="G2517">
        <v>1</v>
      </c>
      <c r="H2517">
        <v>682</v>
      </c>
      <c r="I2517">
        <v>35</v>
      </c>
      <c r="J2517">
        <v>15669</v>
      </c>
      <c r="K2517">
        <v>587</v>
      </c>
      <c r="L2517">
        <v>0.66748166259168706</v>
      </c>
      <c r="M2517">
        <v>0.29629629629629628</v>
      </c>
      <c r="N2517">
        <v>729</v>
      </c>
      <c r="O2517">
        <v>29.714285714285715</v>
      </c>
      <c r="P2517">
        <v>729</v>
      </c>
      <c r="Q2517">
        <v>29.714285714285715</v>
      </c>
    </row>
    <row r="2518" spans="1:17" x14ac:dyDescent="0.35">
      <c r="A2518" t="str">
        <f t="shared" si="39"/>
        <v>Georgia43938</v>
      </c>
      <c r="B2518" t="s">
        <v>17</v>
      </c>
      <c r="C2518">
        <v>10617423</v>
      </c>
      <c r="D2518" s="4">
        <v>43938</v>
      </c>
      <c r="E2518" s="4">
        <v>43923</v>
      </c>
      <c r="F2518" s="4">
        <v>43951</v>
      </c>
      <c r="G2518">
        <v>1</v>
      </c>
      <c r="H2518">
        <v>1525</v>
      </c>
      <c r="I2518">
        <v>63</v>
      </c>
      <c r="J2518">
        <v>17194</v>
      </c>
      <c r="K2518">
        <v>650</v>
      </c>
      <c r="L2518">
        <v>1.2360703812316716</v>
      </c>
      <c r="M2518">
        <v>0.8</v>
      </c>
      <c r="N2518">
        <v>815.57142857142856</v>
      </c>
      <c r="O2518">
        <v>33.428571428571431</v>
      </c>
      <c r="P2518">
        <v>815.57142857142856</v>
      </c>
      <c r="Q2518">
        <v>33.428571428571431</v>
      </c>
    </row>
    <row r="2519" spans="1:17" x14ac:dyDescent="0.35">
      <c r="A2519" t="str">
        <f t="shared" si="39"/>
        <v>Georgia43939</v>
      </c>
      <c r="B2519" t="s">
        <v>17</v>
      </c>
      <c r="C2519">
        <v>10617423</v>
      </c>
      <c r="D2519" s="4">
        <v>43939</v>
      </c>
      <c r="E2519" s="4">
        <v>43923</v>
      </c>
      <c r="F2519" s="4">
        <v>43951</v>
      </c>
      <c r="G2519">
        <v>1</v>
      </c>
      <c r="H2519">
        <v>475</v>
      </c>
      <c r="I2519">
        <v>23</v>
      </c>
      <c r="J2519">
        <v>17669</v>
      </c>
      <c r="K2519">
        <v>673</v>
      </c>
      <c r="L2519">
        <v>-0.68852459016393441</v>
      </c>
      <c r="M2519">
        <v>-0.63492063492063489</v>
      </c>
      <c r="N2519">
        <v>787.14285714285711</v>
      </c>
      <c r="O2519">
        <v>34.857142857142854</v>
      </c>
      <c r="P2519">
        <v>787.14285714285711</v>
      </c>
      <c r="Q2519">
        <v>34.857142857142854</v>
      </c>
    </row>
    <row r="2520" spans="1:17" x14ac:dyDescent="0.35">
      <c r="A2520" t="str">
        <f t="shared" si="39"/>
        <v>Georgia43940</v>
      </c>
      <c r="B2520" t="s">
        <v>17</v>
      </c>
      <c r="C2520">
        <v>10617423</v>
      </c>
      <c r="D2520" s="4">
        <v>43940</v>
      </c>
      <c r="E2520" s="4">
        <v>43923</v>
      </c>
      <c r="F2520" s="4">
        <v>43951</v>
      </c>
      <c r="G2520">
        <v>1</v>
      </c>
      <c r="H2520">
        <v>632</v>
      </c>
      <c r="I2520">
        <v>14</v>
      </c>
      <c r="J2520">
        <v>18301</v>
      </c>
      <c r="K2520">
        <v>687</v>
      </c>
      <c r="L2520">
        <v>0.33052631578947367</v>
      </c>
      <c r="M2520">
        <v>-0.39130434782608697</v>
      </c>
      <c r="N2520">
        <v>835.57142857142856</v>
      </c>
      <c r="O2520">
        <v>36.285714285714285</v>
      </c>
      <c r="P2520">
        <v>835.57142857142856</v>
      </c>
      <c r="Q2520">
        <v>36.285714285714285</v>
      </c>
    </row>
    <row r="2521" spans="1:17" x14ac:dyDescent="0.35">
      <c r="A2521" t="str">
        <f t="shared" si="39"/>
        <v>Georgia43941</v>
      </c>
      <c r="B2521" t="s">
        <v>17</v>
      </c>
      <c r="C2521">
        <v>10617423</v>
      </c>
      <c r="D2521" s="4">
        <v>43941</v>
      </c>
      <c r="E2521" s="4">
        <v>43923</v>
      </c>
      <c r="F2521" s="4">
        <v>43951</v>
      </c>
      <c r="G2521">
        <v>1</v>
      </c>
      <c r="H2521">
        <v>1106</v>
      </c>
      <c r="I2521">
        <v>88</v>
      </c>
      <c r="J2521">
        <v>19407</v>
      </c>
      <c r="K2521">
        <v>775</v>
      </c>
      <c r="L2521">
        <v>0.75</v>
      </c>
      <c r="M2521">
        <v>5.2857142857142856</v>
      </c>
      <c r="N2521">
        <v>870.28571428571433</v>
      </c>
      <c r="O2521">
        <v>44.285714285714285</v>
      </c>
      <c r="P2521">
        <v>870.28571428571433</v>
      </c>
      <c r="Q2521">
        <v>44.285714285714285</v>
      </c>
    </row>
    <row r="2522" spans="1:17" x14ac:dyDescent="0.35">
      <c r="A2522" t="str">
        <f t="shared" si="39"/>
        <v>Georgia43942</v>
      </c>
      <c r="B2522" t="s">
        <v>17</v>
      </c>
      <c r="C2522">
        <v>10617423</v>
      </c>
      <c r="D2522" s="4">
        <v>43942</v>
      </c>
      <c r="E2522" s="4">
        <v>43923</v>
      </c>
      <c r="F2522" s="4">
        <v>43951</v>
      </c>
      <c r="G2522">
        <v>1</v>
      </c>
      <c r="H2522">
        <v>474</v>
      </c>
      <c r="I2522">
        <v>23</v>
      </c>
      <c r="J2522">
        <v>19881</v>
      </c>
      <c r="K2522">
        <v>798</v>
      </c>
      <c r="L2522">
        <v>-0.5714285714285714</v>
      </c>
      <c r="M2522">
        <v>-0.73863636363636365</v>
      </c>
      <c r="N2522">
        <v>757.57142857142856</v>
      </c>
      <c r="O2522">
        <v>39</v>
      </c>
      <c r="P2522">
        <v>757.57142857142856</v>
      </c>
      <c r="Q2522">
        <v>39</v>
      </c>
    </row>
    <row r="2523" spans="1:17" x14ac:dyDescent="0.35">
      <c r="A2523" t="str">
        <f t="shared" si="39"/>
        <v>Georgia43943</v>
      </c>
      <c r="B2523" t="s">
        <v>17</v>
      </c>
      <c r="C2523">
        <v>10617423</v>
      </c>
      <c r="D2523" s="4">
        <v>43943</v>
      </c>
      <c r="E2523" s="4">
        <v>43923</v>
      </c>
      <c r="F2523" s="4">
        <v>43951</v>
      </c>
      <c r="G2523">
        <v>1</v>
      </c>
      <c r="H2523">
        <v>1333</v>
      </c>
      <c r="I2523">
        <v>50</v>
      </c>
      <c r="J2523">
        <v>21214</v>
      </c>
      <c r="K2523">
        <v>848</v>
      </c>
      <c r="L2523">
        <v>1.8122362869198312</v>
      </c>
      <c r="M2523">
        <v>1.173913043478261</v>
      </c>
      <c r="N2523">
        <v>889.57142857142856</v>
      </c>
      <c r="O2523">
        <v>42.285714285714285</v>
      </c>
      <c r="P2523">
        <v>889.57142857142856</v>
      </c>
      <c r="Q2523">
        <v>42.285714285714285</v>
      </c>
    </row>
    <row r="2524" spans="1:17" x14ac:dyDescent="0.35">
      <c r="A2524" t="str">
        <f t="shared" si="39"/>
        <v>Georgia43944</v>
      </c>
      <c r="B2524" t="s">
        <v>17</v>
      </c>
      <c r="C2524">
        <v>10617423</v>
      </c>
      <c r="D2524" s="4">
        <v>43944</v>
      </c>
      <c r="E2524" s="4">
        <v>43923</v>
      </c>
      <c r="F2524" s="4">
        <v>43951</v>
      </c>
      <c r="G2524">
        <v>1</v>
      </c>
      <c r="H2524">
        <v>669</v>
      </c>
      <c r="I2524">
        <v>33</v>
      </c>
      <c r="J2524">
        <v>21883</v>
      </c>
      <c r="K2524">
        <v>881</v>
      </c>
      <c r="L2524">
        <v>-0.49812453113278321</v>
      </c>
      <c r="M2524">
        <v>-0.34</v>
      </c>
      <c r="N2524">
        <v>887.71428571428567</v>
      </c>
      <c r="O2524">
        <v>42</v>
      </c>
      <c r="P2524">
        <v>887.71428571428567</v>
      </c>
      <c r="Q2524">
        <v>42</v>
      </c>
    </row>
    <row r="2525" spans="1:17" x14ac:dyDescent="0.35">
      <c r="A2525" t="str">
        <f t="shared" si="39"/>
        <v>Georgia43945</v>
      </c>
      <c r="B2525" t="s">
        <v>17</v>
      </c>
      <c r="C2525">
        <v>10617423</v>
      </c>
      <c r="D2525" s="4">
        <v>43945</v>
      </c>
      <c r="E2525" s="4">
        <v>43923</v>
      </c>
      <c r="F2525" s="4">
        <v>43951</v>
      </c>
      <c r="G2525">
        <v>1</v>
      </c>
      <c r="H2525">
        <v>608</v>
      </c>
      <c r="I2525">
        <v>18</v>
      </c>
      <c r="J2525">
        <v>22491</v>
      </c>
      <c r="K2525">
        <v>899</v>
      </c>
      <c r="L2525">
        <v>-9.1180866965620333E-2</v>
      </c>
      <c r="M2525">
        <v>-0.45454545454545453</v>
      </c>
      <c r="N2525">
        <v>756.71428571428567</v>
      </c>
      <c r="O2525">
        <v>35.571428571428569</v>
      </c>
      <c r="P2525">
        <v>756.71428571428567</v>
      </c>
      <c r="Q2525">
        <v>35.571428571428569</v>
      </c>
    </row>
    <row r="2526" spans="1:17" x14ac:dyDescent="0.35">
      <c r="A2526" t="str">
        <f t="shared" si="39"/>
        <v>Georgia43946</v>
      </c>
      <c r="B2526" t="s">
        <v>17</v>
      </c>
      <c r="C2526">
        <v>10617423</v>
      </c>
      <c r="D2526" s="4">
        <v>43946</v>
      </c>
      <c r="E2526" s="4">
        <v>43923</v>
      </c>
      <c r="F2526" s="4">
        <v>43951</v>
      </c>
      <c r="G2526">
        <v>1</v>
      </c>
      <c r="H2526">
        <v>731</v>
      </c>
      <c r="I2526">
        <v>8</v>
      </c>
      <c r="J2526">
        <v>23222</v>
      </c>
      <c r="K2526">
        <v>907</v>
      </c>
      <c r="L2526">
        <v>0.20230263157894737</v>
      </c>
      <c r="M2526">
        <v>-0.55555555555555558</v>
      </c>
      <c r="N2526">
        <v>793.28571428571433</v>
      </c>
      <c r="O2526">
        <v>33.428571428571431</v>
      </c>
      <c r="P2526">
        <v>793.28571428571433</v>
      </c>
      <c r="Q2526">
        <v>33.428571428571431</v>
      </c>
    </row>
    <row r="2527" spans="1:17" x14ac:dyDescent="0.35">
      <c r="A2527" t="str">
        <f t="shared" si="39"/>
        <v>Georgia43947</v>
      </c>
      <c r="B2527" t="s">
        <v>17</v>
      </c>
      <c r="C2527">
        <v>10617423</v>
      </c>
      <c r="D2527" s="4">
        <v>43947</v>
      </c>
      <c r="E2527" s="4">
        <v>43923</v>
      </c>
      <c r="F2527" s="4">
        <v>43951</v>
      </c>
      <c r="G2527">
        <v>1</v>
      </c>
      <c r="H2527">
        <v>264</v>
      </c>
      <c r="I2527">
        <v>9</v>
      </c>
      <c r="J2527">
        <v>23486</v>
      </c>
      <c r="K2527">
        <v>916</v>
      </c>
      <c r="L2527">
        <v>-0.63885088919288646</v>
      </c>
      <c r="M2527">
        <v>0.125</v>
      </c>
      <c r="N2527">
        <v>740.71428571428567</v>
      </c>
      <c r="O2527">
        <v>32.714285714285715</v>
      </c>
      <c r="P2527">
        <v>740.71428571428567</v>
      </c>
      <c r="Q2527">
        <v>32.714285714285715</v>
      </c>
    </row>
    <row r="2528" spans="1:17" x14ac:dyDescent="0.35">
      <c r="A2528" t="str">
        <f t="shared" si="39"/>
        <v>Georgia43948</v>
      </c>
      <c r="B2528" t="s">
        <v>17</v>
      </c>
      <c r="C2528">
        <v>10617423</v>
      </c>
      <c r="D2528" s="4">
        <v>43948</v>
      </c>
      <c r="E2528" s="4">
        <v>43923</v>
      </c>
      <c r="F2528" s="4">
        <v>43951</v>
      </c>
      <c r="G2528">
        <v>1</v>
      </c>
      <c r="H2528">
        <v>816</v>
      </c>
      <c r="I2528">
        <v>79</v>
      </c>
      <c r="J2528">
        <v>24302</v>
      </c>
      <c r="K2528">
        <v>995</v>
      </c>
      <c r="L2528">
        <v>2.0909090909090908</v>
      </c>
      <c r="M2528">
        <v>7.7777777777777777</v>
      </c>
      <c r="N2528">
        <v>699.28571428571433</v>
      </c>
      <c r="O2528">
        <v>31.428571428571427</v>
      </c>
      <c r="P2528">
        <v>699.28571428571433</v>
      </c>
      <c r="Q2528">
        <v>31.428571428571427</v>
      </c>
    </row>
    <row r="2529" spans="1:17" x14ac:dyDescent="0.35">
      <c r="A2529" t="str">
        <f t="shared" si="39"/>
        <v>Georgia43949</v>
      </c>
      <c r="B2529" t="s">
        <v>17</v>
      </c>
      <c r="C2529">
        <v>10617423</v>
      </c>
      <c r="D2529" s="4">
        <v>43949</v>
      </c>
      <c r="E2529" s="4">
        <v>43923</v>
      </c>
      <c r="F2529" s="4">
        <v>43951</v>
      </c>
      <c r="G2529">
        <v>1</v>
      </c>
      <c r="H2529">
        <v>620</v>
      </c>
      <c r="I2529">
        <v>41</v>
      </c>
      <c r="J2529">
        <v>24922</v>
      </c>
      <c r="K2529">
        <v>1036</v>
      </c>
      <c r="L2529">
        <v>-0.24019607843137256</v>
      </c>
      <c r="M2529">
        <v>-0.48101265822784811</v>
      </c>
      <c r="N2529">
        <v>720.14285714285711</v>
      </c>
      <c r="O2529">
        <v>34</v>
      </c>
      <c r="P2529">
        <v>720.14285714285711</v>
      </c>
      <c r="Q2529">
        <v>34</v>
      </c>
    </row>
    <row r="2530" spans="1:17" x14ac:dyDescent="0.35">
      <c r="A2530" t="str">
        <f t="shared" si="39"/>
        <v>Georgia43950</v>
      </c>
      <c r="B2530" t="s">
        <v>17</v>
      </c>
      <c r="C2530">
        <v>10617423</v>
      </c>
      <c r="D2530" s="4">
        <v>43950</v>
      </c>
      <c r="E2530" s="4">
        <v>43923</v>
      </c>
      <c r="F2530" s="4">
        <v>43951</v>
      </c>
      <c r="G2530">
        <v>1</v>
      </c>
      <c r="H2530">
        <v>853</v>
      </c>
      <c r="I2530">
        <v>65</v>
      </c>
      <c r="J2530">
        <v>25775</v>
      </c>
      <c r="K2530">
        <v>1101</v>
      </c>
      <c r="L2530">
        <v>0.37580645161290321</v>
      </c>
      <c r="M2530">
        <v>0.58536585365853655</v>
      </c>
      <c r="N2530">
        <v>651.57142857142856</v>
      </c>
      <c r="O2530">
        <v>36.142857142857146</v>
      </c>
      <c r="P2530">
        <v>651.57142857142856</v>
      </c>
      <c r="Q2530">
        <v>36.142857142857146</v>
      </c>
    </row>
    <row r="2531" spans="1:17" x14ac:dyDescent="0.35">
      <c r="A2531" t="str">
        <f t="shared" si="39"/>
        <v>Georgia43951</v>
      </c>
      <c r="B2531" t="s">
        <v>17</v>
      </c>
      <c r="C2531">
        <v>10617423</v>
      </c>
      <c r="D2531" s="4">
        <v>43951</v>
      </c>
      <c r="E2531" s="4">
        <v>43923</v>
      </c>
      <c r="F2531" s="4">
        <v>43951</v>
      </c>
      <c r="G2531">
        <v>1</v>
      </c>
      <c r="H2531">
        <v>489</v>
      </c>
      <c r="I2531">
        <v>31</v>
      </c>
      <c r="J2531">
        <v>26264</v>
      </c>
      <c r="K2531">
        <v>1132</v>
      </c>
      <c r="L2531">
        <v>-0.42672919109026963</v>
      </c>
      <c r="M2531">
        <v>-0.52307692307692311</v>
      </c>
      <c r="N2531">
        <v>625.85714285714289</v>
      </c>
      <c r="O2531">
        <v>35.857142857142854</v>
      </c>
      <c r="P2531">
        <v>625.85714285714289</v>
      </c>
      <c r="Q2531">
        <v>35.857142857142854</v>
      </c>
    </row>
    <row r="2532" spans="1:17" x14ac:dyDescent="0.35">
      <c r="A2532" t="str">
        <f t="shared" si="39"/>
        <v>Georgia43952</v>
      </c>
      <c r="B2532" t="s">
        <v>17</v>
      </c>
      <c r="C2532">
        <v>10617423</v>
      </c>
      <c r="D2532" s="4">
        <v>43952</v>
      </c>
      <c r="E2532" s="4">
        <v>43923</v>
      </c>
      <c r="F2532" s="4">
        <v>43951</v>
      </c>
      <c r="G2532">
        <v>0</v>
      </c>
      <c r="H2532">
        <v>1225</v>
      </c>
      <c r="I2532">
        <v>37</v>
      </c>
      <c r="J2532">
        <v>27489</v>
      </c>
      <c r="K2532">
        <v>1169</v>
      </c>
      <c r="L2532">
        <v>1.5051124744376279</v>
      </c>
      <c r="M2532">
        <v>0.19354838709677419</v>
      </c>
      <c r="N2532">
        <v>714</v>
      </c>
      <c r="O2532">
        <v>38.571428571428569</v>
      </c>
      <c r="P2532">
        <v>714</v>
      </c>
      <c r="Q2532">
        <v>38.571428571428569</v>
      </c>
    </row>
    <row r="2533" spans="1:17" x14ac:dyDescent="0.35">
      <c r="A2533" t="str">
        <f t="shared" si="39"/>
        <v>Georgia43953</v>
      </c>
      <c r="B2533" t="s">
        <v>17</v>
      </c>
      <c r="C2533">
        <v>10617423</v>
      </c>
      <c r="D2533" s="4">
        <v>43953</v>
      </c>
      <c r="E2533" s="4">
        <v>43923</v>
      </c>
      <c r="F2533" s="4">
        <v>43951</v>
      </c>
      <c r="G2533">
        <v>0</v>
      </c>
      <c r="H2533">
        <v>842</v>
      </c>
      <c r="I2533">
        <v>8</v>
      </c>
      <c r="J2533">
        <v>28331</v>
      </c>
      <c r="K2533">
        <v>1177</v>
      </c>
      <c r="L2533">
        <v>-0.31265306122448977</v>
      </c>
      <c r="M2533">
        <v>-0.78378378378378377</v>
      </c>
      <c r="N2533">
        <v>729.85714285714289</v>
      </c>
      <c r="O2533">
        <v>38.571428571428569</v>
      </c>
      <c r="P2533">
        <v>729.85714285714289</v>
      </c>
      <c r="Q2533">
        <v>38.571428571428569</v>
      </c>
    </row>
    <row r="2534" spans="1:17" x14ac:dyDescent="0.35">
      <c r="A2534" t="str">
        <f t="shared" si="39"/>
        <v>Georgia43954</v>
      </c>
      <c r="B2534" t="s">
        <v>17</v>
      </c>
      <c r="C2534">
        <v>10617423</v>
      </c>
      <c r="D2534" s="4">
        <v>43954</v>
      </c>
      <c r="E2534" s="4">
        <v>43923</v>
      </c>
      <c r="F2534" s="4">
        <v>43951</v>
      </c>
      <c r="G2534">
        <v>0</v>
      </c>
      <c r="H2534">
        <v>334</v>
      </c>
      <c r="I2534">
        <v>7</v>
      </c>
      <c r="J2534">
        <v>28665</v>
      </c>
      <c r="K2534">
        <v>1184</v>
      </c>
      <c r="L2534">
        <v>-0.60332541567695963</v>
      </c>
      <c r="M2534">
        <v>-0.125</v>
      </c>
      <c r="N2534">
        <v>739.85714285714289</v>
      </c>
      <c r="O2534">
        <v>38.285714285714285</v>
      </c>
      <c r="P2534">
        <v>739.85714285714289</v>
      </c>
      <c r="Q2534">
        <v>38.285714285714285</v>
      </c>
    </row>
    <row r="2535" spans="1:17" x14ac:dyDescent="0.35">
      <c r="A2535" t="str">
        <f t="shared" si="39"/>
        <v>Georgia43955</v>
      </c>
      <c r="B2535" t="s">
        <v>17</v>
      </c>
      <c r="C2535">
        <v>10617423</v>
      </c>
      <c r="D2535" s="4">
        <v>43955</v>
      </c>
      <c r="E2535" s="4">
        <v>43923</v>
      </c>
      <c r="F2535" s="4">
        <v>43951</v>
      </c>
      <c r="G2535">
        <v>0</v>
      </c>
      <c r="H2535">
        <v>786</v>
      </c>
      <c r="I2535">
        <v>62</v>
      </c>
      <c r="J2535">
        <v>29451</v>
      </c>
      <c r="K2535">
        <v>1246</v>
      </c>
      <c r="L2535">
        <v>1.3532934131736527</v>
      </c>
      <c r="M2535">
        <v>7.8571428571428568</v>
      </c>
      <c r="N2535">
        <v>735.57142857142856</v>
      </c>
      <c r="O2535">
        <v>35.857142857142854</v>
      </c>
      <c r="P2535">
        <v>735.57142857142856</v>
      </c>
      <c r="Q2535">
        <v>35.857142857142854</v>
      </c>
    </row>
    <row r="2536" spans="1:17" x14ac:dyDescent="0.35">
      <c r="A2536" t="str">
        <f t="shared" si="39"/>
        <v>Georgia43956</v>
      </c>
      <c r="B2536" t="s">
        <v>17</v>
      </c>
      <c r="C2536">
        <v>10617423</v>
      </c>
      <c r="D2536" s="4">
        <v>43956</v>
      </c>
      <c r="E2536" s="4">
        <v>43923</v>
      </c>
      <c r="F2536" s="4">
        <v>43951</v>
      </c>
      <c r="G2536">
        <v>0</v>
      </c>
      <c r="H2536">
        <v>547</v>
      </c>
      <c r="I2536">
        <v>53</v>
      </c>
      <c r="J2536">
        <v>29998</v>
      </c>
      <c r="K2536">
        <v>1299</v>
      </c>
      <c r="L2536">
        <v>-0.30407124681933845</v>
      </c>
      <c r="M2536">
        <v>-0.14516129032258066</v>
      </c>
      <c r="N2536">
        <v>725.14285714285711</v>
      </c>
      <c r="O2536">
        <v>37.571428571428569</v>
      </c>
      <c r="P2536">
        <v>725.14285714285711</v>
      </c>
      <c r="Q2536">
        <v>37.571428571428569</v>
      </c>
    </row>
    <row r="2537" spans="1:17" x14ac:dyDescent="0.35">
      <c r="A2537" t="str">
        <f t="shared" si="39"/>
        <v>Georgia43957</v>
      </c>
      <c r="B2537" t="s">
        <v>17</v>
      </c>
      <c r="C2537">
        <v>10617423</v>
      </c>
      <c r="D2537" s="4">
        <v>43957</v>
      </c>
      <c r="E2537" s="4">
        <v>43923</v>
      </c>
      <c r="F2537" s="4">
        <v>43951</v>
      </c>
      <c r="G2537">
        <v>0</v>
      </c>
      <c r="H2537">
        <v>745</v>
      </c>
      <c r="I2537">
        <v>28</v>
      </c>
      <c r="J2537">
        <v>30743</v>
      </c>
      <c r="K2537">
        <v>1327</v>
      </c>
      <c r="L2537">
        <v>0.36197440585009139</v>
      </c>
      <c r="M2537">
        <v>-0.47169811320754718</v>
      </c>
      <c r="N2537">
        <v>709.71428571428567</v>
      </c>
      <c r="O2537">
        <v>32.285714285714285</v>
      </c>
      <c r="P2537">
        <v>709.71428571428567</v>
      </c>
      <c r="Q2537">
        <v>32.285714285714285</v>
      </c>
    </row>
    <row r="2538" spans="1:17" x14ac:dyDescent="0.35">
      <c r="A2538" t="str">
        <f t="shared" si="39"/>
        <v>Georgia43958</v>
      </c>
      <c r="B2538" t="s">
        <v>17</v>
      </c>
      <c r="C2538">
        <v>10617423</v>
      </c>
      <c r="D2538" s="4">
        <v>43958</v>
      </c>
      <c r="E2538" s="4">
        <v>43923</v>
      </c>
      <c r="F2538" s="4">
        <v>43951</v>
      </c>
      <c r="G2538">
        <v>0</v>
      </c>
      <c r="H2538">
        <v>875</v>
      </c>
      <c r="I2538">
        <v>28</v>
      </c>
      <c r="J2538">
        <v>31618</v>
      </c>
      <c r="K2538">
        <v>1355</v>
      </c>
      <c r="L2538">
        <v>0.17449664429530201</v>
      </c>
      <c r="M2538">
        <v>0</v>
      </c>
      <c r="N2538">
        <v>764.85714285714289</v>
      </c>
      <c r="O2538">
        <v>31.857142857142858</v>
      </c>
      <c r="P2538">
        <v>764.85714285714289</v>
      </c>
      <c r="Q2538">
        <v>31.857142857142858</v>
      </c>
    </row>
    <row r="2539" spans="1:17" x14ac:dyDescent="0.35">
      <c r="A2539" t="str">
        <f t="shared" si="39"/>
        <v>Georgia43959</v>
      </c>
      <c r="B2539" t="s">
        <v>17</v>
      </c>
      <c r="C2539">
        <v>10617423</v>
      </c>
      <c r="D2539" s="4">
        <v>43959</v>
      </c>
      <c r="E2539" s="4">
        <v>43923</v>
      </c>
      <c r="F2539" s="4">
        <v>43951</v>
      </c>
      <c r="G2539">
        <v>0</v>
      </c>
      <c r="H2539">
        <v>563</v>
      </c>
      <c r="I2539">
        <v>45</v>
      </c>
      <c r="J2539">
        <v>32181</v>
      </c>
      <c r="K2539">
        <v>1400</v>
      </c>
      <c r="L2539">
        <v>-0.35657142857142859</v>
      </c>
      <c r="M2539">
        <v>0.6071428571428571</v>
      </c>
      <c r="N2539">
        <v>670.28571428571433</v>
      </c>
      <c r="O2539">
        <v>33</v>
      </c>
      <c r="P2539">
        <v>670.28571428571433</v>
      </c>
      <c r="Q2539">
        <v>33</v>
      </c>
    </row>
    <row r="2540" spans="1:17" x14ac:dyDescent="0.35">
      <c r="A2540" t="str">
        <f t="shared" si="39"/>
        <v>Georgia43960</v>
      </c>
      <c r="B2540" t="s">
        <v>17</v>
      </c>
      <c r="C2540">
        <v>10617423</v>
      </c>
      <c r="D2540" s="4">
        <v>43960</v>
      </c>
      <c r="E2540" s="4">
        <v>43923</v>
      </c>
      <c r="F2540" s="4">
        <v>43951</v>
      </c>
      <c r="G2540">
        <v>0</v>
      </c>
      <c r="H2540">
        <v>407</v>
      </c>
      <c r="I2540">
        <v>3</v>
      </c>
      <c r="J2540">
        <v>32588</v>
      </c>
      <c r="K2540">
        <v>1403</v>
      </c>
      <c r="L2540">
        <v>-0.27708703374777977</v>
      </c>
      <c r="M2540">
        <v>-0.93333333333333335</v>
      </c>
      <c r="N2540">
        <v>608.14285714285711</v>
      </c>
      <c r="O2540">
        <v>32.285714285714285</v>
      </c>
      <c r="P2540">
        <v>608.14285714285711</v>
      </c>
      <c r="Q2540">
        <v>32.285714285714285</v>
      </c>
    </row>
    <row r="2541" spans="1:17" x14ac:dyDescent="0.35">
      <c r="A2541" t="str">
        <f t="shared" si="39"/>
        <v>Georgia43961</v>
      </c>
      <c r="B2541" t="s">
        <v>17</v>
      </c>
      <c r="C2541">
        <v>10617423</v>
      </c>
      <c r="D2541" s="4">
        <v>43961</v>
      </c>
      <c r="E2541" s="4">
        <v>43923</v>
      </c>
      <c r="F2541" s="4">
        <v>43951</v>
      </c>
      <c r="G2541">
        <v>0</v>
      </c>
      <c r="H2541">
        <v>992</v>
      </c>
      <c r="I2541">
        <v>3</v>
      </c>
      <c r="J2541">
        <v>33580</v>
      </c>
      <c r="K2541">
        <v>1406</v>
      </c>
      <c r="L2541">
        <v>1.4373464373464373</v>
      </c>
      <c r="M2541">
        <v>0</v>
      </c>
      <c r="N2541">
        <v>702.14285714285711</v>
      </c>
      <c r="O2541">
        <v>31.714285714285715</v>
      </c>
      <c r="P2541">
        <v>702.14285714285711</v>
      </c>
      <c r="Q2541">
        <v>31.714285714285715</v>
      </c>
    </row>
    <row r="2542" spans="1:17" x14ac:dyDescent="0.35">
      <c r="A2542" t="str">
        <f t="shared" si="39"/>
        <v>Georgia43962</v>
      </c>
      <c r="B2542" t="s">
        <v>17</v>
      </c>
      <c r="C2542">
        <v>10617423</v>
      </c>
      <c r="D2542" s="4">
        <v>43962</v>
      </c>
      <c r="E2542" s="4">
        <v>43923</v>
      </c>
      <c r="F2542" s="4">
        <v>43951</v>
      </c>
      <c r="G2542">
        <v>0</v>
      </c>
      <c r="H2542">
        <v>422</v>
      </c>
      <c r="I2542">
        <v>38</v>
      </c>
      <c r="J2542">
        <v>34002</v>
      </c>
      <c r="K2542">
        <v>1444</v>
      </c>
      <c r="L2542">
        <v>-0.57459677419354838</v>
      </c>
      <c r="M2542">
        <v>11.666666666666666</v>
      </c>
      <c r="N2542">
        <v>650.14285714285711</v>
      </c>
      <c r="O2542">
        <v>28.285714285714285</v>
      </c>
      <c r="P2542">
        <v>650.14285714285711</v>
      </c>
      <c r="Q2542">
        <v>28.285714285714285</v>
      </c>
    </row>
    <row r="2543" spans="1:17" x14ac:dyDescent="0.35">
      <c r="A2543" t="str">
        <f t="shared" si="39"/>
        <v>Georgia43963</v>
      </c>
      <c r="B2543" t="s">
        <v>17</v>
      </c>
      <c r="C2543">
        <v>10617423</v>
      </c>
      <c r="D2543" s="4">
        <v>43963</v>
      </c>
      <c r="E2543" s="4">
        <v>43923</v>
      </c>
      <c r="F2543" s="4">
        <v>43951</v>
      </c>
      <c r="G2543">
        <v>0</v>
      </c>
      <c r="H2543">
        <v>922</v>
      </c>
      <c r="I2543">
        <v>54</v>
      </c>
      <c r="J2543">
        <v>34924</v>
      </c>
      <c r="K2543">
        <v>1498</v>
      </c>
      <c r="L2543">
        <v>1.1848341232227488</v>
      </c>
      <c r="M2543">
        <v>0.42105263157894735</v>
      </c>
      <c r="N2543">
        <v>703.71428571428567</v>
      </c>
      <c r="O2543">
        <v>28.428571428571427</v>
      </c>
      <c r="P2543">
        <v>703.71428571428567</v>
      </c>
      <c r="Q2543">
        <v>28.428571428571427</v>
      </c>
    </row>
    <row r="2544" spans="1:17" x14ac:dyDescent="0.35">
      <c r="A2544" t="str">
        <f t="shared" si="39"/>
        <v>Georgia43964</v>
      </c>
      <c r="B2544" t="s">
        <v>17</v>
      </c>
      <c r="C2544">
        <v>10617423</v>
      </c>
      <c r="D2544" s="4">
        <v>43964</v>
      </c>
      <c r="E2544" s="4">
        <v>43923</v>
      </c>
      <c r="F2544" s="4">
        <v>43951</v>
      </c>
      <c r="G2544">
        <v>0</v>
      </c>
      <c r="H2544">
        <v>503</v>
      </c>
      <c r="I2544">
        <v>19</v>
      </c>
      <c r="J2544">
        <v>35427</v>
      </c>
      <c r="K2544">
        <v>1517</v>
      </c>
      <c r="L2544">
        <v>-0.45444685466377438</v>
      </c>
      <c r="M2544">
        <v>-0.64814814814814814</v>
      </c>
      <c r="N2544">
        <v>669.14285714285711</v>
      </c>
      <c r="O2544">
        <v>27.142857142857142</v>
      </c>
      <c r="P2544">
        <v>669.14285714285711</v>
      </c>
      <c r="Q2544">
        <v>27.142857142857142</v>
      </c>
    </row>
    <row r="2545" spans="1:17" x14ac:dyDescent="0.35">
      <c r="A2545" t="str">
        <f t="shared" si="39"/>
        <v>Georgia43965</v>
      </c>
      <c r="B2545" t="s">
        <v>17</v>
      </c>
      <c r="C2545">
        <v>10617423</v>
      </c>
      <c r="D2545" s="4">
        <v>43965</v>
      </c>
      <c r="E2545" s="4">
        <v>43923</v>
      </c>
      <c r="F2545" s="4">
        <v>43951</v>
      </c>
      <c r="G2545">
        <v>0</v>
      </c>
      <c r="H2545">
        <v>550</v>
      </c>
      <c r="I2545">
        <v>28</v>
      </c>
      <c r="J2545">
        <v>35977</v>
      </c>
      <c r="K2545">
        <v>1545</v>
      </c>
      <c r="L2545">
        <v>9.3439363817097415E-2</v>
      </c>
      <c r="M2545">
        <v>0.47368421052631576</v>
      </c>
      <c r="N2545">
        <v>622.71428571428567</v>
      </c>
      <c r="O2545">
        <v>27.142857142857142</v>
      </c>
      <c r="P2545">
        <v>622.71428571428567</v>
      </c>
      <c r="Q2545">
        <v>27.142857142857142</v>
      </c>
    </row>
    <row r="2546" spans="1:17" x14ac:dyDescent="0.35">
      <c r="A2546" t="str">
        <f t="shared" si="39"/>
        <v>Georgia43966</v>
      </c>
      <c r="B2546" t="s">
        <v>17</v>
      </c>
      <c r="C2546">
        <v>10617423</v>
      </c>
      <c r="D2546" s="4">
        <v>43966</v>
      </c>
      <c r="E2546" s="4">
        <v>43923</v>
      </c>
      <c r="F2546" s="4">
        <v>43951</v>
      </c>
      <c r="G2546">
        <v>0</v>
      </c>
      <c r="H2546">
        <v>795</v>
      </c>
      <c r="I2546">
        <v>43</v>
      </c>
      <c r="J2546">
        <v>36772</v>
      </c>
      <c r="K2546">
        <v>1588</v>
      </c>
      <c r="L2546">
        <v>0.44545454545454544</v>
      </c>
      <c r="M2546">
        <v>0.5357142857142857</v>
      </c>
      <c r="N2546">
        <v>655.85714285714289</v>
      </c>
      <c r="O2546">
        <v>26.857142857142858</v>
      </c>
      <c r="P2546">
        <v>655.85714285714289</v>
      </c>
      <c r="Q2546">
        <v>26.857142857142858</v>
      </c>
    </row>
    <row r="2547" spans="1:17" x14ac:dyDescent="0.35">
      <c r="A2547" t="str">
        <f t="shared" si="39"/>
        <v>Georgia43967</v>
      </c>
      <c r="B2547" t="s">
        <v>17</v>
      </c>
      <c r="C2547">
        <v>10617423</v>
      </c>
      <c r="D2547" s="4">
        <v>43967</v>
      </c>
      <c r="E2547" s="4">
        <v>43923</v>
      </c>
      <c r="F2547" s="4">
        <v>43951</v>
      </c>
      <c r="G2547">
        <v>0</v>
      </c>
      <c r="H2547">
        <v>440</v>
      </c>
      <c r="I2547">
        <v>10</v>
      </c>
      <c r="J2547">
        <v>37212</v>
      </c>
      <c r="K2547">
        <v>1598</v>
      </c>
      <c r="L2547">
        <v>-0.44654088050314467</v>
      </c>
      <c r="M2547">
        <v>-0.76744186046511631</v>
      </c>
      <c r="N2547">
        <v>660.57142857142856</v>
      </c>
      <c r="O2547">
        <v>27.857142857142858</v>
      </c>
      <c r="P2547">
        <v>660.57142857142856</v>
      </c>
      <c r="Q2547">
        <v>27.857142857142858</v>
      </c>
    </row>
    <row r="2548" spans="1:17" x14ac:dyDescent="0.35">
      <c r="A2548" t="str">
        <f t="shared" si="39"/>
        <v>Georgia43968</v>
      </c>
      <c r="B2548" t="s">
        <v>17</v>
      </c>
      <c r="C2548">
        <v>10617423</v>
      </c>
      <c r="D2548" s="4">
        <v>43968</v>
      </c>
      <c r="E2548" s="4">
        <v>43923</v>
      </c>
      <c r="F2548" s="4">
        <v>43951</v>
      </c>
      <c r="G2548">
        <v>0</v>
      </c>
      <c r="H2548">
        <v>367</v>
      </c>
      <c r="I2548">
        <v>12</v>
      </c>
      <c r="J2548">
        <v>37579</v>
      </c>
      <c r="K2548">
        <v>1610</v>
      </c>
      <c r="L2548">
        <v>-0.16590909090909092</v>
      </c>
      <c r="M2548">
        <v>0.2</v>
      </c>
      <c r="N2548">
        <v>571.28571428571433</v>
      </c>
      <c r="O2548">
        <v>29.142857142857142</v>
      </c>
      <c r="P2548">
        <v>571.28571428571433</v>
      </c>
      <c r="Q2548">
        <v>29.142857142857142</v>
      </c>
    </row>
    <row r="2549" spans="1:17" x14ac:dyDescent="0.35">
      <c r="A2549" t="str">
        <f t="shared" si="39"/>
        <v>Georgia43969</v>
      </c>
      <c r="B2549" t="s">
        <v>17</v>
      </c>
      <c r="C2549">
        <v>10617423</v>
      </c>
      <c r="D2549" s="4">
        <v>43969</v>
      </c>
      <c r="E2549" s="4">
        <v>43923</v>
      </c>
      <c r="F2549" s="4">
        <v>43951</v>
      </c>
      <c r="G2549">
        <v>0</v>
      </c>
      <c r="H2549">
        <v>704</v>
      </c>
      <c r="I2549">
        <v>39</v>
      </c>
      <c r="J2549">
        <v>38283</v>
      </c>
      <c r="K2549">
        <v>1649</v>
      </c>
      <c r="L2549">
        <v>0.91825613079019075</v>
      </c>
      <c r="M2549">
        <v>2.25</v>
      </c>
      <c r="N2549">
        <v>611.57142857142856</v>
      </c>
      <c r="O2549">
        <v>29.285714285714285</v>
      </c>
      <c r="P2549">
        <v>611.57142857142856</v>
      </c>
      <c r="Q2549">
        <v>29.285714285714285</v>
      </c>
    </row>
    <row r="2550" spans="1:17" x14ac:dyDescent="0.35">
      <c r="A2550" t="str">
        <f t="shared" si="39"/>
        <v>Georgia43970</v>
      </c>
      <c r="B2550" t="s">
        <v>17</v>
      </c>
      <c r="C2550">
        <v>10617423</v>
      </c>
      <c r="D2550" s="4">
        <v>43970</v>
      </c>
      <c r="E2550" s="4">
        <v>43923</v>
      </c>
      <c r="F2550" s="4">
        <v>43951</v>
      </c>
      <c r="G2550">
        <v>0</v>
      </c>
      <c r="H2550">
        <v>572</v>
      </c>
      <c r="I2550">
        <v>26</v>
      </c>
      <c r="J2550">
        <v>38855</v>
      </c>
      <c r="K2550">
        <v>1675</v>
      </c>
      <c r="L2550">
        <v>-0.1875</v>
      </c>
      <c r="M2550">
        <v>-0.33333333333333331</v>
      </c>
      <c r="N2550">
        <v>561.57142857142856</v>
      </c>
      <c r="O2550">
        <v>25.285714285714285</v>
      </c>
      <c r="P2550">
        <v>561.57142857142856</v>
      </c>
      <c r="Q2550">
        <v>25.285714285714285</v>
      </c>
    </row>
    <row r="2551" spans="1:17" x14ac:dyDescent="0.35">
      <c r="A2551" t="str">
        <f t="shared" si="39"/>
        <v>Georgia43971</v>
      </c>
      <c r="B2551" t="s">
        <v>17</v>
      </c>
      <c r="C2551">
        <v>10617423</v>
      </c>
      <c r="D2551" s="4">
        <v>43971</v>
      </c>
      <c r="E2551" s="4">
        <v>43923</v>
      </c>
      <c r="F2551" s="4">
        <v>43951</v>
      </c>
      <c r="G2551">
        <v>0</v>
      </c>
      <c r="H2551">
        <v>946</v>
      </c>
      <c r="I2551">
        <v>22</v>
      </c>
      <c r="J2551">
        <v>39801</v>
      </c>
      <c r="K2551">
        <v>1697</v>
      </c>
      <c r="L2551">
        <v>0.65384615384615385</v>
      </c>
      <c r="M2551">
        <v>-0.15384615384615385</v>
      </c>
      <c r="N2551">
        <v>624.85714285714289</v>
      </c>
      <c r="O2551">
        <v>25.714285714285715</v>
      </c>
      <c r="P2551">
        <v>624.85714285714289</v>
      </c>
      <c r="Q2551">
        <v>25.714285714285715</v>
      </c>
    </row>
    <row r="2552" spans="1:17" x14ac:dyDescent="0.35">
      <c r="A2552" t="str">
        <f t="shared" si="39"/>
        <v>Georgia43972</v>
      </c>
      <c r="B2552" t="s">
        <v>17</v>
      </c>
      <c r="C2552">
        <v>10617423</v>
      </c>
      <c r="D2552" s="4">
        <v>43972</v>
      </c>
      <c r="E2552" s="4">
        <v>43923</v>
      </c>
      <c r="F2552" s="4">
        <v>43951</v>
      </c>
      <c r="G2552">
        <v>0</v>
      </c>
      <c r="H2552">
        <v>862</v>
      </c>
      <c r="I2552">
        <v>78</v>
      </c>
      <c r="J2552">
        <v>40663</v>
      </c>
      <c r="K2552">
        <v>1775</v>
      </c>
      <c r="L2552">
        <v>-8.8794926004228336E-2</v>
      </c>
      <c r="M2552">
        <v>2.5454545454545454</v>
      </c>
      <c r="N2552">
        <v>669.42857142857144</v>
      </c>
      <c r="O2552">
        <v>32.857142857142854</v>
      </c>
      <c r="P2552">
        <v>669.42857142857144</v>
      </c>
      <c r="Q2552">
        <v>32.857142857142854</v>
      </c>
    </row>
    <row r="2553" spans="1:17" x14ac:dyDescent="0.35">
      <c r="A2553" t="str">
        <f t="shared" si="39"/>
        <v>Georgia43973</v>
      </c>
      <c r="B2553" t="s">
        <v>17</v>
      </c>
      <c r="C2553">
        <v>10617423</v>
      </c>
      <c r="D2553" s="4">
        <v>43973</v>
      </c>
      <c r="E2553" s="4">
        <v>43923</v>
      </c>
      <c r="F2553" s="4">
        <v>43951</v>
      </c>
      <c r="G2553">
        <v>0</v>
      </c>
      <c r="H2553">
        <v>819</v>
      </c>
      <c r="I2553">
        <v>33</v>
      </c>
      <c r="J2553">
        <v>41482</v>
      </c>
      <c r="K2553">
        <v>1808</v>
      </c>
      <c r="L2553">
        <v>-4.9883990719257539E-2</v>
      </c>
      <c r="M2553">
        <v>-0.57692307692307687</v>
      </c>
      <c r="N2553">
        <v>672.85714285714289</v>
      </c>
      <c r="O2553">
        <v>31.428571428571427</v>
      </c>
      <c r="P2553">
        <v>672.85714285714289</v>
      </c>
      <c r="Q2553">
        <v>31.428571428571427</v>
      </c>
    </row>
    <row r="2554" spans="1:17" x14ac:dyDescent="0.35">
      <c r="A2554" t="str">
        <f t="shared" si="39"/>
        <v>Georgia43974</v>
      </c>
      <c r="B2554" t="s">
        <v>17</v>
      </c>
      <c r="C2554">
        <v>10617423</v>
      </c>
      <c r="D2554" s="4">
        <v>43974</v>
      </c>
      <c r="E2554" s="4">
        <v>43923</v>
      </c>
      <c r="F2554" s="4">
        <v>43951</v>
      </c>
      <c r="G2554">
        <v>0</v>
      </c>
      <c r="H2554">
        <v>760</v>
      </c>
      <c r="I2554">
        <v>14</v>
      </c>
      <c r="J2554">
        <v>42242</v>
      </c>
      <c r="K2554">
        <v>1822</v>
      </c>
      <c r="L2554">
        <v>-7.2039072039072033E-2</v>
      </c>
      <c r="M2554">
        <v>-0.5757575757575758</v>
      </c>
      <c r="N2554">
        <v>718.57142857142856</v>
      </c>
      <c r="O2554">
        <v>32</v>
      </c>
      <c r="P2554">
        <v>718.57142857142856</v>
      </c>
      <c r="Q2554">
        <v>32</v>
      </c>
    </row>
    <row r="2555" spans="1:17" x14ac:dyDescent="0.35">
      <c r="A2555" t="str">
        <f t="shared" si="39"/>
        <v>Georgia43975</v>
      </c>
      <c r="B2555" t="s">
        <v>17</v>
      </c>
      <c r="C2555">
        <v>10617423</v>
      </c>
      <c r="D2555" s="4">
        <v>43975</v>
      </c>
      <c r="E2555" s="4">
        <v>43923</v>
      </c>
      <c r="F2555" s="4">
        <v>43951</v>
      </c>
      <c r="G2555">
        <v>0</v>
      </c>
      <c r="H2555">
        <v>660</v>
      </c>
      <c r="I2555">
        <v>5</v>
      </c>
      <c r="J2555">
        <v>42902</v>
      </c>
      <c r="K2555">
        <v>1827</v>
      </c>
      <c r="L2555">
        <v>-0.13157894736842105</v>
      </c>
      <c r="M2555">
        <v>-0.6428571428571429</v>
      </c>
      <c r="N2555">
        <v>760.42857142857144</v>
      </c>
      <c r="O2555">
        <v>31</v>
      </c>
      <c r="P2555">
        <v>760.42857142857144</v>
      </c>
      <c r="Q2555">
        <v>31</v>
      </c>
    </row>
    <row r="2556" spans="1:17" x14ac:dyDescent="0.35">
      <c r="A2556" t="str">
        <f t="shared" si="39"/>
        <v>Georgia43976</v>
      </c>
      <c r="B2556" t="s">
        <v>17</v>
      </c>
      <c r="C2556">
        <v>10617423</v>
      </c>
      <c r="D2556" s="4">
        <v>43976</v>
      </c>
      <c r="E2556" s="4">
        <v>43923</v>
      </c>
      <c r="F2556" s="4">
        <v>43951</v>
      </c>
      <c r="G2556">
        <v>0</v>
      </c>
      <c r="H2556">
        <v>498</v>
      </c>
      <c r="I2556">
        <v>21</v>
      </c>
      <c r="J2556">
        <v>43400</v>
      </c>
      <c r="K2556">
        <v>1848</v>
      </c>
      <c r="L2556">
        <v>-0.24545454545454545</v>
      </c>
      <c r="M2556">
        <v>3.2</v>
      </c>
      <c r="N2556">
        <v>731</v>
      </c>
      <c r="O2556">
        <v>28.428571428571427</v>
      </c>
      <c r="P2556">
        <v>731</v>
      </c>
      <c r="Q2556">
        <v>28.428571428571427</v>
      </c>
    </row>
    <row r="2557" spans="1:17" x14ac:dyDescent="0.35">
      <c r="A2557" t="str">
        <f t="shared" si="39"/>
        <v>Georgia43977</v>
      </c>
      <c r="B2557" t="s">
        <v>17</v>
      </c>
      <c r="C2557">
        <v>10617423</v>
      </c>
      <c r="D2557" s="4">
        <v>43977</v>
      </c>
      <c r="E2557" s="4">
        <v>43923</v>
      </c>
      <c r="F2557" s="4">
        <v>43951</v>
      </c>
      <c r="G2557">
        <v>0</v>
      </c>
      <c r="H2557">
        <v>583</v>
      </c>
      <c r="I2557">
        <v>48</v>
      </c>
      <c r="J2557">
        <v>43983</v>
      </c>
      <c r="K2557">
        <v>1896</v>
      </c>
      <c r="L2557">
        <v>0.17068273092369479</v>
      </c>
      <c r="M2557">
        <v>1.2857142857142858</v>
      </c>
      <c r="N2557">
        <v>732.57142857142856</v>
      </c>
      <c r="O2557">
        <v>31.571428571428573</v>
      </c>
      <c r="P2557">
        <v>732.57142857142856</v>
      </c>
      <c r="Q2557">
        <v>31.571428571428573</v>
      </c>
    </row>
    <row r="2558" spans="1:17" x14ac:dyDescent="0.35">
      <c r="A2558" t="str">
        <f t="shared" si="39"/>
        <v>Georgia43978</v>
      </c>
      <c r="B2558" t="s">
        <v>17</v>
      </c>
      <c r="C2558">
        <v>10617423</v>
      </c>
      <c r="D2558" s="4">
        <v>43978</v>
      </c>
      <c r="E2558" s="4">
        <v>43923</v>
      </c>
      <c r="F2558" s="4">
        <v>43951</v>
      </c>
      <c r="G2558">
        <v>0</v>
      </c>
      <c r="H2558">
        <v>655</v>
      </c>
      <c r="I2558">
        <v>37</v>
      </c>
      <c r="J2558">
        <v>44638</v>
      </c>
      <c r="K2558">
        <v>1933</v>
      </c>
      <c r="L2558">
        <v>0.1234991423670669</v>
      </c>
      <c r="M2558">
        <v>-0.22916666666666666</v>
      </c>
      <c r="N2558">
        <v>691</v>
      </c>
      <c r="O2558">
        <v>33.714285714285715</v>
      </c>
      <c r="P2558">
        <v>691</v>
      </c>
      <c r="Q2558">
        <v>33.714285714285715</v>
      </c>
    </row>
    <row r="2559" spans="1:17" x14ac:dyDescent="0.35">
      <c r="A2559" t="str">
        <f t="shared" si="39"/>
        <v>Georgia43979</v>
      </c>
      <c r="B2559" t="s">
        <v>17</v>
      </c>
      <c r="C2559">
        <v>10617423</v>
      </c>
      <c r="D2559" s="4">
        <v>43979</v>
      </c>
      <c r="E2559" s="4">
        <v>43923</v>
      </c>
      <c r="F2559" s="4">
        <v>43951</v>
      </c>
      <c r="G2559">
        <v>0</v>
      </c>
      <c r="H2559">
        <v>628</v>
      </c>
      <c r="I2559">
        <v>40</v>
      </c>
      <c r="J2559">
        <v>45266</v>
      </c>
      <c r="K2559">
        <v>1973</v>
      </c>
      <c r="L2559">
        <v>-4.1221374045801527E-2</v>
      </c>
      <c r="M2559">
        <v>8.1081081081081086E-2</v>
      </c>
      <c r="N2559">
        <v>657.57142857142856</v>
      </c>
      <c r="O2559">
        <v>28.285714285714285</v>
      </c>
      <c r="P2559">
        <v>657.57142857142856</v>
      </c>
      <c r="Q2559">
        <v>28.285714285714285</v>
      </c>
    </row>
    <row r="2560" spans="1:17" x14ac:dyDescent="0.35">
      <c r="A2560" t="str">
        <f t="shared" si="39"/>
        <v>Georgia43980</v>
      </c>
      <c r="B2560" t="s">
        <v>17</v>
      </c>
      <c r="C2560">
        <v>10617423</v>
      </c>
      <c r="D2560" s="4">
        <v>43980</v>
      </c>
      <c r="E2560" s="4">
        <v>43923</v>
      </c>
      <c r="F2560" s="4">
        <v>43951</v>
      </c>
      <c r="G2560">
        <v>0</v>
      </c>
      <c r="H2560">
        <v>615</v>
      </c>
      <c r="I2560">
        <v>14</v>
      </c>
      <c r="J2560">
        <v>45881</v>
      </c>
      <c r="K2560">
        <v>1987</v>
      </c>
      <c r="L2560">
        <v>-2.0700636942675158E-2</v>
      </c>
      <c r="M2560">
        <v>-0.65</v>
      </c>
      <c r="N2560">
        <v>628.42857142857144</v>
      </c>
      <c r="O2560">
        <v>25.571428571428573</v>
      </c>
      <c r="P2560">
        <v>628.42857142857144</v>
      </c>
      <c r="Q2560">
        <v>25.571428571428573</v>
      </c>
    </row>
    <row r="2561" spans="1:17" x14ac:dyDescent="0.35">
      <c r="A2561" t="str">
        <f t="shared" si="39"/>
        <v>Georgia43981</v>
      </c>
      <c r="B2561" t="s">
        <v>17</v>
      </c>
      <c r="C2561">
        <v>10617423</v>
      </c>
      <c r="D2561" s="4">
        <v>43981</v>
      </c>
      <c r="E2561" s="4">
        <v>43923</v>
      </c>
      <c r="F2561" s="4">
        <v>43951</v>
      </c>
      <c r="G2561">
        <v>0</v>
      </c>
      <c r="H2561">
        <v>450</v>
      </c>
      <c r="I2561">
        <v>17</v>
      </c>
      <c r="J2561">
        <v>46331</v>
      </c>
      <c r="K2561">
        <v>2004</v>
      </c>
      <c r="L2561">
        <v>-0.26829268292682928</v>
      </c>
      <c r="M2561">
        <v>0.21428571428571427</v>
      </c>
      <c r="N2561">
        <v>584.14285714285711</v>
      </c>
      <c r="O2561">
        <v>26</v>
      </c>
      <c r="P2561">
        <v>584.14285714285711</v>
      </c>
      <c r="Q2561">
        <v>26</v>
      </c>
    </row>
    <row r="2562" spans="1:17" x14ac:dyDescent="0.35">
      <c r="A2562" t="str">
        <f t="shared" si="39"/>
        <v>Georgia43982</v>
      </c>
      <c r="B2562" t="s">
        <v>17</v>
      </c>
      <c r="C2562">
        <v>10617423</v>
      </c>
      <c r="D2562" s="4">
        <v>43982</v>
      </c>
      <c r="E2562" s="4">
        <v>43923</v>
      </c>
      <c r="F2562" s="4">
        <v>43951</v>
      </c>
      <c r="G2562">
        <v>0</v>
      </c>
      <c r="H2562">
        <v>732</v>
      </c>
      <c r="I2562">
        <v>49</v>
      </c>
      <c r="J2562">
        <v>47063</v>
      </c>
      <c r="K2562">
        <v>2053</v>
      </c>
      <c r="L2562">
        <v>0.62666666666666671</v>
      </c>
      <c r="M2562">
        <v>1.8823529411764706</v>
      </c>
      <c r="N2562">
        <v>594.42857142857144</v>
      </c>
      <c r="O2562">
        <v>32.285714285714285</v>
      </c>
      <c r="P2562">
        <v>594.42857142857144</v>
      </c>
      <c r="Q2562">
        <v>32.285714285714285</v>
      </c>
    </row>
    <row r="2563" spans="1:17" x14ac:dyDescent="0.35">
      <c r="A2563" t="str">
        <f t="shared" ref="A2563:A2626" si="40">B2563&amp;D2563</f>
        <v>Georgia43983</v>
      </c>
      <c r="B2563" t="s">
        <v>17</v>
      </c>
      <c r="C2563">
        <v>10617423</v>
      </c>
      <c r="D2563" s="4">
        <v>43983</v>
      </c>
      <c r="E2563" s="4">
        <v>43923</v>
      </c>
      <c r="F2563" s="4">
        <v>43951</v>
      </c>
      <c r="G2563">
        <v>0</v>
      </c>
      <c r="H2563">
        <v>839</v>
      </c>
      <c r="I2563">
        <v>41</v>
      </c>
      <c r="J2563">
        <v>47902</v>
      </c>
      <c r="K2563">
        <v>2094</v>
      </c>
      <c r="L2563">
        <v>0.14617486338797814</v>
      </c>
      <c r="M2563">
        <v>-0.16326530612244897</v>
      </c>
      <c r="N2563">
        <v>643.14285714285711</v>
      </c>
      <c r="O2563">
        <v>35.142857142857146</v>
      </c>
      <c r="P2563">
        <v>643.14285714285711</v>
      </c>
      <c r="Q2563">
        <v>35.142857142857146</v>
      </c>
    </row>
    <row r="2564" spans="1:17" x14ac:dyDescent="0.35">
      <c r="A2564" t="str">
        <f t="shared" si="40"/>
        <v>Georgia43984</v>
      </c>
      <c r="B2564" t="s">
        <v>17</v>
      </c>
      <c r="C2564">
        <v>10617423</v>
      </c>
      <c r="D2564" s="4">
        <v>43984</v>
      </c>
      <c r="E2564" s="4">
        <v>43923</v>
      </c>
      <c r="F2564" s="4">
        <v>43951</v>
      </c>
      <c r="G2564">
        <v>0</v>
      </c>
      <c r="H2564">
        <v>305</v>
      </c>
      <c r="I2564">
        <v>8</v>
      </c>
      <c r="J2564">
        <v>48207</v>
      </c>
      <c r="K2564">
        <v>2102</v>
      </c>
      <c r="L2564">
        <v>-0.63647199046483904</v>
      </c>
      <c r="M2564">
        <v>-0.80487804878048785</v>
      </c>
      <c r="N2564">
        <v>603.42857142857144</v>
      </c>
      <c r="O2564">
        <v>29.428571428571427</v>
      </c>
      <c r="P2564">
        <v>603.42857142857144</v>
      </c>
      <c r="Q2564">
        <v>29.428571428571427</v>
      </c>
    </row>
    <row r="2565" spans="1:17" x14ac:dyDescent="0.35">
      <c r="A2565" t="str">
        <f t="shared" si="40"/>
        <v>Georgia43985</v>
      </c>
      <c r="B2565" t="s">
        <v>17</v>
      </c>
      <c r="C2565">
        <v>10617423</v>
      </c>
      <c r="D2565" s="4">
        <v>43985</v>
      </c>
      <c r="E2565" s="4">
        <v>43923</v>
      </c>
      <c r="F2565" s="4">
        <v>43951</v>
      </c>
      <c r="G2565">
        <v>0</v>
      </c>
      <c r="H2565">
        <v>687</v>
      </c>
      <c r="I2565">
        <v>21</v>
      </c>
      <c r="J2565">
        <v>48894</v>
      </c>
      <c r="K2565">
        <v>2123</v>
      </c>
      <c r="L2565">
        <v>1.2524590163934426</v>
      </c>
      <c r="M2565">
        <v>1.625</v>
      </c>
      <c r="N2565">
        <v>608</v>
      </c>
      <c r="O2565">
        <v>27.142857142857142</v>
      </c>
      <c r="P2565">
        <v>608</v>
      </c>
      <c r="Q2565">
        <v>27.142857142857142</v>
      </c>
    </row>
    <row r="2566" spans="1:17" x14ac:dyDescent="0.35">
      <c r="A2566" t="str">
        <f t="shared" si="40"/>
        <v>Georgia43986</v>
      </c>
      <c r="B2566" t="s">
        <v>17</v>
      </c>
      <c r="C2566">
        <v>10617423</v>
      </c>
      <c r="D2566" s="4">
        <v>43986</v>
      </c>
      <c r="E2566" s="4">
        <v>43923</v>
      </c>
      <c r="F2566" s="4">
        <v>43951</v>
      </c>
      <c r="G2566">
        <v>0</v>
      </c>
      <c r="H2566">
        <v>965</v>
      </c>
      <c r="I2566">
        <v>26</v>
      </c>
      <c r="J2566">
        <v>49859</v>
      </c>
      <c r="K2566">
        <v>2149</v>
      </c>
      <c r="L2566">
        <v>0.40465793304221254</v>
      </c>
      <c r="M2566">
        <v>0.23809523809523808</v>
      </c>
      <c r="N2566">
        <v>656.14285714285711</v>
      </c>
      <c r="O2566">
        <v>25.142857142857142</v>
      </c>
      <c r="P2566">
        <v>656.14285714285711</v>
      </c>
      <c r="Q2566">
        <v>25.142857142857142</v>
      </c>
    </row>
    <row r="2567" spans="1:17" x14ac:dyDescent="0.35">
      <c r="A2567" t="str">
        <f t="shared" si="40"/>
        <v>Georgia43987</v>
      </c>
      <c r="B2567" t="s">
        <v>17</v>
      </c>
      <c r="C2567">
        <v>10617423</v>
      </c>
      <c r="D2567" s="4">
        <v>43987</v>
      </c>
      <c r="E2567" s="4">
        <v>43923</v>
      </c>
      <c r="F2567" s="4">
        <v>43951</v>
      </c>
      <c r="G2567">
        <v>0</v>
      </c>
      <c r="H2567">
        <v>762</v>
      </c>
      <c r="I2567">
        <v>25</v>
      </c>
      <c r="J2567">
        <v>50621</v>
      </c>
      <c r="K2567">
        <v>2174</v>
      </c>
      <c r="L2567">
        <v>-0.21036269430051813</v>
      </c>
      <c r="M2567">
        <v>-3.8461538461538464E-2</v>
      </c>
      <c r="N2567">
        <v>677.14285714285711</v>
      </c>
      <c r="O2567">
        <v>26.714285714285715</v>
      </c>
      <c r="P2567">
        <v>677.14285714285711</v>
      </c>
      <c r="Q2567">
        <v>26.714285714285715</v>
      </c>
    </row>
    <row r="2568" spans="1:17" x14ac:dyDescent="0.35">
      <c r="A2568" t="str">
        <f t="shared" si="40"/>
        <v>Georgia43988</v>
      </c>
      <c r="B2568" t="s">
        <v>17</v>
      </c>
      <c r="C2568">
        <v>10617423</v>
      </c>
      <c r="D2568" s="4">
        <v>43988</v>
      </c>
      <c r="E2568" s="4">
        <v>43923</v>
      </c>
      <c r="F2568" s="4">
        <v>43951</v>
      </c>
      <c r="G2568">
        <v>0</v>
      </c>
      <c r="H2568">
        <v>738</v>
      </c>
      <c r="I2568">
        <v>4</v>
      </c>
      <c r="J2568">
        <v>51359</v>
      </c>
      <c r="K2568">
        <v>2178</v>
      </c>
      <c r="L2568">
        <v>-3.1496062992125984E-2</v>
      </c>
      <c r="M2568">
        <v>-0.84</v>
      </c>
      <c r="N2568">
        <v>718.28571428571433</v>
      </c>
      <c r="O2568">
        <v>24.857142857142858</v>
      </c>
      <c r="P2568">
        <v>718.28571428571433</v>
      </c>
      <c r="Q2568">
        <v>24.857142857142858</v>
      </c>
    </row>
    <row r="2569" spans="1:17" x14ac:dyDescent="0.35">
      <c r="A2569" t="str">
        <f t="shared" si="40"/>
        <v>Georgia43989</v>
      </c>
      <c r="B2569" t="s">
        <v>17</v>
      </c>
      <c r="C2569">
        <v>10617423</v>
      </c>
      <c r="D2569" s="4">
        <v>43989</v>
      </c>
      <c r="E2569" s="4">
        <v>43923</v>
      </c>
      <c r="F2569" s="4">
        <v>43951</v>
      </c>
      <c r="G2569">
        <v>0</v>
      </c>
      <c r="H2569">
        <v>539</v>
      </c>
      <c r="I2569">
        <v>2</v>
      </c>
      <c r="J2569">
        <v>51898</v>
      </c>
      <c r="K2569">
        <v>2180</v>
      </c>
      <c r="L2569">
        <v>-0.26964769647696479</v>
      </c>
      <c r="M2569">
        <v>-0.5</v>
      </c>
      <c r="N2569">
        <v>690.71428571428567</v>
      </c>
      <c r="O2569">
        <v>18.142857142857142</v>
      </c>
      <c r="P2569">
        <v>690.71428571428567</v>
      </c>
      <c r="Q2569">
        <v>18.142857142857142</v>
      </c>
    </row>
    <row r="2570" spans="1:17" x14ac:dyDescent="0.35">
      <c r="A2570" t="str">
        <f t="shared" si="40"/>
        <v>Georgia43990</v>
      </c>
      <c r="B2570" t="s">
        <v>17</v>
      </c>
      <c r="C2570">
        <v>10617423</v>
      </c>
      <c r="D2570" s="4">
        <v>43990</v>
      </c>
      <c r="E2570" s="4">
        <v>43923</v>
      </c>
      <c r="F2570" s="4">
        <v>43951</v>
      </c>
      <c r="G2570">
        <v>0</v>
      </c>
      <c r="H2570">
        <v>599</v>
      </c>
      <c r="I2570">
        <v>28</v>
      </c>
      <c r="J2570">
        <v>52497</v>
      </c>
      <c r="K2570">
        <v>2208</v>
      </c>
      <c r="L2570">
        <v>0.11131725417439703</v>
      </c>
      <c r="M2570">
        <v>13</v>
      </c>
      <c r="N2570">
        <v>656.42857142857144</v>
      </c>
      <c r="O2570">
        <v>16.285714285714285</v>
      </c>
      <c r="P2570">
        <v>656.42857142857144</v>
      </c>
      <c r="Q2570">
        <v>16.285714285714285</v>
      </c>
    </row>
    <row r="2571" spans="1:17" x14ac:dyDescent="0.35">
      <c r="A2571" t="str">
        <f t="shared" si="40"/>
        <v>Georgia43991</v>
      </c>
      <c r="B2571" t="s">
        <v>17</v>
      </c>
      <c r="C2571">
        <v>10617423</v>
      </c>
      <c r="D2571" s="4">
        <v>43991</v>
      </c>
      <c r="E2571" s="4">
        <v>43923</v>
      </c>
      <c r="F2571" s="4">
        <v>43951</v>
      </c>
      <c r="G2571">
        <v>0</v>
      </c>
      <c r="H2571">
        <v>752</v>
      </c>
      <c r="I2571">
        <v>77</v>
      </c>
      <c r="J2571">
        <v>53249</v>
      </c>
      <c r="K2571">
        <v>2285</v>
      </c>
      <c r="L2571">
        <v>0.25542570951585974</v>
      </c>
      <c r="M2571">
        <v>1.75</v>
      </c>
      <c r="N2571">
        <v>720.28571428571433</v>
      </c>
      <c r="O2571">
        <v>26.142857142857142</v>
      </c>
      <c r="P2571">
        <v>720.28571428571433</v>
      </c>
      <c r="Q2571">
        <v>26.142857142857142</v>
      </c>
    </row>
    <row r="2572" spans="1:17" x14ac:dyDescent="0.35">
      <c r="A2572" t="str">
        <f t="shared" si="40"/>
        <v>Georgia43992</v>
      </c>
      <c r="B2572" t="s">
        <v>17</v>
      </c>
      <c r="C2572">
        <v>10617423</v>
      </c>
      <c r="D2572" s="4">
        <v>43992</v>
      </c>
      <c r="E2572" s="4">
        <v>43923</v>
      </c>
      <c r="F2572" s="4">
        <v>43951</v>
      </c>
      <c r="G2572">
        <v>0</v>
      </c>
      <c r="H2572">
        <v>731</v>
      </c>
      <c r="I2572">
        <v>44</v>
      </c>
      <c r="J2572">
        <v>53980</v>
      </c>
      <c r="K2572">
        <v>2329</v>
      </c>
      <c r="L2572">
        <v>-2.7925531914893616E-2</v>
      </c>
      <c r="M2572">
        <v>-0.42857142857142855</v>
      </c>
      <c r="N2572">
        <v>726.57142857142856</v>
      </c>
      <c r="O2572">
        <v>29.428571428571427</v>
      </c>
      <c r="P2572">
        <v>726.57142857142856</v>
      </c>
      <c r="Q2572">
        <v>29.428571428571427</v>
      </c>
    </row>
    <row r="2573" spans="1:17" x14ac:dyDescent="0.35">
      <c r="A2573" t="str">
        <f t="shared" si="40"/>
        <v>Georgia43993</v>
      </c>
      <c r="B2573" t="s">
        <v>17</v>
      </c>
      <c r="C2573">
        <v>10617423</v>
      </c>
      <c r="D2573" s="4">
        <v>43993</v>
      </c>
      <c r="E2573" s="4">
        <v>43923</v>
      </c>
      <c r="F2573" s="4">
        <v>43951</v>
      </c>
      <c r="G2573">
        <v>0</v>
      </c>
      <c r="H2573">
        <v>993</v>
      </c>
      <c r="I2573">
        <v>46</v>
      </c>
      <c r="J2573">
        <v>54973</v>
      </c>
      <c r="K2573">
        <v>2375</v>
      </c>
      <c r="L2573">
        <v>0.35841313269493846</v>
      </c>
      <c r="M2573">
        <v>4.5454545454545456E-2</v>
      </c>
      <c r="N2573">
        <v>730.57142857142856</v>
      </c>
      <c r="O2573">
        <v>32.285714285714285</v>
      </c>
      <c r="P2573">
        <v>730.57142857142856</v>
      </c>
      <c r="Q2573">
        <v>32.285714285714285</v>
      </c>
    </row>
    <row r="2574" spans="1:17" x14ac:dyDescent="0.35">
      <c r="A2574" t="str">
        <f t="shared" si="40"/>
        <v>Georgia43994</v>
      </c>
      <c r="B2574" t="s">
        <v>17</v>
      </c>
      <c r="C2574">
        <v>10617423</v>
      </c>
      <c r="D2574" s="4">
        <v>43994</v>
      </c>
      <c r="E2574" s="4">
        <v>43923</v>
      </c>
      <c r="F2574" s="4">
        <v>43951</v>
      </c>
      <c r="G2574">
        <v>0</v>
      </c>
      <c r="H2574">
        <v>810</v>
      </c>
      <c r="I2574">
        <v>43</v>
      </c>
      <c r="J2574">
        <v>55783</v>
      </c>
      <c r="K2574">
        <v>2418</v>
      </c>
      <c r="L2574">
        <v>-0.18429003021148035</v>
      </c>
      <c r="M2574">
        <v>-6.5217391304347824E-2</v>
      </c>
      <c r="N2574">
        <v>737.42857142857144</v>
      </c>
      <c r="O2574">
        <v>34.857142857142854</v>
      </c>
      <c r="P2574">
        <v>737.42857142857144</v>
      </c>
      <c r="Q2574">
        <v>34.857142857142854</v>
      </c>
    </row>
    <row r="2575" spans="1:17" x14ac:dyDescent="0.35">
      <c r="A2575" t="str">
        <f t="shared" si="40"/>
        <v>Georgia43995</v>
      </c>
      <c r="B2575" t="s">
        <v>17</v>
      </c>
      <c r="C2575">
        <v>10617423</v>
      </c>
      <c r="D2575" s="4">
        <v>43995</v>
      </c>
      <c r="E2575" s="4">
        <v>43923</v>
      </c>
      <c r="F2575" s="4">
        <v>43951</v>
      </c>
      <c r="G2575">
        <v>0</v>
      </c>
      <c r="H2575">
        <v>1021</v>
      </c>
      <c r="I2575">
        <v>29</v>
      </c>
      <c r="J2575">
        <v>56804</v>
      </c>
      <c r="K2575">
        <v>2447</v>
      </c>
      <c r="L2575">
        <v>0.26049382716049385</v>
      </c>
      <c r="M2575">
        <v>-0.32558139534883723</v>
      </c>
      <c r="N2575">
        <v>777.85714285714289</v>
      </c>
      <c r="O2575">
        <v>38.428571428571431</v>
      </c>
      <c r="P2575">
        <v>777.85714285714289</v>
      </c>
      <c r="Q2575">
        <v>38.428571428571431</v>
      </c>
    </row>
    <row r="2576" spans="1:17" x14ac:dyDescent="0.35">
      <c r="A2576" t="str">
        <f t="shared" si="40"/>
        <v>Georgia43996</v>
      </c>
      <c r="B2576" t="s">
        <v>17</v>
      </c>
      <c r="C2576">
        <v>10617423</v>
      </c>
      <c r="D2576" s="4">
        <v>43996</v>
      </c>
      <c r="E2576" s="4">
        <v>43923</v>
      </c>
      <c r="F2576" s="4">
        <v>43951</v>
      </c>
      <c r="G2576">
        <v>0</v>
      </c>
      <c r="H2576">
        <v>877</v>
      </c>
      <c r="I2576">
        <v>4</v>
      </c>
      <c r="J2576">
        <v>57681</v>
      </c>
      <c r="K2576">
        <v>2451</v>
      </c>
      <c r="L2576">
        <v>-0.14103819784524976</v>
      </c>
      <c r="M2576">
        <v>-0.86206896551724133</v>
      </c>
      <c r="N2576">
        <v>826.14285714285711</v>
      </c>
      <c r="O2576">
        <v>38.714285714285715</v>
      </c>
      <c r="P2576">
        <v>826.14285714285711</v>
      </c>
      <c r="Q2576">
        <v>38.714285714285715</v>
      </c>
    </row>
    <row r="2577" spans="1:17" x14ac:dyDescent="0.35">
      <c r="A2577" t="str">
        <f t="shared" si="40"/>
        <v>Georgia43997</v>
      </c>
      <c r="B2577" t="s">
        <v>17</v>
      </c>
      <c r="C2577">
        <v>10617423</v>
      </c>
      <c r="D2577" s="4">
        <v>43997</v>
      </c>
      <c r="E2577" s="4">
        <v>43923</v>
      </c>
      <c r="F2577" s="4">
        <v>43951</v>
      </c>
      <c r="G2577">
        <v>0</v>
      </c>
      <c r="H2577">
        <v>733</v>
      </c>
      <c r="I2577">
        <v>43</v>
      </c>
      <c r="J2577">
        <v>58414</v>
      </c>
      <c r="K2577">
        <v>2494</v>
      </c>
      <c r="L2577">
        <v>-0.16419612314709237</v>
      </c>
      <c r="M2577">
        <v>9.75</v>
      </c>
      <c r="N2577">
        <v>845.28571428571433</v>
      </c>
      <c r="O2577">
        <v>40.857142857142854</v>
      </c>
      <c r="P2577">
        <v>845.28571428571433</v>
      </c>
      <c r="Q2577">
        <v>40.857142857142854</v>
      </c>
    </row>
    <row r="2578" spans="1:17" x14ac:dyDescent="0.35">
      <c r="A2578" t="str">
        <f t="shared" si="40"/>
        <v>Georgia43998</v>
      </c>
      <c r="B2578" t="s">
        <v>17</v>
      </c>
      <c r="C2578">
        <v>10617423</v>
      </c>
      <c r="D2578" s="4">
        <v>43998</v>
      </c>
      <c r="E2578" s="4">
        <v>43923</v>
      </c>
      <c r="F2578" s="4">
        <v>43951</v>
      </c>
      <c r="G2578">
        <v>0</v>
      </c>
      <c r="H2578">
        <v>664</v>
      </c>
      <c r="I2578">
        <v>35</v>
      </c>
      <c r="J2578">
        <v>59078</v>
      </c>
      <c r="K2578">
        <v>2529</v>
      </c>
      <c r="L2578">
        <v>-9.4133697135061395E-2</v>
      </c>
      <c r="M2578">
        <v>-0.18604651162790697</v>
      </c>
      <c r="N2578">
        <v>832.71428571428567</v>
      </c>
      <c r="O2578">
        <v>34.857142857142854</v>
      </c>
      <c r="P2578">
        <v>832.71428571428567</v>
      </c>
      <c r="Q2578">
        <v>34.857142857142854</v>
      </c>
    </row>
    <row r="2579" spans="1:17" x14ac:dyDescent="0.35">
      <c r="A2579" t="str">
        <f t="shared" si="40"/>
        <v>Georgia43999</v>
      </c>
      <c r="B2579" t="s">
        <v>17</v>
      </c>
      <c r="C2579">
        <v>10617423</v>
      </c>
      <c r="D2579" s="4">
        <v>43999</v>
      </c>
      <c r="E2579" s="4">
        <v>43923</v>
      </c>
      <c r="F2579" s="4">
        <v>43951</v>
      </c>
      <c r="G2579">
        <v>0</v>
      </c>
      <c r="H2579">
        <v>952</v>
      </c>
      <c r="I2579">
        <v>46</v>
      </c>
      <c r="J2579">
        <v>60030</v>
      </c>
      <c r="K2579">
        <v>2575</v>
      </c>
      <c r="L2579">
        <v>0.43373493975903615</v>
      </c>
      <c r="M2579">
        <v>0.31428571428571428</v>
      </c>
      <c r="N2579">
        <v>864.28571428571433</v>
      </c>
      <c r="O2579">
        <v>35.142857142857146</v>
      </c>
      <c r="P2579">
        <v>864.28571428571433</v>
      </c>
      <c r="Q2579">
        <v>35.142857142857146</v>
      </c>
    </row>
    <row r="2580" spans="1:17" x14ac:dyDescent="0.35">
      <c r="A2580" t="str">
        <f t="shared" si="40"/>
        <v>Georgia44000</v>
      </c>
      <c r="B2580" t="s">
        <v>17</v>
      </c>
      <c r="C2580">
        <v>10617423</v>
      </c>
      <c r="D2580" s="4">
        <v>44000</v>
      </c>
      <c r="E2580" s="4">
        <v>43923</v>
      </c>
      <c r="F2580" s="4">
        <v>43951</v>
      </c>
      <c r="G2580">
        <v>0</v>
      </c>
      <c r="H2580">
        <v>882</v>
      </c>
      <c r="I2580">
        <v>30</v>
      </c>
      <c r="J2580">
        <v>60912</v>
      </c>
      <c r="K2580">
        <v>2605</v>
      </c>
      <c r="L2580">
        <v>-7.3529411764705885E-2</v>
      </c>
      <c r="M2580">
        <v>-0.34782608695652173</v>
      </c>
      <c r="N2580">
        <v>848.42857142857144</v>
      </c>
      <c r="O2580">
        <v>32.857142857142854</v>
      </c>
      <c r="P2580">
        <v>848.42857142857144</v>
      </c>
      <c r="Q2580">
        <v>32.857142857142854</v>
      </c>
    </row>
    <row r="2581" spans="1:17" x14ac:dyDescent="0.35">
      <c r="A2581" t="str">
        <f t="shared" si="40"/>
        <v>Georgia44001</v>
      </c>
      <c r="B2581" t="s">
        <v>17</v>
      </c>
      <c r="C2581">
        <v>10617423</v>
      </c>
      <c r="D2581" s="4">
        <v>44001</v>
      </c>
      <c r="E2581" s="4">
        <v>43923</v>
      </c>
      <c r="F2581" s="4">
        <v>43951</v>
      </c>
      <c r="G2581">
        <v>0</v>
      </c>
      <c r="H2581">
        <v>1097</v>
      </c>
      <c r="I2581">
        <v>31</v>
      </c>
      <c r="J2581">
        <v>62009</v>
      </c>
      <c r="K2581">
        <v>2636</v>
      </c>
      <c r="L2581">
        <v>0.24376417233560091</v>
      </c>
      <c r="M2581">
        <v>3.3333333333333333E-2</v>
      </c>
      <c r="N2581">
        <v>889.42857142857144</v>
      </c>
      <c r="O2581">
        <v>31.142857142857142</v>
      </c>
      <c r="P2581">
        <v>889.42857142857144</v>
      </c>
      <c r="Q2581">
        <v>31.142857142857142</v>
      </c>
    </row>
    <row r="2582" spans="1:17" x14ac:dyDescent="0.35">
      <c r="A2582" t="str">
        <f t="shared" si="40"/>
        <v>Georgia44002</v>
      </c>
      <c r="B2582" t="s">
        <v>17</v>
      </c>
      <c r="C2582">
        <v>10617423</v>
      </c>
      <c r="D2582" s="4">
        <v>44002</v>
      </c>
      <c r="E2582" s="4">
        <v>43923</v>
      </c>
      <c r="F2582" s="4">
        <v>43951</v>
      </c>
      <c r="G2582">
        <v>0</v>
      </c>
      <c r="H2582">
        <v>1800</v>
      </c>
      <c r="I2582">
        <v>6</v>
      </c>
      <c r="J2582">
        <v>63809</v>
      </c>
      <c r="K2582">
        <v>2642</v>
      </c>
      <c r="L2582">
        <v>0.64083865086599823</v>
      </c>
      <c r="M2582">
        <v>-0.80645161290322576</v>
      </c>
      <c r="N2582">
        <v>1000.7142857142857</v>
      </c>
      <c r="O2582">
        <v>27.857142857142858</v>
      </c>
      <c r="P2582">
        <v>1000.7142857142857</v>
      </c>
      <c r="Q2582">
        <v>27.857142857142858</v>
      </c>
    </row>
    <row r="2583" spans="1:17" x14ac:dyDescent="0.35">
      <c r="A2583" t="str">
        <f t="shared" si="40"/>
        <v>Georgia44003</v>
      </c>
      <c r="B2583" t="s">
        <v>17</v>
      </c>
      <c r="C2583">
        <v>10617423</v>
      </c>
      <c r="D2583" s="4">
        <v>44003</v>
      </c>
      <c r="E2583" s="4">
        <v>43923</v>
      </c>
      <c r="F2583" s="4">
        <v>43951</v>
      </c>
      <c r="G2583">
        <v>0</v>
      </c>
      <c r="H2583">
        <v>892</v>
      </c>
      <c r="I2583">
        <v>1</v>
      </c>
      <c r="J2583">
        <v>64701</v>
      </c>
      <c r="K2583">
        <v>2643</v>
      </c>
      <c r="L2583">
        <v>-0.50444444444444447</v>
      </c>
      <c r="M2583">
        <v>-0.83333333333333337</v>
      </c>
      <c r="N2583">
        <v>1002.8571428571429</v>
      </c>
      <c r="O2583">
        <v>27.428571428571427</v>
      </c>
      <c r="P2583">
        <v>1002.8571428571429</v>
      </c>
      <c r="Q2583">
        <v>27.428571428571427</v>
      </c>
    </row>
    <row r="2584" spans="1:17" x14ac:dyDescent="0.35">
      <c r="A2584" t="str">
        <f t="shared" si="40"/>
        <v>Georgia44004</v>
      </c>
      <c r="B2584" t="s">
        <v>17</v>
      </c>
      <c r="C2584">
        <v>10617423</v>
      </c>
      <c r="D2584" s="4">
        <v>44004</v>
      </c>
      <c r="E2584" s="4">
        <v>43923</v>
      </c>
      <c r="F2584" s="4">
        <v>43951</v>
      </c>
      <c r="G2584">
        <v>0</v>
      </c>
      <c r="H2584">
        <v>1227</v>
      </c>
      <c r="I2584">
        <v>5</v>
      </c>
      <c r="J2584">
        <v>65928</v>
      </c>
      <c r="K2584">
        <v>2648</v>
      </c>
      <c r="L2584">
        <v>0.3755605381165919</v>
      </c>
      <c r="M2584">
        <v>4</v>
      </c>
      <c r="N2584">
        <v>1073.4285714285713</v>
      </c>
      <c r="O2584">
        <v>22</v>
      </c>
      <c r="P2584">
        <v>1073.4285714285713</v>
      </c>
      <c r="Q2584">
        <v>22</v>
      </c>
    </row>
    <row r="2585" spans="1:17" x14ac:dyDescent="0.35">
      <c r="A2585" t="str">
        <f t="shared" si="40"/>
        <v>Georgia44005</v>
      </c>
      <c r="B2585" t="s">
        <v>17</v>
      </c>
      <c r="C2585">
        <v>10617423</v>
      </c>
      <c r="D2585" s="4">
        <v>44005</v>
      </c>
      <c r="E2585" s="4">
        <v>43923</v>
      </c>
      <c r="F2585" s="4">
        <v>43951</v>
      </c>
      <c r="G2585">
        <v>0</v>
      </c>
      <c r="H2585">
        <v>1882</v>
      </c>
      <c r="I2585">
        <v>47</v>
      </c>
      <c r="J2585">
        <v>67810</v>
      </c>
      <c r="K2585">
        <v>2695</v>
      </c>
      <c r="L2585">
        <v>0.53382233088834552</v>
      </c>
      <c r="M2585">
        <v>8.4</v>
      </c>
      <c r="N2585">
        <v>1247.4285714285713</v>
      </c>
      <c r="O2585">
        <v>23.714285714285715</v>
      </c>
      <c r="P2585">
        <v>1247.4285714285713</v>
      </c>
      <c r="Q2585">
        <v>23.714285714285715</v>
      </c>
    </row>
    <row r="2586" spans="1:17" x14ac:dyDescent="0.35">
      <c r="A2586" t="str">
        <f t="shared" si="40"/>
        <v>Georgia44006</v>
      </c>
      <c r="B2586" t="s">
        <v>17</v>
      </c>
      <c r="C2586">
        <v>10617423</v>
      </c>
      <c r="D2586" s="4">
        <v>44006</v>
      </c>
      <c r="E2586" s="4">
        <v>43923</v>
      </c>
      <c r="F2586" s="4">
        <v>43951</v>
      </c>
      <c r="G2586">
        <v>0</v>
      </c>
      <c r="H2586">
        <v>1571</v>
      </c>
      <c r="I2586">
        <v>3</v>
      </c>
      <c r="J2586">
        <v>69381</v>
      </c>
      <c r="K2586">
        <v>2698</v>
      </c>
      <c r="L2586">
        <v>-0.16524973432518597</v>
      </c>
      <c r="M2586">
        <v>-0.93617021276595747</v>
      </c>
      <c r="N2586">
        <v>1335.8571428571429</v>
      </c>
      <c r="O2586">
        <v>17.571428571428573</v>
      </c>
      <c r="P2586">
        <v>1335.8571428571429</v>
      </c>
      <c r="Q2586">
        <v>17.571428571428573</v>
      </c>
    </row>
    <row r="2587" spans="1:17" x14ac:dyDescent="0.35">
      <c r="A2587" t="str">
        <f t="shared" si="40"/>
        <v>Georgia44007</v>
      </c>
      <c r="B2587" t="s">
        <v>17</v>
      </c>
      <c r="C2587">
        <v>10617423</v>
      </c>
      <c r="D2587" s="4">
        <v>44007</v>
      </c>
      <c r="E2587" s="4">
        <v>43923</v>
      </c>
      <c r="F2587" s="4">
        <v>43951</v>
      </c>
      <c r="G2587">
        <v>0</v>
      </c>
      <c r="H2587">
        <v>1714</v>
      </c>
      <c r="I2587">
        <v>47</v>
      </c>
      <c r="J2587">
        <v>71095</v>
      </c>
      <c r="K2587">
        <v>2745</v>
      </c>
      <c r="L2587">
        <v>9.1024824952259706E-2</v>
      </c>
      <c r="M2587">
        <v>14.666666666666666</v>
      </c>
      <c r="N2587">
        <v>1454.7142857142858</v>
      </c>
      <c r="O2587">
        <v>20</v>
      </c>
      <c r="P2587">
        <v>1454.7142857142858</v>
      </c>
      <c r="Q2587">
        <v>20</v>
      </c>
    </row>
    <row r="2588" spans="1:17" x14ac:dyDescent="0.35">
      <c r="A2588" t="str">
        <f t="shared" si="40"/>
        <v>Georgia44008</v>
      </c>
      <c r="B2588" t="s">
        <v>17</v>
      </c>
      <c r="C2588">
        <v>10617423</v>
      </c>
      <c r="D2588" s="4">
        <v>44008</v>
      </c>
      <c r="E2588" s="4">
        <v>43923</v>
      </c>
      <c r="F2588" s="4">
        <v>43951</v>
      </c>
      <c r="G2588">
        <v>0</v>
      </c>
      <c r="H2588">
        <v>1900</v>
      </c>
      <c r="I2588">
        <v>25</v>
      </c>
      <c r="J2588">
        <v>72995</v>
      </c>
      <c r="K2588">
        <v>2770</v>
      </c>
      <c r="L2588">
        <v>0.10851808634772463</v>
      </c>
      <c r="M2588">
        <v>-0.46808510638297873</v>
      </c>
      <c r="N2588">
        <v>1569.4285714285713</v>
      </c>
      <c r="O2588">
        <v>19.142857142857142</v>
      </c>
      <c r="P2588">
        <v>1569.4285714285713</v>
      </c>
      <c r="Q2588">
        <v>19.142857142857142</v>
      </c>
    </row>
    <row r="2589" spans="1:17" x14ac:dyDescent="0.35">
      <c r="A2589" t="str">
        <f t="shared" si="40"/>
        <v>Georgia44009</v>
      </c>
      <c r="B2589" t="s">
        <v>17</v>
      </c>
      <c r="C2589">
        <v>10617423</v>
      </c>
      <c r="D2589" s="4">
        <v>44009</v>
      </c>
      <c r="E2589" s="4">
        <v>43923</v>
      </c>
      <c r="F2589" s="4">
        <v>43951</v>
      </c>
      <c r="G2589">
        <v>0</v>
      </c>
      <c r="H2589">
        <v>1990</v>
      </c>
      <c r="I2589">
        <v>6</v>
      </c>
      <c r="J2589">
        <v>74985</v>
      </c>
      <c r="K2589">
        <v>2776</v>
      </c>
      <c r="L2589">
        <v>4.736842105263158E-2</v>
      </c>
      <c r="M2589">
        <v>-0.76</v>
      </c>
      <c r="N2589">
        <v>1596.5714285714287</v>
      </c>
      <c r="O2589">
        <v>19.142857142857142</v>
      </c>
      <c r="P2589">
        <v>1596.5714285714287</v>
      </c>
      <c r="Q2589">
        <v>19.142857142857142</v>
      </c>
    </row>
    <row r="2590" spans="1:17" x14ac:dyDescent="0.35">
      <c r="A2590" t="str">
        <f t="shared" si="40"/>
        <v>Georgia44010</v>
      </c>
      <c r="B2590" t="s">
        <v>17</v>
      </c>
      <c r="C2590">
        <v>10617423</v>
      </c>
      <c r="D2590" s="4">
        <v>44010</v>
      </c>
      <c r="E2590" s="4">
        <v>43923</v>
      </c>
      <c r="F2590" s="4">
        <v>43951</v>
      </c>
      <c r="G2590">
        <v>0</v>
      </c>
      <c r="H2590">
        <v>2225</v>
      </c>
      <c r="I2590">
        <v>2</v>
      </c>
      <c r="J2590">
        <v>77210</v>
      </c>
      <c r="K2590">
        <v>2778</v>
      </c>
      <c r="L2590">
        <v>0.11809045226130653</v>
      </c>
      <c r="M2590">
        <v>-0.66666666666666663</v>
      </c>
      <c r="N2590">
        <v>1787</v>
      </c>
      <c r="O2590">
        <v>19.285714285714285</v>
      </c>
      <c r="P2590">
        <v>1787</v>
      </c>
      <c r="Q2590">
        <v>19.285714285714285</v>
      </c>
    </row>
    <row r="2591" spans="1:17" x14ac:dyDescent="0.35">
      <c r="A2591" t="str">
        <f t="shared" si="40"/>
        <v>Georgia44011</v>
      </c>
      <c r="B2591" t="s">
        <v>17</v>
      </c>
      <c r="C2591">
        <v>10617423</v>
      </c>
      <c r="D2591" s="4">
        <v>44011</v>
      </c>
      <c r="E2591" s="4">
        <v>43923</v>
      </c>
      <c r="F2591" s="4">
        <v>43951</v>
      </c>
      <c r="G2591">
        <v>0</v>
      </c>
      <c r="H2591">
        <v>2207</v>
      </c>
      <c r="I2591">
        <v>6</v>
      </c>
      <c r="J2591">
        <v>79417</v>
      </c>
      <c r="K2591">
        <v>2784</v>
      </c>
      <c r="L2591">
        <v>-8.0898876404494387E-3</v>
      </c>
      <c r="M2591">
        <v>2</v>
      </c>
      <c r="N2591">
        <v>1927</v>
      </c>
      <c r="O2591">
        <v>19.428571428571427</v>
      </c>
      <c r="P2591">
        <v>1927</v>
      </c>
      <c r="Q2591">
        <v>19.428571428571427</v>
      </c>
    </row>
    <row r="2592" spans="1:17" x14ac:dyDescent="0.35">
      <c r="A2592" t="str">
        <f t="shared" si="40"/>
        <v>Georgia44012</v>
      </c>
      <c r="B2592" t="s">
        <v>17</v>
      </c>
      <c r="C2592">
        <v>10617423</v>
      </c>
      <c r="D2592" s="4">
        <v>44012</v>
      </c>
      <c r="E2592" s="4">
        <v>43923</v>
      </c>
      <c r="F2592" s="4">
        <v>43951</v>
      </c>
      <c r="G2592">
        <v>0</v>
      </c>
      <c r="H2592">
        <v>1874</v>
      </c>
      <c r="I2592">
        <v>21</v>
      </c>
      <c r="J2592">
        <v>81291</v>
      </c>
      <c r="K2592">
        <v>2805</v>
      </c>
      <c r="L2592">
        <v>-0.15088355233348436</v>
      </c>
      <c r="M2592">
        <v>2.5</v>
      </c>
      <c r="N2592">
        <v>1925.8571428571429</v>
      </c>
      <c r="O2592">
        <v>15.714285714285714</v>
      </c>
      <c r="P2592">
        <v>1925.8571428571429</v>
      </c>
      <c r="Q2592">
        <v>15.714285714285714</v>
      </c>
    </row>
    <row r="2593" spans="1:17" x14ac:dyDescent="0.35">
      <c r="A2593" t="str">
        <f t="shared" si="40"/>
        <v>Georgia44013</v>
      </c>
      <c r="B2593" t="s">
        <v>17</v>
      </c>
      <c r="C2593">
        <v>10617423</v>
      </c>
      <c r="D2593" s="4">
        <v>44013</v>
      </c>
      <c r="E2593" s="4">
        <v>43923</v>
      </c>
      <c r="F2593" s="4">
        <v>43951</v>
      </c>
      <c r="G2593">
        <v>0</v>
      </c>
      <c r="H2593">
        <v>2951</v>
      </c>
      <c r="I2593">
        <v>22</v>
      </c>
      <c r="J2593">
        <v>84242</v>
      </c>
      <c r="K2593">
        <v>2827</v>
      </c>
      <c r="L2593">
        <v>0.57470651013874063</v>
      </c>
      <c r="M2593">
        <v>4.7619047619047616E-2</v>
      </c>
      <c r="N2593">
        <v>2123</v>
      </c>
      <c r="O2593">
        <v>18.428571428571427</v>
      </c>
      <c r="P2593">
        <v>2123</v>
      </c>
      <c r="Q2593">
        <v>18.428571428571427</v>
      </c>
    </row>
    <row r="2594" spans="1:17" x14ac:dyDescent="0.35">
      <c r="A2594" t="str">
        <f t="shared" si="40"/>
        <v>Georgia44014</v>
      </c>
      <c r="B2594" t="s">
        <v>17</v>
      </c>
      <c r="C2594">
        <v>10617423</v>
      </c>
      <c r="D2594" s="4">
        <v>44014</v>
      </c>
      <c r="E2594" s="4">
        <v>43923</v>
      </c>
      <c r="F2594" s="4">
        <v>43951</v>
      </c>
      <c r="G2594">
        <v>0</v>
      </c>
      <c r="H2594">
        <v>3467</v>
      </c>
      <c r="I2594">
        <v>22</v>
      </c>
      <c r="J2594">
        <v>87709</v>
      </c>
      <c r="K2594">
        <v>2849</v>
      </c>
      <c r="L2594">
        <v>0.1748559810233819</v>
      </c>
      <c r="M2594">
        <v>0</v>
      </c>
      <c r="N2594">
        <v>2373.4285714285716</v>
      </c>
      <c r="O2594">
        <v>14.857142857142858</v>
      </c>
      <c r="P2594">
        <v>2373.4285714285716</v>
      </c>
      <c r="Q2594">
        <v>14.857142857142858</v>
      </c>
    </row>
    <row r="2595" spans="1:17" x14ac:dyDescent="0.35">
      <c r="A2595" t="str">
        <f t="shared" si="40"/>
        <v>Georgia44015</v>
      </c>
      <c r="B2595" t="s">
        <v>17</v>
      </c>
      <c r="C2595">
        <v>10617423</v>
      </c>
      <c r="D2595" s="4">
        <v>44015</v>
      </c>
      <c r="E2595" s="4">
        <v>43923</v>
      </c>
      <c r="F2595" s="4">
        <v>43951</v>
      </c>
      <c r="G2595">
        <v>0</v>
      </c>
      <c r="H2595">
        <v>2784</v>
      </c>
      <c r="I2595">
        <v>8</v>
      </c>
      <c r="J2595">
        <v>90493</v>
      </c>
      <c r="K2595">
        <v>2857</v>
      </c>
      <c r="L2595">
        <v>-0.19700028843380443</v>
      </c>
      <c r="M2595">
        <v>-0.63636363636363635</v>
      </c>
      <c r="N2595">
        <v>2499.7142857142858</v>
      </c>
      <c r="O2595">
        <v>12.428571428571429</v>
      </c>
      <c r="P2595">
        <v>2499.7142857142858</v>
      </c>
      <c r="Q2595">
        <v>12.428571428571429</v>
      </c>
    </row>
    <row r="2596" spans="1:17" x14ac:dyDescent="0.35">
      <c r="A2596" t="str">
        <f t="shared" si="40"/>
        <v>Georgia44016</v>
      </c>
      <c r="B2596" t="s">
        <v>17</v>
      </c>
      <c r="C2596">
        <v>10617423</v>
      </c>
      <c r="D2596" s="4">
        <v>44016</v>
      </c>
      <c r="E2596" s="4">
        <v>43923</v>
      </c>
      <c r="F2596" s="4">
        <v>43951</v>
      </c>
      <c r="G2596">
        <v>0</v>
      </c>
      <c r="H2596">
        <v>2826</v>
      </c>
      <c r="I2596">
        <v>0</v>
      </c>
      <c r="J2596">
        <v>93319</v>
      </c>
      <c r="K2596">
        <v>2857</v>
      </c>
      <c r="L2596">
        <v>1.5086206896551725E-2</v>
      </c>
      <c r="M2596">
        <v>-1</v>
      </c>
      <c r="N2596">
        <v>2619.1428571428573</v>
      </c>
      <c r="O2596">
        <v>11.571428571428571</v>
      </c>
      <c r="P2596">
        <v>2619.1428571428573</v>
      </c>
      <c r="Q2596">
        <v>11.571428571428571</v>
      </c>
    </row>
    <row r="2597" spans="1:17" x14ac:dyDescent="0.35">
      <c r="A2597" t="str">
        <f t="shared" si="40"/>
        <v>Georgia44017</v>
      </c>
      <c r="B2597" t="s">
        <v>17</v>
      </c>
      <c r="C2597">
        <v>10617423</v>
      </c>
      <c r="D2597" s="4">
        <v>44017</v>
      </c>
      <c r="E2597" s="4">
        <v>43923</v>
      </c>
      <c r="F2597" s="4">
        <v>43951</v>
      </c>
      <c r="G2597">
        <v>0</v>
      </c>
      <c r="H2597">
        <v>2197</v>
      </c>
      <c r="I2597">
        <v>3</v>
      </c>
      <c r="J2597">
        <v>95516</v>
      </c>
      <c r="K2597">
        <v>2860</v>
      </c>
      <c r="L2597">
        <v>-0.22257607926397735</v>
      </c>
      <c r="M2597">
        <v>0</v>
      </c>
      <c r="N2597">
        <v>2615.1428571428573</v>
      </c>
      <c r="O2597">
        <v>11.714285714285714</v>
      </c>
      <c r="P2597">
        <v>2615.1428571428573</v>
      </c>
      <c r="Q2597">
        <v>11.714285714285714</v>
      </c>
    </row>
    <row r="2598" spans="1:17" x14ac:dyDescent="0.35">
      <c r="A2598" t="str">
        <f t="shared" si="40"/>
        <v>Georgia44018</v>
      </c>
      <c r="B2598" t="s">
        <v>17</v>
      </c>
      <c r="C2598">
        <v>10617423</v>
      </c>
      <c r="D2598" s="4">
        <v>44018</v>
      </c>
      <c r="E2598" s="4">
        <v>43923</v>
      </c>
      <c r="F2598" s="4">
        <v>43951</v>
      </c>
      <c r="G2598">
        <v>0</v>
      </c>
      <c r="H2598">
        <v>1548</v>
      </c>
      <c r="I2598">
        <v>18</v>
      </c>
      <c r="J2598">
        <v>97064</v>
      </c>
      <c r="K2598">
        <v>2878</v>
      </c>
      <c r="L2598">
        <v>-0.29540282203004098</v>
      </c>
      <c r="M2598">
        <v>5</v>
      </c>
      <c r="N2598">
        <v>2521</v>
      </c>
      <c r="O2598">
        <v>13.428571428571429</v>
      </c>
      <c r="P2598">
        <v>2521</v>
      </c>
      <c r="Q2598">
        <v>13.428571428571429</v>
      </c>
    </row>
    <row r="2599" spans="1:17" x14ac:dyDescent="0.35">
      <c r="A2599" t="str">
        <f t="shared" si="40"/>
        <v>Georgia44019</v>
      </c>
      <c r="B2599" t="s">
        <v>17</v>
      </c>
      <c r="C2599">
        <v>10617423</v>
      </c>
      <c r="D2599" s="4">
        <v>44019</v>
      </c>
      <c r="E2599" s="4">
        <v>43923</v>
      </c>
      <c r="F2599" s="4">
        <v>43951</v>
      </c>
      <c r="G2599">
        <v>0</v>
      </c>
      <c r="H2599">
        <v>3406</v>
      </c>
      <c r="I2599">
        <v>21</v>
      </c>
      <c r="J2599">
        <v>100470</v>
      </c>
      <c r="K2599">
        <v>2899</v>
      </c>
      <c r="L2599">
        <v>1.2002583979328165</v>
      </c>
      <c r="M2599">
        <v>0.16666666666666666</v>
      </c>
      <c r="N2599">
        <v>2739.8571428571427</v>
      </c>
      <c r="O2599">
        <v>13.428571428571429</v>
      </c>
      <c r="P2599">
        <v>2739.8571428571427</v>
      </c>
      <c r="Q2599">
        <v>13.428571428571429</v>
      </c>
    </row>
    <row r="2600" spans="1:17" x14ac:dyDescent="0.35">
      <c r="A2600" t="str">
        <f t="shared" si="40"/>
        <v>Georgia44020</v>
      </c>
      <c r="B2600" t="s">
        <v>17</v>
      </c>
      <c r="C2600">
        <v>10617423</v>
      </c>
      <c r="D2600" s="4">
        <v>44020</v>
      </c>
      <c r="E2600" s="4">
        <v>43923</v>
      </c>
      <c r="F2600" s="4">
        <v>43951</v>
      </c>
      <c r="G2600">
        <v>0</v>
      </c>
      <c r="H2600">
        <v>3420</v>
      </c>
      <c r="I2600">
        <v>23</v>
      </c>
      <c r="J2600">
        <v>103890</v>
      </c>
      <c r="K2600">
        <v>2922</v>
      </c>
      <c r="L2600">
        <v>4.1103934233705222E-3</v>
      </c>
      <c r="M2600">
        <v>9.5238095238095233E-2</v>
      </c>
      <c r="N2600">
        <v>2806.8571428571427</v>
      </c>
      <c r="O2600">
        <v>13.571428571428571</v>
      </c>
      <c r="P2600">
        <v>2806.8571428571427</v>
      </c>
      <c r="Q2600">
        <v>13.571428571428571</v>
      </c>
    </row>
    <row r="2601" spans="1:17" x14ac:dyDescent="0.35">
      <c r="A2601" t="str">
        <f t="shared" si="40"/>
        <v>Georgia44021</v>
      </c>
      <c r="B2601" t="s">
        <v>17</v>
      </c>
      <c r="C2601">
        <v>10617423</v>
      </c>
      <c r="D2601" s="4">
        <v>44021</v>
      </c>
      <c r="E2601" s="4">
        <v>43923</v>
      </c>
      <c r="F2601" s="4">
        <v>43951</v>
      </c>
      <c r="G2601">
        <v>0</v>
      </c>
      <c r="H2601">
        <v>2837</v>
      </c>
      <c r="I2601">
        <v>8</v>
      </c>
      <c r="J2601">
        <v>106727</v>
      </c>
      <c r="K2601">
        <v>2930</v>
      </c>
      <c r="L2601">
        <v>-0.17046783625730993</v>
      </c>
      <c r="M2601">
        <v>-0.65217391304347827</v>
      </c>
      <c r="N2601">
        <v>2716.8571428571427</v>
      </c>
      <c r="O2601">
        <v>11.571428571428571</v>
      </c>
      <c r="P2601">
        <v>2716.8571428571427</v>
      </c>
      <c r="Q2601">
        <v>11.571428571428571</v>
      </c>
    </row>
    <row r="2602" spans="1:17" x14ac:dyDescent="0.35">
      <c r="A2602" t="str">
        <f t="shared" si="40"/>
        <v>Georgia44022</v>
      </c>
      <c r="B2602" t="s">
        <v>17</v>
      </c>
      <c r="C2602">
        <v>10617423</v>
      </c>
      <c r="D2602" s="4">
        <v>44022</v>
      </c>
      <c r="E2602" s="4">
        <v>43923</v>
      </c>
      <c r="F2602" s="4">
        <v>43951</v>
      </c>
      <c r="G2602">
        <v>0</v>
      </c>
      <c r="H2602">
        <v>4490</v>
      </c>
      <c r="I2602">
        <v>35</v>
      </c>
      <c r="J2602">
        <v>111217</v>
      </c>
      <c r="K2602">
        <v>2965</v>
      </c>
      <c r="L2602">
        <v>0.58265773704617552</v>
      </c>
      <c r="M2602">
        <v>3.375</v>
      </c>
      <c r="N2602">
        <v>2960.5714285714284</v>
      </c>
      <c r="O2602">
        <v>15.428571428571429</v>
      </c>
      <c r="P2602">
        <v>2960.5714285714284</v>
      </c>
      <c r="Q2602">
        <v>15.428571428571429</v>
      </c>
    </row>
    <row r="2603" spans="1:17" x14ac:dyDescent="0.35">
      <c r="A2603" t="str">
        <f t="shared" si="40"/>
        <v>Georgia44023</v>
      </c>
      <c r="B2603" t="s">
        <v>17</v>
      </c>
      <c r="C2603">
        <v>10617423</v>
      </c>
      <c r="D2603" s="4">
        <v>44023</v>
      </c>
      <c r="E2603" s="4">
        <v>43923</v>
      </c>
      <c r="F2603" s="4">
        <v>43951</v>
      </c>
      <c r="G2603">
        <v>0</v>
      </c>
      <c r="H2603">
        <v>3184</v>
      </c>
      <c r="I2603">
        <v>31</v>
      </c>
      <c r="J2603">
        <v>114401</v>
      </c>
      <c r="K2603">
        <v>2996</v>
      </c>
      <c r="L2603">
        <v>-0.29086859688195993</v>
      </c>
      <c r="M2603">
        <v>-0.11428571428571428</v>
      </c>
      <c r="N2603">
        <v>3011.7142857142858</v>
      </c>
      <c r="O2603">
        <v>19.857142857142858</v>
      </c>
      <c r="P2603">
        <v>3011.7142857142858</v>
      </c>
      <c r="Q2603">
        <v>19.857142857142858</v>
      </c>
    </row>
    <row r="2604" spans="1:17" x14ac:dyDescent="0.35">
      <c r="A2604" t="str">
        <f t="shared" si="40"/>
        <v>Georgia44024</v>
      </c>
      <c r="B2604" t="s">
        <v>17</v>
      </c>
      <c r="C2604">
        <v>10617423</v>
      </c>
      <c r="D2604" s="4">
        <v>44024</v>
      </c>
      <c r="E2604" s="4">
        <v>43923</v>
      </c>
      <c r="F2604" s="4">
        <v>43951</v>
      </c>
      <c r="G2604">
        <v>0</v>
      </c>
      <c r="H2604">
        <v>2534</v>
      </c>
      <c r="I2604">
        <v>7</v>
      </c>
      <c r="J2604">
        <v>116935</v>
      </c>
      <c r="K2604">
        <v>3003</v>
      </c>
      <c r="L2604">
        <v>-0.20414572864321609</v>
      </c>
      <c r="M2604">
        <v>-0.77419354838709675</v>
      </c>
      <c r="N2604">
        <v>3059.8571428571427</v>
      </c>
      <c r="O2604">
        <v>20.428571428571427</v>
      </c>
      <c r="P2604">
        <v>3059.8571428571427</v>
      </c>
      <c r="Q2604">
        <v>20.428571428571427</v>
      </c>
    </row>
    <row r="2605" spans="1:17" x14ac:dyDescent="0.35">
      <c r="A2605" t="str">
        <f t="shared" si="40"/>
        <v>Georgia44025</v>
      </c>
      <c r="B2605" t="s">
        <v>17</v>
      </c>
      <c r="C2605">
        <v>10617423</v>
      </c>
      <c r="D2605" s="4">
        <v>44025</v>
      </c>
      <c r="E2605" s="4">
        <v>43923</v>
      </c>
      <c r="F2605" s="4">
        <v>43951</v>
      </c>
      <c r="G2605">
        <v>0</v>
      </c>
      <c r="H2605">
        <v>3637</v>
      </c>
      <c r="I2605">
        <v>23</v>
      </c>
      <c r="J2605">
        <v>120572</v>
      </c>
      <c r="K2605">
        <v>3026</v>
      </c>
      <c r="L2605">
        <v>0.43528018942383584</v>
      </c>
      <c r="M2605">
        <v>2.2857142857142856</v>
      </c>
      <c r="N2605">
        <v>3358.2857142857142</v>
      </c>
      <c r="O2605">
        <v>21.142857142857142</v>
      </c>
      <c r="P2605">
        <v>3358.2857142857142</v>
      </c>
      <c r="Q2605">
        <v>21.142857142857142</v>
      </c>
    </row>
    <row r="2606" spans="1:17" x14ac:dyDescent="0.35">
      <c r="A2606" t="str">
        <f t="shared" si="40"/>
        <v>Georgia44026</v>
      </c>
      <c r="B2606" t="s">
        <v>17</v>
      </c>
      <c r="C2606">
        <v>10617423</v>
      </c>
      <c r="D2606" s="4">
        <v>44026</v>
      </c>
      <c r="E2606" s="4">
        <v>43923</v>
      </c>
      <c r="F2606" s="4">
        <v>43951</v>
      </c>
      <c r="G2606">
        <v>0</v>
      </c>
      <c r="H2606">
        <v>3391</v>
      </c>
      <c r="I2606">
        <v>28</v>
      </c>
      <c r="J2606">
        <v>123963</v>
      </c>
      <c r="K2606">
        <v>3054</v>
      </c>
      <c r="L2606">
        <v>-6.7638163321418754E-2</v>
      </c>
      <c r="M2606">
        <v>0.21739130434782608</v>
      </c>
      <c r="N2606">
        <v>3356.1428571428573</v>
      </c>
      <c r="O2606">
        <v>22.142857142857142</v>
      </c>
      <c r="P2606">
        <v>3356.1428571428573</v>
      </c>
      <c r="Q2606">
        <v>22.142857142857142</v>
      </c>
    </row>
    <row r="2607" spans="1:17" x14ac:dyDescent="0.35">
      <c r="A2607" t="str">
        <f t="shared" si="40"/>
        <v>Georgia44027</v>
      </c>
      <c r="B2607" t="s">
        <v>17</v>
      </c>
      <c r="C2607">
        <v>10617423</v>
      </c>
      <c r="D2607" s="4">
        <v>44027</v>
      </c>
      <c r="E2607" s="4">
        <v>43923</v>
      </c>
      <c r="F2607" s="4">
        <v>43951</v>
      </c>
      <c r="G2607">
        <v>0</v>
      </c>
      <c r="H2607">
        <v>3875</v>
      </c>
      <c r="I2607">
        <v>37</v>
      </c>
      <c r="J2607">
        <v>127838</v>
      </c>
      <c r="K2607">
        <v>3091</v>
      </c>
      <c r="L2607">
        <v>0.14273075788852846</v>
      </c>
      <c r="M2607">
        <v>0.32142857142857145</v>
      </c>
      <c r="N2607">
        <v>3421.1428571428573</v>
      </c>
      <c r="O2607">
        <v>24.142857142857142</v>
      </c>
      <c r="P2607">
        <v>3421.1428571428573</v>
      </c>
      <c r="Q2607">
        <v>24.142857142857142</v>
      </c>
    </row>
    <row r="2608" spans="1:17" x14ac:dyDescent="0.35">
      <c r="A2608" t="str">
        <f t="shared" si="40"/>
        <v>Georgia44028</v>
      </c>
      <c r="B2608" t="s">
        <v>17</v>
      </c>
      <c r="C2608">
        <v>10617423</v>
      </c>
      <c r="D2608" s="4">
        <v>44028</v>
      </c>
      <c r="E2608" s="4">
        <v>43923</v>
      </c>
      <c r="F2608" s="4">
        <v>43951</v>
      </c>
      <c r="G2608">
        <v>0</v>
      </c>
      <c r="H2608">
        <v>3449</v>
      </c>
      <c r="I2608">
        <v>14</v>
      </c>
      <c r="J2608">
        <v>131287</v>
      </c>
      <c r="K2608">
        <v>3105</v>
      </c>
      <c r="L2608">
        <v>-0.10993548387096774</v>
      </c>
      <c r="M2608">
        <v>-0.6216216216216216</v>
      </c>
      <c r="N2608">
        <v>3508.5714285714284</v>
      </c>
      <c r="O2608">
        <v>25</v>
      </c>
      <c r="P2608">
        <v>3508.5714285714284</v>
      </c>
      <c r="Q2608">
        <v>25</v>
      </c>
    </row>
    <row r="2609" spans="1:17" x14ac:dyDescent="0.35">
      <c r="A2609" t="str">
        <f t="shared" si="40"/>
        <v>Georgia44029</v>
      </c>
      <c r="B2609" t="s">
        <v>17</v>
      </c>
      <c r="C2609">
        <v>10617423</v>
      </c>
      <c r="D2609" s="4">
        <v>44029</v>
      </c>
      <c r="E2609" s="4">
        <v>43923</v>
      </c>
      <c r="F2609" s="4">
        <v>43951</v>
      </c>
      <c r="G2609">
        <v>0</v>
      </c>
      <c r="H2609">
        <v>3905</v>
      </c>
      <c r="I2609">
        <v>27</v>
      </c>
      <c r="J2609">
        <v>135192</v>
      </c>
      <c r="K2609">
        <v>3132</v>
      </c>
      <c r="L2609">
        <v>0.13221223543055957</v>
      </c>
      <c r="M2609">
        <v>0.9285714285714286</v>
      </c>
      <c r="N2609">
        <v>3425</v>
      </c>
      <c r="O2609">
        <v>23.857142857142858</v>
      </c>
      <c r="P2609">
        <v>3425</v>
      </c>
      <c r="Q2609">
        <v>23.857142857142858</v>
      </c>
    </row>
    <row r="2610" spans="1:17" x14ac:dyDescent="0.35">
      <c r="A2610" t="str">
        <f t="shared" si="40"/>
        <v>Georgia44030</v>
      </c>
      <c r="B2610" t="s">
        <v>17</v>
      </c>
      <c r="C2610">
        <v>10617423</v>
      </c>
      <c r="D2610" s="4">
        <v>44030</v>
      </c>
      <c r="E2610" s="4">
        <v>43923</v>
      </c>
      <c r="F2610" s="4">
        <v>43951</v>
      </c>
      <c r="G2610">
        <v>0</v>
      </c>
      <c r="H2610">
        <v>4688</v>
      </c>
      <c r="I2610">
        <v>37</v>
      </c>
      <c r="J2610">
        <v>139880</v>
      </c>
      <c r="K2610">
        <v>3169</v>
      </c>
      <c r="L2610">
        <v>0.20051216389244558</v>
      </c>
      <c r="M2610">
        <v>0.37037037037037035</v>
      </c>
      <c r="N2610">
        <v>3639.8571428571427</v>
      </c>
      <c r="O2610">
        <v>24.714285714285715</v>
      </c>
      <c r="P2610">
        <v>3639.8571428571427</v>
      </c>
      <c r="Q2610">
        <v>24.714285714285715</v>
      </c>
    </row>
    <row r="2611" spans="1:17" x14ac:dyDescent="0.35">
      <c r="A2611" t="str">
        <f t="shared" si="40"/>
        <v>Georgia44031</v>
      </c>
      <c r="B2611" t="s">
        <v>17</v>
      </c>
      <c r="C2611">
        <v>10617423</v>
      </c>
      <c r="D2611" s="4">
        <v>44031</v>
      </c>
      <c r="E2611" s="4">
        <v>43923</v>
      </c>
      <c r="F2611" s="4">
        <v>43951</v>
      </c>
      <c r="G2611">
        <v>0</v>
      </c>
      <c r="H2611">
        <v>3249</v>
      </c>
      <c r="I2611">
        <v>5</v>
      </c>
      <c r="J2611">
        <v>143129</v>
      </c>
      <c r="K2611">
        <v>3174</v>
      </c>
      <c r="L2611">
        <v>-0.30695392491467577</v>
      </c>
      <c r="M2611">
        <v>-0.86486486486486491</v>
      </c>
      <c r="N2611">
        <v>3742</v>
      </c>
      <c r="O2611">
        <v>24.428571428571427</v>
      </c>
      <c r="P2611">
        <v>3742</v>
      </c>
      <c r="Q2611">
        <v>24.428571428571427</v>
      </c>
    </row>
    <row r="2612" spans="1:17" x14ac:dyDescent="0.35">
      <c r="A2612" t="str">
        <f t="shared" si="40"/>
        <v>Georgia44032</v>
      </c>
      <c r="B2612" t="s">
        <v>17</v>
      </c>
      <c r="C2612">
        <v>10617423</v>
      </c>
      <c r="D2612" s="4">
        <v>44032</v>
      </c>
      <c r="E2612" s="4">
        <v>43923</v>
      </c>
      <c r="F2612" s="4">
        <v>43951</v>
      </c>
      <c r="G2612">
        <v>0</v>
      </c>
      <c r="H2612">
        <v>2453</v>
      </c>
      <c r="I2612">
        <v>3</v>
      </c>
      <c r="J2612">
        <v>145582</v>
      </c>
      <c r="K2612">
        <v>3177</v>
      </c>
      <c r="L2612">
        <v>-0.24499846106494305</v>
      </c>
      <c r="M2612">
        <v>-0.4</v>
      </c>
      <c r="N2612">
        <v>3572.8571428571427</v>
      </c>
      <c r="O2612">
        <v>21.571428571428573</v>
      </c>
      <c r="P2612">
        <v>3572.8571428571427</v>
      </c>
      <c r="Q2612">
        <v>21.571428571428573</v>
      </c>
    </row>
    <row r="2613" spans="1:17" x14ac:dyDescent="0.35">
      <c r="A2613" t="str">
        <f t="shared" si="40"/>
        <v>Georgia44033</v>
      </c>
      <c r="B2613" t="s">
        <v>17</v>
      </c>
      <c r="C2613">
        <v>10617423</v>
      </c>
      <c r="D2613" s="4">
        <v>44033</v>
      </c>
      <c r="E2613" s="4">
        <v>43923</v>
      </c>
      <c r="F2613" s="4">
        <v>43951</v>
      </c>
      <c r="G2613">
        <v>0</v>
      </c>
      <c r="H2613">
        <v>3406</v>
      </c>
      <c r="I2613">
        <v>77</v>
      </c>
      <c r="J2613">
        <v>148988</v>
      </c>
      <c r="K2613">
        <v>3254</v>
      </c>
      <c r="L2613">
        <v>0.38850387280880555</v>
      </c>
      <c r="M2613">
        <v>24.666666666666668</v>
      </c>
      <c r="N2613">
        <v>3575</v>
      </c>
      <c r="O2613">
        <v>28.571428571428573</v>
      </c>
      <c r="P2613">
        <v>3575</v>
      </c>
      <c r="Q2613">
        <v>28.571428571428573</v>
      </c>
    </row>
    <row r="2614" spans="1:17" x14ac:dyDescent="0.35">
      <c r="A2614" t="str">
        <f t="shared" si="40"/>
        <v>Georgia44034</v>
      </c>
      <c r="B2614" t="s">
        <v>17</v>
      </c>
      <c r="C2614">
        <v>10617423</v>
      </c>
      <c r="D2614" s="4">
        <v>44034</v>
      </c>
      <c r="E2614" s="4">
        <v>43923</v>
      </c>
      <c r="F2614" s="4">
        <v>43951</v>
      </c>
      <c r="G2614">
        <v>0</v>
      </c>
      <c r="H2614">
        <v>3314</v>
      </c>
      <c r="I2614">
        <v>81</v>
      </c>
      <c r="J2614">
        <v>152302</v>
      </c>
      <c r="K2614">
        <v>3335</v>
      </c>
      <c r="L2614">
        <v>-2.7011156782149149E-2</v>
      </c>
      <c r="M2614">
        <v>5.1948051948051951E-2</v>
      </c>
      <c r="N2614">
        <v>3494.8571428571427</v>
      </c>
      <c r="O2614">
        <v>34.857142857142854</v>
      </c>
      <c r="P2614">
        <v>3494.8571428571427</v>
      </c>
      <c r="Q2614">
        <v>34.857142857142854</v>
      </c>
    </row>
    <row r="2615" spans="1:17" x14ac:dyDescent="0.35">
      <c r="A2615" t="str">
        <f t="shared" si="40"/>
        <v>Georgia44035</v>
      </c>
      <c r="B2615" t="s">
        <v>17</v>
      </c>
      <c r="C2615">
        <v>10617423</v>
      </c>
      <c r="D2615" s="4">
        <v>44035</v>
      </c>
      <c r="E2615" s="4">
        <v>43923</v>
      </c>
      <c r="F2615" s="4">
        <v>43951</v>
      </c>
      <c r="G2615">
        <v>0</v>
      </c>
      <c r="H2615">
        <v>4305</v>
      </c>
      <c r="I2615">
        <v>26</v>
      </c>
      <c r="J2615">
        <v>156607</v>
      </c>
      <c r="K2615">
        <v>3361</v>
      </c>
      <c r="L2615">
        <v>0.29903439951719973</v>
      </c>
      <c r="M2615">
        <v>-0.67901234567901236</v>
      </c>
      <c r="N2615">
        <v>3617.1428571428573</v>
      </c>
      <c r="O2615">
        <v>36.571428571428569</v>
      </c>
      <c r="P2615">
        <v>3617.1428571428573</v>
      </c>
      <c r="Q2615">
        <v>36.571428571428569</v>
      </c>
    </row>
    <row r="2616" spans="1:17" x14ac:dyDescent="0.35">
      <c r="A2616" t="str">
        <f t="shared" si="40"/>
        <v>Georgia44036</v>
      </c>
      <c r="B2616" t="s">
        <v>17</v>
      </c>
      <c r="C2616">
        <v>10617423</v>
      </c>
      <c r="D2616" s="4">
        <v>44036</v>
      </c>
      <c r="E2616" s="4">
        <v>43923</v>
      </c>
      <c r="F2616" s="4">
        <v>43951</v>
      </c>
      <c r="G2616">
        <v>0</v>
      </c>
      <c r="H2616">
        <v>4813</v>
      </c>
      <c r="I2616">
        <v>82</v>
      </c>
      <c r="J2616">
        <v>161420</v>
      </c>
      <c r="K2616">
        <v>3443</v>
      </c>
      <c r="L2616">
        <v>0.11800232288037166</v>
      </c>
      <c r="M2616">
        <v>2.1538461538461537</v>
      </c>
      <c r="N2616">
        <v>3746.8571428571427</v>
      </c>
      <c r="O2616">
        <v>44.428571428571431</v>
      </c>
      <c r="P2616">
        <v>3746.8571428571427</v>
      </c>
      <c r="Q2616">
        <v>44.428571428571431</v>
      </c>
    </row>
    <row r="2617" spans="1:17" x14ac:dyDescent="0.35">
      <c r="A2617" t="str">
        <f t="shared" si="40"/>
        <v>Georgia44037</v>
      </c>
      <c r="B2617" t="s">
        <v>17</v>
      </c>
      <c r="C2617">
        <v>10617423</v>
      </c>
      <c r="D2617" s="4">
        <v>44037</v>
      </c>
      <c r="E2617" s="4">
        <v>43923</v>
      </c>
      <c r="F2617" s="4">
        <v>43951</v>
      </c>
      <c r="G2617">
        <v>0</v>
      </c>
      <c r="H2617">
        <v>3768</v>
      </c>
      <c r="I2617">
        <v>51</v>
      </c>
      <c r="J2617">
        <v>165188</v>
      </c>
      <c r="K2617">
        <v>3494</v>
      </c>
      <c r="L2617">
        <v>-0.21712029918969458</v>
      </c>
      <c r="M2617">
        <v>-0.37804878048780488</v>
      </c>
      <c r="N2617">
        <v>3615.4285714285716</v>
      </c>
      <c r="O2617">
        <v>46.428571428571431</v>
      </c>
      <c r="P2617">
        <v>3615.4285714285716</v>
      </c>
      <c r="Q2617">
        <v>46.428571428571431</v>
      </c>
    </row>
    <row r="2618" spans="1:17" x14ac:dyDescent="0.35">
      <c r="A2618" t="str">
        <f t="shared" si="40"/>
        <v>Georgia44038</v>
      </c>
      <c r="B2618" t="s">
        <v>17</v>
      </c>
      <c r="C2618">
        <v>10617423</v>
      </c>
      <c r="D2618" s="4">
        <v>44038</v>
      </c>
      <c r="E2618" s="4">
        <v>43923</v>
      </c>
      <c r="F2618" s="4">
        <v>43951</v>
      </c>
      <c r="G2618">
        <v>0</v>
      </c>
      <c r="H2618">
        <v>2765</v>
      </c>
      <c r="I2618">
        <v>4</v>
      </c>
      <c r="J2618">
        <v>167953</v>
      </c>
      <c r="K2618">
        <v>3498</v>
      </c>
      <c r="L2618">
        <v>-0.26618895966029726</v>
      </c>
      <c r="M2618">
        <v>-0.92156862745098034</v>
      </c>
      <c r="N2618">
        <v>3546.2857142857142</v>
      </c>
      <c r="O2618">
        <v>46.285714285714285</v>
      </c>
      <c r="P2618">
        <v>3546.2857142857142</v>
      </c>
      <c r="Q2618">
        <v>46.285714285714285</v>
      </c>
    </row>
    <row r="2619" spans="1:17" x14ac:dyDescent="0.35">
      <c r="A2619" t="str">
        <f t="shared" si="40"/>
        <v>Georgia44039</v>
      </c>
      <c r="B2619" t="s">
        <v>17</v>
      </c>
      <c r="C2619">
        <v>10617423</v>
      </c>
      <c r="D2619" s="4">
        <v>44039</v>
      </c>
      <c r="E2619" s="4">
        <v>43923</v>
      </c>
      <c r="F2619" s="4">
        <v>43951</v>
      </c>
      <c r="G2619">
        <v>0</v>
      </c>
      <c r="H2619">
        <v>2890</v>
      </c>
      <c r="I2619">
        <v>11</v>
      </c>
      <c r="J2619">
        <v>170843</v>
      </c>
      <c r="K2619">
        <v>3509</v>
      </c>
      <c r="L2619">
        <v>4.5207956600361664E-2</v>
      </c>
      <c r="M2619">
        <v>1.75</v>
      </c>
      <c r="N2619">
        <v>3608.7142857142858</v>
      </c>
      <c r="O2619">
        <v>47.428571428571431</v>
      </c>
      <c r="P2619">
        <v>3608.7142857142858</v>
      </c>
      <c r="Q2619">
        <v>47.428571428571431</v>
      </c>
    </row>
    <row r="2620" spans="1:17" x14ac:dyDescent="0.35">
      <c r="A2620" t="str">
        <f t="shared" si="40"/>
        <v>Georgia44040</v>
      </c>
      <c r="B2620" t="s">
        <v>17</v>
      </c>
      <c r="C2620">
        <v>10617423</v>
      </c>
      <c r="D2620" s="4">
        <v>44040</v>
      </c>
      <c r="E2620" s="4">
        <v>43923</v>
      </c>
      <c r="F2620" s="4">
        <v>43951</v>
      </c>
      <c r="G2620">
        <v>0</v>
      </c>
      <c r="H2620">
        <v>4209</v>
      </c>
      <c r="I2620">
        <v>54</v>
      </c>
      <c r="J2620">
        <v>175052</v>
      </c>
      <c r="K2620">
        <v>3563</v>
      </c>
      <c r="L2620">
        <v>0.45640138408304498</v>
      </c>
      <c r="M2620">
        <v>3.9090909090909092</v>
      </c>
      <c r="N2620">
        <v>3723.4285714285716</v>
      </c>
      <c r="O2620">
        <v>44.142857142857146</v>
      </c>
      <c r="P2620">
        <v>3723.4285714285716</v>
      </c>
      <c r="Q2620">
        <v>44.142857142857146</v>
      </c>
    </row>
    <row r="2621" spans="1:17" x14ac:dyDescent="0.35">
      <c r="A2621" t="str">
        <f t="shared" si="40"/>
        <v>Georgia44041</v>
      </c>
      <c r="B2621" t="s">
        <v>17</v>
      </c>
      <c r="C2621">
        <v>10617423</v>
      </c>
      <c r="D2621" s="4">
        <v>44041</v>
      </c>
      <c r="E2621" s="4">
        <v>43923</v>
      </c>
      <c r="F2621" s="4">
        <v>43951</v>
      </c>
      <c r="G2621">
        <v>0</v>
      </c>
      <c r="H2621">
        <v>3271</v>
      </c>
      <c r="I2621">
        <v>79</v>
      </c>
      <c r="J2621">
        <v>178323</v>
      </c>
      <c r="K2621">
        <v>3642</v>
      </c>
      <c r="L2621">
        <v>-0.22285578522214303</v>
      </c>
      <c r="M2621">
        <v>0.46296296296296297</v>
      </c>
      <c r="N2621">
        <v>3717.2857142857142</v>
      </c>
      <c r="O2621">
        <v>43.857142857142854</v>
      </c>
      <c r="P2621">
        <v>3717.2857142857142</v>
      </c>
      <c r="Q2621">
        <v>43.857142857142854</v>
      </c>
    </row>
    <row r="2622" spans="1:17" x14ac:dyDescent="0.35">
      <c r="A2622" t="str">
        <f t="shared" si="40"/>
        <v>Georgia44042</v>
      </c>
      <c r="B2622" t="s">
        <v>17</v>
      </c>
      <c r="C2622">
        <v>10617423</v>
      </c>
      <c r="D2622" s="4">
        <v>44042</v>
      </c>
      <c r="E2622" s="4">
        <v>43923</v>
      </c>
      <c r="F2622" s="4">
        <v>43951</v>
      </c>
      <c r="G2622">
        <v>0</v>
      </c>
      <c r="H2622">
        <v>3963</v>
      </c>
      <c r="I2622">
        <v>29</v>
      </c>
      <c r="J2622">
        <v>182286</v>
      </c>
      <c r="K2622">
        <v>3671</v>
      </c>
      <c r="L2622">
        <v>0.2115560990522776</v>
      </c>
      <c r="M2622">
        <v>-0.63291139240506333</v>
      </c>
      <c r="N2622">
        <v>3668.4285714285716</v>
      </c>
      <c r="O2622">
        <v>44.285714285714285</v>
      </c>
      <c r="P2622">
        <v>3668.4285714285716</v>
      </c>
      <c r="Q2622">
        <v>44.285714285714285</v>
      </c>
    </row>
    <row r="2623" spans="1:17" x14ac:dyDescent="0.35">
      <c r="A2623" t="str">
        <f t="shared" si="40"/>
        <v>Georgia44043</v>
      </c>
      <c r="B2623" t="s">
        <v>17</v>
      </c>
      <c r="C2623">
        <v>10617423</v>
      </c>
      <c r="D2623" s="4">
        <v>44043</v>
      </c>
      <c r="E2623" s="4">
        <v>43923</v>
      </c>
      <c r="F2623" s="4">
        <v>43951</v>
      </c>
      <c r="G2623">
        <v>0</v>
      </c>
      <c r="H2623">
        <v>4066</v>
      </c>
      <c r="I2623">
        <v>81</v>
      </c>
      <c r="J2623">
        <v>186352</v>
      </c>
      <c r="K2623">
        <v>3752</v>
      </c>
      <c r="L2623">
        <v>2.5990411304567248E-2</v>
      </c>
      <c r="M2623">
        <v>1.7931034482758621</v>
      </c>
      <c r="N2623">
        <v>3561.7142857142858</v>
      </c>
      <c r="O2623">
        <v>44.142857142857146</v>
      </c>
      <c r="P2623">
        <v>3561.7142857142858</v>
      </c>
      <c r="Q2623">
        <v>44.142857142857146</v>
      </c>
    </row>
    <row r="2624" spans="1:17" x14ac:dyDescent="0.35">
      <c r="A2624" t="str">
        <f t="shared" si="40"/>
        <v>Georgia44044</v>
      </c>
      <c r="B2624" t="s">
        <v>17</v>
      </c>
      <c r="C2624">
        <v>10617423</v>
      </c>
      <c r="D2624" s="4">
        <v>44044</v>
      </c>
      <c r="E2624" s="4">
        <v>43923</v>
      </c>
      <c r="F2624" s="4">
        <v>43951</v>
      </c>
      <c r="G2624">
        <v>0</v>
      </c>
      <c r="H2624">
        <v>3660</v>
      </c>
      <c r="I2624">
        <v>73</v>
      </c>
      <c r="J2624">
        <v>190012</v>
      </c>
      <c r="K2624">
        <v>3825</v>
      </c>
      <c r="L2624">
        <v>-9.9852434825381212E-2</v>
      </c>
      <c r="M2624">
        <v>-9.8765432098765427E-2</v>
      </c>
      <c r="N2624">
        <v>3546.2857142857142</v>
      </c>
      <c r="O2624">
        <v>47.285714285714285</v>
      </c>
      <c r="P2624">
        <v>3546.2857142857142</v>
      </c>
      <c r="Q2624">
        <v>47.285714285714285</v>
      </c>
    </row>
    <row r="2625" spans="1:17" x14ac:dyDescent="0.35">
      <c r="A2625" t="str">
        <f t="shared" si="40"/>
        <v>Georgia44045</v>
      </c>
      <c r="B2625" t="s">
        <v>17</v>
      </c>
      <c r="C2625">
        <v>10617423</v>
      </c>
      <c r="D2625" s="4">
        <v>44045</v>
      </c>
      <c r="E2625" s="4">
        <v>43923</v>
      </c>
      <c r="F2625" s="4">
        <v>43951</v>
      </c>
      <c r="G2625">
        <v>0</v>
      </c>
      <c r="H2625">
        <v>3165</v>
      </c>
      <c r="I2625">
        <v>15</v>
      </c>
      <c r="J2625">
        <v>193177</v>
      </c>
      <c r="K2625">
        <v>3840</v>
      </c>
      <c r="L2625">
        <v>-0.13524590163934427</v>
      </c>
      <c r="M2625">
        <v>-0.79452054794520544</v>
      </c>
      <c r="N2625">
        <v>3603.4285714285716</v>
      </c>
      <c r="O2625">
        <v>48.857142857142854</v>
      </c>
      <c r="P2625">
        <v>3603.4285714285716</v>
      </c>
      <c r="Q2625">
        <v>48.857142857142854</v>
      </c>
    </row>
    <row r="2626" spans="1:17" x14ac:dyDescent="0.35">
      <c r="A2626" t="str">
        <f t="shared" si="40"/>
        <v>Georgia44046</v>
      </c>
      <c r="B2626" t="s">
        <v>17</v>
      </c>
      <c r="C2626">
        <v>10617423</v>
      </c>
      <c r="D2626" s="4">
        <v>44046</v>
      </c>
      <c r="E2626" s="4">
        <v>43923</v>
      </c>
      <c r="F2626" s="4">
        <v>43951</v>
      </c>
      <c r="G2626">
        <v>0</v>
      </c>
      <c r="H2626">
        <v>2258</v>
      </c>
      <c r="I2626">
        <v>2</v>
      </c>
      <c r="J2626">
        <v>195435</v>
      </c>
      <c r="K2626">
        <v>3842</v>
      </c>
      <c r="L2626">
        <v>-0.28657187993680883</v>
      </c>
      <c r="M2626">
        <v>-0.8666666666666667</v>
      </c>
      <c r="N2626">
        <v>3513.1428571428573</v>
      </c>
      <c r="O2626">
        <v>47.571428571428569</v>
      </c>
      <c r="P2626">
        <v>3513.1428571428573</v>
      </c>
      <c r="Q2626">
        <v>47.571428571428569</v>
      </c>
    </row>
    <row r="2627" spans="1:17" x14ac:dyDescent="0.35">
      <c r="A2627" t="str">
        <f t="shared" ref="A2627:A2690" si="41">B2627&amp;D2627</f>
        <v>Georgia44047</v>
      </c>
      <c r="B2627" t="s">
        <v>17</v>
      </c>
      <c r="C2627">
        <v>10617423</v>
      </c>
      <c r="D2627" s="4">
        <v>44047</v>
      </c>
      <c r="E2627" s="4">
        <v>43923</v>
      </c>
      <c r="F2627" s="4">
        <v>43951</v>
      </c>
      <c r="G2627">
        <v>0</v>
      </c>
      <c r="H2627">
        <v>2513</v>
      </c>
      <c r="I2627">
        <v>79</v>
      </c>
      <c r="J2627">
        <v>197948</v>
      </c>
      <c r="K2627">
        <v>3921</v>
      </c>
      <c r="L2627">
        <v>0.11293179805137289</v>
      </c>
      <c r="M2627">
        <v>38.5</v>
      </c>
      <c r="N2627">
        <v>3270.8571428571427</v>
      </c>
      <c r="O2627">
        <v>51.142857142857146</v>
      </c>
      <c r="P2627">
        <v>3270.8571428571427</v>
      </c>
      <c r="Q2627">
        <v>51.142857142857146</v>
      </c>
    </row>
    <row r="2628" spans="1:17" x14ac:dyDescent="0.35">
      <c r="A2628" t="str">
        <f t="shared" si="41"/>
        <v>Georgia44048</v>
      </c>
      <c r="B2628" t="s">
        <v>17</v>
      </c>
      <c r="C2628">
        <v>10617423</v>
      </c>
      <c r="D2628" s="4">
        <v>44048</v>
      </c>
      <c r="E2628" s="4">
        <v>43923</v>
      </c>
      <c r="F2628" s="4">
        <v>43951</v>
      </c>
      <c r="G2628">
        <v>0</v>
      </c>
      <c r="H2628">
        <v>3765</v>
      </c>
      <c r="I2628">
        <v>63</v>
      </c>
      <c r="J2628">
        <v>201713</v>
      </c>
      <c r="K2628">
        <v>3984</v>
      </c>
      <c r="L2628">
        <v>0.4982093115797851</v>
      </c>
      <c r="M2628">
        <v>-0.20253164556962025</v>
      </c>
      <c r="N2628">
        <v>3341.4285714285716</v>
      </c>
      <c r="O2628">
        <v>48.857142857142854</v>
      </c>
      <c r="P2628">
        <v>3341.4285714285716</v>
      </c>
      <c r="Q2628">
        <v>48.857142857142854</v>
      </c>
    </row>
    <row r="2629" spans="1:17" x14ac:dyDescent="0.35">
      <c r="A2629" t="str">
        <f t="shared" si="41"/>
        <v>Georgia44049</v>
      </c>
      <c r="B2629" t="s">
        <v>17</v>
      </c>
      <c r="C2629">
        <v>10617423</v>
      </c>
      <c r="D2629" s="4">
        <v>44049</v>
      </c>
      <c r="E2629" s="4">
        <v>43923</v>
      </c>
      <c r="F2629" s="4">
        <v>43951</v>
      </c>
      <c r="G2629">
        <v>0</v>
      </c>
      <c r="H2629">
        <v>3182</v>
      </c>
      <c r="I2629">
        <v>42</v>
      </c>
      <c r="J2629">
        <v>204895</v>
      </c>
      <c r="K2629">
        <v>4026</v>
      </c>
      <c r="L2629">
        <v>-0.1548472775564409</v>
      </c>
      <c r="M2629">
        <v>-0.33333333333333331</v>
      </c>
      <c r="N2629">
        <v>3229.8571428571427</v>
      </c>
      <c r="O2629">
        <v>50.714285714285715</v>
      </c>
      <c r="P2629">
        <v>3229.8571428571427</v>
      </c>
      <c r="Q2629">
        <v>50.714285714285715</v>
      </c>
    </row>
    <row r="2630" spans="1:17" x14ac:dyDescent="0.35">
      <c r="A2630" t="str">
        <f t="shared" si="41"/>
        <v>Georgia44050</v>
      </c>
      <c r="B2630" t="s">
        <v>17</v>
      </c>
      <c r="C2630">
        <v>10617423</v>
      </c>
      <c r="D2630" s="4">
        <v>44050</v>
      </c>
      <c r="E2630" s="4">
        <v>43923</v>
      </c>
      <c r="F2630" s="4">
        <v>43951</v>
      </c>
      <c r="G2630">
        <v>0</v>
      </c>
      <c r="H2630">
        <v>4109</v>
      </c>
      <c r="I2630">
        <v>91</v>
      </c>
      <c r="J2630">
        <v>209004</v>
      </c>
      <c r="K2630">
        <v>4117</v>
      </c>
      <c r="L2630">
        <v>0.29132620993086111</v>
      </c>
      <c r="M2630">
        <v>1.1666666666666667</v>
      </c>
      <c r="N2630">
        <v>3236</v>
      </c>
      <c r="O2630">
        <v>52.142857142857146</v>
      </c>
      <c r="P2630">
        <v>3236</v>
      </c>
      <c r="Q2630">
        <v>52.142857142857146</v>
      </c>
    </row>
    <row r="2631" spans="1:17" x14ac:dyDescent="0.35">
      <c r="A2631" t="str">
        <f t="shared" si="41"/>
        <v>Georgia44051</v>
      </c>
      <c r="B2631" t="s">
        <v>17</v>
      </c>
      <c r="C2631">
        <v>10617423</v>
      </c>
      <c r="D2631" s="4">
        <v>44051</v>
      </c>
      <c r="E2631" s="4">
        <v>43923</v>
      </c>
      <c r="F2631" s="4">
        <v>43951</v>
      </c>
      <c r="G2631">
        <v>0</v>
      </c>
      <c r="H2631">
        <v>4423</v>
      </c>
      <c r="I2631">
        <v>69</v>
      </c>
      <c r="J2631">
        <v>213427</v>
      </c>
      <c r="K2631">
        <v>4186</v>
      </c>
      <c r="L2631">
        <v>7.6417619858846431E-2</v>
      </c>
      <c r="M2631">
        <v>-0.24175824175824176</v>
      </c>
      <c r="N2631">
        <v>3345</v>
      </c>
      <c r="O2631">
        <v>51.571428571428569</v>
      </c>
      <c r="P2631">
        <v>3345</v>
      </c>
      <c r="Q2631">
        <v>51.571428571428569</v>
      </c>
    </row>
    <row r="2632" spans="1:17" x14ac:dyDescent="0.35">
      <c r="A2632" t="str">
        <f t="shared" si="41"/>
        <v>Georgia44052</v>
      </c>
      <c r="B2632" t="s">
        <v>17</v>
      </c>
      <c r="C2632">
        <v>10617423</v>
      </c>
      <c r="D2632" s="4">
        <v>44052</v>
      </c>
      <c r="E2632" s="4">
        <v>43923</v>
      </c>
      <c r="F2632" s="4">
        <v>43951</v>
      </c>
      <c r="G2632">
        <v>0</v>
      </c>
      <c r="H2632">
        <v>3169</v>
      </c>
      <c r="I2632">
        <v>13</v>
      </c>
      <c r="J2632">
        <v>216596</v>
      </c>
      <c r="K2632">
        <v>4199</v>
      </c>
      <c r="L2632">
        <v>-0.28351797422563868</v>
      </c>
      <c r="M2632">
        <v>-0.81159420289855078</v>
      </c>
      <c r="N2632">
        <v>3345.5714285714284</v>
      </c>
      <c r="O2632">
        <v>51.285714285714285</v>
      </c>
      <c r="P2632">
        <v>3345.5714285714284</v>
      </c>
      <c r="Q2632">
        <v>51.285714285714285</v>
      </c>
    </row>
    <row r="2633" spans="1:17" x14ac:dyDescent="0.35">
      <c r="A2633" t="str">
        <f t="shared" si="41"/>
        <v>Georgia44053</v>
      </c>
      <c r="B2633" t="s">
        <v>17</v>
      </c>
      <c r="C2633">
        <v>10617423</v>
      </c>
      <c r="D2633" s="4">
        <v>44053</v>
      </c>
      <c r="E2633" s="4">
        <v>43923</v>
      </c>
      <c r="F2633" s="4">
        <v>43951</v>
      </c>
      <c r="G2633">
        <v>0</v>
      </c>
      <c r="H2633">
        <v>2429</v>
      </c>
      <c r="I2633">
        <v>30</v>
      </c>
      <c r="J2633">
        <v>219025</v>
      </c>
      <c r="K2633">
        <v>4229</v>
      </c>
      <c r="L2633">
        <v>-0.23351214894288419</v>
      </c>
      <c r="M2633">
        <v>1.3076923076923077</v>
      </c>
      <c r="N2633">
        <v>3370</v>
      </c>
      <c r="O2633">
        <v>55.285714285714285</v>
      </c>
      <c r="P2633">
        <v>3370</v>
      </c>
      <c r="Q2633">
        <v>55.285714285714285</v>
      </c>
    </row>
    <row r="2634" spans="1:17" x14ac:dyDescent="0.35">
      <c r="A2634" t="str">
        <f t="shared" si="41"/>
        <v>Georgia44054</v>
      </c>
      <c r="B2634" t="s">
        <v>17</v>
      </c>
      <c r="C2634">
        <v>10617423</v>
      </c>
      <c r="D2634" s="4">
        <v>44054</v>
      </c>
      <c r="E2634" s="4">
        <v>43923</v>
      </c>
      <c r="F2634" s="4">
        <v>43951</v>
      </c>
      <c r="G2634">
        <v>0</v>
      </c>
      <c r="H2634">
        <v>3563</v>
      </c>
      <c r="I2634">
        <v>122</v>
      </c>
      <c r="J2634">
        <v>222588</v>
      </c>
      <c r="K2634">
        <v>4351</v>
      </c>
      <c r="L2634">
        <v>0.4668587896253602</v>
      </c>
      <c r="M2634">
        <v>3.0666666666666669</v>
      </c>
      <c r="N2634">
        <v>3520</v>
      </c>
      <c r="O2634">
        <v>61.428571428571431</v>
      </c>
      <c r="P2634">
        <v>3520</v>
      </c>
      <c r="Q2634">
        <v>61.428571428571431</v>
      </c>
    </row>
    <row r="2635" spans="1:17" x14ac:dyDescent="0.35">
      <c r="A2635" t="str">
        <f t="shared" si="41"/>
        <v>Georgia44055</v>
      </c>
      <c r="B2635" t="s">
        <v>17</v>
      </c>
      <c r="C2635">
        <v>10617423</v>
      </c>
      <c r="D2635" s="4">
        <v>44055</v>
      </c>
      <c r="E2635" s="4">
        <v>43923</v>
      </c>
      <c r="F2635" s="4">
        <v>43951</v>
      </c>
      <c r="G2635">
        <v>0</v>
      </c>
      <c r="H2635">
        <v>3565</v>
      </c>
      <c r="I2635">
        <v>105</v>
      </c>
      <c r="J2635">
        <v>226153</v>
      </c>
      <c r="K2635">
        <v>4456</v>
      </c>
      <c r="L2635">
        <v>5.6132472635419596E-4</v>
      </c>
      <c r="M2635">
        <v>-0.13934426229508196</v>
      </c>
      <c r="N2635">
        <v>3491.4285714285716</v>
      </c>
      <c r="O2635">
        <v>67.428571428571431</v>
      </c>
      <c r="P2635">
        <v>3491.4285714285716</v>
      </c>
      <c r="Q2635">
        <v>67.428571428571431</v>
      </c>
    </row>
    <row r="2636" spans="1:17" x14ac:dyDescent="0.35">
      <c r="A2636" t="str">
        <f t="shared" si="41"/>
        <v>Georgia44056</v>
      </c>
      <c r="B2636" t="s">
        <v>17</v>
      </c>
      <c r="C2636">
        <v>10617423</v>
      </c>
      <c r="D2636" s="4">
        <v>44056</v>
      </c>
      <c r="E2636" s="4">
        <v>43923</v>
      </c>
      <c r="F2636" s="4">
        <v>43951</v>
      </c>
      <c r="G2636">
        <v>0</v>
      </c>
      <c r="H2636">
        <v>2515</v>
      </c>
      <c r="I2636">
        <v>82</v>
      </c>
      <c r="J2636">
        <v>228668</v>
      </c>
      <c r="K2636">
        <v>4538</v>
      </c>
      <c r="L2636">
        <v>-0.29453015427769985</v>
      </c>
      <c r="M2636">
        <v>-0.21904761904761905</v>
      </c>
      <c r="N2636">
        <v>3396.1428571428573</v>
      </c>
      <c r="O2636">
        <v>73.142857142857139</v>
      </c>
      <c r="P2636">
        <v>3396.1428571428573</v>
      </c>
      <c r="Q2636">
        <v>73.142857142857139</v>
      </c>
    </row>
    <row r="2637" spans="1:17" x14ac:dyDescent="0.35">
      <c r="A2637" t="str">
        <f t="shared" si="41"/>
        <v>Georgia44057</v>
      </c>
      <c r="B2637" t="s">
        <v>17</v>
      </c>
      <c r="C2637">
        <v>10617423</v>
      </c>
      <c r="D2637" s="4">
        <v>44057</v>
      </c>
      <c r="E2637" s="4">
        <v>43923</v>
      </c>
      <c r="F2637" s="4">
        <v>43951</v>
      </c>
      <c r="G2637">
        <v>0</v>
      </c>
      <c r="H2637">
        <v>3227</v>
      </c>
      <c r="I2637">
        <v>35</v>
      </c>
      <c r="J2637">
        <v>231895</v>
      </c>
      <c r="K2637">
        <v>4573</v>
      </c>
      <c r="L2637">
        <v>0.2831013916500994</v>
      </c>
      <c r="M2637">
        <v>-0.57317073170731703</v>
      </c>
      <c r="N2637">
        <v>3270.1428571428573</v>
      </c>
      <c r="O2637">
        <v>65.142857142857139</v>
      </c>
      <c r="P2637">
        <v>3270.1428571428573</v>
      </c>
      <c r="Q2637">
        <v>65.142857142857139</v>
      </c>
    </row>
    <row r="2638" spans="1:17" x14ac:dyDescent="0.35">
      <c r="A2638" t="str">
        <f t="shared" si="41"/>
        <v>Georgia44058</v>
      </c>
      <c r="B2638" t="s">
        <v>17</v>
      </c>
      <c r="C2638">
        <v>10617423</v>
      </c>
      <c r="D2638" s="4">
        <v>44058</v>
      </c>
      <c r="E2638" s="4">
        <v>43923</v>
      </c>
      <c r="F2638" s="4">
        <v>43951</v>
      </c>
      <c r="G2638">
        <v>0</v>
      </c>
      <c r="H2638">
        <v>3273</v>
      </c>
      <c r="I2638">
        <v>96</v>
      </c>
      <c r="J2638">
        <v>235168</v>
      </c>
      <c r="K2638">
        <v>4669</v>
      </c>
      <c r="L2638">
        <v>1.4254725751471955E-2</v>
      </c>
      <c r="M2638">
        <v>1.7428571428571429</v>
      </c>
      <c r="N2638">
        <v>3105.8571428571427</v>
      </c>
      <c r="O2638">
        <v>69</v>
      </c>
      <c r="P2638">
        <v>3105.8571428571427</v>
      </c>
      <c r="Q2638">
        <v>69</v>
      </c>
    </row>
    <row r="2639" spans="1:17" x14ac:dyDescent="0.35">
      <c r="A2639" t="str">
        <f t="shared" si="41"/>
        <v>Georgia44059</v>
      </c>
      <c r="B2639" t="s">
        <v>17</v>
      </c>
      <c r="C2639">
        <v>10617423</v>
      </c>
      <c r="D2639" s="4">
        <v>44059</v>
      </c>
      <c r="E2639" s="4">
        <v>43923</v>
      </c>
      <c r="F2639" s="4">
        <v>43951</v>
      </c>
      <c r="G2639">
        <v>0</v>
      </c>
      <c r="H2639">
        <v>1862</v>
      </c>
      <c r="I2639">
        <v>33</v>
      </c>
      <c r="J2639">
        <v>237030</v>
      </c>
      <c r="K2639">
        <v>4702</v>
      </c>
      <c r="L2639">
        <v>-0.43110296364191875</v>
      </c>
      <c r="M2639">
        <v>-0.65625</v>
      </c>
      <c r="N2639">
        <v>2919.1428571428573</v>
      </c>
      <c r="O2639">
        <v>71.857142857142861</v>
      </c>
      <c r="P2639">
        <v>2919.1428571428573</v>
      </c>
      <c r="Q2639">
        <v>71.857142857142861</v>
      </c>
    </row>
    <row r="2640" spans="1:17" x14ac:dyDescent="0.35">
      <c r="A2640" t="str">
        <f t="shared" si="41"/>
        <v>Georgia44060</v>
      </c>
      <c r="B2640" t="s">
        <v>17</v>
      </c>
      <c r="C2640">
        <v>10617423</v>
      </c>
      <c r="D2640" s="4">
        <v>44060</v>
      </c>
      <c r="E2640" s="4">
        <v>43923</v>
      </c>
      <c r="F2640" s="4">
        <v>43951</v>
      </c>
      <c r="G2640">
        <v>0</v>
      </c>
      <c r="H2640">
        <v>1831</v>
      </c>
      <c r="I2640">
        <v>25</v>
      </c>
      <c r="J2640">
        <v>238861</v>
      </c>
      <c r="K2640">
        <v>4727</v>
      </c>
      <c r="L2640">
        <v>-1.664876476906552E-2</v>
      </c>
      <c r="M2640">
        <v>-0.24242424242424243</v>
      </c>
      <c r="N2640">
        <v>2833.7142857142858</v>
      </c>
      <c r="O2640">
        <v>71.142857142857139</v>
      </c>
      <c r="P2640">
        <v>2833.7142857142858</v>
      </c>
      <c r="Q2640">
        <v>71.142857142857139</v>
      </c>
    </row>
    <row r="2641" spans="1:17" x14ac:dyDescent="0.35">
      <c r="A2641" t="str">
        <f t="shared" si="41"/>
        <v>Georgia44061</v>
      </c>
      <c r="B2641" t="s">
        <v>17</v>
      </c>
      <c r="C2641">
        <v>10617423</v>
      </c>
      <c r="D2641" s="4">
        <v>44061</v>
      </c>
      <c r="E2641" s="4">
        <v>43923</v>
      </c>
      <c r="F2641" s="4">
        <v>43951</v>
      </c>
      <c r="G2641">
        <v>0</v>
      </c>
      <c r="H2641">
        <v>2816</v>
      </c>
      <c r="I2641">
        <v>67</v>
      </c>
      <c r="J2641">
        <v>241677</v>
      </c>
      <c r="K2641">
        <v>4794</v>
      </c>
      <c r="L2641">
        <v>0.53795740032768979</v>
      </c>
      <c r="M2641">
        <v>1.68</v>
      </c>
      <c r="N2641">
        <v>2727</v>
      </c>
      <c r="O2641">
        <v>63.285714285714285</v>
      </c>
      <c r="P2641">
        <v>2727</v>
      </c>
      <c r="Q2641">
        <v>63.285714285714285</v>
      </c>
    </row>
    <row r="2642" spans="1:17" x14ac:dyDescent="0.35">
      <c r="A2642" t="str">
        <f t="shared" si="41"/>
        <v>Georgia44062</v>
      </c>
      <c r="B2642" t="s">
        <v>17</v>
      </c>
      <c r="C2642">
        <v>10617423</v>
      </c>
      <c r="D2642" s="4">
        <v>44062</v>
      </c>
      <c r="E2642" s="4">
        <v>43923</v>
      </c>
      <c r="F2642" s="4">
        <v>43951</v>
      </c>
      <c r="G2642">
        <v>0</v>
      </c>
      <c r="H2642">
        <v>2305</v>
      </c>
      <c r="I2642">
        <v>55</v>
      </c>
      <c r="J2642">
        <v>243982</v>
      </c>
      <c r="K2642">
        <v>4849</v>
      </c>
      <c r="L2642">
        <v>-0.18146306818181818</v>
      </c>
      <c r="M2642">
        <v>-0.17910447761194029</v>
      </c>
      <c r="N2642">
        <v>2547</v>
      </c>
      <c r="O2642">
        <v>56.142857142857146</v>
      </c>
      <c r="P2642">
        <v>2547</v>
      </c>
      <c r="Q2642">
        <v>56.142857142857146</v>
      </c>
    </row>
    <row r="2643" spans="1:17" x14ac:dyDescent="0.35">
      <c r="A2643" t="str">
        <f t="shared" si="41"/>
        <v>Georgia44063</v>
      </c>
      <c r="B2643" t="s">
        <v>17</v>
      </c>
      <c r="C2643">
        <v>10617423</v>
      </c>
      <c r="D2643" s="4">
        <v>44063</v>
      </c>
      <c r="E2643" s="4">
        <v>43923</v>
      </c>
      <c r="F2643" s="4">
        <v>43951</v>
      </c>
      <c r="G2643">
        <v>0</v>
      </c>
      <c r="H2643">
        <v>2759</v>
      </c>
      <c r="I2643">
        <v>55</v>
      </c>
      <c r="J2643">
        <v>246741</v>
      </c>
      <c r="K2643">
        <v>4904</v>
      </c>
      <c r="L2643">
        <v>0.19696312364425161</v>
      </c>
      <c r="M2643">
        <v>0</v>
      </c>
      <c r="N2643">
        <v>2581.8571428571427</v>
      </c>
      <c r="O2643">
        <v>52.285714285714285</v>
      </c>
      <c r="P2643">
        <v>2581.8571428571427</v>
      </c>
      <c r="Q2643">
        <v>52.285714285714285</v>
      </c>
    </row>
    <row r="2644" spans="1:17" x14ac:dyDescent="0.35">
      <c r="A2644" t="str">
        <f t="shared" si="41"/>
        <v>Georgia44064</v>
      </c>
      <c r="B2644" t="s">
        <v>17</v>
      </c>
      <c r="C2644">
        <v>10617423</v>
      </c>
      <c r="D2644" s="4">
        <v>44064</v>
      </c>
      <c r="E2644" s="4">
        <v>43923</v>
      </c>
      <c r="F2644" s="4">
        <v>43951</v>
      </c>
      <c r="G2644">
        <v>0</v>
      </c>
      <c r="H2644">
        <v>2889</v>
      </c>
      <c r="I2644">
        <v>94</v>
      </c>
      <c r="J2644">
        <v>249630</v>
      </c>
      <c r="K2644">
        <v>4998</v>
      </c>
      <c r="L2644">
        <v>4.711852120333454E-2</v>
      </c>
      <c r="M2644">
        <v>0.70909090909090911</v>
      </c>
      <c r="N2644">
        <v>2533.5714285714284</v>
      </c>
      <c r="O2644">
        <v>60.714285714285715</v>
      </c>
      <c r="P2644">
        <v>2533.5714285714284</v>
      </c>
      <c r="Q2644">
        <v>60.714285714285715</v>
      </c>
    </row>
    <row r="2645" spans="1:17" x14ac:dyDescent="0.35">
      <c r="A2645" t="str">
        <f t="shared" si="41"/>
        <v>Georgia44065</v>
      </c>
      <c r="B2645" t="s">
        <v>17</v>
      </c>
      <c r="C2645">
        <v>10617423</v>
      </c>
      <c r="D2645" s="4">
        <v>44065</v>
      </c>
      <c r="E2645" s="4">
        <v>43923</v>
      </c>
      <c r="F2645" s="4">
        <v>43951</v>
      </c>
      <c r="G2645">
        <v>0</v>
      </c>
      <c r="H2645">
        <v>2592</v>
      </c>
      <c r="I2645">
        <v>94</v>
      </c>
      <c r="J2645">
        <v>252222</v>
      </c>
      <c r="K2645">
        <v>5092</v>
      </c>
      <c r="L2645">
        <v>-0.10280373831775701</v>
      </c>
      <c r="M2645">
        <v>0</v>
      </c>
      <c r="N2645">
        <v>2436.2857142857142</v>
      </c>
      <c r="O2645">
        <v>60.428571428571431</v>
      </c>
      <c r="P2645">
        <v>2436.2857142857142</v>
      </c>
      <c r="Q2645">
        <v>60.428571428571431</v>
      </c>
    </row>
    <row r="2646" spans="1:17" x14ac:dyDescent="0.35">
      <c r="A2646" t="str">
        <f t="shared" si="41"/>
        <v>Georgia44066</v>
      </c>
      <c r="B2646" t="s">
        <v>17</v>
      </c>
      <c r="C2646">
        <v>10617423</v>
      </c>
      <c r="D2646" s="4">
        <v>44066</v>
      </c>
      <c r="E2646" s="4">
        <v>43923</v>
      </c>
      <c r="F2646" s="4">
        <v>43951</v>
      </c>
      <c r="G2646">
        <v>0</v>
      </c>
      <c r="H2646">
        <v>1727</v>
      </c>
      <c r="I2646">
        <v>40</v>
      </c>
      <c r="J2646">
        <v>253949</v>
      </c>
      <c r="K2646">
        <v>5132</v>
      </c>
      <c r="L2646">
        <v>-0.33371913580246915</v>
      </c>
      <c r="M2646">
        <v>-0.57446808510638303</v>
      </c>
      <c r="N2646">
        <v>2417</v>
      </c>
      <c r="O2646">
        <v>61.428571428571431</v>
      </c>
      <c r="P2646">
        <v>2417</v>
      </c>
      <c r="Q2646">
        <v>61.428571428571431</v>
      </c>
    </row>
    <row r="2647" spans="1:17" x14ac:dyDescent="0.35">
      <c r="A2647" t="str">
        <f t="shared" si="41"/>
        <v>Georgia44067</v>
      </c>
      <c r="B2647" t="s">
        <v>17</v>
      </c>
      <c r="C2647">
        <v>10617423</v>
      </c>
      <c r="D2647" s="4">
        <v>44067</v>
      </c>
      <c r="E2647" s="4">
        <v>43923</v>
      </c>
      <c r="F2647" s="4">
        <v>43951</v>
      </c>
      <c r="G2647">
        <v>0</v>
      </c>
      <c r="H2647">
        <v>2304</v>
      </c>
      <c r="I2647">
        <v>24</v>
      </c>
      <c r="J2647">
        <v>256253</v>
      </c>
      <c r="K2647">
        <v>5156</v>
      </c>
      <c r="L2647">
        <v>0.33410538506079906</v>
      </c>
      <c r="M2647">
        <v>-0.4</v>
      </c>
      <c r="N2647">
        <v>2484.5714285714284</v>
      </c>
      <c r="O2647">
        <v>61.285714285714285</v>
      </c>
      <c r="P2647">
        <v>2484.5714285714284</v>
      </c>
      <c r="Q2647">
        <v>61.285714285714285</v>
      </c>
    </row>
    <row r="2648" spans="1:17" x14ac:dyDescent="0.35">
      <c r="A2648" t="str">
        <f t="shared" si="41"/>
        <v>Georgia44068</v>
      </c>
      <c r="B2648" t="s">
        <v>17</v>
      </c>
      <c r="C2648">
        <v>10617423</v>
      </c>
      <c r="D2648" s="4">
        <v>44068</v>
      </c>
      <c r="E2648" s="4">
        <v>43923</v>
      </c>
      <c r="F2648" s="4">
        <v>43951</v>
      </c>
      <c r="G2648">
        <v>0</v>
      </c>
      <c r="H2648">
        <v>2101</v>
      </c>
      <c r="I2648">
        <v>106</v>
      </c>
      <c r="J2648">
        <v>258354</v>
      </c>
      <c r="K2648">
        <v>5262</v>
      </c>
      <c r="L2648">
        <v>-8.8107638888888895E-2</v>
      </c>
      <c r="M2648">
        <v>3.4166666666666665</v>
      </c>
      <c r="N2648">
        <v>2382.4285714285716</v>
      </c>
      <c r="O2648">
        <v>66.857142857142861</v>
      </c>
      <c r="P2648">
        <v>2382.4285714285716</v>
      </c>
      <c r="Q2648">
        <v>66.857142857142861</v>
      </c>
    </row>
    <row r="2649" spans="1:17" x14ac:dyDescent="0.35">
      <c r="A2649" t="str">
        <f t="shared" si="41"/>
        <v>Georgia44069</v>
      </c>
      <c r="B2649" t="s">
        <v>17</v>
      </c>
      <c r="C2649">
        <v>10617423</v>
      </c>
      <c r="D2649" s="4">
        <v>44069</v>
      </c>
      <c r="E2649" s="4">
        <v>43923</v>
      </c>
      <c r="F2649" s="4">
        <v>43951</v>
      </c>
      <c r="G2649">
        <v>0</v>
      </c>
      <c r="H2649">
        <v>2236</v>
      </c>
      <c r="I2649">
        <v>49</v>
      </c>
      <c r="J2649">
        <v>260590</v>
      </c>
      <c r="K2649">
        <v>5311</v>
      </c>
      <c r="L2649">
        <v>6.4255116611137558E-2</v>
      </c>
      <c r="M2649">
        <v>-0.53773584905660377</v>
      </c>
      <c r="N2649">
        <v>2372.5714285714284</v>
      </c>
      <c r="O2649">
        <v>66</v>
      </c>
      <c r="P2649">
        <v>2372.5714285714284</v>
      </c>
      <c r="Q2649">
        <v>66</v>
      </c>
    </row>
    <row r="2650" spans="1:17" x14ac:dyDescent="0.35">
      <c r="A2650" t="str">
        <f t="shared" si="41"/>
        <v>Georgia44070</v>
      </c>
      <c r="B2650" t="s">
        <v>17</v>
      </c>
      <c r="C2650">
        <v>10617423</v>
      </c>
      <c r="D2650" s="4">
        <v>44070</v>
      </c>
      <c r="E2650" s="4">
        <v>43923</v>
      </c>
      <c r="F2650" s="4">
        <v>43951</v>
      </c>
      <c r="G2650">
        <v>0</v>
      </c>
      <c r="H2650">
        <v>2484</v>
      </c>
      <c r="I2650">
        <v>82</v>
      </c>
      <c r="J2650">
        <v>263074</v>
      </c>
      <c r="K2650">
        <v>5393</v>
      </c>
      <c r="L2650">
        <v>0.11091234347048301</v>
      </c>
      <c r="M2650">
        <v>0.67346938775510201</v>
      </c>
      <c r="N2650">
        <v>2333.2857142857142</v>
      </c>
      <c r="O2650">
        <v>69.857142857142861</v>
      </c>
      <c r="P2650">
        <v>2333.2857142857142</v>
      </c>
      <c r="Q2650">
        <v>69.857142857142861</v>
      </c>
    </row>
    <row r="2651" spans="1:17" x14ac:dyDescent="0.35">
      <c r="A2651" t="str">
        <f t="shared" si="41"/>
        <v>Georgia44071</v>
      </c>
      <c r="B2651" t="s">
        <v>17</v>
      </c>
      <c r="C2651">
        <v>10617423</v>
      </c>
      <c r="D2651" s="4">
        <v>44071</v>
      </c>
      <c r="E2651" s="4">
        <v>43923</v>
      </c>
      <c r="F2651" s="4">
        <v>43951</v>
      </c>
      <c r="G2651">
        <v>0</v>
      </c>
      <c r="H2651">
        <v>2298</v>
      </c>
      <c r="I2651">
        <v>78</v>
      </c>
      <c r="J2651">
        <v>265372</v>
      </c>
      <c r="K2651">
        <v>5471</v>
      </c>
      <c r="L2651">
        <v>-7.4879227053140096E-2</v>
      </c>
      <c r="M2651">
        <v>-4.878048780487805E-2</v>
      </c>
      <c r="N2651">
        <v>2248.8571428571427</v>
      </c>
      <c r="O2651">
        <v>67.571428571428569</v>
      </c>
      <c r="P2651">
        <v>2248.8571428571427</v>
      </c>
      <c r="Q2651">
        <v>67.571428571428569</v>
      </c>
    </row>
    <row r="2652" spans="1:17" x14ac:dyDescent="0.35">
      <c r="A2652" t="str">
        <f t="shared" si="41"/>
        <v>Georgia44072</v>
      </c>
      <c r="B2652" t="s">
        <v>17</v>
      </c>
      <c r="C2652">
        <v>10617423</v>
      </c>
      <c r="D2652" s="4">
        <v>44072</v>
      </c>
      <c r="E2652" s="4">
        <v>43923</v>
      </c>
      <c r="F2652" s="4">
        <v>43951</v>
      </c>
      <c r="G2652">
        <v>0</v>
      </c>
      <c r="H2652">
        <v>2386</v>
      </c>
      <c r="I2652">
        <v>105</v>
      </c>
      <c r="J2652">
        <v>267758</v>
      </c>
      <c r="K2652">
        <v>5576</v>
      </c>
      <c r="L2652">
        <v>3.8294168842471714E-2</v>
      </c>
      <c r="M2652">
        <v>0.34615384615384615</v>
      </c>
      <c r="N2652">
        <v>2219.4285714285716</v>
      </c>
      <c r="O2652">
        <v>69.142857142857139</v>
      </c>
      <c r="P2652">
        <v>2219.4285714285716</v>
      </c>
      <c r="Q2652">
        <v>69.142857142857139</v>
      </c>
    </row>
    <row r="2653" spans="1:17" x14ac:dyDescent="0.35">
      <c r="A2653" t="str">
        <f t="shared" si="41"/>
        <v>Georgia44073</v>
      </c>
      <c r="B2653" t="s">
        <v>17</v>
      </c>
      <c r="C2653">
        <v>10617423</v>
      </c>
      <c r="D2653" s="4">
        <v>44073</v>
      </c>
      <c r="E2653" s="4">
        <v>43923</v>
      </c>
      <c r="F2653" s="4">
        <v>43951</v>
      </c>
      <c r="G2653">
        <v>0</v>
      </c>
      <c r="H2653">
        <v>1215</v>
      </c>
      <c r="I2653">
        <v>28</v>
      </c>
      <c r="J2653">
        <v>268973</v>
      </c>
      <c r="K2653">
        <v>5604</v>
      </c>
      <c r="L2653">
        <v>-0.49077954735959767</v>
      </c>
      <c r="M2653">
        <v>-0.73333333333333328</v>
      </c>
      <c r="N2653">
        <v>2146.2857142857142</v>
      </c>
      <c r="O2653">
        <v>67.428571428571431</v>
      </c>
      <c r="P2653">
        <v>2146.2857142857142</v>
      </c>
      <c r="Q2653">
        <v>67.428571428571431</v>
      </c>
    </row>
    <row r="2654" spans="1:17" x14ac:dyDescent="0.35">
      <c r="A2654" t="str">
        <f t="shared" si="41"/>
        <v>Georgia44074</v>
      </c>
      <c r="B2654" t="s">
        <v>17</v>
      </c>
      <c r="C2654">
        <v>10617423</v>
      </c>
      <c r="D2654" s="4">
        <v>44074</v>
      </c>
      <c r="E2654" s="4">
        <v>43923</v>
      </c>
      <c r="F2654" s="4">
        <v>43951</v>
      </c>
      <c r="G2654">
        <v>0</v>
      </c>
      <c r="H2654">
        <v>1498</v>
      </c>
      <c r="I2654">
        <v>29</v>
      </c>
      <c r="J2654">
        <v>270471</v>
      </c>
      <c r="K2654">
        <v>5633</v>
      </c>
      <c r="L2654">
        <v>0.23292181069958848</v>
      </c>
      <c r="M2654">
        <v>3.5714285714285712E-2</v>
      </c>
      <c r="N2654">
        <v>2031.1428571428571</v>
      </c>
      <c r="O2654">
        <v>68.142857142857139</v>
      </c>
      <c r="P2654">
        <v>2031.1428571428571</v>
      </c>
      <c r="Q2654">
        <v>68.142857142857139</v>
      </c>
    </row>
    <row r="2655" spans="1:17" x14ac:dyDescent="0.35">
      <c r="A2655" t="str">
        <f t="shared" si="41"/>
        <v>Georgia44075</v>
      </c>
      <c r="B2655" t="s">
        <v>17</v>
      </c>
      <c r="C2655">
        <v>10617423</v>
      </c>
      <c r="D2655" s="4">
        <v>44075</v>
      </c>
      <c r="E2655" s="4">
        <v>43923</v>
      </c>
      <c r="F2655" s="4">
        <v>43951</v>
      </c>
      <c r="G2655">
        <v>0</v>
      </c>
      <c r="H2655">
        <v>2226</v>
      </c>
      <c r="I2655">
        <v>100</v>
      </c>
      <c r="J2655">
        <v>272697</v>
      </c>
      <c r="K2655">
        <v>5733</v>
      </c>
      <c r="L2655">
        <v>0.48598130841121495</v>
      </c>
      <c r="M2655">
        <v>2.4482758620689653</v>
      </c>
      <c r="N2655">
        <v>2049</v>
      </c>
      <c r="O2655">
        <v>67.285714285714292</v>
      </c>
      <c r="P2655">
        <v>2049</v>
      </c>
      <c r="Q2655">
        <v>67.285714285714292</v>
      </c>
    </row>
    <row r="2656" spans="1:17" x14ac:dyDescent="0.35">
      <c r="A2656" t="str">
        <f t="shared" si="41"/>
        <v>Georgia44076</v>
      </c>
      <c r="B2656" t="s">
        <v>17</v>
      </c>
      <c r="C2656">
        <v>10617423</v>
      </c>
      <c r="D2656" s="4">
        <v>44076</v>
      </c>
      <c r="E2656" s="4">
        <v>43923</v>
      </c>
      <c r="F2656" s="4">
        <v>43951</v>
      </c>
      <c r="G2656">
        <v>0</v>
      </c>
      <c r="H2656">
        <v>1916</v>
      </c>
      <c r="I2656">
        <v>62</v>
      </c>
      <c r="J2656">
        <v>274613</v>
      </c>
      <c r="K2656">
        <v>5795</v>
      </c>
      <c r="L2656">
        <v>-0.13926325247079965</v>
      </c>
      <c r="M2656">
        <v>-0.38</v>
      </c>
      <c r="N2656">
        <v>2003.2857142857142</v>
      </c>
      <c r="O2656">
        <v>69.142857142857139</v>
      </c>
      <c r="P2656">
        <v>2003.2857142857142</v>
      </c>
      <c r="Q2656">
        <v>69.142857142857139</v>
      </c>
    </row>
    <row r="2657" spans="1:17" x14ac:dyDescent="0.35">
      <c r="A2657" t="str">
        <f t="shared" si="41"/>
        <v>Georgia44077</v>
      </c>
      <c r="B2657" t="s">
        <v>17</v>
      </c>
      <c r="C2657">
        <v>10617423</v>
      </c>
      <c r="D2657" s="4">
        <v>44077</v>
      </c>
      <c r="E2657" s="4">
        <v>43923</v>
      </c>
      <c r="F2657" s="4">
        <v>43951</v>
      </c>
      <c r="G2657">
        <v>0</v>
      </c>
      <c r="H2657">
        <v>2675</v>
      </c>
      <c r="I2657">
        <v>73</v>
      </c>
      <c r="J2657">
        <v>277288</v>
      </c>
      <c r="K2657">
        <v>5868</v>
      </c>
      <c r="L2657">
        <v>0.39613778705636743</v>
      </c>
      <c r="M2657">
        <v>0.17741935483870969</v>
      </c>
      <c r="N2657">
        <v>2030.5714285714287</v>
      </c>
      <c r="O2657">
        <v>67.857142857142861</v>
      </c>
      <c r="P2657">
        <v>2030.5714285714287</v>
      </c>
      <c r="Q2657">
        <v>67.857142857142861</v>
      </c>
    </row>
    <row r="2658" spans="1:17" x14ac:dyDescent="0.35">
      <c r="A2658" t="str">
        <f t="shared" si="41"/>
        <v>Georgia44078</v>
      </c>
      <c r="B2658" t="s">
        <v>17</v>
      </c>
      <c r="C2658">
        <v>10617423</v>
      </c>
      <c r="D2658" s="4">
        <v>44078</v>
      </c>
      <c r="E2658" s="4">
        <v>43923</v>
      </c>
      <c r="F2658" s="4">
        <v>43951</v>
      </c>
      <c r="G2658">
        <v>0</v>
      </c>
      <c r="H2658">
        <v>2066</v>
      </c>
      <c r="I2658">
        <v>63</v>
      </c>
      <c r="J2658">
        <v>279354</v>
      </c>
      <c r="K2658">
        <v>5931</v>
      </c>
      <c r="L2658">
        <v>-0.22766355140186917</v>
      </c>
      <c r="M2658">
        <v>-0.13698630136986301</v>
      </c>
      <c r="N2658">
        <v>1997.4285714285713</v>
      </c>
      <c r="O2658">
        <v>65.714285714285708</v>
      </c>
      <c r="P2658">
        <v>1997.4285714285713</v>
      </c>
      <c r="Q2658">
        <v>65.714285714285708</v>
      </c>
    </row>
    <row r="2659" spans="1:17" x14ac:dyDescent="0.35">
      <c r="A2659" t="str">
        <f t="shared" si="41"/>
        <v>Georgia44079</v>
      </c>
      <c r="B2659" t="s">
        <v>17</v>
      </c>
      <c r="C2659">
        <v>10617423</v>
      </c>
      <c r="D2659" s="4">
        <v>44079</v>
      </c>
      <c r="E2659" s="4">
        <v>43923</v>
      </c>
      <c r="F2659" s="4">
        <v>43951</v>
      </c>
      <c r="G2659">
        <v>0</v>
      </c>
      <c r="H2659">
        <v>2194</v>
      </c>
      <c r="I2659">
        <v>46</v>
      </c>
      <c r="J2659">
        <v>281548</v>
      </c>
      <c r="K2659">
        <v>5977</v>
      </c>
      <c r="L2659">
        <v>6.1955469506292354E-2</v>
      </c>
      <c r="M2659">
        <v>-0.26984126984126983</v>
      </c>
      <c r="N2659">
        <v>1970</v>
      </c>
      <c r="O2659">
        <v>57.285714285714285</v>
      </c>
      <c r="P2659">
        <v>1970</v>
      </c>
      <c r="Q2659">
        <v>57.285714285714285</v>
      </c>
    </row>
    <row r="2660" spans="1:17" x14ac:dyDescent="0.35">
      <c r="A2660" t="str">
        <f t="shared" si="41"/>
        <v>Georgia44080</v>
      </c>
      <c r="B2660" t="s">
        <v>17</v>
      </c>
      <c r="C2660">
        <v>10617423</v>
      </c>
      <c r="D2660" s="4">
        <v>44080</v>
      </c>
      <c r="E2660" s="4">
        <v>43923</v>
      </c>
      <c r="F2660" s="4">
        <v>43951</v>
      </c>
      <c r="G2660">
        <v>0</v>
      </c>
      <c r="H2660">
        <v>1651</v>
      </c>
      <c r="I2660">
        <v>60</v>
      </c>
      <c r="J2660">
        <v>283199</v>
      </c>
      <c r="K2660">
        <v>6037</v>
      </c>
      <c r="L2660">
        <v>-0.24749316317228806</v>
      </c>
      <c r="M2660">
        <v>0.30434782608695654</v>
      </c>
      <c r="N2660">
        <v>2032.2857142857142</v>
      </c>
      <c r="O2660">
        <v>61.857142857142854</v>
      </c>
      <c r="P2660">
        <v>2032.2857142857142</v>
      </c>
      <c r="Q2660">
        <v>61.857142857142854</v>
      </c>
    </row>
    <row r="2661" spans="1:17" x14ac:dyDescent="0.35">
      <c r="A2661" t="str">
        <f t="shared" si="41"/>
        <v>Georgia44081</v>
      </c>
      <c r="B2661" t="s">
        <v>17</v>
      </c>
      <c r="C2661">
        <v>10617423</v>
      </c>
      <c r="D2661" s="4">
        <v>44081</v>
      </c>
      <c r="E2661" s="4">
        <v>43923</v>
      </c>
      <c r="F2661" s="4">
        <v>43951</v>
      </c>
      <c r="G2661">
        <v>0</v>
      </c>
      <c r="H2661">
        <v>608</v>
      </c>
      <c r="I2661">
        <v>7</v>
      </c>
      <c r="J2661">
        <v>283807</v>
      </c>
      <c r="K2661">
        <v>6044</v>
      </c>
      <c r="L2661">
        <v>-0.63173834039975774</v>
      </c>
      <c r="M2661">
        <v>-0.8833333333333333</v>
      </c>
      <c r="N2661">
        <v>1905.1428571428571</v>
      </c>
      <c r="O2661">
        <v>58.714285714285715</v>
      </c>
      <c r="P2661">
        <v>1905.1428571428571</v>
      </c>
      <c r="Q2661">
        <v>58.714285714285715</v>
      </c>
    </row>
    <row r="2662" spans="1:17" x14ac:dyDescent="0.35">
      <c r="A2662" t="str">
        <f t="shared" si="41"/>
        <v>Georgia44082</v>
      </c>
      <c r="B2662" t="s">
        <v>17</v>
      </c>
      <c r="C2662">
        <v>10617423</v>
      </c>
      <c r="D2662" s="4">
        <v>44082</v>
      </c>
      <c r="E2662" s="4">
        <v>43923</v>
      </c>
      <c r="F2662" s="4">
        <v>43951</v>
      </c>
      <c r="G2662">
        <v>0</v>
      </c>
      <c r="H2662">
        <v>1543</v>
      </c>
      <c r="I2662">
        <v>26</v>
      </c>
      <c r="J2662">
        <v>285350</v>
      </c>
      <c r="K2662">
        <v>6070</v>
      </c>
      <c r="L2662">
        <v>1.537828947368421</v>
      </c>
      <c r="M2662">
        <v>2.7142857142857144</v>
      </c>
      <c r="N2662">
        <v>1807.5714285714287</v>
      </c>
      <c r="O2662">
        <v>48.142857142857146</v>
      </c>
      <c r="P2662">
        <v>1807.5714285714287</v>
      </c>
      <c r="Q2662">
        <v>48.142857142857146</v>
      </c>
    </row>
    <row r="2663" spans="1:17" x14ac:dyDescent="0.35">
      <c r="A2663" t="str">
        <f t="shared" si="41"/>
        <v>Georgia44083</v>
      </c>
      <c r="B2663" t="s">
        <v>17</v>
      </c>
      <c r="C2663">
        <v>10617423</v>
      </c>
      <c r="D2663" s="4">
        <v>44083</v>
      </c>
      <c r="E2663" s="4">
        <v>43923</v>
      </c>
      <c r="F2663" s="4">
        <v>43951</v>
      </c>
      <c r="G2663">
        <v>0</v>
      </c>
      <c r="H2663">
        <v>1950</v>
      </c>
      <c r="I2663">
        <v>58</v>
      </c>
      <c r="J2663">
        <v>287300</v>
      </c>
      <c r="K2663">
        <v>6128</v>
      </c>
      <c r="L2663">
        <v>0.26377187297472454</v>
      </c>
      <c r="M2663">
        <v>1.2307692307692308</v>
      </c>
      <c r="N2663">
        <v>1812.4285714285713</v>
      </c>
      <c r="O2663">
        <v>47.571428571428569</v>
      </c>
      <c r="P2663">
        <v>1812.4285714285713</v>
      </c>
      <c r="Q2663">
        <v>47.571428571428569</v>
      </c>
    </row>
    <row r="2664" spans="1:17" x14ac:dyDescent="0.35">
      <c r="A2664" t="str">
        <f t="shared" si="41"/>
        <v>Georgia44084</v>
      </c>
      <c r="B2664" t="s">
        <v>17</v>
      </c>
      <c r="C2664">
        <v>10617423</v>
      </c>
      <c r="D2664" s="4">
        <v>44084</v>
      </c>
      <c r="E2664" s="4">
        <v>43923</v>
      </c>
      <c r="F2664" s="4">
        <v>43951</v>
      </c>
      <c r="G2664">
        <v>0</v>
      </c>
      <c r="H2664">
        <v>1823</v>
      </c>
      <c r="I2664">
        <v>76</v>
      </c>
      <c r="J2664">
        <v>289123</v>
      </c>
      <c r="K2664">
        <v>6204</v>
      </c>
      <c r="L2664">
        <v>-6.5128205128205122E-2</v>
      </c>
      <c r="M2664">
        <v>0.31034482758620691</v>
      </c>
      <c r="N2664">
        <v>1690.7142857142858</v>
      </c>
      <c r="O2664">
        <v>48</v>
      </c>
      <c r="P2664">
        <v>1690.7142857142858</v>
      </c>
      <c r="Q2664">
        <v>48</v>
      </c>
    </row>
    <row r="2665" spans="1:17" x14ac:dyDescent="0.35">
      <c r="A2665" t="str">
        <f t="shared" si="41"/>
        <v>Georgia44085</v>
      </c>
      <c r="B2665" t="s">
        <v>17</v>
      </c>
      <c r="C2665">
        <v>10617423</v>
      </c>
      <c r="D2665" s="4">
        <v>44085</v>
      </c>
      <c r="E2665" s="4">
        <v>43923</v>
      </c>
      <c r="F2665" s="4">
        <v>43951</v>
      </c>
      <c r="G2665">
        <v>0</v>
      </c>
      <c r="H2665">
        <v>1658</v>
      </c>
      <c r="I2665">
        <v>42</v>
      </c>
      <c r="J2665">
        <v>290781</v>
      </c>
      <c r="K2665">
        <v>6246</v>
      </c>
      <c r="L2665">
        <v>-9.0510148107515079E-2</v>
      </c>
      <c r="M2665">
        <v>-0.44736842105263158</v>
      </c>
      <c r="N2665">
        <v>1632.4285714285713</v>
      </c>
      <c r="O2665">
        <v>45</v>
      </c>
      <c r="P2665">
        <v>1632.4285714285713</v>
      </c>
      <c r="Q2665">
        <v>45</v>
      </c>
    </row>
    <row r="2666" spans="1:17" x14ac:dyDescent="0.35">
      <c r="A2666" t="str">
        <f t="shared" si="41"/>
        <v>Georgia44086</v>
      </c>
      <c r="B2666" t="s">
        <v>17</v>
      </c>
      <c r="C2666">
        <v>10617423</v>
      </c>
      <c r="D2666" s="4">
        <v>44086</v>
      </c>
      <c r="E2666" s="4">
        <v>43923</v>
      </c>
      <c r="F2666" s="4">
        <v>43951</v>
      </c>
      <c r="G2666">
        <v>0</v>
      </c>
      <c r="H2666">
        <v>2124</v>
      </c>
      <c r="I2666">
        <v>41</v>
      </c>
      <c r="J2666">
        <v>292905</v>
      </c>
      <c r="K2666">
        <v>6287</v>
      </c>
      <c r="L2666">
        <v>0.2810615199034982</v>
      </c>
      <c r="M2666">
        <v>-2.3809523809523808E-2</v>
      </c>
      <c r="N2666">
        <v>1622.4285714285713</v>
      </c>
      <c r="O2666">
        <v>44.285714285714285</v>
      </c>
      <c r="P2666">
        <v>1622.4285714285713</v>
      </c>
      <c r="Q2666">
        <v>44.285714285714285</v>
      </c>
    </row>
    <row r="2667" spans="1:17" x14ac:dyDescent="0.35">
      <c r="A2667" t="str">
        <f t="shared" si="41"/>
        <v>Georgia44087</v>
      </c>
      <c r="B2667" t="s">
        <v>17</v>
      </c>
      <c r="C2667">
        <v>10617423</v>
      </c>
      <c r="D2667" s="4">
        <v>44087</v>
      </c>
      <c r="E2667" s="4">
        <v>43923</v>
      </c>
      <c r="F2667" s="4">
        <v>43951</v>
      </c>
      <c r="G2667">
        <v>0</v>
      </c>
      <c r="H2667">
        <v>1409</v>
      </c>
      <c r="I2667">
        <v>46</v>
      </c>
      <c r="J2667">
        <v>294314</v>
      </c>
      <c r="K2667">
        <v>6333</v>
      </c>
      <c r="L2667">
        <v>-0.33662900188323919</v>
      </c>
      <c r="M2667">
        <v>0.12195121951219512</v>
      </c>
      <c r="N2667">
        <v>1587.8571428571429</v>
      </c>
      <c r="O2667">
        <v>42.285714285714285</v>
      </c>
      <c r="P2667">
        <v>1587.8571428571429</v>
      </c>
      <c r="Q2667">
        <v>42.285714285714285</v>
      </c>
    </row>
    <row r="2668" spans="1:17" x14ac:dyDescent="0.35">
      <c r="A2668" t="str">
        <f t="shared" si="41"/>
        <v>Georgia44088</v>
      </c>
      <c r="B2668" t="s">
        <v>17</v>
      </c>
      <c r="C2668">
        <v>10617423</v>
      </c>
      <c r="D2668" s="4">
        <v>44088</v>
      </c>
      <c r="E2668" s="4">
        <v>43923</v>
      </c>
      <c r="F2668" s="4">
        <v>43951</v>
      </c>
      <c r="G2668">
        <v>0</v>
      </c>
      <c r="H2668">
        <v>1023</v>
      </c>
      <c r="I2668">
        <v>20</v>
      </c>
      <c r="J2668">
        <v>295337</v>
      </c>
      <c r="K2668">
        <v>6353</v>
      </c>
      <c r="L2668">
        <v>-0.27395315826827538</v>
      </c>
      <c r="M2668">
        <v>-0.56521739130434778</v>
      </c>
      <c r="N2668">
        <v>1647.1428571428571</v>
      </c>
      <c r="O2668">
        <v>44.142857142857146</v>
      </c>
      <c r="P2668">
        <v>1647.1428571428571</v>
      </c>
      <c r="Q2668">
        <v>44.142857142857146</v>
      </c>
    </row>
    <row r="2669" spans="1:17" x14ac:dyDescent="0.35">
      <c r="A2669" t="str">
        <f t="shared" si="41"/>
        <v>Georgia44089</v>
      </c>
      <c r="B2669" t="s">
        <v>17</v>
      </c>
      <c r="C2669">
        <v>10617423</v>
      </c>
      <c r="D2669" s="4">
        <v>44089</v>
      </c>
      <c r="E2669" s="4">
        <v>43923</v>
      </c>
      <c r="F2669" s="4">
        <v>43951</v>
      </c>
      <c r="G2669">
        <v>0</v>
      </c>
      <c r="H2669">
        <v>1657</v>
      </c>
      <c r="I2669">
        <v>44</v>
      </c>
      <c r="J2669">
        <v>296994</v>
      </c>
      <c r="K2669">
        <v>6397</v>
      </c>
      <c r="L2669">
        <v>0.61974584555229717</v>
      </c>
      <c r="M2669">
        <v>1.2</v>
      </c>
      <c r="N2669">
        <v>1663.4285714285713</v>
      </c>
      <c r="O2669">
        <v>46.714285714285715</v>
      </c>
      <c r="P2669">
        <v>1663.4285714285713</v>
      </c>
      <c r="Q2669">
        <v>46.714285714285715</v>
      </c>
    </row>
    <row r="2670" spans="1:17" x14ac:dyDescent="0.35">
      <c r="A2670" t="str">
        <f t="shared" si="41"/>
        <v>Georgia44090</v>
      </c>
      <c r="B2670" t="s">
        <v>17</v>
      </c>
      <c r="C2670">
        <v>10617423</v>
      </c>
      <c r="D2670" s="4">
        <v>44090</v>
      </c>
      <c r="E2670" s="4">
        <v>43923</v>
      </c>
      <c r="F2670" s="4">
        <v>43951</v>
      </c>
      <c r="G2670">
        <v>0</v>
      </c>
      <c r="H2670">
        <v>2062</v>
      </c>
      <c r="I2670">
        <v>22</v>
      </c>
      <c r="J2670">
        <v>299056</v>
      </c>
      <c r="K2670">
        <v>6419</v>
      </c>
      <c r="L2670">
        <v>0.24441762220881111</v>
      </c>
      <c r="M2670">
        <v>-0.5</v>
      </c>
      <c r="N2670">
        <v>1679.4285714285713</v>
      </c>
      <c r="O2670">
        <v>41.571428571428569</v>
      </c>
      <c r="P2670">
        <v>1679.4285714285713</v>
      </c>
      <c r="Q2670">
        <v>41.571428571428569</v>
      </c>
    </row>
    <row r="2671" spans="1:17" x14ac:dyDescent="0.35">
      <c r="A2671" t="str">
        <f t="shared" si="41"/>
        <v>Georgia44091</v>
      </c>
      <c r="B2671" t="s">
        <v>17</v>
      </c>
      <c r="C2671">
        <v>10617423</v>
      </c>
      <c r="D2671" s="4">
        <v>44091</v>
      </c>
      <c r="E2671" s="4">
        <v>43923</v>
      </c>
      <c r="F2671" s="4">
        <v>43951</v>
      </c>
      <c r="G2671">
        <v>0</v>
      </c>
      <c r="H2671">
        <v>1847</v>
      </c>
      <c r="I2671">
        <v>55</v>
      </c>
      <c r="J2671">
        <v>300903</v>
      </c>
      <c r="K2671">
        <v>6474</v>
      </c>
      <c r="L2671">
        <v>-0.10426770126091174</v>
      </c>
      <c r="M2671">
        <v>1.5</v>
      </c>
      <c r="N2671">
        <v>1682.8571428571429</v>
      </c>
      <c r="O2671">
        <v>38.571428571428569</v>
      </c>
      <c r="P2671">
        <v>1682.8571428571429</v>
      </c>
      <c r="Q2671">
        <v>38.571428571428569</v>
      </c>
    </row>
    <row r="2672" spans="1:17" x14ac:dyDescent="0.35">
      <c r="A2672" t="str">
        <f t="shared" si="41"/>
        <v>Georgia44092</v>
      </c>
      <c r="B2672" t="s">
        <v>17</v>
      </c>
      <c r="C2672">
        <v>10617423</v>
      </c>
      <c r="D2672" s="4">
        <v>44092</v>
      </c>
      <c r="E2672" s="4">
        <v>43923</v>
      </c>
      <c r="F2672" s="4">
        <v>43951</v>
      </c>
      <c r="G2672">
        <v>0</v>
      </c>
      <c r="H2672">
        <v>1951</v>
      </c>
      <c r="I2672">
        <v>62</v>
      </c>
      <c r="J2672">
        <v>302854</v>
      </c>
      <c r="K2672">
        <v>6536</v>
      </c>
      <c r="L2672">
        <v>5.6307525717379535E-2</v>
      </c>
      <c r="M2672">
        <v>0.12727272727272726</v>
      </c>
      <c r="N2672">
        <v>1724.7142857142858</v>
      </c>
      <c r="O2672">
        <v>41.428571428571431</v>
      </c>
      <c r="P2672">
        <v>1724.7142857142858</v>
      </c>
      <c r="Q2672">
        <v>41.428571428571431</v>
      </c>
    </row>
    <row r="2673" spans="1:17" x14ac:dyDescent="0.35">
      <c r="A2673" t="str">
        <f t="shared" si="41"/>
        <v>Georgia44093</v>
      </c>
      <c r="B2673" t="s">
        <v>17</v>
      </c>
      <c r="C2673">
        <v>10617423</v>
      </c>
      <c r="D2673" s="4">
        <v>44093</v>
      </c>
      <c r="E2673" s="4">
        <v>43923</v>
      </c>
      <c r="F2673" s="4">
        <v>43951</v>
      </c>
      <c r="G2673">
        <v>0</v>
      </c>
      <c r="H2673">
        <v>2167</v>
      </c>
      <c r="I2673">
        <v>63</v>
      </c>
      <c r="J2673">
        <v>305021</v>
      </c>
      <c r="K2673">
        <v>6599</v>
      </c>
      <c r="L2673">
        <v>0.11071245515120451</v>
      </c>
      <c r="M2673">
        <v>1.6129032258064516E-2</v>
      </c>
      <c r="N2673">
        <v>1730.8571428571429</v>
      </c>
      <c r="O2673">
        <v>44.571428571428569</v>
      </c>
      <c r="P2673">
        <v>1730.8571428571429</v>
      </c>
      <c r="Q2673">
        <v>44.571428571428569</v>
      </c>
    </row>
    <row r="2674" spans="1:17" x14ac:dyDescent="0.35">
      <c r="A2674" t="str">
        <f t="shared" si="41"/>
        <v>Georgia44094</v>
      </c>
      <c r="B2674" t="s">
        <v>17</v>
      </c>
      <c r="C2674">
        <v>10617423</v>
      </c>
      <c r="D2674" s="4">
        <v>44094</v>
      </c>
      <c r="E2674" s="4">
        <v>43923</v>
      </c>
      <c r="F2674" s="4">
        <v>43951</v>
      </c>
      <c r="G2674">
        <v>0</v>
      </c>
      <c r="H2674">
        <v>1134</v>
      </c>
      <c r="I2674">
        <v>3</v>
      </c>
      <c r="J2674">
        <v>306155</v>
      </c>
      <c r="K2674">
        <v>6602</v>
      </c>
      <c r="L2674">
        <v>-0.47669589293954778</v>
      </c>
      <c r="M2674">
        <v>-0.95238095238095233</v>
      </c>
      <c r="N2674">
        <v>1691.5714285714287</v>
      </c>
      <c r="O2674">
        <v>38.428571428571431</v>
      </c>
      <c r="P2674">
        <v>1691.5714285714287</v>
      </c>
      <c r="Q2674">
        <v>38.428571428571431</v>
      </c>
    </row>
    <row r="2675" spans="1:17" x14ac:dyDescent="0.35">
      <c r="A2675" t="str">
        <f t="shared" si="41"/>
        <v>Hawaii43852</v>
      </c>
      <c r="B2675" t="s">
        <v>18</v>
      </c>
      <c r="C2675">
        <v>1415872</v>
      </c>
      <c r="D2675" s="4">
        <v>43852</v>
      </c>
      <c r="E2675" s="4">
        <v>43915</v>
      </c>
      <c r="F2675" s="4" t="s">
        <v>77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-1</v>
      </c>
      <c r="M2675">
        <v>-1</v>
      </c>
      <c r="N2675">
        <v>1545.4285714285713</v>
      </c>
      <c r="O2675">
        <v>35.571428571428569</v>
      </c>
      <c r="P2675">
        <v>0</v>
      </c>
      <c r="Q2675">
        <v>0</v>
      </c>
    </row>
    <row r="2676" spans="1:17" x14ac:dyDescent="0.35">
      <c r="A2676" t="str">
        <f t="shared" si="41"/>
        <v>Hawaii43853</v>
      </c>
      <c r="B2676" t="s">
        <v>18</v>
      </c>
      <c r="C2676">
        <v>1415872</v>
      </c>
      <c r="D2676" s="4">
        <v>43853</v>
      </c>
      <c r="E2676" s="4">
        <v>43915</v>
      </c>
      <c r="F2676" s="4" t="s">
        <v>77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1308.7142857142858</v>
      </c>
      <c r="O2676">
        <v>29.285714285714285</v>
      </c>
      <c r="P2676">
        <v>0</v>
      </c>
      <c r="Q2676">
        <v>0</v>
      </c>
    </row>
    <row r="2677" spans="1:17" x14ac:dyDescent="0.35">
      <c r="A2677" t="str">
        <f t="shared" si="41"/>
        <v>Hawaii43854</v>
      </c>
      <c r="B2677" t="s">
        <v>18</v>
      </c>
      <c r="C2677">
        <v>1415872</v>
      </c>
      <c r="D2677" s="4">
        <v>43854</v>
      </c>
      <c r="E2677" s="4">
        <v>43915</v>
      </c>
      <c r="F2677" s="4" t="s">
        <v>77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1014.1428571428571</v>
      </c>
      <c r="O2677">
        <v>26.142857142857142</v>
      </c>
      <c r="P2677">
        <v>0</v>
      </c>
      <c r="Q2677">
        <v>0</v>
      </c>
    </row>
    <row r="2678" spans="1:17" x14ac:dyDescent="0.35">
      <c r="A2678" t="str">
        <f t="shared" si="41"/>
        <v>Hawaii43855</v>
      </c>
      <c r="B2678" t="s">
        <v>18</v>
      </c>
      <c r="C2678">
        <v>1415872</v>
      </c>
      <c r="D2678" s="4">
        <v>43855</v>
      </c>
      <c r="E2678" s="4">
        <v>43915</v>
      </c>
      <c r="F2678" s="4" t="s">
        <v>77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750.28571428571433</v>
      </c>
      <c r="O2678">
        <v>18.285714285714285</v>
      </c>
      <c r="P2678">
        <v>0</v>
      </c>
      <c r="Q2678">
        <v>0</v>
      </c>
    </row>
    <row r="2679" spans="1:17" x14ac:dyDescent="0.35">
      <c r="A2679" t="str">
        <f t="shared" si="41"/>
        <v>Hawaii43856</v>
      </c>
      <c r="B2679" t="s">
        <v>18</v>
      </c>
      <c r="C2679">
        <v>1415872</v>
      </c>
      <c r="D2679" s="4">
        <v>43856</v>
      </c>
      <c r="E2679" s="4">
        <v>43915</v>
      </c>
      <c r="F2679" s="4" t="s">
        <v>77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471.57142857142856</v>
      </c>
      <c r="O2679">
        <v>9.4285714285714288</v>
      </c>
      <c r="P2679">
        <v>0</v>
      </c>
      <c r="Q2679">
        <v>0</v>
      </c>
    </row>
    <row r="2680" spans="1:17" x14ac:dyDescent="0.35">
      <c r="A2680" t="str">
        <f t="shared" si="41"/>
        <v>Hawaii43857</v>
      </c>
      <c r="B2680" t="s">
        <v>18</v>
      </c>
      <c r="C2680">
        <v>1415872</v>
      </c>
      <c r="D2680" s="4">
        <v>43857</v>
      </c>
      <c r="E2680" s="4">
        <v>43915</v>
      </c>
      <c r="F2680" s="4" t="s">
        <v>77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162</v>
      </c>
      <c r="O2680">
        <v>0.42857142857142855</v>
      </c>
      <c r="P2680">
        <v>0</v>
      </c>
      <c r="Q2680">
        <v>0</v>
      </c>
    </row>
    <row r="2681" spans="1:17" x14ac:dyDescent="0.35">
      <c r="A2681" t="str">
        <f t="shared" si="41"/>
        <v>Hawaii43858</v>
      </c>
      <c r="B2681" t="s">
        <v>18</v>
      </c>
      <c r="C2681">
        <v>1415872</v>
      </c>
      <c r="D2681" s="4">
        <v>43858</v>
      </c>
      <c r="E2681" s="4">
        <v>43915</v>
      </c>
      <c r="F2681" s="4" t="s">
        <v>77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35">
      <c r="A2682" t="str">
        <f t="shared" si="41"/>
        <v>Hawaii43859</v>
      </c>
      <c r="B2682" t="s">
        <v>18</v>
      </c>
      <c r="C2682">
        <v>1415872</v>
      </c>
      <c r="D2682" s="4">
        <v>43859</v>
      </c>
      <c r="E2682" s="4">
        <v>43915</v>
      </c>
      <c r="F2682" s="4" t="s">
        <v>77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35">
      <c r="A2683" t="str">
        <f t="shared" si="41"/>
        <v>Hawaii43860</v>
      </c>
      <c r="B2683" t="s">
        <v>18</v>
      </c>
      <c r="C2683">
        <v>1415872</v>
      </c>
      <c r="D2683" s="4">
        <v>43860</v>
      </c>
      <c r="E2683" s="4">
        <v>43915</v>
      </c>
      <c r="F2683" s="4" t="s">
        <v>77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35">
      <c r="A2684" t="str">
        <f t="shared" si="41"/>
        <v>Hawaii43861</v>
      </c>
      <c r="B2684" t="s">
        <v>18</v>
      </c>
      <c r="C2684">
        <v>1415872</v>
      </c>
      <c r="D2684" s="4">
        <v>43861</v>
      </c>
      <c r="E2684" s="4">
        <v>43915</v>
      </c>
      <c r="F2684" s="4" t="s">
        <v>77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35">
      <c r="A2685" t="str">
        <f t="shared" si="41"/>
        <v>Hawaii43862</v>
      </c>
      <c r="B2685" t="s">
        <v>18</v>
      </c>
      <c r="C2685">
        <v>1415872</v>
      </c>
      <c r="D2685" s="4">
        <v>43862</v>
      </c>
      <c r="E2685" s="4">
        <v>43915</v>
      </c>
      <c r="F2685" s="4" t="s">
        <v>77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35">
      <c r="A2686" t="str">
        <f t="shared" si="41"/>
        <v>Hawaii43863</v>
      </c>
      <c r="B2686" t="s">
        <v>18</v>
      </c>
      <c r="C2686">
        <v>1415872</v>
      </c>
      <c r="D2686" s="4">
        <v>43863</v>
      </c>
      <c r="E2686" s="4">
        <v>43915</v>
      </c>
      <c r="F2686" s="4" t="s">
        <v>77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35">
      <c r="A2687" t="str">
        <f t="shared" si="41"/>
        <v>Hawaii43864</v>
      </c>
      <c r="B2687" t="s">
        <v>18</v>
      </c>
      <c r="C2687">
        <v>1415872</v>
      </c>
      <c r="D2687" s="4">
        <v>43864</v>
      </c>
      <c r="E2687" s="4">
        <v>43915</v>
      </c>
      <c r="F2687" s="4" t="s">
        <v>77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35">
      <c r="A2688" t="str">
        <f t="shared" si="41"/>
        <v>Hawaii43865</v>
      </c>
      <c r="B2688" t="s">
        <v>18</v>
      </c>
      <c r="C2688">
        <v>1415872</v>
      </c>
      <c r="D2688" s="4">
        <v>43865</v>
      </c>
      <c r="E2688" s="4">
        <v>43915</v>
      </c>
      <c r="F2688" s="4" t="s">
        <v>77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35">
      <c r="A2689" t="str">
        <f t="shared" si="41"/>
        <v>Hawaii43866</v>
      </c>
      <c r="B2689" t="s">
        <v>18</v>
      </c>
      <c r="C2689">
        <v>1415872</v>
      </c>
      <c r="D2689" s="4">
        <v>43866</v>
      </c>
      <c r="E2689" s="4">
        <v>43915</v>
      </c>
      <c r="F2689" s="4" t="s">
        <v>77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35">
      <c r="A2690" t="str">
        <f t="shared" si="41"/>
        <v>Hawaii43867</v>
      </c>
      <c r="B2690" t="s">
        <v>18</v>
      </c>
      <c r="C2690">
        <v>1415872</v>
      </c>
      <c r="D2690" s="4">
        <v>43867</v>
      </c>
      <c r="E2690" s="4">
        <v>43915</v>
      </c>
      <c r="F2690" s="4" t="s">
        <v>77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35">
      <c r="A2691" t="str">
        <f t="shared" ref="A2691:A2754" si="42">B2691&amp;D2691</f>
        <v>Hawaii43868</v>
      </c>
      <c r="B2691" t="s">
        <v>18</v>
      </c>
      <c r="C2691">
        <v>1415872</v>
      </c>
      <c r="D2691" s="4">
        <v>43868</v>
      </c>
      <c r="E2691" s="4">
        <v>43915</v>
      </c>
      <c r="F2691" s="4" t="s">
        <v>77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35">
      <c r="A2692" t="str">
        <f t="shared" si="42"/>
        <v>Hawaii43869</v>
      </c>
      <c r="B2692" t="s">
        <v>18</v>
      </c>
      <c r="C2692">
        <v>1415872</v>
      </c>
      <c r="D2692" s="4">
        <v>43869</v>
      </c>
      <c r="E2692" s="4">
        <v>43915</v>
      </c>
      <c r="F2692" s="4" t="s">
        <v>77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35">
      <c r="A2693" t="str">
        <f t="shared" si="42"/>
        <v>Hawaii43870</v>
      </c>
      <c r="B2693" t="s">
        <v>18</v>
      </c>
      <c r="C2693">
        <v>1415872</v>
      </c>
      <c r="D2693" s="4">
        <v>43870</v>
      </c>
      <c r="E2693" s="4">
        <v>43915</v>
      </c>
      <c r="F2693" s="4" t="s">
        <v>77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35">
      <c r="A2694" t="str">
        <f t="shared" si="42"/>
        <v>Hawaii43871</v>
      </c>
      <c r="B2694" t="s">
        <v>18</v>
      </c>
      <c r="C2694">
        <v>1415872</v>
      </c>
      <c r="D2694" s="4">
        <v>43871</v>
      </c>
      <c r="E2694" s="4">
        <v>43915</v>
      </c>
      <c r="F2694" s="4" t="s">
        <v>77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35">
      <c r="A2695" t="str">
        <f t="shared" si="42"/>
        <v>Hawaii43872</v>
      </c>
      <c r="B2695" t="s">
        <v>18</v>
      </c>
      <c r="C2695">
        <v>1415872</v>
      </c>
      <c r="D2695" s="4">
        <v>43872</v>
      </c>
      <c r="E2695" s="4">
        <v>43915</v>
      </c>
      <c r="F2695" s="4" t="s">
        <v>77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35">
      <c r="A2696" t="str">
        <f t="shared" si="42"/>
        <v>Hawaii43873</v>
      </c>
      <c r="B2696" t="s">
        <v>18</v>
      </c>
      <c r="C2696">
        <v>1415872</v>
      </c>
      <c r="D2696" s="4">
        <v>43873</v>
      </c>
      <c r="E2696" s="4">
        <v>43915</v>
      </c>
      <c r="F2696" s="4" t="s">
        <v>77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35">
      <c r="A2697" t="str">
        <f t="shared" si="42"/>
        <v>Hawaii43874</v>
      </c>
      <c r="B2697" t="s">
        <v>18</v>
      </c>
      <c r="C2697">
        <v>1415872</v>
      </c>
      <c r="D2697" s="4">
        <v>43874</v>
      </c>
      <c r="E2697" s="4">
        <v>43915</v>
      </c>
      <c r="F2697" s="4" t="s">
        <v>77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35">
      <c r="A2698" t="str">
        <f t="shared" si="42"/>
        <v>Hawaii43875</v>
      </c>
      <c r="B2698" t="s">
        <v>18</v>
      </c>
      <c r="C2698">
        <v>1415872</v>
      </c>
      <c r="D2698" s="4">
        <v>43875</v>
      </c>
      <c r="E2698" s="4">
        <v>43915</v>
      </c>
      <c r="F2698" s="4" t="s">
        <v>77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35">
      <c r="A2699" t="str">
        <f t="shared" si="42"/>
        <v>Hawaii43876</v>
      </c>
      <c r="B2699" t="s">
        <v>18</v>
      </c>
      <c r="C2699">
        <v>1415872</v>
      </c>
      <c r="D2699" s="4">
        <v>43876</v>
      </c>
      <c r="E2699" s="4">
        <v>43915</v>
      </c>
      <c r="F2699" s="4" t="s">
        <v>77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35">
      <c r="A2700" t="str">
        <f t="shared" si="42"/>
        <v>Hawaii43877</v>
      </c>
      <c r="B2700" t="s">
        <v>18</v>
      </c>
      <c r="C2700">
        <v>1415872</v>
      </c>
      <c r="D2700" s="4">
        <v>43877</v>
      </c>
      <c r="E2700" s="4">
        <v>43915</v>
      </c>
      <c r="F2700" s="4" t="s">
        <v>77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35">
      <c r="A2701" t="str">
        <f t="shared" si="42"/>
        <v>Hawaii43878</v>
      </c>
      <c r="B2701" t="s">
        <v>18</v>
      </c>
      <c r="C2701">
        <v>1415872</v>
      </c>
      <c r="D2701" s="4">
        <v>43878</v>
      </c>
      <c r="E2701" s="4">
        <v>43915</v>
      </c>
      <c r="F2701" s="4" t="s">
        <v>77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35">
      <c r="A2702" t="str">
        <f t="shared" si="42"/>
        <v>Hawaii43879</v>
      </c>
      <c r="B2702" t="s">
        <v>18</v>
      </c>
      <c r="C2702">
        <v>1415872</v>
      </c>
      <c r="D2702" s="4">
        <v>43879</v>
      </c>
      <c r="E2702" s="4">
        <v>43915</v>
      </c>
      <c r="F2702" s="4" t="s">
        <v>77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35">
      <c r="A2703" t="str">
        <f t="shared" si="42"/>
        <v>Hawaii43880</v>
      </c>
      <c r="B2703" t="s">
        <v>18</v>
      </c>
      <c r="C2703">
        <v>1415872</v>
      </c>
      <c r="D2703" s="4">
        <v>43880</v>
      </c>
      <c r="E2703" s="4">
        <v>43915</v>
      </c>
      <c r="F2703" s="4" t="s">
        <v>77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35">
      <c r="A2704" t="str">
        <f t="shared" si="42"/>
        <v>Hawaii43881</v>
      </c>
      <c r="B2704" t="s">
        <v>18</v>
      </c>
      <c r="C2704">
        <v>1415872</v>
      </c>
      <c r="D2704" s="4">
        <v>43881</v>
      </c>
      <c r="E2704" s="4">
        <v>43915</v>
      </c>
      <c r="F2704" s="4" t="s">
        <v>77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35">
      <c r="A2705" t="str">
        <f t="shared" si="42"/>
        <v>Hawaii43882</v>
      </c>
      <c r="B2705" t="s">
        <v>18</v>
      </c>
      <c r="C2705">
        <v>1415872</v>
      </c>
      <c r="D2705" s="4">
        <v>43882</v>
      </c>
      <c r="E2705" s="4">
        <v>43915</v>
      </c>
      <c r="F2705" s="4" t="s">
        <v>77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35">
      <c r="A2706" t="str">
        <f t="shared" si="42"/>
        <v>Hawaii43883</v>
      </c>
      <c r="B2706" t="s">
        <v>18</v>
      </c>
      <c r="C2706">
        <v>1415872</v>
      </c>
      <c r="D2706" s="4">
        <v>43883</v>
      </c>
      <c r="E2706" s="4">
        <v>43915</v>
      </c>
      <c r="F2706" s="4" t="s">
        <v>77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35">
      <c r="A2707" t="str">
        <f t="shared" si="42"/>
        <v>Hawaii43884</v>
      </c>
      <c r="B2707" t="s">
        <v>18</v>
      </c>
      <c r="C2707">
        <v>1415872</v>
      </c>
      <c r="D2707" s="4">
        <v>43884</v>
      </c>
      <c r="E2707" s="4">
        <v>43915</v>
      </c>
      <c r="F2707" s="4" t="s">
        <v>77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35">
      <c r="A2708" t="str">
        <f t="shared" si="42"/>
        <v>Hawaii43885</v>
      </c>
      <c r="B2708" t="s">
        <v>18</v>
      </c>
      <c r="C2708">
        <v>1415872</v>
      </c>
      <c r="D2708" s="4">
        <v>43885</v>
      </c>
      <c r="E2708" s="4">
        <v>43915</v>
      </c>
      <c r="F2708" s="4" t="s">
        <v>77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35">
      <c r="A2709" t="str">
        <f t="shared" si="42"/>
        <v>Hawaii43886</v>
      </c>
      <c r="B2709" t="s">
        <v>18</v>
      </c>
      <c r="C2709">
        <v>1415872</v>
      </c>
      <c r="D2709" s="4">
        <v>43886</v>
      </c>
      <c r="E2709" s="4">
        <v>43915</v>
      </c>
      <c r="F2709" s="4" t="s">
        <v>77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35">
      <c r="A2710" t="str">
        <f t="shared" si="42"/>
        <v>Hawaii43887</v>
      </c>
      <c r="B2710" t="s">
        <v>18</v>
      </c>
      <c r="C2710">
        <v>1415872</v>
      </c>
      <c r="D2710" s="4">
        <v>43887</v>
      </c>
      <c r="E2710" s="4">
        <v>43915</v>
      </c>
      <c r="F2710" s="4" t="s">
        <v>77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35">
      <c r="A2711" t="str">
        <f t="shared" si="42"/>
        <v>Hawaii43888</v>
      </c>
      <c r="B2711" t="s">
        <v>18</v>
      </c>
      <c r="C2711">
        <v>1415872</v>
      </c>
      <c r="D2711" s="4">
        <v>43888</v>
      </c>
      <c r="E2711" s="4">
        <v>43915</v>
      </c>
      <c r="F2711" s="4" t="s">
        <v>77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35">
      <c r="A2712" t="str">
        <f t="shared" si="42"/>
        <v>Hawaii43889</v>
      </c>
      <c r="B2712" t="s">
        <v>18</v>
      </c>
      <c r="C2712">
        <v>1415872</v>
      </c>
      <c r="D2712" s="4">
        <v>43889</v>
      </c>
      <c r="E2712" s="4">
        <v>43915</v>
      </c>
      <c r="F2712" s="4" t="s">
        <v>77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35">
      <c r="A2713" t="str">
        <f t="shared" si="42"/>
        <v>Hawaii43890</v>
      </c>
      <c r="B2713" t="s">
        <v>18</v>
      </c>
      <c r="C2713">
        <v>1415872</v>
      </c>
      <c r="D2713" s="4">
        <v>43890</v>
      </c>
      <c r="E2713" s="4">
        <v>43915</v>
      </c>
      <c r="F2713" s="4" t="s">
        <v>77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35">
      <c r="A2714" t="str">
        <f t="shared" si="42"/>
        <v>Hawaii43891</v>
      </c>
      <c r="B2714" t="s">
        <v>18</v>
      </c>
      <c r="C2714">
        <v>1415872</v>
      </c>
      <c r="D2714" s="4">
        <v>43891</v>
      </c>
      <c r="E2714" s="4">
        <v>43915</v>
      </c>
      <c r="F2714" s="4" t="s">
        <v>77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35">
      <c r="A2715" t="str">
        <f t="shared" si="42"/>
        <v>Hawaii43892</v>
      </c>
      <c r="B2715" t="s">
        <v>18</v>
      </c>
      <c r="C2715">
        <v>1415872</v>
      </c>
      <c r="D2715" s="4">
        <v>43892</v>
      </c>
      <c r="E2715" s="4">
        <v>43915</v>
      </c>
      <c r="F2715" s="4" t="s">
        <v>77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35">
      <c r="A2716" t="str">
        <f t="shared" si="42"/>
        <v>Hawaii43893</v>
      </c>
      <c r="B2716" t="s">
        <v>18</v>
      </c>
      <c r="C2716">
        <v>1415872</v>
      </c>
      <c r="D2716" s="4">
        <v>43893</v>
      </c>
      <c r="E2716" s="4">
        <v>43915</v>
      </c>
      <c r="F2716" s="4" t="s">
        <v>77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35">
      <c r="A2717" t="str">
        <f t="shared" si="42"/>
        <v>Hawaii43894</v>
      </c>
      <c r="B2717" t="s">
        <v>18</v>
      </c>
      <c r="C2717">
        <v>1415872</v>
      </c>
      <c r="D2717" s="4">
        <v>43894</v>
      </c>
      <c r="E2717" s="4">
        <v>43915</v>
      </c>
      <c r="F2717" s="4" t="s">
        <v>77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35">
      <c r="A2718" t="str">
        <f t="shared" si="42"/>
        <v>Hawaii43895</v>
      </c>
      <c r="B2718" t="s">
        <v>18</v>
      </c>
      <c r="C2718">
        <v>1415872</v>
      </c>
      <c r="D2718" s="4">
        <v>43895</v>
      </c>
      <c r="E2718" s="4">
        <v>43915</v>
      </c>
      <c r="F2718" s="4" t="s">
        <v>77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35">
      <c r="A2719" t="str">
        <f t="shared" si="42"/>
        <v>Hawaii43896</v>
      </c>
      <c r="B2719" t="s">
        <v>18</v>
      </c>
      <c r="C2719">
        <v>1415872</v>
      </c>
      <c r="D2719" s="4">
        <v>43896</v>
      </c>
      <c r="E2719" s="4">
        <v>43915</v>
      </c>
      <c r="F2719" s="4" t="s">
        <v>77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35">
      <c r="A2720" t="str">
        <f t="shared" si="42"/>
        <v>Hawaii43897</v>
      </c>
      <c r="B2720" t="s">
        <v>18</v>
      </c>
      <c r="C2720">
        <v>1415872</v>
      </c>
      <c r="D2720" s="4">
        <v>43897</v>
      </c>
      <c r="E2720" s="4">
        <v>43915</v>
      </c>
      <c r="F2720" s="4" t="s">
        <v>77</v>
      </c>
      <c r="G2720">
        <v>0</v>
      </c>
      <c r="H2720">
        <v>1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0.14285714285714285</v>
      </c>
      <c r="O2720">
        <v>0</v>
      </c>
      <c r="P2720">
        <v>0.14285714285714285</v>
      </c>
      <c r="Q2720">
        <v>0</v>
      </c>
    </row>
    <row r="2721" spans="1:17" x14ac:dyDescent="0.35">
      <c r="A2721" t="str">
        <f t="shared" si="42"/>
        <v>Hawaii43898</v>
      </c>
      <c r="B2721" t="s">
        <v>18</v>
      </c>
      <c r="C2721">
        <v>1415872</v>
      </c>
      <c r="D2721" s="4">
        <v>43898</v>
      </c>
      <c r="E2721" s="4">
        <v>43915</v>
      </c>
      <c r="F2721" s="4" t="s">
        <v>77</v>
      </c>
      <c r="G2721">
        <v>0</v>
      </c>
      <c r="H2721">
        <v>0</v>
      </c>
      <c r="I2721">
        <v>0</v>
      </c>
      <c r="J2721">
        <v>1</v>
      </c>
      <c r="K2721">
        <v>0</v>
      </c>
      <c r="L2721">
        <v>-1</v>
      </c>
      <c r="M2721">
        <v>0</v>
      </c>
      <c r="N2721">
        <v>0.14285714285714285</v>
      </c>
      <c r="O2721">
        <v>0</v>
      </c>
      <c r="P2721">
        <v>0.14285714285714285</v>
      </c>
      <c r="Q2721">
        <v>0</v>
      </c>
    </row>
    <row r="2722" spans="1:17" x14ac:dyDescent="0.35">
      <c r="A2722" t="str">
        <f t="shared" si="42"/>
        <v>Hawaii43899</v>
      </c>
      <c r="B2722" t="s">
        <v>18</v>
      </c>
      <c r="C2722">
        <v>1415872</v>
      </c>
      <c r="D2722" s="4">
        <v>43899</v>
      </c>
      <c r="E2722" s="4">
        <v>43915</v>
      </c>
      <c r="F2722" s="4" t="s">
        <v>77</v>
      </c>
      <c r="G2722">
        <v>0</v>
      </c>
      <c r="H2722">
        <v>0</v>
      </c>
      <c r="I2722">
        <v>0</v>
      </c>
      <c r="J2722">
        <v>1</v>
      </c>
      <c r="K2722">
        <v>0</v>
      </c>
      <c r="L2722">
        <v>0</v>
      </c>
      <c r="M2722">
        <v>0</v>
      </c>
      <c r="N2722">
        <v>0.14285714285714285</v>
      </c>
      <c r="O2722">
        <v>0</v>
      </c>
      <c r="P2722">
        <v>0.14285714285714285</v>
      </c>
      <c r="Q2722">
        <v>0</v>
      </c>
    </row>
    <row r="2723" spans="1:17" x14ac:dyDescent="0.35">
      <c r="A2723" t="str">
        <f t="shared" si="42"/>
        <v>Hawaii43900</v>
      </c>
      <c r="B2723" t="s">
        <v>18</v>
      </c>
      <c r="C2723">
        <v>1415872</v>
      </c>
      <c r="D2723" s="4">
        <v>43900</v>
      </c>
      <c r="E2723" s="4">
        <v>43915</v>
      </c>
      <c r="F2723" s="4" t="s">
        <v>77</v>
      </c>
      <c r="G2723">
        <v>0</v>
      </c>
      <c r="H2723">
        <v>2</v>
      </c>
      <c r="I2723">
        <v>0</v>
      </c>
      <c r="J2723">
        <v>3</v>
      </c>
      <c r="K2723">
        <v>0</v>
      </c>
      <c r="L2723">
        <v>0</v>
      </c>
      <c r="M2723">
        <v>0</v>
      </c>
      <c r="N2723">
        <v>0.42857142857142855</v>
      </c>
      <c r="O2723">
        <v>0</v>
      </c>
      <c r="P2723">
        <v>0.42857142857142855</v>
      </c>
      <c r="Q2723">
        <v>0</v>
      </c>
    </row>
    <row r="2724" spans="1:17" x14ac:dyDescent="0.35">
      <c r="A2724" t="str">
        <f t="shared" si="42"/>
        <v>Hawaii43901</v>
      </c>
      <c r="B2724" t="s">
        <v>18</v>
      </c>
      <c r="C2724">
        <v>1415872</v>
      </c>
      <c r="D2724" s="4">
        <v>43901</v>
      </c>
      <c r="E2724" s="4">
        <v>43915</v>
      </c>
      <c r="F2724" s="4" t="s">
        <v>77</v>
      </c>
      <c r="G2724">
        <v>0</v>
      </c>
      <c r="H2724">
        <v>-1</v>
      </c>
      <c r="I2724">
        <v>0</v>
      </c>
      <c r="J2724">
        <v>2</v>
      </c>
      <c r="K2724">
        <v>0</v>
      </c>
      <c r="L2724">
        <v>-1.5</v>
      </c>
      <c r="M2724">
        <v>0</v>
      </c>
      <c r="N2724">
        <v>0.2857142857142857</v>
      </c>
      <c r="O2724">
        <v>0</v>
      </c>
      <c r="P2724">
        <v>0.2857142857142857</v>
      </c>
      <c r="Q2724">
        <v>0</v>
      </c>
    </row>
    <row r="2725" spans="1:17" x14ac:dyDescent="0.35">
      <c r="A2725" t="str">
        <f t="shared" si="42"/>
        <v>Hawaii43902</v>
      </c>
      <c r="B2725" t="s">
        <v>18</v>
      </c>
      <c r="C2725">
        <v>1415872</v>
      </c>
      <c r="D2725" s="4">
        <v>43902</v>
      </c>
      <c r="E2725" s="4">
        <v>43915</v>
      </c>
      <c r="F2725" s="4" t="s">
        <v>77</v>
      </c>
      <c r="G2725">
        <v>0</v>
      </c>
      <c r="H2725">
        <v>0</v>
      </c>
      <c r="I2725">
        <v>0</v>
      </c>
      <c r="J2725">
        <v>2</v>
      </c>
      <c r="K2725">
        <v>0</v>
      </c>
      <c r="L2725">
        <v>-1</v>
      </c>
      <c r="M2725">
        <v>0</v>
      </c>
      <c r="N2725">
        <v>0.2857142857142857</v>
      </c>
      <c r="O2725">
        <v>0</v>
      </c>
      <c r="P2725">
        <v>0.2857142857142857</v>
      </c>
      <c r="Q2725">
        <v>0</v>
      </c>
    </row>
    <row r="2726" spans="1:17" x14ac:dyDescent="0.35">
      <c r="A2726" t="str">
        <f t="shared" si="42"/>
        <v>Hawaii43903</v>
      </c>
      <c r="B2726" t="s">
        <v>18</v>
      </c>
      <c r="C2726">
        <v>1415872</v>
      </c>
      <c r="D2726" s="4">
        <v>43903</v>
      </c>
      <c r="E2726" s="4">
        <v>43915</v>
      </c>
      <c r="F2726" s="4" t="s">
        <v>77</v>
      </c>
      <c r="G2726">
        <v>0</v>
      </c>
      <c r="H2726">
        <v>0</v>
      </c>
      <c r="I2726">
        <v>0</v>
      </c>
      <c r="J2726">
        <v>2</v>
      </c>
      <c r="K2726">
        <v>0</v>
      </c>
      <c r="L2726">
        <v>0</v>
      </c>
      <c r="M2726">
        <v>0</v>
      </c>
      <c r="N2726">
        <v>0.2857142857142857</v>
      </c>
      <c r="O2726">
        <v>0</v>
      </c>
      <c r="P2726">
        <v>0.2857142857142857</v>
      </c>
      <c r="Q2726">
        <v>0</v>
      </c>
    </row>
    <row r="2727" spans="1:17" x14ac:dyDescent="0.35">
      <c r="A2727" t="str">
        <f t="shared" si="42"/>
        <v>Hawaii43904</v>
      </c>
      <c r="B2727" t="s">
        <v>18</v>
      </c>
      <c r="C2727">
        <v>1415872</v>
      </c>
      <c r="D2727" s="4">
        <v>43904</v>
      </c>
      <c r="E2727" s="4">
        <v>43915</v>
      </c>
      <c r="F2727" s="4" t="s">
        <v>77</v>
      </c>
      <c r="G2727">
        <v>0</v>
      </c>
      <c r="H2727">
        <v>2</v>
      </c>
      <c r="I2727">
        <v>0</v>
      </c>
      <c r="J2727">
        <v>4</v>
      </c>
      <c r="K2727">
        <v>0</v>
      </c>
      <c r="L2727">
        <v>0</v>
      </c>
      <c r="M2727">
        <v>0</v>
      </c>
      <c r="N2727">
        <v>0.42857142857142855</v>
      </c>
      <c r="O2727">
        <v>0</v>
      </c>
      <c r="P2727">
        <v>0.42857142857142855</v>
      </c>
      <c r="Q2727">
        <v>0</v>
      </c>
    </row>
    <row r="2728" spans="1:17" x14ac:dyDescent="0.35">
      <c r="A2728" t="str">
        <f t="shared" si="42"/>
        <v>Hawaii43905</v>
      </c>
      <c r="B2728" t="s">
        <v>18</v>
      </c>
      <c r="C2728">
        <v>1415872</v>
      </c>
      <c r="D2728" s="4">
        <v>43905</v>
      </c>
      <c r="E2728" s="4">
        <v>43915</v>
      </c>
      <c r="F2728" s="4" t="s">
        <v>77</v>
      </c>
      <c r="G2728">
        <v>0</v>
      </c>
      <c r="H2728">
        <v>2</v>
      </c>
      <c r="I2728">
        <v>0</v>
      </c>
      <c r="J2728">
        <v>6</v>
      </c>
      <c r="K2728">
        <v>0</v>
      </c>
      <c r="L2728">
        <v>0</v>
      </c>
      <c r="M2728">
        <v>0</v>
      </c>
      <c r="N2728">
        <v>0.7142857142857143</v>
      </c>
      <c r="O2728">
        <v>0</v>
      </c>
      <c r="P2728">
        <v>0.7142857142857143</v>
      </c>
      <c r="Q2728">
        <v>0</v>
      </c>
    </row>
    <row r="2729" spans="1:17" x14ac:dyDescent="0.35">
      <c r="A2729" t="str">
        <f t="shared" si="42"/>
        <v>Hawaii43906</v>
      </c>
      <c r="B2729" t="s">
        <v>18</v>
      </c>
      <c r="C2729">
        <v>1415872</v>
      </c>
      <c r="D2729" s="4">
        <v>43906</v>
      </c>
      <c r="E2729" s="4">
        <v>43915</v>
      </c>
      <c r="F2729" s="4" t="s">
        <v>77</v>
      </c>
      <c r="G2729">
        <v>0</v>
      </c>
      <c r="H2729">
        <v>2</v>
      </c>
      <c r="I2729">
        <v>0</v>
      </c>
      <c r="J2729">
        <v>8</v>
      </c>
      <c r="K2729">
        <v>0</v>
      </c>
      <c r="L2729">
        <v>0</v>
      </c>
      <c r="M2729">
        <v>0</v>
      </c>
      <c r="N2729">
        <v>1</v>
      </c>
      <c r="O2729">
        <v>0</v>
      </c>
      <c r="P2729">
        <v>1</v>
      </c>
      <c r="Q2729">
        <v>0</v>
      </c>
    </row>
    <row r="2730" spans="1:17" x14ac:dyDescent="0.35">
      <c r="A2730" t="str">
        <f t="shared" si="42"/>
        <v>Hawaii43907</v>
      </c>
      <c r="B2730" t="s">
        <v>18</v>
      </c>
      <c r="C2730">
        <v>1415872</v>
      </c>
      <c r="D2730" s="4">
        <v>43907</v>
      </c>
      <c r="E2730" s="4">
        <v>43915</v>
      </c>
      <c r="F2730" s="4" t="s">
        <v>77</v>
      </c>
      <c r="G2730">
        <v>0</v>
      </c>
      <c r="H2730">
        <v>2</v>
      </c>
      <c r="I2730">
        <v>0</v>
      </c>
      <c r="J2730">
        <v>10</v>
      </c>
      <c r="K2730">
        <v>0</v>
      </c>
      <c r="L2730">
        <v>0</v>
      </c>
      <c r="M2730">
        <v>0</v>
      </c>
      <c r="N2730">
        <v>1</v>
      </c>
      <c r="O2730">
        <v>0</v>
      </c>
      <c r="P2730">
        <v>1</v>
      </c>
      <c r="Q2730">
        <v>0</v>
      </c>
    </row>
    <row r="2731" spans="1:17" x14ac:dyDescent="0.35">
      <c r="A2731" t="str">
        <f t="shared" si="42"/>
        <v>Hawaii43908</v>
      </c>
      <c r="B2731" t="s">
        <v>18</v>
      </c>
      <c r="C2731">
        <v>1415872</v>
      </c>
      <c r="D2731" s="4">
        <v>43908</v>
      </c>
      <c r="E2731" s="4">
        <v>43915</v>
      </c>
      <c r="F2731" s="4" t="s">
        <v>77</v>
      </c>
      <c r="G2731">
        <v>0</v>
      </c>
      <c r="H2731">
        <v>5</v>
      </c>
      <c r="I2731">
        <v>0</v>
      </c>
      <c r="J2731">
        <v>15</v>
      </c>
      <c r="K2731">
        <v>0</v>
      </c>
      <c r="L2731">
        <v>1.5</v>
      </c>
      <c r="M2731">
        <v>0</v>
      </c>
      <c r="N2731">
        <v>1.8571428571428572</v>
      </c>
      <c r="O2731">
        <v>0</v>
      </c>
      <c r="P2731">
        <v>1.8571428571428572</v>
      </c>
      <c r="Q2731">
        <v>0</v>
      </c>
    </row>
    <row r="2732" spans="1:17" x14ac:dyDescent="0.35">
      <c r="A2732" t="str">
        <f t="shared" si="42"/>
        <v>Hawaii43909</v>
      </c>
      <c r="B2732" t="s">
        <v>18</v>
      </c>
      <c r="C2732">
        <v>1415872</v>
      </c>
      <c r="D2732" s="4">
        <v>43909</v>
      </c>
      <c r="E2732" s="4">
        <v>43915</v>
      </c>
      <c r="F2732" s="4" t="s">
        <v>77</v>
      </c>
      <c r="G2732">
        <v>0</v>
      </c>
      <c r="H2732">
        <v>10</v>
      </c>
      <c r="I2732">
        <v>0</v>
      </c>
      <c r="J2732">
        <v>25</v>
      </c>
      <c r="K2732">
        <v>0</v>
      </c>
      <c r="L2732">
        <v>1</v>
      </c>
      <c r="M2732">
        <v>0</v>
      </c>
      <c r="N2732">
        <v>3.2857142857142856</v>
      </c>
      <c r="O2732">
        <v>0</v>
      </c>
      <c r="P2732">
        <v>3.2857142857142856</v>
      </c>
      <c r="Q2732">
        <v>0</v>
      </c>
    </row>
    <row r="2733" spans="1:17" x14ac:dyDescent="0.35">
      <c r="A2733" t="str">
        <f t="shared" si="42"/>
        <v>Hawaii43910</v>
      </c>
      <c r="B2733" t="s">
        <v>18</v>
      </c>
      <c r="C2733">
        <v>1415872</v>
      </c>
      <c r="D2733" s="4">
        <v>43910</v>
      </c>
      <c r="E2733" s="4">
        <v>43915</v>
      </c>
      <c r="F2733" s="4" t="s">
        <v>77</v>
      </c>
      <c r="G2733">
        <v>0</v>
      </c>
      <c r="H2733">
        <v>11</v>
      </c>
      <c r="I2733">
        <v>0</v>
      </c>
      <c r="J2733">
        <v>36</v>
      </c>
      <c r="K2733">
        <v>0</v>
      </c>
      <c r="L2733">
        <v>0.1</v>
      </c>
      <c r="M2733">
        <v>0</v>
      </c>
      <c r="N2733">
        <v>4.8571428571428568</v>
      </c>
      <c r="O2733">
        <v>0</v>
      </c>
      <c r="P2733">
        <v>4.8571428571428568</v>
      </c>
      <c r="Q2733">
        <v>0</v>
      </c>
    </row>
    <row r="2734" spans="1:17" x14ac:dyDescent="0.35">
      <c r="A2734" t="str">
        <f t="shared" si="42"/>
        <v>Hawaii43911</v>
      </c>
      <c r="B2734" t="s">
        <v>18</v>
      </c>
      <c r="C2734">
        <v>1415872</v>
      </c>
      <c r="D2734" s="4">
        <v>43911</v>
      </c>
      <c r="E2734" s="4">
        <v>43915</v>
      </c>
      <c r="F2734" s="4" t="s">
        <v>77</v>
      </c>
      <c r="G2734">
        <v>0</v>
      </c>
      <c r="H2734">
        <v>0</v>
      </c>
      <c r="I2734">
        <v>0</v>
      </c>
      <c r="J2734">
        <v>36</v>
      </c>
      <c r="K2734">
        <v>0</v>
      </c>
      <c r="L2734">
        <v>-1</v>
      </c>
      <c r="M2734">
        <v>0</v>
      </c>
      <c r="N2734">
        <v>4.5714285714285712</v>
      </c>
      <c r="O2734">
        <v>0</v>
      </c>
      <c r="P2734">
        <v>4.5714285714285712</v>
      </c>
      <c r="Q2734">
        <v>0</v>
      </c>
    </row>
    <row r="2735" spans="1:17" x14ac:dyDescent="0.35">
      <c r="A2735" t="str">
        <f t="shared" si="42"/>
        <v>Hawaii43912</v>
      </c>
      <c r="B2735" t="s">
        <v>18</v>
      </c>
      <c r="C2735">
        <v>1415872</v>
      </c>
      <c r="D2735" s="4">
        <v>43912</v>
      </c>
      <c r="E2735" s="4">
        <v>43915</v>
      </c>
      <c r="F2735" s="4" t="s">
        <v>77</v>
      </c>
      <c r="G2735">
        <v>0</v>
      </c>
      <c r="H2735">
        <v>17</v>
      </c>
      <c r="I2735">
        <v>0</v>
      </c>
      <c r="J2735">
        <v>53</v>
      </c>
      <c r="K2735">
        <v>0</v>
      </c>
      <c r="L2735">
        <v>0</v>
      </c>
      <c r="M2735">
        <v>0</v>
      </c>
      <c r="N2735">
        <v>6.7142857142857144</v>
      </c>
      <c r="O2735">
        <v>0</v>
      </c>
      <c r="P2735">
        <v>6.7142857142857144</v>
      </c>
      <c r="Q2735">
        <v>0</v>
      </c>
    </row>
    <row r="2736" spans="1:17" x14ac:dyDescent="0.35">
      <c r="A2736" t="str">
        <f t="shared" si="42"/>
        <v>Hawaii43913</v>
      </c>
      <c r="B2736" t="s">
        <v>18</v>
      </c>
      <c r="C2736">
        <v>1415872</v>
      </c>
      <c r="D2736" s="4">
        <v>43913</v>
      </c>
      <c r="E2736" s="4">
        <v>43915</v>
      </c>
      <c r="F2736" s="4" t="s">
        <v>77</v>
      </c>
      <c r="G2736">
        <v>0</v>
      </c>
      <c r="H2736">
        <v>3</v>
      </c>
      <c r="I2736">
        <v>0</v>
      </c>
      <c r="J2736">
        <v>56</v>
      </c>
      <c r="K2736">
        <v>0</v>
      </c>
      <c r="L2736">
        <v>-0.82352941176470584</v>
      </c>
      <c r="M2736">
        <v>0</v>
      </c>
      <c r="N2736">
        <v>6.8571428571428568</v>
      </c>
      <c r="O2736">
        <v>0</v>
      </c>
      <c r="P2736">
        <v>6.8571428571428568</v>
      </c>
      <c r="Q2736">
        <v>0</v>
      </c>
    </row>
    <row r="2737" spans="1:17" x14ac:dyDescent="0.35">
      <c r="A2737" t="str">
        <f t="shared" si="42"/>
        <v>Hawaii43914</v>
      </c>
      <c r="B2737" t="s">
        <v>18</v>
      </c>
      <c r="C2737">
        <v>1415872</v>
      </c>
      <c r="D2737" s="4">
        <v>43914</v>
      </c>
      <c r="E2737" s="4">
        <v>43915</v>
      </c>
      <c r="F2737" s="4" t="s">
        <v>77</v>
      </c>
      <c r="G2737">
        <v>0</v>
      </c>
      <c r="H2737">
        <v>34</v>
      </c>
      <c r="I2737">
        <v>1</v>
      </c>
      <c r="J2737">
        <v>90</v>
      </c>
      <c r="K2737">
        <v>1</v>
      </c>
      <c r="L2737">
        <v>10.333333333333334</v>
      </c>
      <c r="M2737">
        <v>0</v>
      </c>
      <c r="N2737">
        <v>11.428571428571429</v>
      </c>
      <c r="O2737">
        <v>0.14285714285714285</v>
      </c>
      <c r="P2737">
        <v>11.428571428571429</v>
      </c>
      <c r="Q2737">
        <v>0.14285714285714285</v>
      </c>
    </row>
    <row r="2738" spans="1:17" x14ac:dyDescent="0.35">
      <c r="A2738" t="str">
        <f t="shared" si="42"/>
        <v>Hawaii43915</v>
      </c>
      <c r="B2738" t="s">
        <v>18</v>
      </c>
      <c r="C2738">
        <v>1415872</v>
      </c>
      <c r="D2738" s="4">
        <v>43915</v>
      </c>
      <c r="E2738" s="4">
        <v>43915</v>
      </c>
      <c r="F2738" s="4" t="s">
        <v>77</v>
      </c>
      <c r="G2738">
        <v>1</v>
      </c>
      <c r="H2738">
        <v>1</v>
      </c>
      <c r="I2738">
        <v>-1</v>
      </c>
      <c r="J2738">
        <v>91</v>
      </c>
      <c r="K2738">
        <v>0</v>
      </c>
      <c r="L2738">
        <v>-0.97058823529411764</v>
      </c>
      <c r="M2738">
        <v>-2</v>
      </c>
      <c r="N2738">
        <v>10.857142857142858</v>
      </c>
      <c r="O2738">
        <v>0</v>
      </c>
      <c r="P2738">
        <v>10.857142857142858</v>
      </c>
      <c r="Q2738">
        <v>0</v>
      </c>
    </row>
    <row r="2739" spans="1:17" x14ac:dyDescent="0.35">
      <c r="A2739" t="str">
        <f t="shared" si="42"/>
        <v>Hawaii43916</v>
      </c>
      <c r="B2739" t="s">
        <v>18</v>
      </c>
      <c r="C2739">
        <v>1415872</v>
      </c>
      <c r="D2739" s="4">
        <v>43916</v>
      </c>
      <c r="E2739" s="4">
        <v>43915</v>
      </c>
      <c r="F2739" s="4" t="s">
        <v>77</v>
      </c>
      <c r="G2739">
        <v>1</v>
      </c>
      <c r="H2739">
        <v>4</v>
      </c>
      <c r="I2739">
        <v>0</v>
      </c>
      <c r="J2739">
        <v>95</v>
      </c>
      <c r="K2739">
        <v>0</v>
      </c>
      <c r="L2739">
        <v>3</v>
      </c>
      <c r="M2739">
        <v>-1</v>
      </c>
      <c r="N2739">
        <v>10</v>
      </c>
      <c r="O2739">
        <v>0</v>
      </c>
      <c r="P2739">
        <v>10</v>
      </c>
      <c r="Q2739">
        <v>0</v>
      </c>
    </row>
    <row r="2740" spans="1:17" x14ac:dyDescent="0.35">
      <c r="A2740" t="str">
        <f t="shared" si="42"/>
        <v>Hawaii43917</v>
      </c>
      <c r="B2740" t="s">
        <v>18</v>
      </c>
      <c r="C2740">
        <v>1415872</v>
      </c>
      <c r="D2740" s="4">
        <v>43917</v>
      </c>
      <c r="E2740" s="4">
        <v>43915</v>
      </c>
      <c r="F2740" s="4" t="s">
        <v>77</v>
      </c>
      <c r="G2740">
        <v>1</v>
      </c>
      <c r="H2740">
        <v>11</v>
      </c>
      <c r="I2740">
        <v>0</v>
      </c>
      <c r="J2740">
        <v>106</v>
      </c>
      <c r="K2740">
        <v>0</v>
      </c>
      <c r="L2740">
        <v>1.75</v>
      </c>
      <c r="M2740">
        <v>0</v>
      </c>
      <c r="N2740">
        <v>10</v>
      </c>
      <c r="O2740">
        <v>0</v>
      </c>
      <c r="P2740">
        <v>10</v>
      </c>
      <c r="Q2740">
        <v>0</v>
      </c>
    </row>
    <row r="2741" spans="1:17" x14ac:dyDescent="0.35">
      <c r="A2741" t="str">
        <f t="shared" si="42"/>
        <v>Hawaii43918</v>
      </c>
      <c r="B2741" t="s">
        <v>18</v>
      </c>
      <c r="C2741">
        <v>1415872</v>
      </c>
      <c r="D2741" s="4">
        <v>43918</v>
      </c>
      <c r="E2741" s="4">
        <v>43915</v>
      </c>
      <c r="F2741" s="4" t="s">
        <v>77</v>
      </c>
      <c r="G2741">
        <v>1</v>
      </c>
      <c r="H2741">
        <v>43</v>
      </c>
      <c r="I2741">
        <v>0</v>
      </c>
      <c r="J2741">
        <v>149</v>
      </c>
      <c r="K2741">
        <v>0</v>
      </c>
      <c r="L2741">
        <v>2.9090909090909092</v>
      </c>
      <c r="M2741">
        <v>0</v>
      </c>
      <c r="N2741">
        <v>16.142857142857142</v>
      </c>
      <c r="O2741">
        <v>0</v>
      </c>
      <c r="P2741">
        <v>16.142857142857142</v>
      </c>
      <c r="Q2741">
        <v>0</v>
      </c>
    </row>
    <row r="2742" spans="1:17" x14ac:dyDescent="0.35">
      <c r="A2742" t="str">
        <f t="shared" si="42"/>
        <v>Hawaii43919</v>
      </c>
      <c r="B2742" t="s">
        <v>18</v>
      </c>
      <c r="C2742">
        <v>1415872</v>
      </c>
      <c r="D2742" s="4">
        <v>43919</v>
      </c>
      <c r="E2742" s="4">
        <v>43915</v>
      </c>
      <c r="F2742" s="4" t="s">
        <v>77</v>
      </c>
      <c r="G2742">
        <v>1</v>
      </c>
      <c r="H2742">
        <v>0</v>
      </c>
      <c r="I2742">
        <v>0</v>
      </c>
      <c r="J2742">
        <v>149</v>
      </c>
      <c r="K2742">
        <v>0</v>
      </c>
      <c r="L2742">
        <v>-1</v>
      </c>
      <c r="M2742">
        <v>0</v>
      </c>
      <c r="N2742">
        <v>13.714285714285714</v>
      </c>
      <c r="O2742">
        <v>0</v>
      </c>
      <c r="P2742">
        <v>13.714285714285714</v>
      </c>
      <c r="Q2742">
        <v>0</v>
      </c>
    </row>
    <row r="2743" spans="1:17" x14ac:dyDescent="0.35">
      <c r="A2743" t="str">
        <f t="shared" si="42"/>
        <v>Hawaii43920</v>
      </c>
      <c r="B2743" t="s">
        <v>18</v>
      </c>
      <c r="C2743">
        <v>1415872</v>
      </c>
      <c r="D2743" s="4">
        <v>43920</v>
      </c>
      <c r="E2743" s="4">
        <v>43915</v>
      </c>
      <c r="F2743" s="4" t="s">
        <v>77</v>
      </c>
      <c r="G2743">
        <v>1</v>
      </c>
      <c r="H2743">
        <v>26</v>
      </c>
      <c r="I2743">
        <v>0</v>
      </c>
      <c r="J2743">
        <v>175</v>
      </c>
      <c r="K2743">
        <v>0</v>
      </c>
      <c r="L2743">
        <v>0</v>
      </c>
      <c r="M2743">
        <v>0</v>
      </c>
      <c r="N2743">
        <v>17</v>
      </c>
      <c r="O2743">
        <v>0</v>
      </c>
      <c r="P2743">
        <v>17</v>
      </c>
      <c r="Q2743">
        <v>0</v>
      </c>
    </row>
    <row r="2744" spans="1:17" x14ac:dyDescent="0.35">
      <c r="A2744" t="str">
        <f t="shared" si="42"/>
        <v>Hawaii43921</v>
      </c>
      <c r="B2744" t="s">
        <v>18</v>
      </c>
      <c r="C2744">
        <v>1415872</v>
      </c>
      <c r="D2744" s="4">
        <v>43921</v>
      </c>
      <c r="E2744" s="4">
        <v>43915</v>
      </c>
      <c r="F2744" s="4" t="s">
        <v>77</v>
      </c>
      <c r="G2744">
        <v>1</v>
      </c>
      <c r="H2744">
        <v>29</v>
      </c>
      <c r="I2744">
        <v>0</v>
      </c>
      <c r="J2744">
        <v>204</v>
      </c>
      <c r="K2744">
        <v>0</v>
      </c>
      <c r="L2744">
        <v>0.11538461538461539</v>
      </c>
      <c r="M2744">
        <v>0</v>
      </c>
      <c r="N2744">
        <v>16.285714285714285</v>
      </c>
      <c r="O2744">
        <v>-0.14285714285714285</v>
      </c>
      <c r="P2744">
        <v>16.285714285714285</v>
      </c>
      <c r="Q2744">
        <v>-0.14285714285714285</v>
      </c>
    </row>
    <row r="2745" spans="1:17" x14ac:dyDescent="0.35">
      <c r="A2745" t="str">
        <f t="shared" si="42"/>
        <v>Hawaii43922</v>
      </c>
      <c r="B2745" t="s">
        <v>18</v>
      </c>
      <c r="C2745">
        <v>1415872</v>
      </c>
      <c r="D2745" s="4">
        <v>43922</v>
      </c>
      <c r="E2745" s="4">
        <v>43915</v>
      </c>
      <c r="F2745" s="4" t="s">
        <v>77</v>
      </c>
      <c r="G2745">
        <v>1</v>
      </c>
      <c r="H2745">
        <v>20</v>
      </c>
      <c r="I2745">
        <v>1</v>
      </c>
      <c r="J2745">
        <v>224</v>
      </c>
      <c r="K2745">
        <v>1</v>
      </c>
      <c r="L2745">
        <v>-0.31034482758620691</v>
      </c>
      <c r="M2745">
        <v>0</v>
      </c>
      <c r="N2745">
        <v>19</v>
      </c>
      <c r="O2745">
        <v>0.14285714285714285</v>
      </c>
      <c r="P2745">
        <v>19</v>
      </c>
      <c r="Q2745">
        <v>0.14285714285714285</v>
      </c>
    </row>
    <row r="2746" spans="1:17" x14ac:dyDescent="0.35">
      <c r="A2746" t="str">
        <f t="shared" si="42"/>
        <v>Hawaii43923</v>
      </c>
      <c r="B2746" t="s">
        <v>18</v>
      </c>
      <c r="C2746">
        <v>1415872</v>
      </c>
      <c r="D2746" s="4">
        <v>43923</v>
      </c>
      <c r="E2746" s="4">
        <v>43915</v>
      </c>
      <c r="F2746" s="4" t="s">
        <v>77</v>
      </c>
      <c r="G2746">
        <v>1</v>
      </c>
      <c r="H2746">
        <v>32</v>
      </c>
      <c r="I2746">
        <v>0</v>
      </c>
      <c r="J2746">
        <v>256</v>
      </c>
      <c r="K2746">
        <v>1</v>
      </c>
      <c r="L2746">
        <v>0.6</v>
      </c>
      <c r="M2746">
        <v>-1</v>
      </c>
      <c r="N2746">
        <v>23</v>
      </c>
      <c r="O2746">
        <v>0.14285714285714285</v>
      </c>
      <c r="P2746">
        <v>23</v>
      </c>
      <c r="Q2746">
        <v>0.14285714285714285</v>
      </c>
    </row>
    <row r="2747" spans="1:17" x14ac:dyDescent="0.35">
      <c r="A2747" t="str">
        <f t="shared" si="42"/>
        <v>Hawaii43924</v>
      </c>
      <c r="B2747" t="s">
        <v>18</v>
      </c>
      <c r="C2747">
        <v>1415872</v>
      </c>
      <c r="D2747" s="4">
        <v>43924</v>
      </c>
      <c r="E2747" s="4">
        <v>43915</v>
      </c>
      <c r="F2747" s="4" t="s">
        <v>77</v>
      </c>
      <c r="G2747">
        <v>1</v>
      </c>
      <c r="H2747">
        <v>63</v>
      </c>
      <c r="I2747">
        <v>2</v>
      </c>
      <c r="J2747">
        <v>319</v>
      </c>
      <c r="K2747">
        <v>3</v>
      </c>
      <c r="L2747">
        <v>0.96875</v>
      </c>
      <c r="M2747">
        <v>0</v>
      </c>
      <c r="N2747">
        <v>30.428571428571427</v>
      </c>
      <c r="O2747">
        <v>0.42857142857142855</v>
      </c>
      <c r="P2747">
        <v>30.428571428571427</v>
      </c>
      <c r="Q2747">
        <v>0.42857142857142855</v>
      </c>
    </row>
    <row r="2748" spans="1:17" x14ac:dyDescent="0.35">
      <c r="A2748" t="str">
        <f t="shared" si="42"/>
        <v>Hawaii43925</v>
      </c>
      <c r="B2748" t="s">
        <v>18</v>
      </c>
      <c r="C2748">
        <v>1415872</v>
      </c>
      <c r="D2748" s="4">
        <v>43925</v>
      </c>
      <c r="E2748" s="4">
        <v>43915</v>
      </c>
      <c r="F2748" s="4" t="s">
        <v>77</v>
      </c>
      <c r="G2748">
        <v>1</v>
      </c>
      <c r="H2748">
        <v>32</v>
      </c>
      <c r="I2748">
        <v>0</v>
      </c>
      <c r="J2748">
        <v>351</v>
      </c>
      <c r="K2748">
        <v>3</v>
      </c>
      <c r="L2748">
        <v>-0.49206349206349204</v>
      </c>
      <c r="M2748">
        <v>-1</v>
      </c>
      <c r="N2748">
        <v>28.857142857142858</v>
      </c>
      <c r="O2748">
        <v>0.42857142857142855</v>
      </c>
      <c r="P2748">
        <v>28.857142857142858</v>
      </c>
      <c r="Q2748">
        <v>0.42857142857142855</v>
      </c>
    </row>
    <row r="2749" spans="1:17" x14ac:dyDescent="0.35">
      <c r="A2749" t="str">
        <f t="shared" si="42"/>
        <v>Hawaii43926</v>
      </c>
      <c r="B2749" t="s">
        <v>18</v>
      </c>
      <c r="C2749">
        <v>1415872</v>
      </c>
      <c r="D2749" s="4">
        <v>43926</v>
      </c>
      <c r="E2749" s="4">
        <v>43915</v>
      </c>
      <c r="F2749" s="4" t="s">
        <v>77</v>
      </c>
      <c r="G2749">
        <v>1</v>
      </c>
      <c r="H2749">
        <v>20</v>
      </c>
      <c r="I2749">
        <v>1</v>
      </c>
      <c r="J2749">
        <v>371</v>
      </c>
      <c r="K2749">
        <v>4</v>
      </c>
      <c r="L2749">
        <v>-0.375</v>
      </c>
      <c r="M2749">
        <v>0</v>
      </c>
      <c r="N2749">
        <v>31.714285714285715</v>
      </c>
      <c r="O2749">
        <v>0.5714285714285714</v>
      </c>
      <c r="P2749">
        <v>31.714285714285715</v>
      </c>
      <c r="Q2749">
        <v>0.5714285714285714</v>
      </c>
    </row>
    <row r="2750" spans="1:17" x14ac:dyDescent="0.35">
      <c r="A2750" t="str">
        <f t="shared" si="42"/>
        <v>Hawaii43927</v>
      </c>
      <c r="B2750" t="s">
        <v>18</v>
      </c>
      <c r="C2750">
        <v>1415872</v>
      </c>
      <c r="D2750" s="4">
        <v>43927</v>
      </c>
      <c r="E2750" s="4">
        <v>43915</v>
      </c>
      <c r="F2750" s="4" t="s">
        <v>77</v>
      </c>
      <c r="G2750">
        <v>1</v>
      </c>
      <c r="H2750">
        <v>16</v>
      </c>
      <c r="I2750">
        <v>1</v>
      </c>
      <c r="J2750">
        <v>387</v>
      </c>
      <c r="K2750">
        <v>5</v>
      </c>
      <c r="L2750">
        <v>-0.2</v>
      </c>
      <c r="M2750">
        <v>0</v>
      </c>
      <c r="N2750">
        <v>30.285714285714285</v>
      </c>
      <c r="O2750">
        <v>0.7142857142857143</v>
      </c>
      <c r="P2750">
        <v>30.285714285714285</v>
      </c>
      <c r="Q2750">
        <v>0.7142857142857143</v>
      </c>
    </row>
    <row r="2751" spans="1:17" x14ac:dyDescent="0.35">
      <c r="A2751" t="str">
        <f t="shared" si="42"/>
        <v>Hawaii43928</v>
      </c>
      <c r="B2751" t="s">
        <v>18</v>
      </c>
      <c r="C2751">
        <v>1415872</v>
      </c>
      <c r="D2751" s="4">
        <v>43928</v>
      </c>
      <c r="E2751" s="4">
        <v>43915</v>
      </c>
      <c r="F2751" s="4" t="s">
        <v>77</v>
      </c>
      <c r="G2751">
        <v>1</v>
      </c>
      <c r="H2751">
        <v>23</v>
      </c>
      <c r="I2751">
        <v>0</v>
      </c>
      <c r="J2751">
        <v>410</v>
      </c>
      <c r="K2751">
        <v>5</v>
      </c>
      <c r="L2751">
        <v>0.4375</v>
      </c>
      <c r="M2751">
        <v>-1</v>
      </c>
      <c r="N2751">
        <v>29.428571428571427</v>
      </c>
      <c r="O2751">
        <v>0.7142857142857143</v>
      </c>
      <c r="P2751">
        <v>29.428571428571427</v>
      </c>
      <c r="Q2751">
        <v>0.7142857142857143</v>
      </c>
    </row>
    <row r="2752" spans="1:17" x14ac:dyDescent="0.35">
      <c r="A2752" t="str">
        <f t="shared" si="42"/>
        <v>Hawaii43929</v>
      </c>
      <c r="B2752" t="s">
        <v>18</v>
      </c>
      <c r="C2752">
        <v>1415872</v>
      </c>
      <c r="D2752" s="4">
        <v>43929</v>
      </c>
      <c r="E2752" s="4">
        <v>43915</v>
      </c>
      <c r="F2752" s="4" t="s">
        <v>77</v>
      </c>
      <c r="G2752">
        <v>1</v>
      </c>
      <c r="H2752">
        <v>0</v>
      </c>
      <c r="I2752">
        <v>0</v>
      </c>
      <c r="J2752">
        <v>410</v>
      </c>
      <c r="K2752">
        <v>5</v>
      </c>
      <c r="L2752">
        <v>-1</v>
      </c>
      <c r="M2752">
        <v>0</v>
      </c>
      <c r="N2752">
        <v>26.571428571428573</v>
      </c>
      <c r="O2752">
        <v>0.5714285714285714</v>
      </c>
      <c r="P2752">
        <v>26.571428571428573</v>
      </c>
      <c r="Q2752">
        <v>0.5714285714285714</v>
      </c>
    </row>
    <row r="2753" spans="1:17" x14ac:dyDescent="0.35">
      <c r="A2753" t="str">
        <f t="shared" si="42"/>
        <v>Hawaii43930</v>
      </c>
      <c r="B2753" t="s">
        <v>18</v>
      </c>
      <c r="C2753">
        <v>1415872</v>
      </c>
      <c r="D2753" s="4">
        <v>43930</v>
      </c>
      <c r="E2753" s="4">
        <v>43915</v>
      </c>
      <c r="F2753" s="4" t="s">
        <v>77</v>
      </c>
      <c r="G2753">
        <v>1</v>
      </c>
      <c r="H2753">
        <v>32</v>
      </c>
      <c r="I2753">
        <v>1</v>
      </c>
      <c r="J2753">
        <v>442</v>
      </c>
      <c r="K2753">
        <v>6</v>
      </c>
      <c r="L2753">
        <v>0</v>
      </c>
      <c r="M2753">
        <v>0</v>
      </c>
      <c r="N2753">
        <v>26.571428571428573</v>
      </c>
      <c r="O2753">
        <v>0.7142857142857143</v>
      </c>
      <c r="P2753">
        <v>26.571428571428573</v>
      </c>
      <c r="Q2753">
        <v>0.7142857142857143</v>
      </c>
    </row>
    <row r="2754" spans="1:17" x14ac:dyDescent="0.35">
      <c r="A2754" t="str">
        <f t="shared" si="42"/>
        <v>Hawaii43931</v>
      </c>
      <c r="B2754" t="s">
        <v>18</v>
      </c>
      <c r="C2754">
        <v>1415872</v>
      </c>
      <c r="D2754" s="4">
        <v>43931</v>
      </c>
      <c r="E2754" s="4">
        <v>43915</v>
      </c>
      <c r="F2754" s="4" t="s">
        <v>77</v>
      </c>
      <c r="G2754">
        <v>1</v>
      </c>
      <c r="H2754">
        <v>0</v>
      </c>
      <c r="I2754">
        <v>0</v>
      </c>
      <c r="J2754">
        <v>442</v>
      </c>
      <c r="K2754">
        <v>6</v>
      </c>
      <c r="L2754">
        <v>-1</v>
      </c>
      <c r="M2754">
        <v>-1</v>
      </c>
      <c r="N2754">
        <v>17.571428571428573</v>
      </c>
      <c r="O2754">
        <v>0.42857142857142855</v>
      </c>
      <c r="P2754">
        <v>17.571428571428573</v>
      </c>
      <c r="Q2754">
        <v>0.42857142857142855</v>
      </c>
    </row>
    <row r="2755" spans="1:17" x14ac:dyDescent="0.35">
      <c r="A2755" t="str">
        <f t="shared" ref="A2755:A2818" si="43">B2755&amp;D2755</f>
        <v>Hawaii43932</v>
      </c>
      <c r="B2755" t="s">
        <v>18</v>
      </c>
      <c r="C2755">
        <v>1415872</v>
      </c>
      <c r="D2755" s="4">
        <v>43932</v>
      </c>
      <c r="E2755" s="4">
        <v>43915</v>
      </c>
      <c r="F2755" s="4" t="s">
        <v>77</v>
      </c>
      <c r="G2755">
        <v>1</v>
      </c>
      <c r="H2755">
        <v>23</v>
      </c>
      <c r="I2755">
        <v>2</v>
      </c>
      <c r="J2755">
        <v>465</v>
      </c>
      <c r="K2755">
        <v>8</v>
      </c>
      <c r="L2755">
        <v>0</v>
      </c>
      <c r="M2755">
        <v>0</v>
      </c>
      <c r="N2755">
        <v>16.285714285714285</v>
      </c>
      <c r="O2755">
        <v>0.7142857142857143</v>
      </c>
      <c r="P2755">
        <v>16.285714285714285</v>
      </c>
      <c r="Q2755">
        <v>0.7142857142857143</v>
      </c>
    </row>
    <row r="2756" spans="1:17" x14ac:dyDescent="0.35">
      <c r="A2756" t="str">
        <f t="shared" si="43"/>
        <v>Hawaii43933</v>
      </c>
      <c r="B2756" t="s">
        <v>18</v>
      </c>
      <c r="C2756">
        <v>1415872</v>
      </c>
      <c r="D2756" s="4">
        <v>43933</v>
      </c>
      <c r="E2756" s="4">
        <v>43915</v>
      </c>
      <c r="F2756" s="4" t="s">
        <v>77</v>
      </c>
      <c r="G2756">
        <v>1</v>
      </c>
      <c r="H2756">
        <v>34</v>
      </c>
      <c r="I2756">
        <v>1</v>
      </c>
      <c r="J2756">
        <v>499</v>
      </c>
      <c r="K2756">
        <v>9</v>
      </c>
      <c r="L2756">
        <v>0.47826086956521741</v>
      </c>
      <c r="M2756">
        <v>-0.5</v>
      </c>
      <c r="N2756">
        <v>18.285714285714285</v>
      </c>
      <c r="O2756">
        <v>0.7142857142857143</v>
      </c>
      <c r="P2756">
        <v>18.285714285714285</v>
      </c>
      <c r="Q2756">
        <v>0.7142857142857143</v>
      </c>
    </row>
    <row r="2757" spans="1:17" x14ac:dyDescent="0.35">
      <c r="A2757" t="str">
        <f t="shared" si="43"/>
        <v>Hawaii43934</v>
      </c>
      <c r="B2757" t="s">
        <v>18</v>
      </c>
      <c r="C2757">
        <v>1415872</v>
      </c>
      <c r="D2757" s="4">
        <v>43934</v>
      </c>
      <c r="E2757" s="4">
        <v>43915</v>
      </c>
      <c r="F2757" s="4" t="s">
        <v>77</v>
      </c>
      <c r="G2757">
        <v>1</v>
      </c>
      <c r="H2757">
        <v>5</v>
      </c>
      <c r="I2757">
        <v>0</v>
      </c>
      <c r="J2757">
        <v>504</v>
      </c>
      <c r="K2757">
        <v>9</v>
      </c>
      <c r="L2757">
        <v>-0.8529411764705882</v>
      </c>
      <c r="M2757">
        <v>-1</v>
      </c>
      <c r="N2757">
        <v>16.714285714285715</v>
      </c>
      <c r="O2757">
        <v>0.5714285714285714</v>
      </c>
      <c r="P2757">
        <v>16.714285714285715</v>
      </c>
      <c r="Q2757">
        <v>0.5714285714285714</v>
      </c>
    </row>
    <row r="2758" spans="1:17" x14ac:dyDescent="0.35">
      <c r="A2758" t="str">
        <f t="shared" si="43"/>
        <v>Hawaii43935</v>
      </c>
      <c r="B2758" t="s">
        <v>18</v>
      </c>
      <c r="C2758">
        <v>1415872</v>
      </c>
      <c r="D2758" s="4">
        <v>43935</v>
      </c>
      <c r="E2758" s="4">
        <v>43915</v>
      </c>
      <c r="F2758" s="4" t="s">
        <v>77</v>
      </c>
      <c r="G2758">
        <v>1</v>
      </c>
      <c r="H2758">
        <v>7</v>
      </c>
      <c r="I2758">
        <v>0</v>
      </c>
      <c r="J2758">
        <v>511</v>
      </c>
      <c r="K2758">
        <v>9</v>
      </c>
      <c r="L2758">
        <v>0.4</v>
      </c>
      <c r="M2758">
        <v>0</v>
      </c>
      <c r="N2758">
        <v>14.428571428571429</v>
      </c>
      <c r="O2758">
        <v>0.5714285714285714</v>
      </c>
      <c r="P2758">
        <v>14.428571428571429</v>
      </c>
      <c r="Q2758">
        <v>0.5714285714285714</v>
      </c>
    </row>
    <row r="2759" spans="1:17" x14ac:dyDescent="0.35">
      <c r="A2759" t="str">
        <f t="shared" si="43"/>
        <v>Hawaii43936</v>
      </c>
      <c r="B2759" t="s">
        <v>18</v>
      </c>
      <c r="C2759">
        <v>1415872</v>
      </c>
      <c r="D2759" s="4">
        <v>43936</v>
      </c>
      <c r="E2759" s="4">
        <v>43915</v>
      </c>
      <c r="F2759" s="4" t="s">
        <v>77</v>
      </c>
      <c r="G2759">
        <v>1</v>
      </c>
      <c r="H2759">
        <v>13</v>
      </c>
      <c r="I2759">
        <v>0</v>
      </c>
      <c r="J2759">
        <v>524</v>
      </c>
      <c r="K2759">
        <v>9</v>
      </c>
      <c r="L2759">
        <v>0.8571428571428571</v>
      </c>
      <c r="M2759">
        <v>0</v>
      </c>
      <c r="N2759">
        <v>16.285714285714285</v>
      </c>
      <c r="O2759">
        <v>0.5714285714285714</v>
      </c>
      <c r="P2759">
        <v>16.285714285714285</v>
      </c>
      <c r="Q2759">
        <v>0.5714285714285714</v>
      </c>
    </row>
    <row r="2760" spans="1:17" x14ac:dyDescent="0.35">
      <c r="A2760" t="str">
        <f t="shared" si="43"/>
        <v>Hawaii43937</v>
      </c>
      <c r="B2760" t="s">
        <v>18</v>
      </c>
      <c r="C2760">
        <v>1415872</v>
      </c>
      <c r="D2760" s="4">
        <v>43937</v>
      </c>
      <c r="E2760" s="4">
        <v>43915</v>
      </c>
      <c r="F2760" s="4" t="s">
        <v>77</v>
      </c>
      <c r="G2760">
        <v>1</v>
      </c>
      <c r="H2760">
        <v>6</v>
      </c>
      <c r="I2760">
        <v>0</v>
      </c>
      <c r="J2760">
        <v>530</v>
      </c>
      <c r="K2760">
        <v>9</v>
      </c>
      <c r="L2760">
        <v>-0.53846153846153844</v>
      </c>
      <c r="M2760">
        <v>0</v>
      </c>
      <c r="N2760">
        <v>12.571428571428571</v>
      </c>
      <c r="O2760">
        <v>0.42857142857142855</v>
      </c>
      <c r="P2760">
        <v>12.571428571428571</v>
      </c>
      <c r="Q2760">
        <v>0.42857142857142855</v>
      </c>
    </row>
    <row r="2761" spans="1:17" x14ac:dyDescent="0.35">
      <c r="A2761" t="str">
        <f t="shared" si="43"/>
        <v>Hawaii43938</v>
      </c>
      <c r="B2761" t="s">
        <v>18</v>
      </c>
      <c r="C2761">
        <v>1415872</v>
      </c>
      <c r="D2761" s="4">
        <v>43938</v>
      </c>
      <c r="E2761" s="4">
        <v>43915</v>
      </c>
      <c r="F2761" s="4" t="s">
        <v>77</v>
      </c>
      <c r="G2761">
        <v>1</v>
      </c>
      <c r="H2761">
        <v>11</v>
      </c>
      <c r="I2761">
        <v>0</v>
      </c>
      <c r="J2761">
        <v>541</v>
      </c>
      <c r="K2761">
        <v>9</v>
      </c>
      <c r="L2761">
        <v>0.83333333333333337</v>
      </c>
      <c r="M2761">
        <v>0</v>
      </c>
      <c r="N2761">
        <v>14.142857142857142</v>
      </c>
      <c r="O2761">
        <v>0.42857142857142855</v>
      </c>
      <c r="P2761">
        <v>14.142857142857142</v>
      </c>
      <c r="Q2761">
        <v>0.42857142857142855</v>
      </c>
    </row>
    <row r="2762" spans="1:17" x14ac:dyDescent="0.35">
      <c r="A2762" t="str">
        <f t="shared" si="43"/>
        <v>Hawaii43939</v>
      </c>
      <c r="B2762" t="s">
        <v>18</v>
      </c>
      <c r="C2762">
        <v>1415872</v>
      </c>
      <c r="D2762" s="4">
        <v>43939</v>
      </c>
      <c r="E2762" s="4">
        <v>43915</v>
      </c>
      <c r="F2762" s="4" t="s">
        <v>77</v>
      </c>
      <c r="G2762">
        <v>1</v>
      </c>
      <c r="H2762">
        <v>33</v>
      </c>
      <c r="I2762">
        <v>0</v>
      </c>
      <c r="J2762">
        <v>574</v>
      </c>
      <c r="K2762">
        <v>9</v>
      </c>
      <c r="L2762">
        <v>2</v>
      </c>
      <c r="M2762">
        <v>0</v>
      </c>
      <c r="N2762">
        <v>15.571428571428571</v>
      </c>
      <c r="O2762">
        <v>0.14285714285714285</v>
      </c>
      <c r="P2762">
        <v>15.571428571428571</v>
      </c>
      <c r="Q2762">
        <v>0.14285714285714285</v>
      </c>
    </row>
    <row r="2763" spans="1:17" x14ac:dyDescent="0.35">
      <c r="A2763" t="str">
        <f t="shared" si="43"/>
        <v>Hawaii43940</v>
      </c>
      <c r="B2763" t="s">
        <v>18</v>
      </c>
      <c r="C2763">
        <v>1415872</v>
      </c>
      <c r="D2763" s="4">
        <v>43940</v>
      </c>
      <c r="E2763" s="4">
        <v>43915</v>
      </c>
      <c r="F2763" s="4" t="s">
        <v>77</v>
      </c>
      <c r="G2763">
        <v>1</v>
      </c>
      <c r="H2763">
        <v>6</v>
      </c>
      <c r="I2763">
        <v>1</v>
      </c>
      <c r="J2763">
        <v>580</v>
      </c>
      <c r="K2763">
        <v>10</v>
      </c>
      <c r="L2763">
        <v>-0.81818181818181823</v>
      </c>
      <c r="M2763">
        <v>0</v>
      </c>
      <c r="N2763">
        <v>11.571428571428571</v>
      </c>
      <c r="O2763">
        <v>0.14285714285714285</v>
      </c>
      <c r="P2763">
        <v>11.571428571428571</v>
      </c>
      <c r="Q2763">
        <v>0.14285714285714285</v>
      </c>
    </row>
    <row r="2764" spans="1:17" x14ac:dyDescent="0.35">
      <c r="A2764" t="str">
        <f t="shared" si="43"/>
        <v>Hawaii43941</v>
      </c>
      <c r="B2764" t="s">
        <v>18</v>
      </c>
      <c r="C2764">
        <v>1415872</v>
      </c>
      <c r="D2764" s="4">
        <v>43941</v>
      </c>
      <c r="E2764" s="4">
        <v>43915</v>
      </c>
      <c r="F2764" s="4" t="s">
        <v>77</v>
      </c>
      <c r="G2764">
        <v>1</v>
      </c>
      <c r="H2764">
        <v>4</v>
      </c>
      <c r="I2764">
        <v>0</v>
      </c>
      <c r="J2764">
        <v>584</v>
      </c>
      <c r="K2764">
        <v>10</v>
      </c>
      <c r="L2764">
        <v>-0.33333333333333331</v>
      </c>
      <c r="M2764">
        <v>-1</v>
      </c>
      <c r="N2764">
        <v>11.428571428571429</v>
      </c>
      <c r="O2764">
        <v>0.14285714285714285</v>
      </c>
      <c r="P2764">
        <v>11.428571428571429</v>
      </c>
      <c r="Q2764">
        <v>0.14285714285714285</v>
      </c>
    </row>
    <row r="2765" spans="1:17" x14ac:dyDescent="0.35">
      <c r="A2765" t="str">
        <f t="shared" si="43"/>
        <v>Hawaii43942</v>
      </c>
      <c r="B2765" t="s">
        <v>18</v>
      </c>
      <c r="C2765">
        <v>1415872</v>
      </c>
      <c r="D2765" s="4">
        <v>43942</v>
      </c>
      <c r="E2765" s="4">
        <v>43915</v>
      </c>
      <c r="F2765" s="4" t="s">
        <v>77</v>
      </c>
      <c r="G2765">
        <v>1</v>
      </c>
      <c r="H2765">
        <v>2</v>
      </c>
      <c r="I2765">
        <v>0</v>
      </c>
      <c r="J2765">
        <v>586</v>
      </c>
      <c r="K2765">
        <v>10</v>
      </c>
      <c r="L2765">
        <v>-0.5</v>
      </c>
      <c r="M2765">
        <v>0</v>
      </c>
      <c r="N2765">
        <v>10.714285714285714</v>
      </c>
      <c r="O2765">
        <v>0.14285714285714285</v>
      </c>
      <c r="P2765">
        <v>10.714285714285714</v>
      </c>
      <c r="Q2765">
        <v>0.14285714285714285</v>
      </c>
    </row>
    <row r="2766" spans="1:17" x14ac:dyDescent="0.35">
      <c r="A2766" t="str">
        <f t="shared" si="43"/>
        <v>Hawaii43943</v>
      </c>
      <c r="B2766" t="s">
        <v>18</v>
      </c>
      <c r="C2766">
        <v>1415872</v>
      </c>
      <c r="D2766" s="4">
        <v>43943</v>
      </c>
      <c r="E2766" s="4">
        <v>43915</v>
      </c>
      <c r="F2766" s="4" t="s">
        <v>77</v>
      </c>
      <c r="G2766">
        <v>1</v>
      </c>
      <c r="H2766">
        <v>6</v>
      </c>
      <c r="I2766">
        <v>2</v>
      </c>
      <c r="J2766">
        <v>592</v>
      </c>
      <c r="K2766">
        <v>12</v>
      </c>
      <c r="L2766">
        <v>2</v>
      </c>
      <c r="M2766">
        <v>0</v>
      </c>
      <c r="N2766">
        <v>9.7142857142857135</v>
      </c>
      <c r="O2766">
        <v>0.42857142857142855</v>
      </c>
      <c r="P2766">
        <v>9.7142857142857135</v>
      </c>
      <c r="Q2766">
        <v>0.42857142857142855</v>
      </c>
    </row>
    <row r="2767" spans="1:17" x14ac:dyDescent="0.35">
      <c r="A2767" t="str">
        <f t="shared" si="43"/>
        <v>Hawaii43944</v>
      </c>
      <c r="B2767" t="s">
        <v>18</v>
      </c>
      <c r="C2767">
        <v>1415872</v>
      </c>
      <c r="D2767" s="4">
        <v>43944</v>
      </c>
      <c r="E2767" s="4">
        <v>43915</v>
      </c>
      <c r="F2767" s="4" t="s">
        <v>77</v>
      </c>
      <c r="G2767">
        <v>1</v>
      </c>
      <c r="H2767">
        <v>4</v>
      </c>
      <c r="I2767">
        <v>0</v>
      </c>
      <c r="J2767">
        <v>596</v>
      </c>
      <c r="K2767">
        <v>12</v>
      </c>
      <c r="L2767">
        <v>-0.33333333333333331</v>
      </c>
      <c r="M2767">
        <v>-1</v>
      </c>
      <c r="N2767">
        <v>9.4285714285714288</v>
      </c>
      <c r="O2767">
        <v>0.42857142857142855</v>
      </c>
      <c r="P2767">
        <v>9.4285714285714288</v>
      </c>
      <c r="Q2767">
        <v>0.42857142857142855</v>
      </c>
    </row>
    <row r="2768" spans="1:17" x14ac:dyDescent="0.35">
      <c r="A2768" t="str">
        <f t="shared" si="43"/>
        <v>Hawaii43945</v>
      </c>
      <c r="B2768" t="s">
        <v>18</v>
      </c>
      <c r="C2768">
        <v>1415872</v>
      </c>
      <c r="D2768" s="4">
        <v>43945</v>
      </c>
      <c r="E2768" s="4">
        <v>43915</v>
      </c>
      <c r="F2768" s="4" t="s">
        <v>77</v>
      </c>
      <c r="G2768">
        <v>1</v>
      </c>
      <c r="H2768">
        <v>5</v>
      </c>
      <c r="I2768">
        <v>1</v>
      </c>
      <c r="J2768">
        <v>601</v>
      </c>
      <c r="K2768">
        <v>13</v>
      </c>
      <c r="L2768">
        <v>0.25</v>
      </c>
      <c r="M2768">
        <v>0</v>
      </c>
      <c r="N2768">
        <v>8.5714285714285712</v>
      </c>
      <c r="O2768">
        <v>0.5714285714285714</v>
      </c>
      <c r="P2768">
        <v>8.5714285714285712</v>
      </c>
      <c r="Q2768">
        <v>0.5714285714285714</v>
      </c>
    </row>
    <row r="2769" spans="1:17" x14ac:dyDescent="0.35">
      <c r="A2769" t="str">
        <f t="shared" si="43"/>
        <v>Hawaii43946</v>
      </c>
      <c r="B2769" t="s">
        <v>18</v>
      </c>
      <c r="C2769">
        <v>1415872</v>
      </c>
      <c r="D2769" s="4">
        <v>43946</v>
      </c>
      <c r="E2769" s="4">
        <v>43915</v>
      </c>
      <c r="F2769" s="4" t="s">
        <v>77</v>
      </c>
      <c r="G2769">
        <v>1</v>
      </c>
      <c r="H2769">
        <v>4</v>
      </c>
      <c r="I2769">
        <v>0</v>
      </c>
      <c r="J2769">
        <v>605</v>
      </c>
      <c r="K2769">
        <v>13</v>
      </c>
      <c r="L2769">
        <v>-0.2</v>
      </c>
      <c r="M2769">
        <v>-1</v>
      </c>
      <c r="N2769">
        <v>4.4285714285714288</v>
      </c>
      <c r="O2769">
        <v>0.5714285714285714</v>
      </c>
      <c r="P2769">
        <v>4.4285714285714288</v>
      </c>
      <c r="Q2769">
        <v>0.5714285714285714</v>
      </c>
    </row>
    <row r="2770" spans="1:17" x14ac:dyDescent="0.35">
      <c r="A2770" t="str">
        <f t="shared" si="43"/>
        <v>Hawaii43947</v>
      </c>
      <c r="B2770" t="s">
        <v>18</v>
      </c>
      <c r="C2770">
        <v>1415872</v>
      </c>
      <c r="D2770" s="4">
        <v>43947</v>
      </c>
      <c r="E2770" s="4">
        <v>43915</v>
      </c>
      <c r="F2770" s="4" t="s">
        <v>77</v>
      </c>
      <c r="G2770">
        <v>1</v>
      </c>
      <c r="H2770">
        <v>1</v>
      </c>
      <c r="I2770">
        <v>1</v>
      </c>
      <c r="J2770">
        <v>606</v>
      </c>
      <c r="K2770">
        <v>14</v>
      </c>
      <c r="L2770">
        <v>-0.75</v>
      </c>
      <c r="M2770">
        <v>0</v>
      </c>
      <c r="N2770">
        <v>3.7142857142857144</v>
      </c>
      <c r="O2770">
        <v>0.5714285714285714</v>
      </c>
      <c r="P2770">
        <v>3.7142857142857144</v>
      </c>
      <c r="Q2770">
        <v>0.5714285714285714</v>
      </c>
    </row>
    <row r="2771" spans="1:17" x14ac:dyDescent="0.35">
      <c r="A2771" t="str">
        <f t="shared" si="43"/>
        <v>Hawaii43948</v>
      </c>
      <c r="B2771" t="s">
        <v>18</v>
      </c>
      <c r="C2771">
        <v>1415872</v>
      </c>
      <c r="D2771" s="4">
        <v>43948</v>
      </c>
      <c r="E2771" s="4">
        <v>43915</v>
      </c>
      <c r="F2771" s="4" t="s">
        <v>77</v>
      </c>
      <c r="G2771">
        <v>1</v>
      </c>
      <c r="H2771">
        <v>1</v>
      </c>
      <c r="I2771">
        <v>2</v>
      </c>
      <c r="J2771">
        <v>607</v>
      </c>
      <c r="K2771">
        <v>16</v>
      </c>
      <c r="L2771">
        <v>0</v>
      </c>
      <c r="M2771">
        <v>1</v>
      </c>
      <c r="N2771">
        <v>3.2857142857142856</v>
      </c>
      <c r="O2771">
        <v>0.8571428571428571</v>
      </c>
      <c r="P2771">
        <v>3.2857142857142856</v>
      </c>
      <c r="Q2771">
        <v>0.8571428571428571</v>
      </c>
    </row>
    <row r="2772" spans="1:17" x14ac:dyDescent="0.35">
      <c r="A2772" t="str">
        <f t="shared" si="43"/>
        <v>Hawaii43949</v>
      </c>
      <c r="B2772" t="s">
        <v>18</v>
      </c>
      <c r="C2772">
        <v>1415872</v>
      </c>
      <c r="D2772" s="4">
        <v>43949</v>
      </c>
      <c r="E2772" s="4">
        <v>43915</v>
      </c>
      <c r="F2772" s="4" t="s">
        <v>77</v>
      </c>
      <c r="G2772">
        <v>1</v>
      </c>
      <c r="H2772">
        <v>2</v>
      </c>
      <c r="I2772">
        <v>0</v>
      </c>
      <c r="J2772">
        <v>609</v>
      </c>
      <c r="K2772">
        <v>16</v>
      </c>
      <c r="L2772">
        <v>1</v>
      </c>
      <c r="M2772">
        <v>-1</v>
      </c>
      <c r="N2772">
        <v>3.2857142857142856</v>
      </c>
      <c r="O2772">
        <v>0.8571428571428571</v>
      </c>
      <c r="P2772">
        <v>3.2857142857142856</v>
      </c>
      <c r="Q2772">
        <v>0.8571428571428571</v>
      </c>
    </row>
    <row r="2773" spans="1:17" x14ac:dyDescent="0.35">
      <c r="A2773" t="str">
        <f t="shared" si="43"/>
        <v>Hawaii43950</v>
      </c>
      <c r="B2773" t="s">
        <v>18</v>
      </c>
      <c r="C2773">
        <v>1415872</v>
      </c>
      <c r="D2773" s="4">
        <v>43950</v>
      </c>
      <c r="E2773" s="4">
        <v>43915</v>
      </c>
      <c r="F2773" s="4" t="s">
        <v>77</v>
      </c>
      <c r="G2773">
        <v>1</v>
      </c>
      <c r="H2773">
        <v>4</v>
      </c>
      <c r="I2773">
        <v>0</v>
      </c>
      <c r="J2773">
        <v>613</v>
      </c>
      <c r="K2773">
        <v>16</v>
      </c>
      <c r="L2773">
        <v>1</v>
      </c>
      <c r="M2773">
        <v>0</v>
      </c>
      <c r="N2773">
        <v>3</v>
      </c>
      <c r="O2773">
        <v>0.5714285714285714</v>
      </c>
      <c r="P2773">
        <v>3</v>
      </c>
      <c r="Q2773">
        <v>0.5714285714285714</v>
      </c>
    </row>
    <row r="2774" spans="1:17" x14ac:dyDescent="0.35">
      <c r="A2774" t="str">
        <f t="shared" si="43"/>
        <v>Hawaii43951</v>
      </c>
      <c r="B2774" t="s">
        <v>18</v>
      </c>
      <c r="C2774">
        <v>1415872</v>
      </c>
      <c r="D2774" s="4">
        <v>43951</v>
      </c>
      <c r="E2774" s="4">
        <v>43915</v>
      </c>
      <c r="F2774" s="4" t="s">
        <v>77</v>
      </c>
      <c r="G2774">
        <v>1</v>
      </c>
      <c r="H2774">
        <v>5</v>
      </c>
      <c r="I2774">
        <v>0</v>
      </c>
      <c r="J2774">
        <v>618</v>
      </c>
      <c r="K2774">
        <v>16</v>
      </c>
      <c r="L2774">
        <v>0.25</v>
      </c>
      <c r="M2774">
        <v>0</v>
      </c>
      <c r="N2774">
        <v>3.1428571428571428</v>
      </c>
      <c r="O2774">
        <v>0.5714285714285714</v>
      </c>
      <c r="P2774">
        <v>3.1428571428571428</v>
      </c>
      <c r="Q2774">
        <v>0.5714285714285714</v>
      </c>
    </row>
    <row r="2775" spans="1:17" x14ac:dyDescent="0.35">
      <c r="A2775" t="str">
        <f t="shared" si="43"/>
        <v>Hawaii43952</v>
      </c>
      <c r="B2775" t="s">
        <v>18</v>
      </c>
      <c r="C2775">
        <v>1415872</v>
      </c>
      <c r="D2775" s="4">
        <v>43952</v>
      </c>
      <c r="E2775" s="4">
        <v>43915</v>
      </c>
      <c r="F2775" s="4" t="s">
        <v>77</v>
      </c>
      <c r="G2775">
        <v>1</v>
      </c>
      <c r="H2775">
        <v>1</v>
      </c>
      <c r="I2775">
        <v>0</v>
      </c>
      <c r="J2775">
        <v>619</v>
      </c>
      <c r="K2775">
        <v>16</v>
      </c>
      <c r="L2775">
        <v>-0.8</v>
      </c>
      <c r="M2775">
        <v>0</v>
      </c>
      <c r="N2775">
        <v>2.5714285714285716</v>
      </c>
      <c r="O2775">
        <v>0.42857142857142855</v>
      </c>
      <c r="P2775">
        <v>2.5714285714285716</v>
      </c>
      <c r="Q2775">
        <v>0.42857142857142855</v>
      </c>
    </row>
    <row r="2776" spans="1:17" x14ac:dyDescent="0.35">
      <c r="A2776" t="str">
        <f t="shared" si="43"/>
        <v>Hawaii43953</v>
      </c>
      <c r="B2776" t="s">
        <v>18</v>
      </c>
      <c r="C2776">
        <v>1415872</v>
      </c>
      <c r="D2776" s="4">
        <v>43953</v>
      </c>
      <c r="E2776" s="4">
        <v>43915</v>
      </c>
      <c r="F2776" s="4" t="s">
        <v>77</v>
      </c>
      <c r="G2776">
        <v>1</v>
      </c>
      <c r="H2776">
        <v>1</v>
      </c>
      <c r="I2776">
        <v>0</v>
      </c>
      <c r="J2776">
        <v>620</v>
      </c>
      <c r="K2776">
        <v>16</v>
      </c>
      <c r="L2776">
        <v>0</v>
      </c>
      <c r="M2776">
        <v>0</v>
      </c>
      <c r="N2776">
        <v>2.1428571428571428</v>
      </c>
      <c r="O2776">
        <v>0.42857142857142855</v>
      </c>
      <c r="P2776">
        <v>2.1428571428571428</v>
      </c>
      <c r="Q2776">
        <v>0.42857142857142855</v>
      </c>
    </row>
    <row r="2777" spans="1:17" x14ac:dyDescent="0.35">
      <c r="A2777" t="str">
        <f t="shared" si="43"/>
        <v>Hawaii43954</v>
      </c>
      <c r="B2777" t="s">
        <v>18</v>
      </c>
      <c r="C2777">
        <v>1415872</v>
      </c>
      <c r="D2777" s="4">
        <v>43954</v>
      </c>
      <c r="E2777" s="4">
        <v>43915</v>
      </c>
      <c r="F2777" s="4" t="s">
        <v>77</v>
      </c>
      <c r="G2777">
        <v>1</v>
      </c>
      <c r="H2777">
        <v>0</v>
      </c>
      <c r="I2777">
        <v>1</v>
      </c>
      <c r="J2777">
        <v>620</v>
      </c>
      <c r="K2777">
        <v>17</v>
      </c>
      <c r="L2777">
        <v>-1</v>
      </c>
      <c r="M2777">
        <v>0</v>
      </c>
      <c r="N2777">
        <v>2</v>
      </c>
      <c r="O2777">
        <v>0.42857142857142855</v>
      </c>
      <c r="P2777">
        <v>2</v>
      </c>
      <c r="Q2777">
        <v>0.42857142857142855</v>
      </c>
    </row>
    <row r="2778" spans="1:17" x14ac:dyDescent="0.35">
      <c r="A2778" t="str">
        <f t="shared" si="43"/>
        <v>Hawaii43955</v>
      </c>
      <c r="B2778" t="s">
        <v>18</v>
      </c>
      <c r="C2778">
        <v>1415872</v>
      </c>
      <c r="D2778" s="4">
        <v>43955</v>
      </c>
      <c r="E2778" s="4">
        <v>43915</v>
      </c>
      <c r="F2778" s="4" t="s">
        <v>77</v>
      </c>
      <c r="G2778">
        <v>1</v>
      </c>
      <c r="H2778">
        <v>1</v>
      </c>
      <c r="I2778">
        <v>0</v>
      </c>
      <c r="J2778">
        <v>621</v>
      </c>
      <c r="K2778">
        <v>17</v>
      </c>
      <c r="L2778">
        <v>0</v>
      </c>
      <c r="M2778">
        <v>-1</v>
      </c>
      <c r="N2778">
        <v>2</v>
      </c>
      <c r="O2778">
        <v>0.14285714285714285</v>
      </c>
      <c r="P2778">
        <v>2</v>
      </c>
      <c r="Q2778">
        <v>0.14285714285714285</v>
      </c>
    </row>
    <row r="2779" spans="1:17" x14ac:dyDescent="0.35">
      <c r="A2779" t="str">
        <f t="shared" si="43"/>
        <v>Hawaii43956</v>
      </c>
      <c r="B2779" t="s">
        <v>18</v>
      </c>
      <c r="C2779">
        <v>1415872</v>
      </c>
      <c r="D2779" s="4">
        <v>43956</v>
      </c>
      <c r="E2779" s="4">
        <v>43915</v>
      </c>
      <c r="F2779" s="4" t="s">
        <v>77</v>
      </c>
      <c r="G2779">
        <v>1</v>
      </c>
      <c r="H2779">
        <v>4</v>
      </c>
      <c r="I2779">
        <v>0</v>
      </c>
      <c r="J2779">
        <v>625</v>
      </c>
      <c r="K2779">
        <v>17</v>
      </c>
      <c r="L2779">
        <v>3</v>
      </c>
      <c r="M2779">
        <v>0</v>
      </c>
      <c r="N2779">
        <v>2.2857142857142856</v>
      </c>
      <c r="O2779">
        <v>0.14285714285714285</v>
      </c>
      <c r="P2779">
        <v>2.2857142857142856</v>
      </c>
      <c r="Q2779">
        <v>0.14285714285714285</v>
      </c>
    </row>
    <row r="2780" spans="1:17" x14ac:dyDescent="0.35">
      <c r="A2780" t="str">
        <f t="shared" si="43"/>
        <v>Hawaii43957</v>
      </c>
      <c r="B2780" t="s">
        <v>18</v>
      </c>
      <c r="C2780">
        <v>1415872</v>
      </c>
      <c r="D2780" s="4">
        <v>43957</v>
      </c>
      <c r="E2780" s="4">
        <v>43915</v>
      </c>
      <c r="F2780" s="4" t="s">
        <v>77</v>
      </c>
      <c r="G2780">
        <v>1</v>
      </c>
      <c r="H2780">
        <v>1</v>
      </c>
      <c r="I2780">
        <v>0</v>
      </c>
      <c r="J2780">
        <v>626</v>
      </c>
      <c r="K2780">
        <v>17</v>
      </c>
      <c r="L2780">
        <v>-0.75</v>
      </c>
      <c r="M2780">
        <v>0</v>
      </c>
      <c r="N2780">
        <v>1.8571428571428572</v>
      </c>
      <c r="O2780">
        <v>0.14285714285714285</v>
      </c>
      <c r="P2780">
        <v>1.8571428571428572</v>
      </c>
      <c r="Q2780">
        <v>0.14285714285714285</v>
      </c>
    </row>
    <row r="2781" spans="1:17" x14ac:dyDescent="0.35">
      <c r="A2781" t="str">
        <f t="shared" si="43"/>
        <v>Hawaii43958</v>
      </c>
      <c r="B2781" t="s">
        <v>18</v>
      </c>
      <c r="C2781">
        <v>1415872</v>
      </c>
      <c r="D2781" s="4">
        <v>43958</v>
      </c>
      <c r="E2781" s="4">
        <v>43915</v>
      </c>
      <c r="F2781" s="4" t="s">
        <v>77</v>
      </c>
      <c r="G2781">
        <v>1</v>
      </c>
      <c r="H2781">
        <v>3</v>
      </c>
      <c r="I2781">
        <v>0</v>
      </c>
      <c r="J2781">
        <v>629</v>
      </c>
      <c r="K2781">
        <v>17</v>
      </c>
      <c r="L2781">
        <v>2</v>
      </c>
      <c r="M2781">
        <v>0</v>
      </c>
      <c r="N2781">
        <v>1.5714285714285714</v>
      </c>
      <c r="O2781">
        <v>0.14285714285714285</v>
      </c>
      <c r="P2781">
        <v>1.5714285714285714</v>
      </c>
      <c r="Q2781">
        <v>0.14285714285714285</v>
      </c>
    </row>
    <row r="2782" spans="1:17" x14ac:dyDescent="0.35">
      <c r="A2782" t="str">
        <f t="shared" si="43"/>
        <v>Hawaii43959</v>
      </c>
      <c r="B2782" t="s">
        <v>18</v>
      </c>
      <c r="C2782">
        <v>1415872</v>
      </c>
      <c r="D2782" s="4">
        <v>43959</v>
      </c>
      <c r="E2782" s="4">
        <v>43915</v>
      </c>
      <c r="F2782" s="4" t="s">
        <v>77</v>
      </c>
      <c r="G2782">
        <v>1</v>
      </c>
      <c r="H2782">
        <v>0</v>
      </c>
      <c r="I2782">
        <v>0</v>
      </c>
      <c r="J2782">
        <v>629</v>
      </c>
      <c r="K2782">
        <v>17</v>
      </c>
      <c r="L2782">
        <v>-1</v>
      </c>
      <c r="M2782">
        <v>0</v>
      </c>
      <c r="N2782">
        <v>1.4285714285714286</v>
      </c>
      <c r="O2782">
        <v>0.14285714285714285</v>
      </c>
      <c r="P2782">
        <v>1.4285714285714286</v>
      </c>
      <c r="Q2782">
        <v>0.14285714285714285</v>
      </c>
    </row>
    <row r="2783" spans="1:17" x14ac:dyDescent="0.35">
      <c r="A2783" t="str">
        <f t="shared" si="43"/>
        <v>Hawaii43960</v>
      </c>
      <c r="B2783" t="s">
        <v>18</v>
      </c>
      <c r="C2783">
        <v>1415872</v>
      </c>
      <c r="D2783" s="4">
        <v>43960</v>
      </c>
      <c r="E2783" s="4">
        <v>43915</v>
      </c>
      <c r="F2783" s="4" t="s">
        <v>77</v>
      </c>
      <c r="G2783">
        <v>1</v>
      </c>
      <c r="H2783">
        <v>2</v>
      </c>
      <c r="I2783">
        <v>0</v>
      </c>
      <c r="J2783">
        <v>631</v>
      </c>
      <c r="K2783">
        <v>17</v>
      </c>
      <c r="L2783">
        <v>0</v>
      </c>
      <c r="M2783">
        <v>0</v>
      </c>
      <c r="N2783">
        <v>1.5714285714285714</v>
      </c>
      <c r="O2783">
        <v>0.14285714285714285</v>
      </c>
      <c r="P2783">
        <v>1.5714285714285714</v>
      </c>
      <c r="Q2783">
        <v>0.14285714285714285</v>
      </c>
    </row>
    <row r="2784" spans="1:17" x14ac:dyDescent="0.35">
      <c r="A2784" t="str">
        <f t="shared" si="43"/>
        <v>Hawaii43961</v>
      </c>
      <c r="B2784" t="s">
        <v>18</v>
      </c>
      <c r="C2784">
        <v>1415872</v>
      </c>
      <c r="D2784" s="4">
        <v>43961</v>
      </c>
      <c r="E2784" s="4">
        <v>43915</v>
      </c>
      <c r="F2784" s="4" t="s">
        <v>77</v>
      </c>
      <c r="G2784">
        <v>1</v>
      </c>
      <c r="H2784">
        <v>1</v>
      </c>
      <c r="I2784">
        <v>0</v>
      </c>
      <c r="J2784">
        <v>632</v>
      </c>
      <c r="K2784">
        <v>17</v>
      </c>
      <c r="L2784">
        <v>-0.5</v>
      </c>
      <c r="M2784">
        <v>0</v>
      </c>
      <c r="N2784">
        <v>1.7142857142857142</v>
      </c>
      <c r="O2784">
        <v>0</v>
      </c>
      <c r="P2784">
        <v>1.7142857142857142</v>
      </c>
      <c r="Q2784">
        <v>0</v>
      </c>
    </row>
    <row r="2785" spans="1:17" x14ac:dyDescent="0.35">
      <c r="A2785" t="str">
        <f t="shared" si="43"/>
        <v>Hawaii43962</v>
      </c>
      <c r="B2785" t="s">
        <v>18</v>
      </c>
      <c r="C2785">
        <v>1415872</v>
      </c>
      <c r="D2785" s="4">
        <v>43962</v>
      </c>
      <c r="E2785" s="4">
        <v>43915</v>
      </c>
      <c r="F2785" s="4" t="s">
        <v>77</v>
      </c>
      <c r="G2785">
        <v>1</v>
      </c>
      <c r="H2785">
        <v>2</v>
      </c>
      <c r="I2785">
        <v>0</v>
      </c>
      <c r="J2785">
        <v>634</v>
      </c>
      <c r="K2785">
        <v>17</v>
      </c>
      <c r="L2785">
        <v>1</v>
      </c>
      <c r="M2785">
        <v>0</v>
      </c>
      <c r="N2785">
        <v>1.8571428571428572</v>
      </c>
      <c r="O2785">
        <v>0</v>
      </c>
      <c r="P2785">
        <v>1.8571428571428572</v>
      </c>
      <c r="Q2785">
        <v>0</v>
      </c>
    </row>
    <row r="2786" spans="1:17" x14ac:dyDescent="0.35">
      <c r="A2786" t="str">
        <f t="shared" si="43"/>
        <v>Hawaii43963</v>
      </c>
      <c r="B2786" t="s">
        <v>18</v>
      </c>
      <c r="C2786">
        <v>1415872</v>
      </c>
      <c r="D2786" s="4">
        <v>43963</v>
      </c>
      <c r="E2786" s="4">
        <v>43915</v>
      </c>
      <c r="F2786" s="4" t="s">
        <v>77</v>
      </c>
      <c r="G2786">
        <v>1</v>
      </c>
      <c r="H2786">
        <v>1</v>
      </c>
      <c r="I2786">
        <v>0</v>
      </c>
      <c r="J2786">
        <v>635</v>
      </c>
      <c r="K2786">
        <v>17</v>
      </c>
      <c r="L2786">
        <v>-0.5</v>
      </c>
      <c r="M2786">
        <v>0</v>
      </c>
      <c r="N2786">
        <v>1.4285714285714286</v>
      </c>
      <c r="O2786">
        <v>0</v>
      </c>
      <c r="P2786">
        <v>1.4285714285714286</v>
      </c>
      <c r="Q2786">
        <v>0</v>
      </c>
    </row>
    <row r="2787" spans="1:17" x14ac:dyDescent="0.35">
      <c r="A2787" t="str">
        <f t="shared" si="43"/>
        <v>Hawaii43964</v>
      </c>
      <c r="B2787" t="s">
        <v>18</v>
      </c>
      <c r="C2787">
        <v>1415872</v>
      </c>
      <c r="D2787" s="4">
        <v>43964</v>
      </c>
      <c r="E2787" s="4">
        <v>43915</v>
      </c>
      <c r="F2787" s="4" t="s">
        <v>77</v>
      </c>
      <c r="G2787">
        <v>1</v>
      </c>
      <c r="H2787">
        <v>3</v>
      </c>
      <c r="I2787">
        <v>0</v>
      </c>
      <c r="J2787">
        <v>638</v>
      </c>
      <c r="K2787">
        <v>17</v>
      </c>
      <c r="L2787">
        <v>2</v>
      </c>
      <c r="M2787">
        <v>0</v>
      </c>
      <c r="N2787">
        <v>1.7142857142857142</v>
      </c>
      <c r="O2787">
        <v>0</v>
      </c>
      <c r="P2787">
        <v>1.7142857142857142</v>
      </c>
      <c r="Q2787">
        <v>0</v>
      </c>
    </row>
    <row r="2788" spans="1:17" x14ac:dyDescent="0.35">
      <c r="A2788" t="str">
        <f t="shared" si="43"/>
        <v>Hawaii43965</v>
      </c>
      <c r="B2788" t="s">
        <v>18</v>
      </c>
      <c r="C2788">
        <v>1415872</v>
      </c>
      <c r="D2788" s="4">
        <v>43965</v>
      </c>
      <c r="E2788" s="4">
        <v>43915</v>
      </c>
      <c r="F2788" s="4" t="s">
        <v>77</v>
      </c>
      <c r="G2788">
        <v>1</v>
      </c>
      <c r="H2788">
        <v>-1</v>
      </c>
      <c r="I2788">
        <v>0</v>
      </c>
      <c r="J2788">
        <v>637</v>
      </c>
      <c r="K2788">
        <v>17</v>
      </c>
      <c r="L2788">
        <v>-1.3333333333333333</v>
      </c>
      <c r="M2788">
        <v>0</v>
      </c>
      <c r="N2788">
        <v>1.1428571428571428</v>
      </c>
      <c r="O2788">
        <v>0</v>
      </c>
      <c r="P2788">
        <v>1.1428571428571428</v>
      </c>
      <c r="Q2788">
        <v>0</v>
      </c>
    </row>
    <row r="2789" spans="1:17" x14ac:dyDescent="0.35">
      <c r="A2789" t="str">
        <f t="shared" si="43"/>
        <v>Hawaii43966</v>
      </c>
      <c r="B2789" t="s">
        <v>18</v>
      </c>
      <c r="C2789">
        <v>1415872</v>
      </c>
      <c r="D2789" s="4">
        <v>43966</v>
      </c>
      <c r="E2789" s="4">
        <v>43915</v>
      </c>
      <c r="F2789" s="4" t="s">
        <v>77</v>
      </c>
      <c r="G2789">
        <v>1</v>
      </c>
      <c r="H2789">
        <v>1</v>
      </c>
      <c r="I2789">
        <v>0</v>
      </c>
      <c r="J2789">
        <v>638</v>
      </c>
      <c r="K2789">
        <v>17</v>
      </c>
      <c r="L2789">
        <v>-2</v>
      </c>
      <c r="M2789">
        <v>0</v>
      </c>
      <c r="N2789">
        <v>1.2857142857142858</v>
      </c>
      <c r="O2789">
        <v>0</v>
      </c>
      <c r="P2789">
        <v>1.2857142857142858</v>
      </c>
      <c r="Q2789">
        <v>0</v>
      </c>
    </row>
    <row r="2790" spans="1:17" x14ac:dyDescent="0.35">
      <c r="A2790" t="str">
        <f t="shared" si="43"/>
        <v>Hawaii43967</v>
      </c>
      <c r="B2790" t="s">
        <v>18</v>
      </c>
      <c r="C2790">
        <v>1415872</v>
      </c>
      <c r="D2790" s="4">
        <v>43967</v>
      </c>
      <c r="E2790" s="4">
        <v>43915</v>
      </c>
      <c r="F2790" s="4" t="s">
        <v>77</v>
      </c>
      <c r="G2790">
        <v>1</v>
      </c>
      <c r="H2790">
        <v>1</v>
      </c>
      <c r="I2790">
        <v>0</v>
      </c>
      <c r="J2790">
        <v>639</v>
      </c>
      <c r="K2790">
        <v>17</v>
      </c>
      <c r="L2790">
        <v>0</v>
      </c>
      <c r="M2790">
        <v>0</v>
      </c>
      <c r="N2790">
        <v>1.1428571428571428</v>
      </c>
      <c r="O2790">
        <v>0</v>
      </c>
      <c r="P2790">
        <v>1.1428571428571428</v>
      </c>
      <c r="Q2790">
        <v>0</v>
      </c>
    </row>
    <row r="2791" spans="1:17" x14ac:dyDescent="0.35">
      <c r="A2791" t="str">
        <f t="shared" si="43"/>
        <v>Hawaii43968</v>
      </c>
      <c r="B2791" t="s">
        <v>18</v>
      </c>
      <c r="C2791">
        <v>1415872</v>
      </c>
      <c r="D2791" s="4">
        <v>43968</v>
      </c>
      <c r="E2791" s="4">
        <v>43915</v>
      </c>
      <c r="F2791" s="4" t="s">
        <v>77</v>
      </c>
      <c r="G2791">
        <v>1</v>
      </c>
      <c r="H2791">
        <v>1</v>
      </c>
      <c r="I2791">
        <v>0</v>
      </c>
      <c r="J2791">
        <v>640</v>
      </c>
      <c r="K2791">
        <v>17</v>
      </c>
      <c r="L2791">
        <v>0</v>
      </c>
      <c r="M2791">
        <v>0</v>
      </c>
      <c r="N2791">
        <v>1.1428571428571428</v>
      </c>
      <c r="O2791">
        <v>0</v>
      </c>
      <c r="P2791">
        <v>1.1428571428571428</v>
      </c>
      <c r="Q2791">
        <v>0</v>
      </c>
    </row>
    <row r="2792" spans="1:17" x14ac:dyDescent="0.35">
      <c r="A2792" t="str">
        <f t="shared" si="43"/>
        <v>Hawaii43969</v>
      </c>
      <c r="B2792" t="s">
        <v>18</v>
      </c>
      <c r="C2792">
        <v>1415872</v>
      </c>
      <c r="D2792" s="4">
        <v>43969</v>
      </c>
      <c r="E2792" s="4">
        <v>43915</v>
      </c>
      <c r="F2792" s="4" t="s">
        <v>77</v>
      </c>
      <c r="G2792">
        <v>1</v>
      </c>
      <c r="H2792">
        <v>0</v>
      </c>
      <c r="I2792">
        <v>0</v>
      </c>
      <c r="J2792">
        <v>640</v>
      </c>
      <c r="K2792">
        <v>17</v>
      </c>
      <c r="L2792">
        <v>-1</v>
      </c>
      <c r="M2792">
        <v>0</v>
      </c>
      <c r="N2792">
        <v>0.8571428571428571</v>
      </c>
      <c r="O2792">
        <v>0</v>
      </c>
      <c r="P2792">
        <v>0.8571428571428571</v>
      </c>
      <c r="Q2792">
        <v>0</v>
      </c>
    </row>
    <row r="2793" spans="1:17" x14ac:dyDescent="0.35">
      <c r="A2793" t="str">
        <f t="shared" si="43"/>
        <v>Hawaii43970</v>
      </c>
      <c r="B2793" t="s">
        <v>18</v>
      </c>
      <c r="C2793">
        <v>1415872</v>
      </c>
      <c r="D2793" s="4">
        <v>43970</v>
      </c>
      <c r="E2793" s="4">
        <v>43915</v>
      </c>
      <c r="F2793" s="4" t="s">
        <v>77</v>
      </c>
      <c r="G2793">
        <v>1</v>
      </c>
      <c r="H2793">
        <v>1</v>
      </c>
      <c r="I2793">
        <v>0</v>
      </c>
      <c r="J2793">
        <v>641</v>
      </c>
      <c r="K2793">
        <v>17</v>
      </c>
      <c r="L2793">
        <v>0</v>
      </c>
      <c r="M2793">
        <v>0</v>
      </c>
      <c r="N2793">
        <v>0.8571428571428571</v>
      </c>
      <c r="O2793">
        <v>0</v>
      </c>
      <c r="P2793">
        <v>0.8571428571428571</v>
      </c>
      <c r="Q2793">
        <v>0</v>
      </c>
    </row>
    <row r="2794" spans="1:17" x14ac:dyDescent="0.35">
      <c r="A2794" t="str">
        <f t="shared" si="43"/>
        <v>Hawaii43971</v>
      </c>
      <c r="B2794" t="s">
        <v>18</v>
      </c>
      <c r="C2794">
        <v>1415872</v>
      </c>
      <c r="D2794" s="4">
        <v>43971</v>
      </c>
      <c r="E2794" s="4">
        <v>43915</v>
      </c>
      <c r="F2794" s="4" t="s">
        <v>77</v>
      </c>
      <c r="G2794">
        <v>1</v>
      </c>
      <c r="H2794">
        <v>2</v>
      </c>
      <c r="I2794">
        <v>0</v>
      </c>
      <c r="J2794">
        <v>643</v>
      </c>
      <c r="K2794">
        <v>17</v>
      </c>
      <c r="L2794">
        <v>1</v>
      </c>
      <c r="M2794">
        <v>0</v>
      </c>
      <c r="N2794">
        <v>0.7142857142857143</v>
      </c>
      <c r="O2794">
        <v>0</v>
      </c>
      <c r="P2794">
        <v>0.7142857142857143</v>
      </c>
      <c r="Q2794">
        <v>0</v>
      </c>
    </row>
    <row r="2795" spans="1:17" x14ac:dyDescent="0.35">
      <c r="A2795" t="str">
        <f t="shared" si="43"/>
        <v>Hawaii43972</v>
      </c>
      <c r="B2795" t="s">
        <v>18</v>
      </c>
      <c r="C2795">
        <v>1415872</v>
      </c>
      <c r="D2795" s="4">
        <v>43972</v>
      </c>
      <c r="E2795" s="4">
        <v>43915</v>
      </c>
      <c r="F2795" s="4" t="s">
        <v>77</v>
      </c>
      <c r="G2795">
        <v>1</v>
      </c>
      <c r="H2795">
        <v>4</v>
      </c>
      <c r="I2795">
        <v>0</v>
      </c>
      <c r="J2795">
        <v>647</v>
      </c>
      <c r="K2795">
        <v>17</v>
      </c>
      <c r="L2795">
        <v>1</v>
      </c>
      <c r="M2795">
        <v>0</v>
      </c>
      <c r="N2795">
        <v>1.4285714285714286</v>
      </c>
      <c r="O2795">
        <v>0</v>
      </c>
      <c r="P2795">
        <v>1.4285714285714286</v>
      </c>
      <c r="Q2795">
        <v>0</v>
      </c>
    </row>
    <row r="2796" spans="1:17" x14ac:dyDescent="0.35">
      <c r="A2796" t="str">
        <f t="shared" si="43"/>
        <v>Hawaii43973</v>
      </c>
      <c r="B2796" t="s">
        <v>18</v>
      </c>
      <c r="C2796">
        <v>1415872</v>
      </c>
      <c r="D2796" s="4">
        <v>43973</v>
      </c>
      <c r="E2796" s="4">
        <v>43915</v>
      </c>
      <c r="F2796" s="4" t="s">
        <v>77</v>
      </c>
      <c r="G2796">
        <v>1</v>
      </c>
      <c r="H2796">
        <v>-5</v>
      </c>
      <c r="I2796">
        <v>0</v>
      </c>
      <c r="J2796">
        <v>642</v>
      </c>
      <c r="K2796">
        <v>17</v>
      </c>
      <c r="L2796">
        <v>-2.25</v>
      </c>
      <c r="M2796">
        <v>0</v>
      </c>
      <c r="N2796">
        <v>0.5714285714285714</v>
      </c>
      <c r="O2796">
        <v>0</v>
      </c>
      <c r="P2796">
        <v>0.5714285714285714</v>
      </c>
      <c r="Q2796">
        <v>0</v>
      </c>
    </row>
    <row r="2797" spans="1:17" x14ac:dyDescent="0.35">
      <c r="A2797" t="str">
        <f t="shared" si="43"/>
        <v>Hawaii43974</v>
      </c>
      <c r="B2797" t="s">
        <v>18</v>
      </c>
      <c r="C2797">
        <v>1415872</v>
      </c>
      <c r="D2797" s="4">
        <v>43974</v>
      </c>
      <c r="E2797" s="4">
        <v>43915</v>
      </c>
      <c r="F2797" s="4" t="s">
        <v>77</v>
      </c>
      <c r="G2797">
        <v>1</v>
      </c>
      <c r="H2797">
        <v>1</v>
      </c>
      <c r="I2797">
        <v>0</v>
      </c>
      <c r="J2797">
        <v>643</v>
      </c>
      <c r="K2797">
        <v>17</v>
      </c>
      <c r="L2797">
        <v>-1.2</v>
      </c>
      <c r="M2797">
        <v>0</v>
      </c>
      <c r="N2797">
        <v>0.5714285714285714</v>
      </c>
      <c r="O2797">
        <v>0</v>
      </c>
      <c r="P2797">
        <v>0.5714285714285714</v>
      </c>
      <c r="Q2797">
        <v>0</v>
      </c>
    </row>
    <row r="2798" spans="1:17" x14ac:dyDescent="0.35">
      <c r="A2798" t="str">
        <f t="shared" si="43"/>
        <v>Hawaii43975</v>
      </c>
      <c r="B2798" t="s">
        <v>18</v>
      </c>
      <c r="C2798">
        <v>1415872</v>
      </c>
      <c r="D2798" s="4">
        <v>43975</v>
      </c>
      <c r="E2798" s="4">
        <v>43915</v>
      </c>
      <c r="F2798" s="4" t="s">
        <v>77</v>
      </c>
      <c r="G2798">
        <v>1</v>
      </c>
      <c r="H2798">
        <v>0</v>
      </c>
      <c r="I2798">
        <v>0</v>
      </c>
      <c r="J2798">
        <v>643</v>
      </c>
      <c r="K2798">
        <v>17</v>
      </c>
      <c r="L2798">
        <v>-1</v>
      </c>
      <c r="M2798">
        <v>0</v>
      </c>
      <c r="N2798">
        <v>0.42857142857142855</v>
      </c>
      <c r="O2798">
        <v>0</v>
      </c>
      <c r="P2798">
        <v>0.42857142857142855</v>
      </c>
      <c r="Q2798">
        <v>0</v>
      </c>
    </row>
    <row r="2799" spans="1:17" x14ac:dyDescent="0.35">
      <c r="A2799" t="str">
        <f t="shared" si="43"/>
        <v>Hawaii43976</v>
      </c>
      <c r="B2799" t="s">
        <v>18</v>
      </c>
      <c r="C2799">
        <v>1415872</v>
      </c>
      <c r="D2799" s="4">
        <v>43976</v>
      </c>
      <c r="E2799" s="4">
        <v>43915</v>
      </c>
      <c r="F2799" s="4" t="s">
        <v>77</v>
      </c>
      <c r="G2799">
        <v>1</v>
      </c>
      <c r="H2799">
        <v>0</v>
      </c>
      <c r="I2799">
        <v>0</v>
      </c>
      <c r="J2799">
        <v>643</v>
      </c>
      <c r="K2799">
        <v>17</v>
      </c>
      <c r="L2799">
        <v>0</v>
      </c>
      <c r="M2799">
        <v>0</v>
      </c>
      <c r="N2799">
        <v>0.42857142857142855</v>
      </c>
      <c r="O2799">
        <v>0</v>
      </c>
      <c r="P2799">
        <v>0.42857142857142855</v>
      </c>
      <c r="Q2799">
        <v>0</v>
      </c>
    </row>
    <row r="2800" spans="1:17" x14ac:dyDescent="0.35">
      <c r="A2800" t="str">
        <f t="shared" si="43"/>
        <v>Hawaii43977</v>
      </c>
      <c r="B2800" t="s">
        <v>18</v>
      </c>
      <c r="C2800">
        <v>1415872</v>
      </c>
      <c r="D2800" s="4">
        <v>43977</v>
      </c>
      <c r="E2800" s="4">
        <v>43915</v>
      </c>
      <c r="F2800" s="4" t="s">
        <v>77</v>
      </c>
      <c r="G2800">
        <v>1</v>
      </c>
      <c r="H2800">
        <v>0</v>
      </c>
      <c r="I2800">
        <v>0</v>
      </c>
      <c r="J2800">
        <v>643</v>
      </c>
      <c r="K2800">
        <v>17</v>
      </c>
      <c r="L2800">
        <v>0</v>
      </c>
      <c r="M2800">
        <v>0</v>
      </c>
      <c r="N2800">
        <v>0.2857142857142857</v>
      </c>
      <c r="O2800">
        <v>0</v>
      </c>
      <c r="P2800">
        <v>0.2857142857142857</v>
      </c>
      <c r="Q2800">
        <v>0</v>
      </c>
    </row>
    <row r="2801" spans="1:17" x14ac:dyDescent="0.35">
      <c r="A2801" t="str">
        <f t="shared" si="43"/>
        <v>Hawaii43978</v>
      </c>
      <c r="B2801" t="s">
        <v>18</v>
      </c>
      <c r="C2801">
        <v>1415872</v>
      </c>
      <c r="D2801" s="4">
        <v>43978</v>
      </c>
      <c r="E2801" s="4">
        <v>43915</v>
      </c>
      <c r="F2801" s="4" t="s">
        <v>77</v>
      </c>
      <c r="G2801">
        <v>1</v>
      </c>
      <c r="H2801">
        <v>1</v>
      </c>
      <c r="I2801">
        <v>0</v>
      </c>
      <c r="J2801">
        <v>644</v>
      </c>
      <c r="K2801">
        <v>17</v>
      </c>
      <c r="L2801">
        <v>0</v>
      </c>
      <c r="M2801">
        <v>0</v>
      </c>
      <c r="N2801">
        <v>0.14285714285714285</v>
      </c>
      <c r="O2801">
        <v>0</v>
      </c>
      <c r="P2801">
        <v>0.14285714285714285</v>
      </c>
      <c r="Q2801">
        <v>0</v>
      </c>
    </row>
    <row r="2802" spans="1:17" x14ac:dyDescent="0.35">
      <c r="A2802" t="str">
        <f t="shared" si="43"/>
        <v>Hawaii43979</v>
      </c>
      <c r="B2802" t="s">
        <v>18</v>
      </c>
      <c r="C2802">
        <v>1415872</v>
      </c>
      <c r="D2802" s="4">
        <v>43979</v>
      </c>
      <c r="E2802" s="4">
        <v>43915</v>
      </c>
      <c r="F2802" s="4" t="s">
        <v>77</v>
      </c>
      <c r="G2802">
        <v>1</v>
      </c>
      <c r="H2802">
        <v>3</v>
      </c>
      <c r="I2802">
        <v>0</v>
      </c>
      <c r="J2802">
        <v>647</v>
      </c>
      <c r="K2802">
        <v>17</v>
      </c>
      <c r="L2802">
        <v>2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35">
      <c r="A2803" t="str">
        <f t="shared" si="43"/>
        <v>Hawaii43980</v>
      </c>
      <c r="B2803" t="s">
        <v>18</v>
      </c>
      <c r="C2803">
        <v>1415872</v>
      </c>
      <c r="D2803" s="4">
        <v>43980</v>
      </c>
      <c r="E2803" s="4">
        <v>43915</v>
      </c>
      <c r="F2803" s="4" t="s">
        <v>77</v>
      </c>
      <c r="G2803">
        <v>1</v>
      </c>
      <c r="H2803">
        <v>2</v>
      </c>
      <c r="I2803">
        <v>0</v>
      </c>
      <c r="J2803">
        <v>649</v>
      </c>
      <c r="K2803">
        <v>17</v>
      </c>
      <c r="L2803">
        <v>-0.33333333333333331</v>
      </c>
      <c r="M2803">
        <v>0</v>
      </c>
      <c r="N2803">
        <v>1</v>
      </c>
      <c r="O2803">
        <v>0</v>
      </c>
      <c r="P2803">
        <v>1</v>
      </c>
      <c r="Q2803">
        <v>0</v>
      </c>
    </row>
    <row r="2804" spans="1:17" x14ac:dyDescent="0.35">
      <c r="A2804" t="str">
        <f t="shared" si="43"/>
        <v>Hawaii43981</v>
      </c>
      <c r="B2804" t="s">
        <v>18</v>
      </c>
      <c r="C2804">
        <v>1415872</v>
      </c>
      <c r="D2804" s="4">
        <v>43981</v>
      </c>
      <c r="E2804" s="4">
        <v>43915</v>
      </c>
      <c r="F2804" s="4" t="s">
        <v>77</v>
      </c>
      <c r="G2804">
        <v>1</v>
      </c>
      <c r="H2804">
        <v>2</v>
      </c>
      <c r="I2804">
        <v>0</v>
      </c>
      <c r="J2804">
        <v>651</v>
      </c>
      <c r="K2804">
        <v>17</v>
      </c>
      <c r="L2804">
        <v>0</v>
      </c>
      <c r="M2804">
        <v>0</v>
      </c>
      <c r="N2804">
        <v>1.1428571428571428</v>
      </c>
      <c r="O2804">
        <v>0</v>
      </c>
      <c r="P2804">
        <v>1.1428571428571428</v>
      </c>
      <c r="Q2804">
        <v>0</v>
      </c>
    </row>
    <row r="2805" spans="1:17" x14ac:dyDescent="0.35">
      <c r="A2805" t="str">
        <f t="shared" si="43"/>
        <v>Hawaii43982</v>
      </c>
      <c r="B2805" t="s">
        <v>18</v>
      </c>
      <c r="C2805">
        <v>1415872</v>
      </c>
      <c r="D2805" s="4">
        <v>43982</v>
      </c>
      <c r="E2805" s="4">
        <v>43915</v>
      </c>
      <c r="F2805" s="4" t="s">
        <v>77</v>
      </c>
      <c r="G2805">
        <v>1</v>
      </c>
      <c r="H2805">
        <v>1</v>
      </c>
      <c r="I2805">
        <v>0</v>
      </c>
      <c r="J2805">
        <v>652</v>
      </c>
      <c r="K2805">
        <v>17</v>
      </c>
      <c r="L2805">
        <v>-0.5</v>
      </c>
      <c r="M2805">
        <v>0</v>
      </c>
      <c r="N2805">
        <v>1.2857142857142858</v>
      </c>
      <c r="O2805">
        <v>0</v>
      </c>
      <c r="P2805">
        <v>1.2857142857142858</v>
      </c>
      <c r="Q2805">
        <v>0</v>
      </c>
    </row>
    <row r="2806" spans="1:17" x14ac:dyDescent="0.35">
      <c r="A2806" t="str">
        <f t="shared" si="43"/>
        <v>Hawaii43983</v>
      </c>
      <c r="B2806" t="s">
        <v>18</v>
      </c>
      <c r="C2806">
        <v>1415872</v>
      </c>
      <c r="D2806" s="4">
        <v>43983</v>
      </c>
      <c r="E2806" s="4">
        <v>43915</v>
      </c>
      <c r="F2806" s="4" t="s">
        <v>77</v>
      </c>
      <c r="G2806">
        <v>1</v>
      </c>
      <c r="H2806">
        <v>0</v>
      </c>
      <c r="I2806">
        <v>0</v>
      </c>
      <c r="J2806">
        <v>652</v>
      </c>
      <c r="K2806">
        <v>17</v>
      </c>
      <c r="L2806">
        <v>-1</v>
      </c>
      <c r="M2806">
        <v>0</v>
      </c>
      <c r="N2806">
        <v>1.2857142857142858</v>
      </c>
      <c r="O2806">
        <v>0</v>
      </c>
      <c r="P2806">
        <v>1.2857142857142858</v>
      </c>
      <c r="Q2806">
        <v>0</v>
      </c>
    </row>
    <row r="2807" spans="1:17" x14ac:dyDescent="0.35">
      <c r="A2807" t="str">
        <f t="shared" si="43"/>
        <v>Hawaii43984</v>
      </c>
      <c r="B2807" t="s">
        <v>18</v>
      </c>
      <c r="C2807">
        <v>1415872</v>
      </c>
      <c r="D2807" s="4">
        <v>43984</v>
      </c>
      <c r="E2807" s="4">
        <v>43915</v>
      </c>
      <c r="F2807" s="4" t="s">
        <v>77</v>
      </c>
      <c r="G2807">
        <v>1</v>
      </c>
      <c r="H2807">
        <v>1</v>
      </c>
      <c r="I2807">
        <v>0</v>
      </c>
      <c r="J2807">
        <v>653</v>
      </c>
      <c r="K2807">
        <v>17</v>
      </c>
      <c r="L2807">
        <v>0</v>
      </c>
      <c r="M2807">
        <v>0</v>
      </c>
      <c r="N2807">
        <v>1.4285714285714286</v>
      </c>
      <c r="O2807">
        <v>0</v>
      </c>
      <c r="P2807">
        <v>1.4285714285714286</v>
      </c>
      <c r="Q2807">
        <v>0</v>
      </c>
    </row>
    <row r="2808" spans="1:17" x14ac:dyDescent="0.35">
      <c r="A2808" t="str">
        <f t="shared" si="43"/>
        <v>Hawaii43985</v>
      </c>
      <c r="B2808" t="s">
        <v>18</v>
      </c>
      <c r="C2808">
        <v>1415872</v>
      </c>
      <c r="D2808" s="4">
        <v>43985</v>
      </c>
      <c r="E2808" s="4">
        <v>43915</v>
      </c>
      <c r="F2808" s="4" t="s">
        <v>77</v>
      </c>
      <c r="G2808">
        <v>1</v>
      </c>
      <c r="H2808">
        <v>0</v>
      </c>
      <c r="I2808">
        <v>0</v>
      </c>
      <c r="J2808">
        <v>653</v>
      </c>
      <c r="K2808">
        <v>17</v>
      </c>
      <c r="L2808">
        <v>-1</v>
      </c>
      <c r="M2808">
        <v>0</v>
      </c>
      <c r="N2808">
        <v>1.2857142857142858</v>
      </c>
      <c r="O2808">
        <v>0</v>
      </c>
      <c r="P2808">
        <v>1.2857142857142858</v>
      </c>
      <c r="Q2808">
        <v>0</v>
      </c>
    </row>
    <row r="2809" spans="1:17" x14ac:dyDescent="0.35">
      <c r="A2809" t="str">
        <f t="shared" si="43"/>
        <v>Hawaii43986</v>
      </c>
      <c r="B2809" t="s">
        <v>18</v>
      </c>
      <c r="C2809">
        <v>1415872</v>
      </c>
      <c r="D2809" s="4">
        <v>43986</v>
      </c>
      <c r="E2809" s="4">
        <v>43915</v>
      </c>
      <c r="F2809" s="4" t="s">
        <v>77</v>
      </c>
      <c r="G2809">
        <v>1</v>
      </c>
      <c r="H2809">
        <v>2</v>
      </c>
      <c r="I2809">
        <v>0</v>
      </c>
      <c r="J2809">
        <v>655</v>
      </c>
      <c r="K2809">
        <v>17</v>
      </c>
      <c r="L2809">
        <v>0</v>
      </c>
      <c r="M2809">
        <v>0</v>
      </c>
      <c r="N2809">
        <v>1.1428571428571428</v>
      </c>
      <c r="O2809">
        <v>0</v>
      </c>
      <c r="P2809">
        <v>1.1428571428571428</v>
      </c>
      <c r="Q2809">
        <v>0</v>
      </c>
    </row>
    <row r="2810" spans="1:17" x14ac:dyDescent="0.35">
      <c r="A2810" t="str">
        <f t="shared" si="43"/>
        <v>Hawaii43987</v>
      </c>
      <c r="B2810" t="s">
        <v>18</v>
      </c>
      <c r="C2810">
        <v>1415872</v>
      </c>
      <c r="D2810" s="4">
        <v>43987</v>
      </c>
      <c r="E2810" s="4">
        <v>43915</v>
      </c>
      <c r="F2810" s="4" t="s">
        <v>77</v>
      </c>
      <c r="G2810">
        <v>1</v>
      </c>
      <c r="H2810">
        <v>9</v>
      </c>
      <c r="I2810">
        <v>0</v>
      </c>
      <c r="J2810">
        <v>664</v>
      </c>
      <c r="K2810">
        <v>17</v>
      </c>
      <c r="L2810">
        <v>3.5</v>
      </c>
      <c r="M2810">
        <v>0</v>
      </c>
      <c r="N2810">
        <v>2.1428571428571428</v>
      </c>
      <c r="O2810">
        <v>0</v>
      </c>
      <c r="P2810">
        <v>2.1428571428571428</v>
      </c>
      <c r="Q2810">
        <v>0</v>
      </c>
    </row>
    <row r="2811" spans="1:17" x14ac:dyDescent="0.35">
      <c r="A2811" t="str">
        <f t="shared" si="43"/>
        <v>Hawaii43988</v>
      </c>
      <c r="B2811" t="s">
        <v>18</v>
      </c>
      <c r="C2811">
        <v>1415872</v>
      </c>
      <c r="D2811" s="4">
        <v>43988</v>
      </c>
      <c r="E2811" s="4">
        <v>43915</v>
      </c>
      <c r="F2811" s="4" t="s">
        <v>77</v>
      </c>
      <c r="G2811">
        <v>1</v>
      </c>
      <c r="H2811">
        <v>9</v>
      </c>
      <c r="I2811">
        <v>0</v>
      </c>
      <c r="J2811">
        <v>673</v>
      </c>
      <c r="K2811">
        <v>17</v>
      </c>
      <c r="L2811">
        <v>0</v>
      </c>
      <c r="M2811">
        <v>0</v>
      </c>
      <c r="N2811">
        <v>3.1428571428571428</v>
      </c>
      <c r="O2811">
        <v>0</v>
      </c>
      <c r="P2811">
        <v>3.1428571428571428</v>
      </c>
      <c r="Q2811">
        <v>0</v>
      </c>
    </row>
    <row r="2812" spans="1:17" x14ac:dyDescent="0.35">
      <c r="A2812" t="str">
        <f t="shared" si="43"/>
        <v>Hawaii43989</v>
      </c>
      <c r="B2812" t="s">
        <v>18</v>
      </c>
      <c r="C2812">
        <v>1415872</v>
      </c>
      <c r="D2812" s="4">
        <v>43989</v>
      </c>
      <c r="E2812" s="4">
        <v>43915</v>
      </c>
      <c r="F2812" s="4" t="s">
        <v>77</v>
      </c>
      <c r="G2812">
        <v>1</v>
      </c>
      <c r="H2812">
        <v>2</v>
      </c>
      <c r="I2812">
        <v>0</v>
      </c>
      <c r="J2812">
        <v>675</v>
      </c>
      <c r="K2812">
        <v>17</v>
      </c>
      <c r="L2812">
        <v>-0.77777777777777779</v>
      </c>
      <c r="M2812">
        <v>0</v>
      </c>
      <c r="N2812">
        <v>3.2857142857142856</v>
      </c>
      <c r="O2812">
        <v>0</v>
      </c>
      <c r="P2812">
        <v>3.2857142857142856</v>
      </c>
      <c r="Q2812">
        <v>0</v>
      </c>
    </row>
    <row r="2813" spans="1:17" x14ac:dyDescent="0.35">
      <c r="A2813" t="str">
        <f t="shared" si="43"/>
        <v>Hawaii43990</v>
      </c>
      <c r="B2813" t="s">
        <v>18</v>
      </c>
      <c r="C2813">
        <v>1415872</v>
      </c>
      <c r="D2813" s="4">
        <v>43990</v>
      </c>
      <c r="E2813" s="4">
        <v>43915</v>
      </c>
      <c r="F2813" s="4" t="s">
        <v>77</v>
      </c>
      <c r="G2813">
        <v>1</v>
      </c>
      <c r="H2813">
        <v>1</v>
      </c>
      <c r="I2813">
        <v>0</v>
      </c>
      <c r="J2813">
        <v>676</v>
      </c>
      <c r="K2813">
        <v>17</v>
      </c>
      <c r="L2813">
        <v>-0.5</v>
      </c>
      <c r="M2813">
        <v>0</v>
      </c>
      <c r="N2813">
        <v>3.4285714285714284</v>
      </c>
      <c r="O2813">
        <v>0</v>
      </c>
      <c r="P2813">
        <v>3.4285714285714284</v>
      </c>
      <c r="Q2813">
        <v>0</v>
      </c>
    </row>
    <row r="2814" spans="1:17" x14ac:dyDescent="0.35">
      <c r="A2814" t="str">
        <f t="shared" si="43"/>
        <v>Hawaii43991</v>
      </c>
      <c r="B2814" t="s">
        <v>18</v>
      </c>
      <c r="C2814">
        <v>1415872</v>
      </c>
      <c r="D2814" s="4">
        <v>43991</v>
      </c>
      <c r="E2814" s="4">
        <v>43915</v>
      </c>
      <c r="F2814" s="4" t="s">
        <v>77</v>
      </c>
      <c r="G2814">
        <v>1</v>
      </c>
      <c r="H2814">
        <v>6</v>
      </c>
      <c r="I2814">
        <v>0</v>
      </c>
      <c r="J2814">
        <v>682</v>
      </c>
      <c r="K2814">
        <v>17</v>
      </c>
      <c r="L2814">
        <v>5</v>
      </c>
      <c r="M2814">
        <v>0</v>
      </c>
      <c r="N2814">
        <v>4.1428571428571432</v>
      </c>
      <c r="O2814">
        <v>0</v>
      </c>
      <c r="P2814">
        <v>4.1428571428571432</v>
      </c>
      <c r="Q2814">
        <v>0</v>
      </c>
    </row>
    <row r="2815" spans="1:17" x14ac:dyDescent="0.35">
      <c r="A2815" t="str">
        <f t="shared" si="43"/>
        <v>Hawaii43992</v>
      </c>
      <c r="B2815" t="s">
        <v>18</v>
      </c>
      <c r="C2815">
        <v>1415872</v>
      </c>
      <c r="D2815" s="4">
        <v>43992</v>
      </c>
      <c r="E2815" s="4">
        <v>43915</v>
      </c>
      <c r="F2815" s="4" t="s">
        <v>77</v>
      </c>
      <c r="G2815">
        <v>1</v>
      </c>
      <c r="H2815">
        <v>3</v>
      </c>
      <c r="I2815">
        <v>0</v>
      </c>
      <c r="J2815">
        <v>685</v>
      </c>
      <c r="K2815">
        <v>17</v>
      </c>
      <c r="L2815">
        <v>-0.5</v>
      </c>
      <c r="M2815">
        <v>0</v>
      </c>
      <c r="N2815">
        <v>4.5714285714285712</v>
      </c>
      <c r="O2815">
        <v>0</v>
      </c>
      <c r="P2815">
        <v>4.5714285714285712</v>
      </c>
      <c r="Q2815">
        <v>0</v>
      </c>
    </row>
    <row r="2816" spans="1:17" x14ac:dyDescent="0.35">
      <c r="A2816" t="str">
        <f t="shared" si="43"/>
        <v>Hawaii43993</v>
      </c>
      <c r="B2816" t="s">
        <v>18</v>
      </c>
      <c r="C2816">
        <v>1415872</v>
      </c>
      <c r="D2816" s="4">
        <v>43993</v>
      </c>
      <c r="E2816" s="4">
        <v>43915</v>
      </c>
      <c r="F2816" s="4" t="s">
        <v>77</v>
      </c>
      <c r="G2816">
        <v>1</v>
      </c>
      <c r="H2816">
        <v>7</v>
      </c>
      <c r="I2816">
        <v>0</v>
      </c>
      <c r="J2816">
        <v>692</v>
      </c>
      <c r="K2816">
        <v>17</v>
      </c>
      <c r="L2816">
        <v>1.3333333333333333</v>
      </c>
      <c r="M2816">
        <v>0</v>
      </c>
      <c r="N2816">
        <v>5.2857142857142856</v>
      </c>
      <c r="O2816">
        <v>0</v>
      </c>
      <c r="P2816">
        <v>5.2857142857142856</v>
      </c>
      <c r="Q2816">
        <v>0</v>
      </c>
    </row>
    <row r="2817" spans="1:17" x14ac:dyDescent="0.35">
      <c r="A2817" t="str">
        <f t="shared" si="43"/>
        <v>Hawaii43994</v>
      </c>
      <c r="B2817" t="s">
        <v>18</v>
      </c>
      <c r="C2817">
        <v>1415872</v>
      </c>
      <c r="D2817" s="4">
        <v>43994</v>
      </c>
      <c r="E2817" s="4">
        <v>43915</v>
      </c>
      <c r="F2817" s="4" t="s">
        <v>77</v>
      </c>
      <c r="G2817">
        <v>1</v>
      </c>
      <c r="H2817">
        <v>14</v>
      </c>
      <c r="I2817">
        <v>0</v>
      </c>
      <c r="J2817">
        <v>706</v>
      </c>
      <c r="K2817">
        <v>17</v>
      </c>
      <c r="L2817">
        <v>1</v>
      </c>
      <c r="M2817">
        <v>0</v>
      </c>
      <c r="N2817">
        <v>6</v>
      </c>
      <c r="O2817">
        <v>0</v>
      </c>
      <c r="P2817">
        <v>6</v>
      </c>
      <c r="Q2817">
        <v>0</v>
      </c>
    </row>
    <row r="2818" spans="1:17" x14ac:dyDescent="0.35">
      <c r="A2818" t="str">
        <f t="shared" si="43"/>
        <v>Hawaii43995</v>
      </c>
      <c r="B2818" t="s">
        <v>18</v>
      </c>
      <c r="C2818">
        <v>1415872</v>
      </c>
      <c r="D2818" s="4">
        <v>43995</v>
      </c>
      <c r="E2818" s="4">
        <v>43915</v>
      </c>
      <c r="F2818" s="4" t="s">
        <v>77</v>
      </c>
      <c r="G2818">
        <v>1</v>
      </c>
      <c r="H2818">
        <v>17</v>
      </c>
      <c r="I2818">
        <v>0</v>
      </c>
      <c r="J2818">
        <v>723</v>
      </c>
      <c r="K2818">
        <v>17</v>
      </c>
      <c r="L2818">
        <v>0.21428571428571427</v>
      </c>
      <c r="M2818">
        <v>0</v>
      </c>
      <c r="N2818">
        <v>7.1428571428571432</v>
      </c>
      <c r="O2818">
        <v>0</v>
      </c>
      <c r="P2818">
        <v>7.1428571428571432</v>
      </c>
      <c r="Q2818">
        <v>0</v>
      </c>
    </row>
    <row r="2819" spans="1:17" x14ac:dyDescent="0.35">
      <c r="A2819" t="str">
        <f t="shared" ref="A2819:A2882" si="44">B2819&amp;D2819</f>
        <v>Hawaii43996</v>
      </c>
      <c r="B2819" t="s">
        <v>18</v>
      </c>
      <c r="C2819">
        <v>1415872</v>
      </c>
      <c r="D2819" s="4">
        <v>43996</v>
      </c>
      <c r="E2819" s="4">
        <v>43915</v>
      </c>
      <c r="F2819" s="4" t="s">
        <v>77</v>
      </c>
      <c r="G2819">
        <v>1</v>
      </c>
      <c r="H2819">
        <v>5</v>
      </c>
      <c r="I2819">
        <v>0</v>
      </c>
      <c r="J2819">
        <v>728</v>
      </c>
      <c r="K2819">
        <v>17</v>
      </c>
      <c r="L2819">
        <v>-0.70588235294117652</v>
      </c>
      <c r="M2819">
        <v>0</v>
      </c>
      <c r="N2819">
        <v>7.5714285714285712</v>
      </c>
      <c r="O2819">
        <v>0</v>
      </c>
      <c r="P2819">
        <v>7.5714285714285712</v>
      </c>
      <c r="Q2819">
        <v>0</v>
      </c>
    </row>
    <row r="2820" spans="1:17" x14ac:dyDescent="0.35">
      <c r="A2820" t="str">
        <f t="shared" si="44"/>
        <v>Hawaii43997</v>
      </c>
      <c r="B2820" t="s">
        <v>18</v>
      </c>
      <c r="C2820">
        <v>1415872</v>
      </c>
      <c r="D2820" s="4">
        <v>43997</v>
      </c>
      <c r="E2820" s="4">
        <v>43915</v>
      </c>
      <c r="F2820" s="4" t="s">
        <v>77</v>
      </c>
      <c r="G2820">
        <v>1</v>
      </c>
      <c r="H2820">
        <v>8</v>
      </c>
      <c r="I2820">
        <v>0</v>
      </c>
      <c r="J2820">
        <v>736</v>
      </c>
      <c r="K2820">
        <v>17</v>
      </c>
      <c r="L2820">
        <v>0.6</v>
      </c>
      <c r="M2820">
        <v>0</v>
      </c>
      <c r="N2820">
        <v>8.5714285714285712</v>
      </c>
      <c r="O2820">
        <v>0</v>
      </c>
      <c r="P2820">
        <v>8.5714285714285712</v>
      </c>
      <c r="Q2820">
        <v>0</v>
      </c>
    </row>
    <row r="2821" spans="1:17" x14ac:dyDescent="0.35">
      <c r="A2821" t="str">
        <f t="shared" si="44"/>
        <v>Hawaii43998</v>
      </c>
      <c r="B2821" t="s">
        <v>18</v>
      </c>
      <c r="C2821">
        <v>1415872</v>
      </c>
      <c r="D2821" s="4">
        <v>43998</v>
      </c>
      <c r="E2821" s="4">
        <v>43915</v>
      </c>
      <c r="F2821" s="4" t="s">
        <v>77</v>
      </c>
      <c r="G2821">
        <v>1</v>
      </c>
      <c r="H2821">
        <v>0</v>
      </c>
      <c r="I2821">
        <v>0</v>
      </c>
      <c r="J2821">
        <v>736</v>
      </c>
      <c r="K2821">
        <v>17</v>
      </c>
      <c r="L2821">
        <v>-1</v>
      </c>
      <c r="M2821">
        <v>0</v>
      </c>
      <c r="N2821">
        <v>7.7142857142857144</v>
      </c>
      <c r="O2821">
        <v>0</v>
      </c>
      <c r="P2821">
        <v>7.7142857142857144</v>
      </c>
      <c r="Q2821">
        <v>0</v>
      </c>
    </row>
    <row r="2822" spans="1:17" x14ac:dyDescent="0.35">
      <c r="A2822" t="str">
        <f t="shared" si="44"/>
        <v>Hawaii43999</v>
      </c>
      <c r="B2822" t="s">
        <v>18</v>
      </c>
      <c r="C2822">
        <v>1415872</v>
      </c>
      <c r="D2822" s="4">
        <v>43999</v>
      </c>
      <c r="E2822" s="4">
        <v>43915</v>
      </c>
      <c r="F2822" s="4" t="s">
        <v>77</v>
      </c>
      <c r="G2822">
        <v>1</v>
      </c>
      <c r="H2822">
        <v>8</v>
      </c>
      <c r="I2822">
        <v>0</v>
      </c>
      <c r="J2822">
        <v>744</v>
      </c>
      <c r="K2822">
        <v>17</v>
      </c>
      <c r="L2822">
        <v>0</v>
      </c>
      <c r="M2822">
        <v>0</v>
      </c>
      <c r="N2822">
        <v>8.4285714285714288</v>
      </c>
      <c r="O2822">
        <v>0</v>
      </c>
      <c r="P2822">
        <v>8.4285714285714288</v>
      </c>
      <c r="Q2822">
        <v>0</v>
      </c>
    </row>
    <row r="2823" spans="1:17" x14ac:dyDescent="0.35">
      <c r="A2823" t="str">
        <f t="shared" si="44"/>
        <v>Hawaii44000</v>
      </c>
      <c r="B2823" t="s">
        <v>18</v>
      </c>
      <c r="C2823">
        <v>1415872</v>
      </c>
      <c r="D2823" s="4">
        <v>44000</v>
      </c>
      <c r="E2823" s="4">
        <v>43915</v>
      </c>
      <c r="F2823" s="4" t="s">
        <v>77</v>
      </c>
      <c r="G2823">
        <v>1</v>
      </c>
      <c r="H2823">
        <v>18</v>
      </c>
      <c r="I2823">
        <v>0</v>
      </c>
      <c r="J2823">
        <v>762</v>
      </c>
      <c r="K2823">
        <v>17</v>
      </c>
      <c r="L2823">
        <v>1.25</v>
      </c>
      <c r="M2823">
        <v>0</v>
      </c>
      <c r="N2823">
        <v>10</v>
      </c>
      <c r="O2823">
        <v>0</v>
      </c>
      <c r="P2823">
        <v>10</v>
      </c>
      <c r="Q2823">
        <v>0</v>
      </c>
    </row>
    <row r="2824" spans="1:17" x14ac:dyDescent="0.35">
      <c r="A2824" t="str">
        <f t="shared" si="44"/>
        <v>Hawaii44001</v>
      </c>
      <c r="B2824" t="s">
        <v>18</v>
      </c>
      <c r="C2824">
        <v>1415872</v>
      </c>
      <c r="D2824" s="4">
        <v>44001</v>
      </c>
      <c r="E2824" s="4">
        <v>43915</v>
      </c>
      <c r="F2824" s="4" t="s">
        <v>77</v>
      </c>
      <c r="G2824">
        <v>1</v>
      </c>
      <c r="H2824">
        <v>27</v>
      </c>
      <c r="I2824">
        <v>0</v>
      </c>
      <c r="J2824">
        <v>789</v>
      </c>
      <c r="K2824">
        <v>17</v>
      </c>
      <c r="L2824">
        <v>0.5</v>
      </c>
      <c r="M2824">
        <v>0</v>
      </c>
      <c r="N2824">
        <v>11.857142857142858</v>
      </c>
      <c r="O2824">
        <v>0</v>
      </c>
      <c r="P2824">
        <v>11.857142857142858</v>
      </c>
      <c r="Q2824">
        <v>0</v>
      </c>
    </row>
    <row r="2825" spans="1:17" x14ac:dyDescent="0.35">
      <c r="A2825" t="str">
        <f t="shared" si="44"/>
        <v>Hawaii44002</v>
      </c>
      <c r="B2825" t="s">
        <v>18</v>
      </c>
      <c r="C2825">
        <v>1415872</v>
      </c>
      <c r="D2825" s="4">
        <v>44002</v>
      </c>
      <c r="E2825" s="4">
        <v>43915</v>
      </c>
      <c r="F2825" s="4" t="s">
        <v>77</v>
      </c>
      <c r="G2825">
        <v>1</v>
      </c>
      <c r="H2825">
        <v>0</v>
      </c>
      <c r="I2825">
        <v>0</v>
      </c>
      <c r="J2825">
        <v>789</v>
      </c>
      <c r="K2825">
        <v>17</v>
      </c>
      <c r="L2825">
        <v>-1</v>
      </c>
      <c r="M2825">
        <v>0</v>
      </c>
      <c r="N2825">
        <v>9.4285714285714288</v>
      </c>
      <c r="O2825">
        <v>0</v>
      </c>
      <c r="P2825">
        <v>9.4285714285714288</v>
      </c>
      <c r="Q2825">
        <v>0</v>
      </c>
    </row>
    <row r="2826" spans="1:17" x14ac:dyDescent="0.35">
      <c r="A2826" t="str">
        <f t="shared" si="44"/>
        <v>Hawaii44003</v>
      </c>
      <c r="B2826" t="s">
        <v>18</v>
      </c>
      <c r="C2826">
        <v>1415872</v>
      </c>
      <c r="D2826" s="4">
        <v>44003</v>
      </c>
      <c r="E2826" s="4">
        <v>43915</v>
      </c>
      <c r="F2826" s="4" t="s">
        <v>77</v>
      </c>
      <c r="G2826">
        <v>1</v>
      </c>
      <c r="H2826">
        <v>25</v>
      </c>
      <c r="I2826">
        <v>0</v>
      </c>
      <c r="J2826">
        <v>814</v>
      </c>
      <c r="K2826">
        <v>17</v>
      </c>
      <c r="L2826">
        <v>0</v>
      </c>
      <c r="M2826">
        <v>0</v>
      </c>
      <c r="N2826">
        <v>12.285714285714286</v>
      </c>
      <c r="O2826">
        <v>0</v>
      </c>
      <c r="P2826">
        <v>12.285714285714286</v>
      </c>
      <c r="Q2826">
        <v>0</v>
      </c>
    </row>
    <row r="2827" spans="1:17" x14ac:dyDescent="0.35">
      <c r="A2827" t="str">
        <f t="shared" si="44"/>
        <v>Hawaii44004</v>
      </c>
      <c r="B2827" t="s">
        <v>18</v>
      </c>
      <c r="C2827">
        <v>1415872</v>
      </c>
      <c r="D2827" s="4">
        <v>44004</v>
      </c>
      <c r="E2827" s="4">
        <v>43915</v>
      </c>
      <c r="F2827" s="4" t="s">
        <v>77</v>
      </c>
      <c r="G2827">
        <v>1</v>
      </c>
      <c r="H2827">
        <v>2</v>
      </c>
      <c r="I2827">
        <v>0</v>
      </c>
      <c r="J2827">
        <v>816</v>
      </c>
      <c r="K2827">
        <v>17</v>
      </c>
      <c r="L2827">
        <v>-0.92</v>
      </c>
      <c r="M2827">
        <v>0</v>
      </c>
      <c r="N2827">
        <v>11.428571428571429</v>
      </c>
      <c r="O2827">
        <v>0</v>
      </c>
      <c r="P2827">
        <v>11.428571428571429</v>
      </c>
      <c r="Q2827">
        <v>0</v>
      </c>
    </row>
    <row r="2828" spans="1:17" x14ac:dyDescent="0.35">
      <c r="A2828" t="str">
        <f t="shared" si="44"/>
        <v>Hawaii44005</v>
      </c>
      <c r="B2828" t="s">
        <v>18</v>
      </c>
      <c r="C2828">
        <v>1415872</v>
      </c>
      <c r="D2828" s="4">
        <v>44005</v>
      </c>
      <c r="E2828" s="4">
        <v>43915</v>
      </c>
      <c r="F2828" s="4" t="s">
        <v>77</v>
      </c>
      <c r="G2828">
        <v>1</v>
      </c>
      <c r="H2828">
        <v>3</v>
      </c>
      <c r="I2828">
        <v>0</v>
      </c>
      <c r="J2828">
        <v>819</v>
      </c>
      <c r="K2828">
        <v>17</v>
      </c>
      <c r="L2828">
        <v>0.5</v>
      </c>
      <c r="M2828">
        <v>0</v>
      </c>
      <c r="N2828">
        <v>11.857142857142858</v>
      </c>
      <c r="O2828">
        <v>0</v>
      </c>
      <c r="P2828">
        <v>11.857142857142858</v>
      </c>
      <c r="Q2828">
        <v>0</v>
      </c>
    </row>
    <row r="2829" spans="1:17" x14ac:dyDescent="0.35">
      <c r="A2829" t="str">
        <f t="shared" si="44"/>
        <v>Hawaii44006</v>
      </c>
      <c r="B2829" t="s">
        <v>18</v>
      </c>
      <c r="C2829">
        <v>1415872</v>
      </c>
      <c r="D2829" s="4">
        <v>44006</v>
      </c>
      <c r="E2829" s="4">
        <v>43915</v>
      </c>
      <c r="F2829" s="4" t="s">
        <v>77</v>
      </c>
      <c r="G2829">
        <v>1</v>
      </c>
      <c r="H2829">
        <v>16</v>
      </c>
      <c r="I2829">
        <v>0</v>
      </c>
      <c r="J2829">
        <v>835</v>
      </c>
      <c r="K2829">
        <v>17</v>
      </c>
      <c r="L2829">
        <v>4.333333333333333</v>
      </c>
      <c r="M2829">
        <v>0</v>
      </c>
      <c r="N2829">
        <v>13</v>
      </c>
      <c r="O2829">
        <v>0</v>
      </c>
      <c r="P2829">
        <v>13</v>
      </c>
      <c r="Q2829">
        <v>0</v>
      </c>
    </row>
    <row r="2830" spans="1:17" x14ac:dyDescent="0.35">
      <c r="A2830" t="str">
        <f t="shared" si="44"/>
        <v>Hawaii44007</v>
      </c>
      <c r="B2830" t="s">
        <v>18</v>
      </c>
      <c r="C2830">
        <v>1415872</v>
      </c>
      <c r="D2830" s="4">
        <v>44007</v>
      </c>
      <c r="E2830" s="4">
        <v>43915</v>
      </c>
      <c r="F2830" s="4" t="s">
        <v>77</v>
      </c>
      <c r="G2830">
        <v>1</v>
      </c>
      <c r="H2830">
        <v>16</v>
      </c>
      <c r="I2830">
        <v>0</v>
      </c>
      <c r="J2830">
        <v>851</v>
      </c>
      <c r="K2830">
        <v>17</v>
      </c>
      <c r="L2830">
        <v>0</v>
      </c>
      <c r="M2830">
        <v>0</v>
      </c>
      <c r="N2830">
        <v>12.714285714285714</v>
      </c>
      <c r="O2830">
        <v>0</v>
      </c>
      <c r="P2830">
        <v>12.714285714285714</v>
      </c>
      <c r="Q2830">
        <v>0</v>
      </c>
    </row>
    <row r="2831" spans="1:17" x14ac:dyDescent="0.35">
      <c r="A2831" t="str">
        <f t="shared" si="44"/>
        <v>Hawaii44008</v>
      </c>
      <c r="B2831" t="s">
        <v>18</v>
      </c>
      <c r="C2831">
        <v>1415872</v>
      </c>
      <c r="D2831" s="4">
        <v>44008</v>
      </c>
      <c r="E2831" s="4">
        <v>43915</v>
      </c>
      <c r="F2831" s="4" t="s">
        <v>77</v>
      </c>
      <c r="G2831">
        <v>1</v>
      </c>
      <c r="H2831">
        <v>15</v>
      </c>
      <c r="I2831">
        <v>0</v>
      </c>
      <c r="J2831">
        <v>866</v>
      </c>
      <c r="K2831">
        <v>17</v>
      </c>
      <c r="L2831">
        <v>-6.25E-2</v>
      </c>
      <c r="M2831">
        <v>0</v>
      </c>
      <c r="N2831">
        <v>11</v>
      </c>
      <c r="O2831">
        <v>0</v>
      </c>
      <c r="P2831">
        <v>11</v>
      </c>
      <c r="Q2831">
        <v>0</v>
      </c>
    </row>
    <row r="2832" spans="1:17" x14ac:dyDescent="0.35">
      <c r="A2832" t="str">
        <f t="shared" si="44"/>
        <v>Hawaii44009</v>
      </c>
      <c r="B2832" t="s">
        <v>18</v>
      </c>
      <c r="C2832">
        <v>1415872</v>
      </c>
      <c r="D2832" s="4">
        <v>44009</v>
      </c>
      <c r="E2832" s="4">
        <v>43915</v>
      </c>
      <c r="F2832" s="4" t="s">
        <v>77</v>
      </c>
      <c r="G2832">
        <v>1</v>
      </c>
      <c r="H2832">
        <v>6</v>
      </c>
      <c r="I2832">
        <v>1</v>
      </c>
      <c r="J2832">
        <v>872</v>
      </c>
      <c r="K2832">
        <v>18</v>
      </c>
      <c r="L2832">
        <v>-0.6</v>
      </c>
      <c r="M2832">
        <v>0</v>
      </c>
      <c r="N2832">
        <v>11.857142857142858</v>
      </c>
      <c r="O2832">
        <v>0.14285714285714285</v>
      </c>
      <c r="P2832">
        <v>11.857142857142858</v>
      </c>
      <c r="Q2832">
        <v>0.14285714285714285</v>
      </c>
    </row>
    <row r="2833" spans="1:17" x14ac:dyDescent="0.35">
      <c r="A2833" t="str">
        <f t="shared" si="44"/>
        <v>Hawaii44010</v>
      </c>
      <c r="B2833" t="s">
        <v>18</v>
      </c>
      <c r="C2833">
        <v>1415872</v>
      </c>
      <c r="D2833" s="4">
        <v>44010</v>
      </c>
      <c r="E2833" s="4">
        <v>43915</v>
      </c>
      <c r="F2833" s="4" t="s">
        <v>77</v>
      </c>
      <c r="G2833">
        <v>1</v>
      </c>
      <c r="H2833">
        <v>27</v>
      </c>
      <c r="I2833">
        <v>0</v>
      </c>
      <c r="J2833">
        <v>899</v>
      </c>
      <c r="K2833">
        <v>18</v>
      </c>
      <c r="L2833">
        <v>3.5</v>
      </c>
      <c r="M2833">
        <v>-1</v>
      </c>
      <c r="N2833">
        <v>12.142857142857142</v>
      </c>
      <c r="O2833">
        <v>0.14285714285714285</v>
      </c>
      <c r="P2833">
        <v>12.142857142857142</v>
      </c>
      <c r="Q2833">
        <v>0.14285714285714285</v>
      </c>
    </row>
    <row r="2834" spans="1:17" x14ac:dyDescent="0.35">
      <c r="A2834" t="str">
        <f t="shared" si="44"/>
        <v>Hawaii44011</v>
      </c>
      <c r="B2834" t="s">
        <v>18</v>
      </c>
      <c r="C2834">
        <v>1415872</v>
      </c>
      <c r="D2834" s="4">
        <v>44011</v>
      </c>
      <c r="E2834" s="4">
        <v>43915</v>
      </c>
      <c r="F2834" s="4" t="s">
        <v>77</v>
      </c>
      <c r="G2834">
        <v>1</v>
      </c>
      <c r="H2834">
        <v>1</v>
      </c>
      <c r="I2834">
        <v>0</v>
      </c>
      <c r="J2834">
        <v>900</v>
      </c>
      <c r="K2834">
        <v>18</v>
      </c>
      <c r="L2834">
        <v>-0.96296296296296291</v>
      </c>
      <c r="M2834">
        <v>0</v>
      </c>
      <c r="N2834">
        <v>12</v>
      </c>
      <c r="O2834">
        <v>0.14285714285714285</v>
      </c>
      <c r="P2834">
        <v>12</v>
      </c>
      <c r="Q2834">
        <v>0.14285714285714285</v>
      </c>
    </row>
    <row r="2835" spans="1:17" x14ac:dyDescent="0.35">
      <c r="A2835" t="str">
        <f t="shared" si="44"/>
        <v>Hawaii44012</v>
      </c>
      <c r="B2835" t="s">
        <v>18</v>
      </c>
      <c r="C2835">
        <v>1415872</v>
      </c>
      <c r="D2835" s="4">
        <v>44012</v>
      </c>
      <c r="E2835" s="4">
        <v>43915</v>
      </c>
      <c r="F2835" s="4" t="s">
        <v>77</v>
      </c>
      <c r="G2835">
        <v>1</v>
      </c>
      <c r="H2835">
        <v>17</v>
      </c>
      <c r="I2835">
        <v>0</v>
      </c>
      <c r="J2835">
        <v>917</v>
      </c>
      <c r="K2835">
        <v>18</v>
      </c>
      <c r="L2835">
        <v>16</v>
      </c>
      <c r="M2835">
        <v>0</v>
      </c>
      <c r="N2835">
        <v>14</v>
      </c>
      <c r="O2835">
        <v>0.14285714285714285</v>
      </c>
      <c r="P2835">
        <v>14</v>
      </c>
      <c r="Q2835">
        <v>0.14285714285714285</v>
      </c>
    </row>
    <row r="2836" spans="1:17" x14ac:dyDescent="0.35">
      <c r="A2836" t="str">
        <f t="shared" si="44"/>
        <v>Hawaii44013</v>
      </c>
      <c r="B2836" t="s">
        <v>18</v>
      </c>
      <c r="C2836">
        <v>1415872</v>
      </c>
      <c r="D2836" s="4">
        <v>44013</v>
      </c>
      <c r="E2836" s="4">
        <v>43915</v>
      </c>
      <c r="F2836" s="4" t="s">
        <v>77</v>
      </c>
      <c r="G2836">
        <v>1</v>
      </c>
      <c r="H2836">
        <v>9</v>
      </c>
      <c r="I2836">
        <v>0</v>
      </c>
      <c r="J2836">
        <v>926</v>
      </c>
      <c r="K2836">
        <v>18</v>
      </c>
      <c r="L2836">
        <v>-0.47058823529411764</v>
      </c>
      <c r="M2836">
        <v>0</v>
      </c>
      <c r="N2836">
        <v>13</v>
      </c>
      <c r="O2836">
        <v>0.14285714285714285</v>
      </c>
      <c r="P2836">
        <v>13</v>
      </c>
      <c r="Q2836">
        <v>0.14285714285714285</v>
      </c>
    </row>
    <row r="2837" spans="1:17" x14ac:dyDescent="0.35">
      <c r="A2837" t="str">
        <f t="shared" si="44"/>
        <v>Hawaii44014</v>
      </c>
      <c r="B2837" t="s">
        <v>18</v>
      </c>
      <c r="C2837">
        <v>1415872</v>
      </c>
      <c r="D2837" s="4">
        <v>44014</v>
      </c>
      <c r="E2837" s="4">
        <v>43915</v>
      </c>
      <c r="F2837" s="4" t="s">
        <v>77</v>
      </c>
      <c r="G2837">
        <v>1</v>
      </c>
      <c r="H2837">
        <v>20</v>
      </c>
      <c r="I2837">
        <v>0</v>
      </c>
      <c r="J2837">
        <v>946</v>
      </c>
      <c r="K2837">
        <v>18</v>
      </c>
      <c r="L2837">
        <v>1.2222222222222223</v>
      </c>
      <c r="M2837">
        <v>0</v>
      </c>
      <c r="N2837">
        <v>13.571428571428571</v>
      </c>
      <c r="O2837">
        <v>0.14285714285714285</v>
      </c>
      <c r="P2837">
        <v>13.571428571428571</v>
      </c>
      <c r="Q2837">
        <v>0.14285714285714285</v>
      </c>
    </row>
    <row r="2838" spans="1:17" x14ac:dyDescent="0.35">
      <c r="A2838" t="str">
        <f t="shared" si="44"/>
        <v>Hawaii44015</v>
      </c>
      <c r="B2838" t="s">
        <v>18</v>
      </c>
      <c r="C2838">
        <v>1415872</v>
      </c>
      <c r="D2838" s="4">
        <v>44015</v>
      </c>
      <c r="E2838" s="4">
        <v>43915</v>
      </c>
      <c r="F2838" s="4" t="s">
        <v>77</v>
      </c>
      <c r="G2838">
        <v>1</v>
      </c>
      <c r="H2838">
        <v>29</v>
      </c>
      <c r="I2838">
        <v>1</v>
      </c>
      <c r="J2838">
        <v>975</v>
      </c>
      <c r="K2838">
        <v>19</v>
      </c>
      <c r="L2838">
        <v>0.45</v>
      </c>
      <c r="M2838">
        <v>0</v>
      </c>
      <c r="N2838">
        <v>15.571428571428571</v>
      </c>
      <c r="O2838">
        <v>0.2857142857142857</v>
      </c>
      <c r="P2838">
        <v>15.571428571428571</v>
      </c>
      <c r="Q2838">
        <v>0.2857142857142857</v>
      </c>
    </row>
    <row r="2839" spans="1:17" x14ac:dyDescent="0.35">
      <c r="A2839" t="str">
        <f t="shared" si="44"/>
        <v>Hawaii44016</v>
      </c>
      <c r="B2839" t="s">
        <v>18</v>
      </c>
      <c r="C2839">
        <v>1415872</v>
      </c>
      <c r="D2839" s="4">
        <v>44016</v>
      </c>
      <c r="E2839" s="4">
        <v>43915</v>
      </c>
      <c r="F2839" s="4" t="s">
        <v>77</v>
      </c>
      <c r="G2839">
        <v>1</v>
      </c>
      <c r="H2839">
        <v>24</v>
      </c>
      <c r="I2839">
        <v>0</v>
      </c>
      <c r="J2839">
        <v>999</v>
      </c>
      <c r="K2839">
        <v>19</v>
      </c>
      <c r="L2839">
        <v>-0.17241379310344829</v>
      </c>
      <c r="M2839">
        <v>-1</v>
      </c>
      <c r="N2839">
        <v>18.142857142857142</v>
      </c>
      <c r="O2839">
        <v>0.14285714285714285</v>
      </c>
      <c r="P2839">
        <v>18.142857142857142</v>
      </c>
      <c r="Q2839">
        <v>0.14285714285714285</v>
      </c>
    </row>
    <row r="2840" spans="1:17" x14ac:dyDescent="0.35">
      <c r="A2840" t="str">
        <f t="shared" si="44"/>
        <v>Hawaii44017</v>
      </c>
      <c r="B2840" t="s">
        <v>18</v>
      </c>
      <c r="C2840">
        <v>1415872</v>
      </c>
      <c r="D2840" s="4">
        <v>44017</v>
      </c>
      <c r="E2840" s="4">
        <v>43915</v>
      </c>
      <c r="F2840" s="4" t="s">
        <v>77</v>
      </c>
      <c r="G2840">
        <v>1</v>
      </c>
      <c r="H2840">
        <v>24</v>
      </c>
      <c r="I2840">
        <v>0</v>
      </c>
      <c r="J2840">
        <v>1023</v>
      </c>
      <c r="K2840">
        <v>19</v>
      </c>
      <c r="L2840">
        <v>0</v>
      </c>
      <c r="M2840">
        <v>0</v>
      </c>
      <c r="N2840">
        <v>17.714285714285715</v>
      </c>
      <c r="O2840">
        <v>0.14285714285714285</v>
      </c>
      <c r="P2840">
        <v>17.714285714285715</v>
      </c>
      <c r="Q2840">
        <v>0.14285714285714285</v>
      </c>
    </row>
    <row r="2841" spans="1:17" x14ac:dyDescent="0.35">
      <c r="A2841" t="str">
        <f t="shared" si="44"/>
        <v>Hawaii44018</v>
      </c>
      <c r="B2841" t="s">
        <v>18</v>
      </c>
      <c r="C2841">
        <v>1415872</v>
      </c>
      <c r="D2841" s="4">
        <v>44018</v>
      </c>
      <c r="E2841" s="4">
        <v>43915</v>
      </c>
      <c r="F2841" s="4" t="s">
        <v>77</v>
      </c>
      <c r="G2841">
        <v>1</v>
      </c>
      <c r="H2841">
        <v>7</v>
      </c>
      <c r="I2841">
        <v>0</v>
      </c>
      <c r="J2841">
        <v>1030</v>
      </c>
      <c r="K2841">
        <v>19</v>
      </c>
      <c r="L2841">
        <v>-0.70833333333333337</v>
      </c>
      <c r="M2841">
        <v>0</v>
      </c>
      <c r="N2841">
        <v>18.571428571428573</v>
      </c>
      <c r="O2841">
        <v>0.14285714285714285</v>
      </c>
      <c r="P2841">
        <v>18.571428571428573</v>
      </c>
      <c r="Q2841">
        <v>0.14285714285714285</v>
      </c>
    </row>
    <row r="2842" spans="1:17" x14ac:dyDescent="0.35">
      <c r="A2842" t="str">
        <f t="shared" si="44"/>
        <v>Hawaii44019</v>
      </c>
      <c r="B2842" t="s">
        <v>18</v>
      </c>
      <c r="C2842">
        <v>1415872</v>
      </c>
      <c r="D2842" s="4">
        <v>44019</v>
      </c>
      <c r="E2842" s="4">
        <v>43915</v>
      </c>
      <c r="F2842" s="4" t="s">
        <v>77</v>
      </c>
      <c r="G2842">
        <v>1</v>
      </c>
      <c r="H2842">
        <v>41</v>
      </c>
      <c r="I2842">
        <v>0</v>
      </c>
      <c r="J2842">
        <v>1071</v>
      </c>
      <c r="K2842">
        <v>19</v>
      </c>
      <c r="L2842">
        <v>4.8571428571428568</v>
      </c>
      <c r="M2842">
        <v>0</v>
      </c>
      <c r="N2842">
        <v>22</v>
      </c>
      <c r="O2842">
        <v>0.14285714285714285</v>
      </c>
      <c r="P2842">
        <v>22</v>
      </c>
      <c r="Q2842">
        <v>0.14285714285714285</v>
      </c>
    </row>
    <row r="2843" spans="1:17" x14ac:dyDescent="0.35">
      <c r="A2843" t="str">
        <f t="shared" si="44"/>
        <v>Hawaii44020</v>
      </c>
      <c r="B2843" t="s">
        <v>18</v>
      </c>
      <c r="C2843">
        <v>1415872</v>
      </c>
      <c r="D2843" s="4">
        <v>44020</v>
      </c>
      <c r="E2843" s="4">
        <v>43915</v>
      </c>
      <c r="F2843" s="4" t="s">
        <v>77</v>
      </c>
      <c r="G2843">
        <v>1</v>
      </c>
      <c r="H2843">
        <v>23</v>
      </c>
      <c r="I2843">
        <v>0</v>
      </c>
      <c r="J2843">
        <v>1094</v>
      </c>
      <c r="K2843">
        <v>19</v>
      </c>
      <c r="L2843">
        <v>-0.43902439024390244</v>
      </c>
      <c r="M2843">
        <v>0</v>
      </c>
      <c r="N2843">
        <v>24</v>
      </c>
      <c r="O2843">
        <v>0.14285714285714285</v>
      </c>
      <c r="P2843">
        <v>24</v>
      </c>
      <c r="Q2843">
        <v>0.14285714285714285</v>
      </c>
    </row>
    <row r="2844" spans="1:17" x14ac:dyDescent="0.35">
      <c r="A2844" t="str">
        <f t="shared" si="44"/>
        <v>Hawaii44021</v>
      </c>
      <c r="B2844" t="s">
        <v>18</v>
      </c>
      <c r="C2844">
        <v>1415872</v>
      </c>
      <c r="D2844" s="4">
        <v>44021</v>
      </c>
      <c r="E2844" s="4">
        <v>43915</v>
      </c>
      <c r="F2844" s="4" t="s">
        <v>77</v>
      </c>
      <c r="G2844">
        <v>1</v>
      </c>
      <c r="H2844">
        <v>36</v>
      </c>
      <c r="I2844">
        <v>0</v>
      </c>
      <c r="J2844">
        <v>1130</v>
      </c>
      <c r="K2844">
        <v>19</v>
      </c>
      <c r="L2844">
        <v>0.56521739130434778</v>
      </c>
      <c r="M2844">
        <v>0</v>
      </c>
      <c r="N2844">
        <v>26.285714285714285</v>
      </c>
      <c r="O2844">
        <v>0.14285714285714285</v>
      </c>
      <c r="P2844">
        <v>26.285714285714285</v>
      </c>
      <c r="Q2844">
        <v>0.14285714285714285</v>
      </c>
    </row>
    <row r="2845" spans="1:17" x14ac:dyDescent="0.35">
      <c r="A2845" t="str">
        <f t="shared" si="44"/>
        <v>Hawaii44022</v>
      </c>
      <c r="B2845" t="s">
        <v>18</v>
      </c>
      <c r="C2845">
        <v>1415872</v>
      </c>
      <c r="D2845" s="4">
        <v>44022</v>
      </c>
      <c r="E2845" s="4">
        <v>43915</v>
      </c>
      <c r="F2845" s="4" t="s">
        <v>77</v>
      </c>
      <c r="G2845">
        <v>1</v>
      </c>
      <c r="H2845">
        <v>28</v>
      </c>
      <c r="I2845">
        <v>0</v>
      </c>
      <c r="J2845">
        <v>1158</v>
      </c>
      <c r="K2845">
        <v>19</v>
      </c>
      <c r="L2845">
        <v>-0.22222222222222221</v>
      </c>
      <c r="M2845">
        <v>0</v>
      </c>
      <c r="N2845">
        <v>26.142857142857142</v>
      </c>
      <c r="O2845">
        <v>0</v>
      </c>
      <c r="P2845">
        <v>26.142857142857142</v>
      </c>
      <c r="Q2845">
        <v>0</v>
      </c>
    </row>
    <row r="2846" spans="1:17" x14ac:dyDescent="0.35">
      <c r="A2846" t="str">
        <f t="shared" si="44"/>
        <v>Hawaii44023</v>
      </c>
      <c r="B2846" t="s">
        <v>18</v>
      </c>
      <c r="C2846">
        <v>1415872</v>
      </c>
      <c r="D2846" s="4">
        <v>44023</v>
      </c>
      <c r="E2846" s="4">
        <v>43915</v>
      </c>
      <c r="F2846" s="4" t="s">
        <v>77</v>
      </c>
      <c r="G2846">
        <v>1</v>
      </c>
      <c r="H2846">
        <v>42</v>
      </c>
      <c r="I2846">
        <v>0</v>
      </c>
      <c r="J2846">
        <v>1200</v>
      </c>
      <c r="K2846">
        <v>19</v>
      </c>
      <c r="L2846">
        <v>0.5</v>
      </c>
      <c r="M2846">
        <v>0</v>
      </c>
      <c r="N2846">
        <v>28.714285714285715</v>
      </c>
      <c r="O2846">
        <v>0</v>
      </c>
      <c r="P2846">
        <v>28.714285714285715</v>
      </c>
      <c r="Q2846">
        <v>0</v>
      </c>
    </row>
    <row r="2847" spans="1:17" x14ac:dyDescent="0.35">
      <c r="A2847" t="str">
        <f t="shared" si="44"/>
        <v>Hawaii44024</v>
      </c>
      <c r="B2847" t="s">
        <v>18</v>
      </c>
      <c r="C2847">
        <v>1415872</v>
      </c>
      <c r="D2847" s="4">
        <v>44024</v>
      </c>
      <c r="E2847" s="4">
        <v>43915</v>
      </c>
      <c r="F2847" s="4" t="s">
        <v>77</v>
      </c>
      <c r="G2847">
        <v>1</v>
      </c>
      <c r="H2847">
        <v>20</v>
      </c>
      <c r="I2847">
        <v>0</v>
      </c>
      <c r="J2847">
        <v>1220</v>
      </c>
      <c r="K2847">
        <v>19</v>
      </c>
      <c r="L2847">
        <v>-0.52380952380952384</v>
      </c>
      <c r="M2847">
        <v>0</v>
      </c>
      <c r="N2847">
        <v>28.142857142857142</v>
      </c>
      <c r="O2847">
        <v>0</v>
      </c>
      <c r="P2847">
        <v>28.142857142857142</v>
      </c>
      <c r="Q2847">
        <v>0</v>
      </c>
    </row>
    <row r="2848" spans="1:17" x14ac:dyDescent="0.35">
      <c r="A2848" t="str">
        <f t="shared" si="44"/>
        <v>Hawaii44025</v>
      </c>
      <c r="B2848" t="s">
        <v>18</v>
      </c>
      <c r="C2848">
        <v>1415872</v>
      </c>
      <c r="D2848" s="4">
        <v>44025</v>
      </c>
      <c r="E2848" s="4">
        <v>43915</v>
      </c>
      <c r="F2848" s="4" t="s">
        <v>77</v>
      </c>
      <c r="G2848">
        <v>1</v>
      </c>
      <c r="H2848">
        <v>23</v>
      </c>
      <c r="I2848">
        <v>3</v>
      </c>
      <c r="J2848">
        <v>1243</v>
      </c>
      <c r="K2848">
        <v>22</v>
      </c>
      <c r="L2848">
        <v>0.15</v>
      </c>
      <c r="M2848">
        <v>0</v>
      </c>
      <c r="N2848">
        <v>30.428571428571427</v>
      </c>
      <c r="O2848">
        <v>0.42857142857142855</v>
      </c>
      <c r="P2848">
        <v>30.428571428571427</v>
      </c>
      <c r="Q2848">
        <v>0.42857142857142855</v>
      </c>
    </row>
    <row r="2849" spans="1:17" x14ac:dyDescent="0.35">
      <c r="A2849" t="str">
        <f t="shared" si="44"/>
        <v>Hawaii44026</v>
      </c>
      <c r="B2849" t="s">
        <v>18</v>
      </c>
      <c r="C2849">
        <v>1415872</v>
      </c>
      <c r="D2849" s="4">
        <v>44026</v>
      </c>
      <c r="E2849" s="4">
        <v>43915</v>
      </c>
      <c r="F2849" s="4" t="s">
        <v>77</v>
      </c>
      <c r="G2849">
        <v>1</v>
      </c>
      <c r="H2849">
        <v>21</v>
      </c>
      <c r="I2849">
        <v>0</v>
      </c>
      <c r="J2849">
        <v>1264</v>
      </c>
      <c r="K2849">
        <v>22</v>
      </c>
      <c r="L2849">
        <v>-8.6956521739130432E-2</v>
      </c>
      <c r="M2849">
        <v>-1</v>
      </c>
      <c r="N2849">
        <v>27.571428571428573</v>
      </c>
      <c r="O2849">
        <v>0.42857142857142855</v>
      </c>
      <c r="P2849">
        <v>27.571428571428573</v>
      </c>
      <c r="Q2849">
        <v>0.42857142857142855</v>
      </c>
    </row>
    <row r="2850" spans="1:17" x14ac:dyDescent="0.35">
      <c r="A2850" t="str">
        <f t="shared" si="44"/>
        <v>Hawaii44027</v>
      </c>
      <c r="B2850" t="s">
        <v>18</v>
      </c>
      <c r="C2850">
        <v>1415872</v>
      </c>
      <c r="D2850" s="4">
        <v>44027</v>
      </c>
      <c r="E2850" s="4">
        <v>43915</v>
      </c>
      <c r="F2850" s="4" t="s">
        <v>77</v>
      </c>
      <c r="G2850">
        <v>1</v>
      </c>
      <c r="H2850">
        <v>28</v>
      </c>
      <c r="I2850">
        <v>0</v>
      </c>
      <c r="J2850">
        <v>1292</v>
      </c>
      <c r="K2850">
        <v>22</v>
      </c>
      <c r="L2850">
        <v>0.33333333333333331</v>
      </c>
      <c r="M2850">
        <v>0</v>
      </c>
      <c r="N2850">
        <v>28.285714285714285</v>
      </c>
      <c r="O2850">
        <v>0.42857142857142855</v>
      </c>
      <c r="P2850">
        <v>28.285714285714285</v>
      </c>
      <c r="Q2850">
        <v>0.42857142857142855</v>
      </c>
    </row>
    <row r="2851" spans="1:17" x14ac:dyDescent="0.35">
      <c r="A2851" t="str">
        <f t="shared" si="44"/>
        <v>Hawaii44028</v>
      </c>
      <c r="B2851" t="s">
        <v>18</v>
      </c>
      <c r="C2851">
        <v>1415872</v>
      </c>
      <c r="D2851" s="4">
        <v>44028</v>
      </c>
      <c r="E2851" s="4">
        <v>43915</v>
      </c>
      <c r="F2851" s="4" t="s">
        <v>77</v>
      </c>
      <c r="G2851">
        <v>1</v>
      </c>
      <c r="H2851">
        <v>19</v>
      </c>
      <c r="I2851">
        <v>0</v>
      </c>
      <c r="J2851">
        <v>1311</v>
      </c>
      <c r="K2851">
        <v>22</v>
      </c>
      <c r="L2851">
        <v>-0.32142857142857145</v>
      </c>
      <c r="M2851">
        <v>0</v>
      </c>
      <c r="N2851">
        <v>25.857142857142858</v>
      </c>
      <c r="O2851">
        <v>0.42857142857142855</v>
      </c>
      <c r="P2851">
        <v>25.857142857142858</v>
      </c>
      <c r="Q2851">
        <v>0.42857142857142855</v>
      </c>
    </row>
    <row r="2852" spans="1:17" x14ac:dyDescent="0.35">
      <c r="A2852" t="str">
        <f t="shared" si="44"/>
        <v>Hawaii44029</v>
      </c>
      <c r="B2852" t="s">
        <v>18</v>
      </c>
      <c r="C2852">
        <v>1415872</v>
      </c>
      <c r="D2852" s="4">
        <v>44029</v>
      </c>
      <c r="E2852" s="4">
        <v>43915</v>
      </c>
      <c r="F2852" s="4" t="s">
        <v>77</v>
      </c>
      <c r="G2852">
        <v>1</v>
      </c>
      <c r="H2852">
        <v>23</v>
      </c>
      <c r="I2852">
        <v>1</v>
      </c>
      <c r="J2852">
        <v>1334</v>
      </c>
      <c r="K2852">
        <v>23</v>
      </c>
      <c r="L2852">
        <v>0.21052631578947367</v>
      </c>
      <c r="M2852">
        <v>0</v>
      </c>
      <c r="N2852">
        <v>25.142857142857142</v>
      </c>
      <c r="O2852">
        <v>0.5714285714285714</v>
      </c>
      <c r="P2852">
        <v>25.142857142857142</v>
      </c>
      <c r="Q2852">
        <v>0.5714285714285714</v>
      </c>
    </row>
    <row r="2853" spans="1:17" x14ac:dyDescent="0.35">
      <c r="A2853" t="str">
        <f t="shared" si="44"/>
        <v>Hawaii44030</v>
      </c>
      <c r="B2853" t="s">
        <v>18</v>
      </c>
      <c r="C2853">
        <v>1415872</v>
      </c>
      <c r="D2853" s="4">
        <v>44030</v>
      </c>
      <c r="E2853" s="4">
        <v>43915</v>
      </c>
      <c r="F2853" s="4" t="s">
        <v>77</v>
      </c>
      <c r="G2853">
        <v>1</v>
      </c>
      <c r="H2853">
        <v>20</v>
      </c>
      <c r="I2853">
        <v>1</v>
      </c>
      <c r="J2853">
        <v>1354</v>
      </c>
      <c r="K2853">
        <v>24</v>
      </c>
      <c r="L2853">
        <v>-0.13043478260869565</v>
      </c>
      <c r="M2853">
        <v>0</v>
      </c>
      <c r="N2853">
        <v>22</v>
      </c>
      <c r="O2853">
        <v>0.7142857142857143</v>
      </c>
      <c r="P2853">
        <v>22</v>
      </c>
      <c r="Q2853">
        <v>0.7142857142857143</v>
      </c>
    </row>
    <row r="2854" spans="1:17" x14ac:dyDescent="0.35">
      <c r="A2854" t="str">
        <f t="shared" si="44"/>
        <v>Hawaii44031</v>
      </c>
      <c r="B2854" t="s">
        <v>18</v>
      </c>
      <c r="C2854">
        <v>1415872</v>
      </c>
      <c r="D2854" s="4">
        <v>44031</v>
      </c>
      <c r="E2854" s="4">
        <v>43915</v>
      </c>
      <c r="F2854" s="4" t="s">
        <v>77</v>
      </c>
      <c r="G2854">
        <v>1</v>
      </c>
      <c r="H2854">
        <v>27</v>
      </c>
      <c r="I2854">
        <v>0</v>
      </c>
      <c r="J2854">
        <v>1381</v>
      </c>
      <c r="K2854">
        <v>24</v>
      </c>
      <c r="L2854">
        <v>0.35</v>
      </c>
      <c r="M2854">
        <v>-1</v>
      </c>
      <c r="N2854">
        <v>23</v>
      </c>
      <c r="O2854">
        <v>0.7142857142857143</v>
      </c>
      <c r="P2854">
        <v>23</v>
      </c>
      <c r="Q2854">
        <v>0.7142857142857143</v>
      </c>
    </row>
    <row r="2855" spans="1:17" x14ac:dyDescent="0.35">
      <c r="A2855" t="str">
        <f t="shared" si="44"/>
        <v>Hawaii44032</v>
      </c>
      <c r="B2855" t="s">
        <v>18</v>
      </c>
      <c r="C2855">
        <v>1415872</v>
      </c>
      <c r="D2855" s="4">
        <v>44032</v>
      </c>
      <c r="E2855" s="4">
        <v>43915</v>
      </c>
      <c r="F2855" s="4" t="s">
        <v>77</v>
      </c>
      <c r="G2855">
        <v>1</v>
      </c>
      <c r="H2855">
        <v>12</v>
      </c>
      <c r="I2855">
        <v>0</v>
      </c>
      <c r="J2855">
        <v>1393</v>
      </c>
      <c r="K2855">
        <v>24</v>
      </c>
      <c r="L2855">
        <v>-0.55555555555555558</v>
      </c>
      <c r="M2855">
        <v>0</v>
      </c>
      <c r="N2855">
        <v>21.428571428571427</v>
      </c>
      <c r="O2855">
        <v>0.2857142857142857</v>
      </c>
      <c r="P2855">
        <v>21.428571428571427</v>
      </c>
      <c r="Q2855">
        <v>0.2857142857142857</v>
      </c>
    </row>
    <row r="2856" spans="1:17" x14ac:dyDescent="0.35">
      <c r="A2856" t="str">
        <f t="shared" si="44"/>
        <v>Hawaii44033</v>
      </c>
      <c r="B2856" t="s">
        <v>18</v>
      </c>
      <c r="C2856">
        <v>1415872</v>
      </c>
      <c r="D2856" s="4">
        <v>44033</v>
      </c>
      <c r="E2856" s="4">
        <v>43915</v>
      </c>
      <c r="F2856" s="4" t="s">
        <v>77</v>
      </c>
      <c r="G2856">
        <v>1</v>
      </c>
      <c r="H2856">
        <v>25</v>
      </c>
      <c r="I2856">
        <v>0</v>
      </c>
      <c r="J2856">
        <v>1418</v>
      </c>
      <c r="K2856">
        <v>24</v>
      </c>
      <c r="L2856">
        <v>1.0833333333333333</v>
      </c>
      <c r="M2856">
        <v>0</v>
      </c>
      <c r="N2856">
        <v>22</v>
      </c>
      <c r="O2856">
        <v>0.2857142857142857</v>
      </c>
      <c r="P2856">
        <v>22</v>
      </c>
      <c r="Q2856">
        <v>0.2857142857142857</v>
      </c>
    </row>
    <row r="2857" spans="1:17" x14ac:dyDescent="0.35">
      <c r="A2857" t="str">
        <f t="shared" si="44"/>
        <v>Hawaii44034</v>
      </c>
      <c r="B2857" t="s">
        <v>18</v>
      </c>
      <c r="C2857">
        <v>1415872</v>
      </c>
      <c r="D2857" s="4">
        <v>44034</v>
      </c>
      <c r="E2857" s="4">
        <v>43915</v>
      </c>
      <c r="F2857" s="4" t="s">
        <v>77</v>
      </c>
      <c r="G2857">
        <v>1</v>
      </c>
      <c r="H2857">
        <v>17</v>
      </c>
      <c r="I2857">
        <v>1</v>
      </c>
      <c r="J2857">
        <v>1435</v>
      </c>
      <c r="K2857">
        <v>25</v>
      </c>
      <c r="L2857">
        <v>-0.32</v>
      </c>
      <c r="M2857">
        <v>0</v>
      </c>
      <c r="N2857">
        <v>20.428571428571427</v>
      </c>
      <c r="O2857">
        <v>0.42857142857142855</v>
      </c>
      <c r="P2857">
        <v>20.428571428571427</v>
      </c>
      <c r="Q2857">
        <v>0.42857142857142855</v>
      </c>
    </row>
    <row r="2858" spans="1:17" x14ac:dyDescent="0.35">
      <c r="A2858" t="str">
        <f t="shared" si="44"/>
        <v>Hawaii44035</v>
      </c>
      <c r="B2858" t="s">
        <v>18</v>
      </c>
      <c r="C2858">
        <v>1415872</v>
      </c>
      <c r="D2858" s="4">
        <v>44035</v>
      </c>
      <c r="E2858" s="4">
        <v>43915</v>
      </c>
      <c r="F2858" s="4" t="s">
        <v>77</v>
      </c>
      <c r="G2858">
        <v>1</v>
      </c>
      <c r="H2858">
        <v>55</v>
      </c>
      <c r="I2858">
        <v>1</v>
      </c>
      <c r="J2858">
        <v>1490</v>
      </c>
      <c r="K2858">
        <v>26</v>
      </c>
      <c r="L2858">
        <v>2.2352941176470589</v>
      </c>
      <c r="M2858">
        <v>0</v>
      </c>
      <c r="N2858">
        <v>25.571428571428573</v>
      </c>
      <c r="O2858">
        <v>0.5714285714285714</v>
      </c>
      <c r="P2858">
        <v>25.571428571428573</v>
      </c>
      <c r="Q2858">
        <v>0.5714285714285714</v>
      </c>
    </row>
    <row r="2859" spans="1:17" x14ac:dyDescent="0.35">
      <c r="A2859" t="str">
        <f t="shared" si="44"/>
        <v>Hawaii44036</v>
      </c>
      <c r="B2859" t="s">
        <v>18</v>
      </c>
      <c r="C2859">
        <v>1415872</v>
      </c>
      <c r="D2859" s="4">
        <v>44036</v>
      </c>
      <c r="E2859" s="4">
        <v>43915</v>
      </c>
      <c r="F2859" s="4" t="s">
        <v>77</v>
      </c>
      <c r="G2859">
        <v>1</v>
      </c>
      <c r="H2859">
        <v>59</v>
      </c>
      <c r="I2859">
        <v>0</v>
      </c>
      <c r="J2859">
        <v>1549</v>
      </c>
      <c r="K2859">
        <v>26</v>
      </c>
      <c r="L2859">
        <v>7.2727272727272724E-2</v>
      </c>
      <c r="M2859">
        <v>-1</v>
      </c>
      <c r="N2859">
        <v>30.714285714285715</v>
      </c>
      <c r="O2859">
        <v>0.42857142857142855</v>
      </c>
      <c r="P2859">
        <v>30.714285714285715</v>
      </c>
      <c r="Q2859">
        <v>0.42857142857142855</v>
      </c>
    </row>
    <row r="2860" spans="1:17" x14ac:dyDescent="0.35">
      <c r="A2860" t="str">
        <f t="shared" si="44"/>
        <v>Hawaii44037</v>
      </c>
      <c r="B2860" t="s">
        <v>18</v>
      </c>
      <c r="C2860">
        <v>1415872</v>
      </c>
      <c r="D2860" s="4">
        <v>44037</v>
      </c>
      <c r="E2860" s="4">
        <v>43915</v>
      </c>
      <c r="F2860" s="4" t="s">
        <v>77</v>
      </c>
      <c r="G2860">
        <v>1</v>
      </c>
      <c r="H2860">
        <v>71</v>
      </c>
      <c r="I2860">
        <v>0</v>
      </c>
      <c r="J2860">
        <v>1620</v>
      </c>
      <c r="K2860">
        <v>26</v>
      </c>
      <c r="L2860">
        <v>0.20338983050847459</v>
      </c>
      <c r="M2860">
        <v>0</v>
      </c>
      <c r="N2860">
        <v>38</v>
      </c>
      <c r="O2860">
        <v>0.2857142857142857</v>
      </c>
      <c r="P2860">
        <v>38</v>
      </c>
      <c r="Q2860">
        <v>0.2857142857142857</v>
      </c>
    </row>
    <row r="2861" spans="1:17" x14ac:dyDescent="0.35">
      <c r="A2861" t="str">
        <f t="shared" si="44"/>
        <v>Hawaii44038</v>
      </c>
      <c r="B2861" t="s">
        <v>18</v>
      </c>
      <c r="C2861">
        <v>1415872</v>
      </c>
      <c r="D2861" s="4">
        <v>44038</v>
      </c>
      <c r="E2861" s="4">
        <v>43915</v>
      </c>
      <c r="F2861" s="4" t="s">
        <v>77</v>
      </c>
      <c r="G2861">
        <v>1</v>
      </c>
      <c r="H2861">
        <v>63</v>
      </c>
      <c r="I2861">
        <v>0</v>
      </c>
      <c r="J2861">
        <v>1683</v>
      </c>
      <c r="K2861">
        <v>26</v>
      </c>
      <c r="L2861">
        <v>-0.11267605633802817</v>
      </c>
      <c r="M2861">
        <v>0</v>
      </c>
      <c r="N2861">
        <v>43.142857142857146</v>
      </c>
      <c r="O2861">
        <v>0.2857142857142857</v>
      </c>
      <c r="P2861">
        <v>43.142857142857146</v>
      </c>
      <c r="Q2861">
        <v>0.2857142857142857</v>
      </c>
    </row>
    <row r="2862" spans="1:17" x14ac:dyDescent="0.35">
      <c r="A2862" t="str">
        <f t="shared" si="44"/>
        <v>Hawaii44039</v>
      </c>
      <c r="B2862" t="s">
        <v>18</v>
      </c>
      <c r="C2862">
        <v>1415872</v>
      </c>
      <c r="D2862" s="4">
        <v>44039</v>
      </c>
      <c r="E2862" s="4">
        <v>43915</v>
      </c>
      <c r="F2862" s="4" t="s">
        <v>77</v>
      </c>
      <c r="G2862">
        <v>1</v>
      </c>
      <c r="H2862">
        <v>28</v>
      </c>
      <c r="I2862">
        <v>0</v>
      </c>
      <c r="J2862">
        <v>1711</v>
      </c>
      <c r="K2862">
        <v>26</v>
      </c>
      <c r="L2862">
        <v>-0.55555555555555558</v>
      </c>
      <c r="M2862">
        <v>0</v>
      </c>
      <c r="N2862">
        <v>45.428571428571431</v>
      </c>
      <c r="O2862">
        <v>0.2857142857142857</v>
      </c>
      <c r="P2862">
        <v>45.428571428571431</v>
      </c>
      <c r="Q2862">
        <v>0.2857142857142857</v>
      </c>
    </row>
    <row r="2863" spans="1:17" x14ac:dyDescent="0.35">
      <c r="A2863" t="str">
        <f t="shared" si="44"/>
        <v>Hawaii44040</v>
      </c>
      <c r="B2863" t="s">
        <v>18</v>
      </c>
      <c r="C2863">
        <v>1415872</v>
      </c>
      <c r="D2863" s="4">
        <v>44040</v>
      </c>
      <c r="E2863" s="4">
        <v>43915</v>
      </c>
      <c r="F2863" s="4" t="s">
        <v>77</v>
      </c>
      <c r="G2863">
        <v>1</v>
      </c>
      <c r="H2863">
        <v>46</v>
      </c>
      <c r="I2863">
        <v>0</v>
      </c>
      <c r="J2863">
        <v>1757</v>
      </c>
      <c r="K2863">
        <v>26</v>
      </c>
      <c r="L2863">
        <v>0.6428571428571429</v>
      </c>
      <c r="M2863">
        <v>0</v>
      </c>
      <c r="N2863">
        <v>48.428571428571431</v>
      </c>
      <c r="O2863">
        <v>0.2857142857142857</v>
      </c>
      <c r="P2863">
        <v>48.428571428571431</v>
      </c>
      <c r="Q2863">
        <v>0.2857142857142857</v>
      </c>
    </row>
    <row r="2864" spans="1:17" x14ac:dyDescent="0.35">
      <c r="A2864" t="str">
        <f t="shared" si="44"/>
        <v>Hawaii44041</v>
      </c>
      <c r="B2864" t="s">
        <v>18</v>
      </c>
      <c r="C2864">
        <v>1415872</v>
      </c>
      <c r="D2864" s="4">
        <v>44041</v>
      </c>
      <c r="E2864" s="4">
        <v>43915</v>
      </c>
      <c r="F2864" s="4" t="s">
        <v>77</v>
      </c>
      <c r="G2864">
        <v>1</v>
      </c>
      <c r="H2864">
        <v>108</v>
      </c>
      <c r="I2864">
        <v>0</v>
      </c>
      <c r="J2864">
        <v>1865</v>
      </c>
      <c r="K2864">
        <v>26</v>
      </c>
      <c r="L2864">
        <v>1.3478260869565217</v>
      </c>
      <c r="M2864">
        <v>0</v>
      </c>
      <c r="N2864">
        <v>61.428571428571431</v>
      </c>
      <c r="O2864">
        <v>0.14285714285714285</v>
      </c>
      <c r="P2864">
        <v>61.428571428571431</v>
      </c>
      <c r="Q2864">
        <v>0.14285714285714285</v>
      </c>
    </row>
    <row r="2865" spans="1:17" x14ac:dyDescent="0.35">
      <c r="A2865" t="str">
        <f t="shared" si="44"/>
        <v>Hawaii44042</v>
      </c>
      <c r="B2865" t="s">
        <v>18</v>
      </c>
      <c r="C2865">
        <v>1415872</v>
      </c>
      <c r="D2865" s="4">
        <v>44042</v>
      </c>
      <c r="E2865" s="4">
        <v>43915</v>
      </c>
      <c r="F2865" s="4" t="s">
        <v>77</v>
      </c>
      <c r="G2865">
        <v>1</v>
      </c>
      <c r="H2865">
        <v>124</v>
      </c>
      <c r="I2865">
        <v>0</v>
      </c>
      <c r="J2865">
        <v>1989</v>
      </c>
      <c r="K2865">
        <v>26</v>
      </c>
      <c r="L2865">
        <v>0.14814814814814814</v>
      </c>
      <c r="M2865">
        <v>0</v>
      </c>
      <c r="N2865">
        <v>71.285714285714292</v>
      </c>
      <c r="O2865">
        <v>0</v>
      </c>
      <c r="P2865">
        <v>71.285714285714292</v>
      </c>
      <c r="Q2865">
        <v>0</v>
      </c>
    </row>
    <row r="2866" spans="1:17" x14ac:dyDescent="0.35">
      <c r="A2866" t="str">
        <f t="shared" si="44"/>
        <v>Hawaii44043</v>
      </c>
      <c r="B2866" t="s">
        <v>18</v>
      </c>
      <c r="C2866">
        <v>1415872</v>
      </c>
      <c r="D2866" s="4">
        <v>44043</v>
      </c>
      <c r="E2866" s="4">
        <v>43915</v>
      </c>
      <c r="F2866" s="4" t="s">
        <v>77</v>
      </c>
      <c r="G2866">
        <v>1</v>
      </c>
      <c r="H2866">
        <v>122</v>
      </c>
      <c r="I2866">
        <v>0</v>
      </c>
      <c r="J2866">
        <v>2111</v>
      </c>
      <c r="K2866">
        <v>26</v>
      </c>
      <c r="L2866">
        <v>-1.6129032258064516E-2</v>
      </c>
      <c r="M2866">
        <v>0</v>
      </c>
      <c r="N2866">
        <v>80.285714285714292</v>
      </c>
      <c r="O2866">
        <v>0</v>
      </c>
      <c r="P2866">
        <v>80.285714285714292</v>
      </c>
      <c r="Q2866">
        <v>0</v>
      </c>
    </row>
    <row r="2867" spans="1:17" x14ac:dyDescent="0.35">
      <c r="A2867" t="str">
        <f t="shared" si="44"/>
        <v>Hawaii44044</v>
      </c>
      <c r="B2867" t="s">
        <v>18</v>
      </c>
      <c r="C2867">
        <v>1415872</v>
      </c>
      <c r="D2867" s="4">
        <v>44044</v>
      </c>
      <c r="E2867" s="4">
        <v>43915</v>
      </c>
      <c r="F2867" s="4" t="s">
        <v>77</v>
      </c>
      <c r="G2867">
        <v>1</v>
      </c>
      <c r="H2867">
        <v>86</v>
      </c>
      <c r="I2867">
        <v>0</v>
      </c>
      <c r="J2867">
        <v>2197</v>
      </c>
      <c r="K2867">
        <v>26</v>
      </c>
      <c r="L2867">
        <v>-0.29508196721311475</v>
      </c>
      <c r="M2867">
        <v>0</v>
      </c>
      <c r="N2867">
        <v>82.428571428571431</v>
      </c>
      <c r="O2867">
        <v>0</v>
      </c>
      <c r="P2867">
        <v>82.428571428571431</v>
      </c>
      <c r="Q2867">
        <v>0</v>
      </c>
    </row>
    <row r="2868" spans="1:17" x14ac:dyDescent="0.35">
      <c r="A2868" t="str">
        <f t="shared" si="44"/>
        <v>Hawaii44045</v>
      </c>
      <c r="B2868" t="s">
        <v>18</v>
      </c>
      <c r="C2868">
        <v>1415872</v>
      </c>
      <c r="D2868" s="4">
        <v>44045</v>
      </c>
      <c r="E2868" s="4">
        <v>43915</v>
      </c>
      <c r="F2868" s="4" t="s">
        <v>77</v>
      </c>
      <c r="G2868">
        <v>1</v>
      </c>
      <c r="H2868">
        <v>45</v>
      </c>
      <c r="I2868">
        <v>0</v>
      </c>
      <c r="J2868">
        <v>2242</v>
      </c>
      <c r="K2868">
        <v>26</v>
      </c>
      <c r="L2868">
        <v>-0.47674418604651164</v>
      </c>
      <c r="M2868">
        <v>0</v>
      </c>
      <c r="N2868">
        <v>79.857142857142861</v>
      </c>
      <c r="O2868">
        <v>0</v>
      </c>
      <c r="P2868">
        <v>79.857142857142861</v>
      </c>
      <c r="Q2868">
        <v>0</v>
      </c>
    </row>
    <row r="2869" spans="1:17" x14ac:dyDescent="0.35">
      <c r="A2869" t="str">
        <f t="shared" si="44"/>
        <v>Hawaii44046</v>
      </c>
      <c r="B2869" t="s">
        <v>18</v>
      </c>
      <c r="C2869">
        <v>1415872</v>
      </c>
      <c r="D2869" s="4">
        <v>44046</v>
      </c>
      <c r="E2869" s="4">
        <v>43915</v>
      </c>
      <c r="F2869" s="4" t="s">
        <v>77</v>
      </c>
      <c r="G2869">
        <v>1</v>
      </c>
      <c r="H2869">
        <v>206</v>
      </c>
      <c r="I2869">
        <v>0</v>
      </c>
      <c r="J2869">
        <v>2448</v>
      </c>
      <c r="K2869">
        <v>26</v>
      </c>
      <c r="L2869">
        <v>3.5777777777777779</v>
      </c>
      <c r="M2869">
        <v>0</v>
      </c>
      <c r="N2869">
        <v>105.28571428571429</v>
      </c>
      <c r="O2869">
        <v>0</v>
      </c>
      <c r="P2869">
        <v>105.28571428571429</v>
      </c>
      <c r="Q2869">
        <v>0</v>
      </c>
    </row>
    <row r="2870" spans="1:17" x14ac:dyDescent="0.35">
      <c r="A2870" t="str">
        <f t="shared" si="44"/>
        <v>Hawaii44047</v>
      </c>
      <c r="B2870" t="s">
        <v>18</v>
      </c>
      <c r="C2870">
        <v>1415872</v>
      </c>
      <c r="D2870" s="4">
        <v>44047</v>
      </c>
      <c r="E2870" s="4">
        <v>43915</v>
      </c>
      <c r="F2870" s="4" t="s">
        <v>77</v>
      </c>
      <c r="G2870">
        <v>1</v>
      </c>
      <c r="H2870">
        <v>143</v>
      </c>
      <c r="I2870">
        <v>1</v>
      </c>
      <c r="J2870">
        <v>2591</v>
      </c>
      <c r="K2870">
        <v>27</v>
      </c>
      <c r="L2870">
        <v>-0.30582524271844658</v>
      </c>
      <c r="M2870">
        <v>0</v>
      </c>
      <c r="N2870">
        <v>119.14285714285714</v>
      </c>
      <c r="O2870">
        <v>0.14285714285714285</v>
      </c>
      <c r="P2870">
        <v>119.14285714285714</v>
      </c>
      <c r="Q2870">
        <v>0.14285714285714285</v>
      </c>
    </row>
    <row r="2871" spans="1:17" x14ac:dyDescent="0.35">
      <c r="A2871" t="str">
        <f t="shared" si="44"/>
        <v>Hawaii44048</v>
      </c>
      <c r="B2871" t="s">
        <v>18</v>
      </c>
      <c r="C2871">
        <v>1415872</v>
      </c>
      <c r="D2871" s="4">
        <v>44048</v>
      </c>
      <c r="E2871" s="4">
        <v>43915</v>
      </c>
      <c r="F2871" s="4" t="s">
        <v>77</v>
      </c>
      <c r="G2871">
        <v>1</v>
      </c>
      <c r="H2871">
        <v>172</v>
      </c>
      <c r="I2871">
        <v>0</v>
      </c>
      <c r="J2871">
        <v>2763</v>
      </c>
      <c r="K2871">
        <v>27</v>
      </c>
      <c r="L2871">
        <v>0.20279720279720279</v>
      </c>
      <c r="M2871">
        <v>-1</v>
      </c>
      <c r="N2871">
        <v>128.28571428571428</v>
      </c>
      <c r="O2871">
        <v>0.14285714285714285</v>
      </c>
      <c r="P2871">
        <v>128.28571428571428</v>
      </c>
      <c r="Q2871">
        <v>0.14285714285714285</v>
      </c>
    </row>
    <row r="2872" spans="1:17" x14ac:dyDescent="0.35">
      <c r="A2872" t="str">
        <f t="shared" si="44"/>
        <v>Hawaii44049</v>
      </c>
      <c r="B2872" t="s">
        <v>18</v>
      </c>
      <c r="C2872">
        <v>1415872</v>
      </c>
      <c r="D2872" s="4">
        <v>44049</v>
      </c>
      <c r="E2872" s="4">
        <v>43915</v>
      </c>
      <c r="F2872" s="4" t="s">
        <v>77</v>
      </c>
      <c r="G2872">
        <v>1</v>
      </c>
      <c r="H2872">
        <v>151</v>
      </c>
      <c r="I2872">
        <v>2</v>
      </c>
      <c r="J2872">
        <v>2914</v>
      </c>
      <c r="K2872">
        <v>29</v>
      </c>
      <c r="L2872">
        <v>-0.12209302325581395</v>
      </c>
      <c r="M2872">
        <v>0</v>
      </c>
      <c r="N2872">
        <v>132.14285714285714</v>
      </c>
      <c r="O2872">
        <v>0.42857142857142855</v>
      </c>
      <c r="P2872">
        <v>132.14285714285714</v>
      </c>
      <c r="Q2872">
        <v>0.42857142857142855</v>
      </c>
    </row>
    <row r="2873" spans="1:17" x14ac:dyDescent="0.35">
      <c r="A2873" t="str">
        <f t="shared" si="44"/>
        <v>Hawaii44050</v>
      </c>
      <c r="B2873" t="s">
        <v>18</v>
      </c>
      <c r="C2873">
        <v>1415872</v>
      </c>
      <c r="D2873" s="4">
        <v>44050</v>
      </c>
      <c r="E2873" s="4">
        <v>43915</v>
      </c>
      <c r="F2873" s="4" t="s">
        <v>77</v>
      </c>
      <c r="G2873">
        <v>1</v>
      </c>
      <c r="H2873">
        <v>201</v>
      </c>
      <c r="I2873">
        <v>2</v>
      </c>
      <c r="J2873">
        <v>3115</v>
      </c>
      <c r="K2873">
        <v>31</v>
      </c>
      <c r="L2873">
        <v>0.33112582781456956</v>
      </c>
      <c r="M2873">
        <v>0</v>
      </c>
      <c r="N2873">
        <v>143.42857142857142</v>
      </c>
      <c r="O2873">
        <v>0.7142857142857143</v>
      </c>
      <c r="P2873">
        <v>143.42857142857142</v>
      </c>
      <c r="Q2873">
        <v>0.7142857142857143</v>
      </c>
    </row>
    <row r="2874" spans="1:17" x14ac:dyDescent="0.35">
      <c r="A2874" t="str">
        <f t="shared" si="44"/>
        <v>Hawaii44051</v>
      </c>
      <c r="B2874" t="s">
        <v>18</v>
      </c>
      <c r="C2874">
        <v>1415872</v>
      </c>
      <c r="D2874" s="4">
        <v>44051</v>
      </c>
      <c r="E2874" s="4">
        <v>43915</v>
      </c>
      <c r="F2874" s="4" t="s">
        <v>77</v>
      </c>
      <c r="G2874">
        <v>1</v>
      </c>
      <c r="H2874">
        <v>231</v>
      </c>
      <c r="I2874">
        <v>0</v>
      </c>
      <c r="J2874">
        <v>3346</v>
      </c>
      <c r="K2874">
        <v>31</v>
      </c>
      <c r="L2874">
        <v>0.14925373134328357</v>
      </c>
      <c r="M2874">
        <v>-1</v>
      </c>
      <c r="N2874">
        <v>164.14285714285714</v>
      </c>
      <c r="O2874">
        <v>0.7142857142857143</v>
      </c>
      <c r="P2874">
        <v>164.14285714285714</v>
      </c>
      <c r="Q2874">
        <v>0.7142857142857143</v>
      </c>
    </row>
    <row r="2875" spans="1:17" x14ac:dyDescent="0.35">
      <c r="A2875" t="str">
        <f t="shared" si="44"/>
        <v>Hawaii44052</v>
      </c>
      <c r="B2875" t="s">
        <v>18</v>
      </c>
      <c r="C2875">
        <v>1415872</v>
      </c>
      <c r="D2875" s="4">
        <v>44052</v>
      </c>
      <c r="E2875" s="4">
        <v>43915</v>
      </c>
      <c r="F2875" s="4" t="s">
        <v>77</v>
      </c>
      <c r="G2875">
        <v>1</v>
      </c>
      <c r="H2875">
        <v>152</v>
      </c>
      <c r="I2875">
        <v>0</v>
      </c>
      <c r="J2875">
        <v>3498</v>
      </c>
      <c r="K2875">
        <v>31</v>
      </c>
      <c r="L2875">
        <v>-0.34199134199134201</v>
      </c>
      <c r="M2875">
        <v>0</v>
      </c>
      <c r="N2875">
        <v>179.42857142857142</v>
      </c>
      <c r="O2875">
        <v>0.7142857142857143</v>
      </c>
      <c r="P2875">
        <v>179.42857142857142</v>
      </c>
      <c r="Q2875">
        <v>0.7142857142857143</v>
      </c>
    </row>
    <row r="2876" spans="1:17" x14ac:dyDescent="0.35">
      <c r="A2876" t="str">
        <f t="shared" si="44"/>
        <v>Hawaii44053</v>
      </c>
      <c r="B2876" t="s">
        <v>18</v>
      </c>
      <c r="C2876">
        <v>1415872</v>
      </c>
      <c r="D2876" s="4">
        <v>44053</v>
      </c>
      <c r="E2876" s="4">
        <v>43915</v>
      </c>
      <c r="F2876" s="4" t="s">
        <v>77</v>
      </c>
      <c r="G2876">
        <v>1</v>
      </c>
      <c r="H2876">
        <v>140</v>
      </c>
      <c r="I2876">
        <v>3</v>
      </c>
      <c r="J2876">
        <v>3638</v>
      </c>
      <c r="K2876">
        <v>34</v>
      </c>
      <c r="L2876">
        <v>-7.8947368421052627E-2</v>
      </c>
      <c r="M2876">
        <v>0</v>
      </c>
      <c r="N2876">
        <v>170</v>
      </c>
      <c r="O2876">
        <v>1.1428571428571428</v>
      </c>
      <c r="P2876">
        <v>170</v>
      </c>
      <c r="Q2876">
        <v>1.1428571428571428</v>
      </c>
    </row>
    <row r="2877" spans="1:17" x14ac:dyDescent="0.35">
      <c r="A2877" t="str">
        <f t="shared" si="44"/>
        <v>Hawaii44054</v>
      </c>
      <c r="B2877" t="s">
        <v>18</v>
      </c>
      <c r="C2877">
        <v>1415872</v>
      </c>
      <c r="D2877" s="4">
        <v>44054</v>
      </c>
      <c r="E2877" s="4">
        <v>43915</v>
      </c>
      <c r="F2877" s="4" t="s">
        <v>77</v>
      </c>
      <c r="G2877">
        <v>1</v>
      </c>
      <c r="H2877">
        <v>118</v>
      </c>
      <c r="I2877">
        <v>0</v>
      </c>
      <c r="J2877">
        <v>3756</v>
      </c>
      <c r="K2877">
        <v>34</v>
      </c>
      <c r="L2877">
        <v>-0.15714285714285714</v>
      </c>
      <c r="M2877">
        <v>-1</v>
      </c>
      <c r="N2877">
        <v>166.42857142857142</v>
      </c>
      <c r="O2877">
        <v>1</v>
      </c>
      <c r="P2877">
        <v>166.42857142857142</v>
      </c>
      <c r="Q2877">
        <v>1</v>
      </c>
    </row>
    <row r="2878" spans="1:17" x14ac:dyDescent="0.35">
      <c r="A2878" t="str">
        <f t="shared" si="44"/>
        <v>Hawaii44055</v>
      </c>
      <c r="B2878" t="s">
        <v>18</v>
      </c>
      <c r="C2878">
        <v>1415872</v>
      </c>
      <c r="D2878" s="4">
        <v>44055</v>
      </c>
      <c r="E2878" s="4">
        <v>43915</v>
      </c>
      <c r="F2878" s="4" t="s">
        <v>77</v>
      </c>
      <c r="G2878">
        <v>1</v>
      </c>
      <c r="H2878">
        <v>202</v>
      </c>
      <c r="I2878">
        <v>4</v>
      </c>
      <c r="J2878">
        <v>3958</v>
      </c>
      <c r="K2878">
        <v>38</v>
      </c>
      <c r="L2878">
        <v>0.71186440677966101</v>
      </c>
      <c r="M2878">
        <v>0</v>
      </c>
      <c r="N2878">
        <v>170.71428571428572</v>
      </c>
      <c r="O2878">
        <v>1.5714285714285714</v>
      </c>
      <c r="P2878">
        <v>170.71428571428572</v>
      </c>
      <c r="Q2878">
        <v>1.5714285714285714</v>
      </c>
    </row>
    <row r="2879" spans="1:17" x14ac:dyDescent="0.35">
      <c r="A2879" t="str">
        <f t="shared" si="44"/>
        <v>Hawaii44056</v>
      </c>
      <c r="B2879" t="s">
        <v>18</v>
      </c>
      <c r="C2879">
        <v>1415872</v>
      </c>
      <c r="D2879" s="4">
        <v>44056</v>
      </c>
      <c r="E2879" s="4">
        <v>43915</v>
      </c>
      <c r="F2879" s="4" t="s">
        <v>77</v>
      </c>
      <c r="G2879">
        <v>1</v>
      </c>
      <c r="H2879">
        <v>354</v>
      </c>
      <c r="I2879">
        <v>2</v>
      </c>
      <c r="J2879">
        <v>4312</v>
      </c>
      <c r="K2879">
        <v>40</v>
      </c>
      <c r="L2879">
        <v>0.75247524752475248</v>
      </c>
      <c r="M2879">
        <v>-0.5</v>
      </c>
      <c r="N2879">
        <v>199.71428571428572</v>
      </c>
      <c r="O2879">
        <v>1.5714285714285714</v>
      </c>
      <c r="P2879">
        <v>199.71428571428572</v>
      </c>
      <c r="Q2879">
        <v>1.5714285714285714</v>
      </c>
    </row>
    <row r="2880" spans="1:17" x14ac:dyDescent="0.35">
      <c r="A2880" t="str">
        <f t="shared" si="44"/>
        <v>Hawaii44057</v>
      </c>
      <c r="B2880" t="s">
        <v>18</v>
      </c>
      <c r="C2880">
        <v>1415872</v>
      </c>
      <c r="D2880" s="4">
        <v>44057</v>
      </c>
      <c r="E2880" s="4">
        <v>43915</v>
      </c>
      <c r="F2880" s="4" t="s">
        <v>77</v>
      </c>
      <c r="G2880">
        <v>1</v>
      </c>
      <c r="H2880">
        <v>231</v>
      </c>
      <c r="I2880">
        <v>0</v>
      </c>
      <c r="J2880">
        <v>4543</v>
      </c>
      <c r="K2880">
        <v>40</v>
      </c>
      <c r="L2880">
        <v>-0.34745762711864409</v>
      </c>
      <c r="M2880">
        <v>-1</v>
      </c>
      <c r="N2880">
        <v>204</v>
      </c>
      <c r="O2880">
        <v>1.2857142857142858</v>
      </c>
      <c r="P2880">
        <v>204</v>
      </c>
      <c r="Q2880">
        <v>1.2857142857142858</v>
      </c>
    </row>
    <row r="2881" spans="1:17" x14ac:dyDescent="0.35">
      <c r="A2881" t="str">
        <f t="shared" si="44"/>
        <v>Hawaii44058</v>
      </c>
      <c r="B2881" t="s">
        <v>18</v>
      </c>
      <c r="C2881">
        <v>1415872</v>
      </c>
      <c r="D2881" s="4">
        <v>44058</v>
      </c>
      <c r="E2881" s="4">
        <v>43915</v>
      </c>
      <c r="F2881" s="4" t="s">
        <v>77</v>
      </c>
      <c r="G2881">
        <v>1</v>
      </c>
      <c r="H2881">
        <v>282</v>
      </c>
      <c r="I2881">
        <v>0</v>
      </c>
      <c r="J2881">
        <v>4825</v>
      </c>
      <c r="K2881">
        <v>40</v>
      </c>
      <c r="L2881">
        <v>0.22077922077922077</v>
      </c>
      <c r="M2881">
        <v>0</v>
      </c>
      <c r="N2881">
        <v>211.28571428571428</v>
      </c>
      <c r="O2881">
        <v>1.2857142857142858</v>
      </c>
      <c r="P2881">
        <v>211.28571428571428</v>
      </c>
      <c r="Q2881">
        <v>1.2857142857142858</v>
      </c>
    </row>
    <row r="2882" spans="1:17" x14ac:dyDescent="0.35">
      <c r="A2882" t="str">
        <f t="shared" si="44"/>
        <v>Hawaii44059</v>
      </c>
      <c r="B2882" t="s">
        <v>18</v>
      </c>
      <c r="C2882">
        <v>1415872</v>
      </c>
      <c r="D2882" s="4">
        <v>44059</v>
      </c>
      <c r="E2882" s="4">
        <v>43915</v>
      </c>
      <c r="F2882" s="4" t="s">
        <v>77</v>
      </c>
      <c r="G2882">
        <v>1</v>
      </c>
      <c r="H2882">
        <v>217</v>
      </c>
      <c r="I2882">
        <v>0</v>
      </c>
      <c r="J2882">
        <v>5042</v>
      </c>
      <c r="K2882">
        <v>40</v>
      </c>
      <c r="L2882">
        <v>-0.23049645390070922</v>
      </c>
      <c r="M2882">
        <v>0</v>
      </c>
      <c r="N2882">
        <v>220.57142857142858</v>
      </c>
      <c r="O2882">
        <v>1.2857142857142858</v>
      </c>
      <c r="P2882">
        <v>220.57142857142858</v>
      </c>
      <c r="Q2882">
        <v>1.2857142857142858</v>
      </c>
    </row>
    <row r="2883" spans="1:17" x14ac:dyDescent="0.35">
      <c r="A2883" t="str">
        <f t="shared" ref="A2883:A2946" si="45">B2883&amp;D2883</f>
        <v>Hawaii44060</v>
      </c>
      <c r="B2883" t="s">
        <v>18</v>
      </c>
      <c r="C2883">
        <v>1415872</v>
      </c>
      <c r="D2883" s="4">
        <v>44060</v>
      </c>
      <c r="E2883" s="4">
        <v>43915</v>
      </c>
      <c r="F2883" s="4" t="s">
        <v>77</v>
      </c>
      <c r="G2883">
        <v>1</v>
      </c>
      <c r="H2883">
        <v>173</v>
      </c>
      <c r="I2883">
        <v>0</v>
      </c>
      <c r="J2883">
        <v>5215</v>
      </c>
      <c r="K2883">
        <v>40</v>
      </c>
      <c r="L2883">
        <v>-0.20276497695852536</v>
      </c>
      <c r="M2883">
        <v>0</v>
      </c>
      <c r="N2883">
        <v>225.28571428571428</v>
      </c>
      <c r="O2883">
        <v>0.8571428571428571</v>
      </c>
      <c r="P2883">
        <v>225.28571428571428</v>
      </c>
      <c r="Q2883">
        <v>0.8571428571428571</v>
      </c>
    </row>
    <row r="2884" spans="1:17" x14ac:dyDescent="0.35">
      <c r="A2884" t="str">
        <f t="shared" si="45"/>
        <v>Hawaii44061</v>
      </c>
      <c r="B2884" t="s">
        <v>18</v>
      </c>
      <c r="C2884">
        <v>1415872</v>
      </c>
      <c r="D2884" s="4">
        <v>44061</v>
      </c>
      <c r="E2884" s="4">
        <v>43915</v>
      </c>
      <c r="F2884" s="4" t="s">
        <v>77</v>
      </c>
      <c r="G2884">
        <v>1</v>
      </c>
      <c r="H2884">
        <v>134</v>
      </c>
      <c r="I2884">
        <v>1</v>
      </c>
      <c r="J2884">
        <v>5349</v>
      </c>
      <c r="K2884">
        <v>41</v>
      </c>
      <c r="L2884">
        <v>-0.22543352601156069</v>
      </c>
      <c r="M2884">
        <v>0</v>
      </c>
      <c r="N2884">
        <v>227.57142857142858</v>
      </c>
      <c r="O2884">
        <v>1</v>
      </c>
      <c r="P2884">
        <v>227.57142857142858</v>
      </c>
      <c r="Q2884">
        <v>1</v>
      </c>
    </row>
    <row r="2885" spans="1:17" x14ac:dyDescent="0.35">
      <c r="A2885" t="str">
        <f t="shared" si="45"/>
        <v>Hawaii44062</v>
      </c>
      <c r="B2885" t="s">
        <v>18</v>
      </c>
      <c r="C2885">
        <v>1415872</v>
      </c>
      <c r="D2885" s="4">
        <v>44062</v>
      </c>
      <c r="E2885" s="4">
        <v>43915</v>
      </c>
      <c r="F2885" s="4" t="s">
        <v>77</v>
      </c>
      <c r="G2885">
        <v>1</v>
      </c>
      <c r="H2885">
        <v>260</v>
      </c>
      <c r="I2885">
        <v>1</v>
      </c>
      <c r="J2885">
        <v>5609</v>
      </c>
      <c r="K2885">
        <v>42</v>
      </c>
      <c r="L2885">
        <v>0.94029850746268662</v>
      </c>
      <c r="M2885">
        <v>0</v>
      </c>
      <c r="N2885">
        <v>235.85714285714286</v>
      </c>
      <c r="O2885">
        <v>0.5714285714285714</v>
      </c>
      <c r="P2885">
        <v>235.85714285714286</v>
      </c>
      <c r="Q2885">
        <v>0.5714285714285714</v>
      </c>
    </row>
    <row r="2886" spans="1:17" x14ac:dyDescent="0.35">
      <c r="A2886" t="str">
        <f t="shared" si="45"/>
        <v>Hawaii44063</v>
      </c>
      <c r="B2886" t="s">
        <v>18</v>
      </c>
      <c r="C2886">
        <v>1415872</v>
      </c>
      <c r="D2886" s="4">
        <v>44063</v>
      </c>
      <c r="E2886" s="4">
        <v>43915</v>
      </c>
      <c r="F2886" s="4" t="s">
        <v>77</v>
      </c>
      <c r="G2886">
        <v>1</v>
      </c>
      <c r="H2886">
        <v>235</v>
      </c>
      <c r="I2886">
        <v>3</v>
      </c>
      <c r="J2886">
        <v>5844</v>
      </c>
      <c r="K2886">
        <v>45</v>
      </c>
      <c r="L2886">
        <v>-9.6153846153846159E-2</v>
      </c>
      <c r="M2886">
        <v>2</v>
      </c>
      <c r="N2886">
        <v>218.85714285714286</v>
      </c>
      <c r="O2886">
        <v>0.7142857142857143</v>
      </c>
      <c r="P2886">
        <v>218.85714285714286</v>
      </c>
      <c r="Q2886">
        <v>0.7142857142857143</v>
      </c>
    </row>
    <row r="2887" spans="1:17" x14ac:dyDescent="0.35">
      <c r="A2887" t="str">
        <f t="shared" si="45"/>
        <v>Hawaii44064</v>
      </c>
      <c r="B2887" t="s">
        <v>18</v>
      </c>
      <c r="C2887">
        <v>1415872</v>
      </c>
      <c r="D2887" s="4">
        <v>44064</v>
      </c>
      <c r="E2887" s="4">
        <v>43915</v>
      </c>
      <c r="F2887" s="4" t="s">
        <v>77</v>
      </c>
      <c r="G2887">
        <v>1</v>
      </c>
      <c r="H2887">
        <v>228</v>
      </c>
      <c r="I2887">
        <v>1</v>
      </c>
      <c r="J2887">
        <v>6072</v>
      </c>
      <c r="K2887">
        <v>46</v>
      </c>
      <c r="L2887">
        <v>-2.9787234042553193E-2</v>
      </c>
      <c r="M2887">
        <v>-0.66666666666666663</v>
      </c>
      <c r="N2887">
        <v>218.42857142857142</v>
      </c>
      <c r="O2887">
        <v>0.8571428571428571</v>
      </c>
      <c r="P2887">
        <v>218.42857142857142</v>
      </c>
      <c r="Q2887">
        <v>0.8571428571428571</v>
      </c>
    </row>
    <row r="2888" spans="1:17" x14ac:dyDescent="0.35">
      <c r="A2888" t="str">
        <f t="shared" si="45"/>
        <v>Hawaii44065</v>
      </c>
      <c r="B2888" t="s">
        <v>18</v>
      </c>
      <c r="C2888">
        <v>1415872</v>
      </c>
      <c r="D2888" s="4">
        <v>44065</v>
      </c>
      <c r="E2888" s="4">
        <v>43915</v>
      </c>
      <c r="F2888" s="4" t="s">
        <v>77</v>
      </c>
      <c r="G2888">
        <v>1</v>
      </c>
      <c r="H2888">
        <v>284</v>
      </c>
      <c r="I2888">
        <v>1</v>
      </c>
      <c r="J2888">
        <v>6356</v>
      </c>
      <c r="K2888">
        <v>47</v>
      </c>
      <c r="L2888">
        <v>0.24561403508771928</v>
      </c>
      <c r="M2888">
        <v>0</v>
      </c>
      <c r="N2888">
        <v>218.71428571428572</v>
      </c>
      <c r="O2888">
        <v>1</v>
      </c>
      <c r="P2888">
        <v>218.71428571428572</v>
      </c>
      <c r="Q2888">
        <v>1</v>
      </c>
    </row>
    <row r="2889" spans="1:17" x14ac:dyDescent="0.35">
      <c r="A2889" t="str">
        <f t="shared" si="45"/>
        <v>Hawaii44066</v>
      </c>
      <c r="B2889" t="s">
        <v>18</v>
      </c>
      <c r="C2889">
        <v>1415872</v>
      </c>
      <c r="D2889" s="4">
        <v>44066</v>
      </c>
      <c r="E2889" s="4">
        <v>43915</v>
      </c>
      <c r="F2889" s="4" t="s">
        <v>77</v>
      </c>
      <c r="G2889">
        <v>1</v>
      </c>
      <c r="H2889">
        <v>244</v>
      </c>
      <c r="I2889">
        <v>0</v>
      </c>
      <c r="J2889">
        <v>6600</v>
      </c>
      <c r="K2889">
        <v>47</v>
      </c>
      <c r="L2889">
        <v>-0.14084507042253522</v>
      </c>
      <c r="M2889">
        <v>-1</v>
      </c>
      <c r="N2889">
        <v>222.57142857142858</v>
      </c>
      <c r="O2889">
        <v>1</v>
      </c>
      <c r="P2889">
        <v>222.57142857142858</v>
      </c>
      <c r="Q2889">
        <v>1</v>
      </c>
    </row>
    <row r="2890" spans="1:17" x14ac:dyDescent="0.35">
      <c r="A2890" t="str">
        <f t="shared" si="45"/>
        <v>Hawaii44067</v>
      </c>
      <c r="B2890" t="s">
        <v>18</v>
      </c>
      <c r="C2890">
        <v>1415872</v>
      </c>
      <c r="D2890" s="4">
        <v>44067</v>
      </c>
      <c r="E2890" s="4">
        <v>43915</v>
      </c>
      <c r="F2890" s="4" t="s">
        <v>77</v>
      </c>
      <c r="G2890">
        <v>1</v>
      </c>
      <c r="H2890">
        <v>169</v>
      </c>
      <c r="I2890">
        <v>2</v>
      </c>
      <c r="J2890">
        <v>6769</v>
      </c>
      <c r="K2890">
        <v>49</v>
      </c>
      <c r="L2890">
        <v>-0.30737704918032788</v>
      </c>
      <c r="M2890">
        <v>0</v>
      </c>
      <c r="N2890">
        <v>222</v>
      </c>
      <c r="O2890">
        <v>1.2857142857142858</v>
      </c>
      <c r="P2890">
        <v>222</v>
      </c>
      <c r="Q2890">
        <v>1.2857142857142858</v>
      </c>
    </row>
    <row r="2891" spans="1:17" x14ac:dyDescent="0.35">
      <c r="A2891" t="str">
        <f t="shared" si="45"/>
        <v>Hawaii44068</v>
      </c>
      <c r="B2891" t="s">
        <v>18</v>
      </c>
      <c r="C2891">
        <v>1415872</v>
      </c>
      <c r="D2891" s="4">
        <v>44068</v>
      </c>
      <c r="E2891" s="4">
        <v>43915</v>
      </c>
      <c r="F2891" s="4" t="s">
        <v>77</v>
      </c>
      <c r="G2891">
        <v>1</v>
      </c>
      <c r="H2891">
        <v>215</v>
      </c>
      <c r="I2891">
        <v>0</v>
      </c>
      <c r="J2891">
        <v>6984</v>
      </c>
      <c r="K2891">
        <v>49</v>
      </c>
      <c r="L2891">
        <v>0.27218934911242604</v>
      </c>
      <c r="M2891">
        <v>-1</v>
      </c>
      <c r="N2891">
        <v>233.57142857142858</v>
      </c>
      <c r="O2891">
        <v>1.1428571428571428</v>
      </c>
      <c r="P2891">
        <v>233.57142857142858</v>
      </c>
      <c r="Q2891">
        <v>1.1428571428571428</v>
      </c>
    </row>
    <row r="2892" spans="1:17" x14ac:dyDescent="0.35">
      <c r="A2892" t="str">
        <f t="shared" si="45"/>
        <v>Hawaii44069</v>
      </c>
      <c r="B2892" t="s">
        <v>18</v>
      </c>
      <c r="C2892">
        <v>1415872</v>
      </c>
      <c r="D2892" s="4">
        <v>44069</v>
      </c>
      <c r="E2892" s="4">
        <v>43915</v>
      </c>
      <c r="F2892" s="4" t="s">
        <v>77</v>
      </c>
      <c r="G2892">
        <v>1</v>
      </c>
      <c r="H2892">
        <v>276</v>
      </c>
      <c r="I2892">
        <v>2</v>
      </c>
      <c r="J2892">
        <v>7260</v>
      </c>
      <c r="K2892">
        <v>51</v>
      </c>
      <c r="L2892">
        <v>0.28372093023255812</v>
      </c>
      <c r="M2892">
        <v>0</v>
      </c>
      <c r="N2892">
        <v>235.85714285714286</v>
      </c>
      <c r="O2892">
        <v>1.2857142857142858</v>
      </c>
      <c r="P2892">
        <v>235.85714285714286</v>
      </c>
      <c r="Q2892">
        <v>1.2857142857142858</v>
      </c>
    </row>
    <row r="2893" spans="1:17" x14ac:dyDescent="0.35">
      <c r="A2893" t="str">
        <f t="shared" si="45"/>
        <v>Hawaii44070</v>
      </c>
      <c r="B2893" t="s">
        <v>18</v>
      </c>
      <c r="C2893">
        <v>1415872</v>
      </c>
      <c r="D2893" s="4">
        <v>44070</v>
      </c>
      <c r="E2893" s="4">
        <v>43915</v>
      </c>
      <c r="F2893" s="4" t="s">
        <v>77</v>
      </c>
      <c r="G2893">
        <v>1</v>
      </c>
      <c r="H2893">
        <v>306</v>
      </c>
      <c r="I2893">
        <v>4</v>
      </c>
      <c r="J2893">
        <v>7566</v>
      </c>
      <c r="K2893">
        <v>55</v>
      </c>
      <c r="L2893">
        <v>0.10869565217391304</v>
      </c>
      <c r="M2893">
        <v>1</v>
      </c>
      <c r="N2893">
        <v>246</v>
      </c>
      <c r="O2893">
        <v>1.4285714285714286</v>
      </c>
      <c r="P2893">
        <v>246</v>
      </c>
      <c r="Q2893">
        <v>1.4285714285714286</v>
      </c>
    </row>
    <row r="2894" spans="1:17" x14ac:dyDescent="0.35">
      <c r="A2894" t="str">
        <f t="shared" si="45"/>
        <v>Hawaii44071</v>
      </c>
      <c r="B2894" t="s">
        <v>18</v>
      </c>
      <c r="C2894">
        <v>1415872</v>
      </c>
      <c r="D2894" s="4">
        <v>44071</v>
      </c>
      <c r="E2894" s="4">
        <v>43915</v>
      </c>
      <c r="F2894" s="4" t="s">
        <v>77</v>
      </c>
      <c r="G2894">
        <v>1</v>
      </c>
      <c r="H2894">
        <v>264</v>
      </c>
      <c r="I2894">
        <v>4</v>
      </c>
      <c r="J2894">
        <v>7830</v>
      </c>
      <c r="K2894">
        <v>59</v>
      </c>
      <c r="L2894">
        <v>-0.13725490196078433</v>
      </c>
      <c r="M2894">
        <v>0</v>
      </c>
      <c r="N2894">
        <v>251.14285714285714</v>
      </c>
      <c r="O2894">
        <v>1.8571428571428572</v>
      </c>
      <c r="P2894">
        <v>251.14285714285714</v>
      </c>
      <c r="Q2894">
        <v>1.8571428571428572</v>
      </c>
    </row>
    <row r="2895" spans="1:17" x14ac:dyDescent="0.35">
      <c r="A2895" t="str">
        <f t="shared" si="45"/>
        <v>Hawaii44072</v>
      </c>
      <c r="B2895" t="s">
        <v>18</v>
      </c>
      <c r="C2895">
        <v>1415872</v>
      </c>
      <c r="D2895" s="4">
        <v>44072</v>
      </c>
      <c r="E2895" s="4">
        <v>43915</v>
      </c>
      <c r="F2895" s="4" t="s">
        <v>77</v>
      </c>
      <c r="G2895">
        <v>1</v>
      </c>
      <c r="H2895">
        <v>309</v>
      </c>
      <c r="I2895">
        <v>3</v>
      </c>
      <c r="J2895">
        <v>8139</v>
      </c>
      <c r="K2895">
        <v>62</v>
      </c>
      <c r="L2895">
        <v>0.17045454545454544</v>
      </c>
      <c r="M2895">
        <v>-0.25</v>
      </c>
      <c r="N2895">
        <v>254.71428571428572</v>
      </c>
      <c r="O2895">
        <v>2.1428571428571428</v>
      </c>
      <c r="P2895">
        <v>254.71428571428572</v>
      </c>
      <c r="Q2895">
        <v>2.1428571428571428</v>
      </c>
    </row>
    <row r="2896" spans="1:17" x14ac:dyDescent="0.35">
      <c r="A2896" t="str">
        <f t="shared" si="45"/>
        <v>Hawaii44073</v>
      </c>
      <c r="B2896" t="s">
        <v>18</v>
      </c>
      <c r="C2896">
        <v>1415872</v>
      </c>
      <c r="D2896" s="4">
        <v>44073</v>
      </c>
      <c r="E2896" s="4">
        <v>43915</v>
      </c>
      <c r="F2896" s="4" t="s">
        <v>77</v>
      </c>
      <c r="G2896">
        <v>1</v>
      </c>
      <c r="H2896">
        <v>200</v>
      </c>
      <c r="I2896">
        <v>1</v>
      </c>
      <c r="J2896">
        <v>8339</v>
      </c>
      <c r="K2896">
        <v>63</v>
      </c>
      <c r="L2896">
        <v>-0.35275080906148865</v>
      </c>
      <c r="M2896">
        <v>-0.66666666666666663</v>
      </c>
      <c r="N2896">
        <v>248.42857142857142</v>
      </c>
      <c r="O2896">
        <v>2.2857142857142856</v>
      </c>
      <c r="P2896">
        <v>248.42857142857142</v>
      </c>
      <c r="Q2896">
        <v>2.2857142857142856</v>
      </c>
    </row>
    <row r="2897" spans="1:17" x14ac:dyDescent="0.35">
      <c r="A2897" t="str">
        <f t="shared" si="45"/>
        <v>Hawaii44074</v>
      </c>
      <c r="B2897" t="s">
        <v>18</v>
      </c>
      <c r="C2897">
        <v>1415872</v>
      </c>
      <c r="D2897" s="4">
        <v>44074</v>
      </c>
      <c r="E2897" s="4">
        <v>43915</v>
      </c>
      <c r="F2897" s="4" t="s">
        <v>77</v>
      </c>
      <c r="G2897">
        <v>1</v>
      </c>
      <c r="H2897">
        <v>133</v>
      </c>
      <c r="I2897">
        <v>7</v>
      </c>
      <c r="J2897">
        <v>8472</v>
      </c>
      <c r="K2897">
        <v>70</v>
      </c>
      <c r="L2897">
        <v>-0.33500000000000002</v>
      </c>
      <c r="M2897">
        <v>6</v>
      </c>
      <c r="N2897">
        <v>243.28571428571428</v>
      </c>
      <c r="O2897">
        <v>3</v>
      </c>
      <c r="P2897">
        <v>243.28571428571428</v>
      </c>
      <c r="Q2897">
        <v>3</v>
      </c>
    </row>
    <row r="2898" spans="1:17" x14ac:dyDescent="0.35">
      <c r="A2898" t="str">
        <f t="shared" si="45"/>
        <v>Hawaii44075</v>
      </c>
      <c r="B2898" t="s">
        <v>18</v>
      </c>
      <c r="C2898">
        <v>1415872</v>
      </c>
      <c r="D2898" s="4">
        <v>44075</v>
      </c>
      <c r="E2898" s="4">
        <v>43915</v>
      </c>
      <c r="F2898" s="4" t="s">
        <v>77</v>
      </c>
      <c r="G2898">
        <v>1</v>
      </c>
      <c r="H2898">
        <v>181</v>
      </c>
      <c r="I2898">
        <v>4</v>
      </c>
      <c r="J2898">
        <v>8653</v>
      </c>
      <c r="K2898">
        <v>74</v>
      </c>
      <c r="L2898">
        <v>0.36090225563909772</v>
      </c>
      <c r="M2898">
        <v>-0.42857142857142855</v>
      </c>
      <c r="N2898">
        <v>238.42857142857142</v>
      </c>
      <c r="O2898">
        <v>3.5714285714285716</v>
      </c>
      <c r="P2898">
        <v>238.42857142857142</v>
      </c>
      <c r="Q2898">
        <v>3.5714285714285716</v>
      </c>
    </row>
    <row r="2899" spans="1:17" x14ac:dyDescent="0.35">
      <c r="A2899" t="str">
        <f t="shared" si="45"/>
        <v>Hawaii44076</v>
      </c>
      <c r="B2899" t="s">
        <v>18</v>
      </c>
      <c r="C2899">
        <v>1415872</v>
      </c>
      <c r="D2899" s="4">
        <v>44076</v>
      </c>
      <c r="E2899" s="4">
        <v>43915</v>
      </c>
      <c r="F2899" s="4" t="s">
        <v>77</v>
      </c>
      <c r="G2899">
        <v>1</v>
      </c>
      <c r="H2899">
        <v>338</v>
      </c>
      <c r="I2899">
        <v>1</v>
      </c>
      <c r="J2899">
        <v>8991</v>
      </c>
      <c r="K2899">
        <v>75</v>
      </c>
      <c r="L2899">
        <v>0.86740331491712708</v>
      </c>
      <c r="M2899">
        <v>-0.75</v>
      </c>
      <c r="N2899">
        <v>247.28571428571428</v>
      </c>
      <c r="O2899">
        <v>3.4285714285714284</v>
      </c>
      <c r="P2899">
        <v>247.28571428571428</v>
      </c>
      <c r="Q2899">
        <v>3.4285714285714284</v>
      </c>
    </row>
    <row r="2900" spans="1:17" x14ac:dyDescent="0.35">
      <c r="A2900" t="str">
        <f t="shared" si="45"/>
        <v>Hawaii44077</v>
      </c>
      <c r="B2900" t="s">
        <v>18</v>
      </c>
      <c r="C2900">
        <v>1415872</v>
      </c>
      <c r="D2900" s="4">
        <v>44077</v>
      </c>
      <c r="E2900" s="4">
        <v>43915</v>
      </c>
      <c r="F2900" s="4" t="s">
        <v>77</v>
      </c>
      <c r="G2900">
        <v>1</v>
      </c>
      <c r="H2900">
        <v>211</v>
      </c>
      <c r="I2900">
        <v>4</v>
      </c>
      <c r="J2900">
        <v>9202</v>
      </c>
      <c r="K2900">
        <v>79</v>
      </c>
      <c r="L2900">
        <v>-0.37573964497041418</v>
      </c>
      <c r="M2900">
        <v>3</v>
      </c>
      <c r="N2900">
        <v>233.71428571428572</v>
      </c>
      <c r="O2900">
        <v>3.4285714285714284</v>
      </c>
      <c r="P2900">
        <v>233.71428571428572</v>
      </c>
      <c r="Q2900">
        <v>3.4285714285714284</v>
      </c>
    </row>
    <row r="2901" spans="1:17" x14ac:dyDescent="0.35">
      <c r="A2901" t="str">
        <f t="shared" si="45"/>
        <v>Hawaii44078</v>
      </c>
      <c r="B2901" t="s">
        <v>18</v>
      </c>
      <c r="C2901">
        <v>1415872</v>
      </c>
      <c r="D2901" s="4">
        <v>44078</v>
      </c>
      <c r="E2901" s="4">
        <v>43915</v>
      </c>
      <c r="F2901" s="4" t="s">
        <v>77</v>
      </c>
      <c r="G2901">
        <v>1</v>
      </c>
      <c r="H2901">
        <v>271</v>
      </c>
      <c r="I2901">
        <v>2</v>
      </c>
      <c r="J2901">
        <v>9473</v>
      </c>
      <c r="K2901">
        <v>81</v>
      </c>
      <c r="L2901">
        <v>0.28436018957345971</v>
      </c>
      <c r="M2901">
        <v>-0.5</v>
      </c>
      <c r="N2901">
        <v>234.71428571428572</v>
      </c>
      <c r="O2901">
        <v>3.1428571428571428</v>
      </c>
      <c r="P2901">
        <v>234.71428571428572</v>
      </c>
      <c r="Q2901">
        <v>3.1428571428571428</v>
      </c>
    </row>
    <row r="2902" spans="1:17" x14ac:dyDescent="0.35">
      <c r="A2902" t="str">
        <f t="shared" si="45"/>
        <v>Hawaii44079</v>
      </c>
      <c r="B2902" t="s">
        <v>18</v>
      </c>
      <c r="C2902">
        <v>1415872</v>
      </c>
      <c r="D2902" s="4">
        <v>44079</v>
      </c>
      <c r="E2902" s="4">
        <v>43915</v>
      </c>
      <c r="F2902" s="4" t="s">
        <v>77</v>
      </c>
      <c r="G2902">
        <v>1</v>
      </c>
      <c r="H2902">
        <v>220</v>
      </c>
      <c r="I2902">
        <v>3</v>
      </c>
      <c r="J2902">
        <v>9693</v>
      </c>
      <c r="K2902">
        <v>84</v>
      </c>
      <c r="L2902">
        <v>-0.18819188191881919</v>
      </c>
      <c r="M2902">
        <v>0.5</v>
      </c>
      <c r="N2902">
        <v>222</v>
      </c>
      <c r="O2902">
        <v>3.1428571428571428</v>
      </c>
      <c r="P2902">
        <v>222</v>
      </c>
      <c r="Q2902">
        <v>3.1428571428571428</v>
      </c>
    </row>
    <row r="2903" spans="1:17" x14ac:dyDescent="0.35">
      <c r="A2903" t="str">
        <f t="shared" si="45"/>
        <v>Hawaii44080</v>
      </c>
      <c r="B2903" t="s">
        <v>18</v>
      </c>
      <c r="C2903">
        <v>1415872</v>
      </c>
      <c r="D2903" s="4">
        <v>44080</v>
      </c>
      <c r="E2903" s="4">
        <v>43915</v>
      </c>
      <c r="F2903" s="4" t="s">
        <v>77</v>
      </c>
      <c r="G2903">
        <v>1</v>
      </c>
      <c r="H2903">
        <v>162</v>
      </c>
      <c r="I2903">
        <v>1</v>
      </c>
      <c r="J2903">
        <v>9855</v>
      </c>
      <c r="K2903">
        <v>85</v>
      </c>
      <c r="L2903">
        <v>-0.26363636363636361</v>
      </c>
      <c r="M2903">
        <v>-0.66666666666666663</v>
      </c>
      <c r="N2903">
        <v>216.57142857142858</v>
      </c>
      <c r="O2903">
        <v>3.1428571428571428</v>
      </c>
      <c r="P2903">
        <v>216.57142857142858</v>
      </c>
      <c r="Q2903">
        <v>3.1428571428571428</v>
      </c>
    </row>
    <row r="2904" spans="1:17" x14ac:dyDescent="0.35">
      <c r="A2904" t="str">
        <f t="shared" si="45"/>
        <v>Hawaii44081</v>
      </c>
      <c r="B2904" t="s">
        <v>18</v>
      </c>
      <c r="C2904">
        <v>1415872</v>
      </c>
      <c r="D2904" s="4">
        <v>44081</v>
      </c>
      <c r="E2904" s="4">
        <v>43915</v>
      </c>
      <c r="F2904" s="4" t="s">
        <v>77</v>
      </c>
      <c r="G2904">
        <v>1</v>
      </c>
      <c r="H2904">
        <v>104</v>
      </c>
      <c r="I2904">
        <v>1</v>
      </c>
      <c r="J2904">
        <v>9959</v>
      </c>
      <c r="K2904">
        <v>86</v>
      </c>
      <c r="L2904">
        <v>-0.35802469135802467</v>
      </c>
      <c r="M2904">
        <v>0</v>
      </c>
      <c r="N2904">
        <v>212.42857142857142</v>
      </c>
      <c r="O2904">
        <v>2.2857142857142856</v>
      </c>
      <c r="P2904">
        <v>212.42857142857142</v>
      </c>
      <c r="Q2904">
        <v>2.2857142857142856</v>
      </c>
    </row>
    <row r="2905" spans="1:17" x14ac:dyDescent="0.35">
      <c r="A2905" t="str">
        <f t="shared" si="45"/>
        <v>Hawaii44082</v>
      </c>
      <c r="B2905" t="s">
        <v>18</v>
      </c>
      <c r="C2905">
        <v>1415872</v>
      </c>
      <c r="D2905" s="4">
        <v>44082</v>
      </c>
      <c r="E2905" s="4">
        <v>43915</v>
      </c>
      <c r="F2905" s="4" t="s">
        <v>77</v>
      </c>
      <c r="G2905">
        <v>1</v>
      </c>
      <c r="H2905">
        <v>66</v>
      </c>
      <c r="I2905">
        <v>2</v>
      </c>
      <c r="J2905">
        <v>10025</v>
      </c>
      <c r="K2905">
        <v>88</v>
      </c>
      <c r="L2905">
        <v>-0.36538461538461536</v>
      </c>
      <c r="M2905">
        <v>1</v>
      </c>
      <c r="N2905">
        <v>196</v>
      </c>
      <c r="O2905">
        <v>2</v>
      </c>
      <c r="P2905">
        <v>196</v>
      </c>
      <c r="Q2905">
        <v>2</v>
      </c>
    </row>
    <row r="2906" spans="1:17" x14ac:dyDescent="0.35">
      <c r="A2906" t="str">
        <f t="shared" si="45"/>
        <v>Hawaii44083</v>
      </c>
      <c r="B2906" t="s">
        <v>18</v>
      </c>
      <c r="C2906">
        <v>1415872</v>
      </c>
      <c r="D2906" s="4">
        <v>44083</v>
      </c>
      <c r="E2906" s="4">
        <v>43915</v>
      </c>
      <c r="F2906" s="4" t="s">
        <v>77</v>
      </c>
      <c r="G2906">
        <v>1</v>
      </c>
      <c r="H2906">
        <v>98</v>
      </c>
      <c r="I2906">
        <v>3</v>
      </c>
      <c r="J2906">
        <v>10123</v>
      </c>
      <c r="K2906">
        <v>91</v>
      </c>
      <c r="L2906">
        <v>0.48484848484848486</v>
      </c>
      <c r="M2906">
        <v>0.5</v>
      </c>
      <c r="N2906">
        <v>161.71428571428572</v>
      </c>
      <c r="O2906">
        <v>2.2857142857142856</v>
      </c>
      <c r="P2906">
        <v>161.71428571428572</v>
      </c>
      <c r="Q2906">
        <v>2.2857142857142856</v>
      </c>
    </row>
    <row r="2907" spans="1:17" x14ac:dyDescent="0.35">
      <c r="A2907" t="str">
        <f t="shared" si="45"/>
        <v>Hawaii44084</v>
      </c>
      <c r="B2907" t="s">
        <v>18</v>
      </c>
      <c r="C2907">
        <v>1415872</v>
      </c>
      <c r="D2907" s="4">
        <v>44084</v>
      </c>
      <c r="E2907" s="4">
        <v>43915</v>
      </c>
      <c r="F2907" s="4" t="s">
        <v>77</v>
      </c>
      <c r="G2907">
        <v>1</v>
      </c>
      <c r="H2907">
        <v>169</v>
      </c>
      <c r="I2907">
        <v>3</v>
      </c>
      <c r="J2907">
        <v>10292</v>
      </c>
      <c r="K2907">
        <v>94</v>
      </c>
      <c r="L2907">
        <v>0.72448979591836737</v>
      </c>
      <c r="M2907">
        <v>0</v>
      </c>
      <c r="N2907">
        <v>155.71428571428572</v>
      </c>
      <c r="O2907">
        <v>2.1428571428571428</v>
      </c>
      <c r="P2907">
        <v>155.71428571428572</v>
      </c>
      <c r="Q2907">
        <v>2.1428571428571428</v>
      </c>
    </row>
    <row r="2908" spans="1:17" x14ac:dyDescent="0.35">
      <c r="A2908" t="str">
        <f t="shared" si="45"/>
        <v>Hawaii44085</v>
      </c>
      <c r="B2908" t="s">
        <v>18</v>
      </c>
      <c r="C2908">
        <v>1415872</v>
      </c>
      <c r="D2908" s="4">
        <v>44085</v>
      </c>
      <c r="E2908" s="4">
        <v>43915</v>
      </c>
      <c r="F2908" s="4" t="s">
        <v>77</v>
      </c>
      <c r="G2908">
        <v>1</v>
      </c>
      <c r="H2908">
        <v>167</v>
      </c>
      <c r="I2908">
        <v>2</v>
      </c>
      <c r="J2908">
        <v>10459</v>
      </c>
      <c r="K2908">
        <v>96</v>
      </c>
      <c r="L2908">
        <v>-1.1834319526627219E-2</v>
      </c>
      <c r="M2908">
        <v>-0.33333333333333331</v>
      </c>
      <c r="N2908">
        <v>140.85714285714286</v>
      </c>
      <c r="O2908">
        <v>2.1428571428571428</v>
      </c>
      <c r="P2908">
        <v>140.85714285714286</v>
      </c>
      <c r="Q2908">
        <v>2.1428571428571428</v>
      </c>
    </row>
    <row r="2909" spans="1:17" x14ac:dyDescent="0.35">
      <c r="A2909" t="str">
        <f t="shared" si="45"/>
        <v>Hawaii44086</v>
      </c>
      <c r="B2909" t="s">
        <v>18</v>
      </c>
      <c r="C2909">
        <v>1415872</v>
      </c>
      <c r="D2909" s="4">
        <v>44086</v>
      </c>
      <c r="E2909" s="4">
        <v>43915</v>
      </c>
      <c r="F2909" s="4" t="s">
        <v>77</v>
      </c>
      <c r="G2909">
        <v>1</v>
      </c>
      <c r="H2909">
        <v>129</v>
      </c>
      <c r="I2909">
        <v>1</v>
      </c>
      <c r="J2909">
        <v>10588</v>
      </c>
      <c r="K2909">
        <v>97</v>
      </c>
      <c r="L2909">
        <v>-0.22754491017964071</v>
      </c>
      <c r="M2909">
        <v>-0.5</v>
      </c>
      <c r="N2909">
        <v>127.85714285714286</v>
      </c>
      <c r="O2909">
        <v>1.8571428571428572</v>
      </c>
      <c r="P2909">
        <v>127.85714285714286</v>
      </c>
      <c r="Q2909">
        <v>1.8571428571428572</v>
      </c>
    </row>
    <row r="2910" spans="1:17" x14ac:dyDescent="0.35">
      <c r="A2910" t="str">
        <f t="shared" si="45"/>
        <v>Hawaii44087</v>
      </c>
      <c r="B2910" t="s">
        <v>18</v>
      </c>
      <c r="C2910">
        <v>1415872</v>
      </c>
      <c r="D2910" s="4">
        <v>44087</v>
      </c>
      <c r="E2910" s="4">
        <v>43915</v>
      </c>
      <c r="F2910" s="4" t="s">
        <v>77</v>
      </c>
      <c r="G2910">
        <v>1</v>
      </c>
      <c r="H2910">
        <v>112</v>
      </c>
      <c r="I2910">
        <v>2</v>
      </c>
      <c r="J2910">
        <v>10700</v>
      </c>
      <c r="K2910">
        <v>99</v>
      </c>
      <c r="L2910">
        <v>-0.13178294573643412</v>
      </c>
      <c r="M2910">
        <v>1</v>
      </c>
      <c r="N2910">
        <v>120.71428571428571</v>
      </c>
      <c r="O2910">
        <v>2</v>
      </c>
      <c r="P2910">
        <v>120.71428571428571</v>
      </c>
      <c r="Q2910">
        <v>2</v>
      </c>
    </row>
    <row r="2911" spans="1:17" x14ac:dyDescent="0.35">
      <c r="A2911" t="str">
        <f t="shared" si="45"/>
        <v>Hawaii44088</v>
      </c>
      <c r="B2911" t="s">
        <v>18</v>
      </c>
      <c r="C2911">
        <v>1415872</v>
      </c>
      <c r="D2911" s="4">
        <v>44088</v>
      </c>
      <c r="E2911" s="4">
        <v>43915</v>
      </c>
      <c r="F2911" s="4" t="s">
        <v>77</v>
      </c>
      <c r="G2911">
        <v>1</v>
      </c>
      <c r="H2911">
        <v>79</v>
      </c>
      <c r="I2911">
        <v>0</v>
      </c>
      <c r="J2911">
        <v>10779</v>
      </c>
      <c r="K2911">
        <v>99</v>
      </c>
      <c r="L2911">
        <v>-0.29464285714285715</v>
      </c>
      <c r="M2911">
        <v>-1</v>
      </c>
      <c r="N2911">
        <v>117.14285714285714</v>
      </c>
      <c r="O2911">
        <v>1.8571428571428572</v>
      </c>
      <c r="P2911">
        <v>117.14285714285714</v>
      </c>
      <c r="Q2911">
        <v>1.8571428571428572</v>
      </c>
    </row>
    <row r="2912" spans="1:17" x14ac:dyDescent="0.35">
      <c r="A2912" t="str">
        <f t="shared" si="45"/>
        <v>Hawaii44089</v>
      </c>
      <c r="B2912" t="s">
        <v>18</v>
      </c>
      <c r="C2912">
        <v>1415872</v>
      </c>
      <c r="D2912" s="4">
        <v>44089</v>
      </c>
      <c r="E2912" s="4">
        <v>43915</v>
      </c>
      <c r="F2912" s="4" t="s">
        <v>77</v>
      </c>
      <c r="G2912">
        <v>1</v>
      </c>
      <c r="H2912">
        <v>65</v>
      </c>
      <c r="I2912">
        <v>1</v>
      </c>
      <c r="J2912">
        <v>10844</v>
      </c>
      <c r="K2912">
        <v>100</v>
      </c>
      <c r="L2912">
        <v>-0.17721518987341772</v>
      </c>
      <c r="M2912">
        <v>0</v>
      </c>
      <c r="N2912">
        <v>117</v>
      </c>
      <c r="O2912">
        <v>1.7142857142857142</v>
      </c>
      <c r="P2912">
        <v>117</v>
      </c>
      <c r="Q2912">
        <v>1.7142857142857142</v>
      </c>
    </row>
    <row r="2913" spans="1:17" x14ac:dyDescent="0.35">
      <c r="A2913" t="str">
        <f t="shared" si="45"/>
        <v>Hawaii44090</v>
      </c>
      <c r="B2913" t="s">
        <v>18</v>
      </c>
      <c r="C2913">
        <v>1415872</v>
      </c>
      <c r="D2913" s="4">
        <v>44090</v>
      </c>
      <c r="E2913" s="4">
        <v>43915</v>
      </c>
      <c r="F2913" s="4" t="s">
        <v>77</v>
      </c>
      <c r="G2913">
        <v>1</v>
      </c>
      <c r="H2913">
        <v>102</v>
      </c>
      <c r="I2913">
        <v>3</v>
      </c>
      <c r="J2913">
        <v>10946</v>
      </c>
      <c r="K2913">
        <v>103</v>
      </c>
      <c r="L2913">
        <v>0.56923076923076921</v>
      </c>
      <c r="M2913">
        <v>2</v>
      </c>
      <c r="N2913">
        <v>117.57142857142857</v>
      </c>
      <c r="O2913">
        <v>1.7142857142857142</v>
      </c>
      <c r="P2913">
        <v>117.57142857142857</v>
      </c>
      <c r="Q2913">
        <v>1.7142857142857142</v>
      </c>
    </row>
    <row r="2914" spans="1:17" x14ac:dyDescent="0.35">
      <c r="A2914" t="str">
        <f t="shared" si="45"/>
        <v>Hawaii44091</v>
      </c>
      <c r="B2914" t="s">
        <v>18</v>
      </c>
      <c r="C2914">
        <v>1415872</v>
      </c>
      <c r="D2914" s="4">
        <v>44091</v>
      </c>
      <c r="E2914" s="4">
        <v>43915</v>
      </c>
      <c r="F2914" s="4" t="s">
        <v>77</v>
      </c>
      <c r="G2914">
        <v>1</v>
      </c>
      <c r="H2914">
        <v>159</v>
      </c>
      <c r="I2914">
        <v>4</v>
      </c>
      <c r="J2914">
        <v>11105</v>
      </c>
      <c r="K2914">
        <v>107</v>
      </c>
      <c r="L2914">
        <v>0.55882352941176472</v>
      </c>
      <c r="M2914">
        <v>0.33333333333333331</v>
      </c>
      <c r="N2914">
        <v>116.14285714285714</v>
      </c>
      <c r="O2914">
        <v>1.8571428571428572</v>
      </c>
      <c r="P2914">
        <v>116.14285714285714</v>
      </c>
      <c r="Q2914">
        <v>1.8571428571428572</v>
      </c>
    </row>
    <row r="2915" spans="1:17" x14ac:dyDescent="0.35">
      <c r="A2915" t="str">
        <f t="shared" si="45"/>
        <v>Hawaii44092</v>
      </c>
      <c r="B2915" t="s">
        <v>18</v>
      </c>
      <c r="C2915">
        <v>1415872</v>
      </c>
      <c r="D2915" s="4">
        <v>44092</v>
      </c>
      <c r="E2915" s="4">
        <v>43915</v>
      </c>
      <c r="F2915" s="4" t="s">
        <v>77</v>
      </c>
      <c r="G2915">
        <v>1</v>
      </c>
      <c r="H2915">
        <v>112</v>
      </c>
      <c r="I2915">
        <v>13</v>
      </c>
      <c r="J2915">
        <v>11217</v>
      </c>
      <c r="K2915">
        <v>120</v>
      </c>
      <c r="L2915">
        <v>-0.29559748427672955</v>
      </c>
      <c r="M2915">
        <v>2.25</v>
      </c>
      <c r="N2915">
        <v>108.28571428571429</v>
      </c>
      <c r="O2915">
        <v>3.4285714285714284</v>
      </c>
      <c r="P2915">
        <v>108.28571428571429</v>
      </c>
      <c r="Q2915">
        <v>3.4285714285714284</v>
      </c>
    </row>
    <row r="2916" spans="1:17" x14ac:dyDescent="0.35">
      <c r="A2916" t="str">
        <f t="shared" si="45"/>
        <v>Hawaii44093</v>
      </c>
      <c r="B2916" t="s">
        <v>18</v>
      </c>
      <c r="C2916">
        <v>1415872</v>
      </c>
      <c r="D2916" s="4">
        <v>44093</v>
      </c>
      <c r="E2916" s="4">
        <v>43915</v>
      </c>
      <c r="F2916" s="4" t="s">
        <v>77</v>
      </c>
      <c r="G2916">
        <v>1</v>
      </c>
      <c r="H2916">
        <v>109</v>
      </c>
      <c r="I2916">
        <v>0</v>
      </c>
      <c r="J2916">
        <v>11326</v>
      </c>
      <c r="K2916">
        <v>120</v>
      </c>
      <c r="L2916">
        <v>-2.6785714285714284E-2</v>
      </c>
      <c r="M2916">
        <v>-1</v>
      </c>
      <c r="N2916">
        <v>105.42857142857143</v>
      </c>
      <c r="O2916">
        <v>3.2857142857142856</v>
      </c>
      <c r="P2916">
        <v>105.42857142857143</v>
      </c>
      <c r="Q2916">
        <v>3.2857142857142856</v>
      </c>
    </row>
    <row r="2917" spans="1:17" x14ac:dyDescent="0.35">
      <c r="A2917" t="str">
        <f t="shared" si="45"/>
        <v>Hawaii44094</v>
      </c>
      <c r="B2917" t="s">
        <v>18</v>
      </c>
      <c r="C2917">
        <v>1415872</v>
      </c>
      <c r="D2917" s="4">
        <v>44094</v>
      </c>
      <c r="E2917" s="4">
        <v>43915</v>
      </c>
      <c r="F2917" s="4" t="s">
        <v>77</v>
      </c>
      <c r="G2917">
        <v>1</v>
      </c>
      <c r="H2917">
        <v>77</v>
      </c>
      <c r="I2917">
        <v>0</v>
      </c>
      <c r="J2917">
        <v>11403</v>
      </c>
      <c r="K2917">
        <v>120</v>
      </c>
      <c r="L2917">
        <v>-0.29357798165137616</v>
      </c>
      <c r="M2917">
        <v>0</v>
      </c>
      <c r="N2917">
        <v>100.42857142857143</v>
      </c>
      <c r="O2917">
        <v>3</v>
      </c>
      <c r="P2917">
        <v>100.42857142857143</v>
      </c>
      <c r="Q2917">
        <v>3</v>
      </c>
    </row>
    <row r="2918" spans="1:17" x14ac:dyDescent="0.35">
      <c r="A2918" t="str">
        <f t="shared" si="45"/>
        <v>Idaho43852</v>
      </c>
      <c r="B2918" t="s">
        <v>19</v>
      </c>
      <c r="C2918">
        <v>1787065</v>
      </c>
      <c r="D2918" s="4">
        <v>43852</v>
      </c>
      <c r="E2918" s="4">
        <v>43915</v>
      </c>
      <c r="F2918" s="4">
        <v>43951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-1</v>
      </c>
      <c r="M2918">
        <v>0</v>
      </c>
      <c r="N2918">
        <v>89.142857142857139</v>
      </c>
      <c r="O2918">
        <v>3</v>
      </c>
      <c r="P2918">
        <v>0</v>
      </c>
      <c r="Q2918">
        <v>0</v>
      </c>
    </row>
    <row r="2919" spans="1:17" x14ac:dyDescent="0.35">
      <c r="A2919" t="str">
        <f t="shared" si="45"/>
        <v>Idaho43853</v>
      </c>
      <c r="B2919" t="s">
        <v>19</v>
      </c>
      <c r="C2919">
        <v>1787065</v>
      </c>
      <c r="D2919" s="4">
        <v>43853</v>
      </c>
      <c r="E2919" s="4">
        <v>43915</v>
      </c>
      <c r="F2919" s="4">
        <v>43951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79.857142857142861</v>
      </c>
      <c r="O2919">
        <v>2.8571428571428572</v>
      </c>
      <c r="P2919">
        <v>0</v>
      </c>
      <c r="Q2919">
        <v>0</v>
      </c>
    </row>
    <row r="2920" spans="1:17" x14ac:dyDescent="0.35">
      <c r="A2920" t="str">
        <f t="shared" si="45"/>
        <v>Idaho43854</v>
      </c>
      <c r="B2920" t="s">
        <v>19</v>
      </c>
      <c r="C2920">
        <v>1787065</v>
      </c>
      <c r="D2920" s="4">
        <v>43854</v>
      </c>
      <c r="E2920" s="4">
        <v>43915</v>
      </c>
      <c r="F2920" s="4">
        <v>43951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65.285714285714292</v>
      </c>
      <c r="O2920">
        <v>2.4285714285714284</v>
      </c>
      <c r="P2920">
        <v>0</v>
      </c>
      <c r="Q2920">
        <v>0</v>
      </c>
    </row>
    <row r="2921" spans="1:17" x14ac:dyDescent="0.35">
      <c r="A2921" t="str">
        <f t="shared" si="45"/>
        <v>Idaho43855</v>
      </c>
      <c r="B2921" t="s">
        <v>19</v>
      </c>
      <c r="C2921">
        <v>1787065</v>
      </c>
      <c r="D2921" s="4">
        <v>43855</v>
      </c>
      <c r="E2921" s="4">
        <v>43915</v>
      </c>
      <c r="F2921" s="4">
        <v>43951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42.571428571428569</v>
      </c>
      <c r="O2921">
        <v>1.8571428571428572</v>
      </c>
      <c r="P2921">
        <v>0</v>
      </c>
      <c r="Q2921">
        <v>0</v>
      </c>
    </row>
    <row r="2922" spans="1:17" x14ac:dyDescent="0.35">
      <c r="A2922" t="str">
        <f t="shared" si="45"/>
        <v>Idaho43856</v>
      </c>
      <c r="B2922" t="s">
        <v>19</v>
      </c>
      <c r="C2922">
        <v>1787065</v>
      </c>
      <c r="D2922" s="4">
        <v>43856</v>
      </c>
      <c r="E2922" s="4">
        <v>43915</v>
      </c>
      <c r="F2922" s="4">
        <v>43951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26.571428571428573</v>
      </c>
      <c r="O2922">
        <v>0</v>
      </c>
      <c r="P2922">
        <v>0</v>
      </c>
      <c r="Q2922">
        <v>0</v>
      </c>
    </row>
    <row r="2923" spans="1:17" x14ac:dyDescent="0.35">
      <c r="A2923" t="str">
        <f t="shared" si="45"/>
        <v>Idaho43857</v>
      </c>
      <c r="B2923" t="s">
        <v>19</v>
      </c>
      <c r="C2923">
        <v>1787065</v>
      </c>
      <c r="D2923" s="4">
        <v>43857</v>
      </c>
      <c r="E2923" s="4">
        <v>43915</v>
      </c>
      <c r="F2923" s="4">
        <v>43951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11</v>
      </c>
      <c r="O2923">
        <v>0</v>
      </c>
      <c r="P2923">
        <v>0</v>
      </c>
      <c r="Q2923">
        <v>0</v>
      </c>
    </row>
    <row r="2924" spans="1:17" x14ac:dyDescent="0.35">
      <c r="A2924" t="str">
        <f t="shared" si="45"/>
        <v>Idaho43858</v>
      </c>
      <c r="B2924" t="s">
        <v>19</v>
      </c>
      <c r="C2924">
        <v>1787065</v>
      </c>
      <c r="D2924" s="4">
        <v>43858</v>
      </c>
      <c r="E2924" s="4">
        <v>43915</v>
      </c>
      <c r="F2924" s="4">
        <v>43951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</row>
    <row r="2925" spans="1:17" x14ac:dyDescent="0.35">
      <c r="A2925" t="str">
        <f t="shared" si="45"/>
        <v>Idaho43859</v>
      </c>
      <c r="B2925" t="s">
        <v>19</v>
      </c>
      <c r="C2925">
        <v>1787065</v>
      </c>
      <c r="D2925" s="4">
        <v>43859</v>
      </c>
      <c r="E2925" s="4">
        <v>43915</v>
      </c>
      <c r="F2925" s="4">
        <v>43951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</row>
    <row r="2926" spans="1:17" x14ac:dyDescent="0.35">
      <c r="A2926" t="str">
        <f t="shared" si="45"/>
        <v>Idaho43860</v>
      </c>
      <c r="B2926" t="s">
        <v>19</v>
      </c>
      <c r="C2926">
        <v>1787065</v>
      </c>
      <c r="D2926" s="4">
        <v>43860</v>
      </c>
      <c r="E2926" s="4">
        <v>43915</v>
      </c>
      <c r="F2926" s="4">
        <v>43951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 spans="1:17" x14ac:dyDescent="0.35">
      <c r="A2927" t="str">
        <f t="shared" si="45"/>
        <v>Idaho43861</v>
      </c>
      <c r="B2927" t="s">
        <v>19</v>
      </c>
      <c r="C2927">
        <v>1787065</v>
      </c>
      <c r="D2927" s="4">
        <v>43861</v>
      </c>
      <c r="E2927" s="4">
        <v>43915</v>
      </c>
      <c r="F2927" s="4">
        <v>43951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</row>
    <row r="2928" spans="1:17" x14ac:dyDescent="0.35">
      <c r="A2928" t="str">
        <f t="shared" si="45"/>
        <v>Idaho43862</v>
      </c>
      <c r="B2928" t="s">
        <v>19</v>
      </c>
      <c r="C2928">
        <v>1787065</v>
      </c>
      <c r="D2928" s="4">
        <v>43862</v>
      </c>
      <c r="E2928" s="4">
        <v>43915</v>
      </c>
      <c r="F2928" s="4">
        <v>43951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</row>
    <row r="2929" spans="1:17" x14ac:dyDescent="0.35">
      <c r="A2929" t="str">
        <f t="shared" si="45"/>
        <v>Idaho43863</v>
      </c>
      <c r="B2929" t="s">
        <v>19</v>
      </c>
      <c r="C2929">
        <v>1787065</v>
      </c>
      <c r="D2929" s="4">
        <v>43863</v>
      </c>
      <c r="E2929" s="4">
        <v>43915</v>
      </c>
      <c r="F2929" s="4">
        <v>43951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</row>
    <row r="2930" spans="1:17" x14ac:dyDescent="0.35">
      <c r="A2930" t="str">
        <f t="shared" si="45"/>
        <v>Idaho43864</v>
      </c>
      <c r="B2930" t="s">
        <v>19</v>
      </c>
      <c r="C2930">
        <v>1787065</v>
      </c>
      <c r="D2930" s="4">
        <v>43864</v>
      </c>
      <c r="E2930" s="4">
        <v>43915</v>
      </c>
      <c r="F2930" s="4">
        <v>43951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</row>
    <row r="2931" spans="1:17" x14ac:dyDescent="0.35">
      <c r="A2931" t="str">
        <f t="shared" si="45"/>
        <v>Idaho43865</v>
      </c>
      <c r="B2931" t="s">
        <v>19</v>
      </c>
      <c r="C2931">
        <v>1787065</v>
      </c>
      <c r="D2931" s="4">
        <v>43865</v>
      </c>
      <c r="E2931" s="4">
        <v>43915</v>
      </c>
      <c r="F2931" s="4">
        <v>43951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</row>
    <row r="2932" spans="1:17" x14ac:dyDescent="0.35">
      <c r="A2932" t="str">
        <f t="shared" si="45"/>
        <v>Idaho43866</v>
      </c>
      <c r="B2932" t="s">
        <v>19</v>
      </c>
      <c r="C2932">
        <v>1787065</v>
      </c>
      <c r="D2932" s="4">
        <v>43866</v>
      </c>
      <c r="E2932" s="4">
        <v>43915</v>
      </c>
      <c r="F2932" s="4">
        <v>43951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</row>
    <row r="2933" spans="1:17" x14ac:dyDescent="0.35">
      <c r="A2933" t="str">
        <f t="shared" si="45"/>
        <v>Idaho43867</v>
      </c>
      <c r="B2933" t="s">
        <v>19</v>
      </c>
      <c r="C2933">
        <v>1787065</v>
      </c>
      <c r="D2933" s="4">
        <v>43867</v>
      </c>
      <c r="E2933" s="4">
        <v>43915</v>
      </c>
      <c r="F2933" s="4">
        <v>43951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</row>
    <row r="2934" spans="1:17" x14ac:dyDescent="0.35">
      <c r="A2934" t="str">
        <f t="shared" si="45"/>
        <v>Idaho43868</v>
      </c>
      <c r="B2934" t="s">
        <v>19</v>
      </c>
      <c r="C2934">
        <v>1787065</v>
      </c>
      <c r="D2934" s="4">
        <v>43868</v>
      </c>
      <c r="E2934" s="4">
        <v>43915</v>
      </c>
      <c r="F2934" s="4">
        <v>43951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</row>
    <row r="2935" spans="1:17" x14ac:dyDescent="0.35">
      <c r="A2935" t="str">
        <f t="shared" si="45"/>
        <v>Idaho43869</v>
      </c>
      <c r="B2935" t="s">
        <v>19</v>
      </c>
      <c r="C2935">
        <v>1787065</v>
      </c>
      <c r="D2935" s="4">
        <v>43869</v>
      </c>
      <c r="E2935" s="4">
        <v>43915</v>
      </c>
      <c r="F2935" s="4">
        <v>43951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</row>
    <row r="2936" spans="1:17" x14ac:dyDescent="0.35">
      <c r="A2936" t="str">
        <f t="shared" si="45"/>
        <v>Idaho43870</v>
      </c>
      <c r="B2936" t="s">
        <v>19</v>
      </c>
      <c r="C2936">
        <v>1787065</v>
      </c>
      <c r="D2936" s="4">
        <v>43870</v>
      </c>
      <c r="E2936" s="4">
        <v>43915</v>
      </c>
      <c r="F2936" s="4">
        <v>43951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</row>
    <row r="2937" spans="1:17" x14ac:dyDescent="0.35">
      <c r="A2937" t="str">
        <f t="shared" si="45"/>
        <v>Idaho43871</v>
      </c>
      <c r="B2937" t="s">
        <v>19</v>
      </c>
      <c r="C2937">
        <v>1787065</v>
      </c>
      <c r="D2937" s="4">
        <v>43871</v>
      </c>
      <c r="E2937" s="4">
        <v>43915</v>
      </c>
      <c r="F2937" s="4">
        <v>43951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</row>
    <row r="2938" spans="1:17" x14ac:dyDescent="0.35">
      <c r="A2938" t="str">
        <f t="shared" si="45"/>
        <v>Idaho43872</v>
      </c>
      <c r="B2938" t="s">
        <v>19</v>
      </c>
      <c r="C2938">
        <v>1787065</v>
      </c>
      <c r="D2938" s="4">
        <v>43872</v>
      </c>
      <c r="E2938" s="4">
        <v>43915</v>
      </c>
      <c r="F2938" s="4">
        <v>43951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</row>
    <row r="2939" spans="1:17" x14ac:dyDescent="0.35">
      <c r="A2939" t="str">
        <f t="shared" si="45"/>
        <v>Idaho43873</v>
      </c>
      <c r="B2939" t="s">
        <v>19</v>
      </c>
      <c r="C2939">
        <v>1787065</v>
      </c>
      <c r="D2939" s="4">
        <v>43873</v>
      </c>
      <c r="E2939" s="4">
        <v>43915</v>
      </c>
      <c r="F2939" s="4">
        <v>43951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 x14ac:dyDescent="0.35">
      <c r="A2940" t="str">
        <f t="shared" si="45"/>
        <v>Idaho43874</v>
      </c>
      <c r="B2940" t="s">
        <v>19</v>
      </c>
      <c r="C2940">
        <v>1787065</v>
      </c>
      <c r="D2940" s="4">
        <v>43874</v>
      </c>
      <c r="E2940" s="4">
        <v>43915</v>
      </c>
      <c r="F2940" s="4">
        <v>43951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 x14ac:dyDescent="0.35">
      <c r="A2941" t="str">
        <f t="shared" si="45"/>
        <v>Idaho43875</v>
      </c>
      <c r="B2941" t="s">
        <v>19</v>
      </c>
      <c r="C2941">
        <v>1787065</v>
      </c>
      <c r="D2941" s="4">
        <v>43875</v>
      </c>
      <c r="E2941" s="4">
        <v>43915</v>
      </c>
      <c r="F2941" s="4">
        <v>43951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 spans="1:17" x14ac:dyDescent="0.35">
      <c r="A2942" t="str">
        <f t="shared" si="45"/>
        <v>Idaho43876</v>
      </c>
      <c r="B2942" t="s">
        <v>19</v>
      </c>
      <c r="C2942">
        <v>1787065</v>
      </c>
      <c r="D2942" s="4">
        <v>43876</v>
      </c>
      <c r="E2942" s="4">
        <v>43915</v>
      </c>
      <c r="F2942" s="4">
        <v>43951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 x14ac:dyDescent="0.35">
      <c r="A2943" t="str">
        <f t="shared" si="45"/>
        <v>Idaho43877</v>
      </c>
      <c r="B2943" t="s">
        <v>19</v>
      </c>
      <c r="C2943">
        <v>1787065</v>
      </c>
      <c r="D2943" s="4">
        <v>43877</v>
      </c>
      <c r="E2943" s="4">
        <v>43915</v>
      </c>
      <c r="F2943" s="4">
        <v>43951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</row>
    <row r="2944" spans="1:17" x14ac:dyDescent="0.35">
      <c r="A2944" t="str">
        <f t="shared" si="45"/>
        <v>Idaho43878</v>
      </c>
      <c r="B2944" t="s">
        <v>19</v>
      </c>
      <c r="C2944">
        <v>1787065</v>
      </c>
      <c r="D2944" s="4">
        <v>43878</v>
      </c>
      <c r="E2944" s="4">
        <v>43915</v>
      </c>
      <c r="F2944" s="4">
        <v>43951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</row>
    <row r="2945" spans="1:17" x14ac:dyDescent="0.35">
      <c r="A2945" t="str">
        <f t="shared" si="45"/>
        <v>Idaho43879</v>
      </c>
      <c r="B2945" t="s">
        <v>19</v>
      </c>
      <c r="C2945">
        <v>1787065</v>
      </c>
      <c r="D2945" s="4">
        <v>43879</v>
      </c>
      <c r="E2945" s="4">
        <v>43915</v>
      </c>
      <c r="F2945" s="4">
        <v>43951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 x14ac:dyDescent="0.35">
      <c r="A2946" t="str">
        <f t="shared" si="45"/>
        <v>Idaho43880</v>
      </c>
      <c r="B2946" t="s">
        <v>19</v>
      </c>
      <c r="C2946">
        <v>1787065</v>
      </c>
      <c r="D2946" s="4">
        <v>43880</v>
      </c>
      <c r="E2946" s="4">
        <v>43915</v>
      </c>
      <c r="F2946" s="4">
        <v>43951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 x14ac:dyDescent="0.35">
      <c r="A2947" t="str">
        <f t="shared" ref="A2947:A3010" si="46">B2947&amp;D2947</f>
        <v>Idaho43881</v>
      </c>
      <c r="B2947" t="s">
        <v>19</v>
      </c>
      <c r="C2947">
        <v>1787065</v>
      </c>
      <c r="D2947" s="4">
        <v>43881</v>
      </c>
      <c r="E2947" s="4">
        <v>43915</v>
      </c>
      <c r="F2947" s="4">
        <v>43951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</row>
    <row r="2948" spans="1:17" x14ac:dyDescent="0.35">
      <c r="A2948" t="str">
        <f t="shared" si="46"/>
        <v>Idaho43882</v>
      </c>
      <c r="B2948" t="s">
        <v>19</v>
      </c>
      <c r="C2948">
        <v>1787065</v>
      </c>
      <c r="D2948" s="4">
        <v>43882</v>
      </c>
      <c r="E2948" s="4">
        <v>43915</v>
      </c>
      <c r="F2948" s="4">
        <v>43951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</row>
    <row r="2949" spans="1:17" x14ac:dyDescent="0.35">
      <c r="A2949" t="str">
        <f t="shared" si="46"/>
        <v>Idaho43883</v>
      </c>
      <c r="B2949" t="s">
        <v>19</v>
      </c>
      <c r="C2949">
        <v>1787065</v>
      </c>
      <c r="D2949" s="4">
        <v>43883</v>
      </c>
      <c r="E2949" s="4">
        <v>43915</v>
      </c>
      <c r="F2949" s="4">
        <v>43951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</row>
    <row r="2950" spans="1:17" x14ac:dyDescent="0.35">
      <c r="A2950" t="str">
        <f t="shared" si="46"/>
        <v>Idaho43884</v>
      </c>
      <c r="B2950" t="s">
        <v>19</v>
      </c>
      <c r="C2950">
        <v>1787065</v>
      </c>
      <c r="D2950" s="4">
        <v>43884</v>
      </c>
      <c r="E2950" s="4">
        <v>43915</v>
      </c>
      <c r="F2950" s="4">
        <v>43951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 spans="1:17" x14ac:dyDescent="0.35">
      <c r="A2951" t="str">
        <f t="shared" si="46"/>
        <v>Idaho43885</v>
      </c>
      <c r="B2951" t="s">
        <v>19</v>
      </c>
      <c r="C2951">
        <v>1787065</v>
      </c>
      <c r="D2951" s="4">
        <v>43885</v>
      </c>
      <c r="E2951" s="4">
        <v>43915</v>
      </c>
      <c r="F2951" s="4">
        <v>43951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 x14ac:dyDescent="0.35">
      <c r="A2952" t="str">
        <f t="shared" si="46"/>
        <v>Idaho43886</v>
      </c>
      <c r="B2952" t="s">
        <v>19</v>
      </c>
      <c r="C2952">
        <v>1787065</v>
      </c>
      <c r="D2952" s="4">
        <v>43886</v>
      </c>
      <c r="E2952" s="4">
        <v>43915</v>
      </c>
      <c r="F2952" s="4">
        <v>43951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 spans="1:17" x14ac:dyDescent="0.35">
      <c r="A2953" t="str">
        <f t="shared" si="46"/>
        <v>Idaho43887</v>
      </c>
      <c r="B2953" t="s">
        <v>19</v>
      </c>
      <c r="C2953">
        <v>1787065</v>
      </c>
      <c r="D2953" s="4">
        <v>43887</v>
      </c>
      <c r="E2953" s="4">
        <v>43915</v>
      </c>
      <c r="F2953" s="4">
        <v>43951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</row>
    <row r="2954" spans="1:17" x14ac:dyDescent="0.35">
      <c r="A2954" t="str">
        <f t="shared" si="46"/>
        <v>Idaho43888</v>
      </c>
      <c r="B2954" t="s">
        <v>19</v>
      </c>
      <c r="C2954">
        <v>1787065</v>
      </c>
      <c r="D2954" s="4">
        <v>43888</v>
      </c>
      <c r="E2954" s="4">
        <v>43915</v>
      </c>
      <c r="F2954" s="4">
        <v>43951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</row>
    <row r="2955" spans="1:17" x14ac:dyDescent="0.35">
      <c r="A2955" t="str">
        <f t="shared" si="46"/>
        <v>Idaho43889</v>
      </c>
      <c r="B2955" t="s">
        <v>19</v>
      </c>
      <c r="C2955">
        <v>1787065</v>
      </c>
      <c r="D2955" s="4">
        <v>43889</v>
      </c>
      <c r="E2955" s="4">
        <v>43915</v>
      </c>
      <c r="F2955" s="4">
        <v>43951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</row>
    <row r="2956" spans="1:17" x14ac:dyDescent="0.35">
      <c r="A2956" t="str">
        <f t="shared" si="46"/>
        <v>Idaho43890</v>
      </c>
      <c r="B2956" t="s">
        <v>19</v>
      </c>
      <c r="C2956">
        <v>1787065</v>
      </c>
      <c r="D2956" s="4">
        <v>43890</v>
      </c>
      <c r="E2956" s="4">
        <v>43915</v>
      </c>
      <c r="F2956" s="4">
        <v>43951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35">
      <c r="A2957" t="str">
        <f t="shared" si="46"/>
        <v>Idaho43891</v>
      </c>
      <c r="B2957" t="s">
        <v>19</v>
      </c>
      <c r="C2957">
        <v>1787065</v>
      </c>
      <c r="D2957" s="4">
        <v>43891</v>
      </c>
      <c r="E2957" s="4">
        <v>43915</v>
      </c>
      <c r="F2957" s="4">
        <v>43951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35">
      <c r="A2958" t="str">
        <f t="shared" si="46"/>
        <v>Idaho43892</v>
      </c>
      <c r="B2958" t="s">
        <v>19</v>
      </c>
      <c r="C2958">
        <v>1787065</v>
      </c>
      <c r="D2958" s="4">
        <v>43892</v>
      </c>
      <c r="E2958" s="4">
        <v>43915</v>
      </c>
      <c r="F2958" s="4">
        <v>43951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35">
      <c r="A2959" t="str">
        <f t="shared" si="46"/>
        <v>Idaho43893</v>
      </c>
      <c r="B2959" t="s">
        <v>19</v>
      </c>
      <c r="C2959">
        <v>1787065</v>
      </c>
      <c r="D2959" s="4">
        <v>43893</v>
      </c>
      <c r="E2959" s="4">
        <v>43915</v>
      </c>
      <c r="F2959" s="4">
        <v>43951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35">
      <c r="A2960" t="str">
        <f t="shared" si="46"/>
        <v>Idaho43894</v>
      </c>
      <c r="B2960" t="s">
        <v>19</v>
      </c>
      <c r="C2960">
        <v>1787065</v>
      </c>
      <c r="D2960" s="4">
        <v>43894</v>
      </c>
      <c r="E2960" s="4">
        <v>43915</v>
      </c>
      <c r="F2960" s="4">
        <v>43951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35">
      <c r="A2961" t="str">
        <f t="shared" si="46"/>
        <v>Idaho43895</v>
      </c>
      <c r="B2961" t="s">
        <v>19</v>
      </c>
      <c r="C2961">
        <v>1787065</v>
      </c>
      <c r="D2961" s="4">
        <v>43895</v>
      </c>
      <c r="E2961" s="4">
        <v>43915</v>
      </c>
      <c r="F2961" s="4">
        <v>43951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35">
      <c r="A2962" t="str">
        <f t="shared" si="46"/>
        <v>Idaho43896</v>
      </c>
      <c r="B2962" t="s">
        <v>19</v>
      </c>
      <c r="C2962">
        <v>1787065</v>
      </c>
      <c r="D2962" s="4">
        <v>43896</v>
      </c>
      <c r="E2962" s="4">
        <v>43915</v>
      </c>
      <c r="F2962" s="4">
        <v>43951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35">
      <c r="A2963" t="str">
        <f t="shared" si="46"/>
        <v>Idaho43897</v>
      </c>
      <c r="B2963" t="s">
        <v>19</v>
      </c>
      <c r="C2963">
        <v>1787065</v>
      </c>
      <c r="D2963" s="4">
        <v>43897</v>
      </c>
      <c r="E2963" s="4">
        <v>43915</v>
      </c>
      <c r="F2963" s="4">
        <v>43951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35">
      <c r="A2964" t="str">
        <f t="shared" si="46"/>
        <v>Idaho43898</v>
      </c>
      <c r="B2964" t="s">
        <v>19</v>
      </c>
      <c r="C2964">
        <v>1787065</v>
      </c>
      <c r="D2964" s="4">
        <v>43898</v>
      </c>
      <c r="E2964" s="4">
        <v>43915</v>
      </c>
      <c r="F2964" s="4">
        <v>43951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35">
      <c r="A2965" t="str">
        <f t="shared" si="46"/>
        <v>Idaho43899</v>
      </c>
      <c r="B2965" t="s">
        <v>19</v>
      </c>
      <c r="C2965">
        <v>1787065</v>
      </c>
      <c r="D2965" s="4">
        <v>43899</v>
      </c>
      <c r="E2965" s="4">
        <v>43915</v>
      </c>
      <c r="F2965" s="4">
        <v>43951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35">
      <c r="A2966" t="str">
        <f t="shared" si="46"/>
        <v>Idaho43900</v>
      </c>
      <c r="B2966" t="s">
        <v>19</v>
      </c>
      <c r="C2966">
        <v>1787065</v>
      </c>
      <c r="D2966" s="4">
        <v>43900</v>
      </c>
      <c r="E2966" s="4">
        <v>43915</v>
      </c>
      <c r="F2966" s="4">
        <v>43951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35">
      <c r="A2967" t="str">
        <f t="shared" si="46"/>
        <v>Idaho43901</v>
      </c>
      <c r="B2967" t="s">
        <v>19</v>
      </c>
      <c r="C2967">
        <v>1787065</v>
      </c>
      <c r="D2967" s="4">
        <v>43901</v>
      </c>
      <c r="E2967" s="4">
        <v>43915</v>
      </c>
      <c r="F2967" s="4">
        <v>43951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35">
      <c r="A2968" t="str">
        <f t="shared" si="46"/>
        <v>Idaho43902</v>
      </c>
      <c r="B2968" t="s">
        <v>19</v>
      </c>
      <c r="C2968">
        <v>1787065</v>
      </c>
      <c r="D2968" s="4">
        <v>43902</v>
      </c>
      <c r="E2968" s="4">
        <v>43915</v>
      </c>
      <c r="F2968" s="4">
        <v>43951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35">
      <c r="A2969" t="str">
        <f t="shared" si="46"/>
        <v>Idaho43903</v>
      </c>
      <c r="B2969" t="s">
        <v>19</v>
      </c>
      <c r="C2969">
        <v>1787065</v>
      </c>
      <c r="D2969" s="4">
        <v>43903</v>
      </c>
      <c r="E2969" s="4">
        <v>43915</v>
      </c>
      <c r="F2969" s="4">
        <v>43951</v>
      </c>
      <c r="G2969">
        <v>0</v>
      </c>
      <c r="H2969">
        <v>1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0.14285714285714285</v>
      </c>
      <c r="O2969">
        <v>0</v>
      </c>
      <c r="P2969">
        <v>0.14285714285714285</v>
      </c>
      <c r="Q2969">
        <v>0</v>
      </c>
    </row>
    <row r="2970" spans="1:17" x14ac:dyDescent="0.35">
      <c r="A2970" t="str">
        <f t="shared" si="46"/>
        <v>Idaho43904</v>
      </c>
      <c r="B2970" t="s">
        <v>19</v>
      </c>
      <c r="C2970">
        <v>1787065</v>
      </c>
      <c r="D2970" s="4">
        <v>43904</v>
      </c>
      <c r="E2970" s="4">
        <v>43915</v>
      </c>
      <c r="F2970" s="4">
        <v>43951</v>
      </c>
      <c r="G2970">
        <v>0</v>
      </c>
      <c r="H2970">
        <v>1</v>
      </c>
      <c r="I2970">
        <v>0</v>
      </c>
      <c r="J2970">
        <v>2</v>
      </c>
      <c r="K2970">
        <v>0</v>
      </c>
      <c r="L2970">
        <v>0</v>
      </c>
      <c r="M2970">
        <v>0</v>
      </c>
      <c r="N2970">
        <v>0.2857142857142857</v>
      </c>
      <c r="O2970">
        <v>0</v>
      </c>
      <c r="P2970">
        <v>0.2857142857142857</v>
      </c>
      <c r="Q2970">
        <v>0</v>
      </c>
    </row>
    <row r="2971" spans="1:17" x14ac:dyDescent="0.35">
      <c r="A2971" t="str">
        <f t="shared" si="46"/>
        <v>Idaho43905</v>
      </c>
      <c r="B2971" t="s">
        <v>19</v>
      </c>
      <c r="C2971">
        <v>1787065</v>
      </c>
      <c r="D2971" s="4">
        <v>43905</v>
      </c>
      <c r="E2971" s="4">
        <v>43915</v>
      </c>
      <c r="F2971" s="4">
        <v>43951</v>
      </c>
      <c r="G2971">
        <v>0</v>
      </c>
      <c r="H2971">
        <v>2</v>
      </c>
      <c r="I2971">
        <v>0</v>
      </c>
      <c r="J2971">
        <v>4</v>
      </c>
      <c r="K2971">
        <v>0</v>
      </c>
      <c r="L2971">
        <v>1</v>
      </c>
      <c r="M2971">
        <v>0</v>
      </c>
      <c r="N2971">
        <v>0.5714285714285714</v>
      </c>
      <c r="O2971">
        <v>0</v>
      </c>
      <c r="P2971">
        <v>0.5714285714285714</v>
      </c>
      <c r="Q2971">
        <v>0</v>
      </c>
    </row>
    <row r="2972" spans="1:17" x14ac:dyDescent="0.35">
      <c r="A2972" t="str">
        <f t="shared" si="46"/>
        <v>Idaho43906</v>
      </c>
      <c r="B2972" t="s">
        <v>19</v>
      </c>
      <c r="C2972">
        <v>1787065</v>
      </c>
      <c r="D2972" s="4">
        <v>43906</v>
      </c>
      <c r="E2972" s="4">
        <v>43915</v>
      </c>
      <c r="F2972" s="4">
        <v>43951</v>
      </c>
      <c r="G2972">
        <v>0</v>
      </c>
      <c r="H2972">
        <v>0</v>
      </c>
      <c r="I2972">
        <v>0</v>
      </c>
      <c r="J2972">
        <v>4</v>
      </c>
      <c r="K2972">
        <v>0</v>
      </c>
      <c r="L2972">
        <v>-1</v>
      </c>
      <c r="M2972">
        <v>0</v>
      </c>
      <c r="N2972">
        <v>0.5714285714285714</v>
      </c>
      <c r="O2972">
        <v>0</v>
      </c>
      <c r="P2972">
        <v>0.5714285714285714</v>
      </c>
      <c r="Q2972">
        <v>0</v>
      </c>
    </row>
    <row r="2973" spans="1:17" x14ac:dyDescent="0.35">
      <c r="A2973" t="str">
        <f t="shared" si="46"/>
        <v>Idaho43907</v>
      </c>
      <c r="B2973" t="s">
        <v>19</v>
      </c>
      <c r="C2973">
        <v>1787065</v>
      </c>
      <c r="D2973" s="4">
        <v>43907</v>
      </c>
      <c r="E2973" s="4">
        <v>43915</v>
      </c>
      <c r="F2973" s="4">
        <v>43951</v>
      </c>
      <c r="G2973">
        <v>0</v>
      </c>
      <c r="H2973">
        <v>4</v>
      </c>
      <c r="I2973">
        <v>0</v>
      </c>
      <c r="J2973">
        <v>8</v>
      </c>
      <c r="K2973">
        <v>0</v>
      </c>
      <c r="L2973">
        <v>0</v>
      </c>
      <c r="M2973">
        <v>0</v>
      </c>
      <c r="N2973">
        <v>1.1428571428571428</v>
      </c>
      <c r="O2973">
        <v>0</v>
      </c>
      <c r="P2973">
        <v>1.1428571428571428</v>
      </c>
      <c r="Q2973">
        <v>0</v>
      </c>
    </row>
    <row r="2974" spans="1:17" x14ac:dyDescent="0.35">
      <c r="A2974" t="str">
        <f t="shared" si="46"/>
        <v>Idaho43908</v>
      </c>
      <c r="B2974" t="s">
        <v>19</v>
      </c>
      <c r="C2974">
        <v>1787065</v>
      </c>
      <c r="D2974" s="4">
        <v>43908</v>
      </c>
      <c r="E2974" s="4">
        <v>43915</v>
      </c>
      <c r="F2974" s="4">
        <v>43951</v>
      </c>
      <c r="G2974">
        <v>0</v>
      </c>
      <c r="H2974">
        <v>1</v>
      </c>
      <c r="I2974">
        <v>0</v>
      </c>
      <c r="J2974">
        <v>9</v>
      </c>
      <c r="K2974">
        <v>0</v>
      </c>
      <c r="L2974">
        <v>-0.75</v>
      </c>
      <c r="M2974">
        <v>0</v>
      </c>
      <c r="N2974">
        <v>1.2857142857142858</v>
      </c>
      <c r="O2974">
        <v>0</v>
      </c>
      <c r="P2974">
        <v>1.2857142857142858</v>
      </c>
      <c r="Q2974">
        <v>0</v>
      </c>
    </row>
    <row r="2975" spans="1:17" x14ac:dyDescent="0.35">
      <c r="A2975" t="str">
        <f t="shared" si="46"/>
        <v>Idaho43909</v>
      </c>
      <c r="B2975" t="s">
        <v>19</v>
      </c>
      <c r="C2975">
        <v>1787065</v>
      </c>
      <c r="D2975" s="4">
        <v>43909</v>
      </c>
      <c r="E2975" s="4">
        <v>43915</v>
      </c>
      <c r="F2975" s="4">
        <v>43951</v>
      </c>
      <c r="G2975">
        <v>0</v>
      </c>
      <c r="H2975">
        <v>14</v>
      </c>
      <c r="I2975">
        <v>0</v>
      </c>
      <c r="J2975">
        <v>23</v>
      </c>
      <c r="K2975">
        <v>0</v>
      </c>
      <c r="L2975">
        <v>13</v>
      </c>
      <c r="M2975">
        <v>0</v>
      </c>
      <c r="N2975">
        <v>3.2857142857142856</v>
      </c>
      <c r="O2975">
        <v>0</v>
      </c>
      <c r="P2975">
        <v>3.2857142857142856</v>
      </c>
      <c r="Q2975">
        <v>0</v>
      </c>
    </row>
    <row r="2976" spans="1:17" x14ac:dyDescent="0.35">
      <c r="A2976" t="str">
        <f t="shared" si="46"/>
        <v>Idaho43910</v>
      </c>
      <c r="B2976" t="s">
        <v>19</v>
      </c>
      <c r="C2976">
        <v>1787065</v>
      </c>
      <c r="D2976" s="4">
        <v>43910</v>
      </c>
      <c r="E2976" s="4">
        <v>43915</v>
      </c>
      <c r="F2976" s="4">
        <v>43951</v>
      </c>
      <c r="G2976">
        <v>0</v>
      </c>
      <c r="H2976">
        <v>13</v>
      </c>
      <c r="I2976">
        <v>0</v>
      </c>
      <c r="J2976">
        <v>36</v>
      </c>
      <c r="K2976">
        <v>0</v>
      </c>
      <c r="L2976">
        <v>-7.1428571428571425E-2</v>
      </c>
      <c r="M2976">
        <v>0</v>
      </c>
      <c r="N2976">
        <v>5</v>
      </c>
      <c r="O2976">
        <v>0</v>
      </c>
      <c r="P2976">
        <v>5</v>
      </c>
      <c r="Q2976">
        <v>0</v>
      </c>
    </row>
    <row r="2977" spans="1:17" x14ac:dyDescent="0.35">
      <c r="A2977" t="str">
        <f t="shared" si="46"/>
        <v>Idaho43911</v>
      </c>
      <c r="B2977" t="s">
        <v>19</v>
      </c>
      <c r="C2977">
        <v>1787065</v>
      </c>
      <c r="D2977" s="4">
        <v>43911</v>
      </c>
      <c r="E2977" s="4">
        <v>43915</v>
      </c>
      <c r="F2977" s="4">
        <v>43951</v>
      </c>
      <c r="G2977">
        <v>0</v>
      </c>
      <c r="H2977">
        <v>6</v>
      </c>
      <c r="I2977">
        <v>0</v>
      </c>
      <c r="J2977">
        <v>42</v>
      </c>
      <c r="K2977">
        <v>0</v>
      </c>
      <c r="L2977">
        <v>-0.53846153846153844</v>
      </c>
      <c r="M2977">
        <v>0</v>
      </c>
      <c r="N2977">
        <v>5.7142857142857144</v>
      </c>
      <c r="O2977">
        <v>0</v>
      </c>
      <c r="P2977">
        <v>5.7142857142857144</v>
      </c>
      <c r="Q2977">
        <v>0</v>
      </c>
    </row>
    <row r="2978" spans="1:17" x14ac:dyDescent="0.35">
      <c r="A2978" t="str">
        <f t="shared" si="46"/>
        <v>Idaho43912</v>
      </c>
      <c r="B2978" t="s">
        <v>19</v>
      </c>
      <c r="C2978">
        <v>1787065</v>
      </c>
      <c r="D2978" s="4">
        <v>43912</v>
      </c>
      <c r="E2978" s="4">
        <v>43915</v>
      </c>
      <c r="F2978" s="4">
        <v>43951</v>
      </c>
      <c r="G2978">
        <v>0</v>
      </c>
      <c r="H2978">
        <v>0</v>
      </c>
      <c r="I2978">
        <v>0</v>
      </c>
      <c r="J2978">
        <v>42</v>
      </c>
      <c r="K2978">
        <v>0</v>
      </c>
      <c r="L2978">
        <v>-1</v>
      </c>
      <c r="M2978">
        <v>0</v>
      </c>
      <c r="N2978">
        <v>5.4285714285714288</v>
      </c>
      <c r="O2978">
        <v>0</v>
      </c>
      <c r="P2978">
        <v>5.4285714285714288</v>
      </c>
      <c r="Q2978">
        <v>0</v>
      </c>
    </row>
    <row r="2979" spans="1:17" x14ac:dyDescent="0.35">
      <c r="A2979" t="str">
        <f t="shared" si="46"/>
        <v>Idaho43913</v>
      </c>
      <c r="B2979" t="s">
        <v>19</v>
      </c>
      <c r="C2979">
        <v>1787065</v>
      </c>
      <c r="D2979" s="4">
        <v>43913</v>
      </c>
      <c r="E2979" s="4">
        <v>43915</v>
      </c>
      <c r="F2979" s="4">
        <v>43951</v>
      </c>
      <c r="G2979">
        <v>0</v>
      </c>
      <c r="H2979">
        <v>26</v>
      </c>
      <c r="I2979">
        <v>0</v>
      </c>
      <c r="J2979">
        <v>68</v>
      </c>
      <c r="K2979">
        <v>0</v>
      </c>
      <c r="L2979">
        <v>0</v>
      </c>
      <c r="M2979">
        <v>0</v>
      </c>
      <c r="N2979">
        <v>9.1428571428571423</v>
      </c>
      <c r="O2979">
        <v>0</v>
      </c>
      <c r="P2979">
        <v>9.1428571428571423</v>
      </c>
      <c r="Q2979">
        <v>0</v>
      </c>
    </row>
    <row r="2980" spans="1:17" x14ac:dyDescent="0.35">
      <c r="A2980" t="str">
        <f t="shared" si="46"/>
        <v>Idaho43914</v>
      </c>
      <c r="B2980" t="s">
        <v>19</v>
      </c>
      <c r="C2980">
        <v>1787065</v>
      </c>
      <c r="D2980" s="4">
        <v>43914</v>
      </c>
      <c r="E2980" s="4">
        <v>43915</v>
      </c>
      <c r="F2980" s="4">
        <v>43951</v>
      </c>
      <c r="G2980">
        <v>0</v>
      </c>
      <c r="H2980">
        <v>13</v>
      </c>
      <c r="I2980">
        <v>0</v>
      </c>
      <c r="J2980">
        <v>81</v>
      </c>
      <c r="K2980">
        <v>0</v>
      </c>
      <c r="L2980">
        <v>-0.5</v>
      </c>
      <c r="M2980">
        <v>0</v>
      </c>
      <c r="N2980">
        <v>10.428571428571429</v>
      </c>
      <c r="O2980">
        <v>0</v>
      </c>
      <c r="P2980">
        <v>10.428571428571429</v>
      </c>
      <c r="Q2980">
        <v>0</v>
      </c>
    </row>
    <row r="2981" spans="1:17" x14ac:dyDescent="0.35">
      <c r="A2981" t="str">
        <f t="shared" si="46"/>
        <v>Idaho43915</v>
      </c>
      <c r="B2981" t="s">
        <v>19</v>
      </c>
      <c r="C2981">
        <v>1787065</v>
      </c>
      <c r="D2981" s="4">
        <v>43915</v>
      </c>
      <c r="E2981" s="4">
        <v>43915</v>
      </c>
      <c r="F2981" s="4">
        <v>43951</v>
      </c>
      <c r="G2981">
        <v>1</v>
      </c>
      <c r="H2981">
        <v>10</v>
      </c>
      <c r="I2981">
        <v>0</v>
      </c>
      <c r="J2981">
        <v>91</v>
      </c>
      <c r="K2981">
        <v>0</v>
      </c>
      <c r="L2981">
        <v>-0.23076923076923078</v>
      </c>
      <c r="M2981">
        <v>0</v>
      </c>
      <c r="N2981">
        <v>11.714285714285714</v>
      </c>
      <c r="O2981">
        <v>0</v>
      </c>
      <c r="P2981">
        <v>11.714285714285714</v>
      </c>
      <c r="Q2981">
        <v>0</v>
      </c>
    </row>
    <row r="2982" spans="1:17" x14ac:dyDescent="0.35">
      <c r="A2982" t="str">
        <f t="shared" si="46"/>
        <v>Idaho43916</v>
      </c>
      <c r="B2982" t="s">
        <v>19</v>
      </c>
      <c r="C2982">
        <v>1787065</v>
      </c>
      <c r="D2982" s="4">
        <v>43916</v>
      </c>
      <c r="E2982" s="4">
        <v>43915</v>
      </c>
      <c r="F2982" s="4">
        <v>43951</v>
      </c>
      <c r="G2982">
        <v>1</v>
      </c>
      <c r="H2982">
        <v>55</v>
      </c>
      <c r="I2982">
        <v>3</v>
      </c>
      <c r="J2982">
        <v>146</v>
      </c>
      <c r="K2982">
        <v>3</v>
      </c>
      <c r="L2982">
        <v>4.5</v>
      </c>
      <c r="M2982">
        <v>0</v>
      </c>
      <c r="N2982">
        <v>17.571428571428573</v>
      </c>
      <c r="O2982">
        <v>0.42857142857142855</v>
      </c>
      <c r="P2982">
        <v>17.571428571428573</v>
      </c>
      <c r="Q2982">
        <v>0.42857142857142855</v>
      </c>
    </row>
    <row r="2983" spans="1:17" x14ac:dyDescent="0.35">
      <c r="A2983" t="str">
        <f t="shared" si="46"/>
        <v>Idaho43917</v>
      </c>
      <c r="B2983" t="s">
        <v>19</v>
      </c>
      <c r="C2983">
        <v>1787065</v>
      </c>
      <c r="D2983" s="4">
        <v>43917</v>
      </c>
      <c r="E2983" s="4">
        <v>43915</v>
      </c>
      <c r="F2983" s="4">
        <v>43951</v>
      </c>
      <c r="G2983">
        <v>1</v>
      </c>
      <c r="H2983">
        <v>59</v>
      </c>
      <c r="I2983">
        <v>0</v>
      </c>
      <c r="J2983">
        <v>205</v>
      </c>
      <c r="K2983">
        <v>3</v>
      </c>
      <c r="L2983">
        <v>7.2727272727272724E-2</v>
      </c>
      <c r="M2983">
        <v>-1</v>
      </c>
      <c r="N2983">
        <v>24.142857142857142</v>
      </c>
      <c r="O2983">
        <v>0.42857142857142855</v>
      </c>
      <c r="P2983">
        <v>24.142857142857142</v>
      </c>
      <c r="Q2983">
        <v>0.42857142857142855</v>
      </c>
    </row>
    <row r="2984" spans="1:17" x14ac:dyDescent="0.35">
      <c r="A2984" t="str">
        <f t="shared" si="46"/>
        <v>Idaho43918</v>
      </c>
      <c r="B2984" t="s">
        <v>19</v>
      </c>
      <c r="C2984">
        <v>1787065</v>
      </c>
      <c r="D2984" s="4">
        <v>43918</v>
      </c>
      <c r="E2984" s="4">
        <v>43915</v>
      </c>
      <c r="F2984" s="4">
        <v>43951</v>
      </c>
      <c r="G2984">
        <v>1</v>
      </c>
      <c r="H2984">
        <v>29</v>
      </c>
      <c r="I2984">
        <v>1</v>
      </c>
      <c r="J2984">
        <v>234</v>
      </c>
      <c r="K2984">
        <v>4</v>
      </c>
      <c r="L2984">
        <v>-0.50847457627118642</v>
      </c>
      <c r="M2984">
        <v>0</v>
      </c>
      <c r="N2984">
        <v>27.428571428571427</v>
      </c>
      <c r="O2984">
        <v>0.5714285714285714</v>
      </c>
      <c r="P2984">
        <v>27.428571428571427</v>
      </c>
      <c r="Q2984">
        <v>0.5714285714285714</v>
      </c>
    </row>
    <row r="2985" spans="1:17" x14ac:dyDescent="0.35">
      <c r="A2985" t="str">
        <f t="shared" si="46"/>
        <v>Idaho43919</v>
      </c>
      <c r="B2985" t="s">
        <v>19</v>
      </c>
      <c r="C2985">
        <v>1787065</v>
      </c>
      <c r="D2985" s="4">
        <v>43919</v>
      </c>
      <c r="E2985" s="4">
        <v>43915</v>
      </c>
      <c r="F2985" s="4">
        <v>43951</v>
      </c>
      <c r="G2985">
        <v>1</v>
      </c>
      <c r="H2985">
        <v>47</v>
      </c>
      <c r="I2985">
        <v>1</v>
      </c>
      <c r="J2985">
        <v>281</v>
      </c>
      <c r="K2985">
        <v>5</v>
      </c>
      <c r="L2985">
        <v>0.62068965517241381</v>
      </c>
      <c r="M2985">
        <v>0</v>
      </c>
      <c r="N2985">
        <v>34.142857142857146</v>
      </c>
      <c r="O2985">
        <v>0.7142857142857143</v>
      </c>
      <c r="P2985">
        <v>34.142857142857146</v>
      </c>
      <c r="Q2985">
        <v>0.7142857142857143</v>
      </c>
    </row>
    <row r="2986" spans="1:17" x14ac:dyDescent="0.35">
      <c r="A2986" t="str">
        <f t="shared" si="46"/>
        <v>Idaho43920</v>
      </c>
      <c r="B2986" t="s">
        <v>19</v>
      </c>
      <c r="C2986">
        <v>1787065</v>
      </c>
      <c r="D2986" s="4">
        <v>43920</v>
      </c>
      <c r="E2986" s="4">
        <v>43915</v>
      </c>
      <c r="F2986" s="4">
        <v>43951</v>
      </c>
      <c r="G2986">
        <v>1</v>
      </c>
      <c r="H2986">
        <v>59</v>
      </c>
      <c r="I2986">
        <v>1</v>
      </c>
      <c r="J2986">
        <v>340</v>
      </c>
      <c r="K2986">
        <v>6</v>
      </c>
      <c r="L2986">
        <v>0.25531914893617019</v>
      </c>
      <c r="M2986">
        <v>0</v>
      </c>
      <c r="N2986">
        <v>38.857142857142854</v>
      </c>
      <c r="O2986">
        <v>0.8571428571428571</v>
      </c>
      <c r="P2986">
        <v>38.857142857142854</v>
      </c>
      <c r="Q2986">
        <v>0.8571428571428571</v>
      </c>
    </row>
    <row r="2987" spans="1:17" x14ac:dyDescent="0.35">
      <c r="A2987" t="str">
        <f t="shared" si="46"/>
        <v>Idaho43921</v>
      </c>
      <c r="B2987" t="s">
        <v>19</v>
      </c>
      <c r="C2987">
        <v>1787065</v>
      </c>
      <c r="D2987" s="4">
        <v>43921</v>
      </c>
      <c r="E2987" s="4">
        <v>43915</v>
      </c>
      <c r="F2987" s="4">
        <v>43951</v>
      </c>
      <c r="G2987">
        <v>1</v>
      </c>
      <c r="H2987">
        <v>175</v>
      </c>
      <c r="I2987">
        <v>2</v>
      </c>
      <c r="J2987">
        <v>515</v>
      </c>
      <c r="K2987">
        <v>8</v>
      </c>
      <c r="L2987">
        <v>1.9661016949152543</v>
      </c>
      <c r="M2987">
        <v>1</v>
      </c>
      <c r="N2987">
        <v>62</v>
      </c>
      <c r="O2987">
        <v>1.1428571428571428</v>
      </c>
      <c r="P2987">
        <v>62</v>
      </c>
      <c r="Q2987">
        <v>1.1428571428571428</v>
      </c>
    </row>
    <row r="2988" spans="1:17" x14ac:dyDescent="0.35">
      <c r="A2988" t="str">
        <f t="shared" si="46"/>
        <v>Idaho43922</v>
      </c>
      <c r="B2988" t="s">
        <v>19</v>
      </c>
      <c r="C2988">
        <v>1787065</v>
      </c>
      <c r="D2988" s="4">
        <v>43922</v>
      </c>
      <c r="E2988" s="4">
        <v>43915</v>
      </c>
      <c r="F2988" s="4">
        <v>43951</v>
      </c>
      <c r="G2988">
        <v>1</v>
      </c>
      <c r="H2988">
        <v>51</v>
      </c>
      <c r="I2988">
        <v>1</v>
      </c>
      <c r="J2988">
        <v>566</v>
      </c>
      <c r="K2988">
        <v>9</v>
      </c>
      <c r="L2988">
        <v>-0.70857142857142852</v>
      </c>
      <c r="M2988">
        <v>-0.5</v>
      </c>
      <c r="N2988">
        <v>67.857142857142861</v>
      </c>
      <c r="O2988">
        <v>1.2857142857142858</v>
      </c>
      <c r="P2988">
        <v>67.857142857142861</v>
      </c>
      <c r="Q2988">
        <v>1.2857142857142858</v>
      </c>
    </row>
    <row r="2989" spans="1:17" x14ac:dyDescent="0.35">
      <c r="A2989" t="str">
        <f t="shared" si="46"/>
        <v>Idaho43923</v>
      </c>
      <c r="B2989" t="s">
        <v>19</v>
      </c>
      <c r="C2989">
        <v>1787065</v>
      </c>
      <c r="D2989" s="4">
        <v>43923</v>
      </c>
      <c r="E2989" s="4">
        <v>43915</v>
      </c>
      <c r="F2989" s="4">
        <v>43951</v>
      </c>
      <c r="G2989">
        <v>1</v>
      </c>
      <c r="H2989">
        <v>210</v>
      </c>
      <c r="I2989">
        <v>0</v>
      </c>
      <c r="J2989">
        <v>776</v>
      </c>
      <c r="K2989">
        <v>9</v>
      </c>
      <c r="L2989">
        <v>3.1176470588235294</v>
      </c>
      <c r="M2989">
        <v>-1</v>
      </c>
      <c r="N2989">
        <v>90</v>
      </c>
      <c r="O2989">
        <v>0.8571428571428571</v>
      </c>
      <c r="P2989">
        <v>90</v>
      </c>
      <c r="Q2989">
        <v>0.8571428571428571</v>
      </c>
    </row>
    <row r="2990" spans="1:17" x14ac:dyDescent="0.35">
      <c r="A2990" t="str">
        <f t="shared" si="46"/>
        <v>Idaho43924</v>
      </c>
      <c r="B2990" t="s">
        <v>19</v>
      </c>
      <c r="C2990">
        <v>1787065</v>
      </c>
      <c r="D2990" s="4">
        <v>43924</v>
      </c>
      <c r="E2990" s="4">
        <v>43915</v>
      </c>
      <c r="F2990" s="4">
        <v>43951</v>
      </c>
      <c r="G2990">
        <v>1</v>
      </c>
      <c r="H2990">
        <v>115</v>
      </c>
      <c r="I2990">
        <v>0</v>
      </c>
      <c r="J2990">
        <v>891</v>
      </c>
      <c r="K2990">
        <v>9</v>
      </c>
      <c r="L2990">
        <v>-0.45238095238095238</v>
      </c>
      <c r="M2990">
        <v>0</v>
      </c>
      <c r="N2990">
        <v>98</v>
      </c>
      <c r="O2990">
        <v>0.8571428571428571</v>
      </c>
      <c r="P2990">
        <v>98</v>
      </c>
      <c r="Q2990">
        <v>0.8571428571428571</v>
      </c>
    </row>
    <row r="2991" spans="1:17" x14ac:dyDescent="0.35">
      <c r="A2991" t="str">
        <f t="shared" si="46"/>
        <v>Idaho43925</v>
      </c>
      <c r="B2991" t="s">
        <v>19</v>
      </c>
      <c r="C2991">
        <v>1787065</v>
      </c>
      <c r="D2991" s="4">
        <v>43925</v>
      </c>
      <c r="E2991" s="4">
        <v>43915</v>
      </c>
      <c r="F2991" s="4">
        <v>43951</v>
      </c>
      <c r="G2991">
        <v>1</v>
      </c>
      <c r="H2991">
        <v>131</v>
      </c>
      <c r="I2991">
        <v>1</v>
      </c>
      <c r="J2991">
        <v>1022</v>
      </c>
      <c r="K2991">
        <v>10</v>
      </c>
      <c r="L2991">
        <v>0.1391304347826087</v>
      </c>
      <c r="M2991">
        <v>0</v>
      </c>
      <c r="N2991">
        <v>112.57142857142857</v>
      </c>
      <c r="O2991">
        <v>0.8571428571428571</v>
      </c>
      <c r="P2991">
        <v>112.57142857142857</v>
      </c>
      <c r="Q2991">
        <v>0.8571428571428571</v>
      </c>
    </row>
    <row r="2992" spans="1:17" x14ac:dyDescent="0.35">
      <c r="A2992" t="str">
        <f t="shared" si="46"/>
        <v>Idaho43926</v>
      </c>
      <c r="B2992" t="s">
        <v>19</v>
      </c>
      <c r="C2992">
        <v>1787065</v>
      </c>
      <c r="D2992" s="4">
        <v>43926</v>
      </c>
      <c r="E2992" s="4">
        <v>43915</v>
      </c>
      <c r="F2992" s="4">
        <v>43951</v>
      </c>
      <c r="G2992">
        <v>1</v>
      </c>
      <c r="H2992">
        <v>56</v>
      </c>
      <c r="I2992">
        <v>0</v>
      </c>
      <c r="J2992">
        <v>1078</v>
      </c>
      <c r="K2992">
        <v>10</v>
      </c>
      <c r="L2992">
        <v>-0.5725190839694656</v>
      </c>
      <c r="M2992">
        <v>-1</v>
      </c>
      <c r="N2992">
        <v>113.85714285714286</v>
      </c>
      <c r="O2992">
        <v>0.7142857142857143</v>
      </c>
      <c r="P2992">
        <v>113.85714285714286</v>
      </c>
      <c r="Q2992">
        <v>0.7142857142857143</v>
      </c>
    </row>
    <row r="2993" spans="1:17" x14ac:dyDescent="0.35">
      <c r="A2993" t="str">
        <f t="shared" si="46"/>
        <v>Idaho43927</v>
      </c>
      <c r="B2993" t="s">
        <v>19</v>
      </c>
      <c r="C2993">
        <v>1787065</v>
      </c>
      <c r="D2993" s="4">
        <v>43927</v>
      </c>
      <c r="E2993" s="4">
        <v>43915</v>
      </c>
      <c r="F2993" s="4">
        <v>43951</v>
      </c>
      <c r="G2993">
        <v>1</v>
      </c>
      <c r="H2993">
        <v>23</v>
      </c>
      <c r="I2993">
        <v>0</v>
      </c>
      <c r="J2993">
        <v>1101</v>
      </c>
      <c r="K2993">
        <v>10</v>
      </c>
      <c r="L2993">
        <v>-0.5892857142857143</v>
      </c>
      <c r="M2993">
        <v>0</v>
      </c>
      <c r="N2993">
        <v>108.71428571428571</v>
      </c>
      <c r="O2993">
        <v>0.5714285714285714</v>
      </c>
      <c r="P2993">
        <v>108.71428571428571</v>
      </c>
      <c r="Q2993">
        <v>0.5714285714285714</v>
      </c>
    </row>
    <row r="2994" spans="1:17" x14ac:dyDescent="0.35">
      <c r="A2994" t="str">
        <f t="shared" si="46"/>
        <v>Idaho43928</v>
      </c>
      <c r="B2994" t="s">
        <v>19</v>
      </c>
      <c r="C2994">
        <v>1787065</v>
      </c>
      <c r="D2994" s="4">
        <v>43928</v>
      </c>
      <c r="E2994" s="4">
        <v>43915</v>
      </c>
      <c r="F2994" s="4">
        <v>43951</v>
      </c>
      <c r="G2994">
        <v>1</v>
      </c>
      <c r="H2994">
        <v>69</v>
      </c>
      <c r="I2994">
        <v>3</v>
      </c>
      <c r="J2994">
        <v>1170</v>
      </c>
      <c r="K2994">
        <v>13</v>
      </c>
      <c r="L2994">
        <v>2</v>
      </c>
      <c r="M2994">
        <v>0</v>
      </c>
      <c r="N2994">
        <v>93.571428571428569</v>
      </c>
      <c r="O2994">
        <v>0.7142857142857143</v>
      </c>
      <c r="P2994">
        <v>93.571428571428569</v>
      </c>
      <c r="Q2994">
        <v>0.7142857142857143</v>
      </c>
    </row>
    <row r="2995" spans="1:17" x14ac:dyDescent="0.35">
      <c r="A2995" t="str">
        <f t="shared" si="46"/>
        <v>Idaho43929</v>
      </c>
      <c r="B2995" t="s">
        <v>19</v>
      </c>
      <c r="C2995">
        <v>1787065</v>
      </c>
      <c r="D2995" s="4">
        <v>43929</v>
      </c>
      <c r="E2995" s="4">
        <v>43915</v>
      </c>
      <c r="F2995" s="4">
        <v>43951</v>
      </c>
      <c r="G2995">
        <v>1</v>
      </c>
      <c r="H2995">
        <v>40</v>
      </c>
      <c r="I2995">
        <v>2</v>
      </c>
      <c r="J2995">
        <v>1210</v>
      </c>
      <c r="K2995">
        <v>15</v>
      </c>
      <c r="L2995">
        <v>-0.42028985507246375</v>
      </c>
      <c r="M2995">
        <v>-0.33333333333333331</v>
      </c>
      <c r="N2995">
        <v>92</v>
      </c>
      <c r="O2995">
        <v>0.8571428571428571</v>
      </c>
      <c r="P2995">
        <v>92</v>
      </c>
      <c r="Q2995">
        <v>0.8571428571428571</v>
      </c>
    </row>
    <row r="2996" spans="1:17" x14ac:dyDescent="0.35">
      <c r="A2996" t="str">
        <f t="shared" si="46"/>
        <v>Idaho43930</v>
      </c>
      <c r="B2996" t="s">
        <v>19</v>
      </c>
      <c r="C2996">
        <v>1787065</v>
      </c>
      <c r="D2996" s="4">
        <v>43930</v>
      </c>
      <c r="E2996" s="4">
        <v>43915</v>
      </c>
      <c r="F2996" s="4">
        <v>43951</v>
      </c>
      <c r="G2996">
        <v>1</v>
      </c>
      <c r="H2996">
        <v>22</v>
      </c>
      <c r="I2996">
        <v>3</v>
      </c>
      <c r="J2996">
        <v>1232</v>
      </c>
      <c r="K2996">
        <v>18</v>
      </c>
      <c r="L2996">
        <v>-0.45</v>
      </c>
      <c r="M2996">
        <v>0.5</v>
      </c>
      <c r="N2996">
        <v>65.142857142857139</v>
      </c>
      <c r="O2996">
        <v>1.2857142857142858</v>
      </c>
      <c r="P2996">
        <v>65.142857142857139</v>
      </c>
      <c r="Q2996">
        <v>1.2857142857142858</v>
      </c>
    </row>
    <row r="2997" spans="1:17" x14ac:dyDescent="0.35">
      <c r="A2997" t="str">
        <f t="shared" si="46"/>
        <v>Idaho43931</v>
      </c>
      <c r="B2997" t="s">
        <v>19</v>
      </c>
      <c r="C2997">
        <v>1787065</v>
      </c>
      <c r="D2997" s="4">
        <v>43931</v>
      </c>
      <c r="E2997" s="4">
        <v>43915</v>
      </c>
      <c r="F2997" s="4">
        <v>43951</v>
      </c>
      <c r="G2997">
        <v>1</v>
      </c>
      <c r="H2997">
        <v>122</v>
      </c>
      <c r="I2997">
        <v>6</v>
      </c>
      <c r="J2997">
        <v>1354</v>
      </c>
      <c r="K2997">
        <v>24</v>
      </c>
      <c r="L2997">
        <v>4.5454545454545459</v>
      </c>
      <c r="M2997">
        <v>1</v>
      </c>
      <c r="N2997">
        <v>66.142857142857139</v>
      </c>
      <c r="O2997">
        <v>2.1428571428571428</v>
      </c>
      <c r="P2997">
        <v>66.142857142857139</v>
      </c>
      <c r="Q2997">
        <v>2.1428571428571428</v>
      </c>
    </row>
    <row r="2998" spans="1:17" x14ac:dyDescent="0.35">
      <c r="A2998" t="str">
        <f t="shared" si="46"/>
        <v>Idaho43932</v>
      </c>
      <c r="B2998" t="s">
        <v>19</v>
      </c>
      <c r="C2998">
        <v>1787065</v>
      </c>
      <c r="D2998" s="4">
        <v>43932</v>
      </c>
      <c r="E2998" s="4">
        <v>43915</v>
      </c>
      <c r="F2998" s="4">
        <v>43951</v>
      </c>
      <c r="G2998">
        <v>1</v>
      </c>
      <c r="H2998">
        <v>42</v>
      </c>
      <c r="I2998">
        <v>1</v>
      </c>
      <c r="J2998">
        <v>1396</v>
      </c>
      <c r="K2998">
        <v>25</v>
      </c>
      <c r="L2998">
        <v>-0.65573770491803274</v>
      </c>
      <c r="M2998">
        <v>-0.83333333333333337</v>
      </c>
      <c r="N2998">
        <v>53.428571428571431</v>
      </c>
      <c r="O2998">
        <v>2.1428571428571428</v>
      </c>
      <c r="P2998">
        <v>53.428571428571431</v>
      </c>
      <c r="Q2998">
        <v>2.1428571428571428</v>
      </c>
    </row>
    <row r="2999" spans="1:17" x14ac:dyDescent="0.35">
      <c r="A2999" t="str">
        <f t="shared" si="46"/>
        <v>Idaho43933</v>
      </c>
      <c r="B2999" t="s">
        <v>19</v>
      </c>
      <c r="C2999">
        <v>1787065</v>
      </c>
      <c r="D2999" s="4">
        <v>43933</v>
      </c>
      <c r="E2999" s="4">
        <v>43915</v>
      </c>
      <c r="F2999" s="4">
        <v>43951</v>
      </c>
      <c r="G2999">
        <v>1</v>
      </c>
      <c r="H2999">
        <v>11</v>
      </c>
      <c r="I2999">
        <v>2</v>
      </c>
      <c r="J2999">
        <v>1407</v>
      </c>
      <c r="K2999">
        <v>27</v>
      </c>
      <c r="L2999">
        <v>-0.73809523809523814</v>
      </c>
      <c r="M2999">
        <v>1</v>
      </c>
      <c r="N2999">
        <v>47</v>
      </c>
      <c r="O2999">
        <v>2.4285714285714284</v>
      </c>
      <c r="P2999">
        <v>47</v>
      </c>
      <c r="Q2999">
        <v>2.4285714285714284</v>
      </c>
    </row>
    <row r="3000" spans="1:17" x14ac:dyDescent="0.35">
      <c r="A3000" t="str">
        <f t="shared" si="46"/>
        <v>Idaho43934</v>
      </c>
      <c r="B3000" t="s">
        <v>19</v>
      </c>
      <c r="C3000">
        <v>1787065</v>
      </c>
      <c r="D3000" s="4">
        <v>43934</v>
      </c>
      <c r="E3000" s="4">
        <v>43915</v>
      </c>
      <c r="F3000" s="4">
        <v>43951</v>
      </c>
      <c r="G3000">
        <v>1</v>
      </c>
      <c r="H3000">
        <v>19</v>
      </c>
      <c r="I3000">
        <v>0</v>
      </c>
      <c r="J3000">
        <v>1426</v>
      </c>
      <c r="K3000">
        <v>27</v>
      </c>
      <c r="L3000">
        <v>0.72727272727272729</v>
      </c>
      <c r="M3000">
        <v>-1</v>
      </c>
      <c r="N3000">
        <v>46.428571428571431</v>
      </c>
      <c r="O3000">
        <v>2.4285714285714284</v>
      </c>
      <c r="P3000">
        <v>46.428571428571431</v>
      </c>
      <c r="Q3000">
        <v>2.4285714285714284</v>
      </c>
    </row>
    <row r="3001" spans="1:17" x14ac:dyDescent="0.35">
      <c r="A3001" t="str">
        <f t="shared" si="46"/>
        <v>Idaho43935</v>
      </c>
      <c r="B3001" t="s">
        <v>19</v>
      </c>
      <c r="C3001">
        <v>1787065</v>
      </c>
      <c r="D3001" s="4">
        <v>43935</v>
      </c>
      <c r="E3001" s="4">
        <v>43915</v>
      </c>
      <c r="F3001" s="4">
        <v>43951</v>
      </c>
      <c r="G3001">
        <v>1</v>
      </c>
      <c r="H3001">
        <v>38</v>
      </c>
      <c r="I3001">
        <v>6</v>
      </c>
      <c r="J3001">
        <v>1464</v>
      </c>
      <c r="K3001">
        <v>33</v>
      </c>
      <c r="L3001">
        <v>1</v>
      </c>
      <c r="M3001">
        <v>0</v>
      </c>
      <c r="N3001">
        <v>42</v>
      </c>
      <c r="O3001">
        <v>2.8571428571428572</v>
      </c>
      <c r="P3001">
        <v>42</v>
      </c>
      <c r="Q3001">
        <v>2.8571428571428572</v>
      </c>
    </row>
    <row r="3002" spans="1:17" x14ac:dyDescent="0.35">
      <c r="A3002" t="str">
        <f t="shared" si="46"/>
        <v>Idaho43936</v>
      </c>
      <c r="B3002" t="s">
        <v>19</v>
      </c>
      <c r="C3002">
        <v>1787065</v>
      </c>
      <c r="D3002" s="4">
        <v>43936</v>
      </c>
      <c r="E3002" s="4">
        <v>43915</v>
      </c>
      <c r="F3002" s="4">
        <v>43951</v>
      </c>
      <c r="G3002">
        <v>1</v>
      </c>
      <c r="H3002">
        <v>9</v>
      </c>
      <c r="I3002">
        <v>6</v>
      </c>
      <c r="J3002">
        <v>1473</v>
      </c>
      <c r="K3002">
        <v>39</v>
      </c>
      <c r="L3002">
        <v>-0.76315789473684215</v>
      </c>
      <c r="M3002">
        <v>0</v>
      </c>
      <c r="N3002">
        <v>37.571428571428569</v>
      </c>
      <c r="O3002">
        <v>3.4285714285714284</v>
      </c>
      <c r="P3002">
        <v>37.571428571428569</v>
      </c>
      <c r="Q3002">
        <v>3.4285714285714284</v>
      </c>
    </row>
    <row r="3003" spans="1:17" x14ac:dyDescent="0.35">
      <c r="A3003" t="str">
        <f t="shared" si="46"/>
        <v>Idaho43937</v>
      </c>
      <c r="B3003" t="s">
        <v>19</v>
      </c>
      <c r="C3003">
        <v>1787065</v>
      </c>
      <c r="D3003" s="4">
        <v>43937</v>
      </c>
      <c r="E3003" s="4">
        <v>43915</v>
      </c>
      <c r="F3003" s="4">
        <v>43951</v>
      </c>
      <c r="G3003">
        <v>1</v>
      </c>
      <c r="H3003">
        <v>114</v>
      </c>
      <c r="I3003">
        <v>2</v>
      </c>
      <c r="J3003">
        <v>1587</v>
      </c>
      <c r="K3003">
        <v>41</v>
      </c>
      <c r="L3003">
        <v>11.666666666666666</v>
      </c>
      <c r="M3003">
        <v>-0.66666666666666663</v>
      </c>
      <c r="N3003">
        <v>50.714285714285715</v>
      </c>
      <c r="O3003">
        <v>3.2857142857142856</v>
      </c>
      <c r="P3003">
        <v>50.714285714285715</v>
      </c>
      <c r="Q3003">
        <v>3.2857142857142856</v>
      </c>
    </row>
    <row r="3004" spans="1:17" x14ac:dyDescent="0.35">
      <c r="A3004" t="str">
        <f t="shared" si="46"/>
        <v>Idaho43938</v>
      </c>
      <c r="B3004" t="s">
        <v>19</v>
      </c>
      <c r="C3004">
        <v>1787065</v>
      </c>
      <c r="D3004" s="4">
        <v>43938</v>
      </c>
      <c r="E3004" s="4">
        <v>43915</v>
      </c>
      <c r="F3004" s="4">
        <v>43951</v>
      </c>
      <c r="G3004">
        <v>1</v>
      </c>
      <c r="H3004">
        <v>22</v>
      </c>
      <c r="I3004">
        <v>0</v>
      </c>
      <c r="J3004">
        <v>1609</v>
      </c>
      <c r="K3004">
        <v>41</v>
      </c>
      <c r="L3004">
        <v>-0.80701754385964908</v>
      </c>
      <c r="M3004">
        <v>-1</v>
      </c>
      <c r="N3004">
        <v>36.428571428571431</v>
      </c>
      <c r="O3004">
        <v>2.4285714285714284</v>
      </c>
      <c r="P3004">
        <v>36.428571428571431</v>
      </c>
      <c r="Q3004">
        <v>2.4285714285714284</v>
      </c>
    </row>
    <row r="3005" spans="1:17" x14ac:dyDescent="0.35">
      <c r="A3005" t="str">
        <f t="shared" si="46"/>
        <v>Idaho43939</v>
      </c>
      <c r="B3005" t="s">
        <v>19</v>
      </c>
      <c r="C3005">
        <v>1787065</v>
      </c>
      <c r="D3005" s="4">
        <v>43939</v>
      </c>
      <c r="E3005" s="4">
        <v>43915</v>
      </c>
      <c r="F3005" s="4">
        <v>43951</v>
      </c>
      <c r="G3005">
        <v>1</v>
      </c>
      <c r="H3005">
        <v>46</v>
      </c>
      <c r="I3005">
        <v>2</v>
      </c>
      <c r="J3005">
        <v>1655</v>
      </c>
      <c r="K3005">
        <v>43</v>
      </c>
      <c r="L3005">
        <v>1.0909090909090908</v>
      </c>
      <c r="M3005">
        <v>0</v>
      </c>
      <c r="N3005">
        <v>37</v>
      </c>
      <c r="O3005">
        <v>2.5714285714285716</v>
      </c>
      <c r="P3005">
        <v>37</v>
      </c>
      <c r="Q3005">
        <v>2.5714285714285716</v>
      </c>
    </row>
    <row r="3006" spans="1:17" x14ac:dyDescent="0.35">
      <c r="A3006" t="str">
        <f t="shared" si="46"/>
        <v>Idaho43940</v>
      </c>
      <c r="B3006" t="s">
        <v>19</v>
      </c>
      <c r="C3006">
        <v>1787065</v>
      </c>
      <c r="D3006" s="4">
        <v>43940</v>
      </c>
      <c r="E3006" s="4">
        <v>43915</v>
      </c>
      <c r="F3006" s="4">
        <v>43951</v>
      </c>
      <c r="G3006">
        <v>1</v>
      </c>
      <c r="H3006">
        <v>13</v>
      </c>
      <c r="I3006">
        <v>1</v>
      </c>
      <c r="J3006">
        <v>1668</v>
      </c>
      <c r="K3006">
        <v>44</v>
      </c>
      <c r="L3006">
        <v>-0.71739130434782605</v>
      </c>
      <c r="M3006">
        <v>-0.5</v>
      </c>
      <c r="N3006">
        <v>37.285714285714285</v>
      </c>
      <c r="O3006">
        <v>2.4285714285714284</v>
      </c>
      <c r="P3006">
        <v>37.285714285714285</v>
      </c>
      <c r="Q3006">
        <v>2.4285714285714284</v>
      </c>
    </row>
    <row r="3007" spans="1:17" x14ac:dyDescent="0.35">
      <c r="A3007" t="str">
        <f t="shared" si="46"/>
        <v>Idaho43941</v>
      </c>
      <c r="B3007" t="s">
        <v>19</v>
      </c>
      <c r="C3007">
        <v>1787065</v>
      </c>
      <c r="D3007" s="4">
        <v>43941</v>
      </c>
      <c r="E3007" s="4">
        <v>43915</v>
      </c>
      <c r="F3007" s="4">
        <v>43951</v>
      </c>
      <c r="G3007">
        <v>1</v>
      </c>
      <c r="H3007">
        <v>4</v>
      </c>
      <c r="I3007">
        <v>1</v>
      </c>
      <c r="J3007">
        <v>1672</v>
      </c>
      <c r="K3007">
        <v>45</v>
      </c>
      <c r="L3007">
        <v>-0.69230769230769229</v>
      </c>
      <c r="M3007">
        <v>0</v>
      </c>
      <c r="N3007">
        <v>35.142857142857146</v>
      </c>
      <c r="O3007">
        <v>2.5714285714285716</v>
      </c>
      <c r="P3007">
        <v>35.142857142857146</v>
      </c>
      <c r="Q3007">
        <v>2.5714285714285716</v>
      </c>
    </row>
    <row r="3008" spans="1:17" x14ac:dyDescent="0.35">
      <c r="A3008" t="str">
        <f t="shared" si="46"/>
        <v>Idaho43942</v>
      </c>
      <c r="B3008" t="s">
        <v>19</v>
      </c>
      <c r="C3008">
        <v>1787065</v>
      </c>
      <c r="D3008" s="4">
        <v>43942</v>
      </c>
      <c r="E3008" s="4">
        <v>43915</v>
      </c>
      <c r="F3008" s="4">
        <v>43951</v>
      </c>
      <c r="G3008">
        <v>1</v>
      </c>
      <c r="H3008">
        <v>64</v>
      </c>
      <c r="I3008">
        <v>3</v>
      </c>
      <c r="J3008">
        <v>1736</v>
      </c>
      <c r="K3008">
        <v>48</v>
      </c>
      <c r="L3008">
        <v>15</v>
      </c>
      <c r="M3008">
        <v>2</v>
      </c>
      <c r="N3008">
        <v>38.857142857142854</v>
      </c>
      <c r="O3008">
        <v>2.1428571428571428</v>
      </c>
      <c r="P3008">
        <v>38.857142857142854</v>
      </c>
      <c r="Q3008">
        <v>2.1428571428571428</v>
      </c>
    </row>
    <row r="3009" spans="1:17" x14ac:dyDescent="0.35">
      <c r="A3009" t="str">
        <f t="shared" si="46"/>
        <v>Idaho43943</v>
      </c>
      <c r="B3009" t="s">
        <v>19</v>
      </c>
      <c r="C3009">
        <v>1787065</v>
      </c>
      <c r="D3009" s="4">
        <v>43943</v>
      </c>
      <c r="E3009" s="4">
        <v>43915</v>
      </c>
      <c r="F3009" s="4">
        <v>43951</v>
      </c>
      <c r="G3009">
        <v>1</v>
      </c>
      <c r="H3009">
        <v>30</v>
      </c>
      <c r="I3009">
        <v>3</v>
      </c>
      <c r="J3009">
        <v>1766</v>
      </c>
      <c r="K3009">
        <v>51</v>
      </c>
      <c r="L3009">
        <v>-0.53125</v>
      </c>
      <c r="M3009">
        <v>0</v>
      </c>
      <c r="N3009">
        <v>41.857142857142854</v>
      </c>
      <c r="O3009">
        <v>1.7142857142857142</v>
      </c>
      <c r="P3009">
        <v>41.857142857142854</v>
      </c>
      <c r="Q3009">
        <v>1.7142857142857142</v>
      </c>
    </row>
    <row r="3010" spans="1:17" x14ac:dyDescent="0.35">
      <c r="A3010" t="str">
        <f t="shared" si="46"/>
        <v>Idaho43944</v>
      </c>
      <c r="B3010" t="s">
        <v>19</v>
      </c>
      <c r="C3010">
        <v>1787065</v>
      </c>
      <c r="D3010" s="4">
        <v>43944</v>
      </c>
      <c r="E3010" s="4">
        <v>43915</v>
      </c>
      <c r="F3010" s="4">
        <v>43951</v>
      </c>
      <c r="G3010">
        <v>1</v>
      </c>
      <c r="H3010">
        <v>70</v>
      </c>
      <c r="I3010">
        <v>3</v>
      </c>
      <c r="J3010">
        <v>1836</v>
      </c>
      <c r="K3010">
        <v>54</v>
      </c>
      <c r="L3010">
        <v>1.3333333333333333</v>
      </c>
      <c r="M3010">
        <v>0</v>
      </c>
      <c r="N3010">
        <v>35.571428571428569</v>
      </c>
      <c r="O3010">
        <v>1.8571428571428572</v>
      </c>
      <c r="P3010">
        <v>35.571428571428569</v>
      </c>
      <c r="Q3010">
        <v>1.8571428571428572</v>
      </c>
    </row>
    <row r="3011" spans="1:17" x14ac:dyDescent="0.35">
      <c r="A3011" t="str">
        <f t="shared" ref="A3011:A3074" si="47">B3011&amp;D3011</f>
        <v>Idaho43945</v>
      </c>
      <c r="B3011" t="s">
        <v>19</v>
      </c>
      <c r="C3011">
        <v>1787065</v>
      </c>
      <c r="D3011" s="4">
        <v>43945</v>
      </c>
      <c r="E3011" s="4">
        <v>43915</v>
      </c>
      <c r="F3011" s="4">
        <v>43951</v>
      </c>
      <c r="G3011">
        <v>1</v>
      </c>
      <c r="H3011">
        <v>34</v>
      </c>
      <c r="I3011">
        <v>0</v>
      </c>
      <c r="J3011">
        <v>1870</v>
      </c>
      <c r="K3011">
        <v>54</v>
      </c>
      <c r="L3011">
        <v>-0.51428571428571423</v>
      </c>
      <c r="M3011">
        <v>-1</v>
      </c>
      <c r="N3011">
        <v>37.285714285714285</v>
      </c>
      <c r="O3011">
        <v>1.8571428571428572</v>
      </c>
      <c r="P3011">
        <v>37.285714285714285</v>
      </c>
      <c r="Q3011">
        <v>1.8571428571428572</v>
      </c>
    </row>
    <row r="3012" spans="1:17" x14ac:dyDescent="0.35">
      <c r="A3012" t="str">
        <f t="shared" si="47"/>
        <v>Idaho43946</v>
      </c>
      <c r="B3012" t="s">
        <v>19</v>
      </c>
      <c r="C3012">
        <v>1787065</v>
      </c>
      <c r="D3012" s="4">
        <v>43946</v>
      </c>
      <c r="E3012" s="4">
        <v>43915</v>
      </c>
      <c r="F3012" s="4">
        <v>43951</v>
      </c>
      <c r="G3012">
        <v>1</v>
      </c>
      <c r="H3012">
        <v>17</v>
      </c>
      <c r="I3012">
        <v>2</v>
      </c>
      <c r="J3012">
        <v>1887</v>
      </c>
      <c r="K3012">
        <v>56</v>
      </c>
      <c r="L3012">
        <v>-0.5</v>
      </c>
      <c r="M3012">
        <v>0</v>
      </c>
      <c r="N3012">
        <v>33.142857142857146</v>
      </c>
      <c r="O3012">
        <v>1.8571428571428572</v>
      </c>
      <c r="P3012">
        <v>33.142857142857146</v>
      </c>
      <c r="Q3012">
        <v>1.8571428571428572</v>
      </c>
    </row>
    <row r="3013" spans="1:17" x14ac:dyDescent="0.35">
      <c r="A3013" t="str">
        <f t="shared" si="47"/>
        <v>Idaho43947</v>
      </c>
      <c r="B3013" t="s">
        <v>19</v>
      </c>
      <c r="C3013">
        <v>1787065</v>
      </c>
      <c r="D3013" s="4">
        <v>43947</v>
      </c>
      <c r="E3013" s="4">
        <v>43915</v>
      </c>
      <c r="F3013" s="4">
        <v>43951</v>
      </c>
      <c r="G3013">
        <v>1</v>
      </c>
      <c r="H3013">
        <v>10</v>
      </c>
      <c r="I3013">
        <v>0</v>
      </c>
      <c r="J3013">
        <v>1897</v>
      </c>
      <c r="K3013">
        <v>56</v>
      </c>
      <c r="L3013">
        <v>-0.41176470588235292</v>
      </c>
      <c r="M3013">
        <v>-1</v>
      </c>
      <c r="N3013">
        <v>32.714285714285715</v>
      </c>
      <c r="O3013">
        <v>1.7142857142857142</v>
      </c>
      <c r="P3013">
        <v>32.714285714285715</v>
      </c>
      <c r="Q3013">
        <v>1.7142857142857142</v>
      </c>
    </row>
    <row r="3014" spans="1:17" x14ac:dyDescent="0.35">
      <c r="A3014" t="str">
        <f t="shared" si="47"/>
        <v>Idaho43948</v>
      </c>
      <c r="B3014" t="s">
        <v>19</v>
      </c>
      <c r="C3014">
        <v>1787065</v>
      </c>
      <c r="D3014" s="4">
        <v>43948</v>
      </c>
      <c r="E3014" s="4">
        <v>43915</v>
      </c>
      <c r="F3014" s="4">
        <v>43951</v>
      </c>
      <c r="G3014">
        <v>1</v>
      </c>
      <c r="H3014">
        <v>0</v>
      </c>
      <c r="I3014">
        <v>0</v>
      </c>
      <c r="J3014">
        <v>1897</v>
      </c>
      <c r="K3014">
        <v>56</v>
      </c>
      <c r="L3014">
        <v>-1</v>
      </c>
      <c r="M3014">
        <v>0</v>
      </c>
      <c r="N3014">
        <v>32.142857142857146</v>
      </c>
      <c r="O3014">
        <v>1.5714285714285714</v>
      </c>
      <c r="P3014">
        <v>32.142857142857146</v>
      </c>
      <c r="Q3014">
        <v>1.5714285714285714</v>
      </c>
    </row>
    <row r="3015" spans="1:17" x14ac:dyDescent="0.35">
      <c r="A3015" t="str">
        <f t="shared" si="47"/>
        <v>Idaho43949</v>
      </c>
      <c r="B3015" t="s">
        <v>19</v>
      </c>
      <c r="C3015">
        <v>1787065</v>
      </c>
      <c r="D3015" s="4">
        <v>43949</v>
      </c>
      <c r="E3015" s="4">
        <v>43915</v>
      </c>
      <c r="F3015" s="4">
        <v>43951</v>
      </c>
      <c r="G3015">
        <v>1</v>
      </c>
      <c r="H3015">
        <v>55</v>
      </c>
      <c r="I3015">
        <v>4</v>
      </c>
      <c r="J3015">
        <v>1952</v>
      </c>
      <c r="K3015">
        <v>60</v>
      </c>
      <c r="L3015">
        <v>0</v>
      </c>
      <c r="M3015">
        <v>0</v>
      </c>
      <c r="N3015">
        <v>30.857142857142858</v>
      </c>
      <c r="O3015">
        <v>1.7142857142857142</v>
      </c>
      <c r="P3015">
        <v>30.857142857142858</v>
      </c>
      <c r="Q3015">
        <v>1.7142857142857142</v>
      </c>
    </row>
    <row r="3016" spans="1:17" x14ac:dyDescent="0.35">
      <c r="A3016" t="str">
        <f t="shared" si="47"/>
        <v>Idaho43950</v>
      </c>
      <c r="B3016" t="s">
        <v>19</v>
      </c>
      <c r="C3016">
        <v>1787065</v>
      </c>
      <c r="D3016" s="4">
        <v>43950</v>
      </c>
      <c r="E3016" s="4">
        <v>43915</v>
      </c>
      <c r="F3016" s="4">
        <v>43951</v>
      </c>
      <c r="G3016">
        <v>1</v>
      </c>
      <c r="H3016">
        <v>0</v>
      </c>
      <c r="I3016">
        <v>0</v>
      </c>
      <c r="J3016">
        <v>1952</v>
      </c>
      <c r="K3016">
        <v>60</v>
      </c>
      <c r="L3016">
        <v>-1</v>
      </c>
      <c r="M3016">
        <v>-1</v>
      </c>
      <c r="N3016">
        <v>26.571428571428573</v>
      </c>
      <c r="O3016">
        <v>1.2857142857142858</v>
      </c>
      <c r="P3016">
        <v>26.571428571428573</v>
      </c>
      <c r="Q3016">
        <v>1.2857142857142858</v>
      </c>
    </row>
    <row r="3017" spans="1:17" x14ac:dyDescent="0.35">
      <c r="A3017" t="str">
        <f t="shared" si="47"/>
        <v>Idaho43951</v>
      </c>
      <c r="B3017" t="s">
        <v>19</v>
      </c>
      <c r="C3017">
        <v>1787065</v>
      </c>
      <c r="D3017" s="4">
        <v>43951</v>
      </c>
      <c r="E3017" s="4">
        <v>43915</v>
      </c>
      <c r="F3017" s="4">
        <v>43951</v>
      </c>
      <c r="G3017">
        <v>1</v>
      </c>
      <c r="H3017">
        <v>32</v>
      </c>
      <c r="I3017">
        <v>0</v>
      </c>
      <c r="J3017">
        <v>1984</v>
      </c>
      <c r="K3017">
        <v>60</v>
      </c>
      <c r="L3017">
        <v>0</v>
      </c>
      <c r="M3017">
        <v>0</v>
      </c>
      <c r="N3017">
        <v>21.142857142857142</v>
      </c>
      <c r="O3017">
        <v>0.8571428571428571</v>
      </c>
      <c r="P3017">
        <v>21.142857142857142</v>
      </c>
      <c r="Q3017">
        <v>0.8571428571428571</v>
      </c>
    </row>
    <row r="3018" spans="1:17" x14ac:dyDescent="0.35">
      <c r="A3018" t="str">
        <f t="shared" si="47"/>
        <v>Idaho43952</v>
      </c>
      <c r="B3018" t="s">
        <v>19</v>
      </c>
      <c r="C3018">
        <v>1787065</v>
      </c>
      <c r="D3018" s="4">
        <v>43952</v>
      </c>
      <c r="E3018" s="4">
        <v>43915</v>
      </c>
      <c r="F3018" s="4">
        <v>43951</v>
      </c>
      <c r="G3018">
        <v>0</v>
      </c>
      <c r="H3018">
        <v>31</v>
      </c>
      <c r="I3018">
        <v>3</v>
      </c>
      <c r="J3018">
        <v>2015</v>
      </c>
      <c r="K3018">
        <v>63</v>
      </c>
      <c r="L3018">
        <v>-3.125E-2</v>
      </c>
      <c r="M3018">
        <v>0</v>
      </c>
      <c r="N3018">
        <v>20.714285714285715</v>
      </c>
      <c r="O3018">
        <v>1.2857142857142858</v>
      </c>
      <c r="P3018">
        <v>20.714285714285715</v>
      </c>
      <c r="Q3018">
        <v>1.2857142857142858</v>
      </c>
    </row>
    <row r="3019" spans="1:17" x14ac:dyDescent="0.35">
      <c r="A3019" t="str">
        <f t="shared" si="47"/>
        <v>Idaho43953</v>
      </c>
      <c r="B3019" t="s">
        <v>19</v>
      </c>
      <c r="C3019">
        <v>1787065</v>
      </c>
      <c r="D3019" s="4">
        <v>43953</v>
      </c>
      <c r="E3019" s="4">
        <v>43915</v>
      </c>
      <c r="F3019" s="4">
        <v>43951</v>
      </c>
      <c r="G3019">
        <v>0</v>
      </c>
      <c r="H3019">
        <v>46</v>
      </c>
      <c r="I3019">
        <v>1</v>
      </c>
      <c r="J3019">
        <v>2061</v>
      </c>
      <c r="K3019">
        <v>64</v>
      </c>
      <c r="L3019">
        <v>0.4838709677419355</v>
      </c>
      <c r="M3019">
        <v>-0.66666666666666663</v>
      </c>
      <c r="N3019">
        <v>24.857142857142858</v>
      </c>
      <c r="O3019">
        <v>1.1428571428571428</v>
      </c>
      <c r="P3019">
        <v>24.857142857142858</v>
      </c>
      <c r="Q3019">
        <v>1.1428571428571428</v>
      </c>
    </row>
    <row r="3020" spans="1:17" x14ac:dyDescent="0.35">
      <c r="A3020" t="str">
        <f t="shared" si="47"/>
        <v>Idaho43954</v>
      </c>
      <c r="B3020" t="s">
        <v>19</v>
      </c>
      <c r="C3020">
        <v>1787065</v>
      </c>
      <c r="D3020" s="4">
        <v>43954</v>
      </c>
      <c r="E3020" s="4">
        <v>43915</v>
      </c>
      <c r="F3020" s="4">
        <v>43951</v>
      </c>
      <c r="G3020">
        <v>0</v>
      </c>
      <c r="H3020">
        <v>0</v>
      </c>
      <c r="I3020">
        <v>0</v>
      </c>
      <c r="J3020">
        <v>2061</v>
      </c>
      <c r="K3020">
        <v>64</v>
      </c>
      <c r="L3020">
        <v>-1</v>
      </c>
      <c r="M3020">
        <v>-1</v>
      </c>
      <c r="N3020">
        <v>23.428571428571427</v>
      </c>
      <c r="O3020">
        <v>1.1428571428571428</v>
      </c>
      <c r="P3020">
        <v>23.428571428571427</v>
      </c>
      <c r="Q3020">
        <v>1.1428571428571428</v>
      </c>
    </row>
    <row r="3021" spans="1:17" x14ac:dyDescent="0.35">
      <c r="A3021" t="str">
        <f t="shared" si="47"/>
        <v>Idaho43955</v>
      </c>
      <c r="B3021" t="s">
        <v>19</v>
      </c>
      <c r="C3021">
        <v>1787065</v>
      </c>
      <c r="D3021" s="4">
        <v>43955</v>
      </c>
      <c r="E3021" s="4">
        <v>43915</v>
      </c>
      <c r="F3021" s="4">
        <v>43951</v>
      </c>
      <c r="G3021">
        <v>0</v>
      </c>
      <c r="H3021">
        <v>45</v>
      </c>
      <c r="I3021">
        <v>0</v>
      </c>
      <c r="J3021">
        <v>2106</v>
      </c>
      <c r="K3021">
        <v>64</v>
      </c>
      <c r="L3021">
        <v>0</v>
      </c>
      <c r="M3021">
        <v>0</v>
      </c>
      <c r="N3021">
        <v>29.857142857142858</v>
      </c>
      <c r="O3021">
        <v>1.1428571428571428</v>
      </c>
      <c r="P3021">
        <v>29.857142857142858</v>
      </c>
      <c r="Q3021">
        <v>1.1428571428571428</v>
      </c>
    </row>
    <row r="3022" spans="1:17" x14ac:dyDescent="0.35">
      <c r="A3022" t="str">
        <f t="shared" si="47"/>
        <v>Idaho43956</v>
      </c>
      <c r="B3022" t="s">
        <v>19</v>
      </c>
      <c r="C3022">
        <v>1787065</v>
      </c>
      <c r="D3022" s="4">
        <v>43956</v>
      </c>
      <c r="E3022" s="4">
        <v>43915</v>
      </c>
      <c r="F3022" s="4">
        <v>43951</v>
      </c>
      <c r="G3022">
        <v>0</v>
      </c>
      <c r="H3022">
        <v>21</v>
      </c>
      <c r="I3022">
        <v>1</v>
      </c>
      <c r="J3022">
        <v>2127</v>
      </c>
      <c r="K3022">
        <v>65</v>
      </c>
      <c r="L3022">
        <v>-0.53333333333333333</v>
      </c>
      <c r="M3022">
        <v>0</v>
      </c>
      <c r="N3022">
        <v>25</v>
      </c>
      <c r="O3022">
        <v>0.7142857142857143</v>
      </c>
      <c r="P3022">
        <v>25</v>
      </c>
      <c r="Q3022">
        <v>0.7142857142857143</v>
      </c>
    </row>
    <row r="3023" spans="1:17" x14ac:dyDescent="0.35">
      <c r="A3023" t="str">
        <f t="shared" si="47"/>
        <v>Idaho43957</v>
      </c>
      <c r="B3023" t="s">
        <v>19</v>
      </c>
      <c r="C3023">
        <v>1787065</v>
      </c>
      <c r="D3023" s="4">
        <v>43957</v>
      </c>
      <c r="E3023" s="4">
        <v>43915</v>
      </c>
      <c r="F3023" s="4">
        <v>43951</v>
      </c>
      <c r="G3023">
        <v>0</v>
      </c>
      <c r="H3023">
        <v>31</v>
      </c>
      <c r="I3023">
        <v>1</v>
      </c>
      <c r="J3023">
        <v>2158</v>
      </c>
      <c r="K3023">
        <v>66</v>
      </c>
      <c r="L3023">
        <v>0.47619047619047616</v>
      </c>
      <c r="M3023">
        <v>0</v>
      </c>
      <c r="N3023">
        <v>29.428571428571427</v>
      </c>
      <c r="O3023">
        <v>0.8571428571428571</v>
      </c>
      <c r="P3023">
        <v>29.428571428571427</v>
      </c>
      <c r="Q3023">
        <v>0.8571428571428571</v>
      </c>
    </row>
    <row r="3024" spans="1:17" x14ac:dyDescent="0.35">
      <c r="A3024" t="str">
        <f t="shared" si="47"/>
        <v>Idaho43958</v>
      </c>
      <c r="B3024" t="s">
        <v>19</v>
      </c>
      <c r="C3024">
        <v>1787065</v>
      </c>
      <c r="D3024" s="4">
        <v>43958</v>
      </c>
      <c r="E3024" s="4">
        <v>43915</v>
      </c>
      <c r="F3024" s="4">
        <v>43951</v>
      </c>
      <c r="G3024">
        <v>0</v>
      </c>
      <c r="H3024">
        <v>20</v>
      </c>
      <c r="I3024">
        <v>1</v>
      </c>
      <c r="J3024">
        <v>2178</v>
      </c>
      <c r="K3024">
        <v>67</v>
      </c>
      <c r="L3024">
        <v>-0.35483870967741937</v>
      </c>
      <c r="M3024">
        <v>0</v>
      </c>
      <c r="N3024">
        <v>27.714285714285715</v>
      </c>
      <c r="O3024">
        <v>1</v>
      </c>
      <c r="P3024">
        <v>27.714285714285715</v>
      </c>
      <c r="Q3024">
        <v>1</v>
      </c>
    </row>
    <row r="3025" spans="1:17" x14ac:dyDescent="0.35">
      <c r="A3025" t="str">
        <f t="shared" si="47"/>
        <v>Idaho43959</v>
      </c>
      <c r="B3025" t="s">
        <v>19</v>
      </c>
      <c r="C3025">
        <v>1787065</v>
      </c>
      <c r="D3025" s="4">
        <v>43959</v>
      </c>
      <c r="E3025" s="4">
        <v>43915</v>
      </c>
      <c r="F3025" s="4">
        <v>43951</v>
      </c>
      <c r="G3025">
        <v>0</v>
      </c>
      <c r="H3025">
        <v>0</v>
      </c>
      <c r="I3025">
        <v>0</v>
      </c>
      <c r="J3025">
        <v>2178</v>
      </c>
      <c r="K3025">
        <v>67</v>
      </c>
      <c r="L3025">
        <v>-1</v>
      </c>
      <c r="M3025">
        <v>-1</v>
      </c>
      <c r="N3025">
        <v>23.285714285714285</v>
      </c>
      <c r="O3025">
        <v>0.5714285714285714</v>
      </c>
      <c r="P3025">
        <v>23.285714285714285</v>
      </c>
      <c r="Q3025">
        <v>0.5714285714285714</v>
      </c>
    </row>
    <row r="3026" spans="1:17" x14ac:dyDescent="0.35">
      <c r="A3026" t="str">
        <f t="shared" si="47"/>
        <v>Idaho43960</v>
      </c>
      <c r="B3026" t="s">
        <v>19</v>
      </c>
      <c r="C3026">
        <v>1787065</v>
      </c>
      <c r="D3026" s="4">
        <v>43960</v>
      </c>
      <c r="E3026" s="4">
        <v>43915</v>
      </c>
      <c r="F3026" s="4">
        <v>43951</v>
      </c>
      <c r="G3026">
        <v>0</v>
      </c>
      <c r="H3026">
        <v>27</v>
      </c>
      <c r="I3026">
        <v>0</v>
      </c>
      <c r="J3026">
        <v>2205</v>
      </c>
      <c r="K3026">
        <v>67</v>
      </c>
      <c r="L3026">
        <v>0</v>
      </c>
      <c r="M3026">
        <v>0</v>
      </c>
      <c r="N3026">
        <v>20.571428571428573</v>
      </c>
      <c r="O3026">
        <v>0.42857142857142855</v>
      </c>
      <c r="P3026">
        <v>20.571428571428573</v>
      </c>
      <c r="Q3026">
        <v>0.42857142857142855</v>
      </c>
    </row>
    <row r="3027" spans="1:17" x14ac:dyDescent="0.35">
      <c r="A3027" t="str">
        <f t="shared" si="47"/>
        <v>Idaho43961</v>
      </c>
      <c r="B3027" t="s">
        <v>19</v>
      </c>
      <c r="C3027">
        <v>1787065</v>
      </c>
      <c r="D3027" s="4">
        <v>43961</v>
      </c>
      <c r="E3027" s="4">
        <v>43915</v>
      </c>
      <c r="F3027" s="4">
        <v>43951</v>
      </c>
      <c r="G3027">
        <v>0</v>
      </c>
      <c r="H3027">
        <v>25</v>
      </c>
      <c r="I3027">
        <v>0</v>
      </c>
      <c r="J3027">
        <v>2230</v>
      </c>
      <c r="K3027">
        <v>67</v>
      </c>
      <c r="L3027">
        <v>-7.407407407407407E-2</v>
      </c>
      <c r="M3027">
        <v>0</v>
      </c>
      <c r="N3027">
        <v>24.142857142857142</v>
      </c>
      <c r="O3027">
        <v>0.42857142857142855</v>
      </c>
      <c r="P3027">
        <v>24.142857142857142</v>
      </c>
      <c r="Q3027">
        <v>0.42857142857142855</v>
      </c>
    </row>
    <row r="3028" spans="1:17" x14ac:dyDescent="0.35">
      <c r="A3028" t="str">
        <f t="shared" si="47"/>
        <v>Idaho43962</v>
      </c>
      <c r="B3028" t="s">
        <v>19</v>
      </c>
      <c r="C3028">
        <v>1787065</v>
      </c>
      <c r="D3028" s="4">
        <v>43962</v>
      </c>
      <c r="E3028" s="4">
        <v>43915</v>
      </c>
      <c r="F3028" s="4">
        <v>43951</v>
      </c>
      <c r="G3028">
        <v>0</v>
      </c>
      <c r="H3028">
        <v>30</v>
      </c>
      <c r="I3028">
        <v>3</v>
      </c>
      <c r="J3028">
        <v>2260</v>
      </c>
      <c r="K3028">
        <v>70</v>
      </c>
      <c r="L3028">
        <v>0.2</v>
      </c>
      <c r="M3028">
        <v>0</v>
      </c>
      <c r="N3028">
        <v>22</v>
      </c>
      <c r="O3028">
        <v>0.8571428571428571</v>
      </c>
      <c r="P3028">
        <v>22</v>
      </c>
      <c r="Q3028">
        <v>0.8571428571428571</v>
      </c>
    </row>
    <row r="3029" spans="1:17" x14ac:dyDescent="0.35">
      <c r="A3029" t="str">
        <f t="shared" si="47"/>
        <v>Idaho43963</v>
      </c>
      <c r="B3029" t="s">
        <v>19</v>
      </c>
      <c r="C3029">
        <v>1787065</v>
      </c>
      <c r="D3029" s="4">
        <v>43963</v>
      </c>
      <c r="E3029" s="4">
        <v>43915</v>
      </c>
      <c r="F3029" s="4">
        <v>43951</v>
      </c>
      <c r="G3029">
        <v>0</v>
      </c>
      <c r="H3029">
        <v>33</v>
      </c>
      <c r="I3029">
        <v>-1</v>
      </c>
      <c r="J3029">
        <v>2293</v>
      </c>
      <c r="K3029">
        <v>69</v>
      </c>
      <c r="L3029">
        <v>0.1</v>
      </c>
      <c r="M3029">
        <v>-1.3333333333333333</v>
      </c>
      <c r="N3029">
        <v>23.714285714285715</v>
      </c>
      <c r="O3029">
        <v>0.5714285714285714</v>
      </c>
      <c r="P3029">
        <v>23.714285714285715</v>
      </c>
      <c r="Q3029">
        <v>0.5714285714285714</v>
      </c>
    </row>
    <row r="3030" spans="1:17" x14ac:dyDescent="0.35">
      <c r="A3030" t="str">
        <f t="shared" si="47"/>
        <v>Idaho43964</v>
      </c>
      <c r="B3030" t="s">
        <v>19</v>
      </c>
      <c r="C3030">
        <v>1787065</v>
      </c>
      <c r="D3030" s="4">
        <v>43964</v>
      </c>
      <c r="E3030" s="4">
        <v>43915</v>
      </c>
      <c r="F3030" s="4">
        <v>43951</v>
      </c>
      <c r="G3030">
        <v>0</v>
      </c>
      <c r="H3030">
        <v>0</v>
      </c>
      <c r="I3030">
        <v>0</v>
      </c>
      <c r="J3030">
        <v>2293</v>
      </c>
      <c r="K3030">
        <v>69</v>
      </c>
      <c r="L3030">
        <v>-1</v>
      </c>
      <c r="M3030">
        <v>-1</v>
      </c>
      <c r="N3030">
        <v>19.285714285714285</v>
      </c>
      <c r="O3030">
        <v>0.42857142857142855</v>
      </c>
      <c r="P3030">
        <v>19.285714285714285</v>
      </c>
      <c r="Q3030">
        <v>0.42857142857142855</v>
      </c>
    </row>
    <row r="3031" spans="1:17" x14ac:dyDescent="0.35">
      <c r="A3031" t="str">
        <f t="shared" si="47"/>
        <v>Idaho43965</v>
      </c>
      <c r="B3031" t="s">
        <v>19</v>
      </c>
      <c r="C3031">
        <v>1787065</v>
      </c>
      <c r="D3031" s="4">
        <v>43965</v>
      </c>
      <c r="E3031" s="4">
        <v>43915</v>
      </c>
      <c r="F3031" s="4">
        <v>43951</v>
      </c>
      <c r="G3031">
        <v>0</v>
      </c>
      <c r="H3031">
        <v>58</v>
      </c>
      <c r="I3031">
        <v>3</v>
      </c>
      <c r="J3031">
        <v>2351</v>
      </c>
      <c r="K3031">
        <v>72</v>
      </c>
      <c r="L3031">
        <v>0</v>
      </c>
      <c r="M3031">
        <v>0</v>
      </c>
      <c r="N3031">
        <v>24.714285714285715</v>
      </c>
      <c r="O3031">
        <v>0.7142857142857143</v>
      </c>
      <c r="P3031">
        <v>24.714285714285715</v>
      </c>
      <c r="Q3031">
        <v>0.7142857142857143</v>
      </c>
    </row>
    <row r="3032" spans="1:17" x14ac:dyDescent="0.35">
      <c r="A3032" t="str">
        <f t="shared" si="47"/>
        <v>Idaho43966</v>
      </c>
      <c r="B3032" t="s">
        <v>19</v>
      </c>
      <c r="C3032">
        <v>1787065</v>
      </c>
      <c r="D3032" s="4">
        <v>43966</v>
      </c>
      <c r="E3032" s="4">
        <v>43915</v>
      </c>
      <c r="F3032" s="4">
        <v>43951</v>
      </c>
      <c r="G3032">
        <v>0</v>
      </c>
      <c r="H3032">
        <v>0</v>
      </c>
      <c r="I3032">
        <v>0</v>
      </c>
      <c r="J3032">
        <v>2351</v>
      </c>
      <c r="K3032">
        <v>72</v>
      </c>
      <c r="L3032">
        <v>-1</v>
      </c>
      <c r="M3032">
        <v>-1</v>
      </c>
      <c r="N3032">
        <v>24.714285714285715</v>
      </c>
      <c r="O3032">
        <v>0.7142857142857143</v>
      </c>
      <c r="P3032">
        <v>24.714285714285715</v>
      </c>
      <c r="Q3032">
        <v>0.7142857142857143</v>
      </c>
    </row>
    <row r="3033" spans="1:17" x14ac:dyDescent="0.35">
      <c r="A3033" t="str">
        <f t="shared" si="47"/>
        <v>Idaho43967</v>
      </c>
      <c r="B3033" t="s">
        <v>19</v>
      </c>
      <c r="C3033">
        <v>1787065</v>
      </c>
      <c r="D3033" s="4">
        <v>43967</v>
      </c>
      <c r="E3033" s="4">
        <v>43915</v>
      </c>
      <c r="F3033" s="4">
        <v>43951</v>
      </c>
      <c r="G3033">
        <v>0</v>
      </c>
      <c r="H3033">
        <v>68</v>
      </c>
      <c r="I3033">
        <v>1</v>
      </c>
      <c r="J3033">
        <v>2419</v>
      </c>
      <c r="K3033">
        <v>73</v>
      </c>
      <c r="L3033">
        <v>0</v>
      </c>
      <c r="M3033">
        <v>0</v>
      </c>
      <c r="N3033">
        <v>30.571428571428573</v>
      </c>
      <c r="O3033">
        <v>0.8571428571428571</v>
      </c>
      <c r="P3033">
        <v>30.571428571428573</v>
      </c>
      <c r="Q3033">
        <v>0.8571428571428571</v>
      </c>
    </row>
    <row r="3034" spans="1:17" x14ac:dyDescent="0.35">
      <c r="A3034" t="str">
        <f t="shared" si="47"/>
        <v>Idaho43968</v>
      </c>
      <c r="B3034" t="s">
        <v>19</v>
      </c>
      <c r="C3034">
        <v>1787065</v>
      </c>
      <c r="D3034" s="4">
        <v>43968</v>
      </c>
      <c r="E3034" s="4">
        <v>43915</v>
      </c>
      <c r="F3034" s="4">
        <v>43951</v>
      </c>
      <c r="G3034">
        <v>0</v>
      </c>
      <c r="H3034">
        <v>0</v>
      </c>
      <c r="I3034">
        <v>0</v>
      </c>
      <c r="J3034">
        <v>2419</v>
      </c>
      <c r="K3034">
        <v>73</v>
      </c>
      <c r="L3034">
        <v>-1</v>
      </c>
      <c r="M3034">
        <v>-1</v>
      </c>
      <c r="N3034">
        <v>27</v>
      </c>
      <c r="O3034">
        <v>0.8571428571428571</v>
      </c>
      <c r="P3034">
        <v>27</v>
      </c>
      <c r="Q3034">
        <v>0.8571428571428571</v>
      </c>
    </row>
    <row r="3035" spans="1:17" x14ac:dyDescent="0.35">
      <c r="A3035" t="str">
        <f t="shared" si="47"/>
        <v>Idaho43969</v>
      </c>
      <c r="B3035" t="s">
        <v>19</v>
      </c>
      <c r="C3035">
        <v>1787065</v>
      </c>
      <c r="D3035" s="4">
        <v>43969</v>
      </c>
      <c r="E3035" s="4">
        <v>43915</v>
      </c>
      <c r="F3035" s="4">
        <v>43951</v>
      </c>
      <c r="G3035">
        <v>0</v>
      </c>
      <c r="H3035">
        <v>36</v>
      </c>
      <c r="I3035">
        <v>1</v>
      </c>
      <c r="J3035">
        <v>2455</v>
      </c>
      <c r="K3035">
        <v>74</v>
      </c>
      <c r="L3035">
        <v>0</v>
      </c>
      <c r="M3035">
        <v>0</v>
      </c>
      <c r="N3035">
        <v>27.857142857142858</v>
      </c>
      <c r="O3035">
        <v>0.5714285714285714</v>
      </c>
      <c r="P3035">
        <v>27.857142857142858</v>
      </c>
      <c r="Q3035">
        <v>0.5714285714285714</v>
      </c>
    </row>
    <row r="3036" spans="1:17" x14ac:dyDescent="0.35">
      <c r="A3036" t="str">
        <f t="shared" si="47"/>
        <v>Idaho43970</v>
      </c>
      <c r="B3036" t="s">
        <v>19</v>
      </c>
      <c r="C3036">
        <v>1787065</v>
      </c>
      <c r="D3036" s="4">
        <v>43970</v>
      </c>
      <c r="E3036" s="4">
        <v>43915</v>
      </c>
      <c r="F3036" s="4">
        <v>43951</v>
      </c>
      <c r="G3036">
        <v>0</v>
      </c>
      <c r="H3036">
        <v>0</v>
      </c>
      <c r="I3036">
        <v>0</v>
      </c>
      <c r="J3036">
        <v>2455</v>
      </c>
      <c r="K3036">
        <v>74</v>
      </c>
      <c r="L3036">
        <v>-1</v>
      </c>
      <c r="M3036">
        <v>-1</v>
      </c>
      <c r="N3036">
        <v>23.142857142857142</v>
      </c>
      <c r="O3036">
        <v>0.7142857142857143</v>
      </c>
      <c r="P3036">
        <v>23.142857142857142</v>
      </c>
      <c r="Q3036">
        <v>0.7142857142857143</v>
      </c>
    </row>
    <row r="3037" spans="1:17" x14ac:dyDescent="0.35">
      <c r="A3037" t="str">
        <f t="shared" si="47"/>
        <v>Idaho43971</v>
      </c>
      <c r="B3037" t="s">
        <v>19</v>
      </c>
      <c r="C3037">
        <v>1787065</v>
      </c>
      <c r="D3037" s="4">
        <v>43971</v>
      </c>
      <c r="E3037" s="4">
        <v>43915</v>
      </c>
      <c r="F3037" s="4">
        <v>43951</v>
      </c>
      <c r="G3037">
        <v>0</v>
      </c>
      <c r="H3037">
        <v>51</v>
      </c>
      <c r="I3037">
        <v>3</v>
      </c>
      <c r="J3037">
        <v>2506</v>
      </c>
      <c r="K3037">
        <v>77</v>
      </c>
      <c r="L3037">
        <v>0</v>
      </c>
      <c r="M3037">
        <v>0</v>
      </c>
      <c r="N3037">
        <v>30.428571428571427</v>
      </c>
      <c r="O3037">
        <v>1.1428571428571428</v>
      </c>
      <c r="P3037">
        <v>30.428571428571427</v>
      </c>
      <c r="Q3037">
        <v>1.1428571428571428</v>
      </c>
    </row>
    <row r="3038" spans="1:17" x14ac:dyDescent="0.35">
      <c r="A3038" t="str">
        <f t="shared" si="47"/>
        <v>Idaho43972</v>
      </c>
      <c r="B3038" t="s">
        <v>19</v>
      </c>
      <c r="C3038">
        <v>1787065</v>
      </c>
      <c r="D3038" s="4">
        <v>43972</v>
      </c>
      <c r="E3038" s="4">
        <v>43915</v>
      </c>
      <c r="F3038" s="4">
        <v>43951</v>
      </c>
      <c r="G3038">
        <v>0</v>
      </c>
      <c r="H3038">
        <v>0</v>
      </c>
      <c r="I3038">
        <v>0</v>
      </c>
      <c r="J3038">
        <v>2506</v>
      </c>
      <c r="K3038">
        <v>77</v>
      </c>
      <c r="L3038">
        <v>-1</v>
      </c>
      <c r="M3038">
        <v>-1</v>
      </c>
      <c r="N3038">
        <v>22.142857142857142</v>
      </c>
      <c r="O3038">
        <v>0.7142857142857143</v>
      </c>
      <c r="P3038">
        <v>22.142857142857142</v>
      </c>
      <c r="Q3038">
        <v>0.7142857142857143</v>
      </c>
    </row>
    <row r="3039" spans="1:17" x14ac:dyDescent="0.35">
      <c r="A3039" t="str">
        <f t="shared" si="47"/>
        <v>Idaho43973</v>
      </c>
      <c r="B3039" t="s">
        <v>19</v>
      </c>
      <c r="C3039">
        <v>1787065</v>
      </c>
      <c r="D3039" s="4">
        <v>43973</v>
      </c>
      <c r="E3039" s="4">
        <v>43915</v>
      </c>
      <c r="F3039" s="4">
        <v>43951</v>
      </c>
      <c r="G3039">
        <v>0</v>
      </c>
      <c r="H3039">
        <v>89</v>
      </c>
      <c r="I3039">
        <v>2</v>
      </c>
      <c r="J3039">
        <v>2595</v>
      </c>
      <c r="K3039">
        <v>79</v>
      </c>
      <c r="L3039">
        <v>0</v>
      </c>
      <c r="M3039">
        <v>0</v>
      </c>
      <c r="N3039">
        <v>34.857142857142854</v>
      </c>
      <c r="O3039">
        <v>1</v>
      </c>
      <c r="P3039">
        <v>34.857142857142854</v>
      </c>
      <c r="Q3039">
        <v>1</v>
      </c>
    </row>
    <row r="3040" spans="1:17" x14ac:dyDescent="0.35">
      <c r="A3040" t="str">
        <f t="shared" si="47"/>
        <v>Idaho43974</v>
      </c>
      <c r="B3040" t="s">
        <v>19</v>
      </c>
      <c r="C3040">
        <v>1787065</v>
      </c>
      <c r="D3040" s="4">
        <v>43974</v>
      </c>
      <c r="E3040" s="4">
        <v>43915</v>
      </c>
      <c r="F3040" s="4">
        <v>43951</v>
      </c>
      <c r="G3040">
        <v>0</v>
      </c>
      <c r="H3040">
        <v>0</v>
      </c>
      <c r="I3040">
        <v>0</v>
      </c>
      <c r="J3040">
        <v>2595</v>
      </c>
      <c r="K3040">
        <v>79</v>
      </c>
      <c r="L3040">
        <v>-1</v>
      </c>
      <c r="M3040">
        <v>-1</v>
      </c>
      <c r="N3040">
        <v>25.142857142857142</v>
      </c>
      <c r="O3040">
        <v>0.8571428571428571</v>
      </c>
      <c r="P3040">
        <v>25.142857142857142</v>
      </c>
      <c r="Q3040">
        <v>0.8571428571428571</v>
      </c>
    </row>
    <row r="3041" spans="1:17" x14ac:dyDescent="0.35">
      <c r="A3041" t="str">
        <f t="shared" si="47"/>
        <v>Idaho43975</v>
      </c>
      <c r="B3041" t="s">
        <v>19</v>
      </c>
      <c r="C3041">
        <v>1787065</v>
      </c>
      <c r="D3041" s="4">
        <v>43975</v>
      </c>
      <c r="E3041" s="4">
        <v>43915</v>
      </c>
      <c r="F3041" s="4">
        <v>43951</v>
      </c>
      <c r="G3041">
        <v>0</v>
      </c>
      <c r="H3041">
        <v>31</v>
      </c>
      <c r="I3041">
        <v>0</v>
      </c>
      <c r="J3041">
        <v>2626</v>
      </c>
      <c r="K3041">
        <v>79</v>
      </c>
      <c r="L3041">
        <v>0</v>
      </c>
      <c r="M3041">
        <v>0</v>
      </c>
      <c r="N3041">
        <v>29.571428571428573</v>
      </c>
      <c r="O3041">
        <v>0.8571428571428571</v>
      </c>
      <c r="P3041">
        <v>29.571428571428573</v>
      </c>
      <c r="Q3041">
        <v>0.8571428571428571</v>
      </c>
    </row>
    <row r="3042" spans="1:17" x14ac:dyDescent="0.35">
      <c r="A3042" t="str">
        <f t="shared" si="47"/>
        <v>Idaho43976</v>
      </c>
      <c r="B3042" t="s">
        <v>19</v>
      </c>
      <c r="C3042">
        <v>1787065</v>
      </c>
      <c r="D3042" s="4">
        <v>43976</v>
      </c>
      <c r="E3042" s="4">
        <v>43915</v>
      </c>
      <c r="F3042" s="4">
        <v>43951</v>
      </c>
      <c r="G3042">
        <v>0</v>
      </c>
      <c r="H3042">
        <v>0</v>
      </c>
      <c r="I3042">
        <v>0</v>
      </c>
      <c r="J3042">
        <v>2626</v>
      </c>
      <c r="K3042">
        <v>79</v>
      </c>
      <c r="L3042">
        <v>-1</v>
      </c>
      <c r="M3042">
        <v>0</v>
      </c>
      <c r="N3042">
        <v>24.428571428571427</v>
      </c>
      <c r="O3042">
        <v>0.7142857142857143</v>
      </c>
      <c r="P3042">
        <v>24.428571428571427</v>
      </c>
      <c r="Q3042">
        <v>0.7142857142857143</v>
      </c>
    </row>
    <row r="3043" spans="1:17" x14ac:dyDescent="0.35">
      <c r="A3043" t="str">
        <f t="shared" si="47"/>
        <v>Idaho43977</v>
      </c>
      <c r="B3043" t="s">
        <v>19</v>
      </c>
      <c r="C3043">
        <v>1787065</v>
      </c>
      <c r="D3043" s="4">
        <v>43977</v>
      </c>
      <c r="E3043" s="4">
        <v>43915</v>
      </c>
      <c r="F3043" s="4">
        <v>43951</v>
      </c>
      <c r="G3043">
        <v>0</v>
      </c>
      <c r="H3043">
        <v>0</v>
      </c>
      <c r="I3043">
        <v>0</v>
      </c>
      <c r="J3043">
        <v>2626</v>
      </c>
      <c r="K3043">
        <v>79</v>
      </c>
      <c r="L3043">
        <v>0</v>
      </c>
      <c r="M3043">
        <v>0</v>
      </c>
      <c r="N3043">
        <v>24.428571428571427</v>
      </c>
      <c r="O3043">
        <v>0.7142857142857143</v>
      </c>
      <c r="P3043">
        <v>24.428571428571427</v>
      </c>
      <c r="Q3043">
        <v>0.7142857142857143</v>
      </c>
    </row>
    <row r="3044" spans="1:17" x14ac:dyDescent="0.35">
      <c r="A3044" t="str">
        <f t="shared" si="47"/>
        <v>Idaho43978</v>
      </c>
      <c r="B3044" t="s">
        <v>19</v>
      </c>
      <c r="C3044">
        <v>1787065</v>
      </c>
      <c r="D3044" s="4">
        <v>43978</v>
      </c>
      <c r="E3044" s="4">
        <v>43915</v>
      </c>
      <c r="F3044" s="4">
        <v>43951</v>
      </c>
      <c r="G3044">
        <v>0</v>
      </c>
      <c r="H3044">
        <v>73</v>
      </c>
      <c r="I3044">
        <v>2</v>
      </c>
      <c r="J3044">
        <v>2699</v>
      </c>
      <c r="K3044">
        <v>81</v>
      </c>
      <c r="L3044">
        <v>0</v>
      </c>
      <c r="M3044">
        <v>0</v>
      </c>
      <c r="N3044">
        <v>27.571428571428573</v>
      </c>
      <c r="O3044">
        <v>0.5714285714285714</v>
      </c>
      <c r="P3044">
        <v>27.571428571428573</v>
      </c>
      <c r="Q3044">
        <v>0.5714285714285714</v>
      </c>
    </row>
    <row r="3045" spans="1:17" x14ac:dyDescent="0.35">
      <c r="A3045" t="str">
        <f t="shared" si="47"/>
        <v>Idaho43979</v>
      </c>
      <c r="B3045" t="s">
        <v>19</v>
      </c>
      <c r="C3045">
        <v>1787065</v>
      </c>
      <c r="D3045" s="4">
        <v>43979</v>
      </c>
      <c r="E3045" s="4">
        <v>43915</v>
      </c>
      <c r="F3045" s="4">
        <v>43951</v>
      </c>
      <c r="G3045">
        <v>0</v>
      </c>
      <c r="H3045">
        <v>71</v>
      </c>
      <c r="I3045">
        <v>1</v>
      </c>
      <c r="J3045">
        <v>2770</v>
      </c>
      <c r="K3045">
        <v>82</v>
      </c>
      <c r="L3045">
        <v>-2.7397260273972601E-2</v>
      </c>
      <c r="M3045">
        <v>-0.5</v>
      </c>
      <c r="N3045">
        <v>37.714285714285715</v>
      </c>
      <c r="O3045">
        <v>0.7142857142857143</v>
      </c>
      <c r="P3045">
        <v>37.714285714285715</v>
      </c>
      <c r="Q3045">
        <v>0.7142857142857143</v>
      </c>
    </row>
    <row r="3046" spans="1:17" x14ac:dyDescent="0.35">
      <c r="A3046" t="str">
        <f t="shared" si="47"/>
        <v>Idaho43980</v>
      </c>
      <c r="B3046" t="s">
        <v>19</v>
      </c>
      <c r="C3046">
        <v>1787065</v>
      </c>
      <c r="D3046" s="4">
        <v>43980</v>
      </c>
      <c r="E3046" s="4">
        <v>43915</v>
      </c>
      <c r="F3046" s="4">
        <v>43951</v>
      </c>
      <c r="G3046">
        <v>0</v>
      </c>
      <c r="H3046">
        <v>0</v>
      </c>
      <c r="I3046">
        <v>0</v>
      </c>
      <c r="J3046">
        <v>2770</v>
      </c>
      <c r="K3046">
        <v>82</v>
      </c>
      <c r="L3046">
        <v>-1</v>
      </c>
      <c r="M3046">
        <v>-1</v>
      </c>
      <c r="N3046">
        <v>25</v>
      </c>
      <c r="O3046">
        <v>0.42857142857142855</v>
      </c>
      <c r="P3046">
        <v>25</v>
      </c>
      <c r="Q3046">
        <v>0.42857142857142855</v>
      </c>
    </row>
    <row r="3047" spans="1:17" x14ac:dyDescent="0.35">
      <c r="A3047" t="str">
        <f t="shared" si="47"/>
        <v>Idaho43981</v>
      </c>
      <c r="B3047" t="s">
        <v>19</v>
      </c>
      <c r="C3047">
        <v>1787065</v>
      </c>
      <c r="D3047" s="4">
        <v>43981</v>
      </c>
      <c r="E3047" s="4">
        <v>43915</v>
      </c>
      <c r="F3047" s="4">
        <v>43951</v>
      </c>
      <c r="G3047">
        <v>0</v>
      </c>
      <c r="H3047">
        <v>33</v>
      </c>
      <c r="I3047">
        <v>0</v>
      </c>
      <c r="J3047">
        <v>2803</v>
      </c>
      <c r="K3047">
        <v>82</v>
      </c>
      <c r="L3047">
        <v>0</v>
      </c>
      <c r="M3047">
        <v>0</v>
      </c>
      <c r="N3047">
        <v>29.714285714285715</v>
      </c>
      <c r="O3047">
        <v>0.42857142857142855</v>
      </c>
      <c r="P3047">
        <v>29.714285714285715</v>
      </c>
      <c r="Q3047">
        <v>0.42857142857142855</v>
      </c>
    </row>
    <row r="3048" spans="1:17" x14ac:dyDescent="0.35">
      <c r="A3048" t="str">
        <f t="shared" si="47"/>
        <v>Idaho43982</v>
      </c>
      <c r="B3048" t="s">
        <v>19</v>
      </c>
      <c r="C3048">
        <v>1787065</v>
      </c>
      <c r="D3048" s="4">
        <v>43982</v>
      </c>
      <c r="E3048" s="4">
        <v>43915</v>
      </c>
      <c r="F3048" s="4">
        <v>43951</v>
      </c>
      <c r="G3048">
        <v>0</v>
      </c>
      <c r="H3048">
        <v>36</v>
      </c>
      <c r="I3048">
        <v>0</v>
      </c>
      <c r="J3048">
        <v>2839</v>
      </c>
      <c r="K3048">
        <v>82</v>
      </c>
      <c r="L3048">
        <v>9.0909090909090912E-2</v>
      </c>
      <c r="M3048">
        <v>0</v>
      </c>
      <c r="N3048">
        <v>30.428571428571427</v>
      </c>
      <c r="O3048">
        <v>0.42857142857142855</v>
      </c>
      <c r="P3048">
        <v>30.428571428571427</v>
      </c>
      <c r="Q3048">
        <v>0.42857142857142855</v>
      </c>
    </row>
    <row r="3049" spans="1:17" x14ac:dyDescent="0.35">
      <c r="A3049" t="str">
        <f t="shared" si="47"/>
        <v>Idaho43983</v>
      </c>
      <c r="B3049" t="s">
        <v>19</v>
      </c>
      <c r="C3049">
        <v>1787065</v>
      </c>
      <c r="D3049" s="4">
        <v>43983</v>
      </c>
      <c r="E3049" s="4">
        <v>43915</v>
      </c>
      <c r="F3049" s="4">
        <v>43951</v>
      </c>
      <c r="G3049">
        <v>0</v>
      </c>
      <c r="H3049">
        <v>0</v>
      </c>
      <c r="I3049">
        <v>0</v>
      </c>
      <c r="J3049">
        <v>2839</v>
      </c>
      <c r="K3049">
        <v>82</v>
      </c>
      <c r="L3049">
        <v>-1</v>
      </c>
      <c r="M3049">
        <v>0</v>
      </c>
      <c r="N3049">
        <v>30.428571428571427</v>
      </c>
      <c r="O3049">
        <v>0.42857142857142855</v>
      </c>
      <c r="P3049">
        <v>30.428571428571427</v>
      </c>
      <c r="Q3049">
        <v>0.42857142857142855</v>
      </c>
    </row>
    <row r="3050" spans="1:17" x14ac:dyDescent="0.35">
      <c r="A3050" t="str">
        <f t="shared" si="47"/>
        <v>Idaho43984</v>
      </c>
      <c r="B3050" t="s">
        <v>19</v>
      </c>
      <c r="C3050">
        <v>1787065</v>
      </c>
      <c r="D3050" s="4">
        <v>43984</v>
      </c>
      <c r="E3050" s="4">
        <v>43915</v>
      </c>
      <c r="F3050" s="4">
        <v>43951</v>
      </c>
      <c r="G3050">
        <v>0</v>
      </c>
      <c r="H3050">
        <v>94</v>
      </c>
      <c r="I3050">
        <v>1</v>
      </c>
      <c r="J3050">
        <v>2933</v>
      </c>
      <c r="K3050">
        <v>83</v>
      </c>
      <c r="L3050">
        <v>0</v>
      </c>
      <c r="M3050">
        <v>0</v>
      </c>
      <c r="N3050">
        <v>43.857142857142854</v>
      </c>
      <c r="O3050">
        <v>0.5714285714285714</v>
      </c>
      <c r="P3050">
        <v>43.857142857142854</v>
      </c>
      <c r="Q3050">
        <v>0.5714285714285714</v>
      </c>
    </row>
    <row r="3051" spans="1:17" x14ac:dyDescent="0.35">
      <c r="A3051" t="str">
        <f t="shared" si="47"/>
        <v>Idaho43985</v>
      </c>
      <c r="B3051" t="s">
        <v>19</v>
      </c>
      <c r="C3051">
        <v>1787065</v>
      </c>
      <c r="D3051" s="4">
        <v>43985</v>
      </c>
      <c r="E3051" s="4">
        <v>43915</v>
      </c>
      <c r="F3051" s="4">
        <v>43951</v>
      </c>
      <c r="G3051">
        <v>0</v>
      </c>
      <c r="H3051">
        <v>0</v>
      </c>
      <c r="I3051">
        <v>0</v>
      </c>
      <c r="J3051">
        <v>2933</v>
      </c>
      <c r="K3051">
        <v>83</v>
      </c>
      <c r="L3051">
        <v>-1</v>
      </c>
      <c r="M3051">
        <v>-1</v>
      </c>
      <c r="N3051">
        <v>33.428571428571431</v>
      </c>
      <c r="O3051">
        <v>0.2857142857142857</v>
      </c>
      <c r="P3051">
        <v>33.428571428571431</v>
      </c>
      <c r="Q3051">
        <v>0.2857142857142857</v>
      </c>
    </row>
    <row r="3052" spans="1:17" x14ac:dyDescent="0.35">
      <c r="A3052" t="str">
        <f t="shared" si="47"/>
        <v>Idaho43986</v>
      </c>
      <c r="B3052" t="s">
        <v>19</v>
      </c>
      <c r="C3052">
        <v>1787065</v>
      </c>
      <c r="D3052" s="4">
        <v>43986</v>
      </c>
      <c r="E3052" s="4">
        <v>43915</v>
      </c>
      <c r="F3052" s="4">
        <v>43951</v>
      </c>
      <c r="G3052">
        <v>0</v>
      </c>
      <c r="H3052">
        <v>57</v>
      </c>
      <c r="I3052">
        <v>0</v>
      </c>
      <c r="J3052">
        <v>2990</v>
      </c>
      <c r="K3052">
        <v>83</v>
      </c>
      <c r="L3052">
        <v>0</v>
      </c>
      <c r="M3052">
        <v>0</v>
      </c>
      <c r="N3052">
        <v>31.428571428571427</v>
      </c>
      <c r="O3052">
        <v>0.14285714285714285</v>
      </c>
      <c r="P3052">
        <v>31.428571428571427</v>
      </c>
      <c r="Q3052">
        <v>0.14285714285714285</v>
      </c>
    </row>
    <row r="3053" spans="1:17" x14ac:dyDescent="0.35">
      <c r="A3053" t="str">
        <f t="shared" si="47"/>
        <v>Idaho43987</v>
      </c>
      <c r="B3053" t="s">
        <v>19</v>
      </c>
      <c r="C3053">
        <v>1787065</v>
      </c>
      <c r="D3053" s="4">
        <v>43987</v>
      </c>
      <c r="E3053" s="4">
        <v>43915</v>
      </c>
      <c r="F3053" s="4">
        <v>43951</v>
      </c>
      <c r="G3053">
        <v>0</v>
      </c>
      <c r="H3053">
        <v>121</v>
      </c>
      <c r="I3053">
        <v>0</v>
      </c>
      <c r="J3053">
        <v>3111</v>
      </c>
      <c r="K3053">
        <v>83</v>
      </c>
      <c r="L3053">
        <v>1.1228070175438596</v>
      </c>
      <c r="M3053">
        <v>0</v>
      </c>
      <c r="N3053">
        <v>48.714285714285715</v>
      </c>
      <c r="O3053">
        <v>0.14285714285714285</v>
      </c>
      <c r="P3053">
        <v>48.714285714285715</v>
      </c>
      <c r="Q3053">
        <v>0.14285714285714285</v>
      </c>
    </row>
    <row r="3054" spans="1:17" x14ac:dyDescent="0.35">
      <c r="A3054" t="str">
        <f t="shared" si="47"/>
        <v>Idaho43988</v>
      </c>
      <c r="B3054" t="s">
        <v>19</v>
      </c>
      <c r="C3054">
        <v>1787065</v>
      </c>
      <c r="D3054" s="4">
        <v>43988</v>
      </c>
      <c r="E3054" s="4">
        <v>43915</v>
      </c>
      <c r="F3054" s="4">
        <v>43951</v>
      </c>
      <c r="G3054">
        <v>0</v>
      </c>
      <c r="H3054">
        <v>28</v>
      </c>
      <c r="I3054">
        <v>0</v>
      </c>
      <c r="J3054">
        <v>3139</v>
      </c>
      <c r="K3054">
        <v>83</v>
      </c>
      <c r="L3054">
        <v>-0.76859504132231404</v>
      </c>
      <c r="M3054">
        <v>0</v>
      </c>
      <c r="N3054">
        <v>48</v>
      </c>
      <c r="O3054">
        <v>0.14285714285714285</v>
      </c>
      <c r="P3054">
        <v>48</v>
      </c>
      <c r="Q3054">
        <v>0.14285714285714285</v>
      </c>
    </row>
    <row r="3055" spans="1:17" x14ac:dyDescent="0.35">
      <c r="A3055" t="str">
        <f t="shared" si="47"/>
        <v>Idaho43989</v>
      </c>
      <c r="B3055" t="s">
        <v>19</v>
      </c>
      <c r="C3055">
        <v>1787065</v>
      </c>
      <c r="D3055" s="4">
        <v>43989</v>
      </c>
      <c r="E3055" s="4">
        <v>43915</v>
      </c>
      <c r="F3055" s="4">
        <v>43951</v>
      </c>
      <c r="G3055">
        <v>0</v>
      </c>
      <c r="H3055">
        <v>0</v>
      </c>
      <c r="I3055">
        <v>0</v>
      </c>
      <c r="J3055">
        <v>3139</v>
      </c>
      <c r="K3055">
        <v>83</v>
      </c>
      <c r="L3055">
        <v>-1</v>
      </c>
      <c r="M3055">
        <v>0</v>
      </c>
      <c r="N3055">
        <v>42.857142857142854</v>
      </c>
      <c r="O3055">
        <v>0.14285714285714285</v>
      </c>
      <c r="P3055">
        <v>42.857142857142854</v>
      </c>
      <c r="Q3055">
        <v>0.14285714285714285</v>
      </c>
    </row>
    <row r="3056" spans="1:17" x14ac:dyDescent="0.35">
      <c r="A3056" t="str">
        <f t="shared" si="47"/>
        <v>Idaho43990</v>
      </c>
      <c r="B3056" t="s">
        <v>19</v>
      </c>
      <c r="C3056">
        <v>1787065</v>
      </c>
      <c r="D3056" s="4">
        <v>43990</v>
      </c>
      <c r="E3056" s="4">
        <v>43915</v>
      </c>
      <c r="F3056" s="4">
        <v>43951</v>
      </c>
      <c r="G3056">
        <v>0</v>
      </c>
      <c r="H3056">
        <v>50</v>
      </c>
      <c r="I3056">
        <v>0</v>
      </c>
      <c r="J3056">
        <v>3189</v>
      </c>
      <c r="K3056">
        <v>83</v>
      </c>
      <c r="L3056">
        <v>0</v>
      </c>
      <c r="M3056">
        <v>0</v>
      </c>
      <c r="N3056">
        <v>50</v>
      </c>
      <c r="O3056">
        <v>0.14285714285714285</v>
      </c>
      <c r="P3056">
        <v>50</v>
      </c>
      <c r="Q3056">
        <v>0.14285714285714285</v>
      </c>
    </row>
    <row r="3057" spans="1:17" x14ac:dyDescent="0.35">
      <c r="A3057" t="str">
        <f t="shared" si="47"/>
        <v>Idaho43991</v>
      </c>
      <c r="B3057" t="s">
        <v>19</v>
      </c>
      <c r="C3057">
        <v>1787065</v>
      </c>
      <c r="D3057" s="4">
        <v>43991</v>
      </c>
      <c r="E3057" s="4">
        <v>43915</v>
      </c>
      <c r="F3057" s="4">
        <v>43951</v>
      </c>
      <c r="G3057">
        <v>0</v>
      </c>
      <c r="H3057">
        <v>32</v>
      </c>
      <c r="I3057">
        <v>2</v>
      </c>
      <c r="J3057">
        <v>3221</v>
      </c>
      <c r="K3057">
        <v>85</v>
      </c>
      <c r="L3057">
        <v>-0.36</v>
      </c>
      <c r="M3057">
        <v>0</v>
      </c>
      <c r="N3057">
        <v>41.142857142857146</v>
      </c>
      <c r="O3057">
        <v>0.2857142857142857</v>
      </c>
      <c r="P3057">
        <v>41.142857142857146</v>
      </c>
      <c r="Q3057">
        <v>0.2857142857142857</v>
      </c>
    </row>
    <row r="3058" spans="1:17" x14ac:dyDescent="0.35">
      <c r="A3058" t="str">
        <f t="shared" si="47"/>
        <v>Idaho43992</v>
      </c>
      <c r="B3058" t="s">
        <v>19</v>
      </c>
      <c r="C3058">
        <v>1787065</v>
      </c>
      <c r="D3058" s="4">
        <v>43992</v>
      </c>
      <c r="E3058" s="4">
        <v>43915</v>
      </c>
      <c r="F3058" s="4">
        <v>43951</v>
      </c>
      <c r="G3058">
        <v>0</v>
      </c>
      <c r="H3058">
        <v>39</v>
      </c>
      <c r="I3058">
        <v>0</v>
      </c>
      <c r="J3058">
        <v>3260</v>
      </c>
      <c r="K3058">
        <v>85</v>
      </c>
      <c r="L3058">
        <v>0.21875</v>
      </c>
      <c r="M3058">
        <v>-1</v>
      </c>
      <c r="N3058">
        <v>46.714285714285715</v>
      </c>
      <c r="O3058">
        <v>0.2857142857142857</v>
      </c>
      <c r="P3058">
        <v>46.714285714285715</v>
      </c>
      <c r="Q3058">
        <v>0.2857142857142857</v>
      </c>
    </row>
    <row r="3059" spans="1:17" x14ac:dyDescent="0.35">
      <c r="A3059" t="str">
        <f t="shared" si="47"/>
        <v>Idaho43993</v>
      </c>
      <c r="B3059" t="s">
        <v>19</v>
      </c>
      <c r="C3059">
        <v>1787065</v>
      </c>
      <c r="D3059" s="4">
        <v>43993</v>
      </c>
      <c r="E3059" s="4">
        <v>43915</v>
      </c>
      <c r="F3059" s="4">
        <v>43951</v>
      </c>
      <c r="G3059">
        <v>0</v>
      </c>
      <c r="H3059">
        <v>0</v>
      </c>
      <c r="I3059">
        <v>0</v>
      </c>
      <c r="J3059">
        <v>3260</v>
      </c>
      <c r="K3059">
        <v>85</v>
      </c>
      <c r="L3059">
        <v>-1</v>
      </c>
      <c r="M3059">
        <v>0</v>
      </c>
      <c r="N3059">
        <v>38.571428571428569</v>
      </c>
      <c r="O3059">
        <v>0.2857142857142857</v>
      </c>
      <c r="P3059">
        <v>38.571428571428569</v>
      </c>
      <c r="Q3059">
        <v>0.2857142857142857</v>
      </c>
    </row>
    <row r="3060" spans="1:17" x14ac:dyDescent="0.35">
      <c r="A3060" t="str">
        <f t="shared" si="47"/>
        <v>Idaho43994</v>
      </c>
      <c r="B3060" t="s">
        <v>19</v>
      </c>
      <c r="C3060">
        <v>1787065</v>
      </c>
      <c r="D3060" s="4">
        <v>43994</v>
      </c>
      <c r="E3060" s="4">
        <v>43915</v>
      </c>
      <c r="F3060" s="4">
        <v>43951</v>
      </c>
      <c r="G3060">
        <v>0</v>
      </c>
      <c r="H3060">
        <v>93</v>
      </c>
      <c r="I3060">
        <v>2</v>
      </c>
      <c r="J3060">
        <v>3353</v>
      </c>
      <c r="K3060">
        <v>87</v>
      </c>
      <c r="L3060">
        <v>0</v>
      </c>
      <c r="M3060">
        <v>0</v>
      </c>
      <c r="N3060">
        <v>34.571428571428569</v>
      </c>
      <c r="O3060">
        <v>0.5714285714285714</v>
      </c>
      <c r="P3060">
        <v>34.571428571428569</v>
      </c>
      <c r="Q3060">
        <v>0.5714285714285714</v>
      </c>
    </row>
    <row r="3061" spans="1:17" x14ac:dyDescent="0.35">
      <c r="A3061" t="str">
        <f t="shared" si="47"/>
        <v>Idaho43995</v>
      </c>
      <c r="B3061" t="s">
        <v>19</v>
      </c>
      <c r="C3061">
        <v>1787065</v>
      </c>
      <c r="D3061" s="4">
        <v>43995</v>
      </c>
      <c r="E3061" s="4">
        <v>43915</v>
      </c>
      <c r="F3061" s="4">
        <v>43951</v>
      </c>
      <c r="G3061">
        <v>0</v>
      </c>
      <c r="H3061">
        <v>0</v>
      </c>
      <c r="I3061">
        <v>0</v>
      </c>
      <c r="J3061">
        <v>3353</v>
      </c>
      <c r="K3061">
        <v>87</v>
      </c>
      <c r="L3061">
        <v>-1</v>
      </c>
      <c r="M3061">
        <v>-1</v>
      </c>
      <c r="N3061">
        <v>30.571428571428573</v>
      </c>
      <c r="O3061">
        <v>0.5714285714285714</v>
      </c>
      <c r="P3061">
        <v>30.571428571428573</v>
      </c>
      <c r="Q3061">
        <v>0.5714285714285714</v>
      </c>
    </row>
    <row r="3062" spans="1:17" x14ac:dyDescent="0.35">
      <c r="A3062" t="str">
        <f t="shared" si="47"/>
        <v>Idaho43996</v>
      </c>
      <c r="B3062" t="s">
        <v>19</v>
      </c>
      <c r="C3062">
        <v>1787065</v>
      </c>
      <c r="D3062" s="4">
        <v>43996</v>
      </c>
      <c r="E3062" s="4">
        <v>43915</v>
      </c>
      <c r="F3062" s="4">
        <v>43951</v>
      </c>
      <c r="G3062">
        <v>0</v>
      </c>
      <c r="H3062">
        <v>46</v>
      </c>
      <c r="I3062">
        <v>0</v>
      </c>
      <c r="J3062">
        <v>3399</v>
      </c>
      <c r="K3062">
        <v>87</v>
      </c>
      <c r="L3062">
        <v>0</v>
      </c>
      <c r="M3062">
        <v>0</v>
      </c>
      <c r="N3062">
        <v>37.142857142857146</v>
      </c>
      <c r="O3062">
        <v>0.5714285714285714</v>
      </c>
      <c r="P3062">
        <v>37.142857142857146</v>
      </c>
      <c r="Q3062">
        <v>0.5714285714285714</v>
      </c>
    </row>
    <row r="3063" spans="1:17" x14ac:dyDescent="0.35">
      <c r="A3063" t="str">
        <f t="shared" si="47"/>
        <v>Idaho43997</v>
      </c>
      <c r="B3063" t="s">
        <v>19</v>
      </c>
      <c r="C3063">
        <v>1787065</v>
      </c>
      <c r="D3063" s="4">
        <v>43997</v>
      </c>
      <c r="E3063" s="4">
        <v>43915</v>
      </c>
      <c r="F3063" s="4">
        <v>43951</v>
      </c>
      <c r="G3063">
        <v>0</v>
      </c>
      <c r="H3063">
        <v>0</v>
      </c>
      <c r="I3063">
        <v>0</v>
      </c>
      <c r="J3063">
        <v>3399</v>
      </c>
      <c r="K3063">
        <v>87</v>
      </c>
      <c r="L3063">
        <v>-1</v>
      </c>
      <c r="M3063">
        <v>0</v>
      </c>
      <c r="N3063">
        <v>30</v>
      </c>
      <c r="O3063">
        <v>0.5714285714285714</v>
      </c>
      <c r="P3063">
        <v>30</v>
      </c>
      <c r="Q3063">
        <v>0.5714285714285714</v>
      </c>
    </row>
    <row r="3064" spans="1:17" x14ac:dyDescent="0.35">
      <c r="A3064" t="str">
        <f t="shared" si="47"/>
        <v>Idaho43998</v>
      </c>
      <c r="B3064" t="s">
        <v>19</v>
      </c>
      <c r="C3064">
        <v>1787065</v>
      </c>
      <c r="D3064" s="4">
        <v>43998</v>
      </c>
      <c r="E3064" s="4">
        <v>43915</v>
      </c>
      <c r="F3064" s="4">
        <v>43951</v>
      </c>
      <c r="G3064">
        <v>0</v>
      </c>
      <c r="H3064">
        <v>63</v>
      </c>
      <c r="I3064">
        <v>1</v>
      </c>
      <c r="J3064">
        <v>3462</v>
      </c>
      <c r="K3064">
        <v>88</v>
      </c>
      <c r="L3064">
        <v>0</v>
      </c>
      <c r="M3064">
        <v>0</v>
      </c>
      <c r="N3064">
        <v>34.428571428571431</v>
      </c>
      <c r="O3064">
        <v>0.42857142857142855</v>
      </c>
      <c r="P3064">
        <v>34.428571428571431</v>
      </c>
      <c r="Q3064">
        <v>0.42857142857142855</v>
      </c>
    </row>
    <row r="3065" spans="1:17" x14ac:dyDescent="0.35">
      <c r="A3065" t="str">
        <f t="shared" si="47"/>
        <v>Idaho43999</v>
      </c>
      <c r="B3065" t="s">
        <v>19</v>
      </c>
      <c r="C3065">
        <v>1787065</v>
      </c>
      <c r="D3065" s="4">
        <v>43999</v>
      </c>
      <c r="E3065" s="4">
        <v>43915</v>
      </c>
      <c r="F3065" s="4">
        <v>43951</v>
      </c>
      <c r="G3065">
        <v>0</v>
      </c>
      <c r="H3065">
        <v>170</v>
      </c>
      <c r="I3065">
        <v>0</v>
      </c>
      <c r="J3065">
        <v>3632</v>
      </c>
      <c r="K3065">
        <v>88</v>
      </c>
      <c r="L3065">
        <v>1.6984126984126984</v>
      </c>
      <c r="M3065">
        <v>-1</v>
      </c>
      <c r="N3065">
        <v>53.142857142857146</v>
      </c>
      <c r="O3065">
        <v>0.42857142857142855</v>
      </c>
      <c r="P3065">
        <v>53.142857142857146</v>
      </c>
      <c r="Q3065">
        <v>0.42857142857142855</v>
      </c>
    </row>
    <row r="3066" spans="1:17" x14ac:dyDescent="0.35">
      <c r="A3066" t="str">
        <f t="shared" si="47"/>
        <v>Idaho44000</v>
      </c>
      <c r="B3066" t="s">
        <v>19</v>
      </c>
      <c r="C3066">
        <v>1787065</v>
      </c>
      <c r="D3066" s="4">
        <v>44000</v>
      </c>
      <c r="E3066" s="4">
        <v>43915</v>
      </c>
      <c r="F3066" s="4">
        <v>43951</v>
      </c>
      <c r="G3066">
        <v>0</v>
      </c>
      <c r="H3066">
        <v>111</v>
      </c>
      <c r="I3066">
        <v>1</v>
      </c>
      <c r="J3066">
        <v>3743</v>
      </c>
      <c r="K3066">
        <v>89</v>
      </c>
      <c r="L3066">
        <v>-0.34705882352941175</v>
      </c>
      <c r="M3066">
        <v>0</v>
      </c>
      <c r="N3066">
        <v>69</v>
      </c>
      <c r="O3066">
        <v>0.5714285714285714</v>
      </c>
      <c r="P3066">
        <v>69</v>
      </c>
      <c r="Q3066">
        <v>0.5714285714285714</v>
      </c>
    </row>
    <row r="3067" spans="1:17" x14ac:dyDescent="0.35">
      <c r="A3067" t="str">
        <f t="shared" si="47"/>
        <v>Idaho44001</v>
      </c>
      <c r="B3067" t="s">
        <v>19</v>
      </c>
      <c r="C3067">
        <v>1787065</v>
      </c>
      <c r="D3067" s="4">
        <v>44001</v>
      </c>
      <c r="E3067" s="4">
        <v>43915</v>
      </c>
      <c r="F3067" s="4">
        <v>43951</v>
      </c>
      <c r="G3067">
        <v>0</v>
      </c>
      <c r="H3067">
        <v>128</v>
      </c>
      <c r="I3067">
        <v>0</v>
      </c>
      <c r="J3067">
        <v>3871</v>
      </c>
      <c r="K3067">
        <v>89</v>
      </c>
      <c r="L3067">
        <v>0.15315315315315314</v>
      </c>
      <c r="M3067">
        <v>-1</v>
      </c>
      <c r="N3067">
        <v>74</v>
      </c>
      <c r="O3067">
        <v>0.2857142857142857</v>
      </c>
      <c r="P3067">
        <v>74</v>
      </c>
      <c r="Q3067">
        <v>0.2857142857142857</v>
      </c>
    </row>
    <row r="3068" spans="1:17" x14ac:dyDescent="0.35">
      <c r="A3068" t="str">
        <f t="shared" si="47"/>
        <v>Idaho44002</v>
      </c>
      <c r="B3068" t="s">
        <v>19</v>
      </c>
      <c r="C3068">
        <v>1787065</v>
      </c>
      <c r="D3068" s="4">
        <v>44002</v>
      </c>
      <c r="E3068" s="4">
        <v>43915</v>
      </c>
      <c r="F3068" s="4">
        <v>43951</v>
      </c>
      <c r="G3068">
        <v>0</v>
      </c>
      <c r="H3068">
        <v>133</v>
      </c>
      <c r="I3068">
        <v>0</v>
      </c>
      <c r="J3068">
        <v>4004</v>
      </c>
      <c r="K3068">
        <v>89</v>
      </c>
      <c r="L3068">
        <v>3.90625E-2</v>
      </c>
      <c r="M3068">
        <v>0</v>
      </c>
      <c r="N3068">
        <v>93</v>
      </c>
      <c r="O3068">
        <v>0.2857142857142857</v>
      </c>
      <c r="P3068">
        <v>93</v>
      </c>
      <c r="Q3068">
        <v>0.2857142857142857</v>
      </c>
    </row>
    <row r="3069" spans="1:17" x14ac:dyDescent="0.35">
      <c r="A3069" t="str">
        <f t="shared" si="47"/>
        <v>Idaho44003</v>
      </c>
      <c r="B3069" t="s">
        <v>19</v>
      </c>
      <c r="C3069">
        <v>1787065</v>
      </c>
      <c r="D3069" s="4">
        <v>44003</v>
      </c>
      <c r="E3069" s="4">
        <v>43915</v>
      </c>
      <c r="F3069" s="4">
        <v>43951</v>
      </c>
      <c r="G3069">
        <v>0</v>
      </c>
      <c r="H3069">
        <v>2</v>
      </c>
      <c r="I3069">
        <v>0</v>
      </c>
      <c r="J3069">
        <v>4006</v>
      </c>
      <c r="K3069">
        <v>89</v>
      </c>
      <c r="L3069">
        <v>-0.98496240601503759</v>
      </c>
      <c r="M3069">
        <v>0</v>
      </c>
      <c r="N3069">
        <v>86.714285714285708</v>
      </c>
      <c r="O3069">
        <v>0.2857142857142857</v>
      </c>
      <c r="P3069">
        <v>86.714285714285708</v>
      </c>
      <c r="Q3069">
        <v>0.2857142857142857</v>
      </c>
    </row>
    <row r="3070" spans="1:17" x14ac:dyDescent="0.35">
      <c r="A3070" t="str">
        <f t="shared" si="47"/>
        <v>Idaho44004</v>
      </c>
      <c r="B3070" t="s">
        <v>19</v>
      </c>
      <c r="C3070">
        <v>1787065</v>
      </c>
      <c r="D3070" s="4">
        <v>44004</v>
      </c>
      <c r="E3070" s="4">
        <v>43915</v>
      </c>
      <c r="F3070" s="4">
        <v>43951</v>
      </c>
      <c r="G3070">
        <v>0</v>
      </c>
      <c r="H3070">
        <v>250</v>
      </c>
      <c r="I3070">
        <v>0</v>
      </c>
      <c r="J3070">
        <v>4256</v>
      </c>
      <c r="K3070">
        <v>89</v>
      </c>
      <c r="L3070">
        <v>124</v>
      </c>
      <c r="M3070">
        <v>0</v>
      </c>
      <c r="N3070">
        <v>122.42857142857143</v>
      </c>
      <c r="O3070">
        <v>0.2857142857142857</v>
      </c>
      <c r="P3070">
        <v>122.42857142857143</v>
      </c>
      <c r="Q3070">
        <v>0.2857142857142857</v>
      </c>
    </row>
    <row r="3071" spans="1:17" x14ac:dyDescent="0.35">
      <c r="A3071" t="str">
        <f t="shared" si="47"/>
        <v>Idaho44005</v>
      </c>
      <c r="B3071" t="s">
        <v>19</v>
      </c>
      <c r="C3071">
        <v>1787065</v>
      </c>
      <c r="D3071" s="4">
        <v>44005</v>
      </c>
      <c r="E3071" s="4">
        <v>43915</v>
      </c>
      <c r="F3071" s="4">
        <v>43951</v>
      </c>
      <c r="G3071">
        <v>0</v>
      </c>
      <c r="H3071">
        <v>-2</v>
      </c>
      <c r="I3071">
        <v>0</v>
      </c>
      <c r="J3071">
        <v>4254</v>
      </c>
      <c r="K3071">
        <v>89</v>
      </c>
      <c r="L3071">
        <v>-1.008</v>
      </c>
      <c r="M3071">
        <v>0</v>
      </c>
      <c r="N3071">
        <v>113.14285714285714</v>
      </c>
      <c r="O3071">
        <v>0.14285714285714285</v>
      </c>
      <c r="P3071">
        <v>113.14285714285714</v>
      </c>
      <c r="Q3071">
        <v>0.14285714285714285</v>
      </c>
    </row>
    <row r="3072" spans="1:17" x14ac:dyDescent="0.35">
      <c r="A3072" t="str">
        <f t="shared" si="47"/>
        <v>Idaho44006</v>
      </c>
      <c r="B3072" t="s">
        <v>19</v>
      </c>
      <c r="C3072">
        <v>1787065</v>
      </c>
      <c r="D3072" s="4">
        <v>44006</v>
      </c>
      <c r="E3072" s="4">
        <v>43915</v>
      </c>
      <c r="F3072" s="4">
        <v>43951</v>
      </c>
      <c r="G3072">
        <v>0</v>
      </c>
      <c r="H3072">
        <v>148</v>
      </c>
      <c r="I3072">
        <v>0</v>
      </c>
      <c r="J3072">
        <v>4402</v>
      </c>
      <c r="K3072">
        <v>89</v>
      </c>
      <c r="L3072">
        <v>-75</v>
      </c>
      <c r="M3072">
        <v>0</v>
      </c>
      <c r="N3072">
        <v>110</v>
      </c>
      <c r="O3072">
        <v>0.14285714285714285</v>
      </c>
      <c r="P3072">
        <v>110</v>
      </c>
      <c r="Q3072">
        <v>0.14285714285714285</v>
      </c>
    </row>
    <row r="3073" spans="1:17" x14ac:dyDescent="0.35">
      <c r="A3073" t="str">
        <f t="shared" si="47"/>
        <v>Idaho44007</v>
      </c>
      <c r="B3073" t="s">
        <v>19</v>
      </c>
      <c r="C3073">
        <v>1787065</v>
      </c>
      <c r="D3073" s="4">
        <v>44007</v>
      </c>
      <c r="E3073" s="4">
        <v>43915</v>
      </c>
      <c r="F3073" s="4">
        <v>43951</v>
      </c>
      <c r="G3073">
        <v>0</v>
      </c>
      <c r="H3073">
        <v>463</v>
      </c>
      <c r="I3073">
        <v>1</v>
      </c>
      <c r="J3073">
        <v>4865</v>
      </c>
      <c r="K3073">
        <v>90</v>
      </c>
      <c r="L3073">
        <v>2.1283783783783785</v>
      </c>
      <c r="M3073">
        <v>0</v>
      </c>
      <c r="N3073">
        <v>160.28571428571428</v>
      </c>
      <c r="O3073">
        <v>0.14285714285714285</v>
      </c>
      <c r="P3073">
        <v>160.28571428571428</v>
      </c>
      <c r="Q3073">
        <v>0.14285714285714285</v>
      </c>
    </row>
    <row r="3074" spans="1:17" x14ac:dyDescent="0.35">
      <c r="A3074" t="str">
        <f t="shared" si="47"/>
        <v>Idaho44008</v>
      </c>
      <c r="B3074" t="s">
        <v>19</v>
      </c>
      <c r="C3074">
        <v>1787065</v>
      </c>
      <c r="D3074" s="4">
        <v>44008</v>
      </c>
      <c r="E3074" s="4">
        <v>43915</v>
      </c>
      <c r="F3074" s="4">
        <v>43951</v>
      </c>
      <c r="G3074">
        <v>0</v>
      </c>
      <c r="H3074">
        <v>0</v>
      </c>
      <c r="I3074">
        <v>0</v>
      </c>
      <c r="J3074">
        <v>4865</v>
      </c>
      <c r="K3074">
        <v>90</v>
      </c>
      <c r="L3074">
        <v>-1</v>
      </c>
      <c r="M3074">
        <v>-1</v>
      </c>
      <c r="N3074">
        <v>142</v>
      </c>
      <c r="O3074">
        <v>0.14285714285714285</v>
      </c>
      <c r="P3074">
        <v>142</v>
      </c>
      <c r="Q3074">
        <v>0.14285714285714285</v>
      </c>
    </row>
    <row r="3075" spans="1:17" x14ac:dyDescent="0.35">
      <c r="A3075" t="str">
        <f t="shared" ref="A3075:A3138" si="48">B3075&amp;D3075</f>
        <v>Idaho44009</v>
      </c>
      <c r="B3075" t="s">
        <v>19</v>
      </c>
      <c r="C3075">
        <v>1787065</v>
      </c>
      <c r="D3075" s="4">
        <v>44009</v>
      </c>
      <c r="E3075" s="4">
        <v>43915</v>
      </c>
      <c r="F3075" s="4">
        <v>43951</v>
      </c>
      <c r="G3075">
        <v>0</v>
      </c>
      <c r="H3075">
        <v>457</v>
      </c>
      <c r="I3075">
        <v>1</v>
      </c>
      <c r="J3075">
        <v>5322</v>
      </c>
      <c r="K3075">
        <v>91</v>
      </c>
      <c r="L3075">
        <v>0</v>
      </c>
      <c r="M3075">
        <v>0</v>
      </c>
      <c r="N3075">
        <v>188.28571428571428</v>
      </c>
      <c r="O3075">
        <v>0.2857142857142857</v>
      </c>
      <c r="P3075">
        <v>188.28571428571428</v>
      </c>
      <c r="Q3075">
        <v>0.2857142857142857</v>
      </c>
    </row>
    <row r="3076" spans="1:17" x14ac:dyDescent="0.35">
      <c r="A3076" t="str">
        <f t="shared" si="48"/>
        <v>Idaho44010</v>
      </c>
      <c r="B3076" t="s">
        <v>19</v>
      </c>
      <c r="C3076">
        <v>1787065</v>
      </c>
      <c r="D3076" s="4">
        <v>44010</v>
      </c>
      <c r="E3076" s="4">
        <v>43915</v>
      </c>
      <c r="F3076" s="4">
        <v>43951</v>
      </c>
      <c r="G3076">
        <v>0</v>
      </c>
      <c r="H3076">
        <v>0</v>
      </c>
      <c r="I3076">
        <v>0</v>
      </c>
      <c r="J3076">
        <v>5322</v>
      </c>
      <c r="K3076">
        <v>91</v>
      </c>
      <c r="L3076">
        <v>-1</v>
      </c>
      <c r="M3076">
        <v>-1</v>
      </c>
      <c r="N3076">
        <v>188</v>
      </c>
      <c r="O3076">
        <v>0.2857142857142857</v>
      </c>
      <c r="P3076">
        <v>188</v>
      </c>
      <c r="Q3076">
        <v>0.2857142857142857</v>
      </c>
    </row>
    <row r="3077" spans="1:17" x14ac:dyDescent="0.35">
      <c r="A3077" t="str">
        <f t="shared" si="48"/>
        <v>Idaho44011</v>
      </c>
      <c r="B3077" t="s">
        <v>19</v>
      </c>
      <c r="C3077">
        <v>1787065</v>
      </c>
      <c r="D3077" s="4">
        <v>44011</v>
      </c>
      <c r="E3077" s="4">
        <v>43915</v>
      </c>
      <c r="F3077" s="4">
        <v>43951</v>
      </c>
      <c r="G3077">
        <v>0</v>
      </c>
      <c r="H3077">
        <v>430</v>
      </c>
      <c r="I3077">
        <v>0</v>
      </c>
      <c r="J3077">
        <v>5752</v>
      </c>
      <c r="K3077">
        <v>91</v>
      </c>
      <c r="L3077">
        <v>0</v>
      </c>
      <c r="M3077">
        <v>0</v>
      </c>
      <c r="N3077">
        <v>213.71428571428572</v>
      </c>
      <c r="O3077">
        <v>0.2857142857142857</v>
      </c>
      <c r="P3077">
        <v>213.71428571428572</v>
      </c>
      <c r="Q3077">
        <v>0.2857142857142857</v>
      </c>
    </row>
    <row r="3078" spans="1:17" x14ac:dyDescent="0.35">
      <c r="A3078" t="str">
        <f t="shared" si="48"/>
        <v>Idaho44012</v>
      </c>
      <c r="B3078" t="s">
        <v>19</v>
      </c>
      <c r="C3078">
        <v>1787065</v>
      </c>
      <c r="D3078" s="4">
        <v>44012</v>
      </c>
      <c r="E3078" s="4">
        <v>43915</v>
      </c>
      <c r="F3078" s="4">
        <v>43951</v>
      </c>
      <c r="G3078">
        <v>0</v>
      </c>
      <c r="H3078">
        <v>365</v>
      </c>
      <c r="I3078">
        <v>1</v>
      </c>
      <c r="J3078">
        <v>6117</v>
      </c>
      <c r="K3078">
        <v>92</v>
      </c>
      <c r="L3078">
        <v>-0.15116279069767441</v>
      </c>
      <c r="M3078">
        <v>0</v>
      </c>
      <c r="N3078">
        <v>266.14285714285717</v>
      </c>
      <c r="O3078">
        <v>0.42857142857142855</v>
      </c>
      <c r="P3078">
        <v>266.14285714285717</v>
      </c>
      <c r="Q3078">
        <v>0.42857142857142855</v>
      </c>
    </row>
    <row r="3079" spans="1:17" x14ac:dyDescent="0.35">
      <c r="A3079" t="str">
        <f t="shared" si="48"/>
        <v>Idaho44013</v>
      </c>
      <c r="B3079" t="s">
        <v>19</v>
      </c>
      <c r="C3079">
        <v>1787065</v>
      </c>
      <c r="D3079" s="4">
        <v>44013</v>
      </c>
      <c r="E3079" s="4">
        <v>43915</v>
      </c>
      <c r="F3079" s="4">
        <v>43951</v>
      </c>
      <c r="G3079">
        <v>0</v>
      </c>
      <c r="H3079">
        <v>253</v>
      </c>
      <c r="I3079">
        <v>0</v>
      </c>
      <c r="J3079">
        <v>6370</v>
      </c>
      <c r="K3079">
        <v>92</v>
      </c>
      <c r="L3079">
        <v>-0.30684931506849317</v>
      </c>
      <c r="M3079">
        <v>-1</v>
      </c>
      <c r="N3079">
        <v>281.14285714285717</v>
      </c>
      <c r="O3079">
        <v>0.42857142857142855</v>
      </c>
      <c r="P3079">
        <v>281.14285714285717</v>
      </c>
      <c r="Q3079">
        <v>0.42857142857142855</v>
      </c>
    </row>
    <row r="3080" spans="1:17" x14ac:dyDescent="0.35">
      <c r="A3080" t="str">
        <f t="shared" si="48"/>
        <v>Idaho44014</v>
      </c>
      <c r="B3080" t="s">
        <v>19</v>
      </c>
      <c r="C3080">
        <v>1787065</v>
      </c>
      <c r="D3080" s="4">
        <v>44014</v>
      </c>
      <c r="E3080" s="4">
        <v>43915</v>
      </c>
      <c r="F3080" s="4">
        <v>43951</v>
      </c>
      <c r="G3080">
        <v>0</v>
      </c>
      <c r="H3080">
        <v>223</v>
      </c>
      <c r="I3080">
        <v>0</v>
      </c>
      <c r="J3080">
        <v>6593</v>
      </c>
      <c r="K3080">
        <v>92</v>
      </c>
      <c r="L3080">
        <v>-0.11857707509881422</v>
      </c>
      <c r="M3080">
        <v>0</v>
      </c>
      <c r="N3080">
        <v>246.85714285714286</v>
      </c>
      <c r="O3080">
        <v>0.2857142857142857</v>
      </c>
      <c r="P3080">
        <v>246.85714285714286</v>
      </c>
      <c r="Q3080">
        <v>0.2857142857142857</v>
      </c>
    </row>
    <row r="3081" spans="1:17" x14ac:dyDescent="0.35">
      <c r="A3081" t="str">
        <f t="shared" si="48"/>
        <v>Idaho44015</v>
      </c>
      <c r="B3081" t="s">
        <v>19</v>
      </c>
      <c r="C3081">
        <v>1787065</v>
      </c>
      <c r="D3081" s="4">
        <v>44015</v>
      </c>
      <c r="E3081" s="4">
        <v>43915</v>
      </c>
      <c r="F3081" s="4">
        <v>43951</v>
      </c>
      <c r="G3081">
        <v>0</v>
      </c>
      <c r="H3081">
        <v>401</v>
      </c>
      <c r="I3081">
        <v>1</v>
      </c>
      <c r="J3081">
        <v>6994</v>
      </c>
      <c r="K3081">
        <v>93</v>
      </c>
      <c r="L3081">
        <v>0.7982062780269058</v>
      </c>
      <c r="M3081">
        <v>0</v>
      </c>
      <c r="N3081">
        <v>304.14285714285717</v>
      </c>
      <c r="O3081">
        <v>0.42857142857142855</v>
      </c>
      <c r="P3081">
        <v>304.14285714285717</v>
      </c>
      <c r="Q3081">
        <v>0.42857142857142855</v>
      </c>
    </row>
    <row r="3082" spans="1:17" x14ac:dyDescent="0.35">
      <c r="A3082" t="str">
        <f t="shared" si="48"/>
        <v>Idaho44016</v>
      </c>
      <c r="B3082" t="s">
        <v>19</v>
      </c>
      <c r="C3082">
        <v>1787065</v>
      </c>
      <c r="D3082" s="4">
        <v>44016</v>
      </c>
      <c r="E3082" s="4">
        <v>43915</v>
      </c>
      <c r="F3082" s="4">
        <v>43951</v>
      </c>
      <c r="G3082">
        <v>0</v>
      </c>
      <c r="H3082">
        <v>376</v>
      </c>
      <c r="I3082">
        <v>0</v>
      </c>
      <c r="J3082">
        <v>7370</v>
      </c>
      <c r="K3082">
        <v>93</v>
      </c>
      <c r="L3082">
        <v>-6.2344139650872821E-2</v>
      </c>
      <c r="M3082">
        <v>-1</v>
      </c>
      <c r="N3082">
        <v>292.57142857142856</v>
      </c>
      <c r="O3082">
        <v>0.2857142857142857</v>
      </c>
      <c r="P3082">
        <v>292.57142857142856</v>
      </c>
      <c r="Q3082">
        <v>0.2857142857142857</v>
      </c>
    </row>
    <row r="3083" spans="1:17" x14ac:dyDescent="0.35">
      <c r="A3083" t="str">
        <f t="shared" si="48"/>
        <v>Idaho44017</v>
      </c>
      <c r="B3083" t="s">
        <v>19</v>
      </c>
      <c r="C3083">
        <v>1787065</v>
      </c>
      <c r="D3083" s="4">
        <v>44017</v>
      </c>
      <c r="E3083" s="4">
        <v>43915</v>
      </c>
      <c r="F3083" s="4">
        <v>43951</v>
      </c>
      <c r="G3083">
        <v>0</v>
      </c>
      <c r="H3083">
        <v>363</v>
      </c>
      <c r="I3083">
        <v>0</v>
      </c>
      <c r="J3083">
        <v>7733</v>
      </c>
      <c r="K3083">
        <v>93</v>
      </c>
      <c r="L3083">
        <v>-3.4574468085106384E-2</v>
      </c>
      <c r="M3083">
        <v>0</v>
      </c>
      <c r="N3083">
        <v>344.42857142857144</v>
      </c>
      <c r="O3083">
        <v>0.2857142857142857</v>
      </c>
      <c r="P3083">
        <v>344.42857142857144</v>
      </c>
      <c r="Q3083">
        <v>0.2857142857142857</v>
      </c>
    </row>
    <row r="3084" spans="1:17" x14ac:dyDescent="0.35">
      <c r="A3084" t="str">
        <f t="shared" si="48"/>
        <v>Idaho44018</v>
      </c>
      <c r="B3084" t="s">
        <v>19</v>
      </c>
      <c r="C3084">
        <v>1787065</v>
      </c>
      <c r="D3084" s="4">
        <v>44018</v>
      </c>
      <c r="E3084" s="4">
        <v>43915</v>
      </c>
      <c r="F3084" s="4">
        <v>43951</v>
      </c>
      <c r="G3084">
        <v>0</v>
      </c>
      <c r="H3084">
        <v>319</v>
      </c>
      <c r="I3084">
        <v>1</v>
      </c>
      <c r="J3084">
        <v>8052</v>
      </c>
      <c r="K3084">
        <v>94</v>
      </c>
      <c r="L3084">
        <v>-0.12121212121212122</v>
      </c>
      <c r="M3084">
        <v>0</v>
      </c>
      <c r="N3084">
        <v>328.57142857142856</v>
      </c>
      <c r="O3084">
        <v>0.42857142857142855</v>
      </c>
      <c r="P3084">
        <v>328.57142857142856</v>
      </c>
      <c r="Q3084">
        <v>0.42857142857142855</v>
      </c>
    </row>
    <row r="3085" spans="1:17" x14ac:dyDescent="0.35">
      <c r="A3085" t="str">
        <f t="shared" si="48"/>
        <v>Idaho44019</v>
      </c>
      <c r="B3085" t="s">
        <v>19</v>
      </c>
      <c r="C3085">
        <v>1787065</v>
      </c>
      <c r="D3085" s="4">
        <v>44019</v>
      </c>
      <c r="E3085" s="4">
        <v>43915</v>
      </c>
      <c r="F3085" s="4">
        <v>43951</v>
      </c>
      <c r="G3085">
        <v>0</v>
      </c>
      <c r="H3085">
        <v>487</v>
      </c>
      <c r="I3085">
        <v>0</v>
      </c>
      <c r="J3085">
        <v>8539</v>
      </c>
      <c r="K3085">
        <v>94</v>
      </c>
      <c r="L3085">
        <v>0.52664576802507834</v>
      </c>
      <c r="M3085">
        <v>-1</v>
      </c>
      <c r="N3085">
        <v>346</v>
      </c>
      <c r="O3085">
        <v>0.2857142857142857</v>
      </c>
      <c r="P3085">
        <v>346</v>
      </c>
      <c r="Q3085">
        <v>0.2857142857142857</v>
      </c>
    </row>
    <row r="3086" spans="1:17" x14ac:dyDescent="0.35">
      <c r="A3086" t="str">
        <f t="shared" si="48"/>
        <v>Idaho44020</v>
      </c>
      <c r="B3086" t="s">
        <v>19</v>
      </c>
      <c r="C3086">
        <v>1787065</v>
      </c>
      <c r="D3086" s="4">
        <v>44020</v>
      </c>
      <c r="E3086" s="4">
        <v>43915</v>
      </c>
      <c r="F3086" s="4">
        <v>43951</v>
      </c>
      <c r="G3086">
        <v>0</v>
      </c>
      <c r="H3086">
        <v>430</v>
      </c>
      <c r="I3086">
        <v>4</v>
      </c>
      <c r="J3086">
        <v>8969</v>
      </c>
      <c r="K3086">
        <v>98</v>
      </c>
      <c r="L3086">
        <v>-0.11704312114989733</v>
      </c>
      <c r="M3086">
        <v>0</v>
      </c>
      <c r="N3086">
        <v>371.28571428571428</v>
      </c>
      <c r="O3086">
        <v>0.8571428571428571</v>
      </c>
      <c r="P3086">
        <v>371.28571428571428</v>
      </c>
      <c r="Q3086">
        <v>0.8571428571428571</v>
      </c>
    </row>
    <row r="3087" spans="1:17" x14ac:dyDescent="0.35">
      <c r="A3087" t="str">
        <f t="shared" si="48"/>
        <v>Idaho44021</v>
      </c>
      <c r="B3087" t="s">
        <v>19</v>
      </c>
      <c r="C3087">
        <v>1787065</v>
      </c>
      <c r="D3087" s="4">
        <v>44021</v>
      </c>
      <c r="E3087" s="4">
        <v>43915</v>
      </c>
      <c r="F3087" s="4">
        <v>43951</v>
      </c>
      <c r="G3087">
        <v>0</v>
      </c>
      <c r="H3087">
        <v>460</v>
      </c>
      <c r="I3087">
        <v>2</v>
      </c>
      <c r="J3087">
        <v>9429</v>
      </c>
      <c r="K3087">
        <v>100</v>
      </c>
      <c r="L3087">
        <v>6.9767441860465115E-2</v>
      </c>
      <c r="M3087">
        <v>-0.5</v>
      </c>
      <c r="N3087">
        <v>405.14285714285717</v>
      </c>
      <c r="O3087">
        <v>1.1428571428571428</v>
      </c>
      <c r="P3087">
        <v>405.14285714285717</v>
      </c>
      <c r="Q3087">
        <v>1.1428571428571428</v>
      </c>
    </row>
    <row r="3088" spans="1:17" x14ac:dyDescent="0.35">
      <c r="A3088" t="str">
        <f t="shared" si="48"/>
        <v>Idaho44022</v>
      </c>
      <c r="B3088" t="s">
        <v>19</v>
      </c>
      <c r="C3088">
        <v>1787065</v>
      </c>
      <c r="D3088" s="4">
        <v>44022</v>
      </c>
      <c r="E3088" s="4">
        <v>43915</v>
      </c>
      <c r="F3088" s="4">
        <v>43951</v>
      </c>
      <c r="G3088">
        <v>0</v>
      </c>
      <c r="H3088">
        <v>500</v>
      </c>
      <c r="I3088">
        <v>1</v>
      </c>
      <c r="J3088">
        <v>9929</v>
      </c>
      <c r="K3088">
        <v>101</v>
      </c>
      <c r="L3088">
        <v>8.6956521739130432E-2</v>
      </c>
      <c r="M3088">
        <v>-0.5</v>
      </c>
      <c r="N3088">
        <v>419.28571428571428</v>
      </c>
      <c r="O3088">
        <v>1.1428571428571428</v>
      </c>
      <c r="P3088">
        <v>419.28571428571428</v>
      </c>
      <c r="Q3088">
        <v>1.1428571428571428</v>
      </c>
    </row>
    <row r="3089" spans="1:17" x14ac:dyDescent="0.35">
      <c r="A3089" t="str">
        <f t="shared" si="48"/>
        <v>Idaho44023</v>
      </c>
      <c r="B3089" t="s">
        <v>19</v>
      </c>
      <c r="C3089">
        <v>1787065</v>
      </c>
      <c r="D3089" s="4">
        <v>44023</v>
      </c>
      <c r="E3089" s="4">
        <v>43915</v>
      </c>
      <c r="F3089" s="4">
        <v>43951</v>
      </c>
      <c r="G3089">
        <v>0</v>
      </c>
      <c r="H3089">
        <v>577</v>
      </c>
      <c r="I3089">
        <v>1</v>
      </c>
      <c r="J3089">
        <v>10506</v>
      </c>
      <c r="K3089">
        <v>102</v>
      </c>
      <c r="L3089">
        <v>0.154</v>
      </c>
      <c r="M3089">
        <v>0</v>
      </c>
      <c r="N3089">
        <v>448</v>
      </c>
      <c r="O3089">
        <v>1.2857142857142858</v>
      </c>
      <c r="P3089">
        <v>448</v>
      </c>
      <c r="Q3089">
        <v>1.2857142857142858</v>
      </c>
    </row>
    <row r="3090" spans="1:17" x14ac:dyDescent="0.35">
      <c r="A3090" t="str">
        <f t="shared" si="48"/>
        <v>Idaho44024</v>
      </c>
      <c r="B3090" t="s">
        <v>19</v>
      </c>
      <c r="C3090">
        <v>1787065</v>
      </c>
      <c r="D3090" s="4">
        <v>44024</v>
      </c>
      <c r="E3090" s="4">
        <v>43915</v>
      </c>
      <c r="F3090" s="4">
        <v>43951</v>
      </c>
      <c r="G3090">
        <v>0</v>
      </c>
      <c r="H3090">
        <v>397</v>
      </c>
      <c r="I3090">
        <v>0</v>
      </c>
      <c r="J3090">
        <v>10903</v>
      </c>
      <c r="K3090">
        <v>102</v>
      </c>
      <c r="L3090">
        <v>-0.31195840554592719</v>
      </c>
      <c r="M3090">
        <v>-1</v>
      </c>
      <c r="N3090">
        <v>452.85714285714283</v>
      </c>
      <c r="O3090">
        <v>1.2857142857142858</v>
      </c>
      <c r="P3090">
        <v>452.85714285714283</v>
      </c>
      <c r="Q3090">
        <v>1.2857142857142858</v>
      </c>
    </row>
    <row r="3091" spans="1:17" x14ac:dyDescent="0.35">
      <c r="A3091" t="str">
        <f t="shared" si="48"/>
        <v>Idaho44025</v>
      </c>
      <c r="B3091" t="s">
        <v>19</v>
      </c>
      <c r="C3091">
        <v>1787065</v>
      </c>
      <c r="D3091" s="4">
        <v>44025</v>
      </c>
      <c r="E3091" s="4">
        <v>43915</v>
      </c>
      <c r="F3091" s="4">
        <v>43951</v>
      </c>
      <c r="G3091">
        <v>0</v>
      </c>
      <c r="H3091">
        <v>501</v>
      </c>
      <c r="I3091">
        <v>0</v>
      </c>
      <c r="J3091">
        <v>11404</v>
      </c>
      <c r="K3091">
        <v>102</v>
      </c>
      <c r="L3091">
        <v>0.26196473551637278</v>
      </c>
      <c r="M3091">
        <v>0</v>
      </c>
      <c r="N3091">
        <v>478.85714285714283</v>
      </c>
      <c r="O3091">
        <v>1.1428571428571428</v>
      </c>
      <c r="P3091">
        <v>478.85714285714283</v>
      </c>
      <c r="Q3091">
        <v>1.1428571428571428</v>
      </c>
    </row>
    <row r="3092" spans="1:17" x14ac:dyDescent="0.35">
      <c r="A3092" t="str">
        <f t="shared" si="48"/>
        <v>Idaho44026</v>
      </c>
      <c r="B3092" t="s">
        <v>19</v>
      </c>
      <c r="C3092">
        <v>1787065</v>
      </c>
      <c r="D3092" s="4">
        <v>44026</v>
      </c>
      <c r="E3092" s="4">
        <v>43915</v>
      </c>
      <c r="F3092" s="4">
        <v>43951</v>
      </c>
      <c r="G3092">
        <v>0</v>
      </c>
      <c r="H3092">
        <v>316</v>
      </c>
      <c r="I3092">
        <v>1</v>
      </c>
      <c r="J3092">
        <v>11720</v>
      </c>
      <c r="K3092">
        <v>103</v>
      </c>
      <c r="L3092">
        <v>-0.36926147704590817</v>
      </c>
      <c r="M3092">
        <v>0</v>
      </c>
      <c r="N3092">
        <v>454.42857142857144</v>
      </c>
      <c r="O3092">
        <v>1.2857142857142858</v>
      </c>
      <c r="P3092">
        <v>454.42857142857144</v>
      </c>
      <c r="Q3092">
        <v>1.2857142857142858</v>
      </c>
    </row>
    <row r="3093" spans="1:17" x14ac:dyDescent="0.35">
      <c r="A3093" t="str">
        <f t="shared" si="48"/>
        <v>Idaho44027</v>
      </c>
      <c r="B3093" t="s">
        <v>19</v>
      </c>
      <c r="C3093">
        <v>1787065</v>
      </c>
      <c r="D3093" s="4">
        <v>44027</v>
      </c>
      <c r="E3093" s="4">
        <v>43915</v>
      </c>
      <c r="F3093" s="4">
        <v>43951</v>
      </c>
      <c r="G3093">
        <v>0</v>
      </c>
      <c r="H3093">
        <v>729</v>
      </c>
      <c r="I3093">
        <v>7</v>
      </c>
      <c r="J3093">
        <v>12449</v>
      </c>
      <c r="K3093">
        <v>110</v>
      </c>
      <c r="L3093">
        <v>1.3069620253164558</v>
      </c>
      <c r="M3093">
        <v>6</v>
      </c>
      <c r="N3093">
        <v>497.14285714285717</v>
      </c>
      <c r="O3093">
        <v>1.7142857142857142</v>
      </c>
      <c r="P3093">
        <v>497.14285714285717</v>
      </c>
      <c r="Q3093">
        <v>1.7142857142857142</v>
      </c>
    </row>
    <row r="3094" spans="1:17" x14ac:dyDescent="0.35">
      <c r="A3094" t="str">
        <f t="shared" si="48"/>
        <v>Idaho44028</v>
      </c>
      <c r="B3094" t="s">
        <v>19</v>
      </c>
      <c r="C3094">
        <v>1787065</v>
      </c>
      <c r="D3094" s="4">
        <v>44028</v>
      </c>
      <c r="E3094" s="4">
        <v>43915</v>
      </c>
      <c r="F3094" s="4">
        <v>43951</v>
      </c>
      <c r="G3094">
        <v>0</v>
      </c>
      <c r="H3094">
        <v>685</v>
      </c>
      <c r="I3094">
        <v>4</v>
      </c>
      <c r="J3094">
        <v>13134</v>
      </c>
      <c r="K3094">
        <v>114</v>
      </c>
      <c r="L3094">
        <v>-6.035665294924554E-2</v>
      </c>
      <c r="M3094">
        <v>-0.42857142857142855</v>
      </c>
      <c r="N3094">
        <v>529.28571428571433</v>
      </c>
      <c r="O3094">
        <v>2</v>
      </c>
      <c r="P3094">
        <v>529.28571428571433</v>
      </c>
      <c r="Q3094">
        <v>2</v>
      </c>
    </row>
    <row r="3095" spans="1:17" x14ac:dyDescent="0.35">
      <c r="A3095" t="str">
        <f t="shared" si="48"/>
        <v>Idaho44029</v>
      </c>
      <c r="B3095" t="s">
        <v>19</v>
      </c>
      <c r="C3095">
        <v>1787065</v>
      </c>
      <c r="D3095" s="4">
        <v>44029</v>
      </c>
      <c r="E3095" s="4">
        <v>43915</v>
      </c>
      <c r="F3095" s="4">
        <v>43951</v>
      </c>
      <c r="G3095">
        <v>0</v>
      </c>
      <c r="H3095">
        <v>619</v>
      </c>
      <c r="I3095">
        <v>4</v>
      </c>
      <c r="J3095">
        <v>13753</v>
      </c>
      <c r="K3095">
        <v>118</v>
      </c>
      <c r="L3095">
        <v>-9.6350364963503646E-2</v>
      </c>
      <c r="M3095">
        <v>0</v>
      </c>
      <c r="N3095">
        <v>546.28571428571433</v>
      </c>
      <c r="O3095">
        <v>2.4285714285714284</v>
      </c>
      <c r="P3095">
        <v>546.28571428571433</v>
      </c>
      <c r="Q3095">
        <v>2.4285714285714284</v>
      </c>
    </row>
    <row r="3096" spans="1:17" x14ac:dyDescent="0.35">
      <c r="A3096" t="str">
        <f t="shared" si="48"/>
        <v>Idaho44030</v>
      </c>
      <c r="B3096" t="s">
        <v>19</v>
      </c>
      <c r="C3096">
        <v>1787065</v>
      </c>
      <c r="D3096" s="4">
        <v>44030</v>
      </c>
      <c r="E3096" s="4">
        <v>43915</v>
      </c>
      <c r="F3096" s="4">
        <v>43951</v>
      </c>
      <c r="G3096">
        <v>0</v>
      </c>
      <c r="H3096">
        <v>550</v>
      </c>
      <c r="I3096">
        <v>1</v>
      </c>
      <c r="J3096">
        <v>14303</v>
      </c>
      <c r="K3096">
        <v>119</v>
      </c>
      <c r="L3096">
        <v>-0.11147011308562198</v>
      </c>
      <c r="M3096">
        <v>-0.75</v>
      </c>
      <c r="N3096">
        <v>542.42857142857144</v>
      </c>
      <c r="O3096">
        <v>2.4285714285714284</v>
      </c>
      <c r="P3096">
        <v>542.42857142857144</v>
      </c>
      <c r="Q3096">
        <v>2.4285714285714284</v>
      </c>
    </row>
    <row r="3097" spans="1:17" x14ac:dyDescent="0.35">
      <c r="A3097" t="str">
        <f t="shared" si="48"/>
        <v>Idaho44031</v>
      </c>
      <c r="B3097" t="s">
        <v>19</v>
      </c>
      <c r="C3097">
        <v>1787065</v>
      </c>
      <c r="D3097" s="4">
        <v>44031</v>
      </c>
      <c r="E3097" s="4">
        <v>43915</v>
      </c>
      <c r="F3097" s="4">
        <v>43951</v>
      </c>
      <c r="G3097">
        <v>0</v>
      </c>
      <c r="H3097">
        <v>571</v>
      </c>
      <c r="I3097">
        <v>0</v>
      </c>
      <c r="J3097">
        <v>14874</v>
      </c>
      <c r="K3097">
        <v>119</v>
      </c>
      <c r="L3097">
        <v>3.8181818181818185E-2</v>
      </c>
      <c r="M3097">
        <v>-1</v>
      </c>
      <c r="N3097">
        <v>567.28571428571433</v>
      </c>
      <c r="O3097">
        <v>2.4285714285714284</v>
      </c>
      <c r="P3097">
        <v>567.28571428571433</v>
      </c>
      <c r="Q3097">
        <v>2.4285714285714284</v>
      </c>
    </row>
    <row r="3098" spans="1:17" x14ac:dyDescent="0.35">
      <c r="A3098" t="str">
        <f t="shared" si="48"/>
        <v>Idaho44032</v>
      </c>
      <c r="B3098" t="s">
        <v>19</v>
      </c>
      <c r="C3098">
        <v>1787065</v>
      </c>
      <c r="D3098" s="4">
        <v>44032</v>
      </c>
      <c r="E3098" s="4">
        <v>43915</v>
      </c>
      <c r="F3098" s="4">
        <v>43951</v>
      </c>
      <c r="G3098">
        <v>0</v>
      </c>
      <c r="H3098">
        <v>394</v>
      </c>
      <c r="I3098">
        <v>3</v>
      </c>
      <c r="J3098">
        <v>15268</v>
      </c>
      <c r="K3098">
        <v>122</v>
      </c>
      <c r="L3098">
        <v>-0.30998248686514884</v>
      </c>
      <c r="M3098">
        <v>0</v>
      </c>
      <c r="N3098">
        <v>552</v>
      </c>
      <c r="O3098">
        <v>2.8571428571428572</v>
      </c>
      <c r="P3098">
        <v>552</v>
      </c>
      <c r="Q3098">
        <v>2.8571428571428572</v>
      </c>
    </row>
    <row r="3099" spans="1:17" x14ac:dyDescent="0.35">
      <c r="A3099" t="str">
        <f t="shared" si="48"/>
        <v>Idaho44033</v>
      </c>
      <c r="B3099" t="s">
        <v>19</v>
      </c>
      <c r="C3099">
        <v>1787065</v>
      </c>
      <c r="D3099" s="4">
        <v>44033</v>
      </c>
      <c r="E3099" s="4">
        <v>43915</v>
      </c>
      <c r="F3099" s="4">
        <v>43951</v>
      </c>
      <c r="G3099">
        <v>0</v>
      </c>
      <c r="H3099">
        <v>555</v>
      </c>
      <c r="I3099">
        <v>4</v>
      </c>
      <c r="J3099">
        <v>15823</v>
      </c>
      <c r="K3099">
        <v>126</v>
      </c>
      <c r="L3099">
        <v>0.40862944162436549</v>
      </c>
      <c r="M3099">
        <v>0.33333333333333331</v>
      </c>
      <c r="N3099">
        <v>586.14285714285711</v>
      </c>
      <c r="O3099">
        <v>3.2857142857142856</v>
      </c>
      <c r="P3099">
        <v>586.14285714285711</v>
      </c>
      <c r="Q3099">
        <v>3.2857142857142856</v>
      </c>
    </row>
    <row r="3100" spans="1:17" x14ac:dyDescent="0.35">
      <c r="A3100" t="str">
        <f t="shared" si="48"/>
        <v>Idaho44034</v>
      </c>
      <c r="B3100" t="s">
        <v>19</v>
      </c>
      <c r="C3100">
        <v>1787065</v>
      </c>
      <c r="D3100" s="4">
        <v>44034</v>
      </c>
      <c r="E3100" s="4">
        <v>43915</v>
      </c>
      <c r="F3100" s="4">
        <v>43951</v>
      </c>
      <c r="G3100">
        <v>0</v>
      </c>
      <c r="H3100">
        <v>499</v>
      </c>
      <c r="I3100">
        <v>9</v>
      </c>
      <c r="J3100">
        <v>16322</v>
      </c>
      <c r="K3100">
        <v>135</v>
      </c>
      <c r="L3100">
        <v>-0.1009009009009009</v>
      </c>
      <c r="M3100">
        <v>1.25</v>
      </c>
      <c r="N3100">
        <v>553.28571428571433</v>
      </c>
      <c r="O3100">
        <v>3.5714285714285716</v>
      </c>
      <c r="P3100">
        <v>553.28571428571433</v>
      </c>
      <c r="Q3100">
        <v>3.5714285714285716</v>
      </c>
    </row>
    <row r="3101" spans="1:17" x14ac:dyDescent="0.35">
      <c r="A3101" t="str">
        <f t="shared" si="48"/>
        <v>Idaho44035</v>
      </c>
      <c r="B3101" t="s">
        <v>19</v>
      </c>
      <c r="C3101">
        <v>1787065</v>
      </c>
      <c r="D3101" s="4">
        <v>44035</v>
      </c>
      <c r="E3101" s="4">
        <v>43915</v>
      </c>
      <c r="F3101" s="4">
        <v>43951</v>
      </c>
      <c r="G3101">
        <v>0</v>
      </c>
      <c r="H3101">
        <v>415</v>
      </c>
      <c r="I3101">
        <v>3</v>
      </c>
      <c r="J3101">
        <v>16737</v>
      </c>
      <c r="K3101">
        <v>138</v>
      </c>
      <c r="L3101">
        <v>-0.16833667334669339</v>
      </c>
      <c r="M3101">
        <v>-0.66666666666666663</v>
      </c>
      <c r="N3101">
        <v>514.71428571428567</v>
      </c>
      <c r="O3101">
        <v>3.4285714285714284</v>
      </c>
      <c r="P3101">
        <v>514.71428571428567</v>
      </c>
      <c r="Q3101">
        <v>3.4285714285714284</v>
      </c>
    </row>
    <row r="3102" spans="1:17" x14ac:dyDescent="0.35">
      <c r="A3102" t="str">
        <f t="shared" si="48"/>
        <v>Idaho44036</v>
      </c>
      <c r="B3102" t="s">
        <v>19</v>
      </c>
      <c r="C3102">
        <v>1787065</v>
      </c>
      <c r="D3102" s="4">
        <v>44036</v>
      </c>
      <c r="E3102" s="4">
        <v>43915</v>
      </c>
      <c r="F3102" s="4">
        <v>43951</v>
      </c>
      <c r="G3102">
        <v>0</v>
      </c>
      <c r="H3102">
        <v>528</v>
      </c>
      <c r="I3102">
        <v>6</v>
      </c>
      <c r="J3102">
        <v>17265</v>
      </c>
      <c r="K3102">
        <v>144</v>
      </c>
      <c r="L3102">
        <v>0.27228915662650605</v>
      </c>
      <c r="M3102">
        <v>1</v>
      </c>
      <c r="N3102">
        <v>501.71428571428572</v>
      </c>
      <c r="O3102">
        <v>3.7142857142857144</v>
      </c>
      <c r="P3102">
        <v>501.71428571428572</v>
      </c>
      <c r="Q3102">
        <v>3.7142857142857144</v>
      </c>
    </row>
    <row r="3103" spans="1:17" x14ac:dyDescent="0.35">
      <c r="A3103" t="str">
        <f t="shared" si="48"/>
        <v>Idaho44037</v>
      </c>
      <c r="B3103" t="s">
        <v>19</v>
      </c>
      <c r="C3103">
        <v>1787065</v>
      </c>
      <c r="D3103" s="4">
        <v>44037</v>
      </c>
      <c r="E3103" s="4">
        <v>43915</v>
      </c>
      <c r="F3103" s="4">
        <v>43951</v>
      </c>
      <c r="G3103">
        <v>0</v>
      </c>
      <c r="H3103">
        <v>561</v>
      </c>
      <c r="I3103">
        <v>2</v>
      </c>
      <c r="J3103">
        <v>17826</v>
      </c>
      <c r="K3103">
        <v>146</v>
      </c>
      <c r="L3103">
        <v>6.25E-2</v>
      </c>
      <c r="M3103">
        <v>-0.66666666666666663</v>
      </c>
      <c r="N3103">
        <v>503.28571428571428</v>
      </c>
      <c r="O3103">
        <v>3.8571428571428572</v>
      </c>
      <c r="P3103">
        <v>503.28571428571428</v>
      </c>
      <c r="Q3103">
        <v>3.8571428571428572</v>
      </c>
    </row>
    <row r="3104" spans="1:17" x14ac:dyDescent="0.35">
      <c r="A3104" t="str">
        <f t="shared" si="48"/>
        <v>Idaho44038</v>
      </c>
      <c r="B3104" t="s">
        <v>19</v>
      </c>
      <c r="C3104">
        <v>1787065</v>
      </c>
      <c r="D3104" s="4">
        <v>44038</v>
      </c>
      <c r="E3104" s="4">
        <v>43915</v>
      </c>
      <c r="F3104" s="4">
        <v>43951</v>
      </c>
      <c r="G3104">
        <v>0</v>
      </c>
      <c r="H3104">
        <v>352</v>
      </c>
      <c r="I3104">
        <v>0</v>
      </c>
      <c r="J3104">
        <v>18178</v>
      </c>
      <c r="K3104">
        <v>146</v>
      </c>
      <c r="L3104">
        <v>-0.37254901960784315</v>
      </c>
      <c r="M3104">
        <v>-1</v>
      </c>
      <c r="N3104">
        <v>472</v>
      </c>
      <c r="O3104">
        <v>3.8571428571428572</v>
      </c>
      <c r="P3104">
        <v>472</v>
      </c>
      <c r="Q3104">
        <v>3.8571428571428572</v>
      </c>
    </row>
    <row r="3105" spans="1:17" x14ac:dyDescent="0.35">
      <c r="A3105" t="str">
        <f t="shared" si="48"/>
        <v>Idaho44039</v>
      </c>
      <c r="B3105" t="s">
        <v>19</v>
      </c>
      <c r="C3105">
        <v>1787065</v>
      </c>
      <c r="D3105" s="4">
        <v>44039</v>
      </c>
      <c r="E3105" s="4">
        <v>43915</v>
      </c>
      <c r="F3105" s="4">
        <v>43951</v>
      </c>
      <c r="G3105">
        <v>0</v>
      </c>
      <c r="H3105">
        <v>514</v>
      </c>
      <c r="I3105">
        <v>6</v>
      </c>
      <c r="J3105">
        <v>18692</v>
      </c>
      <c r="K3105">
        <v>152</v>
      </c>
      <c r="L3105">
        <v>0.46022727272727271</v>
      </c>
      <c r="M3105">
        <v>0</v>
      </c>
      <c r="N3105">
        <v>489.14285714285717</v>
      </c>
      <c r="O3105">
        <v>4.2857142857142856</v>
      </c>
      <c r="P3105">
        <v>489.14285714285717</v>
      </c>
      <c r="Q3105">
        <v>4.2857142857142856</v>
      </c>
    </row>
    <row r="3106" spans="1:17" x14ac:dyDescent="0.35">
      <c r="A3106" t="str">
        <f t="shared" si="48"/>
        <v>Idaho44040</v>
      </c>
      <c r="B3106" t="s">
        <v>19</v>
      </c>
      <c r="C3106">
        <v>1787065</v>
      </c>
      <c r="D3106" s="4">
        <v>44040</v>
      </c>
      <c r="E3106" s="4">
        <v>43915</v>
      </c>
      <c r="F3106" s="4">
        <v>43951</v>
      </c>
      <c r="G3106">
        <v>0</v>
      </c>
      <c r="H3106">
        <v>528</v>
      </c>
      <c r="I3106">
        <v>8</v>
      </c>
      <c r="J3106">
        <v>19220</v>
      </c>
      <c r="K3106">
        <v>160</v>
      </c>
      <c r="L3106">
        <v>2.7237354085603113E-2</v>
      </c>
      <c r="M3106">
        <v>0.33333333333333331</v>
      </c>
      <c r="N3106">
        <v>485.28571428571428</v>
      </c>
      <c r="O3106">
        <v>4.8571428571428568</v>
      </c>
      <c r="P3106">
        <v>485.28571428571428</v>
      </c>
      <c r="Q3106">
        <v>4.8571428571428568</v>
      </c>
    </row>
    <row r="3107" spans="1:17" x14ac:dyDescent="0.35">
      <c r="A3107" t="str">
        <f t="shared" si="48"/>
        <v>Idaho44041</v>
      </c>
      <c r="B3107" t="s">
        <v>19</v>
      </c>
      <c r="C3107">
        <v>1787065</v>
      </c>
      <c r="D3107" s="4">
        <v>44041</v>
      </c>
      <c r="E3107" s="4">
        <v>43915</v>
      </c>
      <c r="F3107" s="4">
        <v>43951</v>
      </c>
      <c r="G3107">
        <v>0</v>
      </c>
      <c r="H3107">
        <v>454</v>
      </c>
      <c r="I3107">
        <v>13</v>
      </c>
      <c r="J3107">
        <v>19674</v>
      </c>
      <c r="K3107">
        <v>173</v>
      </c>
      <c r="L3107">
        <v>-0.14015151515151514</v>
      </c>
      <c r="M3107">
        <v>0.625</v>
      </c>
      <c r="N3107">
        <v>478.85714285714283</v>
      </c>
      <c r="O3107">
        <v>5.4285714285714288</v>
      </c>
      <c r="P3107">
        <v>478.85714285714283</v>
      </c>
      <c r="Q3107">
        <v>5.4285714285714288</v>
      </c>
    </row>
    <row r="3108" spans="1:17" x14ac:dyDescent="0.35">
      <c r="A3108" t="str">
        <f t="shared" si="48"/>
        <v>Idaho44042</v>
      </c>
      <c r="B3108" t="s">
        <v>19</v>
      </c>
      <c r="C3108">
        <v>1787065</v>
      </c>
      <c r="D3108" s="4">
        <v>44042</v>
      </c>
      <c r="E3108" s="4">
        <v>43915</v>
      </c>
      <c r="F3108" s="4">
        <v>43951</v>
      </c>
      <c r="G3108">
        <v>0</v>
      </c>
      <c r="H3108">
        <v>568</v>
      </c>
      <c r="I3108">
        <v>4</v>
      </c>
      <c r="J3108">
        <v>20242</v>
      </c>
      <c r="K3108">
        <v>177</v>
      </c>
      <c r="L3108">
        <v>0.25110132158590309</v>
      </c>
      <c r="M3108">
        <v>-0.69230769230769229</v>
      </c>
      <c r="N3108">
        <v>500.71428571428572</v>
      </c>
      <c r="O3108">
        <v>5.5714285714285712</v>
      </c>
      <c r="P3108">
        <v>500.71428571428572</v>
      </c>
      <c r="Q3108">
        <v>5.5714285714285712</v>
      </c>
    </row>
    <row r="3109" spans="1:17" x14ac:dyDescent="0.35">
      <c r="A3109" t="str">
        <f t="shared" si="48"/>
        <v>Idaho44043</v>
      </c>
      <c r="B3109" t="s">
        <v>19</v>
      </c>
      <c r="C3109">
        <v>1787065</v>
      </c>
      <c r="D3109" s="4">
        <v>44043</v>
      </c>
      <c r="E3109" s="4">
        <v>43915</v>
      </c>
      <c r="F3109" s="4">
        <v>43951</v>
      </c>
      <c r="G3109">
        <v>0</v>
      </c>
      <c r="H3109">
        <v>474</v>
      </c>
      <c r="I3109">
        <v>11</v>
      </c>
      <c r="J3109">
        <v>20716</v>
      </c>
      <c r="K3109">
        <v>188</v>
      </c>
      <c r="L3109">
        <v>-0.16549295774647887</v>
      </c>
      <c r="M3109">
        <v>1.75</v>
      </c>
      <c r="N3109">
        <v>493</v>
      </c>
      <c r="O3109">
        <v>6.2857142857142856</v>
      </c>
      <c r="P3109">
        <v>493</v>
      </c>
      <c r="Q3109">
        <v>6.2857142857142856</v>
      </c>
    </row>
    <row r="3110" spans="1:17" x14ac:dyDescent="0.35">
      <c r="A3110" t="str">
        <f t="shared" si="48"/>
        <v>Idaho44044</v>
      </c>
      <c r="B3110" t="s">
        <v>19</v>
      </c>
      <c r="C3110">
        <v>1787065</v>
      </c>
      <c r="D3110" s="4">
        <v>44044</v>
      </c>
      <c r="E3110" s="4">
        <v>43915</v>
      </c>
      <c r="F3110" s="4">
        <v>43951</v>
      </c>
      <c r="G3110">
        <v>0</v>
      </c>
      <c r="H3110">
        <v>394</v>
      </c>
      <c r="I3110">
        <v>9</v>
      </c>
      <c r="J3110">
        <v>21110</v>
      </c>
      <c r="K3110">
        <v>197</v>
      </c>
      <c r="L3110">
        <v>-0.16877637130801687</v>
      </c>
      <c r="M3110">
        <v>-0.18181818181818182</v>
      </c>
      <c r="N3110">
        <v>469.14285714285717</v>
      </c>
      <c r="O3110">
        <v>7.2857142857142856</v>
      </c>
      <c r="P3110">
        <v>469.14285714285717</v>
      </c>
      <c r="Q3110">
        <v>7.2857142857142856</v>
      </c>
    </row>
    <row r="3111" spans="1:17" x14ac:dyDescent="0.35">
      <c r="A3111" t="str">
        <f t="shared" si="48"/>
        <v>Idaho44045</v>
      </c>
      <c r="B3111" t="s">
        <v>19</v>
      </c>
      <c r="C3111">
        <v>1787065</v>
      </c>
      <c r="D3111" s="4">
        <v>44045</v>
      </c>
      <c r="E3111" s="4">
        <v>43915</v>
      </c>
      <c r="F3111" s="4">
        <v>43951</v>
      </c>
      <c r="G3111">
        <v>0</v>
      </c>
      <c r="H3111">
        <v>0</v>
      </c>
      <c r="I3111">
        <v>0</v>
      </c>
      <c r="J3111">
        <v>21110</v>
      </c>
      <c r="K3111">
        <v>197</v>
      </c>
      <c r="L3111">
        <v>-1</v>
      </c>
      <c r="M3111">
        <v>-1</v>
      </c>
      <c r="N3111">
        <v>418.85714285714283</v>
      </c>
      <c r="O3111">
        <v>7.2857142857142856</v>
      </c>
      <c r="P3111">
        <v>418.85714285714283</v>
      </c>
      <c r="Q3111">
        <v>7.2857142857142856</v>
      </c>
    </row>
    <row r="3112" spans="1:17" x14ac:dyDescent="0.35">
      <c r="A3112" t="str">
        <f t="shared" si="48"/>
        <v>Idaho44046</v>
      </c>
      <c r="B3112" t="s">
        <v>19</v>
      </c>
      <c r="C3112">
        <v>1787065</v>
      </c>
      <c r="D3112" s="4">
        <v>44046</v>
      </c>
      <c r="E3112" s="4">
        <v>43915</v>
      </c>
      <c r="F3112" s="4">
        <v>43951</v>
      </c>
      <c r="G3112">
        <v>0</v>
      </c>
      <c r="H3112">
        <v>560</v>
      </c>
      <c r="I3112">
        <v>3</v>
      </c>
      <c r="J3112">
        <v>21670</v>
      </c>
      <c r="K3112">
        <v>200</v>
      </c>
      <c r="L3112">
        <v>0</v>
      </c>
      <c r="M3112">
        <v>0</v>
      </c>
      <c r="N3112">
        <v>425.42857142857144</v>
      </c>
      <c r="O3112">
        <v>6.8571428571428568</v>
      </c>
      <c r="P3112">
        <v>425.42857142857144</v>
      </c>
      <c r="Q3112">
        <v>6.8571428571428568</v>
      </c>
    </row>
    <row r="3113" spans="1:17" x14ac:dyDescent="0.35">
      <c r="A3113" t="str">
        <f t="shared" si="48"/>
        <v>Idaho44047</v>
      </c>
      <c r="B3113" t="s">
        <v>19</v>
      </c>
      <c r="C3113">
        <v>1787065</v>
      </c>
      <c r="D3113" s="4">
        <v>44047</v>
      </c>
      <c r="E3113" s="4">
        <v>43915</v>
      </c>
      <c r="F3113" s="4">
        <v>43951</v>
      </c>
      <c r="G3113">
        <v>0</v>
      </c>
      <c r="H3113">
        <v>566</v>
      </c>
      <c r="I3113">
        <v>10</v>
      </c>
      <c r="J3113">
        <v>22236</v>
      </c>
      <c r="K3113">
        <v>210</v>
      </c>
      <c r="L3113">
        <v>1.0714285714285714E-2</v>
      </c>
      <c r="M3113">
        <v>2.3333333333333335</v>
      </c>
      <c r="N3113">
        <v>430.85714285714283</v>
      </c>
      <c r="O3113">
        <v>7.1428571428571432</v>
      </c>
      <c r="P3113">
        <v>430.85714285714283</v>
      </c>
      <c r="Q3113">
        <v>7.1428571428571432</v>
      </c>
    </row>
    <row r="3114" spans="1:17" x14ac:dyDescent="0.35">
      <c r="A3114" t="str">
        <f t="shared" si="48"/>
        <v>Idaho44048</v>
      </c>
      <c r="B3114" t="s">
        <v>19</v>
      </c>
      <c r="C3114">
        <v>1787065</v>
      </c>
      <c r="D3114" s="4">
        <v>44048</v>
      </c>
      <c r="E3114" s="4">
        <v>43915</v>
      </c>
      <c r="F3114" s="4">
        <v>43951</v>
      </c>
      <c r="G3114">
        <v>0</v>
      </c>
      <c r="H3114">
        <v>472</v>
      </c>
      <c r="I3114">
        <v>7</v>
      </c>
      <c r="J3114">
        <v>22708</v>
      </c>
      <c r="K3114">
        <v>217</v>
      </c>
      <c r="L3114">
        <v>-0.16607773851590105</v>
      </c>
      <c r="M3114">
        <v>-0.3</v>
      </c>
      <c r="N3114">
        <v>433.42857142857144</v>
      </c>
      <c r="O3114">
        <v>6.2857142857142856</v>
      </c>
      <c r="P3114">
        <v>433.42857142857144</v>
      </c>
      <c r="Q3114">
        <v>6.2857142857142856</v>
      </c>
    </row>
    <row r="3115" spans="1:17" x14ac:dyDescent="0.35">
      <c r="A3115" t="str">
        <f t="shared" si="48"/>
        <v>Idaho44049</v>
      </c>
      <c r="B3115" t="s">
        <v>19</v>
      </c>
      <c r="C3115">
        <v>1787065</v>
      </c>
      <c r="D3115" s="4">
        <v>44049</v>
      </c>
      <c r="E3115" s="4">
        <v>43915</v>
      </c>
      <c r="F3115" s="4">
        <v>43951</v>
      </c>
      <c r="G3115">
        <v>0</v>
      </c>
      <c r="H3115">
        <v>693</v>
      </c>
      <c r="I3115">
        <v>6</v>
      </c>
      <c r="J3115">
        <v>23401</v>
      </c>
      <c r="K3115">
        <v>223</v>
      </c>
      <c r="L3115">
        <v>0.46822033898305082</v>
      </c>
      <c r="M3115">
        <v>-0.14285714285714285</v>
      </c>
      <c r="N3115">
        <v>451.28571428571428</v>
      </c>
      <c r="O3115">
        <v>6.5714285714285712</v>
      </c>
      <c r="P3115">
        <v>451.28571428571428</v>
      </c>
      <c r="Q3115">
        <v>6.5714285714285712</v>
      </c>
    </row>
    <row r="3116" spans="1:17" x14ac:dyDescent="0.35">
      <c r="A3116" t="str">
        <f t="shared" si="48"/>
        <v>Idaho44050</v>
      </c>
      <c r="B3116" t="s">
        <v>19</v>
      </c>
      <c r="C3116">
        <v>1787065</v>
      </c>
      <c r="D3116" s="4">
        <v>44050</v>
      </c>
      <c r="E3116" s="4">
        <v>43915</v>
      </c>
      <c r="F3116" s="4">
        <v>43951</v>
      </c>
      <c r="G3116">
        <v>0</v>
      </c>
      <c r="H3116">
        <v>524</v>
      </c>
      <c r="I3116">
        <v>6</v>
      </c>
      <c r="J3116">
        <v>23925</v>
      </c>
      <c r="K3116">
        <v>229</v>
      </c>
      <c r="L3116">
        <v>-0.24386724386724387</v>
      </c>
      <c r="M3116">
        <v>0</v>
      </c>
      <c r="N3116">
        <v>458.42857142857144</v>
      </c>
      <c r="O3116">
        <v>5.8571428571428568</v>
      </c>
      <c r="P3116">
        <v>458.42857142857144</v>
      </c>
      <c r="Q3116">
        <v>5.8571428571428568</v>
      </c>
    </row>
    <row r="3117" spans="1:17" x14ac:dyDescent="0.35">
      <c r="A3117" t="str">
        <f t="shared" si="48"/>
        <v>Idaho44051</v>
      </c>
      <c r="B3117" t="s">
        <v>19</v>
      </c>
      <c r="C3117">
        <v>1787065</v>
      </c>
      <c r="D3117" s="4">
        <v>44051</v>
      </c>
      <c r="E3117" s="4">
        <v>43915</v>
      </c>
      <c r="F3117" s="4">
        <v>43951</v>
      </c>
      <c r="G3117">
        <v>0</v>
      </c>
      <c r="H3117">
        <v>572</v>
      </c>
      <c r="I3117">
        <v>6</v>
      </c>
      <c r="J3117">
        <v>24497</v>
      </c>
      <c r="K3117">
        <v>235</v>
      </c>
      <c r="L3117">
        <v>9.1603053435114504E-2</v>
      </c>
      <c r="M3117">
        <v>0</v>
      </c>
      <c r="N3117">
        <v>483.85714285714283</v>
      </c>
      <c r="O3117">
        <v>5.4285714285714288</v>
      </c>
      <c r="P3117">
        <v>483.85714285714283</v>
      </c>
      <c r="Q3117">
        <v>5.4285714285714288</v>
      </c>
    </row>
    <row r="3118" spans="1:17" x14ac:dyDescent="0.35">
      <c r="A3118" t="str">
        <f t="shared" si="48"/>
        <v>Idaho44052</v>
      </c>
      <c r="B3118" t="s">
        <v>19</v>
      </c>
      <c r="C3118">
        <v>1787065</v>
      </c>
      <c r="D3118" s="4">
        <v>44052</v>
      </c>
      <c r="E3118" s="4">
        <v>43915</v>
      </c>
      <c r="F3118" s="4">
        <v>43951</v>
      </c>
      <c r="G3118">
        <v>0</v>
      </c>
      <c r="H3118">
        <v>178</v>
      </c>
      <c r="I3118">
        <v>2</v>
      </c>
      <c r="J3118">
        <v>24675</v>
      </c>
      <c r="K3118">
        <v>237</v>
      </c>
      <c r="L3118">
        <v>-0.68881118881118886</v>
      </c>
      <c r="M3118">
        <v>-0.66666666666666663</v>
      </c>
      <c r="N3118">
        <v>509.28571428571428</v>
      </c>
      <c r="O3118">
        <v>5.7142857142857144</v>
      </c>
      <c r="P3118">
        <v>509.28571428571428</v>
      </c>
      <c r="Q3118">
        <v>5.7142857142857144</v>
      </c>
    </row>
    <row r="3119" spans="1:17" x14ac:dyDescent="0.35">
      <c r="A3119" t="str">
        <f t="shared" si="48"/>
        <v>Idaho44053</v>
      </c>
      <c r="B3119" t="s">
        <v>19</v>
      </c>
      <c r="C3119">
        <v>1787065</v>
      </c>
      <c r="D3119" s="4">
        <v>44053</v>
      </c>
      <c r="E3119" s="4">
        <v>43915</v>
      </c>
      <c r="F3119" s="4">
        <v>43951</v>
      </c>
      <c r="G3119">
        <v>0</v>
      </c>
      <c r="H3119">
        <v>429</v>
      </c>
      <c r="I3119">
        <v>2</v>
      </c>
      <c r="J3119">
        <v>25104</v>
      </c>
      <c r="K3119">
        <v>239</v>
      </c>
      <c r="L3119">
        <v>1.4101123595505618</v>
      </c>
      <c r="M3119">
        <v>0</v>
      </c>
      <c r="N3119">
        <v>490.57142857142856</v>
      </c>
      <c r="O3119">
        <v>5.5714285714285712</v>
      </c>
      <c r="P3119">
        <v>490.57142857142856</v>
      </c>
      <c r="Q3119">
        <v>5.5714285714285712</v>
      </c>
    </row>
    <row r="3120" spans="1:17" x14ac:dyDescent="0.35">
      <c r="A3120" t="str">
        <f t="shared" si="48"/>
        <v>Idaho44054</v>
      </c>
      <c r="B3120" t="s">
        <v>19</v>
      </c>
      <c r="C3120">
        <v>1787065</v>
      </c>
      <c r="D3120" s="4">
        <v>44054</v>
      </c>
      <c r="E3120" s="4">
        <v>43915</v>
      </c>
      <c r="F3120" s="4">
        <v>43951</v>
      </c>
      <c r="G3120">
        <v>0</v>
      </c>
      <c r="H3120">
        <v>494</v>
      </c>
      <c r="I3120">
        <v>7</v>
      </c>
      <c r="J3120">
        <v>25598</v>
      </c>
      <c r="K3120">
        <v>246</v>
      </c>
      <c r="L3120">
        <v>0.15151515151515152</v>
      </c>
      <c r="M3120">
        <v>2.5</v>
      </c>
      <c r="N3120">
        <v>480.28571428571428</v>
      </c>
      <c r="O3120">
        <v>5.1428571428571432</v>
      </c>
      <c r="P3120">
        <v>480.28571428571428</v>
      </c>
      <c r="Q3120">
        <v>5.1428571428571432</v>
      </c>
    </row>
    <row r="3121" spans="1:17" x14ac:dyDescent="0.35">
      <c r="A3121" t="str">
        <f t="shared" si="48"/>
        <v>Idaho44055</v>
      </c>
      <c r="B3121" t="s">
        <v>19</v>
      </c>
      <c r="C3121">
        <v>1787065</v>
      </c>
      <c r="D3121" s="4">
        <v>44055</v>
      </c>
      <c r="E3121" s="4">
        <v>43915</v>
      </c>
      <c r="F3121" s="4">
        <v>43951</v>
      </c>
      <c r="G3121">
        <v>0</v>
      </c>
      <c r="H3121">
        <v>536</v>
      </c>
      <c r="I3121">
        <v>0</v>
      </c>
      <c r="J3121">
        <v>26134</v>
      </c>
      <c r="K3121">
        <v>246</v>
      </c>
      <c r="L3121">
        <v>8.5020242914979755E-2</v>
      </c>
      <c r="M3121">
        <v>-1</v>
      </c>
      <c r="N3121">
        <v>489.42857142857144</v>
      </c>
      <c r="O3121">
        <v>4.1428571428571432</v>
      </c>
      <c r="P3121">
        <v>489.42857142857144</v>
      </c>
      <c r="Q3121">
        <v>4.1428571428571432</v>
      </c>
    </row>
    <row r="3122" spans="1:17" x14ac:dyDescent="0.35">
      <c r="A3122" t="str">
        <f t="shared" si="48"/>
        <v>Idaho44056</v>
      </c>
      <c r="B3122" t="s">
        <v>19</v>
      </c>
      <c r="C3122">
        <v>1787065</v>
      </c>
      <c r="D3122" s="4">
        <v>44056</v>
      </c>
      <c r="E3122" s="4">
        <v>43915</v>
      </c>
      <c r="F3122" s="4">
        <v>43951</v>
      </c>
      <c r="G3122">
        <v>0</v>
      </c>
      <c r="H3122">
        <v>495</v>
      </c>
      <c r="I3122">
        <v>5</v>
      </c>
      <c r="J3122">
        <v>26629</v>
      </c>
      <c r="K3122">
        <v>251</v>
      </c>
      <c r="L3122">
        <v>-7.6492537313432835E-2</v>
      </c>
      <c r="M3122">
        <v>0</v>
      </c>
      <c r="N3122">
        <v>461.14285714285717</v>
      </c>
      <c r="O3122">
        <v>4</v>
      </c>
      <c r="P3122">
        <v>461.14285714285717</v>
      </c>
      <c r="Q3122">
        <v>4</v>
      </c>
    </row>
    <row r="3123" spans="1:17" x14ac:dyDescent="0.35">
      <c r="A3123" t="str">
        <f t="shared" si="48"/>
        <v>Idaho44057</v>
      </c>
      <c r="B3123" t="s">
        <v>19</v>
      </c>
      <c r="C3123">
        <v>1787065</v>
      </c>
      <c r="D3123" s="4">
        <v>44057</v>
      </c>
      <c r="E3123" s="4">
        <v>43915</v>
      </c>
      <c r="F3123" s="4">
        <v>43951</v>
      </c>
      <c r="G3123">
        <v>0</v>
      </c>
      <c r="H3123">
        <v>542</v>
      </c>
      <c r="I3123">
        <v>14</v>
      </c>
      <c r="J3123">
        <v>27171</v>
      </c>
      <c r="K3123">
        <v>265</v>
      </c>
      <c r="L3123">
        <v>9.494949494949495E-2</v>
      </c>
      <c r="M3123">
        <v>1.8</v>
      </c>
      <c r="N3123">
        <v>463.71428571428572</v>
      </c>
      <c r="O3123">
        <v>5.1428571428571432</v>
      </c>
      <c r="P3123">
        <v>463.71428571428572</v>
      </c>
      <c r="Q3123">
        <v>5.1428571428571432</v>
      </c>
    </row>
    <row r="3124" spans="1:17" x14ac:dyDescent="0.35">
      <c r="A3124" t="str">
        <f t="shared" si="48"/>
        <v>Idaho44058</v>
      </c>
      <c r="B3124" t="s">
        <v>19</v>
      </c>
      <c r="C3124">
        <v>1787065</v>
      </c>
      <c r="D3124" s="4">
        <v>44058</v>
      </c>
      <c r="E3124" s="4">
        <v>43915</v>
      </c>
      <c r="F3124" s="4">
        <v>43951</v>
      </c>
      <c r="G3124">
        <v>0</v>
      </c>
      <c r="H3124">
        <v>304</v>
      </c>
      <c r="I3124">
        <v>4</v>
      </c>
      <c r="J3124">
        <v>27475</v>
      </c>
      <c r="K3124">
        <v>269</v>
      </c>
      <c r="L3124">
        <v>-0.43911439114391143</v>
      </c>
      <c r="M3124">
        <v>-0.7142857142857143</v>
      </c>
      <c r="N3124">
        <v>425.42857142857144</v>
      </c>
      <c r="O3124">
        <v>4.8571428571428568</v>
      </c>
      <c r="P3124">
        <v>425.42857142857144</v>
      </c>
      <c r="Q3124">
        <v>4.8571428571428568</v>
      </c>
    </row>
    <row r="3125" spans="1:17" x14ac:dyDescent="0.35">
      <c r="A3125" t="str">
        <f t="shared" si="48"/>
        <v>Idaho44059</v>
      </c>
      <c r="B3125" t="s">
        <v>19</v>
      </c>
      <c r="C3125">
        <v>1787065</v>
      </c>
      <c r="D3125" s="4">
        <v>44059</v>
      </c>
      <c r="E3125" s="4">
        <v>43915</v>
      </c>
      <c r="F3125" s="4">
        <v>43951</v>
      </c>
      <c r="G3125">
        <v>0</v>
      </c>
      <c r="H3125">
        <v>181</v>
      </c>
      <c r="I3125">
        <v>0</v>
      </c>
      <c r="J3125">
        <v>27656</v>
      </c>
      <c r="K3125">
        <v>269</v>
      </c>
      <c r="L3125">
        <v>-0.40460526315789475</v>
      </c>
      <c r="M3125">
        <v>-1</v>
      </c>
      <c r="N3125">
        <v>425.85714285714283</v>
      </c>
      <c r="O3125">
        <v>4.5714285714285712</v>
      </c>
      <c r="P3125">
        <v>425.85714285714283</v>
      </c>
      <c r="Q3125">
        <v>4.5714285714285712</v>
      </c>
    </row>
    <row r="3126" spans="1:17" x14ac:dyDescent="0.35">
      <c r="A3126" t="str">
        <f t="shared" si="48"/>
        <v>Idaho44060</v>
      </c>
      <c r="B3126" t="s">
        <v>19</v>
      </c>
      <c r="C3126">
        <v>1787065</v>
      </c>
      <c r="D3126" s="4">
        <v>44060</v>
      </c>
      <c r="E3126" s="4">
        <v>43915</v>
      </c>
      <c r="F3126" s="4">
        <v>43951</v>
      </c>
      <c r="G3126">
        <v>0</v>
      </c>
      <c r="H3126">
        <v>281</v>
      </c>
      <c r="I3126">
        <v>4</v>
      </c>
      <c r="J3126">
        <v>27937</v>
      </c>
      <c r="K3126">
        <v>273</v>
      </c>
      <c r="L3126">
        <v>0.5524861878453039</v>
      </c>
      <c r="M3126">
        <v>0</v>
      </c>
      <c r="N3126">
        <v>404.71428571428572</v>
      </c>
      <c r="O3126">
        <v>4.8571428571428568</v>
      </c>
      <c r="P3126">
        <v>404.71428571428572</v>
      </c>
      <c r="Q3126">
        <v>4.8571428571428568</v>
      </c>
    </row>
    <row r="3127" spans="1:17" x14ac:dyDescent="0.35">
      <c r="A3127" t="str">
        <f t="shared" si="48"/>
        <v>Idaho44061</v>
      </c>
      <c r="B3127" t="s">
        <v>19</v>
      </c>
      <c r="C3127">
        <v>1787065</v>
      </c>
      <c r="D3127" s="4">
        <v>44061</v>
      </c>
      <c r="E3127" s="4">
        <v>43915</v>
      </c>
      <c r="F3127" s="4">
        <v>43951</v>
      </c>
      <c r="G3127">
        <v>0</v>
      </c>
      <c r="H3127">
        <v>384</v>
      </c>
      <c r="I3127">
        <v>9</v>
      </c>
      <c r="J3127">
        <v>28321</v>
      </c>
      <c r="K3127">
        <v>282</v>
      </c>
      <c r="L3127">
        <v>0.36654804270462632</v>
      </c>
      <c r="M3127">
        <v>1.25</v>
      </c>
      <c r="N3127">
        <v>389</v>
      </c>
      <c r="O3127">
        <v>5.1428571428571432</v>
      </c>
      <c r="P3127">
        <v>389</v>
      </c>
      <c r="Q3127">
        <v>5.1428571428571432</v>
      </c>
    </row>
    <row r="3128" spans="1:17" x14ac:dyDescent="0.35">
      <c r="A3128" t="str">
        <f t="shared" si="48"/>
        <v>Idaho44062</v>
      </c>
      <c r="B3128" t="s">
        <v>19</v>
      </c>
      <c r="C3128">
        <v>1787065</v>
      </c>
      <c r="D3128" s="4">
        <v>44062</v>
      </c>
      <c r="E3128" s="4">
        <v>43915</v>
      </c>
      <c r="F3128" s="4">
        <v>43951</v>
      </c>
      <c r="G3128">
        <v>0</v>
      </c>
      <c r="H3128">
        <v>359</v>
      </c>
      <c r="I3128">
        <v>7</v>
      </c>
      <c r="J3128">
        <v>28680</v>
      </c>
      <c r="K3128">
        <v>289</v>
      </c>
      <c r="L3128">
        <v>-6.5104166666666671E-2</v>
      </c>
      <c r="M3128">
        <v>-0.22222222222222221</v>
      </c>
      <c r="N3128">
        <v>363.71428571428572</v>
      </c>
      <c r="O3128">
        <v>6.1428571428571432</v>
      </c>
      <c r="P3128">
        <v>363.71428571428572</v>
      </c>
      <c r="Q3128">
        <v>6.1428571428571432</v>
      </c>
    </row>
    <row r="3129" spans="1:17" x14ac:dyDescent="0.35">
      <c r="A3129" t="str">
        <f t="shared" si="48"/>
        <v>Idaho44063</v>
      </c>
      <c r="B3129" t="s">
        <v>19</v>
      </c>
      <c r="C3129">
        <v>1787065</v>
      </c>
      <c r="D3129" s="4">
        <v>44063</v>
      </c>
      <c r="E3129" s="4">
        <v>43915</v>
      </c>
      <c r="F3129" s="4">
        <v>43951</v>
      </c>
      <c r="G3129">
        <v>0</v>
      </c>
      <c r="H3129">
        <v>430</v>
      </c>
      <c r="I3129">
        <v>7</v>
      </c>
      <c r="J3129">
        <v>29110</v>
      </c>
      <c r="K3129">
        <v>296</v>
      </c>
      <c r="L3129">
        <v>0.1977715877437326</v>
      </c>
      <c r="M3129">
        <v>0</v>
      </c>
      <c r="N3129">
        <v>354.42857142857144</v>
      </c>
      <c r="O3129">
        <v>6.4285714285714288</v>
      </c>
      <c r="P3129">
        <v>354.42857142857144</v>
      </c>
      <c r="Q3129">
        <v>6.4285714285714288</v>
      </c>
    </row>
    <row r="3130" spans="1:17" x14ac:dyDescent="0.35">
      <c r="A3130" t="str">
        <f t="shared" si="48"/>
        <v>Idaho44064</v>
      </c>
      <c r="B3130" t="s">
        <v>19</v>
      </c>
      <c r="C3130">
        <v>1787065</v>
      </c>
      <c r="D3130" s="4">
        <v>44064</v>
      </c>
      <c r="E3130" s="4">
        <v>43915</v>
      </c>
      <c r="F3130" s="4">
        <v>43951</v>
      </c>
      <c r="G3130">
        <v>0</v>
      </c>
      <c r="H3130">
        <v>254</v>
      </c>
      <c r="I3130">
        <v>9</v>
      </c>
      <c r="J3130">
        <v>29364</v>
      </c>
      <c r="K3130">
        <v>305</v>
      </c>
      <c r="L3130">
        <v>-0.40930232558139534</v>
      </c>
      <c r="M3130">
        <v>0.2857142857142857</v>
      </c>
      <c r="N3130">
        <v>313.28571428571428</v>
      </c>
      <c r="O3130">
        <v>5.7142857142857144</v>
      </c>
      <c r="P3130">
        <v>313.28571428571428</v>
      </c>
      <c r="Q3130">
        <v>5.7142857142857144</v>
      </c>
    </row>
    <row r="3131" spans="1:17" x14ac:dyDescent="0.35">
      <c r="A3131" t="str">
        <f t="shared" si="48"/>
        <v>Idaho44065</v>
      </c>
      <c r="B3131" t="s">
        <v>19</v>
      </c>
      <c r="C3131">
        <v>1787065</v>
      </c>
      <c r="D3131" s="4">
        <v>44065</v>
      </c>
      <c r="E3131" s="4">
        <v>43915</v>
      </c>
      <c r="F3131" s="4">
        <v>43951</v>
      </c>
      <c r="G3131">
        <v>0</v>
      </c>
      <c r="H3131">
        <v>295</v>
      </c>
      <c r="I3131">
        <v>1</v>
      </c>
      <c r="J3131">
        <v>29659</v>
      </c>
      <c r="K3131">
        <v>306</v>
      </c>
      <c r="L3131">
        <v>0.16141732283464566</v>
      </c>
      <c r="M3131">
        <v>-0.88888888888888884</v>
      </c>
      <c r="N3131">
        <v>312</v>
      </c>
      <c r="O3131">
        <v>5.2857142857142856</v>
      </c>
      <c r="P3131">
        <v>312</v>
      </c>
      <c r="Q3131">
        <v>5.2857142857142856</v>
      </c>
    </row>
    <row r="3132" spans="1:17" x14ac:dyDescent="0.35">
      <c r="A3132" t="str">
        <f t="shared" si="48"/>
        <v>Idaho44066</v>
      </c>
      <c r="B3132" t="s">
        <v>19</v>
      </c>
      <c r="C3132">
        <v>1787065</v>
      </c>
      <c r="D3132" s="4">
        <v>44066</v>
      </c>
      <c r="E3132" s="4">
        <v>43915</v>
      </c>
      <c r="F3132" s="4">
        <v>43951</v>
      </c>
      <c r="G3132">
        <v>0</v>
      </c>
      <c r="H3132">
        <v>186</v>
      </c>
      <c r="I3132">
        <v>1</v>
      </c>
      <c r="J3132">
        <v>29845</v>
      </c>
      <c r="K3132">
        <v>307</v>
      </c>
      <c r="L3132">
        <v>-0.36949152542372882</v>
      </c>
      <c r="M3132">
        <v>0</v>
      </c>
      <c r="N3132">
        <v>312.71428571428572</v>
      </c>
      <c r="O3132">
        <v>5.4285714285714288</v>
      </c>
      <c r="P3132">
        <v>312.71428571428572</v>
      </c>
      <c r="Q3132">
        <v>5.4285714285714288</v>
      </c>
    </row>
    <row r="3133" spans="1:17" x14ac:dyDescent="0.35">
      <c r="A3133" t="str">
        <f t="shared" si="48"/>
        <v>Idaho44067</v>
      </c>
      <c r="B3133" t="s">
        <v>19</v>
      </c>
      <c r="C3133">
        <v>1787065</v>
      </c>
      <c r="D3133" s="4">
        <v>44067</v>
      </c>
      <c r="E3133" s="4">
        <v>43915</v>
      </c>
      <c r="F3133" s="4">
        <v>43951</v>
      </c>
      <c r="G3133">
        <v>0</v>
      </c>
      <c r="H3133">
        <v>212</v>
      </c>
      <c r="I3133">
        <v>7</v>
      </c>
      <c r="J3133">
        <v>30057</v>
      </c>
      <c r="K3133">
        <v>314</v>
      </c>
      <c r="L3133">
        <v>0.13978494623655913</v>
      </c>
      <c r="M3133">
        <v>6</v>
      </c>
      <c r="N3133">
        <v>302.85714285714283</v>
      </c>
      <c r="O3133">
        <v>5.8571428571428568</v>
      </c>
      <c r="P3133">
        <v>302.85714285714283</v>
      </c>
      <c r="Q3133">
        <v>5.8571428571428568</v>
      </c>
    </row>
    <row r="3134" spans="1:17" x14ac:dyDescent="0.35">
      <c r="A3134" t="str">
        <f t="shared" si="48"/>
        <v>Idaho44068</v>
      </c>
      <c r="B3134" t="s">
        <v>19</v>
      </c>
      <c r="C3134">
        <v>1787065</v>
      </c>
      <c r="D3134" s="4">
        <v>44068</v>
      </c>
      <c r="E3134" s="4">
        <v>43915</v>
      </c>
      <c r="F3134" s="4">
        <v>43951</v>
      </c>
      <c r="G3134">
        <v>0</v>
      </c>
      <c r="H3134">
        <v>408</v>
      </c>
      <c r="I3134">
        <v>12</v>
      </c>
      <c r="J3134">
        <v>30465</v>
      </c>
      <c r="K3134">
        <v>326</v>
      </c>
      <c r="L3134">
        <v>0.92452830188679247</v>
      </c>
      <c r="M3134">
        <v>0.7142857142857143</v>
      </c>
      <c r="N3134">
        <v>306.28571428571428</v>
      </c>
      <c r="O3134">
        <v>6.2857142857142856</v>
      </c>
      <c r="P3134">
        <v>306.28571428571428</v>
      </c>
      <c r="Q3134">
        <v>6.2857142857142856</v>
      </c>
    </row>
    <row r="3135" spans="1:17" x14ac:dyDescent="0.35">
      <c r="A3135" t="str">
        <f t="shared" si="48"/>
        <v>Idaho44069</v>
      </c>
      <c r="B3135" t="s">
        <v>19</v>
      </c>
      <c r="C3135">
        <v>1787065</v>
      </c>
      <c r="D3135" s="4">
        <v>44069</v>
      </c>
      <c r="E3135" s="4">
        <v>43915</v>
      </c>
      <c r="F3135" s="4">
        <v>43951</v>
      </c>
      <c r="G3135">
        <v>0</v>
      </c>
      <c r="H3135">
        <v>306</v>
      </c>
      <c r="I3135">
        <v>11</v>
      </c>
      <c r="J3135">
        <v>30771</v>
      </c>
      <c r="K3135">
        <v>337</v>
      </c>
      <c r="L3135">
        <v>-0.25</v>
      </c>
      <c r="M3135">
        <v>-8.3333333333333329E-2</v>
      </c>
      <c r="N3135">
        <v>298.71428571428572</v>
      </c>
      <c r="O3135">
        <v>6.8571428571428568</v>
      </c>
      <c r="P3135">
        <v>298.71428571428572</v>
      </c>
      <c r="Q3135">
        <v>6.8571428571428568</v>
      </c>
    </row>
    <row r="3136" spans="1:17" x14ac:dyDescent="0.35">
      <c r="A3136" t="str">
        <f t="shared" si="48"/>
        <v>Idaho44070</v>
      </c>
      <c r="B3136" t="s">
        <v>19</v>
      </c>
      <c r="C3136">
        <v>1787065</v>
      </c>
      <c r="D3136" s="4">
        <v>44070</v>
      </c>
      <c r="E3136" s="4">
        <v>43915</v>
      </c>
      <c r="F3136" s="4">
        <v>43951</v>
      </c>
      <c r="G3136">
        <v>0</v>
      </c>
      <c r="H3136">
        <v>342</v>
      </c>
      <c r="I3136">
        <v>6</v>
      </c>
      <c r="J3136">
        <v>31113</v>
      </c>
      <c r="K3136">
        <v>343</v>
      </c>
      <c r="L3136">
        <v>0.11764705882352941</v>
      </c>
      <c r="M3136">
        <v>-0.45454545454545453</v>
      </c>
      <c r="N3136">
        <v>286.14285714285717</v>
      </c>
      <c r="O3136">
        <v>6.7142857142857144</v>
      </c>
      <c r="P3136">
        <v>286.14285714285717</v>
      </c>
      <c r="Q3136">
        <v>6.7142857142857144</v>
      </c>
    </row>
    <row r="3137" spans="1:17" x14ac:dyDescent="0.35">
      <c r="A3137" t="str">
        <f t="shared" si="48"/>
        <v>Idaho44071</v>
      </c>
      <c r="B3137" t="s">
        <v>19</v>
      </c>
      <c r="C3137">
        <v>1787065</v>
      </c>
      <c r="D3137" s="4">
        <v>44071</v>
      </c>
      <c r="E3137" s="4">
        <v>43915</v>
      </c>
      <c r="F3137" s="4">
        <v>43951</v>
      </c>
      <c r="G3137">
        <v>0</v>
      </c>
      <c r="H3137">
        <v>263</v>
      </c>
      <c r="I3137">
        <v>10</v>
      </c>
      <c r="J3137">
        <v>31376</v>
      </c>
      <c r="K3137">
        <v>353</v>
      </c>
      <c r="L3137">
        <v>-0.23099415204678361</v>
      </c>
      <c r="M3137">
        <v>0.66666666666666663</v>
      </c>
      <c r="N3137">
        <v>287.42857142857144</v>
      </c>
      <c r="O3137">
        <v>6.8571428571428568</v>
      </c>
      <c r="P3137">
        <v>287.42857142857144</v>
      </c>
      <c r="Q3137">
        <v>6.8571428571428568</v>
      </c>
    </row>
    <row r="3138" spans="1:17" x14ac:dyDescent="0.35">
      <c r="A3138" t="str">
        <f t="shared" si="48"/>
        <v>Idaho44072</v>
      </c>
      <c r="B3138" t="s">
        <v>19</v>
      </c>
      <c r="C3138">
        <v>1787065</v>
      </c>
      <c r="D3138" s="4">
        <v>44072</v>
      </c>
      <c r="E3138" s="4">
        <v>43915</v>
      </c>
      <c r="F3138" s="4">
        <v>43951</v>
      </c>
      <c r="G3138">
        <v>0</v>
      </c>
      <c r="H3138">
        <v>292</v>
      </c>
      <c r="I3138">
        <v>5</v>
      </c>
      <c r="J3138">
        <v>31668</v>
      </c>
      <c r="K3138">
        <v>358</v>
      </c>
      <c r="L3138">
        <v>0.11026615969581749</v>
      </c>
      <c r="M3138">
        <v>-0.5</v>
      </c>
      <c r="N3138">
        <v>287</v>
      </c>
      <c r="O3138">
        <v>7.4285714285714288</v>
      </c>
      <c r="P3138">
        <v>287</v>
      </c>
      <c r="Q3138">
        <v>7.4285714285714288</v>
      </c>
    </row>
    <row r="3139" spans="1:17" x14ac:dyDescent="0.35">
      <c r="A3139" t="str">
        <f t="shared" ref="A3139:A3202" si="49">B3139&amp;D3139</f>
        <v>Idaho44073</v>
      </c>
      <c r="B3139" t="s">
        <v>19</v>
      </c>
      <c r="C3139">
        <v>1787065</v>
      </c>
      <c r="D3139" s="4">
        <v>44073</v>
      </c>
      <c r="E3139" s="4">
        <v>43915</v>
      </c>
      <c r="F3139" s="4">
        <v>43951</v>
      </c>
      <c r="G3139">
        <v>0</v>
      </c>
      <c r="H3139">
        <v>190</v>
      </c>
      <c r="I3139">
        <v>1</v>
      </c>
      <c r="J3139">
        <v>31858</v>
      </c>
      <c r="K3139">
        <v>359</v>
      </c>
      <c r="L3139">
        <v>-0.34931506849315069</v>
      </c>
      <c r="M3139">
        <v>-0.8</v>
      </c>
      <c r="N3139">
        <v>287.57142857142856</v>
      </c>
      <c r="O3139">
        <v>7.4285714285714288</v>
      </c>
      <c r="P3139">
        <v>287.57142857142856</v>
      </c>
      <c r="Q3139">
        <v>7.4285714285714288</v>
      </c>
    </row>
    <row r="3140" spans="1:17" x14ac:dyDescent="0.35">
      <c r="A3140" t="str">
        <f t="shared" si="49"/>
        <v>Idaho44074</v>
      </c>
      <c r="B3140" t="s">
        <v>19</v>
      </c>
      <c r="C3140">
        <v>1787065</v>
      </c>
      <c r="D3140" s="4">
        <v>44074</v>
      </c>
      <c r="E3140" s="4">
        <v>43915</v>
      </c>
      <c r="F3140" s="4">
        <v>43951</v>
      </c>
      <c r="G3140">
        <v>0</v>
      </c>
      <c r="H3140">
        <v>223</v>
      </c>
      <c r="I3140">
        <v>2</v>
      </c>
      <c r="J3140">
        <v>32081</v>
      </c>
      <c r="K3140">
        <v>361</v>
      </c>
      <c r="L3140">
        <v>0.1736842105263158</v>
      </c>
      <c r="M3140">
        <v>1</v>
      </c>
      <c r="N3140">
        <v>289.14285714285717</v>
      </c>
      <c r="O3140">
        <v>6.7142857142857144</v>
      </c>
      <c r="P3140">
        <v>289.14285714285717</v>
      </c>
      <c r="Q3140">
        <v>6.7142857142857144</v>
      </c>
    </row>
    <row r="3141" spans="1:17" x14ac:dyDescent="0.35">
      <c r="A3141" t="str">
        <f t="shared" si="49"/>
        <v>Idaho44075</v>
      </c>
      <c r="B3141" t="s">
        <v>19</v>
      </c>
      <c r="C3141">
        <v>1787065</v>
      </c>
      <c r="D3141" s="4">
        <v>44075</v>
      </c>
      <c r="E3141" s="4">
        <v>43915</v>
      </c>
      <c r="F3141" s="4">
        <v>43951</v>
      </c>
      <c r="G3141">
        <v>0</v>
      </c>
      <c r="H3141">
        <v>272</v>
      </c>
      <c r="I3141">
        <v>6</v>
      </c>
      <c r="J3141">
        <v>32353</v>
      </c>
      <c r="K3141">
        <v>367</v>
      </c>
      <c r="L3141">
        <v>0.21973094170403587</v>
      </c>
      <c r="M3141">
        <v>2</v>
      </c>
      <c r="N3141">
        <v>269.71428571428572</v>
      </c>
      <c r="O3141">
        <v>5.8571428571428568</v>
      </c>
      <c r="P3141">
        <v>269.71428571428572</v>
      </c>
      <c r="Q3141">
        <v>5.8571428571428568</v>
      </c>
    </row>
    <row r="3142" spans="1:17" x14ac:dyDescent="0.35">
      <c r="A3142" t="str">
        <f t="shared" si="49"/>
        <v>Idaho44076</v>
      </c>
      <c r="B3142" t="s">
        <v>19</v>
      </c>
      <c r="C3142">
        <v>1787065</v>
      </c>
      <c r="D3142" s="4">
        <v>44076</v>
      </c>
      <c r="E3142" s="4">
        <v>43915</v>
      </c>
      <c r="F3142" s="4">
        <v>43951</v>
      </c>
      <c r="G3142">
        <v>0</v>
      </c>
      <c r="H3142">
        <v>311</v>
      </c>
      <c r="I3142">
        <v>5</v>
      </c>
      <c r="J3142">
        <v>32664</v>
      </c>
      <c r="K3142">
        <v>372</v>
      </c>
      <c r="L3142">
        <v>0.14338235294117646</v>
      </c>
      <c r="M3142">
        <v>-0.16666666666666666</v>
      </c>
      <c r="N3142">
        <v>270.42857142857144</v>
      </c>
      <c r="O3142">
        <v>5</v>
      </c>
      <c r="P3142">
        <v>270.42857142857144</v>
      </c>
      <c r="Q3142">
        <v>5</v>
      </c>
    </row>
    <row r="3143" spans="1:17" x14ac:dyDescent="0.35">
      <c r="A3143" t="str">
        <f t="shared" si="49"/>
        <v>Idaho44077</v>
      </c>
      <c r="B3143" t="s">
        <v>19</v>
      </c>
      <c r="C3143">
        <v>1787065</v>
      </c>
      <c r="D3143" s="4">
        <v>44077</v>
      </c>
      <c r="E3143" s="4">
        <v>43915</v>
      </c>
      <c r="F3143" s="4">
        <v>43951</v>
      </c>
      <c r="G3143">
        <v>0</v>
      </c>
      <c r="H3143">
        <v>263</v>
      </c>
      <c r="I3143">
        <v>0</v>
      </c>
      <c r="J3143">
        <v>32927</v>
      </c>
      <c r="K3143">
        <v>372</v>
      </c>
      <c r="L3143">
        <v>-0.15434083601286175</v>
      </c>
      <c r="M3143">
        <v>-1</v>
      </c>
      <c r="N3143">
        <v>259.14285714285717</v>
      </c>
      <c r="O3143">
        <v>4.1428571428571432</v>
      </c>
      <c r="P3143">
        <v>259.14285714285717</v>
      </c>
      <c r="Q3143">
        <v>4.1428571428571432</v>
      </c>
    </row>
    <row r="3144" spans="1:17" x14ac:dyDescent="0.35">
      <c r="A3144" t="str">
        <f t="shared" si="49"/>
        <v>Idaho44078</v>
      </c>
      <c r="B3144" t="s">
        <v>19</v>
      </c>
      <c r="C3144">
        <v>1787065</v>
      </c>
      <c r="D3144" s="4">
        <v>44078</v>
      </c>
      <c r="E3144" s="4">
        <v>43915</v>
      </c>
      <c r="F3144" s="4">
        <v>43951</v>
      </c>
      <c r="G3144">
        <v>0</v>
      </c>
      <c r="H3144">
        <v>266</v>
      </c>
      <c r="I3144">
        <v>10</v>
      </c>
      <c r="J3144">
        <v>33193</v>
      </c>
      <c r="K3144">
        <v>382</v>
      </c>
      <c r="L3144">
        <v>1.1406844106463879E-2</v>
      </c>
      <c r="M3144">
        <v>0</v>
      </c>
      <c r="N3144">
        <v>259.57142857142856</v>
      </c>
      <c r="O3144">
        <v>4.1428571428571432</v>
      </c>
      <c r="P3144">
        <v>259.57142857142856</v>
      </c>
      <c r="Q3144">
        <v>4.1428571428571432</v>
      </c>
    </row>
    <row r="3145" spans="1:17" x14ac:dyDescent="0.35">
      <c r="A3145" t="str">
        <f t="shared" si="49"/>
        <v>Idaho44079</v>
      </c>
      <c r="B3145" t="s">
        <v>19</v>
      </c>
      <c r="C3145">
        <v>1787065</v>
      </c>
      <c r="D3145" s="4">
        <v>44079</v>
      </c>
      <c r="E3145" s="4">
        <v>43915</v>
      </c>
      <c r="F3145" s="4">
        <v>43951</v>
      </c>
      <c r="G3145">
        <v>0</v>
      </c>
      <c r="H3145">
        <v>281</v>
      </c>
      <c r="I3145">
        <v>2</v>
      </c>
      <c r="J3145">
        <v>33474</v>
      </c>
      <c r="K3145">
        <v>384</v>
      </c>
      <c r="L3145">
        <v>5.6390977443609019E-2</v>
      </c>
      <c r="M3145">
        <v>-0.8</v>
      </c>
      <c r="N3145">
        <v>258</v>
      </c>
      <c r="O3145">
        <v>3.7142857142857144</v>
      </c>
      <c r="P3145">
        <v>258</v>
      </c>
      <c r="Q3145">
        <v>3.7142857142857144</v>
      </c>
    </row>
    <row r="3146" spans="1:17" x14ac:dyDescent="0.35">
      <c r="A3146" t="str">
        <f t="shared" si="49"/>
        <v>Idaho44080</v>
      </c>
      <c r="B3146" t="s">
        <v>19</v>
      </c>
      <c r="C3146">
        <v>1787065</v>
      </c>
      <c r="D3146" s="4">
        <v>44080</v>
      </c>
      <c r="E3146" s="4">
        <v>43915</v>
      </c>
      <c r="F3146" s="4">
        <v>43951</v>
      </c>
      <c r="G3146">
        <v>0</v>
      </c>
      <c r="H3146">
        <v>190</v>
      </c>
      <c r="I3146">
        <v>1</v>
      </c>
      <c r="J3146">
        <v>33664</v>
      </c>
      <c r="K3146">
        <v>385</v>
      </c>
      <c r="L3146">
        <v>-0.32384341637010677</v>
      </c>
      <c r="M3146">
        <v>-0.5</v>
      </c>
      <c r="N3146">
        <v>258</v>
      </c>
      <c r="O3146">
        <v>3.7142857142857144</v>
      </c>
      <c r="P3146">
        <v>258</v>
      </c>
      <c r="Q3146">
        <v>3.7142857142857144</v>
      </c>
    </row>
    <row r="3147" spans="1:17" x14ac:dyDescent="0.35">
      <c r="A3147" t="str">
        <f t="shared" si="49"/>
        <v>Idaho44081</v>
      </c>
      <c r="B3147" t="s">
        <v>19</v>
      </c>
      <c r="C3147">
        <v>1787065</v>
      </c>
      <c r="D3147" s="4">
        <v>44081</v>
      </c>
      <c r="E3147" s="4">
        <v>43915</v>
      </c>
      <c r="F3147" s="4">
        <v>43951</v>
      </c>
      <c r="G3147">
        <v>0</v>
      </c>
      <c r="H3147">
        <v>74</v>
      </c>
      <c r="I3147">
        <v>0</v>
      </c>
      <c r="J3147">
        <v>33738</v>
      </c>
      <c r="K3147">
        <v>385</v>
      </c>
      <c r="L3147">
        <v>-0.61052631578947369</v>
      </c>
      <c r="M3147">
        <v>-1</v>
      </c>
      <c r="N3147">
        <v>236.71428571428572</v>
      </c>
      <c r="O3147">
        <v>3.4285714285714284</v>
      </c>
      <c r="P3147">
        <v>236.71428571428572</v>
      </c>
      <c r="Q3147">
        <v>3.4285714285714284</v>
      </c>
    </row>
    <row r="3148" spans="1:17" x14ac:dyDescent="0.35">
      <c r="A3148" t="str">
        <f t="shared" si="49"/>
        <v>Idaho44082</v>
      </c>
      <c r="B3148" t="s">
        <v>19</v>
      </c>
      <c r="C3148">
        <v>1787065</v>
      </c>
      <c r="D3148" s="4">
        <v>44082</v>
      </c>
      <c r="E3148" s="4">
        <v>43915</v>
      </c>
      <c r="F3148" s="4">
        <v>43951</v>
      </c>
      <c r="G3148">
        <v>0</v>
      </c>
      <c r="H3148">
        <v>240</v>
      </c>
      <c r="I3148">
        <v>4</v>
      </c>
      <c r="J3148">
        <v>33978</v>
      </c>
      <c r="K3148">
        <v>389</v>
      </c>
      <c r="L3148">
        <v>2.2432432432432434</v>
      </c>
      <c r="M3148">
        <v>0</v>
      </c>
      <c r="N3148">
        <v>232.14285714285714</v>
      </c>
      <c r="O3148">
        <v>3.1428571428571428</v>
      </c>
      <c r="P3148">
        <v>232.14285714285714</v>
      </c>
      <c r="Q3148">
        <v>3.1428571428571428</v>
      </c>
    </row>
    <row r="3149" spans="1:17" x14ac:dyDescent="0.35">
      <c r="A3149" t="str">
        <f t="shared" si="49"/>
        <v>Idaho44083</v>
      </c>
      <c r="B3149" t="s">
        <v>19</v>
      </c>
      <c r="C3149">
        <v>1787065</v>
      </c>
      <c r="D3149" s="4">
        <v>44083</v>
      </c>
      <c r="E3149" s="4">
        <v>43915</v>
      </c>
      <c r="F3149" s="4">
        <v>43951</v>
      </c>
      <c r="G3149">
        <v>0</v>
      </c>
      <c r="H3149">
        <v>322</v>
      </c>
      <c r="I3149">
        <v>31</v>
      </c>
      <c r="J3149">
        <v>34300</v>
      </c>
      <c r="K3149">
        <v>420</v>
      </c>
      <c r="L3149">
        <v>0.34166666666666667</v>
      </c>
      <c r="M3149">
        <v>6.75</v>
      </c>
      <c r="N3149">
        <v>233.71428571428572</v>
      </c>
      <c r="O3149">
        <v>6.8571428571428568</v>
      </c>
      <c r="P3149">
        <v>233.71428571428572</v>
      </c>
      <c r="Q3149">
        <v>6.8571428571428568</v>
      </c>
    </row>
    <row r="3150" spans="1:17" x14ac:dyDescent="0.35">
      <c r="A3150" t="str">
        <f t="shared" si="49"/>
        <v>Idaho44084</v>
      </c>
      <c r="B3150" t="s">
        <v>19</v>
      </c>
      <c r="C3150">
        <v>1787065</v>
      </c>
      <c r="D3150" s="4">
        <v>44084</v>
      </c>
      <c r="E3150" s="4">
        <v>43915</v>
      </c>
      <c r="F3150" s="4">
        <v>43951</v>
      </c>
      <c r="G3150">
        <v>0</v>
      </c>
      <c r="H3150">
        <v>317</v>
      </c>
      <c r="I3150">
        <v>-13</v>
      </c>
      <c r="J3150">
        <v>34617</v>
      </c>
      <c r="K3150">
        <v>407</v>
      </c>
      <c r="L3150">
        <v>-1.5527950310559006E-2</v>
      </c>
      <c r="M3150">
        <v>-1.4193548387096775</v>
      </c>
      <c r="N3150">
        <v>241.42857142857142</v>
      </c>
      <c r="O3150">
        <v>5</v>
      </c>
      <c r="P3150">
        <v>241.42857142857142</v>
      </c>
      <c r="Q3150">
        <v>5</v>
      </c>
    </row>
    <row r="3151" spans="1:17" x14ac:dyDescent="0.35">
      <c r="A3151" t="str">
        <f t="shared" si="49"/>
        <v>Idaho44085</v>
      </c>
      <c r="B3151" t="s">
        <v>19</v>
      </c>
      <c r="C3151">
        <v>1787065</v>
      </c>
      <c r="D3151" s="4">
        <v>44085</v>
      </c>
      <c r="E3151" s="4">
        <v>43915</v>
      </c>
      <c r="F3151" s="4">
        <v>43951</v>
      </c>
      <c r="G3151">
        <v>0</v>
      </c>
      <c r="H3151">
        <v>333</v>
      </c>
      <c r="I3151">
        <v>5</v>
      </c>
      <c r="J3151">
        <v>34950</v>
      </c>
      <c r="K3151">
        <v>412</v>
      </c>
      <c r="L3151">
        <v>5.0473186119873815E-2</v>
      </c>
      <c r="M3151">
        <v>-1.3846153846153846</v>
      </c>
      <c r="N3151">
        <v>251</v>
      </c>
      <c r="O3151">
        <v>4.2857142857142856</v>
      </c>
      <c r="P3151">
        <v>251</v>
      </c>
      <c r="Q3151">
        <v>4.2857142857142856</v>
      </c>
    </row>
    <row r="3152" spans="1:17" x14ac:dyDescent="0.35">
      <c r="A3152" t="str">
        <f t="shared" si="49"/>
        <v>Idaho44086</v>
      </c>
      <c r="B3152" t="s">
        <v>19</v>
      </c>
      <c r="C3152">
        <v>1787065</v>
      </c>
      <c r="D3152" s="4">
        <v>44086</v>
      </c>
      <c r="E3152" s="4">
        <v>43915</v>
      </c>
      <c r="F3152" s="4">
        <v>43951</v>
      </c>
      <c r="G3152">
        <v>0</v>
      </c>
      <c r="H3152">
        <v>217</v>
      </c>
      <c r="I3152">
        <v>3</v>
      </c>
      <c r="J3152">
        <v>35167</v>
      </c>
      <c r="K3152">
        <v>415</v>
      </c>
      <c r="L3152">
        <v>-0.34834834834834832</v>
      </c>
      <c r="M3152">
        <v>-0.4</v>
      </c>
      <c r="N3152">
        <v>241.85714285714286</v>
      </c>
      <c r="O3152">
        <v>4.4285714285714288</v>
      </c>
      <c r="P3152">
        <v>241.85714285714286</v>
      </c>
      <c r="Q3152">
        <v>4.4285714285714288</v>
      </c>
    </row>
    <row r="3153" spans="1:17" x14ac:dyDescent="0.35">
      <c r="A3153" t="str">
        <f t="shared" si="49"/>
        <v>Idaho44087</v>
      </c>
      <c r="B3153" t="s">
        <v>19</v>
      </c>
      <c r="C3153">
        <v>1787065</v>
      </c>
      <c r="D3153" s="4">
        <v>44087</v>
      </c>
      <c r="E3153" s="4">
        <v>43915</v>
      </c>
      <c r="F3153" s="4">
        <v>43951</v>
      </c>
      <c r="G3153">
        <v>0</v>
      </c>
      <c r="H3153">
        <v>112</v>
      </c>
      <c r="I3153">
        <v>0</v>
      </c>
      <c r="J3153">
        <v>35279</v>
      </c>
      <c r="K3153">
        <v>415</v>
      </c>
      <c r="L3153">
        <v>-0.4838709677419355</v>
      </c>
      <c r="M3153">
        <v>-1</v>
      </c>
      <c r="N3153">
        <v>230.71428571428572</v>
      </c>
      <c r="O3153">
        <v>4.2857142857142856</v>
      </c>
      <c r="P3153">
        <v>230.71428571428572</v>
      </c>
      <c r="Q3153">
        <v>4.2857142857142856</v>
      </c>
    </row>
    <row r="3154" spans="1:17" x14ac:dyDescent="0.35">
      <c r="A3154" t="str">
        <f t="shared" si="49"/>
        <v>Idaho44088</v>
      </c>
      <c r="B3154" t="s">
        <v>19</v>
      </c>
      <c r="C3154">
        <v>1787065</v>
      </c>
      <c r="D3154" s="4">
        <v>44088</v>
      </c>
      <c r="E3154" s="4">
        <v>43915</v>
      </c>
      <c r="F3154" s="4">
        <v>43951</v>
      </c>
      <c r="G3154">
        <v>0</v>
      </c>
      <c r="H3154">
        <v>253</v>
      </c>
      <c r="I3154">
        <v>4</v>
      </c>
      <c r="J3154">
        <v>35532</v>
      </c>
      <c r="K3154">
        <v>419</v>
      </c>
      <c r="L3154">
        <v>1.2589285714285714</v>
      </c>
      <c r="M3154">
        <v>0</v>
      </c>
      <c r="N3154">
        <v>256.28571428571428</v>
      </c>
      <c r="O3154">
        <v>4.8571428571428568</v>
      </c>
      <c r="P3154">
        <v>256.28571428571428</v>
      </c>
      <c r="Q3154">
        <v>4.8571428571428568</v>
      </c>
    </row>
    <row r="3155" spans="1:17" x14ac:dyDescent="0.35">
      <c r="A3155" t="str">
        <f t="shared" si="49"/>
        <v>Idaho44089</v>
      </c>
      <c r="B3155" t="s">
        <v>19</v>
      </c>
      <c r="C3155">
        <v>1787065</v>
      </c>
      <c r="D3155" s="4">
        <v>44089</v>
      </c>
      <c r="E3155" s="4">
        <v>43915</v>
      </c>
      <c r="F3155" s="4">
        <v>43951</v>
      </c>
      <c r="G3155">
        <v>0</v>
      </c>
      <c r="H3155">
        <v>278</v>
      </c>
      <c r="I3155">
        <v>4</v>
      </c>
      <c r="J3155">
        <v>35810</v>
      </c>
      <c r="K3155">
        <v>423</v>
      </c>
      <c r="L3155">
        <v>9.8814229249011856E-2</v>
      </c>
      <c r="M3155">
        <v>0</v>
      </c>
      <c r="N3155">
        <v>261.71428571428572</v>
      </c>
      <c r="O3155">
        <v>4.8571428571428568</v>
      </c>
      <c r="P3155">
        <v>261.71428571428572</v>
      </c>
      <c r="Q3155">
        <v>4.8571428571428568</v>
      </c>
    </row>
    <row r="3156" spans="1:17" x14ac:dyDescent="0.35">
      <c r="A3156" t="str">
        <f t="shared" si="49"/>
        <v>Idaho44090</v>
      </c>
      <c r="B3156" t="s">
        <v>19</v>
      </c>
      <c r="C3156">
        <v>1787065</v>
      </c>
      <c r="D3156" s="4">
        <v>44090</v>
      </c>
      <c r="E3156" s="4">
        <v>43915</v>
      </c>
      <c r="F3156" s="4">
        <v>43951</v>
      </c>
      <c r="G3156">
        <v>0</v>
      </c>
      <c r="H3156">
        <v>283</v>
      </c>
      <c r="I3156">
        <v>6</v>
      </c>
      <c r="J3156">
        <v>36093</v>
      </c>
      <c r="K3156">
        <v>429</v>
      </c>
      <c r="L3156">
        <v>1.7985611510791366E-2</v>
      </c>
      <c r="M3156">
        <v>0.5</v>
      </c>
      <c r="N3156">
        <v>256.14285714285717</v>
      </c>
      <c r="O3156">
        <v>1.2857142857142858</v>
      </c>
      <c r="P3156">
        <v>256.14285714285717</v>
      </c>
      <c r="Q3156">
        <v>1.2857142857142858</v>
      </c>
    </row>
    <row r="3157" spans="1:17" x14ac:dyDescent="0.35">
      <c r="A3157" t="str">
        <f t="shared" si="49"/>
        <v>Idaho44091</v>
      </c>
      <c r="B3157" t="s">
        <v>19</v>
      </c>
      <c r="C3157">
        <v>1787065</v>
      </c>
      <c r="D3157" s="4">
        <v>44091</v>
      </c>
      <c r="E3157" s="4">
        <v>43915</v>
      </c>
      <c r="F3157" s="4">
        <v>43951</v>
      </c>
      <c r="G3157">
        <v>0</v>
      </c>
      <c r="H3157">
        <v>396</v>
      </c>
      <c r="I3157">
        <v>5</v>
      </c>
      <c r="J3157">
        <v>36489</v>
      </c>
      <c r="K3157">
        <v>434</v>
      </c>
      <c r="L3157">
        <v>0.39929328621908128</v>
      </c>
      <c r="M3157">
        <v>-0.16666666666666666</v>
      </c>
      <c r="N3157">
        <v>267.42857142857144</v>
      </c>
      <c r="O3157">
        <v>3.8571428571428572</v>
      </c>
      <c r="P3157">
        <v>267.42857142857144</v>
      </c>
      <c r="Q3157">
        <v>3.8571428571428572</v>
      </c>
    </row>
    <row r="3158" spans="1:17" x14ac:dyDescent="0.35">
      <c r="A3158" t="str">
        <f t="shared" si="49"/>
        <v>Idaho44092</v>
      </c>
      <c r="B3158" t="s">
        <v>19</v>
      </c>
      <c r="C3158">
        <v>1787065</v>
      </c>
      <c r="D3158" s="4">
        <v>44092</v>
      </c>
      <c r="E3158" s="4">
        <v>43915</v>
      </c>
      <c r="F3158" s="4">
        <v>43951</v>
      </c>
      <c r="G3158">
        <v>0</v>
      </c>
      <c r="H3158">
        <v>470</v>
      </c>
      <c r="I3158">
        <v>4</v>
      </c>
      <c r="J3158">
        <v>36959</v>
      </c>
      <c r="K3158">
        <v>438</v>
      </c>
      <c r="L3158">
        <v>0.18686868686868688</v>
      </c>
      <c r="M3158">
        <v>-0.2</v>
      </c>
      <c r="N3158">
        <v>287</v>
      </c>
      <c r="O3158">
        <v>3.7142857142857144</v>
      </c>
      <c r="P3158">
        <v>287</v>
      </c>
      <c r="Q3158">
        <v>3.7142857142857144</v>
      </c>
    </row>
    <row r="3159" spans="1:17" x14ac:dyDescent="0.35">
      <c r="A3159" t="str">
        <f t="shared" si="49"/>
        <v>Idaho44093</v>
      </c>
      <c r="B3159" t="s">
        <v>19</v>
      </c>
      <c r="C3159">
        <v>1787065</v>
      </c>
      <c r="D3159" s="4">
        <v>44093</v>
      </c>
      <c r="E3159" s="4">
        <v>43915</v>
      </c>
      <c r="F3159" s="4">
        <v>43951</v>
      </c>
      <c r="G3159">
        <v>0</v>
      </c>
      <c r="H3159">
        <v>288</v>
      </c>
      <c r="I3159">
        <v>3</v>
      </c>
      <c r="J3159">
        <v>37247</v>
      </c>
      <c r="K3159">
        <v>441</v>
      </c>
      <c r="L3159">
        <v>-0.38723404255319149</v>
      </c>
      <c r="M3159">
        <v>-0.25</v>
      </c>
      <c r="N3159">
        <v>297.14285714285717</v>
      </c>
      <c r="O3159">
        <v>3.7142857142857144</v>
      </c>
      <c r="P3159">
        <v>297.14285714285717</v>
      </c>
      <c r="Q3159">
        <v>3.7142857142857144</v>
      </c>
    </row>
    <row r="3160" spans="1:17" x14ac:dyDescent="0.35">
      <c r="A3160" t="str">
        <f t="shared" si="49"/>
        <v>Idaho44094</v>
      </c>
      <c r="B3160" t="s">
        <v>19</v>
      </c>
      <c r="C3160">
        <v>1787065</v>
      </c>
      <c r="D3160" s="4">
        <v>44094</v>
      </c>
      <c r="E3160" s="4">
        <v>43915</v>
      </c>
      <c r="F3160" s="4">
        <v>43951</v>
      </c>
      <c r="G3160">
        <v>0</v>
      </c>
      <c r="H3160">
        <v>244</v>
      </c>
      <c r="I3160">
        <v>2</v>
      </c>
      <c r="J3160">
        <v>37491</v>
      </c>
      <c r="K3160">
        <v>443</v>
      </c>
      <c r="L3160">
        <v>-0.15277777777777779</v>
      </c>
      <c r="M3160">
        <v>-0.33333333333333331</v>
      </c>
      <c r="N3160">
        <v>316</v>
      </c>
      <c r="O3160">
        <v>4</v>
      </c>
      <c r="P3160">
        <v>316</v>
      </c>
      <c r="Q3160">
        <v>4</v>
      </c>
    </row>
    <row r="3161" spans="1:17" x14ac:dyDescent="0.35">
      <c r="A3161" t="str">
        <f t="shared" si="49"/>
        <v>Illinois43852</v>
      </c>
      <c r="B3161" t="s">
        <v>20</v>
      </c>
      <c r="C3161">
        <v>12671821</v>
      </c>
      <c r="D3161" s="4">
        <v>43852</v>
      </c>
      <c r="E3161" s="4">
        <v>43911</v>
      </c>
      <c r="F3161" s="4">
        <v>43981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-1</v>
      </c>
      <c r="M3161">
        <v>-1</v>
      </c>
      <c r="N3161">
        <v>279.85714285714283</v>
      </c>
      <c r="O3161">
        <v>3.4285714285714284</v>
      </c>
      <c r="P3161">
        <v>0</v>
      </c>
      <c r="Q3161">
        <v>0</v>
      </c>
    </row>
    <row r="3162" spans="1:17" x14ac:dyDescent="0.35">
      <c r="A3162" t="str">
        <f t="shared" si="49"/>
        <v>Illinois43853</v>
      </c>
      <c r="B3162" t="s">
        <v>20</v>
      </c>
      <c r="C3162">
        <v>12671821</v>
      </c>
      <c r="D3162" s="4">
        <v>43853</v>
      </c>
      <c r="E3162" s="4">
        <v>43911</v>
      </c>
      <c r="F3162" s="4">
        <v>43981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240.14285714285714</v>
      </c>
      <c r="O3162">
        <v>2.8571428571428572</v>
      </c>
      <c r="P3162">
        <v>0</v>
      </c>
      <c r="Q3162">
        <v>0</v>
      </c>
    </row>
    <row r="3163" spans="1:17" x14ac:dyDescent="0.35">
      <c r="A3163" t="str">
        <f t="shared" si="49"/>
        <v>Illinois43854</v>
      </c>
      <c r="B3163" t="s">
        <v>20</v>
      </c>
      <c r="C3163">
        <v>12671821</v>
      </c>
      <c r="D3163" s="4">
        <v>43854</v>
      </c>
      <c r="E3163" s="4">
        <v>43911</v>
      </c>
      <c r="F3163" s="4">
        <v>43981</v>
      </c>
      <c r="G3163">
        <v>0</v>
      </c>
      <c r="H3163">
        <v>1</v>
      </c>
      <c r="I3163">
        <v>0</v>
      </c>
      <c r="J3163">
        <v>1</v>
      </c>
      <c r="K3163">
        <v>0</v>
      </c>
      <c r="L3163">
        <v>0</v>
      </c>
      <c r="M3163">
        <v>0</v>
      </c>
      <c r="N3163">
        <v>199.85714285714286</v>
      </c>
      <c r="O3163">
        <v>2</v>
      </c>
      <c r="P3163">
        <v>0</v>
      </c>
      <c r="Q3163">
        <v>0</v>
      </c>
    </row>
    <row r="3164" spans="1:17" x14ac:dyDescent="0.35">
      <c r="A3164" t="str">
        <f t="shared" si="49"/>
        <v>Illinois43855</v>
      </c>
      <c r="B3164" t="s">
        <v>20</v>
      </c>
      <c r="C3164">
        <v>12671821</v>
      </c>
      <c r="D3164" s="4">
        <v>43855</v>
      </c>
      <c r="E3164" s="4">
        <v>43911</v>
      </c>
      <c r="F3164" s="4">
        <v>43981</v>
      </c>
      <c r="G3164">
        <v>0</v>
      </c>
      <c r="H3164">
        <v>0</v>
      </c>
      <c r="I3164">
        <v>0</v>
      </c>
      <c r="J3164">
        <v>1</v>
      </c>
      <c r="K3164">
        <v>0</v>
      </c>
      <c r="L3164">
        <v>-1</v>
      </c>
      <c r="M3164">
        <v>0</v>
      </c>
      <c r="N3164">
        <v>143.28571428571428</v>
      </c>
      <c r="O3164">
        <v>1.2857142857142858</v>
      </c>
      <c r="P3164">
        <v>0</v>
      </c>
      <c r="Q3164">
        <v>0</v>
      </c>
    </row>
    <row r="3165" spans="1:17" x14ac:dyDescent="0.35">
      <c r="A3165" t="str">
        <f t="shared" si="49"/>
        <v>Illinois43856</v>
      </c>
      <c r="B3165" t="s">
        <v>20</v>
      </c>
      <c r="C3165">
        <v>12671821</v>
      </c>
      <c r="D3165" s="4">
        <v>43856</v>
      </c>
      <c r="E3165" s="4">
        <v>43911</v>
      </c>
      <c r="F3165" s="4">
        <v>43981</v>
      </c>
      <c r="G3165">
        <v>0</v>
      </c>
      <c r="H3165">
        <v>0</v>
      </c>
      <c r="I3165">
        <v>0</v>
      </c>
      <c r="J3165">
        <v>1</v>
      </c>
      <c r="K3165">
        <v>0</v>
      </c>
      <c r="L3165">
        <v>0</v>
      </c>
      <c r="M3165">
        <v>0</v>
      </c>
      <c r="N3165">
        <v>76.142857142857139</v>
      </c>
      <c r="O3165">
        <v>0.7142857142857143</v>
      </c>
      <c r="P3165">
        <v>0</v>
      </c>
      <c r="Q3165">
        <v>0</v>
      </c>
    </row>
    <row r="3166" spans="1:17" x14ac:dyDescent="0.35">
      <c r="A3166" t="str">
        <f t="shared" si="49"/>
        <v>Illinois43857</v>
      </c>
      <c r="B3166" t="s">
        <v>20</v>
      </c>
      <c r="C3166">
        <v>12671821</v>
      </c>
      <c r="D3166" s="4">
        <v>43857</v>
      </c>
      <c r="E3166" s="4">
        <v>43911</v>
      </c>
      <c r="F3166" s="4">
        <v>43981</v>
      </c>
      <c r="G3166">
        <v>0</v>
      </c>
      <c r="H3166">
        <v>0</v>
      </c>
      <c r="I3166">
        <v>0</v>
      </c>
      <c r="J3166">
        <v>1</v>
      </c>
      <c r="K3166">
        <v>0</v>
      </c>
      <c r="L3166">
        <v>0</v>
      </c>
      <c r="M3166">
        <v>0</v>
      </c>
      <c r="N3166">
        <v>35</v>
      </c>
      <c r="O3166">
        <v>0.2857142857142857</v>
      </c>
      <c r="P3166">
        <v>0</v>
      </c>
      <c r="Q3166">
        <v>0</v>
      </c>
    </row>
    <row r="3167" spans="1:17" x14ac:dyDescent="0.35">
      <c r="A3167" t="str">
        <f t="shared" si="49"/>
        <v>Illinois43858</v>
      </c>
      <c r="B3167" t="s">
        <v>20</v>
      </c>
      <c r="C3167">
        <v>12671821</v>
      </c>
      <c r="D3167" s="4">
        <v>43858</v>
      </c>
      <c r="E3167" s="4">
        <v>43911</v>
      </c>
      <c r="F3167" s="4">
        <v>43981</v>
      </c>
      <c r="G3167">
        <v>0</v>
      </c>
      <c r="H3167">
        <v>0</v>
      </c>
      <c r="I3167">
        <v>0</v>
      </c>
      <c r="J3167">
        <v>1</v>
      </c>
      <c r="K3167">
        <v>0</v>
      </c>
      <c r="L3167">
        <v>0</v>
      </c>
      <c r="M3167">
        <v>0</v>
      </c>
      <c r="N3167">
        <v>0.14285714285714285</v>
      </c>
      <c r="O3167">
        <v>0</v>
      </c>
      <c r="P3167">
        <v>0.14285714285714285</v>
      </c>
      <c r="Q3167">
        <v>0</v>
      </c>
    </row>
    <row r="3168" spans="1:17" x14ac:dyDescent="0.35">
      <c r="A3168" t="str">
        <f t="shared" si="49"/>
        <v>Illinois43859</v>
      </c>
      <c r="B3168" t="s">
        <v>20</v>
      </c>
      <c r="C3168">
        <v>12671821</v>
      </c>
      <c r="D3168" s="4">
        <v>43859</v>
      </c>
      <c r="E3168" s="4">
        <v>43911</v>
      </c>
      <c r="F3168" s="4">
        <v>43981</v>
      </c>
      <c r="G3168">
        <v>0</v>
      </c>
      <c r="H3168">
        <v>0</v>
      </c>
      <c r="I3168">
        <v>0</v>
      </c>
      <c r="J3168">
        <v>1</v>
      </c>
      <c r="K3168">
        <v>0</v>
      </c>
      <c r="L3168">
        <v>0</v>
      </c>
      <c r="M3168">
        <v>0</v>
      </c>
      <c r="N3168">
        <v>0.14285714285714285</v>
      </c>
      <c r="O3168">
        <v>0</v>
      </c>
      <c r="P3168">
        <v>0.14285714285714285</v>
      </c>
      <c r="Q3168">
        <v>0</v>
      </c>
    </row>
    <row r="3169" spans="1:17" x14ac:dyDescent="0.35">
      <c r="A3169" t="str">
        <f t="shared" si="49"/>
        <v>Illinois43860</v>
      </c>
      <c r="B3169" t="s">
        <v>20</v>
      </c>
      <c r="C3169">
        <v>12671821</v>
      </c>
      <c r="D3169" s="4">
        <v>43860</v>
      </c>
      <c r="E3169" s="4">
        <v>43911</v>
      </c>
      <c r="F3169" s="4">
        <v>43981</v>
      </c>
      <c r="G3169">
        <v>0</v>
      </c>
      <c r="H3169">
        <v>0</v>
      </c>
      <c r="I3169">
        <v>0</v>
      </c>
      <c r="J3169">
        <v>1</v>
      </c>
      <c r="K3169">
        <v>0</v>
      </c>
      <c r="L3169">
        <v>0</v>
      </c>
      <c r="M3169">
        <v>0</v>
      </c>
      <c r="N3169">
        <v>0.14285714285714285</v>
      </c>
      <c r="O3169">
        <v>0</v>
      </c>
      <c r="P3169">
        <v>0.14285714285714285</v>
      </c>
      <c r="Q3169">
        <v>0</v>
      </c>
    </row>
    <row r="3170" spans="1:17" x14ac:dyDescent="0.35">
      <c r="A3170" t="str">
        <f t="shared" si="49"/>
        <v>Illinois43861</v>
      </c>
      <c r="B3170" t="s">
        <v>20</v>
      </c>
      <c r="C3170">
        <v>12671821</v>
      </c>
      <c r="D3170" s="4">
        <v>43861</v>
      </c>
      <c r="E3170" s="4">
        <v>43911</v>
      </c>
      <c r="F3170" s="4">
        <v>43981</v>
      </c>
      <c r="G3170">
        <v>0</v>
      </c>
      <c r="H3170">
        <v>1</v>
      </c>
      <c r="I3170">
        <v>0</v>
      </c>
      <c r="J3170">
        <v>2</v>
      </c>
      <c r="K3170">
        <v>0</v>
      </c>
      <c r="L3170">
        <v>0</v>
      </c>
      <c r="M3170">
        <v>0</v>
      </c>
      <c r="N3170">
        <v>0.14285714285714285</v>
      </c>
      <c r="O3170">
        <v>0</v>
      </c>
      <c r="P3170">
        <v>0.14285714285714285</v>
      </c>
      <c r="Q3170">
        <v>0</v>
      </c>
    </row>
    <row r="3171" spans="1:17" x14ac:dyDescent="0.35">
      <c r="A3171" t="str">
        <f t="shared" si="49"/>
        <v>Illinois43862</v>
      </c>
      <c r="B3171" t="s">
        <v>20</v>
      </c>
      <c r="C3171">
        <v>12671821</v>
      </c>
      <c r="D3171" s="4">
        <v>43862</v>
      </c>
      <c r="E3171" s="4">
        <v>43911</v>
      </c>
      <c r="F3171" s="4">
        <v>43981</v>
      </c>
      <c r="G3171">
        <v>0</v>
      </c>
      <c r="H3171">
        <v>0</v>
      </c>
      <c r="I3171">
        <v>0</v>
      </c>
      <c r="J3171">
        <v>2</v>
      </c>
      <c r="K3171">
        <v>0</v>
      </c>
      <c r="L3171">
        <v>-1</v>
      </c>
      <c r="M3171">
        <v>0</v>
      </c>
      <c r="N3171">
        <v>0.14285714285714285</v>
      </c>
      <c r="O3171">
        <v>0</v>
      </c>
      <c r="P3171">
        <v>0.14285714285714285</v>
      </c>
      <c r="Q3171">
        <v>0</v>
      </c>
    </row>
    <row r="3172" spans="1:17" x14ac:dyDescent="0.35">
      <c r="A3172" t="str">
        <f t="shared" si="49"/>
        <v>Illinois43863</v>
      </c>
      <c r="B3172" t="s">
        <v>20</v>
      </c>
      <c r="C3172">
        <v>12671821</v>
      </c>
      <c r="D3172" s="4">
        <v>43863</v>
      </c>
      <c r="E3172" s="4">
        <v>43911</v>
      </c>
      <c r="F3172" s="4">
        <v>43981</v>
      </c>
      <c r="G3172">
        <v>0</v>
      </c>
      <c r="H3172">
        <v>0</v>
      </c>
      <c r="I3172">
        <v>0</v>
      </c>
      <c r="J3172">
        <v>2</v>
      </c>
      <c r="K3172">
        <v>0</v>
      </c>
      <c r="L3172">
        <v>0</v>
      </c>
      <c r="M3172">
        <v>0</v>
      </c>
      <c r="N3172">
        <v>0.14285714285714285</v>
      </c>
      <c r="O3172">
        <v>0</v>
      </c>
      <c r="P3172">
        <v>0.14285714285714285</v>
      </c>
      <c r="Q3172">
        <v>0</v>
      </c>
    </row>
    <row r="3173" spans="1:17" x14ac:dyDescent="0.35">
      <c r="A3173" t="str">
        <f t="shared" si="49"/>
        <v>Illinois43864</v>
      </c>
      <c r="B3173" t="s">
        <v>20</v>
      </c>
      <c r="C3173">
        <v>12671821</v>
      </c>
      <c r="D3173" s="4">
        <v>43864</v>
      </c>
      <c r="E3173" s="4">
        <v>43911</v>
      </c>
      <c r="F3173" s="4">
        <v>43981</v>
      </c>
      <c r="G3173">
        <v>0</v>
      </c>
      <c r="H3173">
        <v>0</v>
      </c>
      <c r="I3173">
        <v>0</v>
      </c>
      <c r="J3173">
        <v>2</v>
      </c>
      <c r="K3173">
        <v>0</v>
      </c>
      <c r="L3173">
        <v>0</v>
      </c>
      <c r="M3173">
        <v>0</v>
      </c>
      <c r="N3173">
        <v>0.14285714285714285</v>
      </c>
      <c r="O3173">
        <v>0</v>
      </c>
      <c r="P3173">
        <v>0.14285714285714285</v>
      </c>
      <c r="Q3173">
        <v>0</v>
      </c>
    </row>
    <row r="3174" spans="1:17" x14ac:dyDescent="0.35">
      <c r="A3174" t="str">
        <f t="shared" si="49"/>
        <v>Illinois43865</v>
      </c>
      <c r="B3174" t="s">
        <v>20</v>
      </c>
      <c r="C3174">
        <v>12671821</v>
      </c>
      <c r="D3174" s="4">
        <v>43865</v>
      </c>
      <c r="E3174" s="4">
        <v>43911</v>
      </c>
      <c r="F3174" s="4">
        <v>43981</v>
      </c>
      <c r="G3174">
        <v>0</v>
      </c>
      <c r="H3174">
        <v>0</v>
      </c>
      <c r="I3174">
        <v>0</v>
      </c>
      <c r="J3174">
        <v>2</v>
      </c>
      <c r="K3174">
        <v>0</v>
      </c>
      <c r="L3174">
        <v>0</v>
      </c>
      <c r="M3174">
        <v>0</v>
      </c>
      <c r="N3174">
        <v>0.14285714285714285</v>
      </c>
      <c r="O3174">
        <v>0</v>
      </c>
      <c r="P3174">
        <v>0.14285714285714285</v>
      </c>
      <c r="Q3174">
        <v>0</v>
      </c>
    </row>
    <row r="3175" spans="1:17" x14ac:dyDescent="0.35">
      <c r="A3175" t="str">
        <f t="shared" si="49"/>
        <v>Illinois43866</v>
      </c>
      <c r="B3175" t="s">
        <v>20</v>
      </c>
      <c r="C3175">
        <v>12671821</v>
      </c>
      <c r="D3175" s="4">
        <v>43866</v>
      </c>
      <c r="E3175" s="4">
        <v>43911</v>
      </c>
      <c r="F3175" s="4">
        <v>43981</v>
      </c>
      <c r="G3175">
        <v>0</v>
      </c>
      <c r="H3175">
        <v>0</v>
      </c>
      <c r="I3175">
        <v>0</v>
      </c>
      <c r="J3175">
        <v>2</v>
      </c>
      <c r="K3175">
        <v>0</v>
      </c>
      <c r="L3175">
        <v>0</v>
      </c>
      <c r="M3175">
        <v>0</v>
      </c>
      <c r="N3175">
        <v>0.14285714285714285</v>
      </c>
      <c r="O3175">
        <v>0</v>
      </c>
      <c r="P3175">
        <v>0.14285714285714285</v>
      </c>
      <c r="Q3175">
        <v>0</v>
      </c>
    </row>
    <row r="3176" spans="1:17" x14ac:dyDescent="0.35">
      <c r="A3176" t="str">
        <f t="shared" si="49"/>
        <v>Illinois43867</v>
      </c>
      <c r="B3176" t="s">
        <v>20</v>
      </c>
      <c r="C3176">
        <v>12671821</v>
      </c>
      <c r="D3176" s="4">
        <v>43867</v>
      </c>
      <c r="E3176" s="4">
        <v>43911</v>
      </c>
      <c r="F3176" s="4">
        <v>43981</v>
      </c>
      <c r="G3176">
        <v>0</v>
      </c>
      <c r="H3176">
        <v>0</v>
      </c>
      <c r="I3176">
        <v>0</v>
      </c>
      <c r="J3176">
        <v>2</v>
      </c>
      <c r="K3176">
        <v>0</v>
      </c>
      <c r="L3176">
        <v>0</v>
      </c>
      <c r="M3176">
        <v>0</v>
      </c>
      <c r="N3176">
        <v>0.14285714285714285</v>
      </c>
      <c r="O3176">
        <v>0</v>
      </c>
      <c r="P3176">
        <v>0.14285714285714285</v>
      </c>
      <c r="Q3176">
        <v>0</v>
      </c>
    </row>
    <row r="3177" spans="1:17" x14ac:dyDescent="0.35">
      <c r="A3177" t="str">
        <f t="shared" si="49"/>
        <v>Illinois43868</v>
      </c>
      <c r="B3177" t="s">
        <v>20</v>
      </c>
      <c r="C3177">
        <v>12671821</v>
      </c>
      <c r="D3177" s="4">
        <v>43868</v>
      </c>
      <c r="E3177" s="4">
        <v>43911</v>
      </c>
      <c r="F3177" s="4">
        <v>43981</v>
      </c>
      <c r="G3177">
        <v>0</v>
      </c>
      <c r="H3177">
        <v>0</v>
      </c>
      <c r="I3177">
        <v>0</v>
      </c>
      <c r="J3177">
        <v>2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35">
      <c r="A3178" t="str">
        <f t="shared" si="49"/>
        <v>Illinois43869</v>
      </c>
      <c r="B3178" t="s">
        <v>20</v>
      </c>
      <c r="C3178">
        <v>12671821</v>
      </c>
      <c r="D3178" s="4">
        <v>43869</v>
      </c>
      <c r="E3178" s="4">
        <v>43911</v>
      </c>
      <c r="F3178" s="4">
        <v>43981</v>
      </c>
      <c r="G3178">
        <v>0</v>
      </c>
      <c r="H3178">
        <v>0</v>
      </c>
      <c r="I3178">
        <v>0</v>
      </c>
      <c r="J3178">
        <v>2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35">
      <c r="A3179" t="str">
        <f t="shared" si="49"/>
        <v>Illinois43870</v>
      </c>
      <c r="B3179" t="s">
        <v>20</v>
      </c>
      <c r="C3179">
        <v>12671821</v>
      </c>
      <c r="D3179" s="4">
        <v>43870</v>
      </c>
      <c r="E3179" s="4">
        <v>43911</v>
      </c>
      <c r="F3179" s="4">
        <v>43981</v>
      </c>
      <c r="G3179">
        <v>0</v>
      </c>
      <c r="H3179">
        <v>0</v>
      </c>
      <c r="I3179">
        <v>0</v>
      </c>
      <c r="J3179">
        <v>2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35">
      <c r="A3180" t="str">
        <f t="shared" si="49"/>
        <v>Illinois43871</v>
      </c>
      <c r="B3180" t="s">
        <v>20</v>
      </c>
      <c r="C3180">
        <v>12671821</v>
      </c>
      <c r="D3180" s="4">
        <v>43871</v>
      </c>
      <c r="E3180" s="4">
        <v>43911</v>
      </c>
      <c r="F3180" s="4">
        <v>43981</v>
      </c>
      <c r="G3180">
        <v>0</v>
      </c>
      <c r="H3180">
        <v>0</v>
      </c>
      <c r="I3180">
        <v>0</v>
      </c>
      <c r="J3180">
        <v>2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35">
      <c r="A3181" t="str">
        <f t="shared" si="49"/>
        <v>Illinois43872</v>
      </c>
      <c r="B3181" t="s">
        <v>20</v>
      </c>
      <c r="C3181">
        <v>12671821</v>
      </c>
      <c r="D3181" s="4">
        <v>43872</v>
      </c>
      <c r="E3181" s="4">
        <v>43911</v>
      </c>
      <c r="F3181" s="4">
        <v>43981</v>
      </c>
      <c r="G3181">
        <v>0</v>
      </c>
      <c r="H3181">
        <v>0</v>
      </c>
      <c r="I3181">
        <v>0</v>
      </c>
      <c r="J3181">
        <v>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35">
      <c r="A3182" t="str">
        <f t="shared" si="49"/>
        <v>Illinois43873</v>
      </c>
      <c r="B3182" t="s">
        <v>20</v>
      </c>
      <c r="C3182">
        <v>12671821</v>
      </c>
      <c r="D3182" s="4">
        <v>43873</v>
      </c>
      <c r="E3182" s="4">
        <v>43911</v>
      </c>
      <c r="F3182" s="4">
        <v>43981</v>
      </c>
      <c r="G3182">
        <v>0</v>
      </c>
      <c r="H3182">
        <v>0</v>
      </c>
      <c r="I3182">
        <v>0</v>
      </c>
      <c r="J3182">
        <v>2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35">
      <c r="A3183" t="str">
        <f t="shared" si="49"/>
        <v>Illinois43874</v>
      </c>
      <c r="B3183" t="s">
        <v>20</v>
      </c>
      <c r="C3183">
        <v>12671821</v>
      </c>
      <c r="D3183" s="4">
        <v>43874</v>
      </c>
      <c r="E3183" s="4">
        <v>43911</v>
      </c>
      <c r="F3183" s="4">
        <v>43981</v>
      </c>
      <c r="G3183">
        <v>0</v>
      </c>
      <c r="H3183">
        <v>0</v>
      </c>
      <c r="I3183">
        <v>0</v>
      </c>
      <c r="J3183">
        <v>2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35">
      <c r="A3184" t="str">
        <f t="shared" si="49"/>
        <v>Illinois43875</v>
      </c>
      <c r="B3184" t="s">
        <v>20</v>
      </c>
      <c r="C3184">
        <v>12671821</v>
      </c>
      <c r="D3184" s="4">
        <v>43875</v>
      </c>
      <c r="E3184" s="4">
        <v>43911</v>
      </c>
      <c r="F3184" s="4">
        <v>43981</v>
      </c>
      <c r="G3184">
        <v>0</v>
      </c>
      <c r="H3184">
        <v>0</v>
      </c>
      <c r="I3184">
        <v>0</v>
      </c>
      <c r="J3184">
        <v>2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35">
      <c r="A3185" t="str">
        <f t="shared" si="49"/>
        <v>Illinois43876</v>
      </c>
      <c r="B3185" t="s">
        <v>20</v>
      </c>
      <c r="C3185">
        <v>12671821</v>
      </c>
      <c r="D3185" s="4">
        <v>43876</v>
      </c>
      <c r="E3185" s="4">
        <v>43911</v>
      </c>
      <c r="F3185" s="4">
        <v>43981</v>
      </c>
      <c r="G3185">
        <v>0</v>
      </c>
      <c r="H3185">
        <v>0</v>
      </c>
      <c r="I3185">
        <v>0</v>
      </c>
      <c r="J3185">
        <v>2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35">
      <c r="A3186" t="str">
        <f t="shared" si="49"/>
        <v>Illinois43877</v>
      </c>
      <c r="B3186" t="s">
        <v>20</v>
      </c>
      <c r="C3186">
        <v>12671821</v>
      </c>
      <c r="D3186" s="4">
        <v>43877</v>
      </c>
      <c r="E3186" s="4">
        <v>43911</v>
      </c>
      <c r="F3186" s="4">
        <v>43981</v>
      </c>
      <c r="G3186">
        <v>0</v>
      </c>
      <c r="H3186">
        <v>0</v>
      </c>
      <c r="I3186">
        <v>0</v>
      </c>
      <c r="J3186">
        <v>2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35">
      <c r="A3187" t="str">
        <f t="shared" si="49"/>
        <v>Illinois43878</v>
      </c>
      <c r="B3187" t="s">
        <v>20</v>
      </c>
      <c r="C3187">
        <v>12671821</v>
      </c>
      <c r="D3187" s="4">
        <v>43878</v>
      </c>
      <c r="E3187" s="4">
        <v>43911</v>
      </c>
      <c r="F3187" s="4">
        <v>43981</v>
      </c>
      <c r="G3187">
        <v>0</v>
      </c>
      <c r="H3187">
        <v>0</v>
      </c>
      <c r="I3187">
        <v>0</v>
      </c>
      <c r="J3187">
        <v>2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35">
      <c r="A3188" t="str">
        <f t="shared" si="49"/>
        <v>Illinois43879</v>
      </c>
      <c r="B3188" t="s">
        <v>20</v>
      </c>
      <c r="C3188">
        <v>12671821</v>
      </c>
      <c r="D3188" s="4">
        <v>43879</v>
      </c>
      <c r="E3188" s="4">
        <v>43911</v>
      </c>
      <c r="F3188" s="4">
        <v>43981</v>
      </c>
      <c r="G3188">
        <v>0</v>
      </c>
      <c r="H3188">
        <v>0</v>
      </c>
      <c r="I3188">
        <v>0</v>
      </c>
      <c r="J3188">
        <v>2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35">
      <c r="A3189" t="str">
        <f t="shared" si="49"/>
        <v>Illinois43880</v>
      </c>
      <c r="B3189" t="s">
        <v>20</v>
      </c>
      <c r="C3189">
        <v>12671821</v>
      </c>
      <c r="D3189" s="4">
        <v>43880</v>
      </c>
      <c r="E3189" s="4">
        <v>43911</v>
      </c>
      <c r="F3189" s="4">
        <v>43981</v>
      </c>
      <c r="G3189">
        <v>0</v>
      </c>
      <c r="H3189">
        <v>0</v>
      </c>
      <c r="I3189">
        <v>0</v>
      </c>
      <c r="J3189">
        <v>2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35">
      <c r="A3190" t="str">
        <f t="shared" si="49"/>
        <v>Illinois43881</v>
      </c>
      <c r="B3190" t="s">
        <v>20</v>
      </c>
      <c r="C3190">
        <v>12671821</v>
      </c>
      <c r="D3190" s="4">
        <v>43881</v>
      </c>
      <c r="E3190" s="4">
        <v>43911</v>
      </c>
      <c r="F3190" s="4">
        <v>43981</v>
      </c>
      <c r="G3190">
        <v>0</v>
      </c>
      <c r="H3190">
        <v>0</v>
      </c>
      <c r="I3190">
        <v>0</v>
      </c>
      <c r="J3190">
        <v>2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35">
      <c r="A3191" t="str">
        <f t="shared" si="49"/>
        <v>Illinois43882</v>
      </c>
      <c r="B3191" t="s">
        <v>20</v>
      </c>
      <c r="C3191">
        <v>12671821</v>
      </c>
      <c r="D3191" s="4">
        <v>43882</v>
      </c>
      <c r="E3191" s="4">
        <v>43911</v>
      </c>
      <c r="F3191" s="4">
        <v>43981</v>
      </c>
      <c r="G3191">
        <v>0</v>
      </c>
      <c r="H3191">
        <v>0</v>
      </c>
      <c r="I3191">
        <v>0</v>
      </c>
      <c r="J3191">
        <v>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35">
      <c r="A3192" t="str">
        <f t="shared" si="49"/>
        <v>Illinois43883</v>
      </c>
      <c r="B3192" t="s">
        <v>20</v>
      </c>
      <c r="C3192">
        <v>12671821</v>
      </c>
      <c r="D3192" s="4">
        <v>43883</v>
      </c>
      <c r="E3192" s="4">
        <v>43911</v>
      </c>
      <c r="F3192" s="4">
        <v>43981</v>
      </c>
      <c r="G3192">
        <v>0</v>
      </c>
      <c r="H3192">
        <v>0</v>
      </c>
      <c r="I3192">
        <v>0</v>
      </c>
      <c r="J3192">
        <v>2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35">
      <c r="A3193" t="str">
        <f t="shared" si="49"/>
        <v>Illinois43884</v>
      </c>
      <c r="B3193" t="s">
        <v>20</v>
      </c>
      <c r="C3193">
        <v>12671821</v>
      </c>
      <c r="D3193" s="4">
        <v>43884</v>
      </c>
      <c r="E3193" s="4">
        <v>43911</v>
      </c>
      <c r="F3193" s="4">
        <v>43981</v>
      </c>
      <c r="G3193">
        <v>0</v>
      </c>
      <c r="H3193">
        <v>0</v>
      </c>
      <c r="I3193">
        <v>0</v>
      </c>
      <c r="J3193">
        <v>2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35">
      <c r="A3194" t="str">
        <f t="shared" si="49"/>
        <v>Illinois43885</v>
      </c>
      <c r="B3194" t="s">
        <v>20</v>
      </c>
      <c r="C3194">
        <v>12671821</v>
      </c>
      <c r="D3194" s="4">
        <v>43885</v>
      </c>
      <c r="E3194" s="4">
        <v>43911</v>
      </c>
      <c r="F3194" s="4">
        <v>43981</v>
      </c>
      <c r="G3194">
        <v>0</v>
      </c>
      <c r="H3194">
        <v>0</v>
      </c>
      <c r="I3194">
        <v>0</v>
      </c>
      <c r="J3194">
        <v>2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35">
      <c r="A3195" t="str">
        <f t="shared" si="49"/>
        <v>Illinois43886</v>
      </c>
      <c r="B3195" t="s">
        <v>20</v>
      </c>
      <c r="C3195">
        <v>12671821</v>
      </c>
      <c r="D3195" s="4">
        <v>43886</v>
      </c>
      <c r="E3195" s="4">
        <v>43911</v>
      </c>
      <c r="F3195" s="4">
        <v>43981</v>
      </c>
      <c r="G3195">
        <v>0</v>
      </c>
      <c r="H3195">
        <v>0</v>
      </c>
      <c r="I3195">
        <v>0</v>
      </c>
      <c r="J3195">
        <v>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35">
      <c r="A3196" t="str">
        <f t="shared" si="49"/>
        <v>Illinois43887</v>
      </c>
      <c r="B3196" t="s">
        <v>20</v>
      </c>
      <c r="C3196">
        <v>12671821</v>
      </c>
      <c r="D3196" s="4">
        <v>43887</v>
      </c>
      <c r="E3196" s="4">
        <v>43911</v>
      </c>
      <c r="F3196" s="4">
        <v>43981</v>
      </c>
      <c r="G3196">
        <v>0</v>
      </c>
      <c r="H3196">
        <v>0</v>
      </c>
      <c r="I3196">
        <v>0</v>
      </c>
      <c r="J3196">
        <v>2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35">
      <c r="A3197" t="str">
        <f t="shared" si="49"/>
        <v>Illinois43888</v>
      </c>
      <c r="B3197" t="s">
        <v>20</v>
      </c>
      <c r="C3197">
        <v>12671821</v>
      </c>
      <c r="D3197" s="4">
        <v>43888</v>
      </c>
      <c r="E3197" s="4">
        <v>43911</v>
      </c>
      <c r="F3197" s="4">
        <v>43981</v>
      </c>
      <c r="G3197">
        <v>0</v>
      </c>
      <c r="H3197">
        <v>0</v>
      </c>
      <c r="I3197">
        <v>0</v>
      </c>
      <c r="J3197">
        <v>2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35">
      <c r="A3198" t="str">
        <f t="shared" si="49"/>
        <v>Illinois43889</v>
      </c>
      <c r="B3198" t="s">
        <v>20</v>
      </c>
      <c r="C3198">
        <v>12671821</v>
      </c>
      <c r="D3198" s="4">
        <v>43889</v>
      </c>
      <c r="E3198" s="4">
        <v>43911</v>
      </c>
      <c r="F3198" s="4">
        <v>43981</v>
      </c>
      <c r="G3198">
        <v>0</v>
      </c>
      <c r="H3198">
        <v>0</v>
      </c>
      <c r="I3198">
        <v>0</v>
      </c>
      <c r="J3198">
        <v>2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35">
      <c r="A3199" t="str">
        <f t="shared" si="49"/>
        <v>Illinois43890</v>
      </c>
      <c r="B3199" t="s">
        <v>20</v>
      </c>
      <c r="C3199">
        <v>12671821</v>
      </c>
      <c r="D3199" s="4">
        <v>43890</v>
      </c>
      <c r="E3199" s="4">
        <v>43911</v>
      </c>
      <c r="F3199" s="4">
        <v>43981</v>
      </c>
      <c r="G3199">
        <v>0</v>
      </c>
      <c r="H3199">
        <v>0</v>
      </c>
      <c r="I3199">
        <v>0</v>
      </c>
      <c r="J3199">
        <v>2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35">
      <c r="A3200" t="str">
        <f t="shared" si="49"/>
        <v>Illinois43891</v>
      </c>
      <c r="B3200" t="s">
        <v>20</v>
      </c>
      <c r="C3200">
        <v>12671821</v>
      </c>
      <c r="D3200" s="4">
        <v>43891</v>
      </c>
      <c r="E3200" s="4">
        <v>43911</v>
      </c>
      <c r="F3200" s="4">
        <v>43981</v>
      </c>
      <c r="G3200">
        <v>0</v>
      </c>
      <c r="H3200">
        <v>1</v>
      </c>
      <c r="I3200">
        <v>0</v>
      </c>
      <c r="J3200">
        <v>3</v>
      </c>
      <c r="K3200">
        <v>0</v>
      </c>
      <c r="L3200">
        <v>0</v>
      </c>
      <c r="M3200">
        <v>0</v>
      </c>
      <c r="N3200">
        <v>0.14285714285714285</v>
      </c>
      <c r="O3200">
        <v>0</v>
      </c>
      <c r="P3200">
        <v>0.14285714285714285</v>
      </c>
      <c r="Q3200">
        <v>0</v>
      </c>
    </row>
    <row r="3201" spans="1:17" x14ac:dyDescent="0.35">
      <c r="A3201" t="str">
        <f t="shared" si="49"/>
        <v>Illinois43892</v>
      </c>
      <c r="B3201" t="s">
        <v>20</v>
      </c>
      <c r="C3201">
        <v>12671821</v>
      </c>
      <c r="D3201" s="4">
        <v>43892</v>
      </c>
      <c r="E3201" s="4">
        <v>43911</v>
      </c>
      <c r="F3201" s="4">
        <v>43981</v>
      </c>
      <c r="G3201">
        <v>0</v>
      </c>
      <c r="H3201">
        <v>1</v>
      </c>
      <c r="I3201">
        <v>0</v>
      </c>
      <c r="J3201">
        <v>4</v>
      </c>
      <c r="K3201">
        <v>0</v>
      </c>
      <c r="L3201">
        <v>0</v>
      </c>
      <c r="M3201">
        <v>0</v>
      </c>
      <c r="N3201">
        <v>0.2857142857142857</v>
      </c>
      <c r="O3201">
        <v>0</v>
      </c>
      <c r="P3201">
        <v>0.2857142857142857</v>
      </c>
      <c r="Q3201">
        <v>0</v>
      </c>
    </row>
    <row r="3202" spans="1:17" x14ac:dyDescent="0.35">
      <c r="A3202" t="str">
        <f t="shared" si="49"/>
        <v>Illinois43893</v>
      </c>
      <c r="B3202" t="s">
        <v>20</v>
      </c>
      <c r="C3202">
        <v>12671821</v>
      </c>
      <c r="D3202" s="4">
        <v>43893</v>
      </c>
      <c r="E3202" s="4">
        <v>43911</v>
      </c>
      <c r="F3202" s="4">
        <v>43981</v>
      </c>
      <c r="G3202">
        <v>0</v>
      </c>
      <c r="H3202">
        <v>0</v>
      </c>
      <c r="I3202">
        <v>0</v>
      </c>
      <c r="J3202">
        <v>4</v>
      </c>
      <c r="K3202">
        <v>0</v>
      </c>
      <c r="L3202">
        <v>-1</v>
      </c>
      <c r="M3202">
        <v>0</v>
      </c>
      <c r="N3202">
        <v>0.2857142857142857</v>
      </c>
      <c r="O3202">
        <v>0</v>
      </c>
      <c r="P3202">
        <v>0.2857142857142857</v>
      </c>
      <c r="Q3202">
        <v>0</v>
      </c>
    </row>
    <row r="3203" spans="1:17" x14ac:dyDescent="0.35">
      <c r="A3203" t="str">
        <f t="shared" ref="A3203:A3266" si="50">B3203&amp;D3203</f>
        <v>Illinois43894</v>
      </c>
      <c r="B3203" t="s">
        <v>20</v>
      </c>
      <c r="C3203">
        <v>12671821</v>
      </c>
      <c r="D3203" s="4">
        <v>43894</v>
      </c>
      <c r="E3203" s="4">
        <v>43911</v>
      </c>
      <c r="F3203" s="4">
        <v>43981</v>
      </c>
      <c r="G3203">
        <v>0</v>
      </c>
      <c r="H3203">
        <v>0</v>
      </c>
      <c r="I3203">
        <v>0</v>
      </c>
      <c r="J3203">
        <v>4</v>
      </c>
      <c r="K3203">
        <v>0</v>
      </c>
      <c r="L3203">
        <v>0</v>
      </c>
      <c r="M3203">
        <v>0</v>
      </c>
      <c r="N3203">
        <v>0.2857142857142857</v>
      </c>
      <c r="O3203">
        <v>0</v>
      </c>
      <c r="P3203">
        <v>0.2857142857142857</v>
      </c>
      <c r="Q3203">
        <v>0</v>
      </c>
    </row>
    <row r="3204" spans="1:17" x14ac:dyDescent="0.35">
      <c r="A3204" t="str">
        <f t="shared" si="50"/>
        <v>Illinois43895</v>
      </c>
      <c r="B3204" t="s">
        <v>20</v>
      </c>
      <c r="C3204">
        <v>12671821</v>
      </c>
      <c r="D3204" s="4">
        <v>43895</v>
      </c>
      <c r="E3204" s="4">
        <v>43911</v>
      </c>
      <c r="F3204" s="4">
        <v>43981</v>
      </c>
      <c r="G3204">
        <v>0</v>
      </c>
      <c r="H3204">
        <v>1</v>
      </c>
      <c r="I3204">
        <v>0</v>
      </c>
      <c r="J3204">
        <v>5</v>
      </c>
      <c r="K3204">
        <v>0</v>
      </c>
      <c r="L3204">
        <v>0</v>
      </c>
      <c r="M3204">
        <v>0</v>
      </c>
      <c r="N3204">
        <v>0.42857142857142855</v>
      </c>
      <c r="O3204">
        <v>0</v>
      </c>
      <c r="P3204">
        <v>0.42857142857142855</v>
      </c>
      <c r="Q3204">
        <v>0</v>
      </c>
    </row>
    <row r="3205" spans="1:17" x14ac:dyDescent="0.35">
      <c r="A3205" t="str">
        <f t="shared" si="50"/>
        <v>Illinois43896</v>
      </c>
      <c r="B3205" t="s">
        <v>20</v>
      </c>
      <c r="C3205">
        <v>12671821</v>
      </c>
      <c r="D3205" s="4">
        <v>43896</v>
      </c>
      <c r="E3205" s="4">
        <v>43911</v>
      </c>
      <c r="F3205" s="4">
        <v>43981</v>
      </c>
      <c r="G3205">
        <v>0</v>
      </c>
      <c r="H3205">
        <v>0</v>
      </c>
      <c r="I3205">
        <v>0</v>
      </c>
      <c r="J3205">
        <v>5</v>
      </c>
      <c r="K3205">
        <v>0</v>
      </c>
      <c r="L3205">
        <v>-1</v>
      </c>
      <c r="M3205">
        <v>0</v>
      </c>
      <c r="N3205">
        <v>0.42857142857142855</v>
      </c>
      <c r="O3205">
        <v>0</v>
      </c>
      <c r="P3205">
        <v>0.42857142857142855</v>
      </c>
      <c r="Q3205">
        <v>0</v>
      </c>
    </row>
    <row r="3206" spans="1:17" x14ac:dyDescent="0.35">
      <c r="A3206" t="str">
        <f t="shared" si="50"/>
        <v>Illinois43897</v>
      </c>
      <c r="B3206" t="s">
        <v>20</v>
      </c>
      <c r="C3206">
        <v>12671821</v>
      </c>
      <c r="D3206" s="4">
        <v>43897</v>
      </c>
      <c r="E3206" s="4">
        <v>43911</v>
      </c>
      <c r="F3206" s="4">
        <v>43981</v>
      </c>
      <c r="G3206">
        <v>0</v>
      </c>
      <c r="H3206">
        <v>1</v>
      </c>
      <c r="I3206">
        <v>0</v>
      </c>
      <c r="J3206">
        <v>6</v>
      </c>
      <c r="K3206">
        <v>0</v>
      </c>
      <c r="L3206">
        <v>0</v>
      </c>
      <c r="M3206">
        <v>0</v>
      </c>
      <c r="N3206">
        <v>0.5714285714285714</v>
      </c>
      <c r="O3206">
        <v>0</v>
      </c>
      <c r="P3206">
        <v>0.5714285714285714</v>
      </c>
      <c r="Q3206">
        <v>0</v>
      </c>
    </row>
    <row r="3207" spans="1:17" x14ac:dyDescent="0.35">
      <c r="A3207" t="str">
        <f t="shared" si="50"/>
        <v>Illinois43898</v>
      </c>
      <c r="B3207" t="s">
        <v>20</v>
      </c>
      <c r="C3207">
        <v>12671821</v>
      </c>
      <c r="D3207" s="4">
        <v>43898</v>
      </c>
      <c r="E3207" s="4">
        <v>43911</v>
      </c>
      <c r="F3207" s="4">
        <v>43981</v>
      </c>
      <c r="G3207">
        <v>0</v>
      </c>
      <c r="H3207">
        <v>1</v>
      </c>
      <c r="I3207">
        <v>0</v>
      </c>
      <c r="J3207">
        <v>7</v>
      </c>
      <c r="K3207">
        <v>0</v>
      </c>
      <c r="L3207">
        <v>0</v>
      </c>
      <c r="M3207">
        <v>0</v>
      </c>
      <c r="N3207">
        <v>0.5714285714285714</v>
      </c>
      <c r="O3207">
        <v>0</v>
      </c>
      <c r="P3207">
        <v>0.5714285714285714</v>
      </c>
      <c r="Q3207">
        <v>0</v>
      </c>
    </row>
    <row r="3208" spans="1:17" x14ac:dyDescent="0.35">
      <c r="A3208" t="str">
        <f t="shared" si="50"/>
        <v>Illinois43899</v>
      </c>
      <c r="B3208" t="s">
        <v>20</v>
      </c>
      <c r="C3208">
        <v>12671821</v>
      </c>
      <c r="D3208" s="4">
        <v>43899</v>
      </c>
      <c r="E3208" s="4">
        <v>43911</v>
      </c>
      <c r="F3208" s="4">
        <v>43981</v>
      </c>
      <c r="G3208">
        <v>0</v>
      </c>
      <c r="H3208">
        <v>0</v>
      </c>
      <c r="I3208">
        <v>0</v>
      </c>
      <c r="J3208">
        <v>7</v>
      </c>
      <c r="K3208">
        <v>0</v>
      </c>
      <c r="L3208">
        <v>-1</v>
      </c>
      <c r="M3208">
        <v>0</v>
      </c>
      <c r="N3208">
        <v>0.42857142857142855</v>
      </c>
      <c r="O3208">
        <v>0</v>
      </c>
      <c r="P3208">
        <v>0.42857142857142855</v>
      </c>
      <c r="Q3208">
        <v>0</v>
      </c>
    </row>
    <row r="3209" spans="1:17" x14ac:dyDescent="0.35">
      <c r="A3209" t="str">
        <f t="shared" si="50"/>
        <v>Illinois43900</v>
      </c>
      <c r="B3209" t="s">
        <v>20</v>
      </c>
      <c r="C3209">
        <v>12671821</v>
      </c>
      <c r="D3209" s="4">
        <v>43900</v>
      </c>
      <c r="E3209" s="4">
        <v>43911</v>
      </c>
      <c r="F3209" s="4">
        <v>43981</v>
      </c>
      <c r="G3209">
        <v>0</v>
      </c>
      <c r="H3209">
        <v>5</v>
      </c>
      <c r="I3209">
        <v>0</v>
      </c>
      <c r="J3209">
        <v>12</v>
      </c>
      <c r="K3209">
        <v>0</v>
      </c>
      <c r="L3209">
        <v>0</v>
      </c>
      <c r="M3209">
        <v>0</v>
      </c>
      <c r="N3209">
        <v>1.1428571428571428</v>
      </c>
      <c r="O3209">
        <v>0</v>
      </c>
      <c r="P3209">
        <v>1.1428571428571428</v>
      </c>
      <c r="Q3209">
        <v>0</v>
      </c>
    </row>
    <row r="3210" spans="1:17" x14ac:dyDescent="0.35">
      <c r="A3210" t="str">
        <f t="shared" si="50"/>
        <v>Illinois43901</v>
      </c>
      <c r="B3210" t="s">
        <v>20</v>
      </c>
      <c r="C3210">
        <v>12671821</v>
      </c>
      <c r="D3210" s="4">
        <v>43901</v>
      </c>
      <c r="E3210" s="4">
        <v>43911</v>
      </c>
      <c r="F3210" s="4">
        <v>43981</v>
      </c>
      <c r="G3210">
        <v>0</v>
      </c>
      <c r="H3210">
        <v>13</v>
      </c>
      <c r="I3210">
        <v>0</v>
      </c>
      <c r="J3210">
        <v>25</v>
      </c>
      <c r="K3210">
        <v>0</v>
      </c>
      <c r="L3210">
        <v>1.6</v>
      </c>
      <c r="M3210">
        <v>0</v>
      </c>
      <c r="N3210">
        <v>3</v>
      </c>
      <c r="O3210">
        <v>0</v>
      </c>
      <c r="P3210">
        <v>3</v>
      </c>
      <c r="Q3210">
        <v>0</v>
      </c>
    </row>
    <row r="3211" spans="1:17" x14ac:dyDescent="0.35">
      <c r="A3211" t="str">
        <f t="shared" si="50"/>
        <v>Illinois43902</v>
      </c>
      <c r="B3211" t="s">
        <v>20</v>
      </c>
      <c r="C3211">
        <v>12671821</v>
      </c>
      <c r="D3211" s="4">
        <v>43902</v>
      </c>
      <c r="E3211" s="4">
        <v>43911</v>
      </c>
      <c r="F3211" s="4">
        <v>43981</v>
      </c>
      <c r="G3211">
        <v>0</v>
      </c>
      <c r="H3211">
        <v>7</v>
      </c>
      <c r="I3211">
        <v>0</v>
      </c>
      <c r="J3211">
        <v>32</v>
      </c>
      <c r="K3211">
        <v>0</v>
      </c>
      <c r="L3211">
        <v>-0.46153846153846156</v>
      </c>
      <c r="M3211">
        <v>0</v>
      </c>
      <c r="N3211">
        <v>3.8571428571428572</v>
      </c>
      <c r="O3211">
        <v>0</v>
      </c>
      <c r="P3211">
        <v>3.8571428571428572</v>
      </c>
      <c r="Q3211">
        <v>0</v>
      </c>
    </row>
    <row r="3212" spans="1:17" x14ac:dyDescent="0.35">
      <c r="A3212" t="str">
        <f t="shared" si="50"/>
        <v>Illinois43903</v>
      </c>
      <c r="B3212" t="s">
        <v>20</v>
      </c>
      <c r="C3212">
        <v>12671821</v>
      </c>
      <c r="D3212" s="4">
        <v>43903</v>
      </c>
      <c r="E3212" s="4">
        <v>43911</v>
      </c>
      <c r="F3212" s="4">
        <v>43981</v>
      </c>
      <c r="G3212">
        <v>0</v>
      </c>
      <c r="H3212">
        <v>14</v>
      </c>
      <c r="I3212">
        <v>0</v>
      </c>
      <c r="J3212">
        <v>46</v>
      </c>
      <c r="K3212">
        <v>0</v>
      </c>
      <c r="L3212">
        <v>1</v>
      </c>
      <c r="M3212">
        <v>0</v>
      </c>
      <c r="N3212">
        <v>5.8571428571428568</v>
      </c>
      <c r="O3212">
        <v>0</v>
      </c>
      <c r="P3212">
        <v>5.8571428571428568</v>
      </c>
      <c r="Q3212">
        <v>0</v>
      </c>
    </row>
    <row r="3213" spans="1:17" x14ac:dyDescent="0.35">
      <c r="A3213" t="str">
        <f t="shared" si="50"/>
        <v>Illinois43904</v>
      </c>
      <c r="B3213" t="s">
        <v>20</v>
      </c>
      <c r="C3213">
        <v>12671821</v>
      </c>
      <c r="D3213" s="4">
        <v>43904</v>
      </c>
      <c r="E3213" s="4">
        <v>43911</v>
      </c>
      <c r="F3213" s="4">
        <v>43981</v>
      </c>
      <c r="G3213">
        <v>0</v>
      </c>
      <c r="H3213">
        <v>18</v>
      </c>
      <c r="I3213">
        <v>0</v>
      </c>
      <c r="J3213">
        <v>64</v>
      </c>
      <c r="K3213">
        <v>0</v>
      </c>
      <c r="L3213">
        <v>0.2857142857142857</v>
      </c>
      <c r="M3213">
        <v>0</v>
      </c>
      <c r="N3213">
        <v>8.2857142857142865</v>
      </c>
      <c r="O3213">
        <v>0</v>
      </c>
      <c r="P3213">
        <v>8.2857142857142865</v>
      </c>
      <c r="Q3213">
        <v>0</v>
      </c>
    </row>
    <row r="3214" spans="1:17" x14ac:dyDescent="0.35">
      <c r="A3214" t="str">
        <f t="shared" si="50"/>
        <v>Illinois43905</v>
      </c>
      <c r="B3214" t="s">
        <v>20</v>
      </c>
      <c r="C3214">
        <v>12671821</v>
      </c>
      <c r="D3214" s="4">
        <v>43905</v>
      </c>
      <c r="E3214" s="4">
        <v>43911</v>
      </c>
      <c r="F3214" s="4">
        <v>43981</v>
      </c>
      <c r="G3214">
        <v>0</v>
      </c>
      <c r="H3214">
        <v>2</v>
      </c>
      <c r="I3214">
        <v>0</v>
      </c>
      <c r="J3214">
        <v>66</v>
      </c>
      <c r="K3214">
        <v>0</v>
      </c>
      <c r="L3214">
        <v>-0.88888888888888884</v>
      </c>
      <c r="M3214">
        <v>0</v>
      </c>
      <c r="N3214">
        <v>8.4285714285714288</v>
      </c>
      <c r="O3214">
        <v>0</v>
      </c>
      <c r="P3214">
        <v>8.4285714285714288</v>
      </c>
      <c r="Q3214">
        <v>0</v>
      </c>
    </row>
    <row r="3215" spans="1:17" x14ac:dyDescent="0.35">
      <c r="A3215" t="str">
        <f t="shared" si="50"/>
        <v>Illinois43906</v>
      </c>
      <c r="B3215" t="s">
        <v>20</v>
      </c>
      <c r="C3215">
        <v>12671821</v>
      </c>
      <c r="D3215" s="4">
        <v>43906</v>
      </c>
      <c r="E3215" s="4">
        <v>43911</v>
      </c>
      <c r="F3215" s="4">
        <v>43981</v>
      </c>
      <c r="G3215">
        <v>0</v>
      </c>
      <c r="H3215">
        <v>17</v>
      </c>
      <c r="I3215">
        <v>0</v>
      </c>
      <c r="J3215">
        <v>83</v>
      </c>
      <c r="K3215">
        <v>0</v>
      </c>
      <c r="L3215">
        <v>7.5</v>
      </c>
      <c r="M3215">
        <v>0</v>
      </c>
      <c r="N3215">
        <v>10.857142857142858</v>
      </c>
      <c r="O3215">
        <v>0</v>
      </c>
      <c r="P3215">
        <v>10.857142857142858</v>
      </c>
      <c r="Q3215">
        <v>0</v>
      </c>
    </row>
    <row r="3216" spans="1:17" x14ac:dyDescent="0.35">
      <c r="A3216" t="str">
        <f t="shared" si="50"/>
        <v>Illinois43907</v>
      </c>
      <c r="B3216" t="s">
        <v>20</v>
      </c>
      <c r="C3216">
        <v>12671821</v>
      </c>
      <c r="D3216" s="4">
        <v>43907</v>
      </c>
      <c r="E3216" s="4">
        <v>43911</v>
      </c>
      <c r="F3216" s="4">
        <v>43981</v>
      </c>
      <c r="G3216">
        <v>0</v>
      </c>
      <c r="H3216">
        <v>78</v>
      </c>
      <c r="I3216">
        <v>1</v>
      </c>
      <c r="J3216">
        <v>161</v>
      </c>
      <c r="K3216">
        <v>1</v>
      </c>
      <c r="L3216">
        <v>3.5882352941176472</v>
      </c>
      <c r="M3216">
        <v>0</v>
      </c>
      <c r="N3216">
        <v>21.285714285714285</v>
      </c>
      <c r="O3216">
        <v>0.14285714285714285</v>
      </c>
      <c r="P3216">
        <v>21.285714285714285</v>
      </c>
      <c r="Q3216">
        <v>0.14285714285714285</v>
      </c>
    </row>
    <row r="3217" spans="1:17" x14ac:dyDescent="0.35">
      <c r="A3217" t="str">
        <f t="shared" si="50"/>
        <v>Illinois43908</v>
      </c>
      <c r="B3217" t="s">
        <v>20</v>
      </c>
      <c r="C3217">
        <v>12671821</v>
      </c>
      <c r="D3217" s="4">
        <v>43908</v>
      </c>
      <c r="E3217" s="4">
        <v>43911</v>
      </c>
      <c r="F3217" s="4">
        <v>43981</v>
      </c>
      <c r="G3217">
        <v>0</v>
      </c>
      <c r="H3217">
        <v>111</v>
      </c>
      <c r="I3217">
        <v>0</v>
      </c>
      <c r="J3217">
        <v>272</v>
      </c>
      <c r="K3217">
        <v>1</v>
      </c>
      <c r="L3217">
        <v>0.42307692307692307</v>
      </c>
      <c r="M3217">
        <v>-1</v>
      </c>
      <c r="N3217">
        <v>35.285714285714285</v>
      </c>
      <c r="O3217">
        <v>0.14285714285714285</v>
      </c>
      <c r="P3217">
        <v>35.285714285714285</v>
      </c>
      <c r="Q3217">
        <v>0.14285714285714285</v>
      </c>
    </row>
    <row r="3218" spans="1:17" x14ac:dyDescent="0.35">
      <c r="A3218" t="str">
        <f t="shared" si="50"/>
        <v>Illinois43909</v>
      </c>
      <c r="B3218" t="s">
        <v>20</v>
      </c>
      <c r="C3218">
        <v>12671821</v>
      </c>
      <c r="D3218" s="4">
        <v>43909</v>
      </c>
      <c r="E3218" s="4">
        <v>43911</v>
      </c>
      <c r="F3218" s="4">
        <v>43981</v>
      </c>
      <c r="G3218">
        <v>0</v>
      </c>
      <c r="H3218">
        <v>150</v>
      </c>
      <c r="I3218">
        <v>3</v>
      </c>
      <c r="J3218">
        <v>422</v>
      </c>
      <c r="K3218">
        <v>4</v>
      </c>
      <c r="L3218">
        <v>0.35135135135135137</v>
      </c>
      <c r="M3218">
        <v>0</v>
      </c>
      <c r="N3218">
        <v>55.714285714285715</v>
      </c>
      <c r="O3218">
        <v>0.5714285714285714</v>
      </c>
      <c r="P3218">
        <v>55.714285714285715</v>
      </c>
      <c r="Q3218">
        <v>0.5714285714285714</v>
      </c>
    </row>
    <row r="3219" spans="1:17" x14ac:dyDescent="0.35">
      <c r="A3219" t="str">
        <f t="shared" si="50"/>
        <v>Illinois43910</v>
      </c>
      <c r="B3219" t="s">
        <v>20</v>
      </c>
      <c r="C3219">
        <v>12671821</v>
      </c>
      <c r="D3219" s="4">
        <v>43910</v>
      </c>
      <c r="E3219" s="4">
        <v>43911</v>
      </c>
      <c r="F3219" s="4">
        <v>43981</v>
      </c>
      <c r="G3219">
        <v>0</v>
      </c>
      <c r="H3219">
        <v>163</v>
      </c>
      <c r="I3219">
        <v>1</v>
      </c>
      <c r="J3219">
        <v>585</v>
      </c>
      <c r="K3219">
        <v>5</v>
      </c>
      <c r="L3219">
        <v>8.666666666666667E-2</v>
      </c>
      <c r="M3219">
        <v>-0.66666666666666663</v>
      </c>
      <c r="N3219">
        <v>77</v>
      </c>
      <c r="O3219">
        <v>0.7142857142857143</v>
      </c>
      <c r="P3219">
        <v>77</v>
      </c>
      <c r="Q3219">
        <v>0.7142857142857143</v>
      </c>
    </row>
    <row r="3220" spans="1:17" x14ac:dyDescent="0.35">
      <c r="A3220" t="str">
        <f t="shared" si="50"/>
        <v>Illinois43911</v>
      </c>
      <c r="B3220" t="s">
        <v>20</v>
      </c>
      <c r="C3220">
        <v>12671821</v>
      </c>
      <c r="D3220" s="4">
        <v>43911</v>
      </c>
      <c r="E3220" s="4">
        <v>43911</v>
      </c>
      <c r="F3220" s="4">
        <v>43981</v>
      </c>
      <c r="G3220">
        <v>1</v>
      </c>
      <c r="H3220">
        <v>168</v>
      </c>
      <c r="I3220">
        <v>1</v>
      </c>
      <c r="J3220">
        <v>753</v>
      </c>
      <c r="K3220">
        <v>6</v>
      </c>
      <c r="L3220">
        <v>3.0674846625766871E-2</v>
      </c>
      <c r="M3220">
        <v>0</v>
      </c>
      <c r="N3220">
        <v>98.428571428571431</v>
      </c>
      <c r="O3220">
        <v>0.8571428571428571</v>
      </c>
      <c r="P3220">
        <v>98.428571428571431</v>
      </c>
      <c r="Q3220">
        <v>0.8571428571428571</v>
      </c>
    </row>
    <row r="3221" spans="1:17" x14ac:dyDescent="0.35">
      <c r="A3221" t="str">
        <f t="shared" si="50"/>
        <v>Illinois43912</v>
      </c>
      <c r="B3221" t="s">
        <v>20</v>
      </c>
      <c r="C3221">
        <v>12671821</v>
      </c>
      <c r="D3221" s="4">
        <v>43912</v>
      </c>
      <c r="E3221" s="4">
        <v>43911</v>
      </c>
      <c r="F3221" s="4">
        <v>43981</v>
      </c>
      <c r="G3221">
        <v>1</v>
      </c>
      <c r="H3221">
        <v>296</v>
      </c>
      <c r="I3221">
        <v>3</v>
      </c>
      <c r="J3221">
        <v>1049</v>
      </c>
      <c r="K3221">
        <v>9</v>
      </c>
      <c r="L3221">
        <v>0.76190476190476186</v>
      </c>
      <c r="M3221">
        <v>2</v>
      </c>
      <c r="N3221">
        <v>140.42857142857142</v>
      </c>
      <c r="O3221">
        <v>1.2857142857142858</v>
      </c>
      <c r="P3221">
        <v>140.42857142857142</v>
      </c>
      <c r="Q3221">
        <v>1.2857142857142858</v>
      </c>
    </row>
    <row r="3222" spans="1:17" x14ac:dyDescent="0.35">
      <c r="A3222" t="str">
        <f t="shared" si="50"/>
        <v>Illinois43913</v>
      </c>
      <c r="B3222" t="s">
        <v>20</v>
      </c>
      <c r="C3222">
        <v>12671821</v>
      </c>
      <c r="D3222" s="4">
        <v>43913</v>
      </c>
      <c r="E3222" s="4">
        <v>43911</v>
      </c>
      <c r="F3222" s="4">
        <v>43981</v>
      </c>
      <c r="G3222">
        <v>1</v>
      </c>
      <c r="H3222">
        <v>236</v>
      </c>
      <c r="I3222">
        <v>3</v>
      </c>
      <c r="J3222">
        <v>1285</v>
      </c>
      <c r="K3222">
        <v>12</v>
      </c>
      <c r="L3222">
        <v>-0.20270270270270271</v>
      </c>
      <c r="M3222">
        <v>0</v>
      </c>
      <c r="N3222">
        <v>171.71428571428572</v>
      </c>
      <c r="O3222">
        <v>1.7142857142857142</v>
      </c>
      <c r="P3222">
        <v>171.71428571428572</v>
      </c>
      <c r="Q3222">
        <v>1.7142857142857142</v>
      </c>
    </row>
    <row r="3223" spans="1:17" x14ac:dyDescent="0.35">
      <c r="A3223" t="str">
        <f t="shared" si="50"/>
        <v>Illinois43914</v>
      </c>
      <c r="B3223" t="s">
        <v>20</v>
      </c>
      <c r="C3223">
        <v>12671821</v>
      </c>
      <c r="D3223" s="4">
        <v>43914</v>
      </c>
      <c r="E3223" s="4">
        <v>43911</v>
      </c>
      <c r="F3223" s="4">
        <v>43981</v>
      </c>
      <c r="G3223">
        <v>1</v>
      </c>
      <c r="H3223">
        <v>252</v>
      </c>
      <c r="I3223">
        <v>4</v>
      </c>
      <c r="J3223">
        <v>1537</v>
      </c>
      <c r="K3223">
        <v>16</v>
      </c>
      <c r="L3223">
        <v>6.7796610169491525E-2</v>
      </c>
      <c r="M3223">
        <v>0.33333333333333331</v>
      </c>
      <c r="N3223">
        <v>196.57142857142858</v>
      </c>
      <c r="O3223">
        <v>2.1428571428571428</v>
      </c>
      <c r="P3223">
        <v>196.57142857142858</v>
      </c>
      <c r="Q3223">
        <v>2.1428571428571428</v>
      </c>
    </row>
    <row r="3224" spans="1:17" x14ac:dyDescent="0.35">
      <c r="A3224" t="str">
        <f t="shared" si="50"/>
        <v>Illinois43915</v>
      </c>
      <c r="B3224" t="s">
        <v>20</v>
      </c>
      <c r="C3224">
        <v>12671821</v>
      </c>
      <c r="D3224" s="4">
        <v>43915</v>
      </c>
      <c r="E3224" s="4">
        <v>43911</v>
      </c>
      <c r="F3224" s="4">
        <v>43981</v>
      </c>
      <c r="G3224">
        <v>1</v>
      </c>
      <c r="H3224">
        <v>328</v>
      </c>
      <c r="I3224">
        <v>3</v>
      </c>
      <c r="J3224">
        <v>1865</v>
      </c>
      <c r="K3224">
        <v>19</v>
      </c>
      <c r="L3224">
        <v>0.30158730158730157</v>
      </c>
      <c r="M3224">
        <v>-0.25</v>
      </c>
      <c r="N3224">
        <v>227.57142857142858</v>
      </c>
      <c r="O3224">
        <v>2.5714285714285716</v>
      </c>
      <c r="P3224">
        <v>227.57142857142858</v>
      </c>
      <c r="Q3224">
        <v>2.5714285714285716</v>
      </c>
    </row>
    <row r="3225" spans="1:17" x14ac:dyDescent="0.35">
      <c r="A3225" t="str">
        <f t="shared" si="50"/>
        <v>Illinois43916</v>
      </c>
      <c r="B3225" t="s">
        <v>20</v>
      </c>
      <c r="C3225">
        <v>12671821</v>
      </c>
      <c r="D3225" s="4">
        <v>43916</v>
      </c>
      <c r="E3225" s="4">
        <v>43911</v>
      </c>
      <c r="F3225" s="4">
        <v>43981</v>
      </c>
      <c r="G3225">
        <v>1</v>
      </c>
      <c r="H3225">
        <v>673</v>
      </c>
      <c r="I3225">
        <v>7</v>
      </c>
      <c r="J3225">
        <v>2538</v>
      </c>
      <c r="K3225">
        <v>26</v>
      </c>
      <c r="L3225">
        <v>1.0518292682926829</v>
      </c>
      <c r="M3225">
        <v>1.3333333333333333</v>
      </c>
      <c r="N3225">
        <v>302.28571428571428</v>
      </c>
      <c r="O3225">
        <v>3.1428571428571428</v>
      </c>
      <c r="P3225">
        <v>302.28571428571428</v>
      </c>
      <c r="Q3225">
        <v>3.1428571428571428</v>
      </c>
    </row>
    <row r="3226" spans="1:17" x14ac:dyDescent="0.35">
      <c r="A3226" t="str">
        <f t="shared" si="50"/>
        <v>Illinois43917</v>
      </c>
      <c r="B3226" t="s">
        <v>20</v>
      </c>
      <c r="C3226">
        <v>12671821</v>
      </c>
      <c r="D3226" s="4">
        <v>43917</v>
      </c>
      <c r="E3226" s="4">
        <v>43911</v>
      </c>
      <c r="F3226" s="4">
        <v>43981</v>
      </c>
      <c r="G3226">
        <v>1</v>
      </c>
      <c r="H3226">
        <v>486</v>
      </c>
      <c r="I3226">
        <v>8</v>
      </c>
      <c r="J3226">
        <v>3024</v>
      </c>
      <c r="K3226">
        <v>34</v>
      </c>
      <c r="L3226">
        <v>-0.27786032689450224</v>
      </c>
      <c r="M3226">
        <v>0.14285714285714285</v>
      </c>
      <c r="N3226">
        <v>348.42857142857144</v>
      </c>
      <c r="O3226">
        <v>4.1428571428571432</v>
      </c>
      <c r="P3226">
        <v>348.42857142857144</v>
      </c>
      <c r="Q3226">
        <v>4.1428571428571432</v>
      </c>
    </row>
    <row r="3227" spans="1:17" x14ac:dyDescent="0.35">
      <c r="A3227" t="str">
        <f t="shared" si="50"/>
        <v>Illinois43918</v>
      </c>
      <c r="B3227" t="s">
        <v>20</v>
      </c>
      <c r="C3227">
        <v>12671821</v>
      </c>
      <c r="D3227" s="4">
        <v>43918</v>
      </c>
      <c r="E3227" s="4">
        <v>43911</v>
      </c>
      <c r="F3227" s="4">
        <v>43981</v>
      </c>
      <c r="G3227">
        <v>1</v>
      </c>
      <c r="H3227">
        <v>467</v>
      </c>
      <c r="I3227">
        <v>13</v>
      </c>
      <c r="J3227">
        <v>3491</v>
      </c>
      <c r="K3227">
        <v>47</v>
      </c>
      <c r="L3227">
        <v>-3.9094650205761319E-2</v>
      </c>
      <c r="M3227">
        <v>0.625</v>
      </c>
      <c r="N3227">
        <v>391.14285714285717</v>
      </c>
      <c r="O3227">
        <v>5.8571428571428568</v>
      </c>
      <c r="P3227">
        <v>391.14285714285717</v>
      </c>
      <c r="Q3227">
        <v>5.8571428571428568</v>
      </c>
    </row>
    <row r="3228" spans="1:17" x14ac:dyDescent="0.35">
      <c r="A3228" t="str">
        <f t="shared" si="50"/>
        <v>Illinois43919</v>
      </c>
      <c r="B3228" t="s">
        <v>20</v>
      </c>
      <c r="C3228">
        <v>12671821</v>
      </c>
      <c r="D3228" s="4">
        <v>43919</v>
      </c>
      <c r="E3228" s="4">
        <v>43911</v>
      </c>
      <c r="F3228" s="4">
        <v>43981</v>
      </c>
      <c r="G3228">
        <v>1</v>
      </c>
      <c r="H3228">
        <v>1105</v>
      </c>
      <c r="I3228">
        <v>19</v>
      </c>
      <c r="J3228">
        <v>4596</v>
      </c>
      <c r="K3228">
        <v>66</v>
      </c>
      <c r="L3228">
        <v>1.366167023554604</v>
      </c>
      <c r="M3228">
        <v>0.46153846153846156</v>
      </c>
      <c r="N3228">
        <v>506.71428571428572</v>
      </c>
      <c r="O3228">
        <v>8.1428571428571423</v>
      </c>
      <c r="P3228">
        <v>506.71428571428572</v>
      </c>
      <c r="Q3228">
        <v>8.1428571428571423</v>
      </c>
    </row>
    <row r="3229" spans="1:17" x14ac:dyDescent="0.35">
      <c r="A3229" t="str">
        <f t="shared" si="50"/>
        <v>Illinois43920</v>
      </c>
      <c r="B3229" t="s">
        <v>20</v>
      </c>
      <c r="C3229">
        <v>12671821</v>
      </c>
      <c r="D3229" s="4">
        <v>43920</v>
      </c>
      <c r="E3229" s="4">
        <v>43911</v>
      </c>
      <c r="F3229" s="4">
        <v>43981</v>
      </c>
      <c r="G3229">
        <v>1</v>
      </c>
      <c r="H3229">
        <v>460</v>
      </c>
      <c r="I3229">
        <v>7</v>
      </c>
      <c r="J3229">
        <v>5056</v>
      </c>
      <c r="K3229">
        <v>73</v>
      </c>
      <c r="L3229">
        <v>-0.58371040723981904</v>
      </c>
      <c r="M3229">
        <v>-0.63157894736842102</v>
      </c>
      <c r="N3229">
        <v>538.71428571428567</v>
      </c>
      <c r="O3229">
        <v>8.7142857142857135</v>
      </c>
      <c r="P3229">
        <v>538.71428571428567</v>
      </c>
      <c r="Q3229">
        <v>8.7142857142857135</v>
      </c>
    </row>
    <row r="3230" spans="1:17" x14ac:dyDescent="0.35">
      <c r="A3230" t="str">
        <f t="shared" si="50"/>
        <v>Illinois43921</v>
      </c>
      <c r="B3230" t="s">
        <v>20</v>
      </c>
      <c r="C3230">
        <v>12671821</v>
      </c>
      <c r="D3230" s="4">
        <v>43921</v>
      </c>
      <c r="E3230" s="4">
        <v>43911</v>
      </c>
      <c r="F3230" s="4">
        <v>43981</v>
      </c>
      <c r="G3230">
        <v>1</v>
      </c>
      <c r="H3230">
        <v>938</v>
      </c>
      <c r="I3230">
        <v>26</v>
      </c>
      <c r="J3230">
        <v>5994</v>
      </c>
      <c r="K3230">
        <v>99</v>
      </c>
      <c r="L3230">
        <v>1.0391304347826087</v>
      </c>
      <c r="M3230">
        <v>2.7142857142857144</v>
      </c>
      <c r="N3230">
        <v>636.71428571428567</v>
      </c>
      <c r="O3230">
        <v>11.857142857142858</v>
      </c>
      <c r="P3230">
        <v>636.71428571428567</v>
      </c>
      <c r="Q3230">
        <v>11.857142857142858</v>
      </c>
    </row>
    <row r="3231" spans="1:17" x14ac:dyDescent="0.35">
      <c r="A3231" t="str">
        <f t="shared" si="50"/>
        <v>Illinois43922</v>
      </c>
      <c r="B3231" t="s">
        <v>20</v>
      </c>
      <c r="C3231">
        <v>12671821</v>
      </c>
      <c r="D3231" s="4">
        <v>43922</v>
      </c>
      <c r="E3231" s="4">
        <v>43911</v>
      </c>
      <c r="F3231" s="4">
        <v>43981</v>
      </c>
      <c r="G3231">
        <v>1</v>
      </c>
      <c r="H3231">
        <v>986</v>
      </c>
      <c r="I3231">
        <v>42</v>
      </c>
      <c r="J3231">
        <v>6980</v>
      </c>
      <c r="K3231">
        <v>141</v>
      </c>
      <c r="L3231">
        <v>5.1172707889125799E-2</v>
      </c>
      <c r="M3231">
        <v>0.61538461538461542</v>
      </c>
      <c r="N3231">
        <v>730.71428571428567</v>
      </c>
      <c r="O3231">
        <v>17.428571428571427</v>
      </c>
      <c r="P3231">
        <v>730.71428571428567</v>
      </c>
      <c r="Q3231">
        <v>17.428571428571427</v>
      </c>
    </row>
    <row r="3232" spans="1:17" x14ac:dyDescent="0.35">
      <c r="A3232" t="str">
        <f t="shared" si="50"/>
        <v>Illinois43923</v>
      </c>
      <c r="B3232" t="s">
        <v>20</v>
      </c>
      <c r="C3232">
        <v>12671821</v>
      </c>
      <c r="D3232" s="4">
        <v>43923</v>
      </c>
      <c r="E3232" s="4">
        <v>43911</v>
      </c>
      <c r="F3232" s="4">
        <v>43981</v>
      </c>
      <c r="G3232">
        <v>1</v>
      </c>
      <c r="H3232">
        <v>715</v>
      </c>
      <c r="I3232">
        <v>22</v>
      </c>
      <c r="J3232">
        <v>7695</v>
      </c>
      <c r="K3232">
        <v>163</v>
      </c>
      <c r="L3232">
        <v>-0.2748478701825558</v>
      </c>
      <c r="M3232">
        <v>-0.47619047619047616</v>
      </c>
      <c r="N3232">
        <v>736.71428571428567</v>
      </c>
      <c r="O3232">
        <v>19.571428571428573</v>
      </c>
      <c r="P3232">
        <v>736.71428571428567</v>
      </c>
      <c r="Q3232">
        <v>19.571428571428573</v>
      </c>
    </row>
    <row r="3233" spans="1:17" x14ac:dyDescent="0.35">
      <c r="A3233" t="str">
        <f t="shared" si="50"/>
        <v>Illinois43924</v>
      </c>
      <c r="B3233" t="s">
        <v>20</v>
      </c>
      <c r="C3233">
        <v>12671821</v>
      </c>
      <c r="D3233" s="4">
        <v>43924</v>
      </c>
      <c r="E3233" s="4">
        <v>43911</v>
      </c>
      <c r="F3233" s="4">
        <v>43981</v>
      </c>
      <c r="G3233">
        <v>1</v>
      </c>
      <c r="H3233">
        <v>1209</v>
      </c>
      <c r="I3233">
        <v>47</v>
      </c>
      <c r="J3233">
        <v>8904</v>
      </c>
      <c r="K3233">
        <v>210</v>
      </c>
      <c r="L3233">
        <v>0.69090909090909092</v>
      </c>
      <c r="M3233">
        <v>1.1363636363636365</v>
      </c>
      <c r="N3233">
        <v>840</v>
      </c>
      <c r="O3233">
        <v>25.142857142857142</v>
      </c>
      <c r="P3233">
        <v>840</v>
      </c>
      <c r="Q3233">
        <v>25.142857142857142</v>
      </c>
    </row>
    <row r="3234" spans="1:17" x14ac:dyDescent="0.35">
      <c r="A3234" t="str">
        <f t="shared" si="50"/>
        <v>Illinois43925</v>
      </c>
      <c r="B3234" t="s">
        <v>20</v>
      </c>
      <c r="C3234">
        <v>12671821</v>
      </c>
      <c r="D3234" s="4">
        <v>43925</v>
      </c>
      <c r="E3234" s="4">
        <v>43911</v>
      </c>
      <c r="F3234" s="4">
        <v>43981</v>
      </c>
      <c r="G3234">
        <v>1</v>
      </c>
      <c r="H3234">
        <v>1453</v>
      </c>
      <c r="I3234">
        <v>34</v>
      </c>
      <c r="J3234">
        <v>10357</v>
      </c>
      <c r="K3234">
        <v>244</v>
      </c>
      <c r="L3234">
        <v>0.20181968569065342</v>
      </c>
      <c r="M3234">
        <v>-0.27659574468085107</v>
      </c>
      <c r="N3234">
        <v>980.85714285714289</v>
      </c>
      <c r="O3234">
        <v>28.142857142857142</v>
      </c>
      <c r="P3234">
        <v>980.85714285714289</v>
      </c>
      <c r="Q3234">
        <v>28.142857142857142</v>
      </c>
    </row>
    <row r="3235" spans="1:17" x14ac:dyDescent="0.35">
      <c r="A3235" t="str">
        <f t="shared" si="50"/>
        <v>Illinois43926</v>
      </c>
      <c r="B3235" t="s">
        <v>20</v>
      </c>
      <c r="C3235">
        <v>12671821</v>
      </c>
      <c r="D3235" s="4">
        <v>43926</v>
      </c>
      <c r="E3235" s="4">
        <v>43911</v>
      </c>
      <c r="F3235" s="4">
        <v>43981</v>
      </c>
      <c r="G3235">
        <v>1</v>
      </c>
      <c r="H3235">
        <v>902</v>
      </c>
      <c r="I3235">
        <v>30</v>
      </c>
      <c r="J3235">
        <v>11259</v>
      </c>
      <c r="K3235">
        <v>274</v>
      </c>
      <c r="L3235">
        <v>-0.37921541637990364</v>
      </c>
      <c r="M3235">
        <v>-0.11764705882352941</v>
      </c>
      <c r="N3235">
        <v>951.85714285714289</v>
      </c>
      <c r="O3235">
        <v>29.714285714285715</v>
      </c>
      <c r="P3235">
        <v>951.85714285714289</v>
      </c>
      <c r="Q3235">
        <v>29.714285714285715</v>
      </c>
    </row>
    <row r="3236" spans="1:17" x14ac:dyDescent="0.35">
      <c r="A3236" t="str">
        <f t="shared" si="50"/>
        <v>Illinois43927</v>
      </c>
      <c r="B3236" t="s">
        <v>20</v>
      </c>
      <c r="C3236">
        <v>12671821</v>
      </c>
      <c r="D3236" s="4">
        <v>43927</v>
      </c>
      <c r="E3236" s="4">
        <v>43911</v>
      </c>
      <c r="F3236" s="4">
        <v>43981</v>
      </c>
      <c r="G3236">
        <v>1</v>
      </c>
      <c r="H3236">
        <v>1003</v>
      </c>
      <c r="I3236">
        <v>33</v>
      </c>
      <c r="J3236">
        <v>12262</v>
      </c>
      <c r="K3236">
        <v>307</v>
      </c>
      <c r="L3236">
        <v>0.11197339246119734</v>
      </c>
      <c r="M3236">
        <v>0.1</v>
      </c>
      <c r="N3236">
        <v>1029.4285714285713</v>
      </c>
      <c r="O3236">
        <v>33.428571428571431</v>
      </c>
      <c r="P3236">
        <v>1029.4285714285713</v>
      </c>
      <c r="Q3236">
        <v>33.428571428571431</v>
      </c>
    </row>
    <row r="3237" spans="1:17" x14ac:dyDescent="0.35">
      <c r="A3237" t="str">
        <f t="shared" si="50"/>
        <v>Illinois43928</v>
      </c>
      <c r="B3237" t="s">
        <v>20</v>
      </c>
      <c r="C3237">
        <v>12671821</v>
      </c>
      <c r="D3237" s="4">
        <v>43928</v>
      </c>
      <c r="E3237" s="4">
        <v>43911</v>
      </c>
      <c r="F3237" s="4">
        <v>43981</v>
      </c>
      <c r="G3237">
        <v>1</v>
      </c>
      <c r="H3237">
        <v>1291</v>
      </c>
      <c r="I3237">
        <v>73</v>
      </c>
      <c r="J3237">
        <v>13553</v>
      </c>
      <c r="K3237">
        <v>380</v>
      </c>
      <c r="L3237">
        <v>0.28713858424725824</v>
      </c>
      <c r="M3237">
        <v>1.2121212121212122</v>
      </c>
      <c r="N3237">
        <v>1079.8571428571429</v>
      </c>
      <c r="O3237">
        <v>40.142857142857146</v>
      </c>
      <c r="P3237">
        <v>1079.8571428571429</v>
      </c>
      <c r="Q3237">
        <v>40.142857142857146</v>
      </c>
    </row>
    <row r="3238" spans="1:17" x14ac:dyDescent="0.35">
      <c r="A3238" t="str">
        <f t="shared" si="50"/>
        <v>Illinois43929</v>
      </c>
      <c r="B3238" t="s">
        <v>20</v>
      </c>
      <c r="C3238">
        <v>12671821</v>
      </c>
      <c r="D3238" s="4">
        <v>43929</v>
      </c>
      <c r="E3238" s="4">
        <v>43911</v>
      </c>
      <c r="F3238" s="4">
        <v>43981</v>
      </c>
      <c r="G3238">
        <v>1</v>
      </c>
      <c r="H3238">
        <v>1525</v>
      </c>
      <c r="I3238">
        <v>82</v>
      </c>
      <c r="J3238">
        <v>15078</v>
      </c>
      <c r="K3238">
        <v>462</v>
      </c>
      <c r="L3238">
        <v>0.1812548412083656</v>
      </c>
      <c r="M3238">
        <v>0.12328767123287671</v>
      </c>
      <c r="N3238">
        <v>1156.8571428571429</v>
      </c>
      <c r="O3238">
        <v>45.857142857142854</v>
      </c>
      <c r="P3238">
        <v>1156.8571428571429</v>
      </c>
      <c r="Q3238">
        <v>45.857142857142854</v>
      </c>
    </row>
    <row r="3239" spans="1:17" x14ac:dyDescent="0.35">
      <c r="A3239" t="str">
        <f t="shared" si="50"/>
        <v>Illinois43930</v>
      </c>
      <c r="B3239" t="s">
        <v>20</v>
      </c>
      <c r="C3239">
        <v>12671821</v>
      </c>
      <c r="D3239" s="4">
        <v>43930</v>
      </c>
      <c r="E3239" s="4">
        <v>43911</v>
      </c>
      <c r="F3239" s="4">
        <v>43981</v>
      </c>
      <c r="G3239">
        <v>1</v>
      </c>
      <c r="H3239">
        <v>1344</v>
      </c>
      <c r="I3239">
        <v>66</v>
      </c>
      <c r="J3239">
        <v>16422</v>
      </c>
      <c r="K3239">
        <v>528</v>
      </c>
      <c r="L3239">
        <v>-0.11868852459016394</v>
      </c>
      <c r="M3239">
        <v>-0.1951219512195122</v>
      </c>
      <c r="N3239">
        <v>1246.7142857142858</v>
      </c>
      <c r="O3239">
        <v>52.142857142857146</v>
      </c>
      <c r="P3239">
        <v>1246.7142857142858</v>
      </c>
      <c r="Q3239">
        <v>52.142857142857146</v>
      </c>
    </row>
    <row r="3240" spans="1:17" x14ac:dyDescent="0.35">
      <c r="A3240" t="str">
        <f t="shared" si="50"/>
        <v>Illinois43931</v>
      </c>
      <c r="B3240" t="s">
        <v>20</v>
      </c>
      <c r="C3240">
        <v>12671821</v>
      </c>
      <c r="D3240" s="4">
        <v>43931</v>
      </c>
      <c r="E3240" s="4">
        <v>43911</v>
      </c>
      <c r="F3240" s="4">
        <v>43981</v>
      </c>
      <c r="G3240">
        <v>1</v>
      </c>
      <c r="H3240">
        <v>1465</v>
      </c>
      <c r="I3240">
        <v>69</v>
      </c>
      <c r="J3240">
        <v>17887</v>
      </c>
      <c r="K3240">
        <v>597</v>
      </c>
      <c r="L3240">
        <v>9.0029761904761904E-2</v>
      </c>
      <c r="M3240">
        <v>4.5454545454545456E-2</v>
      </c>
      <c r="N3240">
        <v>1283.2857142857142</v>
      </c>
      <c r="O3240">
        <v>55.285714285714285</v>
      </c>
      <c r="P3240">
        <v>1283.2857142857142</v>
      </c>
      <c r="Q3240">
        <v>55.285714285714285</v>
      </c>
    </row>
    <row r="3241" spans="1:17" x14ac:dyDescent="0.35">
      <c r="A3241" t="str">
        <f t="shared" si="50"/>
        <v>Illinois43932</v>
      </c>
      <c r="B3241" t="s">
        <v>20</v>
      </c>
      <c r="C3241">
        <v>12671821</v>
      </c>
      <c r="D3241" s="4">
        <v>43932</v>
      </c>
      <c r="E3241" s="4">
        <v>43911</v>
      </c>
      <c r="F3241" s="4">
        <v>43981</v>
      </c>
      <c r="G3241">
        <v>1</v>
      </c>
      <c r="H3241">
        <v>1293</v>
      </c>
      <c r="I3241">
        <v>80</v>
      </c>
      <c r="J3241">
        <v>19180</v>
      </c>
      <c r="K3241">
        <v>677</v>
      </c>
      <c r="L3241">
        <v>-0.1174061433447099</v>
      </c>
      <c r="M3241">
        <v>0.15942028985507245</v>
      </c>
      <c r="N3241">
        <v>1260.4285714285713</v>
      </c>
      <c r="O3241">
        <v>61.857142857142854</v>
      </c>
      <c r="P3241">
        <v>1260.4285714285713</v>
      </c>
      <c r="Q3241">
        <v>61.857142857142854</v>
      </c>
    </row>
    <row r="3242" spans="1:17" x14ac:dyDescent="0.35">
      <c r="A3242" t="str">
        <f t="shared" si="50"/>
        <v>Illinois43933</v>
      </c>
      <c r="B3242" t="s">
        <v>20</v>
      </c>
      <c r="C3242">
        <v>12671821</v>
      </c>
      <c r="D3242" s="4">
        <v>43933</v>
      </c>
      <c r="E3242" s="4">
        <v>43911</v>
      </c>
      <c r="F3242" s="4">
        <v>43981</v>
      </c>
      <c r="G3242">
        <v>1</v>
      </c>
      <c r="H3242">
        <v>1672</v>
      </c>
      <c r="I3242">
        <v>43</v>
      </c>
      <c r="J3242">
        <v>20852</v>
      </c>
      <c r="K3242">
        <v>720</v>
      </c>
      <c r="L3242">
        <v>0.29311678267594743</v>
      </c>
      <c r="M3242">
        <v>-0.46250000000000002</v>
      </c>
      <c r="N3242">
        <v>1370.4285714285713</v>
      </c>
      <c r="O3242">
        <v>63.714285714285715</v>
      </c>
      <c r="P3242">
        <v>1370.4285714285713</v>
      </c>
      <c r="Q3242">
        <v>63.714285714285715</v>
      </c>
    </row>
    <row r="3243" spans="1:17" x14ac:dyDescent="0.35">
      <c r="A3243" t="str">
        <f t="shared" si="50"/>
        <v>Illinois43934</v>
      </c>
      <c r="B3243" t="s">
        <v>20</v>
      </c>
      <c r="C3243">
        <v>12671821</v>
      </c>
      <c r="D3243" s="4">
        <v>43934</v>
      </c>
      <c r="E3243" s="4">
        <v>43911</v>
      </c>
      <c r="F3243" s="4">
        <v>43981</v>
      </c>
      <c r="G3243">
        <v>1</v>
      </c>
      <c r="H3243">
        <v>1173</v>
      </c>
      <c r="I3243">
        <v>78</v>
      </c>
      <c r="J3243">
        <v>22025</v>
      </c>
      <c r="K3243">
        <v>798</v>
      </c>
      <c r="L3243">
        <v>-0.29844497607655501</v>
      </c>
      <c r="M3243">
        <v>0.81395348837209303</v>
      </c>
      <c r="N3243">
        <v>1394.7142857142858</v>
      </c>
      <c r="O3243">
        <v>70.142857142857139</v>
      </c>
      <c r="P3243">
        <v>1394.7142857142858</v>
      </c>
      <c r="Q3243">
        <v>70.142857142857139</v>
      </c>
    </row>
    <row r="3244" spans="1:17" x14ac:dyDescent="0.35">
      <c r="A3244" t="str">
        <f t="shared" si="50"/>
        <v>Illinois43935</v>
      </c>
      <c r="B3244" t="s">
        <v>20</v>
      </c>
      <c r="C3244">
        <v>12671821</v>
      </c>
      <c r="D3244" s="4">
        <v>43935</v>
      </c>
      <c r="E3244" s="4">
        <v>43911</v>
      </c>
      <c r="F3244" s="4">
        <v>43981</v>
      </c>
      <c r="G3244">
        <v>1</v>
      </c>
      <c r="H3244">
        <v>1223</v>
      </c>
      <c r="I3244">
        <v>70</v>
      </c>
      <c r="J3244">
        <v>23248</v>
      </c>
      <c r="K3244">
        <v>868</v>
      </c>
      <c r="L3244">
        <v>4.2625745950554135E-2</v>
      </c>
      <c r="M3244">
        <v>-0.10256410256410256</v>
      </c>
      <c r="N3244">
        <v>1385</v>
      </c>
      <c r="O3244">
        <v>69.714285714285708</v>
      </c>
      <c r="P3244">
        <v>1385</v>
      </c>
      <c r="Q3244">
        <v>69.714285714285708</v>
      </c>
    </row>
    <row r="3245" spans="1:17" x14ac:dyDescent="0.35">
      <c r="A3245" t="str">
        <f t="shared" si="50"/>
        <v>Illinois43936</v>
      </c>
      <c r="B3245" t="s">
        <v>20</v>
      </c>
      <c r="C3245">
        <v>12671821</v>
      </c>
      <c r="D3245" s="4">
        <v>43936</v>
      </c>
      <c r="E3245" s="4">
        <v>43911</v>
      </c>
      <c r="F3245" s="4">
        <v>43981</v>
      </c>
      <c r="G3245">
        <v>1</v>
      </c>
      <c r="H3245">
        <v>1345</v>
      </c>
      <c r="I3245">
        <v>81</v>
      </c>
      <c r="J3245">
        <v>24593</v>
      </c>
      <c r="K3245">
        <v>949</v>
      </c>
      <c r="L3245">
        <v>9.9754701553556827E-2</v>
      </c>
      <c r="M3245">
        <v>0.15714285714285714</v>
      </c>
      <c r="N3245">
        <v>1359.2857142857142</v>
      </c>
      <c r="O3245">
        <v>69.571428571428569</v>
      </c>
      <c r="P3245">
        <v>1359.2857142857142</v>
      </c>
      <c r="Q3245">
        <v>69.571428571428569</v>
      </c>
    </row>
    <row r="3246" spans="1:17" x14ac:dyDescent="0.35">
      <c r="A3246" t="str">
        <f t="shared" si="50"/>
        <v>Illinois43937</v>
      </c>
      <c r="B3246" t="s">
        <v>20</v>
      </c>
      <c r="C3246">
        <v>12671821</v>
      </c>
      <c r="D3246" s="4">
        <v>43937</v>
      </c>
      <c r="E3246" s="4">
        <v>43911</v>
      </c>
      <c r="F3246" s="4">
        <v>43981</v>
      </c>
      <c r="G3246">
        <v>1</v>
      </c>
      <c r="H3246">
        <v>1141</v>
      </c>
      <c r="I3246">
        <v>123</v>
      </c>
      <c r="J3246">
        <v>25734</v>
      </c>
      <c r="K3246">
        <v>1072</v>
      </c>
      <c r="L3246">
        <v>-0.15167286245353159</v>
      </c>
      <c r="M3246">
        <v>0.51851851851851849</v>
      </c>
      <c r="N3246">
        <v>1330.2857142857142</v>
      </c>
      <c r="O3246">
        <v>77.714285714285708</v>
      </c>
      <c r="P3246">
        <v>1330.2857142857142</v>
      </c>
      <c r="Q3246">
        <v>77.714285714285708</v>
      </c>
    </row>
    <row r="3247" spans="1:17" x14ac:dyDescent="0.35">
      <c r="A3247" t="str">
        <f t="shared" si="50"/>
        <v>Illinois43938</v>
      </c>
      <c r="B3247" t="s">
        <v>20</v>
      </c>
      <c r="C3247">
        <v>12671821</v>
      </c>
      <c r="D3247" s="4">
        <v>43938</v>
      </c>
      <c r="E3247" s="4">
        <v>43911</v>
      </c>
      <c r="F3247" s="4">
        <v>43981</v>
      </c>
      <c r="G3247">
        <v>1</v>
      </c>
      <c r="H3247">
        <v>1844</v>
      </c>
      <c r="I3247">
        <v>60</v>
      </c>
      <c r="J3247">
        <v>27578</v>
      </c>
      <c r="K3247">
        <v>1132</v>
      </c>
      <c r="L3247">
        <v>0.61612620508326033</v>
      </c>
      <c r="M3247">
        <v>-0.51219512195121952</v>
      </c>
      <c r="N3247">
        <v>1384.4285714285713</v>
      </c>
      <c r="O3247">
        <v>76.428571428571431</v>
      </c>
      <c r="P3247">
        <v>1384.4285714285713</v>
      </c>
      <c r="Q3247">
        <v>76.428571428571431</v>
      </c>
    </row>
    <row r="3248" spans="1:17" x14ac:dyDescent="0.35">
      <c r="A3248" t="str">
        <f t="shared" si="50"/>
        <v>Illinois43939</v>
      </c>
      <c r="B3248" t="s">
        <v>20</v>
      </c>
      <c r="C3248">
        <v>12671821</v>
      </c>
      <c r="D3248" s="4">
        <v>43939</v>
      </c>
      <c r="E3248" s="4">
        <v>43911</v>
      </c>
      <c r="F3248" s="4">
        <v>43981</v>
      </c>
      <c r="G3248">
        <v>1</v>
      </c>
      <c r="H3248">
        <v>1582</v>
      </c>
      <c r="I3248">
        <v>127</v>
      </c>
      <c r="J3248">
        <v>29160</v>
      </c>
      <c r="K3248">
        <v>1259</v>
      </c>
      <c r="L3248">
        <v>-0.1420824295010846</v>
      </c>
      <c r="M3248">
        <v>1.1166666666666667</v>
      </c>
      <c r="N3248">
        <v>1425.7142857142858</v>
      </c>
      <c r="O3248">
        <v>83.142857142857139</v>
      </c>
      <c r="P3248">
        <v>1425.7142857142858</v>
      </c>
      <c r="Q3248">
        <v>83.142857142857139</v>
      </c>
    </row>
    <row r="3249" spans="1:17" x14ac:dyDescent="0.35">
      <c r="A3249" t="str">
        <f t="shared" si="50"/>
        <v>Illinois43940</v>
      </c>
      <c r="B3249" t="s">
        <v>20</v>
      </c>
      <c r="C3249">
        <v>12671821</v>
      </c>
      <c r="D3249" s="4">
        <v>43940</v>
      </c>
      <c r="E3249" s="4">
        <v>43911</v>
      </c>
      <c r="F3249" s="4">
        <v>43981</v>
      </c>
      <c r="G3249">
        <v>1</v>
      </c>
      <c r="H3249">
        <v>1197</v>
      </c>
      <c r="I3249">
        <v>31</v>
      </c>
      <c r="J3249">
        <v>30357</v>
      </c>
      <c r="K3249">
        <v>1290</v>
      </c>
      <c r="L3249">
        <v>-0.24336283185840707</v>
      </c>
      <c r="M3249">
        <v>-0.75590551181102361</v>
      </c>
      <c r="N3249">
        <v>1357.8571428571429</v>
      </c>
      <c r="O3249">
        <v>81.428571428571431</v>
      </c>
      <c r="P3249">
        <v>1357.8571428571429</v>
      </c>
      <c r="Q3249">
        <v>81.428571428571431</v>
      </c>
    </row>
    <row r="3250" spans="1:17" x14ac:dyDescent="0.35">
      <c r="A3250" t="str">
        <f t="shared" si="50"/>
        <v>Illinois43941</v>
      </c>
      <c r="B3250" t="s">
        <v>20</v>
      </c>
      <c r="C3250">
        <v>12671821</v>
      </c>
      <c r="D3250" s="4">
        <v>43941</v>
      </c>
      <c r="E3250" s="4">
        <v>43911</v>
      </c>
      <c r="F3250" s="4">
        <v>43981</v>
      </c>
      <c r="G3250">
        <v>1</v>
      </c>
      <c r="H3250">
        <v>1156</v>
      </c>
      <c r="I3250">
        <v>59</v>
      </c>
      <c r="J3250">
        <v>31513</v>
      </c>
      <c r="K3250">
        <v>1349</v>
      </c>
      <c r="L3250">
        <v>-3.4252297410192145E-2</v>
      </c>
      <c r="M3250">
        <v>0.90322580645161288</v>
      </c>
      <c r="N3250">
        <v>1355.4285714285713</v>
      </c>
      <c r="O3250">
        <v>78.714285714285708</v>
      </c>
      <c r="P3250">
        <v>1355.4285714285713</v>
      </c>
      <c r="Q3250">
        <v>78.714285714285708</v>
      </c>
    </row>
    <row r="3251" spans="1:17" x14ac:dyDescent="0.35">
      <c r="A3251" t="str">
        <f t="shared" si="50"/>
        <v>Illinois43942</v>
      </c>
      <c r="B3251" t="s">
        <v>20</v>
      </c>
      <c r="C3251">
        <v>12671821</v>
      </c>
      <c r="D3251" s="4">
        <v>43942</v>
      </c>
      <c r="E3251" s="4">
        <v>43911</v>
      </c>
      <c r="F3251" s="4">
        <v>43981</v>
      </c>
      <c r="G3251">
        <v>1</v>
      </c>
      <c r="H3251">
        <v>1546</v>
      </c>
      <c r="I3251">
        <v>119</v>
      </c>
      <c r="J3251">
        <v>33059</v>
      </c>
      <c r="K3251">
        <v>1468</v>
      </c>
      <c r="L3251">
        <v>0.33737024221453288</v>
      </c>
      <c r="M3251">
        <v>1.0169491525423728</v>
      </c>
      <c r="N3251">
        <v>1401.5714285714287</v>
      </c>
      <c r="O3251">
        <v>85.714285714285708</v>
      </c>
      <c r="P3251">
        <v>1401.5714285714287</v>
      </c>
      <c r="Q3251">
        <v>85.714285714285708</v>
      </c>
    </row>
    <row r="3252" spans="1:17" x14ac:dyDescent="0.35">
      <c r="A3252" t="str">
        <f t="shared" si="50"/>
        <v>Illinois43943</v>
      </c>
      <c r="B3252" t="s">
        <v>20</v>
      </c>
      <c r="C3252">
        <v>12671821</v>
      </c>
      <c r="D3252" s="4">
        <v>43943</v>
      </c>
      <c r="E3252" s="4">
        <v>43911</v>
      </c>
      <c r="F3252" s="4">
        <v>43981</v>
      </c>
      <c r="G3252">
        <v>1</v>
      </c>
      <c r="H3252">
        <v>2048</v>
      </c>
      <c r="I3252">
        <v>97</v>
      </c>
      <c r="J3252">
        <v>35107</v>
      </c>
      <c r="K3252">
        <v>1565</v>
      </c>
      <c r="L3252">
        <v>0.32470892626131953</v>
      </c>
      <c r="M3252">
        <v>-0.18487394957983194</v>
      </c>
      <c r="N3252">
        <v>1502</v>
      </c>
      <c r="O3252">
        <v>88</v>
      </c>
      <c r="P3252">
        <v>1502</v>
      </c>
      <c r="Q3252">
        <v>88</v>
      </c>
    </row>
    <row r="3253" spans="1:17" x14ac:dyDescent="0.35">
      <c r="A3253" t="str">
        <f t="shared" si="50"/>
        <v>Illinois43944</v>
      </c>
      <c r="B3253" t="s">
        <v>20</v>
      </c>
      <c r="C3253">
        <v>12671821</v>
      </c>
      <c r="D3253" s="4">
        <v>43944</v>
      </c>
      <c r="E3253" s="4">
        <v>43911</v>
      </c>
      <c r="F3253" s="4">
        <v>43981</v>
      </c>
      <c r="G3253">
        <v>1</v>
      </c>
      <c r="H3253">
        <v>1830</v>
      </c>
      <c r="I3253">
        <v>123</v>
      </c>
      <c r="J3253">
        <v>36937</v>
      </c>
      <c r="K3253">
        <v>1688</v>
      </c>
      <c r="L3253">
        <v>-0.1064453125</v>
      </c>
      <c r="M3253">
        <v>0.26804123711340205</v>
      </c>
      <c r="N3253">
        <v>1600.4285714285713</v>
      </c>
      <c r="O3253">
        <v>88</v>
      </c>
      <c r="P3253">
        <v>1600.4285714285713</v>
      </c>
      <c r="Q3253">
        <v>88</v>
      </c>
    </row>
    <row r="3254" spans="1:17" x14ac:dyDescent="0.35">
      <c r="A3254" t="str">
        <f t="shared" si="50"/>
        <v>Illinois43945</v>
      </c>
      <c r="B3254" t="s">
        <v>20</v>
      </c>
      <c r="C3254">
        <v>12671821</v>
      </c>
      <c r="D3254" s="4">
        <v>43945</v>
      </c>
      <c r="E3254" s="4">
        <v>43911</v>
      </c>
      <c r="F3254" s="4">
        <v>43981</v>
      </c>
      <c r="G3254">
        <v>1</v>
      </c>
      <c r="H3254">
        <v>2721</v>
      </c>
      <c r="I3254">
        <v>107</v>
      </c>
      <c r="J3254">
        <v>39658</v>
      </c>
      <c r="K3254">
        <v>1795</v>
      </c>
      <c r="L3254">
        <v>0.48688524590163934</v>
      </c>
      <c r="M3254">
        <v>-0.13008130081300814</v>
      </c>
      <c r="N3254">
        <v>1725.7142857142858</v>
      </c>
      <c r="O3254">
        <v>94.714285714285708</v>
      </c>
      <c r="P3254">
        <v>1725.7142857142858</v>
      </c>
      <c r="Q3254">
        <v>94.714285714285708</v>
      </c>
    </row>
    <row r="3255" spans="1:17" x14ac:dyDescent="0.35">
      <c r="A3255" t="str">
        <f t="shared" si="50"/>
        <v>Illinois43946</v>
      </c>
      <c r="B3255" t="s">
        <v>20</v>
      </c>
      <c r="C3255">
        <v>12671821</v>
      </c>
      <c r="D3255" s="4">
        <v>43946</v>
      </c>
      <c r="E3255" s="4">
        <v>43911</v>
      </c>
      <c r="F3255" s="4">
        <v>43981</v>
      </c>
      <c r="G3255">
        <v>1</v>
      </c>
      <c r="H3255">
        <v>2119</v>
      </c>
      <c r="I3255">
        <v>80</v>
      </c>
      <c r="J3255">
        <v>41777</v>
      </c>
      <c r="K3255">
        <v>1875</v>
      </c>
      <c r="L3255">
        <v>-0.22124219037118706</v>
      </c>
      <c r="M3255">
        <v>-0.25233644859813081</v>
      </c>
      <c r="N3255">
        <v>1802.4285714285713</v>
      </c>
      <c r="O3255">
        <v>88</v>
      </c>
      <c r="P3255">
        <v>1802.4285714285713</v>
      </c>
      <c r="Q3255">
        <v>88</v>
      </c>
    </row>
    <row r="3256" spans="1:17" x14ac:dyDescent="0.35">
      <c r="A3256" t="str">
        <f t="shared" si="50"/>
        <v>Illinois43947</v>
      </c>
      <c r="B3256" t="s">
        <v>20</v>
      </c>
      <c r="C3256">
        <v>12671821</v>
      </c>
      <c r="D3256" s="4">
        <v>43947</v>
      </c>
      <c r="E3256" s="4">
        <v>43911</v>
      </c>
      <c r="F3256" s="4">
        <v>43981</v>
      </c>
      <c r="G3256">
        <v>1</v>
      </c>
      <c r="H3256">
        <v>2126</v>
      </c>
      <c r="I3256">
        <v>58</v>
      </c>
      <c r="J3256">
        <v>43903</v>
      </c>
      <c r="K3256">
        <v>1933</v>
      </c>
      <c r="L3256">
        <v>3.3034450212364322E-3</v>
      </c>
      <c r="M3256">
        <v>-0.27500000000000002</v>
      </c>
      <c r="N3256">
        <v>1935.1428571428571</v>
      </c>
      <c r="O3256">
        <v>91.857142857142861</v>
      </c>
      <c r="P3256">
        <v>1935.1428571428571</v>
      </c>
      <c r="Q3256">
        <v>91.857142857142861</v>
      </c>
    </row>
    <row r="3257" spans="1:17" x14ac:dyDescent="0.35">
      <c r="A3257" t="str">
        <f t="shared" si="50"/>
        <v>Illinois43948</v>
      </c>
      <c r="B3257" t="s">
        <v>20</v>
      </c>
      <c r="C3257">
        <v>12671821</v>
      </c>
      <c r="D3257" s="4">
        <v>43948</v>
      </c>
      <c r="E3257" s="4">
        <v>43911</v>
      </c>
      <c r="F3257" s="4">
        <v>43981</v>
      </c>
      <c r="G3257">
        <v>1</v>
      </c>
      <c r="H3257">
        <v>1980</v>
      </c>
      <c r="I3257">
        <v>50</v>
      </c>
      <c r="J3257">
        <v>45883</v>
      </c>
      <c r="K3257">
        <v>1983</v>
      </c>
      <c r="L3257">
        <v>-6.8673565380997184E-2</v>
      </c>
      <c r="M3257">
        <v>-0.13793103448275862</v>
      </c>
      <c r="N3257">
        <v>2052.8571428571427</v>
      </c>
      <c r="O3257">
        <v>90.571428571428569</v>
      </c>
      <c r="P3257">
        <v>2052.8571428571427</v>
      </c>
      <c r="Q3257">
        <v>90.571428571428569</v>
      </c>
    </row>
    <row r="3258" spans="1:17" x14ac:dyDescent="0.35">
      <c r="A3258" t="str">
        <f t="shared" si="50"/>
        <v>Illinois43949</v>
      </c>
      <c r="B3258" t="s">
        <v>20</v>
      </c>
      <c r="C3258">
        <v>12671821</v>
      </c>
      <c r="D3258" s="4">
        <v>43949</v>
      </c>
      <c r="E3258" s="4">
        <v>43911</v>
      </c>
      <c r="F3258" s="4">
        <v>43981</v>
      </c>
      <c r="G3258">
        <v>1</v>
      </c>
      <c r="H3258">
        <v>2219</v>
      </c>
      <c r="I3258">
        <v>142</v>
      </c>
      <c r="J3258">
        <v>48102</v>
      </c>
      <c r="K3258">
        <v>2125</v>
      </c>
      <c r="L3258">
        <v>0.12070707070707071</v>
      </c>
      <c r="M3258">
        <v>1.84</v>
      </c>
      <c r="N3258">
        <v>2149</v>
      </c>
      <c r="O3258">
        <v>93.857142857142861</v>
      </c>
      <c r="P3258">
        <v>2149</v>
      </c>
      <c r="Q3258">
        <v>93.857142857142861</v>
      </c>
    </row>
    <row r="3259" spans="1:17" x14ac:dyDescent="0.35">
      <c r="A3259" t="str">
        <f t="shared" si="50"/>
        <v>Illinois43950</v>
      </c>
      <c r="B3259" t="s">
        <v>20</v>
      </c>
      <c r="C3259">
        <v>12671821</v>
      </c>
      <c r="D3259" s="4">
        <v>43950</v>
      </c>
      <c r="E3259" s="4">
        <v>43911</v>
      </c>
      <c r="F3259" s="4">
        <v>43981</v>
      </c>
      <c r="G3259">
        <v>1</v>
      </c>
      <c r="H3259">
        <v>2256</v>
      </c>
      <c r="I3259">
        <v>90</v>
      </c>
      <c r="J3259">
        <v>50358</v>
      </c>
      <c r="K3259">
        <v>2215</v>
      </c>
      <c r="L3259">
        <v>1.6674177557458314E-2</v>
      </c>
      <c r="M3259">
        <v>-0.36619718309859156</v>
      </c>
      <c r="N3259">
        <v>2178.7142857142858</v>
      </c>
      <c r="O3259">
        <v>92.857142857142861</v>
      </c>
      <c r="P3259">
        <v>2178.7142857142858</v>
      </c>
      <c r="Q3259">
        <v>92.857142857142861</v>
      </c>
    </row>
    <row r="3260" spans="1:17" x14ac:dyDescent="0.35">
      <c r="A3260" t="str">
        <f t="shared" si="50"/>
        <v>Illinois43951</v>
      </c>
      <c r="B3260" t="s">
        <v>20</v>
      </c>
      <c r="C3260">
        <v>12671821</v>
      </c>
      <c r="D3260" s="4">
        <v>43951</v>
      </c>
      <c r="E3260" s="4">
        <v>43911</v>
      </c>
      <c r="F3260" s="4">
        <v>43981</v>
      </c>
      <c r="G3260">
        <v>1</v>
      </c>
      <c r="H3260">
        <v>2560</v>
      </c>
      <c r="I3260">
        <v>140</v>
      </c>
      <c r="J3260">
        <v>52918</v>
      </c>
      <c r="K3260">
        <v>2355</v>
      </c>
      <c r="L3260">
        <v>0.13475177304964539</v>
      </c>
      <c r="M3260">
        <v>0.55555555555555558</v>
      </c>
      <c r="N3260">
        <v>2283</v>
      </c>
      <c r="O3260">
        <v>95.285714285714292</v>
      </c>
      <c r="P3260">
        <v>2283</v>
      </c>
      <c r="Q3260">
        <v>95.285714285714292</v>
      </c>
    </row>
    <row r="3261" spans="1:17" x14ac:dyDescent="0.35">
      <c r="A3261" t="str">
        <f t="shared" si="50"/>
        <v>Illinois43952</v>
      </c>
      <c r="B3261" t="s">
        <v>20</v>
      </c>
      <c r="C3261">
        <v>12671821</v>
      </c>
      <c r="D3261" s="4">
        <v>43952</v>
      </c>
      <c r="E3261" s="4">
        <v>43911</v>
      </c>
      <c r="F3261" s="4">
        <v>43981</v>
      </c>
      <c r="G3261">
        <v>1</v>
      </c>
      <c r="H3261">
        <v>3137</v>
      </c>
      <c r="I3261">
        <v>102</v>
      </c>
      <c r="J3261">
        <v>56055</v>
      </c>
      <c r="K3261">
        <v>2457</v>
      </c>
      <c r="L3261">
        <v>0.22539062500000001</v>
      </c>
      <c r="M3261">
        <v>-0.27142857142857141</v>
      </c>
      <c r="N3261">
        <v>2342.4285714285716</v>
      </c>
      <c r="O3261">
        <v>94.571428571428569</v>
      </c>
      <c r="P3261">
        <v>2342.4285714285716</v>
      </c>
      <c r="Q3261">
        <v>94.571428571428569</v>
      </c>
    </row>
    <row r="3262" spans="1:17" x14ac:dyDescent="0.35">
      <c r="A3262" t="str">
        <f t="shared" si="50"/>
        <v>Illinois43953</v>
      </c>
      <c r="B3262" t="s">
        <v>20</v>
      </c>
      <c r="C3262">
        <v>12671821</v>
      </c>
      <c r="D3262" s="4">
        <v>43953</v>
      </c>
      <c r="E3262" s="4">
        <v>43911</v>
      </c>
      <c r="F3262" s="4">
        <v>43981</v>
      </c>
      <c r="G3262">
        <v>1</v>
      </c>
      <c r="H3262">
        <v>2450</v>
      </c>
      <c r="I3262">
        <v>102</v>
      </c>
      <c r="J3262">
        <v>58505</v>
      </c>
      <c r="K3262">
        <v>2559</v>
      </c>
      <c r="L3262">
        <v>-0.21899904367229839</v>
      </c>
      <c r="M3262">
        <v>0</v>
      </c>
      <c r="N3262">
        <v>2389.7142857142858</v>
      </c>
      <c r="O3262">
        <v>97.714285714285708</v>
      </c>
      <c r="P3262">
        <v>2389.7142857142858</v>
      </c>
      <c r="Q3262">
        <v>97.714285714285708</v>
      </c>
    </row>
    <row r="3263" spans="1:17" x14ac:dyDescent="0.35">
      <c r="A3263" t="str">
        <f t="shared" si="50"/>
        <v>Illinois43954</v>
      </c>
      <c r="B3263" t="s">
        <v>20</v>
      </c>
      <c r="C3263">
        <v>12671821</v>
      </c>
      <c r="D3263" s="4">
        <v>43954</v>
      </c>
      <c r="E3263" s="4">
        <v>43911</v>
      </c>
      <c r="F3263" s="4">
        <v>43981</v>
      </c>
      <c r="G3263">
        <v>1</v>
      </c>
      <c r="H3263">
        <v>2994</v>
      </c>
      <c r="I3263">
        <v>59</v>
      </c>
      <c r="J3263">
        <v>61499</v>
      </c>
      <c r="K3263">
        <v>2618</v>
      </c>
      <c r="L3263">
        <v>0.22204081632653061</v>
      </c>
      <c r="M3263">
        <v>-0.42156862745098039</v>
      </c>
      <c r="N3263">
        <v>2513.7142857142858</v>
      </c>
      <c r="O3263">
        <v>97.857142857142861</v>
      </c>
      <c r="P3263">
        <v>2513.7142857142858</v>
      </c>
      <c r="Q3263">
        <v>97.857142857142861</v>
      </c>
    </row>
    <row r="3264" spans="1:17" x14ac:dyDescent="0.35">
      <c r="A3264" t="str">
        <f t="shared" si="50"/>
        <v>Illinois43955</v>
      </c>
      <c r="B3264" t="s">
        <v>20</v>
      </c>
      <c r="C3264">
        <v>12671821</v>
      </c>
      <c r="D3264" s="4">
        <v>43955</v>
      </c>
      <c r="E3264" s="4">
        <v>43911</v>
      </c>
      <c r="F3264" s="4">
        <v>43981</v>
      </c>
      <c r="G3264">
        <v>1</v>
      </c>
      <c r="H3264">
        <v>2278</v>
      </c>
      <c r="I3264">
        <v>41</v>
      </c>
      <c r="J3264">
        <v>63777</v>
      </c>
      <c r="K3264">
        <v>2659</v>
      </c>
      <c r="L3264">
        <v>-0.23914495657982632</v>
      </c>
      <c r="M3264">
        <v>-0.30508474576271188</v>
      </c>
      <c r="N3264">
        <v>2556.2857142857142</v>
      </c>
      <c r="O3264">
        <v>96.571428571428569</v>
      </c>
      <c r="P3264">
        <v>2556.2857142857142</v>
      </c>
      <c r="Q3264">
        <v>96.571428571428569</v>
      </c>
    </row>
    <row r="3265" spans="1:17" x14ac:dyDescent="0.35">
      <c r="A3265" t="str">
        <f t="shared" si="50"/>
        <v>Illinois43956</v>
      </c>
      <c r="B3265" t="s">
        <v>20</v>
      </c>
      <c r="C3265">
        <v>12671821</v>
      </c>
      <c r="D3265" s="4">
        <v>43956</v>
      </c>
      <c r="E3265" s="4">
        <v>43911</v>
      </c>
      <c r="F3265" s="4">
        <v>43981</v>
      </c>
      <c r="G3265">
        <v>1</v>
      </c>
      <c r="H3265">
        <v>2112</v>
      </c>
      <c r="I3265">
        <v>175</v>
      </c>
      <c r="J3265">
        <v>65889</v>
      </c>
      <c r="K3265">
        <v>2834</v>
      </c>
      <c r="L3265">
        <v>-7.2870939420544331E-2</v>
      </c>
      <c r="M3265">
        <v>3.2682926829268291</v>
      </c>
      <c r="N3265">
        <v>2541</v>
      </c>
      <c r="O3265">
        <v>101.28571428571429</v>
      </c>
      <c r="P3265">
        <v>2541</v>
      </c>
      <c r="Q3265">
        <v>101.28571428571429</v>
      </c>
    </row>
    <row r="3266" spans="1:17" x14ac:dyDescent="0.35">
      <c r="A3266" t="str">
        <f t="shared" si="50"/>
        <v>Illinois43957</v>
      </c>
      <c r="B3266" t="s">
        <v>20</v>
      </c>
      <c r="C3266">
        <v>12671821</v>
      </c>
      <c r="D3266" s="4">
        <v>43957</v>
      </c>
      <c r="E3266" s="4">
        <v>43911</v>
      </c>
      <c r="F3266" s="4">
        <v>43981</v>
      </c>
      <c r="G3266">
        <v>1</v>
      </c>
      <c r="H3266">
        <v>2343</v>
      </c>
      <c r="I3266">
        <v>140</v>
      </c>
      <c r="J3266">
        <v>68232</v>
      </c>
      <c r="K3266">
        <v>2974</v>
      </c>
      <c r="L3266">
        <v>0.109375</v>
      </c>
      <c r="M3266">
        <v>-0.2</v>
      </c>
      <c r="N3266">
        <v>2553.4285714285716</v>
      </c>
      <c r="O3266">
        <v>108.42857142857143</v>
      </c>
      <c r="P3266">
        <v>2553.4285714285716</v>
      </c>
      <c r="Q3266">
        <v>108.42857142857143</v>
      </c>
    </row>
    <row r="3267" spans="1:17" x14ac:dyDescent="0.35">
      <c r="A3267" t="str">
        <f t="shared" ref="A3267:A3330" si="51">B3267&amp;D3267</f>
        <v>Illinois43958</v>
      </c>
      <c r="B3267" t="s">
        <v>20</v>
      </c>
      <c r="C3267">
        <v>12671821</v>
      </c>
      <c r="D3267" s="4">
        <v>43958</v>
      </c>
      <c r="E3267" s="4">
        <v>43911</v>
      </c>
      <c r="F3267" s="4">
        <v>43981</v>
      </c>
      <c r="G3267">
        <v>1</v>
      </c>
      <c r="H3267">
        <v>2639</v>
      </c>
      <c r="I3267">
        <v>137</v>
      </c>
      <c r="J3267">
        <v>70871</v>
      </c>
      <c r="K3267">
        <v>3111</v>
      </c>
      <c r="L3267">
        <v>0.12633376013657704</v>
      </c>
      <c r="M3267">
        <v>-2.1428571428571429E-2</v>
      </c>
      <c r="N3267">
        <v>2564.7142857142858</v>
      </c>
      <c r="O3267">
        <v>108</v>
      </c>
      <c r="P3267">
        <v>2564.7142857142858</v>
      </c>
      <c r="Q3267">
        <v>108</v>
      </c>
    </row>
    <row r="3268" spans="1:17" x14ac:dyDescent="0.35">
      <c r="A3268" t="str">
        <f t="shared" si="51"/>
        <v>Illinois43959</v>
      </c>
      <c r="B3268" t="s">
        <v>20</v>
      </c>
      <c r="C3268">
        <v>12671821</v>
      </c>
      <c r="D3268" s="4">
        <v>43959</v>
      </c>
      <c r="E3268" s="4">
        <v>43911</v>
      </c>
      <c r="F3268" s="4">
        <v>43981</v>
      </c>
      <c r="G3268">
        <v>1</v>
      </c>
      <c r="H3268">
        <v>2889</v>
      </c>
      <c r="I3268">
        <v>130</v>
      </c>
      <c r="J3268">
        <v>73760</v>
      </c>
      <c r="K3268">
        <v>3241</v>
      </c>
      <c r="L3268">
        <v>9.4732853353543006E-2</v>
      </c>
      <c r="M3268">
        <v>-5.1094890510948905E-2</v>
      </c>
      <c r="N3268">
        <v>2529.2857142857142</v>
      </c>
      <c r="O3268">
        <v>112</v>
      </c>
      <c r="P3268">
        <v>2529.2857142857142</v>
      </c>
      <c r="Q3268">
        <v>112</v>
      </c>
    </row>
    <row r="3269" spans="1:17" x14ac:dyDescent="0.35">
      <c r="A3269" t="str">
        <f t="shared" si="51"/>
        <v>Illinois43960</v>
      </c>
      <c r="B3269" t="s">
        <v>20</v>
      </c>
      <c r="C3269">
        <v>12671821</v>
      </c>
      <c r="D3269" s="4">
        <v>43960</v>
      </c>
      <c r="E3269" s="4">
        <v>43911</v>
      </c>
      <c r="F3269" s="4">
        <v>43981</v>
      </c>
      <c r="G3269">
        <v>1</v>
      </c>
      <c r="H3269">
        <v>2325</v>
      </c>
      <c r="I3269">
        <v>108</v>
      </c>
      <c r="J3269">
        <v>76085</v>
      </c>
      <c r="K3269">
        <v>3349</v>
      </c>
      <c r="L3269">
        <v>-0.19522326064382139</v>
      </c>
      <c r="M3269">
        <v>-0.16923076923076924</v>
      </c>
      <c r="N3269">
        <v>2511.4285714285716</v>
      </c>
      <c r="O3269">
        <v>112.85714285714286</v>
      </c>
      <c r="P3269">
        <v>2511.4285714285716</v>
      </c>
      <c r="Q3269">
        <v>112.85714285714286</v>
      </c>
    </row>
    <row r="3270" spans="1:17" x14ac:dyDescent="0.35">
      <c r="A3270" t="str">
        <f t="shared" si="51"/>
        <v>Illinois43961</v>
      </c>
      <c r="B3270" t="s">
        <v>20</v>
      </c>
      <c r="C3270">
        <v>12671821</v>
      </c>
      <c r="D3270" s="4">
        <v>43961</v>
      </c>
      <c r="E3270" s="4">
        <v>43911</v>
      </c>
      <c r="F3270" s="4">
        <v>43981</v>
      </c>
      <c r="G3270">
        <v>1</v>
      </c>
      <c r="H3270">
        <v>1656</v>
      </c>
      <c r="I3270">
        <v>57</v>
      </c>
      <c r="J3270">
        <v>77741</v>
      </c>
      <c r="K3270">
        <v>3406</v>
      </c>
      <c r="L3270">
        <v>-0.28774193548387095</v>
      </c>
      <c r="M3270">
        <v>-0.47222222222222221</v>
      </c>
      <c r="N3270">
        <v>2320.2857142857142</v>
      </c>
      <c r="O3270">
        <v>112.57142857142857</v>
      </c>
      <c r="P3270">
        <v>2320.2857142857142</v>
      </c>
      <c r="Q3270">
        <v>112.57142857142857</v>
      </c>
    </row>
    <row r="3271" spans="1:17" x14ac:dyDescent="0.35">
      <c r="A3271" t="str">
        <f t="shared" si="51"/>
        <v>Illinois43962</v>
      </c>
      <c r="B3271" t="s">
        <v>20</v>
      </c>
      <c r="C3271">
        <v>12671821</v>
      </c>
      <c r="D3271" s="4">
        <v>43962</v>
      </c>
      <c r="E3271" s="4">
        <v>43911</v>
      </c>
      <c r="F3271" s="4">
        <v>43981</v>
      </c>
      <c r="G3271">
        <v>1</v>
      </c>
      <c r="H3271">
        <v>1266</v>
      </c>
      <c r="I3271">
        <v>53</v>
      </c>
      <c r="J3271">
        <v>79007</v>
      </c>
      <c r="K3271">
        <v>3459</v>
      </c>
      <c r="L3271">
        <v>-0.23550724637681159</v>
      </c>
      <c r="M3271">
        <v>-7.0175438596491224E-2</v>
      </c>
      <c r="N3271">
        <v>2175.7142857142858</v>
      </c>
      <c r="O3271">
        <v>114.28571428571429</v>
      </c>
      <c r="P3271">
        <v>2175.7142857142858</v>
      </c>
      <c r="Q3271">
        <v>114.28571428571429</v>
      </c>
    </row>
    <row r="3272" spans="1:17" x14ac:dyDescent="0.35">
      <c r="A3272" t="str">
        <f t="shared" si="51"/>
        <v>Illinois43963</v>
      </c>
      <c r="B3272" t="s">
        <v>20</v>
      </c>
      <c r="C3272">
        <v>12671821</v>
      </c>
      <c r="D3272" s="4">
        <v>43963</v>
      </c>
      <c r="E3272" s="4">
        <v>43911</v>
      </c>
      <c r="F3272" s="4">
        <v>43981</v>
      </c>
      <c r="G3272">
        <v>1</v>
      </c>
      <c r="H3272">
        <v>4014</v>
      </c>
      <c r="I3272">
        <v>142</v>
      </c>
      <c r="J3272">
        <v>83021</v>
      </c>
      <c r="K3272">
        <v>3601</v>
      </c>
      <c r="L3272">
        <v>2.1706161137440758</v>
      </c>
      <c r="M3272">
        <v>1.679245283018868</v>
      </c>
      <c r="N3272">
        <v>2447.4285714285716</v>
      </c>
      <c r="O3272">
        <v>109.57142857142857</v>
      </c>
      <c r="P3272">
        <v>2447.4285714285716</v>
      </c>
      <c r="Q3272">
        <v>109.57142857142857</v>
      </c>
    </row>
    <row r="3273" spans="1:17" x14ac:dyDescent="0.35">
      <c r="A3273" t="str">
        <f t="shared" si="51"/>
        <v>Illinois43964</v>
      </c>
      <c r="B3273" t="s">
        <v>20</v>
      </c>
      <c r="C3273">
        <v>12671821</v>
      </c>
      <c r="D3273" s="4">
        <v>43964</v>
      </c>
      <c r="E3273" s="4">
        <v>43911</v>
      </c>
      <c r="F3273" s="4">
        <v>43981</v>
      </c>
      <c r="G3273">
        <v>1</v>
      </c>
      <c r="H3273">
        <v>1673</v>
      </c>
      <c r="I3273">
        <v>191</v>
      </c>
      <c r="J3273">
        <v>84694</v>
      </c>
      <c r="K3273">
        <v>3792</v>
      </c>
      <c r="L3273">
        <v>-0.58320876930742405</v>
      </c>
      <c r="M3273">
        <v>0.34507042253521125</v>
      </c>
      <c r="N3273">
        <v>2351.7142857142858</v>
      </c>
      <c r="O3273">
        <v>116.85714285714286</v>
      </c>
      <c r="P3273">
        <v>2351.7142857142858</v>
      </c>
      <c r="Q3273">
        <v>116.85714285714286</v>
      </c>
    </row>
    <row r="3274" spans="1:17" x14ac:dyDescent="0.35">
      <c r="A3274" t="str">
        <f t="shared" si="51"/>
        <v>Illinois43965</v>
      </c>
      <c r="B3274" t="s">
        <v>20</v>
      </c>
      <c r="C3274">
        <v>12671821</v>
      </c>
      <c r="D3274" s="4">
        <v>43965</v>
      </c>
      <c r="E3274" s="4">
        <v>43911</v>
      </c>
      <c r="F3274" s="4">
        <v>43981</v>
      </c>
      <c r="G3274">
        <v>1</v>
      </c>
      <c r="H3274">
        <v>3243</v>
      </c>
      <c r="I3274">
        <v>136</v>
      </c>
      <c r="J3274">
        <v>87937</v>
      </c>
      <c r="K3274">
        <v>3928</v>
      </c>
      <c r="L3274">
        <v>0.93843395098625226</v>
      </c>
      <c r="M3274">
        <v>-0.2879581151832461</v>
      </c>
      <c r="N3274">
        <v>2438</v>
      </c>
      <c r="O3274">
        <v>116.71428571428571</v>
      </c>
      <c r="P3274">
        <v>2438</v>
      </c>
      <c r="Q3274">
        <v>116.71428571428571</v>
      </c>
    </row>
    <row r="3275" spans="1:17" x14ac:dyDescent="0.35">
      <c r="A3275" t="str">
        <f t="shared" si="51"/>
        <v>Illinois43966</v>
      </c>
      <c r="B3275" t="s">
        <v>20</v>
      </c>
      <c r="C3275">
        <v>12671821</v>
      </c>
      <c r="D3275" s="4">
        <v>43966</v>
      </c>
      <c r="E3275" s="4">
        <v>43911</v>
      </c>
      <c r="F3275" s="4">
        <v>43981</v>
      </c>
      <c r="G3275">
        <v>1</v>
      </c>
      <c r="H3275">
        <v>2432</v>
      </c>
      <c r="I3275">
        <v>131</v>
      </c>
      <c r="J3275">
        <v>90369</v>
      </c>
      <c r="K3275">
        <v>4059</v>
      </c>
      <c r="L3275">
        <v>-0.25007708911501697</v>
      </c>
      <c r="M3275">
        <v>-3.6764705882352942E-2</v>
      </c>
      <c r="N3275">
        <v>2372.7142857142858</v>
      </c>
      <c r="O3275">
        <v>116.85714285714286</v>
      </c>
      <c r="P3275">
        <v>2372.7142857142858</v>
      </c>
      <c r="Q3275">
        <v>116.85714285714286</v>
      </c>
    </row>
    <row r="3276" spans="1:17" x14ac:dyDescent="0.35">
      <c r="A3276" t="str">
        <f t="shared" si="51"/>
        <v>Illinois43967</v>
      </c>
      <c r="B3276" t="s">
        <v>20</v>
      </c>
      <c r="C3276">
        <v>12671821</v>
      </c>
      <c r="D3276" s="4">
        <v>43967</v>
      </c>
      <c r="E3276" s="4">
        <v>43911</v>
      </c>
      <c r="F3276" s="4">
        <v>43981</v>
      </c>
      <c r="G3276">
        <v>1</v>
      </c>
      <c r="H3276">
        <v>2088</v>
      </c>
      <c r="I3276">
        <v>70</v>
      </c>
      <c r="J3276">
        <v>92457</v>
      </c>
      <c r="K3276">
        <v>4129</v>
      </c>
      <c r="L3276">
        <v>-0.14144736842105263</v>
      </c>
      <c r="M3276">
        <v>-0.46564885496183206</v>
      </c>
      <c r="N3276">
        <v>2338.8571428571427</v>
      </c>
      <c r="O3276">
        <v>111.42857142857143</v>
      </c>
      <c r="P3276">
        <v>2338.8571428571427</v>
      </c>
      <c r="Q3276">
        <v>111.42857142857143</v>
      </c>
    </row>
    <row r="3277" spans="1:17" x14ac:dyDescent="0.35">
      <c r="A3277" t="str">
        <f t="shared" si="51"/>
        <v>Illinois43968</v>
      </c>
      <c r="B3277" t="s">
        <v>20</v>
      </c>
      <c r="C3277">
        <v>12671821</v>
      </c>
      <c r="D3277" s="4">
        <v>43968</v>
      </c>
      <c r="E3277" s="4">
        <v>43911</v>
      </c>
      <c r="F3277" s="4">
        <v>43981</v>
      </c>
      <c r="G3277">
        <v>1</v>
      </c>
      <c r="H3277">
        <v>1734</v>
      </c>
      <c r="I3277">
        <v>48</v>
      </c>
      <c r="J3277">
        <v>94191</v>
      </c>
      <c r="K3277">
        <v>4177</v>
      </c>
      <c r="L3277">
        <v>-0.16954022988505746</v>
      </c>
      <c r="M3277">
        <v>-0.31428571428571428</v>
      </c>
      <c r="N3277">
        <v>2350</v>
      </c>
      <c r="O3277">
        <v>110.14285714285714</v>
      </c>
      <c r="P3277">
        <v>2350</v>
      </c>
      <c r="Q3277">
        <v>110.14285714285714</v>
      </c>
    </row>
    <row r="3278" spans="1:17" x14ac:dyDescent="0.35">
      <c r="A3278" t="str">
        <f t="shared" si="51"/>
        <v>Illinois43969</v>
      </c>
      <c r="B3278" t="s">
        <v>20</v>
      </c>
      <c r="C3278">
        <v>12671821</v>
      </c>
      <c r="D3278" s="4">
        <v>43969</v>
      </c>
      <c r="E3278" s="4">
        <v>43911</v>
      </c>
      <c r="F3278" s="4">
        <v>43981</v>
      </c>
      <c r="G3278">
        <v>1</v>
      </c>
      <c r="H3278">
        <v>2294</v>
      </c>
      <c r="I3278">
        <v>57</v>
      </c>
      <c r="J3278">
        <v>96485</v>
      </c>
      <c r="K3278">
        <v>4234</v>
      </c>
      <c r="L3278">
        <v>0.32295271049596308</v>
      </c>
      <c r="M3278">
        <v>0.1875</v>
      </c>
      <c r="N3278">
        <v>2496.8571428571427</v>
      </c>
      <c r="O3278">
        <v>110.71428571428571</v>
      </c>
      <c r="P3278">
        <v>2496.8571428571427</v>
      </c>
      <c r="Q3278">
        <v>110.71428571428571</v>
      </c>
    </row>
    <row r="3279" spans="1:17" x14ac:dyDescent="0.35">
      <c r="A3279" t="str">
        <f t="shared" si="51"/>
        <v>Illinois43970</v>
      </c>
      <c r="B3279" t="s">
        <v>20</v>
      </c>
      <c r="C3279">
        <v>12671821</v>
      </c>
      <c r="D3279" s="4">
        <v>43970</v>
      </c>
      <c r="E3279" s="4">
        <v>43911</v>
      </c>
      <c r="F3279" s="4">
        <v>43981</v>
      </c>
      <c r="G3279">
        <v>1</v>
      </c>
      <c r="H3279">
        <v>1545</v>
      </c>
      <c r="I3279">
        <v>145</v>
      </c>
      <c r="J3279">
        <v>98030</v>
      </c>
      <c r="K3279">
        <v>4379</v>
      </c>
      <c r="L3279">
        <v>-0.32650392327811684</v>
      </c>
      <c r="M3279">
        <v>1.5438596491228069</v>
      </c>
      <c r="N3279">
        <v>2144.1428571428573</v>
      </c>
      <c r="O3279">
        <v>111.14285714285714</v>
      </c>
      <c r="P3279">
        <v>2144.1428571428573</v>
      </c>
      <c r="Q3279">
        <v>111.14285714285714</v>
      </c>
    </row>
    <row r="3280" spans="1:17" x14ac:dyDescent="0.35">
      <c r="A3280" t="str">
        <f t="shared" si="51"/>
        <v>Illinois43971</v>
      </c>
      <c r="B3280" t="s">
        <v>20</v>
      </c>
      <c r="C3280">
        <v>12671821</v>
      </c>
      <c r="D3280" s="4">
        <v>43971</v>
      </c>
      <c r="E3280" s="4">
        <v>43911</v>
      </c>
      <c r="F3280" s="4">
        <v>43981</v>
      </c>
      <c r="G3280">
        <v>1</v>
      </c>
      <c r="H3280">
        <v>2388</v>
      </c>
      <c r="I3280">
        <v>146</v>
      </c>
      <c r="J3280">
        <v>100418</v>
      </c>
      <c r="K3280">
        <v>4525</v>
      </c>
      <c r="L3280">
        <v>0.54563106796116501</v>
      </c>
      <c r="M3280">
        <v>6.8965517241379309E-3</v>
      </c>
      <c r="N3280">
        <v>2246.2857142857142</v>
      </c>
      <c r="O3280">
        <v>104.71428571428571</v>
      </c>
      <c r="P3280">
        <v>2246.2857142857142</v>
      </c>
      <c r="Q3280">
        <v>104.71428571428571</v>
      </c>
    </row>
    <row r="3281" spans="1:17" x14ac:dyDescent="0.35">
      <c r="A3281" t="str">
        <f t="shared" si="51"/>
        <v>Illinois43972</v>
      </c>
      <c r="B3281" t="s">
        <v>20</v>
      </c>
      <c r="C3281">
        <v>12671821</v>
      </c>
      <c r="D3281" s="4">
        <v>43972</v>
      </c>
      <c r="E3281" s="4">
        <v>43911</v>
      </c>
      <c r="F3281" s="4">
        <v>43981</v>
      </c>
      <c r="G3281">
        <v>1</v>
      </c>
      <c r="H3281">
        <v>2270</v>
      </c>
      <c r="I3281">
        <v>82</v>
      </c>
      <c r="J3281">
        <v>102688</v>
      </c>
      <c r="K3281">
        <v>4607</v>
      </c>
      <c r="L3281">
        <v>-4.9413735343383586E-2</v>
      </c>
      <c r="M3281">
        <v>-0.43835616438356162</v>
      </c>
      <c r="N3281">
        <v>2107.2857142857142</v>
      </c>
      <c r="O3281">
        <v>97</v>
      </c>
      <c r="P3281">
        <v>2107.2857142857142</v>
      </c>
      <c r="Q3281">
        <v>97</v>
      </c>
    </row>
    <row r="3282" spans="1:17" x14ac:dyDescent="0.35">
      <c r="A3282" t="str">
        <f t="shared" si="51"/>
        <v>Illinois43973</v>
      </c>
      <c r="B3282" t="s">
        <v>20</v>
      </c>
      <c r="C3282">
        <v>12671821</v>
      </c>
      <c r="D3282" s="4">
        <v>43973</v>
      </c>
      <c r="E3282" s="4">
        <v>43911</v>
      </c>
      <c r="F3282" s="4">
        <v>43981</v>
      </c>
      <c r="G3282">
        <v>1</v>
      </c>
      <c r="H3282">
        <v>2756</v>
      </c>
      <c r="I3282">
        <v>108</v>
      </c>
      <c r="J3282">
        <v>105444</v>
      </c>
      <c r="K3282">
        <v>4715</v>
      </c>
      <c r="L3282">
        <v>0.21409691629955946</v>
      </c>
      <c r="M3282">
        <v>0.31707317073170732</v>
      </c>
      <c r="N3282">
        <v>2153.5714285714284</v>
      </c>
      <c r="O3282">
        <v>93.714285714285708</v>
      </c>
      <c r="P3282">
        <v>2153.5714285714284</v>
      </c>
      <c r="Q3282">
        <v>93.714285714285708</v>
      </c>
    </row>
    <row r="3283" spans="1:17" x14ac:dyDescent="0.35">
      <c r="A3283" t="str">
        <f t="shared" si="51"/>
        <v>Illinois43974</v>
      </c>
      <c r="B3283" t="s">
        <v>20</v>
      </c>
      <c r="C3283">
        <v>12671821</v>
      </c>
      <c r="D3283" s="4">
        <v>43974</v>
      </c>
      <c r="E3283" s="4">
        <v>43911</v>
      </c>
      <c r="F3283" s="4">
        <v>43981</v>
      </c>
      <c r="G3283">
        <v>1</v>
      </c>
      <c r="H3283">
        <v>2352</v>
      </c>
      <c r="I3283">
        <v>75</v>
      </c>
      <c r="J3283">
        <v>107796</v>
      </c>
      <c r="K3283">
        <v>4790</v>
      </c>
      <c r="L3283">
        <v>-0.14658925979680695</v>
      </c>
      <c r="M3283">
        <v>-0.30555555555555558</v>
      </c>
      <c r="N3283">
        <v>2191.2857142857142</v>
      </c>
      <c r="O3283">
        <v>94.428571428571431</v>
      </c>
      <c r="P3283">
        <v>2191.2857142857142</v>
      </c>
      <c r="Q3283">
        <v>94.428571428571431</v>
      </c>
    </row>
    <row r="3284" spans="1:17" x14ac:dyDescent="0.35">
      <c r="A3284" t="str">
        <f t="shared" si="51"/>
        <v>Illinois43975</v>
      </c>
      <c r="B3284" t="s">
        <v>20</v>
      </c>
      <c r="C3284">
        <v>12671821</v>
      </c>
      <c r="D3284" s="4">
        <v>43975</v>
      </c>
      <c r="E3284" s="4">
        <v>43911</v>
      </c>
      <c r="F3284" s="4">
        <v>43981</v>
      </c>
      <c r="G3284">
        <v>1</v>
      </c>
      <c r="H3284">
        <v>2508</v>
      </c>
      <c r="I3284">
        <v>66</v>
      </c>
      <c r="J3284">
        <v>110304</v>
      </c>
      <c r="K3284">
        <v>4856</v>
      </c>
      <c r="L3284">
        <v>6.6326530612244902E-2</v>
      </c>
      <c r="M3284">
        <v>-0.12</v>
      </c>
      <c r="N3284">
        <v>2301.8571428571427</v>
      </c>
      <c r="O3284">
        <v>97</v>
      </c>
      <c r="P3284">
        <v>2301.8571428571427</v>
      </c>
      <c r="Q3284">
        <v>97</v>
      </c>
    </row>
    <row r="3285" spans="1:17" x14ac:dyDescent="0.35">
      <c r="A3285" t="str">
        <f t="shared" si="51"/>
        <v>Illinois43976</v>
      </c>
      <c r="B3285" t="s">
        <v>20</v>
      </c>
      <c r="C3285">
        <v>12671821</v>
      </c>
      <c r="D3285" s="4">
        <v>43976</v>
      </c>
      <c r="E3285" s="4">
        <v>43911</v>
      </c>
      <c r="F3285" s="4">
        <v>43981</v>
      </c>
      <c r="G3285">
        <v>1</v>
      </c>
      <c r="H3285">
        <v>1713</v>
      </c>
      <c r="I3285">
        <v>29</v>
      </c>
      <c r="J3285">
        <v>112017</v>
      </c>
      <c r="K3285">
        <v>4885</v>
      </c>
      <c r="L3285">
        <v>-0.31698564593301437</v>
      </c>
      <c r="M3285">
        <v>-0.56060606060606055</v>
      </c>
      <c r="N3285">
        <v>2218.8571428571427</v>
      </c>
      <c r="O3285">
        <v>93</v>
      </c>
      <c r="P3285">
        <v>2218.8571428571427</v>
      </c>
      <c r="Q3285">
        <v>93</v>
      </c>
    </row>
    <row r="3286" spans="1:17" x14ac:dyDescent="0.35">
      <c r="A3286" t="str">
        <f t="shared" si="51"/>
        <v>Illinois43977</v>
      </c>
      <c r="B3286" t="s">
        <v>20</v>
      </c>
      <c r="C3286">
        <v>12671821</v>
      </c>
      <c r="D3286" s="4">
        <v>43977</v>
      </c>
      <c r="E3286" s="4">
        <v>43911</v>
      </c>
      <c r="F3286" s="4">
        <v>43981</v>
      </c>
      <c r="G3286">
        <v>1</v>
      </c>
      <c r="H3286">
        <v>1178</v>
      </c>
      <c r="I3286">
        <v>38</v>
      </c>
      <c r="J3286">
        <v>113195</v>
      </c>
      <c r="K3286">
        <v>4923</v>
      </c>
      <c r="L3286">
        <v>-0.31231757151196732</v>
      </c>
      <c r="M3286">
        <v>0.31034482758620691</v>
      </c>
      <c r="N3286">
        <v>2166.4285714285716</v>
      </c>
      <c r="O3286">
        <v>77.714285714285708</v>
      </c>
      <c r="P3286">
        <v>2166.4285714285716</v>
      </c>
      <c r="Q3286">
        <v>77.714285714285708</v>
      </c>
    </row>
    <row r="3287" spans="1:17" x14ac:dyDescent="0.35">
      <c r="A3287" t="str">
        <f t="shared" si="51"/>
        <v>Illinois43978</v>
      </c>
      <c r="B3287" t="s">
        <v>20</v>
      </c>
      <c r="C3287">
        <v>12671821</v>
      </c>
      <c r="D3287" s="4">
        <v>43978</v>
      </c>
      <c r="E3287" s="4">
        <v>43911</v>
      </c>
      <c r="F3287" s="4">
        <v>43981</v>
      </c>
      <c r="G3287">
        <v>1</v>
      </c>
      <c r="H3287">
        <v>1111</v>
      </c>
      <c r="I3287">
        <v>160</v>
      </c>
      <c r="J3287">
        <v>114306</v>
      </c>
      <c r="K3287">
        <v>5083</v>
      </c>
      <c r="L3287">
        <v>-5.6876061120543296E-2</v>
      </c>
      <c r="M3287">
        <v>3.2105263157894739</v>
      </c>
      <c r="N3287">
        <v>1984</v>
      </c>
      <c r="O3287">
        <v>79.714285714285708</v>
      </c>
      <c r="P3287">
        <v>1984</v>
      </c>
      <c r="Q3287">
        <v>79.714285714285708</v>
      </c>
    </row>
    <row r="3288" spans="1:17" x14ac:dyDescent="0.35">
      <c r="A3288" t="str">
        <f t="shared" si="51"/>
        <v>Illinois43979</v>
      </c>
      <c r="B3288" t="s">
        <v>20</v>
      </c>
      <c r="C3288">
        <v>12671821</v>
      </c>
      <c r="D3288" s="4">
        <v>43979</v>
      </c>
      <c r="E3288" s="4">
        <v>43911</v>
      </c>
      <c r="F3288" s="4">
        <v>43981</v>
      </c>
      <c r="G3288">
        <v>1</v>
      </c>
      <c r="H3288">
        <v>1527</v>
      </c>
      <c r="I3288">
        <v>103</v>
      </c>
      <c r="J3288">
        <v>115833</v>
      </c>
      <c r="K3288">
        <v>5186</v>
      </c>
      <c r="L3288">
        <v>0.37443744374437443</v>
      </c>
      <c r="M3288">
        <v>-0.35625000000000001</v>
      </c>
      <c r="N3288">
        <v>1877.8571428571429</v>
      </c>
      <c r="O3288">
        <v>82.714285714285708</v>
      </c>
      <c r="P3288">
        <v>1877.8571428571429</v>
      </c>
      <c r="Q3288">
        <v>82.714285714285708</v>
      </c>
    </row>
    <row r="3289" spans="1:17" x14ac:dyDescent="0.35">
      <c r="A3289" t="str">
        <f t="shared" si="51"/>
        <v>Illinois43980</v>
      </c>
      <c r="B3289" t="s">
        <v>20</v>
      </c>
      <c r="C3289">
        <v>12671821</v>
      </c>
      <c r="D3289" s="4">
        <v>43980</v>
      </c>
      <c r="E3289" s="4">
        <v>43911</v>
      </c>
      <c r="F3289" s="4">
        <v>43981</v>
      </c>
      <c r="G3289">
        <v>1</v>
      </c>
      <c r="H3289">
        <v>1622</v>
      </c>
      <c r="I3289">
        <v>84</v>
      </c>
      <c r="J3289">
        <v>117455</v>
      </c>
      <c r="K3289">
        <v>5270</v>
      </c>
      <c r="L3289">
        <v>6.2213490504256709E-2</v>
      </c>
      <c r="M3289">
        <v>-0.18446601941747573</v>
      </c>
      <c r="N3289">
        <v>1715.8571428571429</v>
      </c>
      <c r="O3289">
        <v>79.285714285714292</v>
      </c>
      <c r="P3289">
        <v>1715.8571428571429</v>
      </c>
      <c r="Q3289">
        <v>79.285714285714292</v>
      </c>
    </row>
    <row r="3290" spans="1:17" x14ac:dyDescent="0.35">
      <c r="A3290" t="str">
        <f t="shared" si="51"/>
        <v>Illinois43981</v>
      </c>
      <c r="B3290" t="s">
        <v>20</v>
      </c>
      <c r="C3290">
        <v>12671821</v>
      </c>
      <c r="D3290" s="4">
        <v>43981</v>
      </c>
      <c r="E3290" s="4">
        <v>43911</v>
      </c>
      <c r="F3290" s="4">
        <v>43981</v>
      </c>
      <c r="G3290">
        <v>1</v>
      </c>
      <c r="H3290">
        <v>1462</v>
      </c>
      <c r="I3290">
        <v>60</v>
      </c>
      <c r="J3290">
        <v>118917</v>
      </c>
      <c r="K3290">
        <v>5330</v>
      </c>
      <c r="L3290">
        <v>-9.8643649815043158E-2</v>
      </c>
      <c r="M3290">
        <v>-0.2857142857142857</v>
      </c>
      <c r="N3290">
        <v>1588.7142857142858</v>
      </c>
      <c r="O3290">
        <v>77.142857142857139</v>
      </c>
      <c r="P3290">
        <v>1588.7142857142858</v>
      </c>
      <c r="Q3290">
        <v>77.142857142857139</v>
      </c>
    </row>
    <row r="3291" spans="1:17" x14ac:dyDescent="0.35">
      <c r="A3291" t="str">
        <f t="shared" si="51"/>
        <v>Illinois43982</v>
      </c>
      <c r="B3291" t="s">
        <v>20</v>
      </c>
      <c r="C3291">
        <v>12671821</v>
      </c>
      <c r="D3291" s="4">
        <v>43982</v>
      </c>
      <c r="E3291" s="4">
        <v>43911</v>
      </c>
      <c r="F3291" s="4">
        <v>43981</v>
      </c>
      <c r="G3291">
        <v>0</v>
      </c>
      <c r="H3291">
        <v>1343</v>
      </c>
      <c r="I3291">
        <v>60</v>
      </c>
      <c r="J3291">
        <v>120260</v>
      </c>
      <c r="K3291">
        <v>5390</v>
      </c>
      <c r="L3291">
        <v>-8.1395348837209308E-2</v>
      </c>
      <c r="M3291">
        <v>0</v>
      </c>
      <c r="N3291">
        <v>1422.2857142857142</v>
      </c>
      <c r="O3291">
        <v>76.285714285714292</v>
      </c>
      <c r="P3291">
        <v>1422.2857142857142</v>
      </c>
      <c r="Q3291">
        <v>76.285714285714292</v>
      </c>
    </row>
    <row r="3292" spans="1:17" x14ac:dyDescent="0.35">
      <c r="A3292" t="str">
        <f t="shared" si="51"/>
        <v>Illinois43983</v>
      </c>
      <c r="B3292" t="s">
        <v>20</v>
      </c>
      <c r="C3292">
        <v>12671821</v>
      </c>
      <c r="D3292" s="4">
        <v>43983</v>
      </c>
      <c r="E3292" s="4">
        <v>43911</v>
      </c>
      <c r="F3292" s="4">
        <v>43981</v>
      </c>
      <c r="G3292">
        <v>0</v>
      </c>
      <c r="H3292">
        <v>974</v>
      </c>
      <c r="I3292">
        <v>22</v>
      </c>
      <c r="J3292">
        <v>121234</v>
      </c>
      <c r="K3292">
        <v>5412</v>
      </c>
      <c r="L3292">
        <v>-0.27475800446760984</v>
      </c>
      <c r="M3292">
        <v>-0.6333333333333333</v>
      </c>
      <c r="N3292">
        <v>1316.7142857142858</v>
      </c>
      <c r="O3292">
        <v>75.285714285714292</v>
      </c>
      <c r="P3292">
        <v>1316.7142857142858</v>
      </c>
      <c r="Q3292">
        <v>75.285714285714292</v>
      </c>
    </row>
    <row r="3293" spans="1:17" x14ac:dyDescent="0.35">
      <c r="A3293" t="str">
        <f t="shared" si="51"/>
        <v>Illinois43984</v>
      </c>
      <c r="B3293" t="s">
        <v>20</v>
      </c>
      <c r="C3293">
        <v>12671821</v>
      </c>
      <c r="D3293" s="4">
        <v>43984</v>
      </c>
      <c r="E3293" s="4">
        <v>43911</v>
      </c>
      <c r="F3293" s="4">
        <v>43981</v>
      </c>
      <c r="G3293">
        <v>0</v>
      </c>
      <c r="H3293">
        <v>1614</v>
      </c>
      <c r="I3293">
        <v>113</v>
      </c>
      <c r="J3293">
        <v>122848</v>
      </c>
      <c r="K3293">
        <v>5525</v>
      </c>
      <c r="L3293">
        <v>0.65708418891170428</v>
      </c>
      <c r="M3293">
        <v>4.1363636363636367</v>
      </c>
      <c r="N3293">
        <v>1379</v>
      </c>
      <c r="O3293">
        <v>86</v>
      </c>
      <c r="P3293">
        <v>1379</v>
      </c>
      <c r="Q3293">
        <v>86</v>
      </c>
    </row>
    <row r="3294" spans="1:17" x14ac:dyDescent="0.35">
      <c r="A3294" t="str">
        <f t="shared" si="51"/>
        <v>Illinois43985</v>
      </c>
      <c r="B3294" t="s">
        <v>20</v>
      </c>
      <c r="C3294">
        <v>12671821</v>
      </c>
      <c r="D3294" s="4">
        <v>43985</v>
      </c>
      <c r="E3294" s="4">
        <v>43911</v>
      </c>
      <c r="F3294" s="4">
        <v>43981</v>
      </c>
      <c r="G3294">
        <v>0</v>
      </c>
      <c r="H3294">
        <v>982</v>
      </c>
      <c r="I3294">
        <v>96</v>
      </c>
      <c r="J3294">
        <v>123830</v>
      </c>
      <c r="K3294">
        <v>5621</v>
      </c>
      <c r="L3294">
        <v>-0.39157372986369271</v>
      </c>
      <c r="M3294">
        <v>-0.15044247787610621</v>
      </c>
      <c r="N3294">
        <v>1360.5714285714287</v>
      </c>
      <c r="O3294">
        <v>76.857142857142861</v>
      </c>
      <c r="P3294">
        <v>1360.5714285714287</v>
      </c>
      <c r="Q3294">
        <v>76.857142857142861</v>
      </c>
    </row>
    <row r="3295" spans="1:17" x14ac:dyDescent="0.35">
      <c r="A3295" t="str">
        <f t="shared" si="51"/>
        <v>Illinois43986</v>
      </c>
      <c r="B3295" t="s">
        <v>20</v>
      </c>
      <c r="C3295">
        <v>12671821</v>
      </c>
      <c r="D3295" s="4">
        <v>43986</v>
      </c>
      <c r="E3295" s="4">
        <v>43911</v>
      </c>
      <c r="F3295" s="4">
        <v>43981</v>
      </c>
      <c r="G3295">
        <v>0</v>
      </c>
      <c r="H3295">
        <v>929</v>
      </c>
      <c r="I3295">
        <v>115</v>
      </c>
      <c r="J3295">
        <v>124759</v>
      </c>
      <c r="K3295">
        <v>5736</v>
      </c>
      <c r="L3295">
        <v>-5.3971486761710798E-2</v>
      </c>
      <c r="M3295">
        <v>0.19791666666666666</v>
      </c>
      <c r="N3295">
        <v>1275.1428571428571</v>
      </c>
      <c r="O3295">
        <v>78.571428571428569</v>
      </c>
      <c r="P3295">
        <v>1275.1428571428571</v>
      </c>
      <c r="Q3295">
        <v>78.571428571428569</v>
      </c>
    </row>
    <row r="3296" spans="1:17" x14ac:dyDescent="0.35">
      <c r="A3296" t="str">
        <f t="shared" si="51"/>
        <v>Illinois43987</v>
      </c>
      <c r="B3296" t="s">
        <v>20</v>
      </c>
      <c r="C3296">
        <v>12671821</v>
      </c>
      <c r="D3296" s="4">
        <v>43987</v>
      </c>
      <c r="E3296" s="4">
        <v>43911</v>
      </c>
      <c r="F3296" s="4">
        <v>43981</v>
      </c>
      <c r="G3296">
        <v>0</v>
      </c>
      <c r="H3296">
        <v>1156</v>
      </c>
      <c r="I3296">
        <v>59</v>
      </c>
      <c r="J3296">
        <v>125915</v>
      </c>
      <c r="K3296">
        <v>5795</v>
      </c>
      <c r="L3296">
        <v>0.24434876210979548</v>
      </c>
      <c r="M3296">
        <v>-0.48695652173913045</v>
      </c>
      <c r="N3296">
        <v>1208.5714285714287</v>
      </c>
      <c r="O3296">
        <v>75</v>
      </c>
      <c r="P3296">
        <v>1208.5714285714287</v>
      </c>
      <c r="Q3296">
        <v>75</v>
      </c>
    </row>
    <row r="3297" spans="1:17" x14ac:dyDescent="0.35">
      <c r="A3297" t="str">
        <f t="shared" si="51"/>
        <v>Illinois43988</v>
      </c>
      <c r="B3297" t="s">
        <v>20</v>
      </c>
      <c r="C3297">
        <v>12671821</v>
      </c>
      <c r="D3297" s="4">
        <v>43988</v>
      </c>
      <c r="E3297" s="4">
        <v>43911</v>
      </c>
      <c r="F3297" s="4">
        <v>43981</v>
      </c>
      <c r="G3297">
        <v>0</v>
      </c>
      <c r="H3297">
        <v>975</v>
      </c>
      <c r="I3297">
        <v>69</v>
      </c>
      <c r="J3297">
        <v>126890</v>
      </c>
      <c r="K3297">
        <v>5864</v>
      </c>
      <c r="L3297">
        <v>-0.15657439446366783</v>
      </c>
      <c r="M3297">
        <v>0.16949152542372881</v>
      </c>
      <c r="N3297">
        <v>1139</v>
      </c>
      <c r="O3297">
        <v>76.285714285714292</v>
      </c>
      <c r="P3297">
        <v>1139</v>
      </c>
      <c r="Q3297">
        <v>76.285714285714292</v>
      </c>
    </row>
    <row r="3298" spans="1:17" x14ac:dyDescent="0.35">
      <c r="A3298" t="str">
        <f t="shared" si="51"/>
        <v>Illinois43989</v>
      </c>
      <c r="B3298" t="s">
        <v>20</v>
      </c>
      <c r="C3298">
        <v>12671821</v>
      </c>
      <c r="D3298" s="4">
        <v>43989</v>
      </c>
      <c r="E3298" s="4">
        <v>43911</v>
      </c>
      <c r="F3298" s="4">
        <v>43981</v>
      </c>
      <c r="G3298">
        <v>0</v>
      </c>
      <c r="H3298">
        <v>867</v>
      </c>
      <c r="I3298">
        <v>40</v>
      </c>
      <c r="J3298">
        <v>127757</v>
      </c>
      <c r="K3298">
        <v>5904</v>
      </c>
      <c r="L3298">
        <v>-0.11076923076923077</v>
      </c>
      <c r="M3298">
        <v>-0.42028985507246375</v>
      </c>
      <c r="N3298">
        <v>1071</v>
      </c>
      <c r="O3298">
        <v>73.428571428571431</v>
      </c>
      <c r="P3298">
        <v>1071</v>
      </c>
      <c r="Q3298">
        <v>73.428571428571431</v>
      </c>
    </row>
    <row r="3299" spans="1:17" x14ac:dyDescent="0.35">
      <c r="A3299" t="str">
        <f t="shared" si="51"/>
        <v>Illinois43990</v>
      </c>
      <c r="B3299" t="s">
        <v>20</v>
      </c>
      <c r="C3299">
        <v>12671821</v>
      </c>
      <c r="D3299" s="4">
        <v>43990</v>
      </c>
      <c r="E3299" s="4">
        <v>43911</v>
      </c>
      <c r="F3299" s="4">
        <v>43981</v>
      </c>
      <c r="G3299">
        <v>0</v>
      </c>
      <c r="H3299">
        <v>658</v>
      </c>
      <c r="I3299">
        <v>20</v>
      </c>
      <c r="J3299">
        <v>128415</v>
      </c>
      <c r="K3299">
        <v>5924</v>
      </c>
      <c r="L3299">
        <v>-0.24106113033448673</v>
      </c>
      <c r="M3299">
        <v>-0.5</v>
      </c>
      <c r="N3299">
        <v>1025.8571428571429</v>
      </c>
      <c r="O3299">
        <v>73.142857142857139</v>
      </c>
      <c r="P3299">
        <v>1025.8571428571429</v>
      </c>
      <c r="Q3299">
        <v>73.142857142857139</v>
      </c>
    </row>
    <row r="3300" spans="1:17" x14ac:dyDescent="0.35">
      <c r="A3300" t="str">
        <f t="shared" si="51"/>
        <v>Illinois43991</v>
      </c>
      <c r="B3300" t="s">
        <v>20</v>
      </c>
      <c r="C3300">
        <v>12671821</v>
      </c>
      <c r="D3300" s="4">
        <v>43991</v>
      </c>
      <c r="E3300" s="4">
        <v>43911</v>
      </c>
      <c r="F3300" s="4">
        <v>43981</v>
      </c>
      <c r="G3300">
        <v>0</v>
      </c>
      <c r="H3300">
        <v>797</v>
      </c>
      <c r="I3300">
        <v>94</v>
      </c>
      <c r="J3300">
        <v>129212</v>
      </c>
      <c r="K3300">
        <v>6018</v>
      </c>
      <c r="L3300">
        <v>0.21124620060790272</v>
      </c>
      <c r="M3300">
        <v>3.7</v>
      </c>
      <c r="N3300">
        <v>909.14285714285711</v>
      </c>
      <c r="O3300">
        <v>70.428571428571431</v>
      </c>
      <c r="P3300">
        <v>909.14285714285711</v>
      </c>
      <c r="Q3300">
        <v>70.428571428571431</v>
      </c>
    </row>
    <row r="3301" spans="1:17" x14ac:dyDescent="0.35">
      <c r="A3301" t="str">
        <f t="shared" si="51"/>
        <v>Illinois43992</v>
      </c>
      <c r="B3301" t="s">
        <v>20</v>
      </c>
      <c r="C3301">
        <v>12671821</v>
      </c>
      <c r="D3301" s="4">
        <v>43992</v>
      </c>
      <c r="E3301" s="4">
        <v>43911</v>
      </c>
      <c r="F3301" s="4">
        <v>43981</v>
      </c>
      <c r="G3301">
        <v>0</v>
      </c>
      <c r="H3301">
        <v>625</v>
      </c>
      <c r="I3301">
        <v>77</v>
      </c>
      <c r="J3301">
        <v>129837</v>
      </c>
      <c r="K3301">
        <v>6095</v>
      </c>
      <c r="L3301">
        <v>-0.21580928481806774</v>
      </c>
      <c r="M3301">
        <v>-0.18085106382978725</v>
      </c>
      <c r="N3301">
        <v>858.14285714285711</v>
      </c>
      <c r="O3301">
        <v>67.714285714285708</v>
      </c>
      <c r="P3301">
        <v>858.14285714285711</v>
      </c>
      <c r="Q3301">
        <v>67.714285714285708</v>
      </c>
    </row>
    <row r="3302" spans="1:17" x14ac:dyDescent="0.35">
      <c r="A3302" t="str">
        <f t="shared" si="51"/>
        <v>Illinois43993</v>
      </c>
      <c r="B3302" t="s">
        <v>20</v>
      </c>
      <c r="C3302">
        <v>12671821</v>
      </c>
      <c r="D3302" s="4">
        <v>43993</v>
      </c>
      <c r="E3302" s="4">
        <v>43911</v>
      </c>
      <c r="F3302" s="4">
        <v>43981</v>
      </c>
      <c r="G3302">
        <v>0</v>
      </c>
      <c r="H3302">
        <v>766</v>
      </c>
      <c r="I3302">
        <v>90</v>
      </c>
      <c r="J3302">
        <v>130603</v>
      </c>
      <c r="K3302">
        <v>6185</v>
      </c>
      <c r="L3302">
        <v>0.22559999999999999</v>
      </c>
      <c r="M3302">
        <v>0.16883116883116883</v>
      </c>
      <c r="N3302">
        <v>834.85714285714289</v>
      </c>
      <c r="O3302">
        <v>64.142857142857139</v>
      </c>
      <c r="P3302">
        <v>834.85714285714289</v>
      </c>
      <c r="Q3302">
        <v>64.142857142857139</v>
      </c>
    </row>
    <row r="3303" spans="1:17" x14ac:dyDescent="0.35">
      <c r="A3303" t="str">
        <f t="shared" si="51"/>
        <v>Illinois43994</v>
      </c>
      <c r="B3303" t="s">
        <v>20</v>
      </c>
      <c r="C3303">
        <v>12671821</v>
      </c>
      <c r="D3303" s="4">
        <v>43994</v>
      </c>
      <c r="E3303" s="4">
        <v>43911</v>
      </c>
      <c r="F3303" s="4">
        <v>43981</v>
      </c>
      <c r="G3303">
        <v>0</v>
      </c>
      <c r="H3303">
        <v>595</v>
      </c>
      <c r="I3303">
        <v>75</v>
      </c>
      <c r="J3303">
        <v>131198</v>
      </c>
      <c r="K3303">
        <v>6260</v>
      </c>
      <c r="L3303">
        <v>-0.22323759791122716</v>
      </c>
      <c r="M3303">
        <v>-0.16666666666666666</v>
      </c>
      <c r="N3303">
        <v>754.71428571428567</v>
      </c>
      <c r="O3303">
        <v>66.428571428571431</v>
      </c>
      <c r="P3303">
        <v>754.71428571428567</v>
      </c>
      <c r="Q3303">
        <v>66.428571428571431</v>
      </c>
    </row>
    <row r="3304" spans="1:17" x14ac:dyDescent="0.35">
      <c r="A3304" t="str">
        <f t="shared" si="51"/>
        <v>Illinois43995</v>
      </c>
      <c r="B3304" t="s">
        <v>20</v>
      </c>
      <c r="C3304">
        <v>12671821</v>
      </c>
      <c r="D3304" s="4">
        <v>43995</v>
      </c>
      <c r="E3304" s="4">
        <v>43911</v>
      </c>
      <c r="F3304" s="4">
        <v>43981</v>
      </c>
      <c r="G3304">
        <v>0</v>
      </c>
      <c r="H3304">
        <v>673</v>
      </c>
      <c r="I3304">
        <v>29</v>
      </c>
      <c r="J3304">
        <v>131871</v>
      </c>
      <c r="K3304">
        <v>6289</v>
      </c>
      <c r="L3304">
        <v>0.13109243697478992</v>
      </c>
      <c r="M3304">
        <v>-0.61333333333333329</v>
      </c>
      <c r="N3304">
        <v>711.57142857142856</v>
      </c>
      <c r="O3304">
        <v>60.714285714285715</v>
      </c>
      <c r="P3304">
        <v>711.57142857142856</v>
      </c>
      <c r="Q3304">
        <v>60.714285714285715</v>
      </c>
    </row>
    <row r="3305" spans="1:17" x14ac:dyDescent="0.35">
      <c r="A3305" t="str">
        <f t="shared" si="51"/>
        <v>Illinois43996</v>
      </c>
      <c r="B3305" t="s">
        <v>20</v>
      </c>
      <c r="C3305">
        <v>12671821</v>
      </c>
      <c r="D3305" s="4">
        <v>43996</v>
      </c>
      <c r="E3305" s="4">
        <v>43911</v>
      </c>
      <c r="F3305" s="4">
        <v>43981</v>
      </c>
      <c r="G3305">
        <v>0</v>
      </c>
      <c r="H3305">
        <v>672</v>
      </c>
      <c r="I3305">
        <v>19</v>
      </c>
      <c r="J3305">
        <v>132543</v>
      </c>
      <c r="K3305">
        <v>6308</v>
      </c>
      <c r="L3305">
        <v>-1.4858841010401188E-3</v>
      </c>
      <c r="M3305">
        <v>-0.34482758620689657</v>
      </c>
      <c r="N3305">
        <v>683.71428571428567</v>
      </c>
      <c r="O3305">
        <v>57.714285714285715</v>
      </c>
      <c r="P3305">
        <v>683.71428571428567</v>
      </c>
      <c r="Q3305">
        <v>57.714285714285715</v>
      </c>
    </row>
    <row r="3306" spans="1:17" x14ac:dyDescent="0.35">
      <c r="A3306" t="str">
        <f t="shared" si="51"/>
        <v>Illinois43997</v>
      </c>
      <c r="B3306" t="s">
        <v>20</v>
      </c>
      <c r="C3306">
        <v>12671821</v>
      </c>
      <c r="D3306" s="4">
        <v>43997</v>
      </c>
      <c r="E3306" s="4">
        <v>43911</v>
      </c>
      <c r="F3306" s="4">
        <v>43981</v>
      </c>
      <c r="G3306">
        <v>0</v>
      </c>
      <c r="H3306">
        <v>473</v>
      </c>
      <c r="I3306">
        <v>18</v>
      </c>
      <c r="J3306">
        <v>133016</v>
      </c>
      <c r="K3306">
        <v>6326</v>
      </c>
      <c r="L3306">
        <v>-0.29613095238095238</v>
      </c>
      <c r="M3306">
        <v>-5.2631578947368418E-2</v>
      </c>
      <c r="N3306">
        <v>657.28571428571433</v>
      </c>
      <c r="O3306">
        <v>57.428571428571431</v>
      </c>
      <c r="P3306">
        <v>657.28571428571433</v>
      </c>
      <c r="Q3306">
        <v>57.428571428571431</v>
      </c>
    </row>
    <row r="3307" spans="1:17" x14ac:dyDescent="0.35">
      <c r="A3307" t="str">
        <f t="shared" si="51"/>
        <v>Illinois43998</v>
      </c>
      <c r="B3307" t="s">
        <v>20</v>
      </c>
      <c r="C3307">
        <v>12671821</v>
      </c>
      <c r="D3307" s="4">
        <v>43998</v>
      </c>
      <c r="E3307" s="4">
        <v>43911</v>
      </c>
      <c r="F3307" s="4">
        <v>43981</v>
      </c>
      <c r="G3307">
        <v>0</v>
      </c>
      <c r="H3307">
        <v>623</v>
      </c>
      <c r="I3307">
        <v>72</v>
      </c>
      <c r="J3307">
        <v>133639</v>
      </c>
      <c r="K3307">
        <v>6398</v>
      </c>
      <c r="L3307">
        <v>0.31712473572938688</v>
      </c>
      <c r="M3307">
        <v>3</v>
      </c>
      <c r="N3307">
        <v>632.42857142857144</v>
      </c>
      <c r="O3307">
        <v>54.285714285714285</v>
      </c>
      <c r="P3307">
        <v>632.42857142857144</v>
      </c>
      <c r="Q3307">
        <v>54.285714285714285</v>
      </c>
    </row>
    <row r="3308" spans="1:17" x14ac:dyDescent="0.35">
      <c r="A3308" t="str">
        <f t="shared" si="51"/>
        <v>Illinois43999</v>
      </c>
      <c r="B3308" t="s">
        <v>20</v>
      </c>
      <c r="C3308">
        <v>12671821</v>
      </c>
      <c r="D3308" s="4">
        <v>43999</v>
      </c>
      <c r="E3308" s="4">
        <v>43911</v>
      </c>
      <c r="F3308" s="4">
        <v>43981</v>
      </c>
      <c r="G3308">
        <v>0</v>
      </c>
      <c r="H3308">
        <v>546</v>
      </c>
      <c r="I3308">
        <v>87</v>
      </c>
      <c r="J3308">
        <v>134185</v>
      </c>
      <c r="K3308">
        <v>6485</v>
      </c>
      <c r="L3308">
        <v>-0.12359550561797752</v>
      </c>
      <c r="M3308">
        <v>0.20833333333333334</v>
      </c>
      <c r="N3308">
        <v>621.14285714285711</v>
      </c>
      <c r="O3308">
        <v>55.714285714285715</v>
      </c>
      <c r="P3308">
        <v>621.14285714285711</v>
      </c>
      <c r="Q3308">
        <v>55.714285714285715</v>
      </c>
    </row>
    <row r="3309" spans="1:17" x14ac:dyDescent="0.35">
      <c r="A3309" t="str">
        <f t="shared" si="51"/>
        <v>Illinois44000</v>
      </c>
      <c r="B3309" t="s">
        <v>20</v>
      </c>
      <c r="C3309">
        <v>12671821</v>
      </c>
      <c r="D3309" s="4">
        <v>44000</v>
      </c>
      <c r="E3309" s="4">
        <v>43911</v>
      </c>
      <c r="F3309" s="4">
        <v>43981</v>
      </c>
      <c r="G3309">
        <v>0</v>
      </c>
      <c r="H3309">
        <v>593</v>
      </c>
      <c r="I3309">
        <v>52</v>
      </c>
      <c r="J3309">
        <v>134778</v>
      </c>
      <c r="K3309">
        <v>6537</v>
      </c>
      <c r="L3309">
        <v>8.608058608058608E-2</v>
      </c>
      <c r="M3309">
        <v>-0.40229885057471265</v>
      </c>
      <c r="N3309">
        <v>596.42857142857144</v>
      </c>
      <c r="O3309">
        <v>50.285714285714285</v>
      </c>
      <c r="P3309">
        <v>596.42857142857144</v>
      </c>
      <c r="Q3309">
        <v>50.285714285714285</v>
      </c>
    </row>
    <row r="3310" spans="1:17" x14ac:dyDescent="0.35">
      <c r="A3310" t="str">
        <f t="shared" si="51"/>
        <v>Illinois44001</v>
      </c>
      <c r="B3310" t="s">
        <v>20</v>
      </c>
      <c r="C3310">
        <v>12671821</v>
      </c>
      <c r="D3310" s="4">
        <v>44001</v>
      </c>
      <c r="E3310" s="4">
        <v>43911</v>
      </c>
      <c r="F3310" s="4">
        <v>43981</v>
      </c>
      <c r="G3310">
        <v>0</v>
      </c>
      <c r="H3310">
        <v>692</v>
      </c>
      <c r="I3310">
        <v>43</v>
      </c>
      <c r="J3310">
        <v>135470</v>
      </c>
      <c r="K3310">
        <v>6580</v>
      </c>
      <c r="L3310">
        <v>0.16694772344013492</v>
      </c>
      <c r="M3310">
        <v>-0.17307692307692307</v>
      </c>
      <c r="N3310">
        <v>610.28571428571433</v>
      </c>
      <c r="O3310">
        <v>45.714285714285715</v>
      </c>
      <c r="P3310">
        <v>610.28571428571433</v>
      </c>
      <c r="Q3310">
        <v>45.714285714285715</v>
      </c>
    </row>
    <row r="3311" spans="1:17" x14ac:dyDescent="0.35">
      <c r="A3311" t="str">
        <f t="shared" si="51"/>
        <v>Illinois44002</v>
      </c>
      <c r="B3311" t="s">
        <v>20</v>
      </c>
      <c r="C3311">
        <v>12671821</v>
      </c>
      <c r="D3311" s="4">
        <v>44002</v>
      </c>
      <c r="E3311" s="4">
        <v>43911</v>
      </c>
      <c r="F3311" s="4">
        <v>43981</v>
      </c>
      <c r="G3311">
        <v>0</v>
      </c>
      <c r="H3311">
        <v>634</v>
      </c>
      <c r="I3311">
        <v>45</v>
      </c>
      <c r="J3311">
        <v>136104</v>
      </c>
      <c r="K3311">
        <v>6625</v>
      </c>
      <c r="L3311">
        <v>-8.3815028901734104E-2</v>
      </c>
      <c r="M3311">
        <v>4.6511627906976744E-2</v>
      </c>
      <c r="N3311">
        <v>604.71428571428567</v>
      </c>
      <c r="O3311">
        <v>48</v>
      </c>
      <c r="P3311">
        <v>604.71428571428567</v>
      </c>
      <c r="Q3311">
        <v>48</v>
      </c>
    </row>
    <row r="3312" spans="1:17" x14ac:dyDescent="0.35">
      <c r="A3312" t="str">
        <f t="shared" si="51"/>
        <v>Illinois44003</v>
      </c>
      <c r="B3312" t="s">
        <v>20</v>
      </c>
      <c r="C3312">
        <v>12671821</v>
      </c>
      <c r="D3312" s="4">
        <v>44003</v>
      </c>
      <c r="E3312" s="4">
        <v>43911</v>
      </c>
      <c r="F3312" s="4">
        <v>43981</v>
      </c>
      <c r="G3312">
        <v>0</v>
      </c>
      <c r="H3312">
        <v>658</v>
      </c>
      <c r="I3312">
        <v>22</v>
      </c>
      <c r="J3312">
        <v>136762</v>
      </c>
      <c r="K3312">
        <v>6647</v>
      </c>
      <c r="L3312">
        <v>3.7854889589905363E-2</v>
      </c>
      <c r="M3312">
        <v>-0.51111111111111107</v>
      </c>
      <c r="N3312">
        <v>602.71428571428567</v>
      </c>
      <c r="O3312">
        <v>48.428571428571431</v>
      </c>
      <c r="P3312">
        <v>602.71428571428567</v>
      </c>
      <c r="Q3312">
        <v>48.428571428571431</v>
      </c>
    </row>
    <row r="3313" spans="1:17" x14ac:dyDescent="0.35">
      <c r="A3313" t="str">
        <f t="shared" si="51"/>
        <v>Illinois44004</v>
      </c>
      <c r="B3313" t="s">
        <v>20</v>
      </c>
      <c r="C3313">
        <v>12671821</v>
      </c>
      <c r="D3313" s="4">
        <v>44004</v>
      </c>
      <c r="E3313" s="4">
        <v>43911</v>
      </c>
      <c r="F3313" s="4">
        <v>43981</v>
      </c>
      <c r="G3313">
        <v>0</v>
      </c>
      <c r="H3313">
        <v>462</v>
      </c>
      <c r="I3313">
        <v>24</v>
      </c>
      <c r="J3313">
        <v>137224</v>
      </c>
      <c r="K3313">
        <v>6671</v>
      </c>
      <c r="L3313">
        <v>-0.2978723404255319</v>
      </c>
      <c r="M3313">
        <v>9.0909090909090912E-2</v>
      </c>
      <c r="N3313">
        <v>601.14285714285711</v>
      </c>
      <c r="O3313">
        <v>49.285714285714285</v>
      </c>
      <c r="P3313">
        <v>601.14285714285711</v>
      </c>
      <c r="Q3313">
        <v>49.285714285714285</v>
      </c>
    </row>
    <row r="3314" spans="1:17" x14ac:dyDescent="0.35">
      <c r="A3314" t="str">
        <f t="shared" si="51"/>
        <v>Illinois44005</v>
      </c>
      <c r="B3314" t="s">
        <v>20</v>
      </c>
      <c r="C3314">
        <v>12671821</v>
      </c>
      <c r="D3314" s="4">
        <v>44005</v>
      </c>
      <c r="E3314" s="4">
        <v>43911</v>
      </c>
      <c r="F3314" s="4">
        <v>43981</v>
      </c>
      <c r="G3314">
        <v>0</v>
      </c>
      <c r="H3314">
        <v>601</v>
      </c>
      <c r="I3314">
        <v>36</v>
      </c>
      <c r="J3314">
        <v>137825</v>
      </c>
      <c r="K3314">
        <v>6707</v>
      </c>
      <c r="L3314">
        <v>0.30086580086580089</v>
      </c>
      <c r="M3314">
        <v>0.5</v>
      </c>
      <c r="N3314">
        <v>598</v>
      </c>
      <c r="O3314">
        <v>44.142857142857146</v>
      </c>
      <c r="P3314">
        <v>598</v>
      </c>
      <c r="Q3314">
        <v>44.142857142857146</v>
      </c>
    </row>
    <row r="3315" spans="1:17" x14ac:dyDescent="0.35">
      <c r="A3315" t="str">
        <f t="shared" si="51"/>
        <v>Illinois44006</v>
      </c>
      <c r="B3315" t="s">
        <v>20</v>
      </c>
      <c r="C3315">
        <v>12671821</v>
      </c>
      <c r="D3315" s="4">
        <v>44006</v>
      </c>
      <c r="E3315" s="4">
        <v>43911</v>
      </c>
      <c r="F3315" s="4">
        <v>43981</v>
      </c>
      <c r="G3315">
        <v>0</v>
      </c>
      <c r="H3315">
        <v>715</v>
      </c>
      <c r="I3315">
        <v>63</v>
      </c>
      <c r="J3315">
        <v>138540</v>
      </c>
      <c r="K3315">
        <v>6770</v>
      </c>
      <c r="L3315">
        <v>0.18968386023294509</v>
      </c>
      <c r="M3315">
        <v>0.75</v>
      </c>
      <c r="N3315">
        <v>622.14285714285711</v>
      </c>
      <c r="O3315">
        <v>40.714285714285715</v>
      </c>
      <c r="P3315">
        <v>622.14285714285711</v>
      </c>
      <c r="Q3315">
        <v>40.714285714285715</v>
      </c>
    </row>
    <row r="3316" spans="1:17" x14ac:dyDescent="0.35">
      <c r="A3316" t="str">
        <f t="shared" si="51"/>
        <v>Illinois44007</v>
      </c>
      <c r="B3316" t="s">
        <v>20</v>
      </c>
      <c r="C3316">
        <v>12671821</v>
      </c>
      <c r="D3316" s="4">
        <v>44007</v>
      </c>
      <c r="E3316" s="4">
        <v>43911</v>
      </c>
      <c r="F3316" s="4">
        <v>43981</v>
      </c>
      <c r="G3316">
        <v>0</v>
      </c>
      <c r="H3316">
        <v>894</v>
      </c>
      <c r="I3316">
        <v>40</v>
      </c>
      <c r="J3316">
        <v>139434</v>
      </c>
      <c r="K3316">
        <v>6810</v>
      </c>
      <c r="L3316">
        <v>0.25034965034965034</v>
      </c>
      <c r="M3316">
        <v>-0.36507936507936506</v>
      </c>
      <c r="N3316">
        <v>665.14285714285711</v>
      </c>
      <c r="O3316">
        <v>39</v>
      </c>
      <c r="P3316">
        <v>665.14285714285711</v>
      </c>
      <c r="Q3316">
        <v>39</v>
      </c>
    </row>
    <row r="3317" spans="1:17" x14ac:dyDescent="0.35">
      <c r="A3317" t="str">
        <f t="shared" si="51"/>
        <v>Illinois44008</v>
      </c>
      <c r="B3317" t="s">
        <v>20</v>
      </c>
      <c r="C3317">
        <v>12671821</v>
      </c>
      <c r="D3317" s="4">
        <v>44008</v>
      </c>
      <c r="E3317" s="4">
        <v>43911</v>
      </c>
      <c r="F3317" s="4">
        <v>43981</v>
      </c>
      <c r="G3317">
        <v>0</v>
      </c>
      <c r="H3317">
        <v>857</v>
      </c>
      <c r="I3317">
        <v>37</v>
      </c>
      <c r="J3317">
        <v>140291</v>
      </c>
      <c r="K3317">
        <v>6847</v>
      </c>
      <c r="L3317">
        <v>-4.1387024608501119E-2</v>
      </c>
      <c r="M3317">
        <v>-7.4999999999999997E-2</v>
      </c>
      <c r="N3317">
        <v>688.71428571428567</v>
      </c>
      <c r="O3317">
        <v>38.142857142857146</v>
      </c>
      <c r="P3317">
        <v>688.71428571428567</v>
      </c>
      <c r="Q3317">
        <v>38.142857142857146</v>
      </c>
    </row>
    <row r="3318" spans="1:17" x14ac:dyDescent="0.35">
      <c r="A3318" t="str">
        <f t="shared" si="51"/>
        <v>Illinois44009</v>
      </c>
      <c r="B3318" t="s">
        <v>20</v>
      </c>
      <c r="C3318">
        <v>12671821</v>
      </c>
      <c r="D3318" s="4">
        <v>44009</v>
      </c>
      <c r="E3318" s="4">
        <v>43911</v>
      </c>
      <c r="F3318" s="4">
        <v>43981</v>
      </c>
      <c r="G3318">
        <v>0</v>
      </c>
      <c r="H3318">
        <v>786</v>
      </c>
      <c r="I3318">
        <v>26</v>
      </c>
      <c r="J3318">
        <v>141077</v>
      </c>
      <c r="K3318">
        <v>6873</v>
      </c>
      <c r="L3318">
        <v>-8.284714119019837E-2</v>
      </c>
      <c r="M3318">
        <v>-0.29729729729729731</v>
      </c>
      <c r="N3318">
        <v>710.42857142857144</v>
      </c>
      <c r="O3318">
        <v>35.428571428571431</v>
      </c>
      <c r="P3318">
        <v>710.42857142857144</v>
      </c>
      <c r="Q3318">
        <v>35.428571428571431</v>
      </c>
    </row>
    <row r="3319" spans="1:17" x14ac:dyDescent="0.35">
      <c r="A3319" t="str">
        <f t="shared" si="51"/>
        <v>Illinois44010</v>
      </c>
      <c r="B3319" t="s">
        <v>20</v>
      </c>
      <c r="C3319">
        <v>12671821</v>
      </c>
      <c r="D3319" s="4">
        <v>44010</v>
      </c>
      <c r="E3319" s="4">
        <v>43911</v>
      </c>
      <c r="F3319" s="4">
        <v>43981</v>
      </c>
      <c r="G3319">
        <v>0</v>
      </c>
      <c r="H3319">
        <v>646</v>
      </c>
      <c r="I3319">
        <v>15</v>
      </c>
      <c r="J3319">
        <v>141723</v>
      </c>
      <c r="K3319">
        <v>6888</v>
      </c>
      <c r="L3319">
        <v>-0.17811704834605599</v>
      </c>
      <c r="M3319">
        <v>-0.42307692307692307</v>
      </c>
      <c r="N3319">
        <v>708.71428571428567</v>
      </c>
      <c r="O3319">
        <v>34.428571428571431</v>
      </c>
      <c r="P3319">
        <v>708.71428571428567</v>
      </c>
      <c r="Q3319">
        <v>34.428571428571431</v>
      </c>
    </row>
    <row r="3320" spans="1:17" x14ac:dyDescent="0.35">
      <c r="A3320" t="str">
        <f t="shared" si="51"/>
        <v>Illinois44011</v>
      </c>
      <c r="B3320" t="s">
        <v>20</v>
      </c>
      <c r="C3320">
        <v>12671821</v>
      </c>
      <c r="D3320" s="4">
        <v>44011</v>
      </c>
      <c r="E3320" s="4">
        <v>43911</v>
      </c>
      <c r="F3320" s="4">
        <v>43981</v>
      </c>
      <c r="G3320">
        <v>0</v>
      </c>
      <c r="H3320">
        <v>738</v>
      </c>
      <c r="I3320">
        <v>14</v>
      </c>
      <c r="J3320">
        <v>142461</v>
      </c>
      <c r="K3320">
        <v>6902</v>
      </c>
      <c r="L3320">
        <v>0.14241486068111456</v>
      </c>
      <c r="M3320">
        <v>-6.6666666666666666E-2</v>
      </c>
      <c r="N3320">
        <v>748.14285714285711</v>
      </c>
      <c r="O3320">
        <v>33</v>
      </c>
      <c r="P3320">
        <v>748.14285714285711</v>
      </c>
      <c r="Q3320">
        <v>33</v>
      </c>
    </row>
    <row r="3321" spans="1:17" x14ac:dyDescent="0.35">
      <c r="A3321" t="str">
        <f t="shared" si="51"/>
        <v>Illinois44012</v>
      </c>
      <c r="B3321" t="s">
        <v>20</v>
      </c>
      <c r="C3321">
        <v>12671821</v>
      </c>
      <c r="D3321" s="4">
        <v>44012</v>
      </c>
      <c r="E3321" s="4">
        <v>43911</v>
      </c>
      <c r="F3321" s="4">
        <v>43981</v>
      </c>
      <c r="G3321">
        <v>0</v>
      </c>
      <c r="H3321">
        <v>724</v>
      </c>
      <c r="I3321">
        <v>21</v>
      </c>
      <c r="J3321">
        <v>143185</v>
      </c>
      <c r="K3321">
        <v>6923</v>
      </c>
      <c r="L3321">
        <v>-1.8970189701897018E-2</v>
      </c>
      <c r="M3321">
        <v>0.5</v>
      </c>
      <c r="N3321">
        <v>765.71428571428567</v>
      </c>
      <c r="O3321">
        <v>30.857142857142858</v>
      </c>
      <c r="P3321">
        <v>765.71428571428567</v>
      </c>
      <c r="Q3321">
        <v>30.857142857142858</v>
      </c>
    </row>
    <row r="3322" spans="1:17" x14ac:dyDescent="0.35">
      <c r="A3322" t="str">
        <f t="shared" si="51"/>
        <v>Illinois44013</v>
      </c>
      <c r="B3322" t="s">
        <v>20</v>
      </c>
      <c r="C3322">
        <v>12671821</v>
      </c>
      <c r="D3322" s="4">
        <v>44013</v>
      </c>
      <c r="E3322" s="4">
        <v>43911</v>
      </c>
      <c r="F3322" s="4">
        <v>43981</v>
      </c>
      <c r="G3322">
        <v>0</v>
      </c>
      <c r="H3322">
        <v>828</v>
      </c>
      <c r="I3322">
        <v>28</v>
      </c>
      <c r="J3322">
        <v>144013</v>
      </c>
      <c r="K3322">
        <v>6951</v>
      </c>
      <c r="L3322">
        <v>0.143646408839779</v>
      </c>
      <c r="M3322">
        <v>0.33333333333333331</v>
      </c>
      <c r="N3322">
        <v>781.85714285714289</v>
      </c>
      <c r="O3322">
        <v>25.857142857142858</v>
      </c>
      <c r="P3322">
        <v>781.85714285714289</v>
      </c>
      <c r="Q3322">
        <v>25.857142857142858</v>
      </c>
    </row>
    <row r="3323" spans="1:17" x14ac:dyDescent="0.35">
      <c r="A3323" t="str">
        <f t="shared" si="51"/>
        <v>Illinois44014</v>
      </c>
      <c r="B3323" t="s">
        <v>20</v>
      </c>
      <c r="C3323">
        <v>12671821</v>
      </c>
      <c r="D3323" s="4">
        <v>44014</v>
      </c>
      <c r="E3323" s="4">
        <v>43911</v>
      </c>
      <c r="F3323" s="4">
        <v>43981</v>
      </c>
      <c r="G3323">
        <v>0</v>
      </c>
      <c r="H3323">
        <v>869</v>
      </c>
      <c r="I3323">
        <v>36</v>
      </c>
      <c r="J3323">
        <v>144882</v>
      </c>
      <c r="K3323">
        <v>6987</v>
      </c>
      <c r="L3323">
        <v>4.9516908212560384E-2</v>
      </c>
      <c r="M3323">
        <v>0.2857142857142857</v>
      </c>
      <c r="N3323">
        <v>778.28571428571433</v>
      </c>
      <c r="O3323">
        <v>25.285714285714285</v>
      </c>
      <c r="P3323">
        <v>778.28571428571433</v>
      </c>
      <c r="Q3323">
        <v>25.285714285714285</v>
      </c>
    </row>
    <row r="3324" spans="1:17" x14ac:dyDescent="0.35">
      <c r="A3324" t="str">
        <f t="shared" si="51"/>
        <v>Illinois44015</v>
      </c>
      <c r="B3324" t="s">
        <v>20</v>
      </c>
      <c r="C3324">
        <v>12671821</v>
      </c>
      <c r="D3324" s="4">
        <v>44015</v>
      </c>
      <c r="E3324" s="4">
        <v>43911</v>
      </c>
      <c r="F3324" s="4">
        <v>43981</v>
      </c>
      <c r="G3324">
        <v>0</v>
      </c>
      <c r="H3324">
        <v>868</v>
      </c>
      <c r="I3324">
        <v>18</v>
      </c>
      <c r="J3324">
        <v>145750</v>
      </c>
      <c r="K3324">
        <v>7005</v>
      </c>
      <c r="L3324">
        <v>-1.1507479861910242E-3</v>
      </c>
      <c r="M3324">
        <v>-0.5</v>
      </c>
      <c r="N3324">
        <v>779.85714285714289</v>
      </c>
      <c r="O3324">
        <v>22.571428571428573</v>
      </c>
      <c r="P3324">
        <v>779.85714285714289</v>
      </c>
      <c r="Q3324">
        <v>22.571428571428573</v>
      </c>
    </row>
    <row r="3325" spans="1:17" x14ac:dyDescent="0.35">
      <c r="A3325" t="str">
        <f t="shared" si="51"/>
        <v>Illinois44016</v>
      </c>
      <c r="B3325" t="s">
        <v>20</v>
      </c>
      <c r="C3325">
        <v>12671821</v>
      </c>
      <c r="D3325" s="4">
        <v>44016</v>
      </c>
      <c r="E3325" s="4">
        <v>43911</v>
      </c>
      <c r="F3325" s="4">
        <v>43981</v>
      </c>
      <c r="G3325">
        <v>0</v>
      </c>
      <c r="H3325">
        <v>862</v>
      </c>
      <c r="I3325">
        <v>9</v>
      </c>
      <c r="J3325">
        <v>146612</v>
      </c>
      <c r="K3325">
        <v>7014</v>
      </c>
      <c r="L3325">
        <v>-6.9124423963133645E-3</v>
      </c>
      <c r="M3325">
        <v>-0.5</v>
      </c>
      <c r="N3325">
        <v>790.71428571428567</v>
      </c>
      <c r="O3325">
        <v>20.142857142857142</v>
      </c>
      <c r="P3325">
        <v>790.71428571428567</v>
      </c>
      <c r="Q3325">
        <v>20.142857142857142</v>
      </c>
    </row>
    <row r="3326" spans="1:17" x14ac:dyDescent="0.35">
      <c r="A3326" t="str">
        <f t="shared" si="51"/>
        <v>Illinois44017</v>
      </c>
      <c r="B3326" t="s">
        <v>20</v>
      </c>
      <c r="C3326">
        <v>12671821</v>
      </c>
      <c r="D3326" s="4">
        <v>44017</v>
      </c>
      <c r="E3326" s="4">
        <v>43911</v>
      </c>
      <c r="F3326" s="4">
        <v>43981</v>
      </c>
      <c r="G3326">
        <v>0</v>
      </c>
      <c r="H3326">
        <v>639</v>
      </c>
      <c r="I3326">
        <v>6</v>
      </c>
      <c r="J3326">
        <v>147251</v>
      </c>
      <c r="K3326">
        <v>7020</v>
      </c>
      <c r="L3326">
        <v>-0.25870069605568446</v>
      </c>
      <c r="M3326">
        <v>-0.33333333333333331</v>
      </c>
      <c r="N3326">
        <v>789.71428571428567</v>
      </c>
      <c r="O3326">
        <v>18.857142857142858</v>
      </c>
      <c r="P3326">
        <v>789.71428571428567</v>
      </c>
      <c r="Q3326">
        <v>18.857142857142858</v>
      </c>
    </row>
    <row r="3327" spans="1:17" x14ac:dyDescent="0.35">
      <c r="A3327" t="str">
        <f t="shared" si="51"/>
        <v>Illinois44018</v>
      </c>
      <c r="B3327" t="s">
        <v>20</v>
      </c>
      <c r="C3327">
        <v>12671821</v>
      </c>
      <c r="D3327" s="4">
        <v>44018</v>
      </c>
      <c r="E3327" s="4">
        <v>43911</v>
      </c>
      <c r="F3327" s="4">
        <v>43981</v>
      </c>
      <c r="G3327">
        <v>0</v>
      </c>
      <c r="H3327">
        <v>614</v>
      </c>
      <c r="I3327">
        <v>6</v>
      </c>
      <c r="J3327">
        <v>147865</v>
      </c>
      <c r="K3327">
        <v>7026</v>
      </c>
      <c r="L3327">
        <v>-3.912363067292645E-2</v>
      </c>
      <c r="M3327">
        <v>0</v>
      </c>
      <c r="N3327">
        <v>772</v>
      </c>
      <c r="O3327">
        <v>17.714285714285715</v>
      </c>
      <c r="P3327">
        <v>772</v>
      </c>
      <c r="Q3327">
        <v>17.714285714285715</v>
      </c>
    </row>
    <row r="3328" spans="1:17" x14ac:dyDescent="0.35">
      <c r="A3328" t="str">
        <f t="shared" si="51"/>
        <v>Illinois44019</v>
      </c>
      <c r="B3328" t="s">
        <v>20</v>
      </c>
      <c r="C3328">
        <v>12671821</v>
      </c>
      <c r="D3328" s="4">
        <v>44019</v>
      </c>
      <c r="E3328" s="4">
        <v>43911</v>
      </c>
      <c r="F3328" s="4">
        <v>43981</v>
      </c>
      <c r="G3328">
        <v>0</v>
      </c>
      <c r="H3328">
        <v>1709</v>
      </c>
      <c r="I3328">
        <v>247</v>
      </c>
      <c r="J3328">
        <v>149574</v>
      </c>
      <c r="K3328">
        <v>7273</v>
      </c>
      <c r="L3328">
        <v>1.783387622149837</v>
      </c>
      <c r="M3328">
        <v>40.166666666666664</v>
      </c>
      <c r="N3328">
        <v>912.71428571428567</v>
      </c>
      <c r="O3328">
        <v>50</v>
      </c>
      <c r="P3328">
        <v>912.71428571428567</v>
      </c>
      <c r="Q3328">
        <v>50</v>
      </c>
    </row>
    <row r="3329" spans="1:17" x14ac:dyDescent="0.35">
      <c r="A3329" t="str">
        <f t="shared" si="51"/>
        <v>Illinois44020</v>
      </c>
      <c r="B3329" t="s">
        <v>20</v>
      </c>
      <c r="C3329">
        <v>12671821</v>
      </c>
      <c r="D3329" s="4">
        <v>44020</v>
      </c>
      <c r="E3329" s="4">
        <v>43911</v>
      </c>
      <c r="F3329" s="4">
        <v>43981</v>
      </c>
      <c r="G3329">
        <v>0</v>
      </c>
      <c r="H3329">
        <v>980</v>
      </c>
      <c r="I3329">
        <v>36</v>
      </c>
      <c r="J3329">
        <v>150554</v>
      </c>
      <c r="K3329">
        <v>7309</v>
      </c>
      <c r="L3329">
        <v>-0.42656524283206554</v>
      </c>
      <c r="M3329">
        <v>-0.85425101214574894</v>
      </c>
      <c r="N3329">
        <v>934.42857142857144</v>
      </c>
      <c r="O3329">
        <v>51.142857142857146</v>
      </c>
      <c r="P3329">
        <v>934.42857142857144</v>
      </c>
      <c r="Q3329">
        <v>51.142857142857146</v>
      </c>
    </row>
    <row r="3330" spans="1:17" x14ac:dyDescent="0.35">
      <c r="A3330" t="str">
        <f t="shared" si="51"/>
        <v>Illinois44021</v>
      </c>
      <c r="B3330" t="s">
        <v>20</v>
      </c>
      <c r="C3330">
        <v>12671821</v>
      </c>
      <c r="D3330" s="4">
        <v>44021</v>
      </c>
      <c r="E3330" s="4">
        <v>43911</v>
      </c>
      <c r="F3330" s="4">
        <v>43981</v>
      </c>
      <c r="G3330">
        <v>0</v>
      </c>
      <c r="H3330">
        <v>1018</v>
      </c>
      <c r="I3330">
        <v>20</v>
      </c>
      <c r="J3330">
        <v>151572</v>
      </c>
      <c r="K3330">
        <v>7329</v>
      </c>
      <c r="L3330">
        <v>3.8775510204081633E-2</v>
      </c>
      <c r="M3330">
        <v>-0.44444444444444442</v>
      </c>
      <c r="N3330">
        <v>955.71428571428567</v>
      </c>
      <c r="O3330">
        <v>48.857142857142854</v>
      </c>
      <c r="P3330">
        <v>955.71428571428567</v>
      </c>
      <c r="Q3330">
        <v>48.857142857142854</v>
      </c>
    </row>
    <row r="3331" spans="1:17" x14ac:dyDescent="0.35">
      <c r="A3331" t="str">
        <f t="shared" ref="A3331:A3394" si="52">B3331&amp;D3331</f>
        <v>Illinois44022</v>
      </c>
      <c r="B3331" t="s">
        <v>20</v>
      </c>
      <c r="C3331">
        <v>12671821</v>
      </c>
      <c r="D3331" s="4">
        <v>44022</v>
      </c>
      <c r="E3331" s="4">
        <v>43911</v>
      </c>
      <c r="F3331" s="4">
        <v>43981</v>
      </c>
      <c r="G3331">
        <v>0</v>
      </c>
      <c r="H3331">
        <v>1327</v>
      </c>
      <c r="I3331">
        <v>16</v>
      </c>
      <c r="J3331">
        <v>152899</v>
      </c>
      <c r="K3331">
        <v>7345</v>
      </c>
      <c r="L3331">
        <v>0.30353634577603145</v>
      </c>
      <c r="M3331">
        <v>-0.2</v>
      </c>
      <c r="N3331">
        <v>1021.2857142857143</v>
      </c>
      <c r="O3331">
        <v>48.571428571428569</v>
      </c>
      <c r="P3331">
        <v>1021.2857142857143</v>
      </c>
      <c r="Q3331">
        <v>48.571428571428569</v>
      </c>
    </row>
    <row r="3332" spans="1:17" x14ac:dyDescent="0.35">
      <c r="A3332" t="str">
        <f t="shared" si="52"/>
        <v>Illinois44023</v>
      </c>
      <c r="B3332" t="s">
        <v>20</v>
      </c>
      <c r="C3332">
        <v>12671821</v>
      </c>
      <c r="D3332" s="4">
        <v>44023</v>
      </c>
      <c r="E3332" s="4">
        <v>43911</v>
      </c>
      <c r="F3332" s="4">
        <v>43981</v>
      </c>
      <c r="G3332">
        <v>0</v>
      </c>
      <c r="H3332">
        <v>1195</v>
      </c>
      <c r="I3332">
        <v>24</v>
      </c>
      <c r="J3332">
        <v>154094</v>
      </c>
      <c r="K3332">
        <v>7369</v>
      </c>
      <c r="L3332">
        <v>-9.9472494348153737E-2</v>
      </c>
      <c r="M3332">
        <v>0.5</v>
      </c>
      <c r="N3332">
        <v>1068.8571428571429</v>
      </c>
      <c r="O3332">
        <v>50.714285714285715</v>
      </c>
      <c r="P3332">
        <v>1068.8571428571429</v>
      </c>
      <c r="Q3332">
        <v>50.714285714285715</v>
      </c>
    </row>
    <row r="3333" spans="1:17" x14ac:dyDescent="0.35">
      <c r="A3333" t="str">
        <f t="shared" si="52"/>
        <v>Illinois44024</v>
      </c>
      <c r="B3333" t="s">
        <v>20</v>
      </c>
      <c r="C3333">
        <v>12671821</v>
      </c>
      <c r="D3333" s="4">
        <v>44024</v>
      </c>
      <c r="E3333" s="4">
        <v>43911</v>
      </c>
      <c r="F3333" s="4">
        <v>43981</v>
      </c>
      <c r="G3333">
        <v>0</v>
      </c>
      <c r="H3333">
        <v>954</v>
      </c>
      <c r="I3333">
        <v>19</v>
      </c>
      <c r="J3333">
        <v>155048</v>
      </c>
      <c r="K3333">
        <v>7388</v>
      </c>
      <c r="L3333">
        <v>-0.20167364016736403</v>
      </c>
      <c r="M3333">
        <v>-0.20833333333333334</v>
      </c>
      <c r="N3333">
        <v>1113.8571428571429</v>
      </c>
      <c r="O3333">
        <v>52.571428571428569</v>
      </c>
      <c r="P3333">
        <v>1113.8571428571429</v>
      </c>
      <c r="Q3333">
        <v>52.571428571428569</v>
      </c>
    </row>
    <row r="3334" spans="1:17" x14ac:dyDescent="0.35">
      <c r="A3334" t="str">
        <f t="shared" si="52"/>
        <v>Illinois44025</v>
      </c>
      <c r="B3334" t="s">
        <v>20</v>
      </c>
      <c r="C3334">
        <v>12671821</v>
      </c>
      <c r="D3334" s="4">
        <v>44025</v>
      </c>
      <c r="E3334" s="4">
        <v>43911</v>
      </c>
      <c r="F3334" s="4">
        <v>43981</v>
      </c>
      <c r="G3334">
        <v>0</v>
      </c>
      <c r="H3334">
        <v>883</v>
      </c>
      <c r="I3334">
        <v>6</v>
      </c>
      <c r="J3334">
        <v>155931</v>
      </c>
      <c r="K3334">
        <v>7394</v>
      </c>
      <c r="L3334">
        <v>-7.4423480083857449E-2</v>
      </c>
      <c r="M3334">
        <v>-0.68421052631578949</v>
      </c>
      <c r="N3334">
        <v>1152.2857142857142</v>
      </c>
      <c r="O3334">
        <v>52.571428571428569</v>
      </c>
      <c r="P3334">
        <v>1152.2857142857142</v>
      </c>
      <c r="Q3334">
        <v>52.571428571428569</v>
      </c>
    </row>
    <row r="3335" spans="1:17" x14ac:dyDescent="0.35">
      <c r="A3335" t="str">
        <f t="shared" si="52"/>
        <v>Illinois44026</v>
      </c>
      <c r="B3335" t="s">
        <v>20</v>
      </c>
      <c r="C3335">
        <v>12671821</v>
      </c>
      <c r="D3335" s="4">
        <v>44026</v>
      </c>
      <c r="E3335" s="4">
        <v>43911</v>
      </c>
      <c r="F3335" s="4">
        <v>43981</v>
      </c>
      <c r="G3335">
        <v>0</v>
      </c>
      <c r="H3335">
        <v>707</v>
      </c>
      <c r="I3335">
        <v>25</v>
      </c>
      <c r="J3335">
        <v>156638</v>
      </c>
      <c r="K3335">
        <v>7419</v>
      </c>
      <c r="L3335">
        <v>-0.19932049830124576</v>
      </c>
      <c r="M3335">
        <v>3.1666666666666665</v>
      </c>
      <c r="N3335">
        <v>1009.1428571428571</v>
      </c>
      <c r="O3335">
        <v>20.857142857142858</v>
      </c>
      <c r="P3335">
        <v>1009.1428571428571</v>
      </c>
      <c r="Q3335">
        <v>20.857142857142858</v>
      </c>
    </row>
    <row r="3336" spans="1:17" x14ac:dyDescent="0.35">
      <c r="A3336" t="str">
        <f t="shared" si="52"/>
        <v>Illinois44027</v>
      </c>
      <c r="B3336" t="s">
        <v>20</v>
      </c>
      <c r="C3336">
        <v>12671821</v>
      </c>
      <c r="D3336" s="4">
        <v>44027</v>
      </c>
      <c r="E3336" s="4">
        <v>43911</v>
      </c>
      <c r="F3336" s="4">
        <v>43981</v>
      </c>
      <c r="G3336">
        <v>0</v>
      </c>
      <c r="H3336">
        <v>1187</v>
      </c>
      <c r="I3336">
        <v>8</v>
      </c>
      <c r="J3336">
        <v>157825</v>
      </c>
      <c r="K3336">
        <v>7427</v>
      </c>
      <c r="L3336">
        <v>0.67892503536067894</v>
      </c>
      <c r="M3336">
        <v>-0.68</v>
      </c>
      <c r="N3336">
        <v>1038.7142857142858</v>
      </c>
      <c r="O3336">
        <v>16.857142857142858</v>
      </c>
      <c r="P3336">
        <v>1038.7142857142858</v>
      </c>
      <c r="Q3336">
        <v>16.857142857142858</v>
      </c>
    </row>
    <row r="3337" spans="1:17" x14ac:dyDescent="0.35">
      <c r="A3337" t="str">
        <f t="shared" si="52"/>
        <v>Illinois44028</v>
      </c>
      <c r="B3337" t="s">
        <v>20</v>
      </c>
      <c r="C3337">
        <v>12671821</v>
      </c>
      <c r="D3337" s="4">
        <v>44028</v>
      </c>
      <c r="E3337" s="4">
        <v>43911</v>
      </c>
      <c r="F3337" s="4">
        <v>43981</v>
      </c>
      <c r="G3337">
        <v>0</v>
      </c>
      <c r="H3337">
        <v>1257</v>
      </c>
      <c r="I3337">
        <v>25</v>
      </c>
      <c r="J3337">
        <v>159082</v>
      </c>
      <c r="K3337">
        <v>7452</v>
      </c>
      <c r="L3337">
        <v>5.8972198820556022E-2</v>
      </c>
      <c r="M3337">
        <v>2.125</v>
      </c>
      <c r="N3337">
        <v>1072.8571428571429</v>
      </c>
      <c r="O3337">
        <v>17.571428571428573</v>
      </c>
      <c r="P3337">
        <v>1072.8571428571429</v>
      </c>
      <c r="Q3337">
        <v>17.571428571428573</v>
      </c>
    </row>
    <row r="3338" spans="1:17" x14ac:dyDescent="0.35">
      <c r="A3338" t="str">
        <f t="shared" si="52"/>
        <v>Illinois44029</v>
      </c>
      <c r="B3338" t="s">
        <v>20</v>
      </c>
      <c r="C3338">
        <v>12671821</v>
      </c>
      <c r="D3338" s="4">
        <v>44029</v>
      </c>
      <c r="E3338" s="4">
        <v>43911</v>
      </c>
      <c r="F3338" s="4">
        <v>43981</v>
      </c>
      <c r="G3338">
        <v>0</v>
      </c>
      <c r="H3338">
        <v>1427</v>
      </c>
      <c r="I3338">
        <v>13</v>
      </c>
      <c r="J3338">
        <v>160509</v>
      </c>
      <c r="K3338">
        <v>7465</v>
      </c>
      <c r="L3338">
        <v>0.13524264120922833</v>
      </c>
      <c r="M3338">
        <v>-0.48</v>
      </c>
      <c r="N3338">
        <v>1087.1428571428571</v>
      </c>
      <c r="O3338">
        <v>17.142857142857142</v>
      </c>
      <c r="P3338">
        <v>1087.1428571428571</v>
      </c>
      <c r="Q3338">
        <v>17.142857142857142</v>
      </c>
    </row>
    <row r="3339" spans="1:17" x14ac:dyDescent="0.35">
      <c r="A3339" t="str">
        <f t="shared" si="52"/>
        <v>Illinois44030</v>
      </c>
      <c r="B3339" t="s">
        <v>20</v>
      </c>
      <c r="C3339">
        <v>12671821</v>
      </c>
      <c r="D3339" s="4">
        <v>44030</v>
      </c>
      <c r="E3339" s="4">
        <v>43911</v>
      </c>
      <c r="F3339" s="4">
        <v>43981</v>
      </c>
      <c r="G3339">
        <v>0</v>
      </c>
      <c r="H3339">
        <v>1276</v>
      </c>
      <c r="I3339">
        <v>18</v>
      </c>
      <c r="J3339">
        <v>161785</v>
      </c>
      <c r="K3339">
        <v>7483</v>
      </c>
      <c r="L3339">
        <v>-0.10581639803784162</v>
      </c>
      <c r="M3339">
        <v>0.38461538461538464</v>
      </c>
      <c r="N3339">
        <v>1098.7142857142858</v>
      </c>
      <c r="O3339">
        <v>16.285714285714285</v>
      </c>
      <c r="P3339">
        <v>1098.7142857142858</v>
      </c>
      <c r="Q3339">
        <v>16.285714285714285</v>
      </c>
    </row>
    <row r="3340" spans="1:17" x14ac:dyDescent="0.35">
      <c r="A3340" t="str">
        <f t="shared" si="52"/>
        <v>Illinois44031</v>
      </c>
      <c r="B3340" t="s">
        <v>20</v>
      </c>
      <c r="C3340">
        <v>12671821</v>
      </c>
      <c r="D3340" s="4">
        <v>44031</v>
      </c>
      <c r="E3340" s="4">
        <v>43911</v>
      </c>
      <c r="F3340" s="4">
        <v>43981</v>
      </c>
      <c r="G3340">
        <v>0</v>
      </c>
      <c r="H3340">
        <v>965</v>
      </c>
      <c r="I3340">
        <v>5</v>
      </c>
      <c r="J3340">
        <v>162750</v>
      </c>
      <c r="K3340">
        <v>7488</v>
      </c>
      <c r="L3340">
        <v>-0.24373040752351097</v>
      </c>
      <c r="M3340">
        <v>-0.72222222222222221</v>
      </c>
      <c r="N3340">
        <v>1100.2857142857142</v>
      </c>
      <c r="O3340">
        <v>14.285714285714286</v>
      </c>
      <c r="P3340">
        <v>1100.2857142857142</v>
      </c>
      <c r="Q3340">
        <v>14.285714285714286</v>
      </c>
    </row>
    <row r="3341" spans="1:17" x14ac:dyDescent="0.35">
      <c r="A3341" t="str">
        <f t="shared" si="52"/>
        <v>Illinois44032</v>
      </c>
      <c r="B3341" t="s">
        <v>20</v>
      </c>
      <c r="C3341">
        <v>12671821</v>
      </c>
      <c r="D3341" s="4">
        <v>44032</v>
      </c>
      <c r="E3341" s="4">
        <v>43911</v>
      </c>
      <c r="F3341" s="4">
        <v>43981</v>
      </c>
      <c r="G3341">
        <v>0</v>
      </c>
      <c r="H3341">
        <v>1172</v>
      </c>
      <c r="I3341">
        <v>6</v>
      </c>
      <c r="J3341">
        <v>163922</v>
      </c>
      <c r="K3341">
        <v>7494</v>
      </c>
      <c r="L3341">
        <v>0.21450777202072538</v>
      </c>
      <c r="M3341">
        <v>0.2</v>
      </c>
      <c r="N3341">
        <v>1141.5714285714287</v>
      </c>
      <c r="O3341">
        <v>14.285714285714286</v>
      </c>
      <c r="P3341">
        <v>1141.5714285714287</v>
      </c>
      <c r="Q3341">
        <v>14.285714285714286</v>
      </c>
    </row>
    <row r="3342" spans="1:17" x14ac:dyDescent="0.35">
      <c r="A3342" t="str">
        <f t="shared" si="52"/>
        <v>Illinois44033</v>
      </c>
      <c r="B3342" t="s">
        <v>20</v>
      </c>
      <c r="C3342">
        <v>12671821</v>
      </c>
      <c r="D3342" s="4">
        <v>44033</v>
      </c>
      <c r="E3342" s="4">
        <v>43911</v>
      </c>
      <c r="F3342" s="4">
        <v>43981</v>
      </c>
      <c r="G3342">
        <v>0</v>
      </c>
      <c r="H3342">
        <v>942</v>
      </c>
      <c r="I3342">
        <v>23</v>
      </c>
      <c r="J3342">
        <v>164864</v>
      </c>
      <c r="K3342">
        <v>7517</v>
      </c>
      <c r="L3342">
        <v>-0.19624573378839591</v>
      </c>
      <c r="M3342">
        <v>2.8333333333333335</v>
      </c>
      <c r="N3342">
        <v>1175.1428571428571</v>
      </c>
      <c r="O3342">
        <v>14</v>
      </c>
      <c r="P3342">
        <v>1175.1428571428571</v>
      </c>
      <c r="Q3342">
        <v>14</v>
      </c>
    </row>
    <row r="3343" spans="1:17" x14ac:dyDescent="0.35">
      <c r="A3343" t="str">
        <f t="shared" si="52"/>
        <v>Illinois44034</v>
      </c>
      <c r="B3343" t="s">
        <v>20</v>
      </c>
      <c r="C3343">
        <v>12671821</v>
      </c>
      <c r="D3343" s="4">
        <v>44034</v>
      </c>
      <c r="E3343" s="4">
        <v>43911</v>
      </c>
      <c r="F3343" s="4">
        <v>43981</v>
      </c>
      <c r="G3343">
        <v>0</v>
      </c>
      <c r="H3343">
        <v>1611</v>
      </c>
      <c r="I3343">
        <v>23</v>
      </c>
      <c r="J3343">
        <v>166475</v>
      </c>
      <c r="K3343">
        <v>7540</v>
      </c>
      <c r="L3343">
        <v>0.71019108280254772</v>
      </c>
      <c r="M3343">
        <v>0</v>
      </c>
      <c r="N3343">
        <v>1235.7142857142858</v>
      </c>
      <c r="O3343">
        <v>16.142857142857142</v>
      </c>
      <c r="P3343">
        <v>1235.7142857142858</v>
      </c>
      <c r="Q3343">
        <v>16.142857142857142</v>
      </c>
    </row>
    <row r="3344" spans="1:17" x14ac:dyDescent="0.35">
      <c r="A3344" t="str">
        <f t="shared" si="52"/>
        <v>Illinois44035</v>
      </c>
      <c r="B3344" t="s">
        <v>20</v>
      </c>
      <c r="C3344">
        <v>12671821</v>
      </c>
      <c r="D3344" s="4">
        <v>44035</v>
      </c>
      <c r="E3344" s="4">
        <v>43911</v>
      </c>
      <c r="F3344" s="4">
        <v>43981</v>
      </c>
      <c r="G3344">
        <v>0</v>
      </c>
      <c r="H3344">
        <v>1621</v>
      </c>
      <c r="I3344">
        <v>20</v>
      </c>
      <c r="J3344">
        <v>168096</v>
      </c>
      <c r="K3344">
        <v>7560</v>
      </c>
      <c r="L3344">
        <v>6.2073246430788334E-3</v>
      </c>
      <c r="M3344">
        <v>-0.13043478260869565</v>
      </c>
      <c r="N3344">
        <v>1287.7142857142858</v>
      </c>
      <c r="O3344">
        <v>15.428571428571429</v>
      </c>
      <c r="P3344">
        <v>1287.7142857142858</v>
      </c>
      <c r="Q3344">
        <v>15.428571428571429</v>
      </c>
    </row>
    <row r="3345" spans="1:17" x14ac:dyDescent="0.35">
      <c r="A3345" t="str">
        <f t="shared" si="52"/>
        <v>Illinois44036</v>
      </c>
      <c r="B3345" t="s">
        <v>20</v>
      </c>
      <c r="C3345">
        <v>12671821</v>
      </c>
      <c r="D3345" s="4">
        <v>44036</v>
      </c>
      <c r="E3345" s="4">
        <v>43911</v>
      </c>
      <c r="F3345" s="4">
        <v>43981</v>
      </c>
      <c r="G3345">
        <v>0</v>
      </c>
      <c r="H3345">
        <v>1600</v>
      </c>
      <c r="I3345">
        <v>17</v>
      </c>
      <c r="J3345">
        <v>169696</v>
      </c>
      <c r="K3345">
        <v>7577</v>
      </c>
      <c r="L3345">
        <v>-1.2954966070326958E-2</v>
      </c>
      <c r="M3345">
        <v>-0.15</v>
      </c>
      <c r="N3345">
        <v>1312.4285714285713</v>
      </c>
      <c r="O3345">
        <v>16</v>
      </c>
      <c r="P3345">
        <v>1312.4285714285713</v>
      </c>
      <c r="Q3345">
        <v>16</v>
      </c>
    </row>
    <row r="3346" spans="1:17" x14ac:dyDescent="0.35">
      <c r="A3346" t="str">
        <f t="shared" si="52"/>
        <v>Illinois44037</v>
      </c>
      <c r="B3346" t="s">
        <v>20</v>
      </c>
      <c r="C3346">
        <v>12671821</v>
      </c>
      <c r="D3346" s="4">
        <v>44037</v>
      </c>
      <c r="E3346" s="4">
        <v>43911</v>
      </c>
      <c r="F3346" s="4">
        <v>43981</v>
      </c>
      <c r="G3346">
        <v>0</v>
      </c>
      <c r="H3346">
        <v>1426</v>
      </c>
      <c r="I3346">
        <v>12</v>
      </c>
      <c r="J3346">
        <v>171122</v>
      </c>
      <c r="K3346">
        <v>7589</v>
      </c>
      <c r="L3346">
        <v>-0.10875</v>
      </c>
      <c r="M3346">
        <v>-0.29411764705882354</v>
      </c>
      <c r="N3346">
        <v>1333.8571428571429</v>
      </c>
      <c r="O3346">
        <v>15.142857142857142</v>
      </c>
      <c r="P3346">
        <v>1333.8571428571429</v>
      </c>
      <c r="Q3346">
        <v>15.142857142857142</v>
      </c>
    </row>
    <row r="3347" spans="1:17" x14ac:dyDescent="0.35">
      <c r="A3347" t="str">
        <f t="shared" si="52"/>
        <v>Illinois44038</v>
      </c>
      <c r="B3347" t="s">
        <v>20</v>
      </c>
      <c r="C3347">
        <v>12671821</v>
      </c>
      <c r="D3347" s="4">
        <v>44038</v>
      </c>
      <c r="E3347" s="4">
        <v>43911</v>
      </c>
      <c r="F3347" s="4">
        <v>43981</v>
      </c>
      <c r="G3347">
        <v>0</v>
      </c>
      <c r="H3347">
        <v>1541</v>
      </c>
      <c r="I3347">
        <v>1</v>
      </c>
      <c r="J3347">
        <v>172663</v>
      </c>
      <c r="K3347">
        <v>7590</v>
      </c>
      <c r="L3347">
        <v>8.0645161290322578E-2</v>
      </c>
      <c r="M3347">
        <v>-0.91666666666666663</v>
      </c>
      <c r="N3347">
        <v>1416.1428571428571</v>
      </c>
      <c r="O3347">
        <v>14.571428571428571</v>
      </c>
      <c r="P3347">
        <v>1416.1428571428571</v>
      </c>
      <c r="Q3347">
        <v>14.571428571428571</v>
      </c>
    </row>
    <row r="3348" spans="1:17" x14ac:dyDescent="0.35">
      <c r="A3348" t="str">
        <f t="shared" si="52"/>
        <v>Illinois44039</v>
      </c>
      <c r="B3348" t="s">
        <v>20</v>
      </c>
      <c r="C3348">
        <v>12671821</v>
      </c>
      <c r="D3348" s="4">
        <v>44039</v>
      </c>
      <c r="E3348" s="4">
        <v>43911</v>
      </c>
      <c r="F3348" s="4">
        <v>43981</v>
      </c>
      <c r="G3348">
        <v>0</v>
      </c>
      <c r="H3348">
        <v>1231</v>
      </c>
      <c r="I3348">
        <v>18</v>
      </c>
      <c r="J3348">
        <v>173894</v>
      </c>
      <c r="K3348">
        <v>7608</v>
      </c>
      <c r="L3348">
        <v>-0.20116807268007786</v>
      </c>
      <c r="M3348">
        <v>17</v>
      </c>
      <c r="N3348">
        <v>1424.5714285714287</v>
      </c>
      <c r="O3348">
        <v>16.285714285714285</v>
      </c>
      <c r="P3348">
        <v>1424.5714285714287</v>
      </c>
      <c r="Q3348">
        <v>16.285714285714285</v>
      </c>
    </row>
    <row r="3349" spans="1:17" x14ac:dyDescent="0.35">
      <c r="A3349" t="str">
        <f t="shared" si="52"/>
        <v>Illinois44040</v>
      </c>
      <c r="B3349" t="s">
        <v>20</v>
      </c>
      <c r="C3349">
        <v>12671821</v>
      </c>
      <c r="D3349" s="4">
        <v>44040</v>
      </c>
      <c r="E3349" s="4">
        <v>43911</v>
      </c>
      <c r="F3349" s="4">
        <v>43981</v>
      </c>
      <c r="G3349">
        <v>0</v>
      </c>
      <c r="H3349">
        <v>1074</v>
      </c>
      <c r="I3349">
        <v>30</v>
      </c>
      <c r="J3349">
        <v>174968</v>
      </c>
      <c r="K3349">
        <v>7638</v>
      </c>
      <c r="L3349">
        <v>-0.12753858651502845</v>
      </c>
      <c r="M3349">
        <v>0.66666666666666663</v>
      </c>
      <c r="N3349">
        <v>1443.4285714285713</v>
      </c>
      <c r="O3349">
        <v>17.285714285714285</v>
      </c>
      <c r="P3349">
        <v>1443.4285714285713</v>
      </c>
      <c r="Q3349">
        <v>17.285714285714285</v>
      </c>
    </row>
    <row r="3350" spans="1:17" x14ac:dyDescent="0.35">
      <c r="A3350" t="str">
        <f t="shared" si="52"/>
        <v>Illinois44041</v>
      </c>
      <c r="B3350" t="s">
        <v>20</v>
      </c>
      <c r="C3350">
        <v>12671821</v>
      </c>
      <c r="D3350" s="4">
        <v>44041</v>
      </c>
      <c r="E3350" s="4">
        <v>43911</v>
      </c>
      <c r="F3350" s="4">
        <v>43981</v>
      </c>
      <c r="G3350">
        <v>0</v>
      </c>
      <c r="H3350">
        <v>1395</v>
      </c>
      <c r="I3350">
        <v>16</v>
      </c>
      <c r="J3350">
        <v>176363</v>
      </c>
      <c r="K3350">
        <v>7654</v>
      </c>
      <c r="L3350">
        <v>0.2988826815642458</v>
      </c>
      <c r="M3350">
        <v>-0.46666666666666667</v>
      </c>
      <c r="N3350">
        <v>1412.5714285714287</v>
      </c>
      <c r="O3350">
        <v>16.285714285714285</v>
      </c>
      <c r="P3350">
        <v>1412.5714285714287</v>
      </c>
      <c r="Q3350">
        <v>16.285714285714285</v>
      </c>
    </row>
    <row r="3351" spans="1:17" x14ac:dyDescent="0.35">
      <c r="A3351" t="str">
        <f t="shared" si="52"/>
        <v>Illinois44042</v>
      </c>
      <c r="B3351" t="s">
        <v>20</v>
      </c>
      <c r="C3351">
        <v>12671821</v>
      </c>
      <c r="D3351" s="4">
        <v>44042</v>
      </c>
      <c r="E3351" s="4">
        <v>43911</v>
      </c>
      <c r="F3351" s="4">
        <v>43981</v>
      </c>
      <c r="G3351">
        <v>0</v>
      </c>
      <c r="H3351">
        <v>1772</v>
      </c>
      <c r="I3351">
        <v>16</v>
      </c>
      <c r="J3351">
        <v>178135</v>
      </c>
      <c r="K3351">
        <v>7670</v>
      </c>
      <c r="L3351">
        <v>0.27025089605734764</v>
      </c>
      <c r="M3351">
        <v>0</v>
      </c>
      <c r="N3351">
        <v>1434.1428571428571</v>
      </c>
      <c r="O3351">
        <v>15.714285714285714</v>
      </c>
      <c r="P3351">
        <v>1434.1428571428571</v>
      </c>
      <c r="Q3351">
        <v>15.714285714285714</v>
      </c>
    </row>
    <row r="3352" spans="1:17" x14ac:dyDescent="0.35">
      <c r="A3352" t="str">
        <f t="shared" si="52"/>
        <v>Illinois44043</v>
      </c>
      <c r="B3352" t="s">
        <v>20</v>
      </c>
      <c r="C3352">
        <v>12671821</v>
      </c>
      <c r="D3352" s="4">
        <v>44043</v>
      </c>
      <c r="E3352" s="4">
        <v>43911</v>
      </c>
      <c r="F3352" s="4">
        <v>43981</v>
      </c>
      <c r="G3352">
        <v>0</v>
      </c>
      <c r="H3352">
        <v>1980</v>
      </c>
      <c r="I3352">
        <v>22</v>
      </c>
      <c r="J3352">
        <v>180115</v>
      </c>
      <c r="K3352">
        <v>7692</v>
      </c>
      <c r="L3352">
        <v>0.11738148984198646</v>
      </c>
      <c r="M3352">
        <v>0.375</v>
      </c>
      <c r="N3352">
        <v>1488.4285714285713</v>
      </c>
      <c r="O3352">
        <v>16.428571428571427</v>
      </c>
      <c r="P3352">
        <v>1488.4285714285713</v>
      </c>
      <c r="Q3352">
        <v>16.428571428571427</v>
      </c>
    </row>
    <row r="3353" spans="1:17" x14ac:dyDescent="0.35">
      <c r="A3353" t="str">
        <f t="shared" si="52"/>
        <v>Illinois44044</v>
      </c>
      <c r="B3353" t="s">
        <v>20</v>
      </c>
      <c r="C3353">
        <v>12671821</v>
      </c>
      <c r="D3353" s="4">
        <v>44044</v>
      </c>
      <c r="E3353" s="4">
        <v>43911</v>
      </c>
      <c r="F3353" s="4">
        <v>43981</v>
      </c>
      <c r="G3353">
        <v>0</v>
      </c>
      <c r="H3353">
        <v>1639</v>
      </c>
      <c r="I3353">
        <v>8</v>
      </c>
      <c r="J3353">
        <v>181754</v>
      </c>
      <c r="K3353">
        <v>7700</v>
      </c>
      <c r="L3353">
        <v>-0.17222222222222222</v>
      </c>
      <c r="M3353">
        <v>-0.63636363636363635</v>
      </c>
      <c r="N3353">
        <v>1518.8571428571429</v>
      </c>
      <c r="O3353">
        <v>15.857142857142858</v>
      </c>
      <c r="P3353">
        <v>1518.8571428571429</v>
      </c>
      <c r="Q3353">
        <v>15.857142857142858</v>
      </c>
    </row>
    <row r="3354" spans="1:17" x14ac:dyDescent="0.35">
      <c r="A3354" t="str">
        <f t="shared" si="52"/>
        <v>Illinois44045</v>
      </c>
      <c r="B3354" t="s">
        <v>20</v>
      </c>
      <c r="C3354">
        <v>12671821</v>
      </c>
      <c r="D3354" s="4">
        <v>44045</v>
      </c>
      <c r="E3354" s="4">
        <v>43911</v>
      </c>
      <c r="F3354" s="4">
        <v>43981</v>
      </c>
      <c r="G3354">
        <v>0</v>
      </c>
      <c r="H3354">
        <v>1470</v>
      </c>
      <c r="I3354">
        <v>14</v>
      </c>
      <c r="J3354">
        <v>183224</v>
      </c>
      <c r="K3354">
        <v>7714</v>
      </c>
      <c r="L3354">
        <v>-0.10311165344722392</v>
      </c>
      <c r="M3354">
        <v>0.75</v>
      </c>
      <c r="N3354">
        <v>1508.7142857142858</v>
      </c>
      <c r="O3354">
        <v>17.714285714285715</v>
      </c>
      <c r="P3354">
        <v>1508.7142857142858</v>
      </c>
      <c r="Q3354">
        <v>17.714285714285715</v>
      </c>
    </row>
    <row r="3355" spans="1:17" x14ac:dyDescent="0.35">
      <c r="A3355" t="str">
        <f t="shared" si="52"/>
        <v>Illinois44046</v>
      </c>
      <c r="B3355" t="s">
        <v>20</v>
      </c>
      <c r="C3355">
        <v>12671821</v>
      </c>
      <c r="D3355" s="4">
        <v>44046</v>
      </c>
      <c r="E3355" s="4">
        <v>43911</v>
      </c>
      <c r="F3355" s="4">
        <v>43981</v>
      </c>
      <c r="G3355">
        <v>0</v>
      </c>
      <c r="H3355">
        <v>1298</v>
      </c>
      <c r="I3355">
        <v>9</v>
      </c>
      <c r="J3355">
        <v>184522</v>
      </c>
      <c r="K3355">
        <v>7723</v>
      </c>
      <c r="L3355">
        <v>-0.11700680272108843</v>
      </c>
      <c r="M3355">
        <v>-0.35714285714285715</v>
      </c>
      <c r="N3355">
        <v>1518.2857142857142</v>
      </c>
      <c r="O3355">
        <v>16.428571428571427</v>
      </c>
      <c r="P3355">
        <v>1518.2857142857142</v>
      </c>
      <c r="Q3355">
        <v>16.428571428571427</v>
      </c>
    </row>
    <row r="3356" spans="1:17" x14ac:dyDescent="0.35">
      <c r="A3356" t="str">
        <f t="shared" si="52"/>
        <v>Illinois44047</v>
      </c>
      <c r="B3356" t="s">
        <v>20</v>
      </c>
      <c r="C3356">
        <v>12671821</v>
      </c>
      <c r="D3356" s="4">
        <v>44047</v>
      </c>
      <c r="E3356" s="4">
        <v>43911</v>
      </c>
      <c r="F3356" s="4">
        <v>43981</v>
      </c>
      <c r="G3356">
        <v>0</v>
      </c>
      <c r="H3356">
        <v>1471</v>
      </c>
      <c r="I3356">
        <v>19</v>
      </c>
      <c r="J3356">
        <v>185993</v>
      </c>
      <c r="K3356">
        <v>7742</v>
      </c>
      <c r="L3356">
        <v>0.13328197226502311</v>
      </c>
      <c r="M3356">
        <v>1.1111111111111112</v>
      </c>
      <c r="N3356">
        <v>1575</v>
      </c>
      <c r="O3356">
        <v>14.857142857142858</v>
      </c>
      <c r="P3356">
        <v>1575</v>
      </c>
      <c r="Q3356">
        <v>14.857142857142858</v>
      </c>
    </row>
    <row r="3357" spans="1:17" x14ac:dyDescent="0.35">
      <c r="A3357" t="str">
        <f t="shared" si="52"/>
        <v>Illinois44048</v>
      </c>
      <c r="B3357" t="s">
        <v>20</v>
      </c>
      <c r="C3357">
        <v>12671821</v>
      </c>
      <c r="D3357" s="4">
        <v>44048</v>
      </c>
      <c r="E3357" s="4">
        <v>43911</v>
      </c>
      <c r="F3357" s="4">
        <v>43981</v>
      </c>
      <c r="G3357">
        <v>0</v>
      </c>
      <c r="H3357">
        <v>1759</v>
      </c>
      <c r="I3357">
        <v>28</v>
      </c>
      <c r="J3357">
        <v>187752</v>
      </c>
      <c r="K3357">
        <v>7770</v>
      </c>
      <c r="L3357">
        <v>0.19578518014955812</v>
      </c>
      <c r="M3357">
        <v>0.47368421052631576</v>
      </c>
      <c r="N3357">
        <v>1627</v>
      </c>
      <c r="O3357">
        <v>16.571428571428573</v>
      </c>
      <c r="P3357">
        <v>1627</v>
      </c>
      <c r="Q3357">
        <v>16.571428571428573</v>
      </c>
    </row>
    <row r="3358" spans="1:17" x14ac:dyDescent="0.35">
      <c r="A3358" t="str">
        <f t="shared" si="52"/>
        <v>Illinois44049</v>
      </c>
      <c r="B3358" t="s">
        <v>20</v>
      </c>
      <c r="C3358">
        <v>12671821</v>
      </c>
      <c r="D3358" s="4">
        <v>44049</v>
      </c>
      <c r="E3358" s="4">
        <v>43911</v>
      </c>
      <c r="F3358" s="4">
        <v>43981</v>
      </c>
      <c r="G3358">
        <v>0</v>
      </c>
      <c r="H3358">
        <v>1953</v>
      </c>
      <c r="I3358">
        <v>21</v>
      </c>
      <c r="J3358">
        <v>189705</v>
      </c>
      <c r="K3358">
        <v>7791</v>
      </c>
      <c r="L3358">
        <v>0.11028993746446845</v>
      </c>
      <c r="M3358">
        <v>-0.25</v>
      </c>
      <c r="N3358">
        <v>1652.8571428571429</v>
      </c>
      <c r="O3358">
        <v>17.285714285714285</v>
      </c>
      <c r="P3358">
        <v>1652.8571428571429</v>
      </c>
      <c r="Q3358">
        <v>17.285714285714285</v>
      </c>
    </row>
    <row r="3359" spans="1:17" x14ac:dyDescent="0.35">
      <c r="A3359" t="str">
        <f t="shared" si="52"/>
        <v>Illinois44050</v>
      </c>
      <c r="B3359" t="s">
        <v>20</v>
      </c>
      <c r="C3359">
        <v>12671821</v>
      </c>
      <c r="D3359" s="4">
        <v>44050</v>
      </c>
      <c r="E3359" s="4">
        <v>43911</v>
      </c>
      <c r="F3359" s="4">
        <v>43981</v>
      </c>
      <c r="G3359">
        <v>0</v>
      </c>
      <c r="H3359">
        <v>2103</v>
      </c>
      <c r="I3359">
        <v>31</v>
      </c>
      <c r="J3359">
        <v>191808</v>
      </c>
      <c r="K3359">
        <v>7822</v>
      </c>
      <c r="L3359">
        <v>7.6804915514592939E-2</v>
      </c>
      <c r="M3359">
        <v>0.47619047619047616</v>
      </c>
      <c r="N3359">
        <v>1670.4285714285713</v>
      </c>
      <c r="O3359">
        <v>18.571428571428573</v>
      </c>
      <c r="P3359">
        <v>1670.4285714285713</v>
      </c>
      <c r="Q3359">
        <v>18.571428571428573</v>
      </c>
    </row>
    <row r="3360" spans="1:17" x14ac:dyDescent="0.35">
      <c r="A3360" t="str">
        <f t="shared" si="52"/>
        <v>Illinois44051</v>
      </c>
      <c r="B3360" t="s">
        <v>20</v>
      </c>
      <c r="C3360">
        <v>12671821</v>
      </c>
      <c r="D3360" s="4">
        <v>44051</v>
      </c>
      <c r="E3360" s="4">
        <v>43911</v>
      </c>
      <c r="F3360" s="4">
        <v>43981</v>
      </c>
      <c r="G3360">
        <v>0</v>
      </c>
      <c r="H3360">
        <v>2190</v>
      </c>
      <c r="I3360">
        <v>18</v>
      </c>
      <c r="J3360">
        <v>193998</v>
      </c>
      <c r="K3360">
        <v>7840</v>
      </c>
      <c r="L3360">
        <v>4.136947218259629E-2</v>
      </c>
      <c r="M3360">
        <v>-0.41935483870967744</v>
      </c>
      <c r="N3360">
        <v>1749.1428571428571</v>
      </c>
      <c r="O3360">
        <v>20</v>
      </c>
      <c r="P3360">
        <v>1749.1428571428571</v>
      </c>
      <c r="Q3360">
        <v>20</v>
      </c>
    </row>
    <row r="3361" spans="1:17" x14ac:dyDescent="0.35">
      <c r="A3361" t="str">
        <f t="shared" si="52"/>
        <v>Illinois44052</v>
      </c>
      <c r="B3361" t="s">
        <v>20</v>
      </c>
      <c r="C3361">
        <v>12671821</v>
      </c>
      <c r="D3361" s="4">
        <v>44052</v>
      </c>
      <c r="E3361" s="4">
        <v>43911</v>
      </c>
      <c r="F3361" s="4">
        <v>43981</v>
      </c>
      <c r="G3361">
        <v>0</v>
      </c>
      <c r="H3361">
        <v>1382</v>
      </c>
      <c r="I3361">
        <v>5</v>
      </c>
      <c r="J3361">
        <v>195380</v>
      </c>
      <c r="K3361">
        <v>7845</v>
      </c>
      <c r="L3361">
        <v>-0.36894977168949772</v>
      </c>
      <c r="M3361">
        <v>-0.72222222222222221</v>
      </c>
      <c r="N3361">
        <v>1736.5714285714287</v>
      </c>
      <c r="O3361">
        <v>18.714285714285715</v>
      </c>
      <c r="P3361">
        <v>1736.5714285714287</v>
      </c>
      <c r="Q3361">
        <v>18.714285714285715</v>
      </c>
    </row>
    <row r="3362" spans="1:17" x14ac:dyDescent="0.35">
      <c r="A3362" t="str">
        <f t="shared" si="52"/>
        <v>Illinois44053</v>
      </c>
      <c r="B3362" t="s">
        <v>20</v>
      </c>
      <c r="C3362">
        <v>12671821</v>
      </c>
      <c r="D3362" s="4">
        <v>44053</v>
      </c>
      <c r="E3362" s="4">
        <v>43911</v>
      </c>
      <c r="F3362" s="4">
        <v>43981</v>
      </c>
      <c r="G3362">
        <v>0</v>
      </c>
      <c r="H3362">
        <v>1319</v>
      </c>
      <c r="I3362">
        <v>1</v>
      </c>
      <c r="J3362">
        <v>196699</v>
      </c>
      <c r="K3362">
        <v>7846</v>
      </c>
      <c r="L3362">
        <v>-4.5586107091172216E-2</v>
      </c>
      <c r="M3362">
        <v>-0.8</v>
      </c>
      <c r="N3362">
        <v>1739.5714285714287</v>
      </c>
      <c r="O3362">
        <v>17.571428571428573</v>
      </c>
      <c r="P3362">
        <v>1739.5714285714287</v>
      </c>
      <c r="Q3362">
        <v>17.571428571428573</v>
      </c>
    </row>
    <row r="3363" spans="1:17" x14ac:dyDescent="0.35">
      <c r="A3363" t="str">
        <f t="shared" si="52"/>
        <v>Illinois44054</v>
      </c>
      <c r="B3363" t="s">
        <v>20</v>
      </c>
      <c r="C3363">
        <v>12671821</v>
      </c>
      <c r="D3363" s="4">
        <v>44054</v>
      </c>
      <c r="E3363" s="4">
        <v>43911</v>
      </c>
      <c r="F3363" s="4">
        <v>43981</v>
      </c>
      <c r="G3363">
        <v>0</v>
      </c>
      <c r="H3363">
        <v>1549</v>
      </c>
      <c r="I3363">
        <v>20</v>
      </c>
      <c r="J3363">
        <v>198248</v>
      </c>
      <c r="K3363">
        <v>7866</v>
      </c>
      <c r="L3363">
        <v>0.17437452615617893</v>
      </c>
      <c r="M3363">
        <v>19</v>
      </c>
      <c r="N3363">
        <v>1750.7142857142858</v>
      </c>
      <c r="O3363">
        <v>17.714285714285715</v>
      </c>
      <c r="P3363">
        <v>1750.7142857142858</v>
      </c>
      <c r="Q3363">
        <v>17.714285714285715</v>
      </c>
    </row>
    <row r="3364" spans="1:17" x14ac:dyDescent="0.35">
      <c r="A3364" t="str">
        <f t="shared" si="52"/>
        <v>Illinois44055</v>
      </c>
      <c r="B3364" t="s">
        <v>20</v>
      </c>
      <c r="C3364">
        <v>12671821</v>
      </c>
      <c r="D3364" s="4">
        <v>44055</v>
      </c>
      <c r="E3364" s="4">
        <v>43911</v>
      </c>
      <c r="F3364" s="4">
        <v>43981</v>
      </c>
      <c r="G3364">
        <v>0</v>
      </c>
      <c r="H3364">
        <v>1645</v>
      </c>
      <c r="I3364">
        <v>15</v>
      </c>
      <c r="J3364">
        <v>199893</v>
      </c>
      <c r="K3364">
        <v>7881</v>
      </c>
      <c r="L3364">
        <v>6.1975468043899293E-2</v>
      </c>
      <c r="M3364">
        <v>-0.25</v>
      </c>
      <c r="N3364">
        <v>1734.4285714285713</v>
      </c>
      <c r="O3364">
        <v>15.857142857142858</v>
      </c>
      <c r="P3364">
        <v>1734.4285714285713</v>
      </c>
      <c r="Q3364">
        <v>15.857142857142858</v>
      </c>
    </row>
    <row r="3365" spans="1:17" x14ac:dyDescent="0.35">
      <c r="A3365" t="str">
        <f t="shared" si="52"/>
        <v>Illinois44056</v>
      </c>
      <c r="B3365" t="s">
        <v>20</v>
      </c>
      <c r="C3365">
        <v>12671821</v>
      </c>
      <c r="D3365" s="4">
        <v>44056</v>
      </c>
      <c r="E3365" s="4">
        <v>43911</v>
      </c>
      <c r="F3365" s="4">
        <v>43981</v>
      </c>
      <c r="G3365">
        <v>0</v>
      </c>
      <c r="H3365">
        <v>1834</v>
      </c>
      <c r="I3365">
        <v>24</v>
      </c>
      <c r="J3365">
        <v>201727</v>
      </c>
      <c r="K3365">
        <v>7905</v>
      </c>
      <c r="L3365">
        <v>0.1148936170212766</v>
      </c>
      <c r="M3365">
        <v>0.6</v>
      </c>
      <c r="N3365">
        <v>1717.4285714285713</v>
      </c>
      <c r="O3365">
        <v>16.285714285714285</v>
      </c>
      <c r="P3365">
        <v>1717.4285714285713</v>
      </c>
      <c r="Q3365">
        <v>16.285714285714285</v>
      </c>
    </row>
    <row r="3366" spans="1:17" x14ac:dyDescent="0.35">
      <c r="A3366" t="str">
        <f t="shared" si="52"/>
        <v>Illinois44057</v>
      </c>
      <c r="B3366" t="s">
        <v>20</v>
      </c>
      <c r="C3366">
        <v>12671821</v>
      </c>
      <c r="D3366" s="4">
        <v>44057</v>
      </c>
      <c r="E3366" s="4">
        <v>43911</v>
      </c>
      <c r="F3366" s="4">
        <v>43981</v>
      </c>
      <c r="G3366">
        <v>0</v>
      </c>
      <c r="H3366">
        <v>2296</v>
      </c>
      <c r="I3366">
        <v>27</v>
      </c>
      <c r="J3366">
        <v>204023</v>
      </c>
      <c r="K3366">
        <v>7932</v>
      </c>
      <c r="L3366">
        <v>0.25190839694656486</v>
      </c>
      <c r="M3366">
        <v>0.125</v>
      </c>
      <c r="N3366">
        <v>1745</v>
      </c>
      <c r="O3366">
        <v>15.714285714285714</v>
      </c>
      <c r="P3366">
        <v>1745</v>
      </c>
      <c r="Q3366">
        <v>15.714285714285714</v>
      </c>
    </row>
    <row r="3367" spans="1:17" x14ac:dyDescent="0.35">
      <c r="A3367" t="str">
        <f t="shared" si="52"/>
        <v>Illinois44058</v>
      </c>
      <c r="B3367" t="s">
        <v>20</v>
      </c>
      <c r="C3367">
        <v>12671821</v>
      </c>
      <c r="D3367" s="4">
        <v>44058</v>
      </c>
      <c r="E3367" s="4">
        <v>43911</v>
      </c>
      <c r="F3367" s="4">
        <v>43981</v>
      </c>
      <c r="G3367">
        <v>0</v>
      </c>
      <c r="H3367">
        <v>1828</v>
      </c>
      <c r="I3367">
        <v>5</v>
      </c>
      <c r="J3367">
        <v>205851</v>
      </c>
      <c r="K3367">
        <v>7937</v>
      </c>
      <c r="L3367">
        <v>-0.20383275261324041</v>
      </c>
      <c r="M3367">
        <v>-0.81481481481481477</v>
      </c>
      <c r="N3367">
        <v>1693.2857142857142</v>
      </c>
      <c r="O3367">
        <v>13.857142857142858</v>
      </c>
      <c r="P3367">
        <v>1693.2857142857142</v>
      </c>
      <c r="Q3367">
        <v>13.857142857142858</v>
      </c>
    </row>
    <row r="3368" spans="1:17" x14ac:dyDescent="0.35">
      <c r="A3368" t="str">
        <f t="shared" si="52"/>
        <v>Illinois44059</v>
      </c>
      <c r="B3368" t="s">
        <v>20</v>
      </c>
      <c r="C3368">
        <v>12671821</v>
      </c>
      <c r="D3368" s="4">
        <v>44059</v>
      </c>
      <c r="E3368" s="4">
        <v>43911</v>
      </c>
      <c r="F3368" s="4">
        <v>43981</v>
      </c>
      <c r="G3368">
        <v>0</v>
      </c>
      <c r="H3368">
        <v>1561</v>
      </c>
      <c r="I3368">
        <v>18</v>
      </c>
      <c r="J3368">
        <v>207412</v>
      </c>
      <c r="K3368">
        <v>7955</v>
      </c>
      <c r="L3368">
        <v>-0.1460612691466083</v>
      </c>
      <c r="M3368">
        <v>2.6</v>
      </c>
      <c r="N3368">
        <v>1718.8571428571429</v>
      </c>
      <c r="O3368">
        <v>15.714285714285714</v>
      </c>
      <c r="P3368">
        <v>1718.8571428571429</v>
      </c>
      <c r="Q3368">
        <v>15.714285714285714</v>
      </c>
    </row>
    <row r="3369" spans="1:17" x14ac:dyDescent="0.35">
      <c r="A3369" t="str">
        <f t="shared" si="52"/>
        <v>Illinois44060</v>
      </c>
      <c r="B3369" t="s">
        <v>20</v>
      </c>
      <c r="C3369">
        <v>12671821</v>
      </c>
      <c r="D3369" s="4">
        <v>44060</v>
      </c>
      <c r="E3369" s="4">
        <v>43911</v>
      </c>
      <c r="F3369" s="4">
        <v>43981</v>
      </c>
      <c r="G3369">
        <v>0</v>
      </c>
      <c r="H3369">
        <v>1773</v>
      </c>
      <c r="I3369">
        <v>12</v>
      </c>
      <c r="J3369">
        <v>209185</v>
      </c>
      <c r="K3369">
        <v>7967</v>
      </c>
      <c r="L3369">
        <v>0.13581037796284434</v>
      </c>
      <c r="M3369">
        <v>-0.33333333333333331</v>
      </c>
      <c r="N3369">
        <v>1783.7142857142858</v>
      </c>
      <c r="O3369">
        <v>17.285714285714285</v>
      </c>
      <c r="P3369">
        <v>1783.7142857142858</v>
      </c>
      <c r="Q3369">
        <v>17.285714285714285</v>
      </c>
    </row>
    <row r="3370" spans="1:17" x14ac:dyDescent="0.35">
      <c r="A3370" t="str">
        <f t="shared" si="52"/>
        <v>Illinois44061</v>
      </c>
      <c r="B3370" t="s">
        <v>20</v>
      </c>
      <c r="C3370">
        <v>12671821</v>
      </c>
      <c r="D3370" s="4">
        <v>44061</v>
      </c>
      <c r="E3370" s="4">
        <v>43911</v>
      </c>
      <c r="F3370" s="4">
        <v>43981</v>
      </c>
      <c r="G3370">
        <v>0</v>
      </c>
      <c r="H3370">
        <v>1739</v>
      </c>
      <c r="I3370">
        <v>27</v>
      </c>
      <c r="J3370">
        <v>210924</v>
      </c>
      <c r="K3370">
        <v>7994</v>
      </c>
      <c r="L3370">
        <v>-1.9176536943034405E-2</v>
      </c>
      <c r="M3370">
        <v>1.25</v>
      </c>
      <c r="N3370">
        <v>1810.8571428571429</v>
      </c>
      <c r="O3370">
        <v>18.285714285714285</v>
      </c>
      <c r="P3370">
        <v>1810.8571428571429</v>
      </c>
      <c r="Q3370">
        <v>18.285714285714285</v>
      </c>
    </row>
    <row r="3371" spans="1:17" x14ac:dyDescent="0.35">
      <c r="A3371" t="str">
        <f t="shared" si="52"/>
        <v>Illinois44062</v>
      </c>
      <c r="B3371" t="s">
        <v>20</v>
      </c>
      <c r="C3371">
        <v>12671821</v>
      </c>
      <c r="D3371" s="4">
        <v>44062</v>
      </c>
      <c r="E3371" s="4">
        <v>43911</v>
      </c>
      <c r="F3371" s="4">
        <v>43981</v>
      </c>
      <c r="G3371">
        <v>0</v>
      </c>
      <c r="H3371">
        <v>2296</v>
      </c>
      <c r="I3371">
        <v>23</v>
      </c>
      <c r="J3371">
        <v>213220</v>
      </c>
      <c r="K3371">
        <v>8017</v>
      </c>
      <c r="L3371">
        <v>0.32029902242668201</v>
      </c>
      <c r="M3371">
        <v>-0.14814814814814814</v>
      </c>
      <c r="N3371">
        <v>1903.8571428571429</v>
      </c>
      <c r="O3371">
        <v>19.428571428571427</v>
      </c>
      <c r="P3371">
        <v>1903.8571428571429</v>
      </c>
      <c r="Q3371">
        <v>19.428571428571427</v>
      </c>
    </row>
    <row r="3372" spans="1:17" x14ac:dyDescent="0.35">
      <c r="A3372" t="str">
        <f t="shared" si="52"/>
        <v>Illinois44063</v>
      </c>
      <c r="B3372" t="s">
        <v>20</v>
      </c>
      <c r="C3372">
        <v>12671821</v>
      </c>
      <c r="D3372" s="4">
        <v>44063</v>
      </c>
      <c r="E3372" s="4">
        <v>43911</v>
      </c>
      <c r="F3372" s="4">
        <v>43981</v>
      </c>
      <c r="G3372">
        <v>0</v>
      </c>
      <c r="H3372">
        <v>1832</v>
      </c>
      <c r="I3372">
        <v>27</v>
      </c>
      <c r="J3372">
        <v>215052</v>
      </c>
      <c r="K3372">
        <v>8044</v>
      </c>
      <c r="L3372">
        <v>-0.20209059233449478</v>
      </c>
      <c r="M3372">
        <v>0.17391304347826086</v>
      </c>
      <c r="N3372">
        <v>1903.5714285714287</v>
      </c>
      <c r="O3372">
        <v>19.857142857142858</v>
      </c>
      <c r="P3372">
        <v>1903.5714285714287</v>
      </c>
      <c r="Q3372">
        <v>19.857142857142858</v>
      </c>
    </row>
    <row r="3373" spans="1:17" x14ac:dyDescent="0.35">
      <c r="A3373" t="str">
        <f t="shared" si="52"/>
        <v>Illinois44064</v>
      </c>
      <c r="B3373" t="s">
        <v>20</v>
      </c>
      <c r="C3373">
        <v>12671821</v>
      </c>
      <c r="D3373" s="4">
        <v>44064</v>
      </c>
      <c r="E3373" s="4">
        <v>43911</v>
      </c>
      <c r="F3373" s="4">
        <v>43981</v>
      </c>
      <c r="G3373">
        <v>0</v>
      </c>
      <c r="H3373">
        <v>2293</v>
      </c>
      <c r="I3373">
        <v>22</v>
      </c>
      <c r="J3373">
        <v>217345</v>
      </c>
      <c r="K3373">
        <v>8066</v>
      </c>
      <c r="L3373">
        <v>0.25163755458515286</v>
      </c>
      <c r="M3373">
        <v>-0.18518518518518517</v>
      </c>
      <c r="N3373">
        <v>1903.1428571428571</v>
      </c>
      <c r="O3373">
        <v>19.142857142857142</v>
      </c>
      <c r="P3373">
        <v>1903.1428571428571</v>
      </c>
      <c r="Q3373">
        <v>19.142857142857142</v>
      </c>
    </row>
    <row r="3374" spans="1:17" x14ac:dyDescent="0.35">
      <c r="A3374" t="str">
        <f t="shared" si="52"/>
        <v>Illinois44065</v>
      </c>
      <c r="B3374" t="s">
        <v>20</v>
      </c>
      <c r="C3374">
        <v>12671821</v>
      </c>
      <c r="D3374" s="4">
        <v>44065</v>
      </c>
      <c r="E3374" s="4">
        <v>43911</v>
      </c>
      <c r="F3374" s="4">
        <v>43981</v>
      </c>
      <c r="G3374">
        <v>0</v>
      </c>
      <c r="H3374">
        <v>2356</v>
      </c>
      <c r="I3374">
        <v>17</v>
      </c>
      <c r="J3374">
        <v>219701</v>
      </c>
      <c r="K3374">
        <v>8083</v>
      </c>
      <c r="L3374">
        <v>2.7474923680767552E-2</v>
      </c>
      <c r="M3374">
        <v>-0.22727272727272727</v>
      </c>
      <c r="N3374">
        <v>1978.5714285714287</v>
      </c>
      <c r="O3374">
        <v>20.857142857142858</v>
      </c>
      <c r="P3374">
        <v>1978.5714285714287</v>
      </c>
      <c r="Q3374">
        <v>20.857142857142858</v>
      </c>
    </row>
    <row r="3375" spans="1:17" x14ac:dyDescent="0.35">
      <c r="A3375" t="str">
        <f t="shared" si="52"/>
        <v>Illinois44066</v>
      </c>
      <c r="B3375" t="s">
        <v>20</v>
      </c>
      <c r="C3375">
        <v>12671821</v>
      </c>
      <c r="D3375" s="4">
        <v>44066</v>
      </c>
      <c r="E3375" s="4">
        <v>43911</v>
      </c>
      <c r="F3375" s="4">
        <v>43981</v>
      </c>
      <c r="G3375">
        <v>0</v>
      </c>
      <c r="H3375">
        <v>1893</v>
      </c>
      <c r="I3375">
        <v>6</v>
      </c>
      <c r="J3375">
        <v>221594</v>
      </c>
      <c r="K3375">
        <v>8089</v>
      </c>
      <c r="L3375">
        <v>-0.1965195246179966</v>
      </c>
      <c r="M3375">
        <v>-0.6470588235294118</v>
      </c>
      <c r="N3375">
        <v>2026</v>
      </c>
      <c r="O3375">
        <v>19.142857142857142</v>
      </c>
      <c r="P3375">
        <v>2026</v>
      </c>
      <c r="Q3375">
        <v>19.142857142857142</v>
      </c>
    </row>
    <row r="3376" spans="1:17" x14ac:dyDescent="0.35">
      <c r="A3376" t="str">
        <f t="shared" si="52"/>
        <v>Illinois44067</v>
      </c>
      <c r="B3376" t="s">
        <v>20</v>
      </c>
      <c r="C3376">
        <v>12671821</v>
      </c>
      <c r="D3376" s="4">
        <v>44067</v>
      </c>
      <c r="E3376" s="4">
        <v>43911</v>
      </c>
      <c r="F3376" s="4">
        <v>43981</v>
      </c>
      <c r="G3376">
        <v>0</v>
      </c>
      <c r="H3376">
        <v>1612</v>
      </c>
      <c r="I3376">
        <v>8</v>
      </c>
      <c r="J3376">
        <v>223206</v>
      </c>
      <c r="K3376">
        <v>8097</v>
      </c>
      <c r="L3376">
        <v>-0.14844162704701533</v>
      </c>
      <c r="M3376">
        <v>0.33333333333333331</v>
      </c>
      <c r="N3376">
        <v>2003</v>
      </c>
      <c r="O3376">
        <v>18.571428571428573</v>
      </c>
      <c r="P3376">
        <v>2003</v>
      </c>
      <c r="Q3376">
        <v>18.571428571428573</v>
      </c>
    </row>
    <row r="3377" spans="1:17" x14ac:dyDescent="0.35">
      <c r="A3377" t="str">
        <f t="shared" si="52"/>
        <v>Illinois44068</v>
      </c>
      <c r="B3377" t="s">
        <v>20</v>
      </c>
      <c r="C3377">
        <v>12671821</v>
      </c>
      <c r="D3377" s="4">
        <v>44068</v>
      </c>
      <c r="E3377" s="4">
        <v>43911</v>
      </c>
      <c r="F3377" s="4">
        <v>43981</v>
      </c>
      <c r="G3377">
        <v>0</v>
      </c>
      <c r="H3377">
        <v>1681</v>
      </c>
      <c r="I3377">
        <v>29</v>
      </c>
      <c r="J3377">
        <v>224887</v>
      </c>
      <c r="K3377">
        <v>8126</v>
      </c>
      <c r="L3377">
        <v>4.2803970223325064E-2</v>
      </c>
      <c r="M3377">
        <v>2.625</v>
      </c>
      <c r="N3377">
        <v>1994.7142857142858</v>
      </c>
      <c r="O3377">
        <v>18.857142857142858</v>
      </c>
      <c r="P3377">
        <v>1994.7142857142858</v>
      </c>
      <c r="Q3377">
        <v>18.857142857142858</v>
      </c>
    </row>
    <row r="3378" spans="1:17" x14ac:dyDescent="0.35">
      <c r="A3378" t="str">
        <f t="shared" si="52"/>
        <v>Illinois44069</v>
      </c>
      <c r="B3378" t="s">
        <v>20</v>
      </c>
      <c r="C3378">
        <v>12671821</v>
      </c>
      <c r="D3378" s="4">
        <v>44069</v>
      </c>
      <c r="E3378" s="4">
        <v>43911</v>
      </c>
      <c r="F3378" s="4">
        <v>43981</v>
      </c>
      <c r="G3378">
        <v>0</v>
      </c>
      <c r="H3378">
        <v>2156</v>
      </c>
      <c r="I3378">
        <v>37</v>
      </c>
      <c r="J3378">
        <v>227043</v>
      </c>
      <c r="K3378">
        <v>8163</v>
      </c>
      <c r="L3378">
        <v>0.28256989886972039</v>
      </c>
      <c r="M3378">
        <v>0.27586206896551724</v>
      </c>
      <c r="N3378">
        <v>1974.7142857142858</v>
      </c>
      <c r="O3378">
        <v>20.857142857142858</v>
      </c>
      <c r="P3378">
        <v>1974.7142857142858</v>
      </c>
      <c r="Q3378">
        <v>20.857142857142858</v>
      </c>
    </row>
    <row r="3379" spans="1:17" x14ac:dyDescent="0.35">
      <c r="A3379" t="str">
        <f t="shared" si="52"/>
        <v>Illinois44070</v>
      </c>
      <c r="B3379" t="s">
        <v>20</v>
      </c>
      <c r="C3379">
        <v>12671821</v>
      </c>
      <c r="D3379" s="4">
        <v>44070</v>
      </c>
      <c r="E3379" s="4">
        <v>43911</v>
      </c>
      <c r="F3379" s="4">
        <v>43981</v>
      </c>
      <c r="G3379">
        <v>0</v>
      </c>
      <c r="H3379">
        <v>1707</v>
      </c>
      <c r="I3379">
        <v>23</v>
      </c>
      <c r="J3379">
        <v>228750</v>
      </c>
      <c r="K3379">
        <v>8186</v>
      </c>
      <c r="L3379">
        <v>-0.20825602968460111</v>
      </c>
      <c r="M3379">
        <v>-0.3783783783783784</v>
      </c>
      <c r="N3379">
        <v>1956.8571428571429</v>
      </c>
      <c r="O3379">
        <v>20.285714285714285</v>
      </c>
      <c r="P3379">
        <v>1956.8571428571429</v>
      </c>
      <c r="Q3379">
        <v>20.285714285714285</v>
      </c>
    </row>
    <row r="3380" spans="1:17" x14ac:dyDescent="0.35">
      <c r="A3380" t="str">
        <f t="shared" si="52"/>
        <v>Illinois44071</v>
      </c>
      <c r="B3380" t="s">
        <v>20</v>
      </c>
      <c r="C3380">
        <v>12671821</v>
      </c>
      <c r="D3380" s="4">
        <v>44071</v>
      </c>
      <c r="E3380" s="4">
        <v>43911</v>
      </c>
      <c r="F3380" s="4">
        <v>43981</v>
      </c>
      <c r="G3380">
        <v>0</v>
      </c>
      <c r="H3380">
        <v>2436</v>
      </c>
      <c r="I3380">
        <v>20</v>
      </c>
      <c r="J3380">
        <v>231186</v>
      </c>
      <c r="K3380">
        <v>8206</v>
      </c>
      <c r="L3380">
        <v>0.42706502636203869</v>
      </c>
      <c r="M3380">
        <v>-0.13043478260869565</v>
      </c>
      <c r="N3380">
        <v>1977.2857142857142</v>
      </c>
      <c r="O3380">
        <v>20</v>
      </c>
      <c r="P3380">
        <v>1977.2857142857142</v>
      </c>
      <c r="Q3380">
        <v>20</v>
      </c>
    </row>
    <row r="3381" spans="1:17" x14ac:dyDescent="0.35">
      <c r="A3381" t="str">
        <f t="shared" si="52"/>
        <v>Illinois44072</v>
      </c>
      <c r="B3381" t="s">
        <v>20</v>
      </c>
      <c r="C3381">
        <v>12671821</v>
      </c>
      <c r="D3381" s="4">
        <v>44072</v>
      </c>
      <c r="E3381" s="4">
        <v>43911</v>
      </c>
      <c r="F3381" s="4">
        <v>43981</v>
      </c>
      <c r="G3381">
        <v>0</v>
      </c>
      <c r="H3381">
        <v>1880</v>
      </c>
      <c r="I3381">
        <v>11</v>
      </c>
      <c r="J3381">
        <v>233066</v>
      </c>
      <c r="K3381">
        <v>8217</v>
      </c>
      <c r="L3381">
        <v>-0.22824302134646962</v>
      </c>
      <c r="M3381">
        <v>-0.45</v>
      </c>
      <c r="N3381">
        <v>1909.2857142857142</v>
      </c>
      <c r="O3381">
        <v>19.142857142857142</v>
      </c>
      <c r="P3381">
        <v>1909.2857142857142</v>
      </c>
      <c r="Q3381">
        <v>19.142857142857142</v>
      </c>
    </row>
    <row r="3382" spans="1:17" x14ac:dyDescent="0.35">
      <c r="A3382" t="str">
        <f t="shared" si="52"/>
        <v>Illinois44073</v>
      </c>
      <c r="B3382" t="s">
        <v>20</v>
      </c>
      <c r="C3382">
        <v>12671821</v>
      </c>
      <c r="D3382" s="4">
        <v>44073</v>
      </c>
      <c r="E3382" s="4">
        <v>43911</v>
      </c>
      <c r="F3382" s="4">
        <v>43981</v>
      </c>
      <c r="G3382">
        <v>0</v>
      </c>
      <c r="H3382">
        <v>1992</v>
      </c>
      <c r="I3382">
        <v>11</v>
      </c>
      <c r="J3382">
        <v>235058</v>
      </c>
      <c r="K3382">
        <v>8228</v>
      </c>
      <c r="L3382">
        <v>5.9574468085106386E-2</v>
      </c>
      <c r="M3382">
        <v>0</v>
      </c>
      <c r="N3382">
        <v>1923.4285714285713</v>
      </c>
      <c r="O3382">
        <v>19.857142857142858</v>
      </c>
      <c r="P3382">
        <v>1923.4285714285713</v>
      </c>
      <c r="Q3382">
        <v>19.857142857142858</v>
      </c>
    </row>
    <row r="3383" spans="1:17" x14ac:dyDescent="0.35">
      <c r="A3383" t="str">
        <f t="shared" si="52"/>
        <v>Illinois44074</v>
      </c>
      <c r="B3383" t="s">
        <v>20</v>
      </c>
      <c r="C3383">
        <v>12671821</v>
      </c>
      <c r="D3383" s="4">
        <v>44074</v>
      </c>
      <c r="E3383" s="4">
        <v>43911</v>
      </c>
      <c r="F3383" s="4">
        <v>43981</v>
      </c>
      <c r="G3383">
        <v>0</v>
      </c>
      <c r="H3383">
        <v>1666</v>
      </c>
      <c r="I3383">
        <v>7</v>
      </c>
      <c r="J3383">
        <v>236724</v>
      </c>
      <c r="K3383">
        <v>8235</v>
      </c>
      <c r="L3383">
        <v>-0.16365461847389559</v>
      </c>
      <c r="M3383">
        <v>-0.36363636363636365</v>
      </c>
      <c r="N3383">
        <v>1931.1428571428571</v>
      </c>
      <c r="O3383">
        <v>19.714285714285715</v>
      </c>
      <c r="P3383">
        <v>1931.1428571428571</v>
      </c>
      <c r="Q3383">
        <v>19.714285714285715</v>
      </c>
    </row>
    <row r="3384" spans="1:17" x14ac:dyDescent="0.35">
      <c r="A3384" t="str">
        <f t="shared" si="52"/>
        <v>Illinois44075</v>
      </c>
      <c r="B3384" t="s">
        <v>20</v>
      </c>
      <c r="C3384">
        <v>12671821</v>
      </c>
      <c r="D3384" s="4">
        <v>44075</v>
      </c>
      <c r="E3384" s="4">
        <v>43911</v>
      </c>
      <c r="F3384" s="4">
        <v>43981</v>
      </c>
      <c r="G3384">
        <v>0</v>
      </c>
      <c r="H3384">
        <v>1492</v>
      </c>
      <c r="I3384">
        <v>38</v>
      </c>
      <c r="J3384">
        <v>238216</v>
      </c>
      <c r="K3384">
        <v>8273</v>
      </c>
      <c r="L3384">
        <v>-0.10444177671068428</v>
      </c>
      <c r="M3384">
        <v>4.4285714285714288</v>
      </c>
      <c r="N3384">
        <v>1904.1428571428571</v>
      </c>
      <c r="O3384">
        <v>21</v>
      </c>
      <c r="P3384">
        <v>1904.1428571428571</v>
      </c>
      <c r="Q3384">
        <v>21</v>
      </c>
    </row>
    <row r="3385" spans="1:17" x14ac:dyDescent="0.35">
      <c r="A3385" t="str">
        <f t="shared" si="52"/>
        <v>Illinois44076</v>
      </c>
      <c r="B3385" t="s">
        <v>20</v>
      </c>
      <c r="C3385">
        <v>12671821</v>
      </c>
      <c r="D3385" s="4">
        <v>44076</v>
      </c>
      <c r="E3385" s="4">
        <v>43911</v>
      </c>
      <c r="F3385" s="4">
        <v>43981</v>
      </c>
      <c r="G3385">
        <v>0</v>
      </c>
      <c r="H3385">
        <v>2128</v>
      </c>
      <c r="I3385">
        <v>27</v>
      </c>
      <c r="J3385">
        <v>240344</v>
      </c>
      <c r="K3385">
        <v>8300</v>
      </c>
      <c r="L3385">
        <v>0.42627345844504022</v>
      </c>
      <c r="M3385">
        <v>-0.28947368421052633</v>
      </c>
      <c r="N3385">
        <v>1900.1428571428571</v>
      </c>
      <c r="O3385">
        <v>19.571428571428573</v>
      </c>
      <c r="P3385">
        <v>1900.1428571428571</v>
      </c>
      <c r="Q3385">
        <v>19.571428571428573</v>
      </c>
    </row>
    <row r="3386" spans="1:17" x14ac:dyDescent="0.35">
      <c r="A3386" t="str">
        <f t="shared" si="52"/>
        <v>Illinois44077</v>
      </c>
      <c r="B3386" t="s">
        <v>20</v>
      </c>
      <c r="C3386">
        <v>12671821</v>
      </c>
      <c r="D3386" s="4">
        <v>44077</v>
      </c>
      <c r="E3386" s="4">
        <v>43911</v>
      </c>
      <c r="F3386" s="4">
        <v>43981</v>
      </c>
      <c r="G3386">
        <v>0</v>
      </c>
      <c r="H3386">
        <v>1360</v>
      </c>
      <c r="I3386">
        <v>24</v>
      </c>
      <c r="J3386">
        <v>241704</v>
      </c>
      <c r="K3386">
        <v>8324</v>
      </c>
      <c r="L3386">
        <v>-0.36090225563909772</v>
      </c>
      <c r="M3386">
        <v>-0.1111111111111111</v>
      </c>
      <c r="N3386">
        <v>1850.5714285714287</v>
      </c>
      <c r="O3386">
        <v>19.714285714285715</v>
      </c>
      <c r="P3386">
        <v>1850.5714285714287</v>
      </c>
      <c r="Q3386">
        <v>19.714285714285715</v>
      </c>
    </row>
    <row r="3387" spans="1:17" x14ac:dyDescent="0.35">
      <c r="A3387" t="str">
        <f t="shared" si="52"/>
        <v>Illinois44078</v>
      </c>
      <c r="B3387" t="s">
        <v>20</v>
      </c>
      <c r="C3387">
        <v>12671821</v>
      </c>
      <c r="D3387" s="4">
        <v>44078</v>
      </c>
      <c r="E3387" s="4">
        <v>43911</v>
      </c>
      <c r="F3387" s="4">
        <v>43981</v>
      </c>
      <c r="G3387">
        <v>0</v>
      </c>
      <c r="H3387">
        <v>5594</v>
      </c>
      <c r="I3387">
        <v>38</v>
      </c>
      <c r="J3387">
        <v>247298</v>
      </c>
      <c r="K3387">
        <v>8362</v>
      </c>
      <c r="L3387">
        <v>3.1132352941176471</v>
      </c>
      <c r="M3387">
        <v>0.58333333333333337</v>
      </c>
      <c r="N3387">
        <v>2301.7142857142858</v>
      </c>
      <c r="O3387">
        <v>22.285714285714285</v>
      </c>
      <c r="P3387">
        <v>2301.7142857142858</v>
      </c>
      <c r="Q3387">
        <v>22.285714285714285</v>
      </c>
    </row>
    <row r="3388" spans="1:17" x14ac:dyDescent="0.35">
      <c r="A3388" t="str">
        <f t="shared" si="52"/>
        <v>Illinois44079</v>
      </c>
      <c r="B3388" t="s">
        <v>20</v>
      </c>
      <c r="C3388">
        <v>12671821</v>
      </c>
      <c r="D3388" s="4">
        <v>44079</v>
      </c>
      <c r="E3388" s="4">
        <v>43911</v>
      </c>
      <c r="F3388" s="4">
        <v>43981</v>
      </c>
      <c r="G3388">
        <v>0</v>
      </c>
      <c r="H3388">
        <v>2804</v>
      </c>
      <c r="I3388">
        <v>23</v>
      </c>
      <c r="J3388">
        <v>250102</v>
      </c>
      <c r="K3388">
        <v>8385</v>
      </c>
      <c r="L3388">
        <v>-0.49874865927779766</v>
      </c>
      <c r="M3388">
        <v>-0.39473684210526316</v>
      </c>
      <c r="N3388">
        <v>2433.7142857142858</v>
      </c>
      <c r="O3388">
        <v>24</v>
      </c>
      <c r="P3388">
        <v>2433.7142857142858</v>
      </c>
      <c r="Q3388">
        <v>24</v>
      </c>
    </row>
    <row r="3389" spans="1:17" x14ac:dyDescent="0.35">
      <c r="A3389" t="str">
        <f t="shared" si="52"/>
        <v>Illinois44080</v>
      </c>
      <c r="B3389" t="s">
        <v>20</v>
      </c>
      <c r="C3389">
        <v>12671821</v>
      </c>
      <c r="D3389" s="4">
        <v>44080</v>
      </c>
      <c r="E3389" s="4">
        <v>43911</v>
      </c>
      <c r="F3389" s="4">
        <v>43981</v>
      </c>
      <c r="G3389">
        <v>0</v>
      </c>
      <c r="H3389">
        <v>1413</v>
      </c>
      <c r="I3389">
        <v>5</v>
      </c>
      <c r="J3389">
        <v>251515</v>
      </c>
      <c r="K3389">
        <v>8390</v>
      </c>
      <c r="L3389">
        <v>-0.49607703281027105</v>
      </c>
      <c r="M3389">
        <v>-0.78260869565217395</v>
      </c>
      <c r="N3389">
        <v>2351</v>
      </c>
      <c r="O3389">
        <v>23.142857142857142</v>
      </c>
      <c r="P3389">
        <v>2351</v>
      </c>
      <c r="Q3389">
        <v>23.142857142857142</v>
      </c>
    </row>
    <row r="3390" spans="1:17" x14ac:dyDescent="0.35">
      <c r="A3390" t="str">
        <f t="shared" si="52"/>
        <v>Illinois44081</v>
      </c>
      <c r="B3390" t="s">
        <v>20</v>
      </c>
      <c r="C3390">
        <v>12671821</v>
      </c>
      <c r="D3390" s="4">
        <v>44081</v>
      </c>
      <c r="E3390" s="4">
        <v>43911</v>
      </c>
      <c r="F3390" s="4">
        <v>43981</v>
      </c>
      <c r="G3390">
        <v>0</v>
      </c>
      <c r="H3390">
        <v>1369</v>
      </c>
      <c r="I3390">
        <v>8</v>
      </c>
      <c r="J3390">
        <v>252884</v>
      </c>
      <c r="K3390">
        <v>8398</v>
      </c>
      <c r="L3390">
        <v>-3.113941967445152E-2</v>
      </c>
      <c r="M3390">
        <v>0.6</v>
      </c>
      <c r="N3390">
        <v>2308.5714285714284</v>
      </c>
      <c r="O3390">
        <v>23.285714285714285</v>
      </c>
      <c r="P3390">
        <v>2308.5714285714284</v>
      </c>
      <c r="Q3390">
        <v>23.285714285714285</v>
      </c>
    </row>
    <row r="3391" spans="1:17" x14ac:dyDescent="0.35">
      <c r="A3391" t="str">
        <f t="shared" si="52"/>
        <v>Illinois44082</v>
      </c>
      <c r="B3391" t="s">
        <v>20</v>
      </c>
      <c r="C3391">
        <v>12671821</v>
      </c>
      <c r="D3391" s="4">
        <v>44082</v>
      </c>
      <c r="E3391" s="4">
        <v>43911</v>
      </c>
      <c r="F3391" s="4">
        <v>43981</v>
      </c>
      <c r="G3391">
        <v>0</v>
      </c>
      <c r="H3391">
        <v>1392</v>
      </c>
      <c r="I3391">
        <v>7</v>
      </c>
      <c r="J3391">
        <v>254276</v>
      </c>
      <c r="K3391">
        <v>8405</v>
      </c>
      <c r="L3391">
        <v>1.6800584368151936E-2</v>
      </c>
      <c r="M3391">
        <v>-0.125</v>
      </c>
      <c r="N3391">
        <v>2294.2857142857142</v>
      </c>
      <c r="O3391">
        <v>18.857142857142858</v>
      </c>
      <c r="P3391">
        <v>2294.2857142857142</v>
      </c>
      <c r="Q3391">
        <v>18.857142857142858</v>
      </c>
    </row>
    <row r="3392" spans="1:17" x14ac:dyDescent="0.35">
      <c r="A3392" t="str">
        <f t="shared" si="52"/>
        <v>Illinois44083</v>
      </c>
      <c r="B3392" t="s">
        <v>20</v>
      </c>
      <c r="C3392">
        <v>12671821</v>
      </c>
      <c r="D3392" s="4">
        <v>44083</v>
      </c>
      <c r="E3392" s="4">
        <v>43911</v>
      </c>
      <c r="F3392" s="4">
        <v>43981</v>
      </c>
      <c r="G3392">
        <v>0</v>
      </c>
      <c r="H3392">
        <v>1337</v>
      </c>
      <c r="I3392">
        <v>28</v>
      </c>
      <c r="J3392">
        <v>255613</v>
      </c>
      <c r="K3392">
        <v>8433</v>
      </c>
      <c r="L3392">
        <v>-3.9511494252873564E-2</v>
      </c>
      <c r="M3392">
        <v>3</v>
      </c>
      <c r="N3392">
        <v>2181.2857142857142</v>
      </c>
      <c r="O3392">
        <v>19</v>
      </c>
      <c r="P3392">
        <v>2181.2857142857142</v>
      </c>
      <c r="Q3392">
        <v>19</v>
      </c>
    </row>
    <row r="3393" spans="1:17" x14ac:dyDescent="0.35">
      <c r="A3393" t="str">
        <f t="shared" si="52"/>
        <v>Illinois44084</v>
      </c>
      <c r="B3393" t="s">
        <v>20</v>
      </c>
      <c r="C3393">
        <v>12671821</v>
      </c>
      <c r="D3393" s="4">
        <v>44084</v>
      </c>
      <c r="E3393" s="4">
        <v>43911</v>
      </c>
      <c r="F3393" s="4">
        <v>43981</v>
      </c>
      <c r="G3393">
        <v>0</v>
      </c>
      <c r="H3393">
        <v>1953</v>
      </c>
      <c r="I3393">
        <v>28</v>
      </c>
      <c r="J3393">
        <v>257566</v>
      </c>
      <c r="K3393">
        <v>8461</v>
      </c>
      <c r="L3393">
        <v>0.4607329842931937</v>
      </c>
      <c r="M3393">
        <v>0</v>
      </c>
      <c r="N3393">
        <v>2266</v>
      </c>
      <c r="O3393">
        <v>19.571428571428573</v>
      </c>
      <c r="P3393">
        <v>2266</v>
      </c>
      <c r="Q3393">
        <v>19.571428571428573</v>
      </c>
    </row>
    <row r="3394" spans="1:17" x14ac:dyDescent="0.35">
      <c r="A3394" t="str">
        <f t="shared" si="52"/>
        <v>Illinois44085</v>
      </c>
      <c r="B3394" t="s">
        <v>20</v>
      </c>
      <c r="C3394">
        <v>12671821</v>
      </c>
      <c r="D3394" s="4">
        <v>44085</v>
      </c>
      <c r="E3394" s="4">
        <v>43911</v>
      </c>
      <c r="F3394" s="4">
        <v>43981</v>
      </c>
      <c r="G3394">
        <v>0</v>
      </c>
      <c r="H3394">
        <v>2313</v>
      </c>
      <c r="I3394">
        <v>44</v>
      </c>
      <c r="J3394">
        <v>259879</v>
      </c>
      <c r="K3394">
        <v>8505</v>
      </c>
      <c r="L3394">
        <v>0.18433179723502305</v>
      </c>
      <c r="M3394">
        <v>0.5714285714285714</v>
      </c>
      <c r="N3394">
        <v>1797.2857142857142</v>
      </c>
      <c r="O3394">
        <v>20.428571428571427</v>
      </c>
      <c r="P3394">
        <v>1797.2857142857142</v>
      </c>
      <c r="Q3394">
        <v>20.428571428571427</v>
      </c>
    </row>
    <row r="3395" spans="1:17" x14ac:dyDescent="0.35">
      <c r="A3395" t="str">
        <f t="shared" ref="A3395:A3458" si="53">B3395&amp;D3395</f>
        <v>Illinois44086</v>
      </c>
      <c r="B3395" t="s">
        <v>20</v>
      </c>
      <c r="C3395">
        <v>12671821</v>
      </c>
      <c r="D3395" s="4">
        <v>44086</v>
      </c>
      <c r="E3395" s="4">
        <v>43911</v>
      </c>
      <c r="F3395" s="4">
        <v>43981</v>
      </c>
      <c r="G3395">
        <v>0</v>
      </c>
      <c r="H3395">
        <v>2120</v>
      </c>
      <c r="I3395">
        <v>22</v>
      </c>
      <c r="J3395">
        <v>261999</v>
      </c>
      <c r="K3395">
        <v>8527</v>
      </c>
      <c r="L3395">
        <v>-8.3441418071768261E-2</v>
      </c>
      <c r="M3395">
        <v>-0.5</v>
      </c>
      <c r="N3395">
        <v>1699.5714285714287</v>
      </c>
      <c r="O3395">
        <v>20.285714285714285</v>
      </c>
      <c r="P3395">
        <v>1699.5714285714287</v>
      </c>
      <c r="Q3395">
        <v>20.285714285714285</v>
      </c>
    </row>
    <row r="3396" spans="1:17" x14ac:dyDescent="0.35">
      <c r="A3396" t="str">
        <f t="shared" si="53"/>
        <v>Illinois44087</v>
      </c>
      <c r="B3396" t="s">
        <v>20</v>
      </c>
      <c r="C3396">
        <v>12671821</v>
      </c>
      <c r="D3396" s="4">
        <v>44087</v>
      </c>
      <c r="E3396" s="4">
        <v>43911</v>
      </c>
      <c r="F3396" s="4">
        <v>43981</v>
      </c>
      <c r="G3396">
        <v>0</v>
      </c>
      <c r="H3396">
        <v>1460</v>
      </c>
      <c r="I3396">
        <v>14</v>
      </c>
      <c r="J3396">
        <v>263459</v>
      </c>
      <c r="K3396">
        <v>8541</v>
      </c>
      <c r="L3396">
        <v>-0.31132075471698112</v>
      </c>
      <c r="M3396">
        <v>-0.36363636363636365</v>
      </c>
      <c r="N3396">
        <v>1706.2857142857142</v>
      </c>
      <c r="O3396">
        <v>21.571428571428573</v>
      </c>
      <c r="P3396">
        <v>1706.2857142857142</v>
      </c>
      <c r="Q3396">
        <v>21.571428571428573</v>
      </c>
    </row>
    <row r="3397" spans="1:17" x14ac:dyDescent="0.35">
      <c r="A3397" t="str">
        <f t="shared" si="53"/>
        <v>Illinois44088</v>
      </c>
      <c r="B3397" t="s">
        <v>20</v>
      </c>
      <c r="C3397">
        <v>12671821</v>
      </c>
      <c r="D3397" s="4">
        <v>44088</v>
      </c>
      <c r="E3397" s="4">
        <v>43911</v>
      </c>
      <c r="F3397" s="4">
        <v>43981</v>
      </c>
      <c r="G3397">
        <v>0</v>
      </c>
      <c r="H3397">
        <v>1372</v>
      </c>
      <c r="I3397">
        <v>5</v>
      </c>
      <c r="J3397">
        <v>264831</v>
      </c>
      <c r="K3397">
        <v>8546</v>
      </c>
      <c r="L3397">
        <v>-6.0273972602739728E-2</v>
      </c>
      <c r="M3397">
        <v>-0.6428571428571429</v>
      </c>
      <c r="N3397">
        <v>1706.7142857142858</v>
      </c>
      <c r="O3397">
        <v>21.142857142857142</v>
      </c>
      <c r="P3397">
        <v>1706.7142857142858</v>
      </c>
      <c r="Q3397">
        <v>21.142857142857142</v>
      </c>
    </row>
    <row r="3398" spans="1:17" x14ac:dyDescent="0.35">
      <c r="A3398" t="str">
        <f t="shared" si="53"/>
        <v>Illinois44089</v>
      </c>
      <c r="B3398" t="s">
        <v>20</v>
      </c>
      <c r="C3398">
        <v>12671821</v>
      </c>
      <c r="D3398" s="4">
        <v>44089</v>
      </c>
      <c r="E3398" s="4">
        <v>43911</v>
      </c>
      <c r="F3398" s="4">
        <v>43981</v>
      </c>
      <c r="G3398">
        <v>0</v>
      </c>
      <c r="H3398">
        <v>1464</v>
      </c>
      <c r="I3398">
        <v>18</v>
      </c>
      <c r="J3398">
        <v>266295</v>
      </c>
      <c r="K3398">
        <v>8564</v>
      </c>
      <c r="L3398">
        <v>6.7055393586005832E-2</v>
      </c>
      <c r="M3398">
        <v>2.6</v>
      </c>
      <c r="N3398">
        <v>1717</v>
      </c>
      <c r="O3398">
        <v>22.714285714285715</v>
      </c>
      <c r="P3398">
        <v>1717</v>
      </c>
      <c r="Q3398">
        <v>22.714285714285715</v>
      </c>
    </row>
    <row r="3399" spans="1:17" x14ac:dyDescent="0.35">
      <c r="A3399" t="str">
        <f t="shared" si="53"/>
        <v>Illinois44090</v>
      </c>
      <c r="B3399" t="s">
        <v>20</v>
      </c>
      <c r="C3399">
        <v>12671821</v>
      </c>
      <c r="D3399" s="4">
        <v>44090</v>
      </c>
      <c r="E3399" s="4">
        <v>43911</v>
      </c>
      <c r="F3399" s="4">
        <v>43981</v>
      </c>
      <c r="G3399">
        <v>0</v>
      </c>
      <c r="H3399">
        <v>1943</v>
      </c>
      <c r="I3399">
        <v>35</v>
      </c>
      <c r="J3399">
        <v>268238</v>
      </c>
      <c r="K3399">
        <v>8599</v>
      </c>
      <c r="L3399">
        <v>0.32718579234972678</v>
      </c>
      <c r="M3399">
        <v>0.94444444444444442</v>
      </c>
      <c r="N3399">
        <v>1803.5714285714287</v>
      </c>
      <c r="O3399">
        <v>23.714285714285715</v>
      </c>
      <c r="P3399">
        <v>1803.5714285714287</v>
      </c>
      <c r="Q3399">
        <v>23.714285714285715</v>
      </c>
    </row>
    <row r="3400" spans="1:17" x14ac:dyDescent="0.35">
      <c r="A3400" t="str">
        <f t="shared" si="53"/>
        <v>Illinois44091</v>
      </c>
      <c r="B3400" t="s">
        <v>20</v>
      </c>
      <c r="C3400">
        <v>12671821</v>
      </c>
      <c r="D3400" s="4">
        <v>44091</v>
      </c>
      <c r="E3400" s="4">
        <v>43911</v>
      </c>
      <c r="F3400" s="4">
        <v>43981</v>
      </c>
      <c r="G3400">
        <v>0</v>
      </c>
      <c r="H3400">
        <v>2056</v>
      </c>
      <c r="I3400">
        <v>25</v>
      </c>
      <c r="J3400">
        <v>270294</v>
      </c>
      <c r="K3400">
        <v>8624</v>
      </c>
      <c r="L3400">
        <v>5.8157488419969122E-2</v>
      </c>
      <c r="M3400">
        <v>-0.2857142857142857</v>
      </c>
      <c r="N3400">
        <v>1818.2857142857142</v>
      </c>
      <c r="O3400">
        <v>23.285714285714285</v>
      </c>
      <c r="P3400">
        <v>1818.2857142857142</v>
      </c>
      <c r="Q3400">
        <v>23.285714285714285</v>
      </c>
    </row>
    <row r="3401" spans="1:17" x14ac:dyDescent="0.35">
      <c r="A3401" t="str">
        <f t="shared" si="53"/>
        <v>Illinois44092</v>
      </c>
      <c r="B3401" t="s">
        <v>20</v>
      </c>
      <c r="C3401">
        <v>12671821</v>
      </c>
      <c r="D3401" s="4">
        <v>44092</v>
      </c>
      <c r="E3401" s="4">
        <v>43911</v>
      </c>
      <c r="F3401" s="4">
        <v>43981</v>
      </c>
      <c r="G3401">
        <v>0</v>
      </c>
      <c r="H3401">
        <v>2223</v>
      </c>
      <c r="I3401">
        <v>23</v>
      </c>
      <c r="J3401">
        <v>272517</v>
      </c>
      <c r="K3401">
        <v>8647</v>
      </c>
      <c r="L3401">
        <v>8.1225680933852143E-2</v>
      </c>
      <c r="M3401">
        <v>-0.08</v>
      </c>
      <c r="N3401">
        <v>1805.4285714285713</v>
      </c>
      <c r="O3401">
        <v>20.285714285714285</v>
      </c>
      <c r="P3401">
        <v>1805.4285714285713</v>
      </c>
      <c r="Q3401">
        <v>20.285714285714285</v>
      </c>
    </row>
    <row r="3402" spans="1:17" x14ac:dyDescent="0.35">
      <c r="A3402" t="str">
        <f t="shared" si="53"/>
        <v>Illinois44093</v>
      </c>
      <c r="B3402" t="s">
        <v>20</v>
      </c>
      <c r="C3402">
        <v>12671821</v>
      </c>
      <c r="D3402" s="4">
        <v>44093</v>
      </c>
      <c r="E3402" s="4">
        <v>43911</v>
      </c>
      <c r="F3402" s="4">
        <v>43981</v>
      </c>
      <c r="G3402">
        <v>0</v>
      </c>
      <c r="H3402">
        <v>2524</v>
      </c>
      <c r="I3402">
        <v>25</v>
      </c>
      <c r="J3402">
        <v>275041</v>
      </c>
      <c r="K3402">
        <v>8672</v>
      </c>
      <c r="L3402">
        <v>0.13540260908681961</v>
      </c>
      <c r="M3402">
        <v>8.6956521739130432E-2</v>
      </c>
      <c r="N3402">
        <v>1863.1428571428571</v>
      </c>
      <c r="O3402">
        <v>20.714285714285715</v>
      </c>
      <c r="P3402">
        <v>1863.1428571428571</v>
      </c>
      <c r="Q3402">
        <v>20.714285714285715</v>
      </c>
    </row>
    <row r="3403" spans="1:17" x14ac:dyDescent="0.35">
      <c r="A3403" t="str">
        <f t="shared" si="53"/>
        <v>Illinois44094</v>
      </c>
      <c r="B3403" t="s">
        <v>20</v>
      </c>
      <c r="C3403">
        <v>12671821</v>
      </c>
      <c r="D3403" s="4">
        <v>44094</v>
      </c>
      <c r="E3403" s="4">
        <v>43911</v>
      </c>
      <c r="F3403" s="4">
        <v>43981</v>
      </c>
      <c r="G3403">
        <v>0</v>
      </c>
      <c r="H3403">
        <v>1402</v>
      </c>
      <c r="I3403">
        <v>14</v>
      </c>
      <c r="J3403">
        <v>276443</v>
      </c>
      <c r="K3403">
        <v>8686</v>
      </c>
      <c r="L3403">
        <v>-0.44453248811410462</v>
      </c>
      <c r="M3403">
        <v>-0.44</v>
      </c>
      <c r="N3403">
        <v>1854.8571428571429</v>
      </c>
      <c r="O3403">
        <v>20.714285714285715</v>
      </c>
      <c r="P3403">
        <v>1854.8571428571429</v>
      </c>
      <c r="Q3403">
        <v>20.714285714285715</v>
      </c>
    </row>
    <row r="3404" spans="1:17" x14ac:dyDescent="0.35">
      <c r="A3404" t="str">
        <f t="shared" si="53"/>
        <v>Indiana43852</v>
      </c>
      <c r="B3404" t="s">
        <v>21</v>
      </c>
      <c r="C3404">
        <v>6732219</v>
      </c>
      <c r="D3404" s="4">
        <v>43852</v>
      </c>
      <c r="E3404" s="4">
        <v>43914</v>
      </c>
      <c r="F3404" s="4">
        <v>43952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-1</v>
      </c>
      <c r="M3404">
        <v>-1</v>
      </c>
      <c r="N3404">
        <v>1658.8571428571429</v>
      </c>
      <c r="O3404">
        <v>20</v>
      </c>
      <c r="P3404">
        <v>0</v>
      </c>
      <c r="Q3404">
        <v>0</v>
      </c>
    </row>
    <row r="3405" spans="1:17" x14ac:dyDescent="0.35">
      <c r="A3405" t="str">
        <f t="shared" si="53"/>
        <v>Indiana43853</v>
      </c>
      <c r="B3405" t="s">
        <v>21</v>
      </c>
      <c r="C3405">
        <v>6732219</v>
      </c>
      <c r="D3405" s="4">
        <v>43853</v>
      </c>
      <c r="E3405" s="4">
        <v>43914</v>
      </c>
      <c r="F3405" s="4">
        <v>43952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1449.7142857142858</v>
      </c>
      <c r="O3405">
        <v>17.428571428571427</v>
      </c>
      <c r="P3405">
        <v>0</v>
      </c>
      <c r="Q3405">
        <v>0</v>
      </c>
    </row>
    <row r="3406" spans="1:17" x14ac:dyDescent="0.35">
      <c r="A3406" t="str">
        <f t="shared" si="53"/>
        <v>Indiana43854</v>
      </c>
      <c r="B3406" t="s">
        <v>21</v>
      </c>
      <c r="C3406">
        <v>6732219</v>
      </c>
      <c r="D3406" s="4">
        <v>43854</v>
      </c>
      <c r="E3406" s="4">
        <v>43914</v>
      </c>
      <c r="F3406" s="4">
        <v>43952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1172.1428571428571</v>
      </c>
      <c r="O3406">
        <v>12.428571428571429</v>
      </c>
      <c r="P3406">
        <v>0</v>
      </c>
      <c r="Q3406">
        <v>0</v>
      </c>
    </row>
    <row r="3407" spans="1:17" x14ac:dyDescent="0.35">
      <c r="A3407" t="str">
        <f t="shared" si="53"/>
        <v>Indiana43855</v>
      </c>
      <c r="B3407" t="s">
        <v>21</v>
      </c>
      <c r="C3407">
        <v>6732219</v>
      </c>
      <c r="D3407" s="4">
        <v>43855</v>
      </c>
      <c r="E3407" s="4">
        <v>43914</v>
      </c>
      <c r="F3407" s="4">
        <v>43952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878.42857142857144</v>
      </c>
      <c r="O3407">
        <v>8.8571428571428577</v>
      </c>
      <c r="P3407">
        <v>0</v>
      </c>
      <c r="Q3407">
        <v>0</v>
      </c>
    </row>
    <row r="3408" spans="1:17" x14ac:dyDescent="0.35">
      <c r="A3408" t="str">
        <f t="shared" si="53"/>
        <v>Indiana43856</v>
      </c>
      <c r="B3408" t="s">
        <v>21</v>
      </c>
      <c r="C3408">
        <v>6732219</v>
      </c>
      <c r="D3408" s="4">
        <v>43856</v>
      </c>
      <c r="E3408" s="4">
        <v>43914</v>
      </c>
      <c r="F3408" s="4">
        <v>43952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560.85714285714289</v>
      </c>
      <c r="O3408">
        <v>5.5714285714285712</v>
      </c>
      <c r="P3408">
        <v>0</v>
      </c>
      <c r="Q3408">
        <v>0</v>
      </c>
    </row>
    <row r="3409" spans="1:17" x14ac:dyDescent="0.35">
      <c r="A3409" t="str">
        <f t="shared" si="53"/>
        <v>Indiana43857</v>
      </c>
      <c r="B3409" t="s">
        <v>21</v>
      </c>
      <c r="C3409">
        <v>6732219</v>
      </c>
      <c r="D3409" s="4">
        <v>43857</v>
      </c>
      <c r="E3409" s="4">
        <v>43914</v>
      </c>
      <c r="F3409" s="4">
        <v>43952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200.28571428571428</v>
      </c>
      <c r="O3409">
        <v>2</v>
      </c>
      <c r="P3409">
        <v>0</v>
      </c>
      <c r="Q3409">
        <v>0</v>
      </c>
    </row>
    <row r="3410" spans="1:17" x14ac:dyDescent="0.35">
      <c r="A3410" t="str">
        <f t="shared" si="53"/>
        <v>Indiana43858</v>
      </c>
      <c r="B3410" t="s">
        <v>21</v>
      </c>
      <c r="C3410">
        <v>6732219</v>
      </c>
      <c r="D3410" s="4">
        <v>43858</v>
      </c>
      <c r="E3410" s="4">
        <v>43914</v>
      </c>
      <c r="F3410" s="4">
        <v>43952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35">
      <c r="A3411" t="str">
        <f t="shared" si="53"/>
        <v>Indiana43859</v>
      </c>
      <c r="B3411" t="s">
        <v>21</v>
      </c>
      <c r="C3411">
        <v>6732219</v>
      </c>
      <c r="D3411" s="4">
        <v>43859</v>
      </c>
      <c r="E3411" s="4">
        <v>43914</v>
      </c>
      <c r="F3411" s="4">
        <v>43952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35">
      <c r="A3412" t="str">
        <f t="shared" si="53"/>
        <v>Indiana43860</v>
      </c>
      <c r="B3412" t="s">
        <v>21</v>
      </c>
      <c r="C3412">
        <v>6732219</v>
      </c>
      <c r="D3412" s="4">
        <v>43860</v>
      </c>
      <c r="E3412" s="4">
        <v>43914</v>
      </c>
      <c r="F3412" s="4">
        <v>43952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35">
      <c r="A3413" t="str">
        <f t="shared" si="53"/>
        <v>Indiana43861</v>
      </c>
      <c r="B3413" t="s">
        <v>21</v>
      </c>
      <c r="C3413">
        <v>6732219</v>
      </c>
      <c r="D3413" s="4">
        <v>43861</v>
      </c>
      <c r="E3413" s="4">
        <v>43914</v>
      </c>
      <c r="F3413" s="4">
        <v>43952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35">
      <c r="A3414" t="str">
        <f t="shared" si="53"/>
        <v>Indiana43862</v>
      </c>
      <c r="B3414" t="s">
        <v>21</v>
      </c>
      <c r="C3414">
        <v>6732219</v>
      </c>
      <c r="D3414" s="4">
        <v>43862</v>
      </c>
      <c r="E3414" s="4">
        <v>43914</v>
      </c>
      <c r="F3414" s="4">
        <v>43952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35">
      <c r="A3415" t="str">
        <f t="shared" si="53"/>
        <v>Indiana43863</v>
      </c>
      <c r="B3415" t="s">
        <v>21</v>
      </c>
      <c r="C3415">
        <v>6732219</v>
      </c>
      <c r="D3415" s="4">
        <v>43863</v>
      </c>
      <c r="E3415" s="4">
        <v>43914</v>
      </c>
      <c r="F3415" s="4">
        <v>43952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35">
      <c r="A3416" t="str">
        <f t="shared" si="53"/>
        <v>Indiana43864</v>
      </c>
      <c r="B3416" t="s">
        <v>21</v>
      </c>
      <c r="C3416">
        <v>6732219</v>
      </c>
      <c r="D3416" s="4">
        <v>43864</v>
      </c>
      <c r="E3416" s="4">
        <v>43914</v>
      </c>
      <c r="F3416" s="4">
        <v>43952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35">
      <c r="A3417" t="str">
        <f t="shared" si="53"/>
        <v>Indiana43865</v>
      </c>
      <c r="B3417" t="s">
        <v>21</v>
      </c>
      <c r="C3417">
        <v>6732219</v>
      </c>
      <c r="D3417" s="4">
        <v>43865</v>
      </c>
      <c r="E3417" s="4">
        <v>43914</v>
      </c>
      <c r="F3417" s="4">
        <v>43952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35">
      <c r="A3418" t="str">
        <f t="shared" si="53"/>
        <v>Indiana43866</v>
      </c>
      <c r="B3418" t="s">
        <v>21</v>
      </c>
      <c r="C3418">
        <v>6732219</v>
      </c>
      <c r="D3418" s="4">
        <v>43866</v>
      </c>
      <c r="E3418" s="4">
        <v>43914</v>
      </c>
      <c r="F3418" s="4">
        <v>43952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35">
      <c r="A3419" t="str">
        <f t="shared" si="53"/>
        <v>Indiana43867</v>
      </c>
      <c r="B3419" t="s">
        <v>21</v>
      </c>
      <c r="C3419">
        <v>6732219</v>
      </c>
      <c r="D3419" s="4">
        <v>43867</v>
      </c>
      <c r="E3419" s="4">
        <v>43914</v>
      </c>
      <c r="F3419" s="4">
        <v>43952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35">
      <c r="A3420" t="str">
        <f t="shared" si="53"/>
        <v>Indiana43868</v>
      </c>
      <c r="B3420" t="s">
        <v>21</v>
      </c>
      <c r="C3420">
        <v>6732219</v>
      </c>
      <c r="D3420" s="4">
        <v>43868</v>
      </c>
      <c r="E3420" s="4">
        <v>43914</v>
      </c>
      <c r="F3420" s="4">
        <v>43952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35">
      <c r="A3421" t="str">
        <f t="shared" si="53"/>
        <v>Indiana43869</v>
      </c>
      <c r="B3421" t="s">
        <v>21</v>
      </c>
      <c r="C3421">
        <v>6732219</v>
      </c>
      <c r="D3421" s="4">
        <v>43869</v>
      </c>
      <c r="E3421" s="4">
        <v>43914</v>
      </c>
      <c r="F3421" s="4">
        <v>43952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35">
      <c r="A3422" t="str">
        <f t="shared" si="53"/>
        <v>Indiana43870</v>
      </c>
      <c r="B3422" t="s">
        <v>21</v>
      </c>
      <c r="C3422">
        <v>6732219</v>
      </c>
      <c r="D3422" s="4">
        <v>43870</v>
      </c>
      <c r="E3422" s="4">
        <v>43914</v>
      </c>
      <c r="F3422" s="4">
        <v>43952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35">
      <c r="A3423" t="str">
        <f t="shared" si="53"/>
        <v>Indiana43871</v>
      </c>
      <c r="B3423" t="s">
        <v>21</v>
      </c>
      <c r="C3423">
        <v>6732219</v>
      </c>
      <c r="D3423" s="4">
        <v>43871</v>
      </c>
      <c r="E3423" s="4">
        <v>43914</v>
      </c>
      <c r="F3423" s="4">
        <v>43952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35">
      <c r="A3424" t="str">
        <f t="shared" si="53"/>
        <v>Indiana43872</v>
      </c>
      <c r="B3424" t="s">
        <v>21</v>
      </c>
      <c r="C3424">
        <v>6732219</v>
      </c>
      <c r="D3424" s="4">
        <v>43872</v>
      </c>
      <c r="E3424" s="4">
        <v>43914</v>
      </c>
      <c r="F3424" s="4">
        <v>43952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35">
      <c r="A3425" t="str">
        <f t="shared" si="53"/>
        <v>Indiana43873</v>
      </c>
      <c r="B3425" t="s">
        <v>21</v>
      </c>
      <c r="C3425">
        <v>6732219</v>
      </c>
      <c r="D3425" s="4">
        <v>43873</v>
      </c>
      <c r="E3425" s="4">
        <v>43914</v>
      </c>
      <c r="F3425" s="4">
        <v>43952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35">
      <c r="A3426" t="str">
        <f t="shared" si="53"/>
        <v>Indiana43874</v>
      </c>
      <c r="B3426" t="s">
        <v>21</v>
      </c>
      <c r="C3426">
        <v>6732219</v>
      </c>
      <c r="D3426" s="4">
        <v>43874</v>
      </c>
      <c r="E3426" s="4">
        <v>43914</v>
      </c>
      <c r="F3426" s="4">
        <v>43952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35">
      <c r="A3427" t="str">
        <f t="shared" si="53"/>
        <v>Indiana43875</v>
      </c>
      <c r="B3427" t="s">
        <v>21</v>
      </c>
      <c r="C3427">
        <v>6732219</v>
      </c>
      <c r="D3427" s="4">
        <v>43875</v>
      </c>
      <c r="E3427" s="4">
        <v>43914</v>
      </c>
      <c r="F3427" s="4">
        <v>43952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35">
      <c r="A3428" t="str">
        <f t="shared" si="53"/>
        <v>Indiana43876</v>
      </c>
      <c r="B3428" t="s">
        <v>21</v>
      </c>
      <c r="C3428">
        <v>6732219</v>
      </c>
      <c r="D3428" s="4">
        <v>43876</v>
      </c>
      <c r="E3428" s="4">
        <v>43914</v>
      </c>
      <c r="F3428" s="4">
        <v>43952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35">
      <c r="A3429" t="str">
        <f t="shared" si="53"/>
        <v>Indiana43877</v>
      </c>
      <c r="B3429" t="s">
        <v>21</v>
      </c>
      <c r="C3429">
        <v>6732219</v>
      </c>
      <c r="D3429" s="4">
        <v>43877</v>
      </c>
      <c r="E3429" s="4">
        <v>43914</v>
      </c>
      <c r="F3429" s="4">
        <v>43952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35">
      <c r="A3430" t="str">
        <f t="shared" si="53"/>
        <v>Indiana43878</v>
      </c>
      <c r="B3430" t="s">
        <v>21</v>
      </c>
      <c r="C3430">
        <v>6732219</v>
      </c>
      <c r="D3430" s="4">
        <v>43878</v>
      </c>
      <c r="E3430" s="4">
        <v>43914</v>
      </c>
      <c r="F3430" s="4">
        <v>43952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35">
      <c r="A3431" t="str">
        <f t="shared" si="53"/>
        <v>Indiana43879</v>
      </c>
      <c r="B3431" t="s">
        <v>21</v>
      </c>
      <c r="C3431">
        <v>6732219</v>
      </c>
      <c r="D3431" s="4">
        <v>43879</v>
      </c>
      <c r="E3431" s="4">
        <v>43914</v>
      </c>
      <c r="F3431" s="4">
        <v>43952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35">
      <c r="A3432" t="str">
        <f t="shared" si="53"/>
        <v>Indiana43880</v>
      </c>
      <c r="B3432" t="s">
        <v>21</v>
      </c>
      <c r="C3432">
        <v>6732219</v>
      </c>
      <c r="D3432" s="4">
        <v>43880</v>
      </c>
      <c r="E3432" s="4">
        <v>43914</v>
      </c>
      <c r="F3432" s="4">
        <v>43952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35">
      <c r="A3433" t="str">
        <f t="shared" si="53"/>
        <v>Indiana43881</v>
      </c>
      <c r="B3433" t="s">
        <v>21</v>
      </c>
      <c r="C3433">
        <v>6732219</v>
      </c>
      <c r="D3433" s="4">
        <v>43881</v>
      </c>
      <c r="E3433" s="4">
        <v>43914</v>
      </c>
      <c r="F3433" s="4">
        <v>43952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35">
      <c r="A3434" t="str">
        <f t="shared" si="53"/>
        <v>Indiana43882</v>
      </c>
      <c r="B3434" t="s">
        <v>21</v>
      </c>
      <c r="C3434">
        <v>6732219</v>
      </c>
      <c r="D3434" s="4">
        <v>43882</v>
      </c>
      <c r="E3434" s="4">
        <v>43914</v>
      </c>
      <c r="F3434" s="4">
        <v>43952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35">
      <c r="A3435" t="str">
        <f t="shared" si="53"/>
        <v>Indiana43883</v>
      </c>
      <c r="B3435" t="s">
        <v>21</v>
      </c>
      <c r="C3435">
        <v>6732219</v>
      </c>
      <c r="D3435" s="4">
        <v>43883</v>
      </c>
      <c r="E3435" s="4">
        <v>43914</v>
      </c>
      <c r="F3435" s="4">
        <v>43952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35">
      <c r="A3436" t="str">
        <f t="shared" si="53"/>
        <v>Indiana43884</v>
      </c>
      <c r="B3436" t="s">
        <v>21</v>
      </c>
      <c r="C3436">
        <v>6732219</v>
      </c>
      <c r="D3436" s="4">
        <v>43884</v>
      </c>
      <c r="E3436" s="4">
        <v>43914</v>
      </c>
      <c r="F3436" s="4">
        <v>43952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35">
      <c r="A3437" t="str">
        <f t="shared" si="53"/>
        <v>Indiana43885</v>
      </c>
      <c r="B3437" t="s">
        <v>21</v>
      </c>
      <c r="C3437">
        <v>6732219</v>
      </c>
      <c r="D3437" s="4">
        <v>43885</v>
      </c>
      <c r="E3437" s="4">
        <v>43914</v>
      </c>
      <c r="F3437" s="4">
        <v>43952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35">
      <c r="A3438" t="str">
        <f t="shared" si="53"/>
        <v>Indiana43886</v>
      </c>
      <c r="B3438" t="s">
        <v>21</v>
      </c>
      <c r="C3438">
        <v>6732219</v>
      </c>
      <c r="D3438" s="4">
        <v>43886</v>
      </c>
      <c r="E3438" s="4">
        <v>43914</v>
      </c>
      <c r="F3438" s="4">
        <v>43952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35">
      <c r="A3439" t="str">
        <f t="shared" si="53"/>
        <v>Indiana43887</v>
      </c>
      <c r="B3439" t="s">
        <v>21</v>
      </c>
      <c r="C3439">
        <v>6732219</v>
      </c>
      <c r="D3439" s="4">
        <v>43887</v>
      </c>
      <c r="E3439" s="4">
        <v>43914</v>
      </c>
      <c r="F3439" s="4">
        <v>43952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35">
      <c r="A3440" t="str">
        <f t="shared" si="53"/>
        <v>Indiana43888</v>
      </c>
      <c r="B3440" t="s">
        <v>21</v>
      </c>
      <c r="C3440">
        <v>6732219</v>
      </c>
      <c r="D3440" s="4">
        <v>43888</v>
      </c>
      <c r="E3440" s="4">
        <v>43914</v>
      </c>
      <c r="F3440" s="4">
        <v>43952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35">
      <c r="A3441" t="str">
        <f t="shared" si="53"/>
        <v>Indiana43889</v>
      </c>
      <c r="B3441" t="s">
        <v>21</v>
      </c>
      <c r="C3441">
        <v>6732219</v>
      </c>
      <c r="D3441" s="4">
        <v>43889</v>
      </c>
      <c r="E3441" s="4">
        <v>43914</v>
      </c>
      <c r="F3441" s="4">
        <v>43952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35">
      <c r="A3442" t="str">
        <f t="shared" si="53"/>
        <v>Indiana43890</v>
      </c>
      <c r="B3442" t="s">
        <v>21</v>
      </c>
      <c r="C3442">
        <v>6732219</v>
      </c>
      <c r="D3442" s="4">
        <v>43890</v>
      </c>
      <c r="E3442" s="4">
        <v>43914</v>
      </c>
      <c r="F3442" s="4">
        <v>43952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35">
      <c r="A3443" t="str">
        <f t="shared" si="53"/>
        <v>Indiana43891</v>
      </c>
      <c r="B3443" t="s">
        <v>21</v>
      </c>
      <c r="C3443">
        <v>6732219</v>
      </c>
      <c r="D3443" s="4">
        <v>43891</v>
      </c>
      <c r="E3443" s="4">
        <v>43914</v>
      </c>
      <c r="F3443" s="4">
        <v>43952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35">
      <c r="A3444" t="str">
        <f t="shared" si="53"/>
        <v>Indiana43892</v>
      </c>
      <c r="B3444" t="s">
        <v>21</v>
      </c>
      <c r="C3444">
        <v>6732219</v>
      </c>
      <c r="D3444" s="4">
        <v>43892</v>
      </c>
      <c r="E3444" s="4">
        <v>43914</v>
      </c>
      <c r="F3444" s="4">
        <v>43952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35">
      <c r="A3445" t="str">
        <f t="shared" si="53"/>
        <v>Indiana43893</v>
      </c>
      <c r="B3445" t="s">
        <v>21</v>
      </c>
      <c r="C3445">
        <v>6732219</v>
      </c>
      <c r="D3445" s="4">
        <v>43893</v>
      </c>
      <c r="E3445" s="4">
        <v>43914</v>
      </c>
      <c r="F3445" s="4">
        <v>43952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35">
      <c r="A3446" t="str">
        <f t="shared" si="53"/>
        <v>Indiana43894</v>
      </c>
      <c r="B3446" t="s">
        <v>21</v>
      </c>
      <c r="C3446">
        <v>6732219</v>
      </c>
      <c r="D3446" s="4">
        <v>43894</v>
      </c>
      <c r="E3446" s="4">
        <v>43914</v>
      </c>
      <c r="F3446" s="4">
        <v>43952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35">
      <c r="A3447" t="str">
        <f t="shared" si="53"/>
        <v>Indiana43895</v>
      </c>
      <c r="B3447" t="s">
        <v>21</v>
      </c>
      <c r="C3447">
        <v>6732219</v>
      </c>
      <c r="D3447" s="4">
        <v>43895</v>
      </c>
      <c r="E3447" s="4">
        <v>43914</v>
      </c>
      <c r="F3447" s="4">
        <v>43952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35">
      <c r="A3448" t="str">
        <f t="shared" si="53"/>
        <v>Indiana43896</v>
      </c>
      <c r="B3448" t="s">
        <v>21</v>
      </c>
      <c r="C3448">
        <v>6732219</v>
      </c>
      <c r="D3448" s="4">
        <v>43896</v>
      </c>
      <c r="E3448" s="4">
        <v>43914</v>
      </c>
      <c r="F3448" s="4">
        <v>43952</v>
      </c>
      <c r="G3448">
        <v>0</v>
      </c>
      <c r="H3448">
        <v>1</v>
      </c>
      <c r="I3448">
        <v>0</v>
      </c>
      <c r="J3448">
        <v>1</v>
      </c>
      <c r="K3448">
        <v>0</v>
      </c>
      <c r="L3448">
        <v>0</v>
      </c>
      <c r="M3448">
        <v>0</v>
      </c>
      <c r="N3448">
        <v>0.14285714285714285</v>
      </c>
      <c r="O3448">
        <v>0</v>
      </c>
      <c r="P3448">
        <v>0.14285714285714285</v>
      </c>
      <c r="Q3448">
        <v>0</v>
      </c>
    </row>
    <row r="3449" spans="1:17" x14ac:dyDescent="0.35">
      <c r="A3449" t="str">
        <f t="shared" si="53"/>
        <v>Indiana43897</v>
      </c>
      <c r="B3449" t="s">
        <v>21</v>
      </c>
      <c r="C3449">
        <v>6732219</v>
      </c>
      <c r="D3449" s="4">
        <v>43897</v>
      </c>
      <c r="E3449" s="4">
        <v>43914</v>
      </c>
      <c r="F3449" s="4">
        <v>43952</v>
      </c>
      <c r="G3449">
        <v>0</v>
      </c>
      <c r="H3449">
        <v>0</v>
      </c>
      <c r="I3449">
        <v>0</v>
      </c>
      <c r="J3449">
        <v>1</v>
      </c>
      <c r="K3449">
        <v>0</v>
      </c>
      <c r="L3449">
        <v>-1</v>
      </c>
      <c r="M3449">
        <v>0</v>
      </c>
      <c r="N3449">
        <v>0.14285714285714285</v>
      </c>
      <c r="O3449">
        <v>0</v>
      </c>
      <c r="P3449">
        <v>0.14285714285714285</v>
      </c>
      <c r="Q3449">
        <v>0</v>
      </c>
    </row>
    <row r="3450" spans="1:17" x14ac:dyDescent="0.35">
      <c r="A3450" t="str">
        <f t="shared" si="53"/>
        <v>Indiana43898</v>
      </c>
      <c r="B3450" t="s">
        <v>21</v>
      </c>
      <c r="C3450">
        <v>6732219</v>
      </c>
      <c r="D3450" s="4">
        <v>43898</v>
      </c>
      <c r="E3450" s="4">
        <v>43914</v>
      </c>
      <c r="F3450" s="4">
        <v>43952</v>
      </c>
      <c r="G3450">
        <v>0</v>
      </c>
      <c r="H3450">
        <v>1</v>
      </c>
      <c r="I3450">
        <v>0</v>
      </c>
      <c r="J3450">
        <v>2</v>
      </c>
      <c r="K3450">
        <v>0</v>
      </c>
      <c r="L3450">
        <v>0</v>
      </c>
      <c r="M3450">
        <v>0</v>
      </c>
      <c r="N3450">
        <v>0.2857142857142857</v>
      </c>
      <c r="O3450">
        <v>0</v>
      </c>
      <c r="P3450">
        <v>0.2857142857142857</v>
      </c>
      <c r="Q3450">
        <v>0</v>
      </c>
    </row>
    <row r="3451" spans="1:17" x14ac:dyDescent="0.35">
      <c r="A3451" t="str">
        <f t="shared" si="53"/>
        <v>Indiana43899</v>
      </c>
      <c r="B3451" t="s">
        <v>21</v>
      </c>
      <c r="C3451">
        <v>6732219</v>
      </c>
      <c r="D3451" s="4">
        <v>43899</v>
      </c>
      <c r="E3451" s="4">
        <v>43914</v>
      </c>
      <c r="F3451" s="4">
        <v>43952</v>
      </c>
      <c r="G3451">
        <v>0</v>
      </c>
      <c r="H3451">
        <v>1</v>
      </c>
      <c r="I3451">
        <v>0</v>
      </c>
      <c r="J3451">
        <v>3</v>
      </c>
      <c r="K3451">
        <v>0</v>
      </c>
      <c r="L3451">
        <v>0</v>
      </c>
      <c r="M3451">
        <v>0</v>
      </c>
      <c r="N3451">
        <v>0.42857142857142855</v>
      </c>
      <c r="O3451">
        <v>0</v>
      </c>
      <c r="P3451">
        <v>0.42857142857142855</v>
      </c>
      <c r="Q3451">
        <v>0</v>
      </c>
    </row>
    <row r="3452" spans="1:17" x14ac:dyDescent="0.35">
      <c r="A3452" t="str">
        <f t="shared" si="53"/>
        <v>Indiana43900</v>
      </c>
      <c r="B3452" t="s">
        <v>21</v>
      </c>
      <c r="C3452">
        <v>6732219</v>
      </c>
      <c r="D3452" s="4">
        <v>43900</v>
      </c>
      <c r="E3452" s="4">
        <v>43914</v>
      </c>
      <c r="F3452" s="4">
        <v>43952</v>
      </c>
      <c r="G3452">
        <v>0</v>
      </c>
      <c r="H3452">
        <v>3</v>
      </c>
      <c r="I3452">
        <v>0</v>
      </c>
      <c r="J3452">
        <v>6</v>
      </c>
      <c r="K3452">
        <v>0</v>
      </c>
      <c r="L3452">
        <v>2</v>
      </c>
      <c r="M3452">
        <v>0</v>
      </c>
      <c r="N3452">
        <v>0.8571428571428571</v>
      </c>
      <c r="O3452">
        <v>0</v>
      </c>
      <c r="P3452">
        <v>0.8571428571428571</v>
      </c>
      <c r="Q3452">
        <v>0</v>
      </c>
    </row>
    <row r="3453" spans="1:17" x14ac:dyDescent="0.35">
      <c r="A3453" t="str">
        <f t="shared" si="53"/>
        <v>Indiana43901</v>
      </c>
      <c r="B3453" t="s">
        <v>21</v>
      </c>
      <c r="C3453">
        <v>6732219</v>
      </c>
      <c r="D3453" s="4">
        <v>43901</v>
      </c>
      <c r="E3453" s="4">
        <v>43914</v>
      </c>
      <c r="F3453" s="4">
        <v>43952</v>
      </c>
      <c r="G3453">
        <v>0</v>
      </c>
      <c r="H3453">
        <v>5</v>
      </c>
      <c r="I3453">
        <v>0</v>
      </c>
      <c r="J3453">
        <v>11</v>
      </c>
      <c r="K3453">
        <v>0</v>
      </c>
      <c r="L3453">
        <v>0.66666666666666663</v>
      </c>
      <c r="M3453">
        <v>0</v>
      </c>
      <c r="N3453">
        <v>1.5714285714285714</v>
      </c>
      <c r="O3453">
        <v>0</v>
      </c>
      <c r="P3453">
        <v>1.5714285714285714</v>
      </c>
      <c r="Q3453">
        <v>0</v>
      </c>
    </row>
    <row r="3454" spans="1:17" x14ac:dyDescent="0.35">
      <c r="A3454" t="str">
        <f t="shared" si="53"/>
        <v>Indiana43902</v>
      </c>
      <c r="B3454" t="s">
        <v>21</v>
      </c>
      <c r="C3454">
        <v>6732219</v>
      </c>
      <c r="D3454" s="4">
        <v>43902</v>
      </c>
      <c r="E3454" s="4">
        <v>43914</v>
      </c>
      <c r="F3454" s="4">
        <v>43952</v>
      </c>
      <c r="G3454">
        <v>0</v>
      </c>
      <c r="H3454">
        <v>2</v>
      </c>
      <c r="I3454">
        <v>0</v>
      </c>
      <c r="J3454">
        <v>13</v>
      </c>
      <c r="K3454">
        <v>0</v>
      </c>
      <c r="L3454">
        <v>-0.6</v>
      </c>
      <c r="M3454">
        <v>0</v>
      </c>
      <c r="N3454">
        <v>1.8571428571428572</v>
      </c>
      <c r="O3454">
        <v>0</v>
      </c>
      <c r="P3454">
        <v>1.8571428571428572</v>
      </c>
      <c r="Q3454">
        <v>0</v>
      </c>
    </row>
    <row r="3455" spans="1:17" x14ac:dyDescent="0.35">
      <c r="A3455" t="str">
        <f t="shared" si="53"/>
        <v>Indiana43903</v>
      </c>
      <c r="B3455" t="s">
        <v>21</v>
      </c>
      <c r="C3455">
        <v>6732219</v>
      </c>
      <c r="D3455" s="4">
        <v>43903</v>
      </c>
      <c r="E3455" s="4">
        <v>43914</v>
      </c>
      <c r="F3455" s="4">
        <v>43952</v>
      </c>
      <c r="G3455">
        <v>0</v>
      </c>
      <c r="H3455">
        <v>0</v>
      </c>
      <c r="I3455">
        <v>0</v>
      </c>
      <c r="J3455">
        <v>13</v>
      </c>
      <c r="K3455">
        <v>0</v>
      </c>
      <c r="L3455">
        <v>-1</v>
      </c>
      <c r="M3455">
        <v>0</v>
      </c>
      <c r="N3455">
        <v>1.7142857142857142</v>
      </c>
      <c r="O3455">
        <v>0</v>
      </c>
      <c r="P3455">
        <v>1.7142857142857142</v>
      </c>
      <c r="Q3455">
        <v>0</v>
      </c>
    </row>
    <row r="3456" spans="1:17" x14ac:dyDescent="0.35">
      <c r="A3456" t="str">
        <f t="shared" si="53"/>
        <v>Indiana43904</v>
      </c>
      <c r="B3456" t="s">
        <v>21</v>
      </c>
      <c r="C3456">
        <v>6732219</v>
      </c>
      <c r="D3456" s="4">
        <v>43904</v>
      </c>
      <c r="E3456" s="4">
        <v>43914</v>
      </c>
      <c r="F3456" s="4">
        <v>43952</v>
      </c>
      <c r="G3456">
        <v>0</v>
      </c>
      <c r="H3456">
        <v>3</v>
      </c>
      <c r="I3456">
        <v>0</v>
      </c>
      <c r="J3456">
        <v>16</v>
      </c>
      <c r="K3456">
        <v>0</v>
      </c>
      <c r="L3456">
        <v>0</v>
      </c>
      <c r="M3456">
        <v>0</v>
      </c>
      <c r="N3456">
        <v>2.1428571428571428</v>
      </c>
      <c r="O3456">
        <v>0</v>
      </c>
      <c r="P3456">
        <v>2.1428571428571428</v>
      </c>
      <c r="Q3456">
        <v>0</v>
      </c>
    </row>
    <row r="3457" spans="1:17" x14ac:dyDescent="0.35">
      <c r="A3457" t="str">
        <f t="shared" si="53"/>
        <v>Indiana43905</v>
      </c>
      <c r="B3457" t="s">
        <v>21</v>
      </c>
      <c r="C3457">
        <v>6732219</v>
      </c>
      <c r="D3457" s="4">
        <v>43905</v>
      </c>
      <c r="E3457" s="4">
        <v>43914</v>
      </c>
      <c r="F3457" s="4">
        <v>43952</v>
      </c>
      <c r="G3457">
        <v>0</v>
      </c>
      <c r="H3457">
        <v>4</v>
      </c>
      <c r="I3457">
        <v>0</v>
      </c>
      <c r="J3457">
        <v>20</v>
      </c>
      <c r="K3457">
        <v>0</v>
      </c>
      <c r="L3457">
        <v>0.33333333333333331</v>
      </c>
      <c r="M3457">
        <v>0</v>
      </c>
      <c r="N3457">
        <v>2.5714285714285716</v>
      </c>
      <c r="O3457">
        <v>0</v>
      </c>
      <c r="P3457">
        <v>2.5714285714285716</v>
      </c>
      <c r="Q3457">
        <v>0</v>
      </c>
    </row>
    <row r="3458" spans="1:17" x14ac:dyDescent="0.35">
      <c r="A3458" t="str">
        <f t="shared" si="53"/>
        <v>Indiana43906</v>
      </c>
      <c r="B3458" t="s">
        <v>21</v>
      </c>
      <c r="C3458">
        <v>6732219</v>
      </c>
      <c r="D3458" s="4">
        <v>43906</v>
      </c>
      <c r="E3458" s="4">
        <v>43914</v>
      </c>
      <c r="F3458" s="4">
        <v>43952</v>
      </c>
      <c r="G3458">
        <v>0</v>
      </c>
      <c r="H3458">
        <v>5</v>
      </c>
      <c r="I3458">
        <v>1</v>
      </c>
      <c r="J3458">
        <v>25</v>
      </c>
      <c r="K3458">
        <v>1</v>
      </c>
      <c r="L3458">
        <v>0.25</v>
      </c>
      <c r="M3458">
        <v>0</v>
      </c>
      <c r="N3458">
        <v>3.1428571428571428</v>
      </c>
      <c r="O3458">
        <v>0.14285714285714285</v>
      </c>
      <c r="P3458">
        <v>3.1428571428571428</v>
      </c>
      <c r="Q3458">
        <v>0.14285714285714285</v>
      </c>
    </row>
    <row r="3459" spans="1:17" x14ac:dyDescent="0.35">
      <c r="A3459" t="str">
        <f t="shared" ref="A3459:A3522" si="54">B3459&amp;D3459</f>
        <v>Indiana43907</v>
      </c>
      <c r="B3459" t="s">
        <v>21</v>
      </c>
      <c r="C3459">
        <v>6732219</v>
      </c>
      <c r="D3459" s="4">
        <v>43907</v>
      </c>
      <c r="E3459" s="4">
        <v>43914</v>
      </c>
      <c r="F3459" s="4">
        <v>43952</v>
      </c>
      <c r="G3459">
        <v>0</v>
      </c>
      <c r="H3459">
        <v>5</v>
      </c>
      <c r="I3459">
        <v>1</v>
      </c>
      <c r="J3459">
        <v>30</v>
      </c>
      <c r="K3459">
        <v>2</v>
      </c>
      <c r="L3459">
        <v>0</v>
      </c>
      <c r="M3459">
        <v>0</v>
      </c>
      <c r="N3459">
        <v>3.4285714285714284</v>
      </c>
      <c r="O3459">
        <v>0.2857142857142857</v>
      </c>
      <c r="P3459">
        <v>3.4285714285714284</v>
      </c>
      <c r="Q3459">
        <v>0.2857142857142857</v>
      </c>
    </row>
    <row r="3460" spans="1:17" x14ac:dyDescent="0.35">
      <c r="A3460" t="str">
        <f t="shared" si="54"/>
        <v>Indiana43908</v>
      </c>
      <c r="B3460" t="s">
        <v>21</v>
      </c>
      <c r="C3460">
        <v>6732219</v>
      </c>
      <c r="D3460" s="4">
        <v>43908</v>
      </c>
      <c r="E3460" s="4">
        <v>43914</v>
      </c>
      <c r="F3460" s="4">
        <v>43952</v>
      </c>
      <c r="G3460">
        <v>0</v>
      </c>
      <c r="H3460">
        <v>8</v>
      </c>
      <c r="I3460">
        <v>0</v>
      </c>
      <c r="J3460">
        <v>38</v>
      </c>
      <c r="K3460">
        <v>2</v>
      </c>
      <c r="L3460">
        <v>0.6</v>
      </c>
      <c r="M3460">
        <v>-1</v>
      </c>
      <c r="N3460">
        <v>3.8571428571428572</v>
      </c>
      <c r="O3460">
        <v>0.2857142857142857</v>
      </c>
      <c r="P3460">
        <v>3.8571428571428572</v>
      </c>
      <c r="Q3460">
        <v>0.2857142857142857</v>
      </c>
    </row>
    <row r="3461" spans="1:17" x14ac:dyDescent="0.35">
      <c r="A3461" t="str">
        <f t="shared" si="54"/>
        <v>Indiana43909</v>
      </c>
      <c r="B3461" t="s">
        <v>21</v>
      </c>
      <c r="C3461">
        <v>6732219</v>
      </c>
      <c r="D3461" s="4">
        <v>43909</v>
      </c>
      <c r="E3461" s="4">
        <v>43914</v>
      </c>
      <c r="F3461" s="4">
        <v>43952</v>
      </c>
      <c r="G3461">
        <v>0</v>
      </c>
      <c r="H3461">
        <v>22</v>
      </c>
      <c r="I3461">
        <v>0</v>
      </c>
      <c r="J3461">
        <v>60</v>
      </c>
      <c r="K3461">
        <v>2</v>
      </c>
      <c r="L3461">
        <v>1.75</v>
      </c>
      <c r="M3461">
        <v>0</v>
      </c>
      <c r="N3461">
        <v>6.7142857142857144</v>
      </c>
      <c r="O3461">
        <v>0.2857142857142857</v>
      </c>
      <c r="P3461">
        <v>6.7142857142857144</v>
      </c>
      <c r="Q3461">
        <v>0.2857142857142857</v>
      </c>
    </row>
    <row r="3462" spans="1:17" x14ac:dyDescent="0.35">
      <c r="A3462" t="str">
        <f t="shared" si="54"/>
        <v>Indiana43910</v>
      </c>
      <c r="B3462" t="s">
        <v>21</v>
      </c>
      <c r="C3462">
        <v>6732219</v>
      </c>
      <c r="D3462" s="4">
        <v>43910</v>
      </c>
      <c r="E3462" s="4">
        <v>43914</v>
      </c>
      <c r="F3462" s="4">
        <v>43952</v>
      </c>
      <c r="G3462">
        <v>0</v>
      </c>
      <c r="H3462">
        <v>26</v>
      </c>
      <c r="I3462">
        <v>1</v>
      </c>
      <c r="J3462">
        <v>86</v>
      </c>
      <c r="K3462">
        <v>3</v>
      </c>
      <c r="L3462">
        <v>0.18181818181818182</v>
      </c>
      <c r="M3462">
        <v>0</v>
      </c>
      <c r="N3462">
        <v>10.428571428571429</v>
      </c>
      <c r="O3462">
        <v>0.42857142857142855</v>
      </c>
      <c r="P3462">
        <v>10.428571428571429</v>
      </c>
      <c r="Q3462">
        <v>0.42857142857142855</v>
      </c>
    </row>
    <row r="3463" spans="1:17" x14ac:dyDescent="0.35">
      <c r="A3463" t="str">
        <f t="shared" si="54"/>
        <v>Indiana43911</v>
      </c>
      <c r="B3463" t="s">
        <v>21</v>
      </c>
      <c r="C3463">
        <v>6732219</v>
      </c>
      <c r="D3463" s="4">
        <v>43911</v>
      </c>
      <c r="E3463" s="4">
        <v>43914</v>
      </c>
      <c r="F3463" s="4">
        <v>43952</v>
      </c>
      <c r="G3463">
        <v>0</v>
      </c>
      <c r="H3463">
        <v>42</v>
      </c>
      <c r="I3463">
        <v>1</v>
      </c>
      <c r="J3463">
        <v>128</v>
      </c>
      <c r="K3463">
        <v>4</v>
      </c>
      <c r="L3463">
        <v>0.61538461538461542</v>
      </c>
      <c r="M3463">
        <v>0</v>
      </c>
      <c r="N3463">
        <v>16</v>
      </c>
      <c r="O3463">
        <v>0.5714285714285714</v>
      </c>
      <c r="P3463">
        <v>16</v>
      </c>
      <c r="Q3463">
        <v>0.5714285714285714</v>
      </c>
    </row>
    <row r="3464" spans="1:17" x14ac:dyDescent="0.35">
      <c r="A3464" t="str">
        <f t="shared" si="54"/>
        <v>Indiana43912</v>
      </c>
      <c r="B3464" t="s">
        <v>21</v>
      </c>
      <c r="C3464">
        <v>6732219</v>
      </c>
      <c r="D3464" s="4">
        <v>43912</v>
      </c>
      <c r="E3464" s="4">
        <v>43914</v>
      </c>
      <c r="F3464" s="4">
        <v>43952</v>
      </c>
      <c r="G3464">
        <v>0</v>
      </c>
      <c r="H3464">
        <v>76</v>
      </c>
      <c r="I3464">
        <v>2</v>
      </c>
      <c r="J3464">
        <v>204</v>
      </c>
      <c r="K3464">
        <v>6</v>
      </c>
      <c r="L3464">
        <v>0.80952380952380953</v>
      </c>
      <c r="M3464">
        <v>1</v>
      </c>
      <c r="N3464">
        <v>26.285714285714285</v>
      </c>
      <c r="O3464">
        <v>0.8571428571428571</v>
      </c>
      <c r="P3464">
        <v>26.285714285714285</v>
      </c>
      <c r="Q3464">
        <v>0.8571428571428571</v>
      </c>
    </row>
    <row r="3465" spans="1:17" x14ac:dyDescent="0.35">
      <c r="A3465" t="str">
        <f t="shared" si="54"/>
        <v>Indiana43913</v>
      </c>
      <c r="B3465" t="s">
        <v>21</v>
      </c>
      <c r="C3465">
        <v>6732219</v>
      </c>
      <c r="D3465" s="4">
        <v>43913</v>
      </c>
      <c r="E3465" s="4">
        <v>43914</v>
      </c>
      <c r="F3465" s="4">
        <v>43952</v>
      </c>
      <c r="G3465">
        <v>0</v>
      </c>
      <c r="H3465">
        <v>66</v>
      </c>
      <c r="I3465">
        <v>1</v>
      </c>
      <c r="J3465">
        <v>270</v>
      </c>
      <c r="K3465">
        <v>7</v>
      </c>
      <c r="L3465">
        <v>-0.13157894736842105</v>
      </c>
      <c r="M3465">
        <v>-0.5</v>
      </c>
      <c r="N3465">
        <v>35</v>
      </c>
      <c r="O3465">
        <v>0.8571428571428571</v>
      </c>
      <c r="P3465">
        <v>35</v>
      </c>
      <c r="Q3465">
        <v>0.8571428571428571</v>
      </c>
    </row>
    <row r="3466" spans="1:17" x14ac:dyDescent="0.35">
      <c r="A3466" t="str">
        <f t="shared" si="54"/>
        <v>Indiana43914</v>
      </c>
      <c r="B3466" t="s">
        <v>21</v>
      </c>
      <c r="C3466">
        <v>6732219</v>
      </c>
      <c r="D3466" s="4">
        <v>43914</v>
      </c>
      <c r="E3466" s="4">
        <v>43914</v>
      </c>
      <c r="F3466" s="4">
        <v>43952</v>
      </c>
      <c r="G3466">
        <v>1</v>
      </c>
      <c r="H3466">
        <v>98</v>
      </c>
      <c r="I3466">
        <v>5</v>
      </c>
      <c r="J3466">
        <v>368</v>
      </c>
      <c r="K3466">
        <v>12</v>
      </c>
      <c r="L3466">
        <v>0.48484848484848486</v>
      </c>
      <c r="M3466">
        <v>4</v>
      </c>
      <c r="N3466">
        <v>48.285714285714285</v>
      </c>
      <c r="O3466">
        <v>1.4285714285714286</v>
      </c>
      <c r="P3466">
        <v>48.285714285714285</v>
      </c>
      <c r="Q3466">
        <v>1.4285714285714286</v>
      </c>
    </row>
    <row r="3467" spans="1:17" x14ac:dyDescent="0.35">
      <c r="A3467" t="str">
        <f t="shared" si="54"/>
        <v>Indiana43915</v>
      </c>
      <c r="B3467" t="s">
        <v>21</v>
      </c>
      <c r="C3467">
        <v>6732219</v>
      </c>
      <c r="D3467" s="4">
        <v>43915</v>
      </c>
      <c r="E3467" s="4">
        <v>43914</v>
      </c>
      <c r="F3467" s="4">
        <v>43952</v>
      </c>
      <c r="G3467">
        <v>1</v>
      </c>
      <c r="H3467">
        <v>109</v>
      </c>
      <c r="I3467">
        <v>2</v>
      </c>
      <c r="J3467">
        <v>477</v>
      </c>
      <c r="K3467">
        <v>14</v>
      </c>
      <c r="L3467">
        <v>0.11224489795918367</v>
      </c>
      <c r="M3467">
        <v>-0.6</v>
      </c>
      <c r="N3467">
        <v>62.714285714285715</v>
      </c>
      <c r="O3467">
        <v>1.7142857142857142</v>
      </c>
      <c r="P3467">
        <v>62.714285714285715</v>
      </c>
      <c r="Q3467">
        <v>1.7142857142857142</v>
      </c>
    </row>
    <row r="3468" spans="1:17" x14ac:dyDescent="0.35">
      <c r="A3468" t="str">
        <f t="shared" si="54"/>
        <v>Indiana43916</v>
      </c>
      <c r="B3468" t="s">
        <v>21</v>
      </c>
      <c r="C3468">
        <v>6732219</v>
      </c>
      <c r="D3468" s="4">
        <v>43916</v>
      </c>
      <c r="E3468" s="4">
        <v>43914</v>
      </c>
      <c r="F3468" s="4">
        <v>43952</v>
      </c>
      <c r="G3468">
        <v>1</v>
      </c>
      <c r="H3468">
        <v>168</v>
      </c>
      <c r="I3468">
        <v>3</v>
      </c>
      <c r="J3468">
        <v>645</v>
      </c>
      <c r="K3468">
        <v>17</v>
      </c>
      <c r="L3468">
        <v>0.54128440366972475</v>
      </c>
      <c r="M3468">
        <v>0.5</v>
      </c>
      <c r="N3468">
        <v>83.571428571428569</v>
      </c>
      <c r="O3468">
        <v>2.1428571428571428</v>
      </c>
      <c r="P3468">
        <v>83.571428571428569</v>
      </c>
      <c r="Q3468">
        <v>2.1428571428571428</v>
      </c>
    </row>
    <row r="3469" spans="1:17" x14ac:dyDescent="0.35">
      <c r="A3469" t="str">
        <f t="shared" si="54"/>
        <v>Indiana43917</v>
      </c>
      <c r="B3469" t="s">
        <v>21</v>
      </c>
      <c r="C3469">
        <v>6732219</v>
      </c>
      <c r="D3469" s="4">
        <v>43917</v>
      </c>
      <c r="E3469" s="4">
        <v>43914</v>
      </c>
      <c r="F3469" s="4">
        <v>43952</v>
      </c>
      <c r="G3469">
        <v>1</v>
      </c>
      <c r="H3469">
        <v>334</v>
      </c>
      <c r="I3469">
        <v>8</v>
      </c>
      <c r="J3469">
        <v>979</v>
      </c>
      <c r="K3469">
        <v>25</v>
      </c>
      <c r="L3469">
        <v>0.98809523809523814</v>
      </c>
      <c r="M3469">
        <v>1.6666666666666667</v>
      </c>
      <c r="N3469">
        <v>127.57142857142857</v>
      </c>
      <c r="O3469">
        <v>3.1428571428571428</v>
      </c>
      <c r="P3469">
        <v>127.57142857142857</v>
      </c>
      <c r="Q3469">
        <v>3.1428571428571428</v>
      </c>
    </row>
    <row r="3470" spans="1:17" x14ac:dyDescent="0.35">
      <c r="A3470" t="str">
        <f t="shared" si="54"/>
        <v>Indiana43918</v>
      </c>
      <c r="B3470" t="s">
        <v>21</v>
      </c>
      <c r="C3470">
        <v>6732219</v>
      </c>
      <c r="D3470" s="4">
        <v>43918</v>
      </c>
      <c r="E3470" s="4">
        <v>43914</v>
      </c>
      <c r="F3470" s="4">
        <v>43952</v>
      </c>
      <c r="G3470">
        <v>1</v>
      </c>
      <c r="H3470">
        <v>254</v>
      </c>
      <c r="I3470">
        <v>6</v>
      </c>
      <c r="J3470">
        <v>1233</v>
      </c>
      <c r="K3470">
        <v>31</v>
      </c>
      <c r="L3470">
        <v>-0.23952095808383234</v>
      </c>
      <c r="M3470">
        <v>-0.25</v>
      </c>
      <c r="N3470">
        <v>157.85714285714286</v>
      </c>
      <c r="O3470">
        <v>3.8571428571428572</v>
      </c>
      <c r="P3470">
        <v>157.85714285714286</v>
      </c>
      <c r="Q3470">
        <v>3.8571428571428572</v>
      </c>
    </row>
    <row r="3471" spans="1:17" x14ac:dyDescent="0.35">
      <c r="A3471" t="str">
        <f t="shared" si="54"/>
        <v>Indiana43919</v>
      </c>
      <c r="B3471" t="s">
        <v>21</v>
      </c>
      <c r="C3471">
        <v>6732219</v>
      </c>
      <c r="D3471" s="4">
        <v>43919</v>
      </c>
      <c r="E3471" s="4">
        <v>43914</v>
      </c>
      <c r="F3471" s="4">
        <v>43952</v>
      </c>
      <c r="G3471">
        <v>1</v>
      </c>
      <c r="H3471">
        <v>280</v>
      </c>
      <c r="I3471">
        <v>1</v>
      </c>
      <c r="J3471">
        <v>1513</v>
      </c>
      <c r="K3471">
        <v>32</v>
      </c>
      <c r="L3471">
        <v>0.10236220472440945</v>
      </c>
      <c r="M3471">
        <v>-0.83333333333333337</v>
      </c>
      <c r="N3471">
        <v>187</v>
      </c>
      <c r="O3471">
        <v>3.7142857142857144</v>
      </c>
      <c r="P3471">
        <v>187</v>
      </c>
      <c r="Q3471">
        <v>3.7142857142857144</v>
      </c>
    </row>
    <row r="3472" spans="1:17" x14ac:dyDescent="0.35">
      <c r="A3472" t="str">
        <f t="shared" si="54"/>
        <v>Indiana43920</v>
      </c>
      <c r="B3472" t="s">
        <v>21</v>
      </c>
      <c r="C3472">
        <v>6732219</v>
      </c>
      <c r="D3472" s="4">
        <v>43920</v>
      </c>
      <c r="E3472" s="4">
        <v>43914</v>
      </c>
      <c r="F3472" s="4">
        <v>43952</v>
      </c>
      <c r="G3472">
        <v>1</v>
      </c>
      <c r="H3472">
        <v>273</v>
      </c>
      <c r="I3472">
        <v>3</v>
      </c>
      <c r="J3472">
        <v>1786</v>
      </c>
      <c r="K3472">
        <v>35</v>
      </c>
      <c r="L3472">
        <v>-2.5000000000000001E-2</v>
      </c>
      <c r="M3472">
        <v>2</v>
      </c>
      <c r="N3472">
        <v>216.57142857142858</v>
      </c>
      <c r="O3472">
        <v>4</v>
      </c>
      <c r="P3472">
        <v>216.57142857142858</v>
      </c>
      <c r="Q3472">
        <v>4</v>
      </c>
    </row>
    <row r="3473" spans="1:17" x14ac:dyDescent="0.35">
      <c r="A3473" t="str">
        <f t="shared" si="54"/>
        <v>Indiana43921</v>
      </c>
      <c r="B3473" t="s">
        <v>21</v>
      </c>
      <c r="C3473">
        <v>6732219</v>
      </c>
      <c r="D3473" s="4">
        <v>43921</v>
      </c>
      <c r="E3473" s="4">
        <v>43914</v>
      </c>
      <c r="F3473" s="4">
        <v>43952</v>
      </c>
      <c r="G3473">
        <v>1</v>
      </c>
      <c r="H3473">
        <v>372</v>
      </c>
      <c r="I3473">
        <v>14</v>
      </c>
      <c r="J3473">
        <v>2158</v>
      </c>
      <c r="K3473">
        <v>49</v>
      </c>
      <c r="L3473">
        <v>0.36263736263736263</v>
      </c>
      <c r="M3473">
        <v>3.6666666666666665</v>
      </c>
      <c r="N3473">
        <v>255.71428571428572</v>
      </c>
      <c r="O3473">
        <v>5.2857142857142856</v>
      </c>
      <c r="P3473">
        <v>255.71428571428572</v>
      </c>
      <c r="Q3473">
        <v>5.2857142857142856</v>
      </c>
    </row>
    <row r="3474" spans="1:17" x14ac:dyDescent="0.35">
      <c r="A3474" t="str">
        <f t="shared" si="54"/>
        <v>Indiana43922</v>
      </c>
      <c r="B3474" t="s">
        <v>21</v>
      </c>
      <c r="C3474">
        <v>6732219</v>
      </c>
      <c r="D3474" s="4">
        <v>43922</v>
      </c>
      <c r="E3474" s="4">
        <v>43914</v>
      </c>
      <c r="F3474" s="4">
        <v>43952</v>
      </c>
      <c r="G3474">
        <v>1</v>
      </c>
      <c r="H3474">
        <v>406</v>
      </c>
      <c r="I3474">
        <v>16</v>
      </c>
      <c r="J3474">
        <v>2564</v>
      </c>
      <c r="K3474">
        <v>65</v>
      </c>
      <c r="L3474">
        <v>9.1397849462365593E-2</v>
      </c>
      <c r="M3474">
        <v>0.14285714285714285</v>
      </c>
      <c r="N3474">
        <v>298.14285714285717</v>
      </c>
      <c r="O3474">
        <v>7.2857142857142856</v>
      </c>
      <c r="P3474">
        <v>298.14285714285717</v>
      </c>
      <c r="Q3474">
        <v>7.2857142857142856</v>
      </c>
    </row>
    <row r="3475" spans="1:17" x14ac:dyDescent="0.35">
      <c r="A3475" t="str">
        <f t="shared" si="54"/>
        <v>Indiana43923</v>
      </c>
      <c r="B3475" t="s">
        <v>21</v>
      </c>
      <c r="C3475">
        <v>6732219</v>
      </c>
      <c r="D3475" s="4">
        <v>43923</v>
      </c>
      <c r="E3475" s="4">
        <v>43914</v>
      </c>
      <c r="F3475" s="4">
        <v>43952</v>
      </c>
      <c r="G3475">
        <v>1</v>
      </c>
      <c r="H3475">
        <v>474</v>
      </c>
      <c r="I3475">
        <v>13</v>
      </c>
      <c r="J3475">
        <v>3038</v>
      </c>
      <c r="K3475">
        <v>78</v>
      </c>
      <c r="L3475">
        <v>0.16748768472906403</v>
      </c>
      <c r="M3475">
        <v>-0.1875</v>
      </c>
      <c r="N3475">
        <v>341.85714285714283</v>
      </c>
      <c r="O3475">
        <v>8.7142857142857135</v>
      </c>
      <c r="P3475">
        <v>341.85714285714283</v>
      </c>
      <c r="Q3475">
        <v>8.7142857142857135</v>
      </c>
    </row>
    <row r="3476" spans="1:17" x14ac:dyDescent="0.35">
      <c r="A3476" t="str">
        <f t="shared" si="54"/>
        <v>Indiana43924</v>
      </c>
      <c r="B3476" t="s">
        <v>21</v>
      </c>
      <c r="C3476">
        <v>6732219</v>
      </c>
      <c r="D3476" s="4">
        <v>43924</v>
      </c>
      <c r="E3476" s="4">
        <v>43914</v>
      </c>
      <c r="F3476" s="4">
        <v>43952</v>
      </c>
      <c r="G3476">
        <v>1</v>
      </c>
      <c r="H3476">
        <v>399</v>
      </c>
      <c r="I3476">
        <v>24</v>
      </c>
      <c r="J3476">
        <v>3437</v>
      </c>
      <c r="K3476">
        <v>102</v>
      </c>
      <c r="L3476">
        <v>-0.15822784810126583</v>
      </c>
      <c r="M3476">
        <v>0.84615384615384615</v>
      </c>
      <c r="N3476">
        <v>351.14285714285717</v>
      </c>
      <c r="O3476">
        <v>11</v>
      </c>
      <c r="P3476">
        <v>351.14285714285717</v>
      </c>
      <c r="Q3476">
        <v>11</v>
      </c>
    </row>
    <row r="3477" spans="1:17" x14ac:dyDescent="0.35">
      <c r="A3477" t="str">
        <f t="shared" si="54"/>
        <v>Indiana43925</v>
      </c>
      <c r="B3477" t="s">
        <v>21</v>
      </c>
      <c r="C3477">
        <v>6732219</v>
      </c>
      <c r="D3477" s="4">
        <v>43925</v>
      </c>
      <c r="E3477" s="4">
        <v>43914</v>
      </c>
      <c r="F3477" s="4">
        <v>43952</v>
      </c>
      <c r="G3477">
        <v>1</v>
      </c>
      <c r="H3477">
        <v>516</v>
      </c>
      <c r="I3477">
        <v>14</v>
      </c>
      <c r="J3477">
        <v>3953</v>
      </c>
      <c r="K3477">
        <v>116</v>
      </c>
      <c r="L3477">
        <v>0.2932330827067669</v>
      </c>
      <c r="M3477">
        <v>-0.41666666666666669</v>
      </c>
      <c r="N3477">
        <v>388.57142857142856</v>
      </c>
      <c r="O3477">
        <v>12.142857142857142</v>
      </c>
      <c r="P3477">
        <v>388.57142857142856</v>
      </c>
      <c r="Q3477">
        <v>12.142857142857142</v>
      </c>
    </row>
    <row r="3478" spans="1:17" x14ac:dyDescent="0.35">
      <c r="A3478" t="str">
        <f t="shared" si="54"/>
        <v>Indiana43926</v>
      </c>
      <c r="B3478" t="s">
        <v>21</v>
      </c>
      <c r="C3478">
        <v>6732219</v>
      </c>
      <c r="D3478" s="4">
        <v>43926</v>
      </c>
      <c r="E3478" s="4">
        <v>43914</v>
      </c>
      <c r="F3478" s="4">
        <v>43952</v>
      </c>
      <c r="G3478">
        <v>1</v>
      </c>
      <c r="H3478">
        <v>458</v>
      </c>
      <c r="I3478">
        <v>11</v>
      </c>
      <c r="J3478">
        <v>4411</v>
      </c>
      <c r="K3478">
        <v>127</v>
      </c>
      <c r="L3478">
        <v>-0.1124031007751938</v>
      </c>
      <c r="M3478">
        <v>-0.21428571428571427</v>
      </c>
      <c r="N3478">
        <v>414</v>
      </c>
      <c r="O3478">
        <v>13.571428571428571</v>
      </c>
      <c r="P3478">
        <v>414</v>
      </c>
      <c r="Q3478">
        <v>13.571428571428571</v>
      </c>
    </row>
    <row r="3479" spans="1:17" x14ac:dyDescent="0.35">
      <c r="A3479" t="str">
        <f t="shared" si="54"/>
        <v>Indiana43927</v>
      </c>
      <c r="B3479" t="s">
        <v>21</v>
      </c>
      <c r="C3479">
        <v>6732219</v>
      </c>
      <c r="D3479" s="4">
        <v>43927</v>
      </c>
      <c r="E3479" s="4">
        <v>43914</v>
      </c>
      <c r="F3479" s="4">
        <v>43952</v>
      </c>
      <c r="G3479">
        <v>1</v>
      </c>
      <c r="H3479">
        <v>545</v>
      </c>
      <c r="I3479">
        <v>16</v>
      </c>
      <c r="J3479">
        <v>4956</v>
      </c>
      <c r="K3479">
        <v>143</v>
      </c>
      <c r="L3479">
        <v>0.18995633187772926</v>
      </c>
      <c r="M3479">
        <v>0.45454545454545453</v>
      </c>
      <c r="N3479">
        <v>452.85714285714283</v>
      </c>
      <c r="O3479">
        <v>15.428571428571429</v>
      </c>
      <c r="P3479">
        <v>452.85714285714283</v>
      </c>
      <c r="Q3479">
        <v>15.428571428571429</v>
      </c>
    </row>
    <row r="3480" spans="1:17" x14ac:dyDescent="0.35">
      <c r="A3480" t="str">
        <f t="shared" si="54"/>
        <v>Indiana43928</v>
      </c>
      <c r="B3480" t="s">
        <v>21</v>
      </c>
      <c r="C3480">
        <v>6732219</v>
      </c>
      <c r="D3480" s="4">
        <v>43928</v>
      </c>
      <c r="E3480" s="4">
        <v>43914</v>
      </c>
      <c r="F3480" s="4">
        <v>43952</v>
      </c>
      <c r="G3480">
        <v>1</v>
      </c>
      <c r="H3480">
        <v>554</v>
      </c>
      <c r="I3480">
        <v>30</v>
      </c>
      <c r="J3480">
        <v>5510</v>
      </c>
      <c r="K3480">
        <v>173</v>
      </c>
      <c r="L3480">
        <v>1.6513761467889909E-2</v>
      </c>
      <c r="M3480">
        <v>0.875</v>
      </c>
      <c r="N3480">
        <v>478.85714285714283</v>
      </c>
      <c r="O3480">
        <v>17.714285714285715</v>
      </c>
      <c r="P3480">
        <v>478.85714285714283</v>
      </c>
      <c r="Q3480">
        <v>17.714285714285715</v>
      </c>
    </row>
    <row r="3481" spans="1:17" x14ac:dyDescent="0.35">
      <c r="A3481" t="str">
        <f t="shared" si="54"/>
        <v>Indiana43929</v>
      </c>
      <c r="B3481" t="s">
        <v>21</v>
      </c>
      <c r="C3481">
        <v>6732219</v>
      </c>
      <c r="D3481" s="4">
        <v>43929</v>
      </c>
      <c r="E3481" s="4">
        <v>43914</v>
      </c>
      <c r="F3481" s="4">
        <v>43952</v>
      </c>
      <c r="G3481">
        <v>1</v>
      </c>
      <c r="H3481">
        <v>433</v>
      </c>
      <c r="I3481">
        <v>30</v>
      </c>
      <c r="J3481">
        <v>5943</v>
      </c>
      <c r="K3481">
        <v>203</v>
      </c>
      <c r="L3481">
        <v>-0.21841155234657039</v>
      </c>
      <c r="M3481">
        <v>0</v>
      </c>
      <c r="N3481">
        <v>482.71428571428572</v>
      </c>
      <c r="O3481">
        <v>19.714285714285715</v>
      </c>
      <c r="P3481">
        <v>482.71428571428572</v>
      </c>
      <c r="Q3481">
        <v>19.714285714285715</v>
      </c>
    </row>
    <row r="3482" spans="1:17" x14ac:dyDescent="0.35">
      <c r="A3482" t="str">
        <f t="shared" si="54"/>
        <v>Indiana43930</v>
      </c>
      <c r="B3482" t="s">
        <v>21</v>
      </c>
      <c r="C3482">
        <v>6732219</v>
      </c>
      <c r="D3482" s="4">
        <v>43930</v>
      </c>
      <c r="E3482" s="4">
        <v>43914</v>
      </c>
      <c r="F3482" s="4">
        <v>43952</v>
      </c>
      <c r="G3482">
        <v>1</v>
      </c>
      <c r="H3482">
        <v>408</v>
      </c>
      <c r="I3482">
        <v>42</v>
      </c>
      <c r="J3482">
        <v>6351</v>
      </c>
      <c r="K3482">
        <v>245</v>
      </c>
      <c r="L3482">
        <v>-5.7736720554272515E-2</v>
      </c>
      <c r="M3482">
        <v>0.4</v>
      </c>
      <c r="N3482">
        <v>473.28571428571428</v>
      </c>
      <c r="O3482">
        <v>23.857142857142858</v>
      </c>
      <c r="P3482">
        <v>473.28571428571428</v>
      </c>
      <c r="Q3482">
        <v>23.857142857142858</v>
      </c>
    </row>
    <row r="3483" spans="1:17" x14ac:dyDescent="0.35">
      <c r="A3483" t="str">
        <f t="shared" si="54"/>
        <v>Indiana43931</v>
      </c>
      <c r="B3483" t="s">
        <v>21</v>
      </c>
      <c r="C3483">
        <v>6732219</v>
      </c>
      <c r="D3483" s="4">
        <v>43931</v>
      </c>
      <c r="E3483" s="4">
        <v>43914</v>
      </c>
      <c r="F3483" s="4">
        <v>43952</v>
      </c>
      <c r="G3483">
        <v>1</v>
      </c>
      <c r="H3483">
        <v>556</v>
      </c>
      <c r="I3483">
        <v>55</v>
      </c>
      <c r="J3483">
        <v>6907</v>
      </c>
      <c r="K3483">
        <v>300</v>
      </c>
      <c r="L3483">
        <v>0.36274509803921567</v>
      </c>
      <c r="M3483">
        <v>0.30952380952380953</v>
      </c>
      <c r="N3483">
        <v>495.71428571428572</v>
      </c>
      <c r="O3483">
        <v>28.285714285714285</v>
      </c>
      <c r="P3483">
        <v>495.71428571428572</v>
      </c>
      <c r="Q3483">
        <v>28.285714285714285</v>
      </c>
    </row>
    <row r="3484" spans="1:17" x14ac:dyDescent="0.35">
      <c r="A3484" t="str">
        <f t="shared" si="54"/>
        <v>Indiana43932</v>
      </c>
      <c r="B3484" t="s">
        <v>21</v>
      </c>
      <c r="C3484">
        <v>6732219</v>
      </c>
      <c r="D3484" s="4">
        <v>43932</v>
      </c>
      <c r="E3484" s="4">
        <v>43914</v>
      </c>
      <c r="F3484" s="4">
        <v>43952</v>
      </c>
      <c r="G3484">
        <v>1</v>
      </c>
      <c r="H3484">
        <v>528</v>
      </c>
      <c r="I3484">
        <v>30</v>
      </c>
      <c r="J3484">
        <v>7435</v>
      </c>
      <c r="K3484">
        <v>330</v>
      </c>
      <c r="L3484">
        <v>-5.0359712230215826E-2</v>
      </c>
      <c r="M3484">
        <v>-0.45454545454545453</v>
      </c>
      <c r="N3484">
        <v>497.42857142857144</v>
      </c>
      <c r="O3484">
        <v>30.571428571428573</v>
      </c>
      <c r="P3484">
        <v>497.42857142857144</v>
      </c>
      <c r="Q3484">
        <v>30.571428571428573</v>
      </c>
    </row>
    <row r="3485" spans="1:17" x14ac:dyDescent="0.35">
      <c r="A3485" t="str">
        <f t="shared" si="54"/>
        <v>Indiana43933</v>
      </c>
      <c r="B3485" t="s">
        <v>21</v>
      </c>
      <c r="C3485">
        <v>6732219</v>
      </c>
      <c r="D3485" s="4">
        <v>43933</v>
      </c>
      <c r="E3485" s="4">
        <v>43914</v>
      </c>
      <c r="F3485" s="4">
        <v>43952</v>
      </c>
      <c r="G3485">
        <v>1</v>
      </c>
      <c r="H3485">
        <v>493</v>
      </c>
      <c r="I3485">
        <v>13</v>
      </c>
      <c r="J3485">
        <v>7928</v>
      </c>
      <c r="K3485">
        <v>343</v>
      </c>
      <c r="L3485">
        <v>-6.6287878787878785E-2</v>
      </c>
      <c r="M3485">
        <v>-0.56666666666666665</v>
      </c>
      <c r="N3485">
        <v>502.42857142857144</v>
      </c>
      <c r="O3485">
        <v>30.857142857142858</v>
      </c>
      <c r="P3485">
        <v>502.42857142857144</v>
      </c>
      <c r="Q3485">
        <v>30.857142857142858</v>
      </c>
    </row>
    <row r="3486" spans="1:17" x14ac:dyDescent="0.35">
      <c r="A3486" t="str">
        <f t="shared" si="54"/>
        <v>Indiana43934</v>
      </c>
      <c r="B3486" t="s">
        <v>21</v>
      </c>
      <c r="C3486">
        <v>6732219</v>
      </c>
      <c r="D3486" s="4">
        <v>43934</v>
      </c>
      <c r="E3486" s="4">
        <v>43914</v>
      </c>
      <c r="F3486" s="4">
        <v>43952</v>
      </c>
      <c r="G3486">
        <v>1</v>
      </c>
      <c r="H3486">
        <v>431</v>
      </c>
      <c r="I3486">
        <v>7</v>
      </c>
      <c r="J3486">
        <v>8359</v>
      </c>
      <c r="K3486">
        <v>350</v>
      </c>
      <c r="L3486">
        <v>-0.12576064908722109</v>
      </c>
      <c r="M3486">
        <v>-0.46153846153846156</v>
      </c>
      <c r="N3486">
        <v>486.14285714285717</v>
      </c>
      <c r="O3486">
        <v>29.571428571428573</v>
      </c>
      <c r="P3486">
        <v>486.14285714285717</v>
      </c>
      <c r="Q3486">
        <v>29.571428571428573</v>
      </c>
    </row>
    <row r="3487" spans="1:17" x14ac:dyDescent="0.35">
      <c r="A3487" t="str">
        <f t="shared" si="54"/>
        <v>Indiana43935</v>
      </c>
      <c r="B3487" t="s">
        <v>21</v>
      </c>
      <c r="C3487">
        <v>6732219</v>
      </c>
      <c r="D3487" s="4">
        <v>43935</v>
      </c>
      <c r="E3487" s="4">
        <v>43914</v>
      </c>
      <c r="F3487" s="4">
        <v>43952</v>
      </c>
      <c r="G3487">
        <v>1</v>
      </c>
      <c r="H3487">
        <v>168</v>
      </c>
      <c r="I3487">
        <v>37</v>
      </c>
      <c r="J3487">
        <v>8527</v>
      </c>
      <c r="K3487">
        <v>387</v>
      </c>
      <c r="L3487">
        <v>-0.61020881670533644</v>
      </c>
      <c r="M3487">
        <v>4.2857142857142856</v>
      </c>
      <c r="N3487">
        <v>431</v>
      </c>
      <c r="O3487">
        <v>30.571428571428573</v>
      </c>
      <c r="P3487">
        <v>431</v>
      </c>
      <c r="Q3487">
        <v>30.571428571428573</v>
      </c>
    </row>
    <row r="3488" spans="1:17" x14ac:dyDescent="0.35">
      <c r="A3488" t="str">
        <f t="shared" si="54"/>
        <v>Indiana43936</v>
      </c>
      <c r="B3488" t="s">
        <v>21</v>
      </c>
      <c r="C3488">
        <v>6732219</v>
      </c>
      <c r="D3488" s="4">
        <v>43936</v>
      </c>
      <c r="E3488" s="4">
        <v>43914</v>
      </c>
      <c r="F3488" s="4">
        <v>43952</v>
      </c>
      <c r="G3488">
        <v>1</v>
      </c>
      <c r="H3488">
        <v>433</v>
      </c>
      <c r="I3488">
        <v>49</v>
      </c>
      <c r="J3488">
        <v>8960</v>
      </c>
      <c r="K3488">
        <v>436</v>
      </c>
      <c r="L3488">
        <v>1.5773809523809523</v>
      </c>
      <c r="M3488">
        <v>0.32432432432432434</v>
      </c>
      <c r="N3488">
        <v>431</v>
      </c>
      <c r="O3488">
        <v>33.285714285714285</v>
      </c>
      <c r="P3488">
        <v>431</v>
      </c>
      <c r="Q3488">
        <v>33.285714285714285</v>
      </c>
    </row>
    <row r="3489" spans="1:17" x14ac:dyDescent="0.35">
      <c r="A3489" t="str">
        <f t="shared" si="54"/>
        <v>Indiana43937</v>
      </c>
      <c r="B3489" t="s">
        <v>21</v>
      </c>
      <c r="C3489">
        <v>6732219</v>
      </c>
      <c r="D3489" s="4">
        <v>43937</v>
      </c>
      <c r="E3489" s="4">
        <v>43914</v>
      </c>
      <c r="F3489" s="4">
        <v>43952</v>
      </c>
      <c r="G3489">
        <v>1</v>
      </c>
      <c r="H3489">
        <v>582</v>
      </c>
      <c r="I3489">
        <v>41</v>
      </c>
      <c r="J3489">
        <v>9542</v>
      </c>
      <c r="K3489">
        <v>477</v>
      </c>
      <c r="L3489">
        <v>0.34411085450346418</v>
      </c>
      <c r="M3489">
        <v>-0.16326530612244897</v>
      </c>
      <c r="N3489">
        <v>455.85714285714283</v>
      </c>
      <c r="O3489">
        <v>33.142857142857146</v>
      </c>
      <c r="P3489">
        <v>455.85714285714283</v>
      </c>
      <c r="Q3489">
        <v>33.142857142857146</v>
      </c>
    </row>
    <row r="3490" spans="1:17" x14ac:dyDescent="0.35">
      <c r="A3490" t="str">
        <f t="shared" si="54"/>
        <v>Indiana43938</v>
      </c>
      <c r="B3490" t="s">
        <v>21</v>
      </c>
      <c r="C3490">
        <v>6732219</v>
      </c>
      <c r="D3490" s="4">
        <v>43938</v>
      </c>
      <c r="E3490" s="4">
        <v>43914</v>
      </c>
      <c r="F3490" s="4">
        <v>43952</v>
      </c>
      <c r="G3490">
        <v>1</v>
      </c>
      <c r="H3490">
        <v>612</v>
      </c>
      <c r="I3490">
        <v>45</v>
      </c>
      <c r="J3490">
        <v>10154</v>
      </c>
      <c r="K3490">
        <v>522</v>
      </c>
      <c r="L3490">
        <v>5.1546391752577317E-2</v>
      </c>
      <c r="M3490">
        <v>9.7560975609756101E-2</v>
      </c>
      <c r="N3490">
        <v>463.85714285714283</v>
      </c>
      <c r="O3490">
        <v>31.714285714285715</v>
      </c>
      <c r="P3490">
        <v>463.85714285714283</v>
      </c>
      <c r="Q3490">
        <v>31.714285714285715</v>
      </c>
    </row>
    <row r="3491" spans="1:17" x14ac:dyDescent="0.35">
      <c r="A3491" t="str">
        <f t="shared" si="54"/>
        <v>Indiana43939</v>
      </c>
      <c r="B3491" t="s">
        <v>21</v>
      </c>
      <c r="C3491">
        <v>6732219</v>
      </c>
      <c r="D3491" s="4">
        <v>43939</v>
      </c>
      <c r="E3491" s="4">
        <v>43914</v>
      </c>
      <c r="F3491" s="4">
        <v>43952</v>
      </c>
      <c r="G3491">
        <v>1</v>
      </c>
      <c r="H3491">
        <v>487</v>
      </c>
      <c r="I3491">
        <v>23</v>
      </c>
      <c r="J3491">
        <v>10641</v>
      </c>
      <c r="K3491">
        <v>545</v>
      </c>
      <c r="L3491">
        <v>-0.20424836601307189</v>
      </c>
      <c r="M3491">
        <v>-0.48888888888888887</v>
      </c>
      <c r="N3491">
        <v>458</v>
      </c>
      <c r="O3491">
        <v>30.714285714285715</v>
      </c>
      <c r="P3491">
        <v>458</v>
      </c>
      <c r="Q3491">
        <v>30.714285714285715</v>
      </c>
    </row>
    <row r="3492" spans="1:17" x14ac:dyDescent="0.35">
      <c r="A3492" t="str">
        <f t="shared" si="54"/>
        <v>Indiana43940</v>
      </c>
      <c r="B3492" t="s">
        <v>21</v>
      </c>
      <c r="C3492">
        <v>6732219</v>
      </c>
      <c r="D3492" s="4">
        <v>43940</v>
      </c>
      <c r="E3492" s="4">
        <v>43914</v>
      </c>
      <c r="F3492" s="4">
        <v>43952</v>
      </c>
      <c r="G3492">
        <v>1</v>
      </c>
      <c r="H3492">
        <v>570</v>
      </c>
      <c r="I3492">
        <v>17</v>
      </c>
      <c r="J3492">
        <v>11211</v>
      </c>
      <c r="K3492">
        <v>562</v>
      </c>
      <c r="L3492">
        <v>0.17043121149897331</v>
      </c>
      <c r="M3492">
        <v>-0.2608695652173913</v>
      </c>
      <c r="N3492">
        <v>469</v>
      </c>
      <c r="O3492">
        <v>31.285714285714285</v>
      </c>
      <c r="P3492">
        <v>469</v>
      </c>
      <c r="Q3492">
        <v>31.285714285714285</v>
      </c>
    </row>
    <row r="3493" spans="1:17" x14ac:dyDescent="0.35">
      <c r="A3493" t="str">
        <f t="shared" si="54"/>
        <v>Indiana43941</v>
      </c>
      <c r="B3493" t="s">
        <v>21</v>
      </c>
      <c r="C3493">
        <v>6732219</v>
      </c>
      <c r="D3493" s="4">
        <v>43941</v>
      </c>
      <c r="E3493" s="4">
        <v>43914</v>
      </c>
      <c r="F3493" s="4">
        <v>43952</v>
      </c>
      <c r="G3493">
        <v>1</v>
      </c>
      <c r="H3493">
        <v>477</v>
      </c>
      <c r="I3493">
        <v>15</v>
      </c>
      <c r="J3493">
        <v>11688</v>
      </c>
      <c r="K3493">
        <v>577</v>
      </c>
      <c r="L3493">
        <v>-0.16315789473684211</v>
      </c>
      <c r="M3493">
        <v>-0.11764705882352941</v>
      </c>
      <c r="N3493">
        <v>475.57142857142856</v>
      </c>
      <c r="O3493">
        <v>32.428571428571431</v>
      </c>
      <c r="P3493">
        <v>475.57142857142856</v>
      </c>
      <c r="Q3493">
        <v>32.428571428571431</v>
      </c>
    </row>
    <row r="3494" spans="1:17" x14ac:dyDescent="0.35">
      <c r="A3494" t="str">
        <f t="shared" si="54"/>
        <v>Indiana43942</v>
      </c>
      <c r="B3494" t="s">
        <v>21</v>
      </c>
      <c r="C3494">
        <v>6732219</v>
      </c>
      <c r="D3494" s="4">
        <v>43942</v>
      </c>
      <c r="E3494" s="4">
        <v>43914</v>
      </c>
      <c r="F3494" s="4">
        <v>43952</v>
      </c>
      <c r="G3494">
        <v>1</v>
      </c>
      <c r="H3494">
        <v>409</v>
      </c>
      <c r="I3494">
        <v>58</v>
      </c>
      <c r="J3494">
        <v>12097</v>
      </c>
      <c r="K3494">
        <v>635</v>
      </c>
      <c r="L3494">
        <v>-0.14255765199161424</v>
      </c>
      <c r="M3494">
        <v>2.8666666666666667</v>
      </c>
      <c r="N3494">
        <v>510</v>
      </c>
      <c r="O3494">
        <v>35.428571428571431</v>
      </c>
      <c r="P3494">
        <v>510</v>
      </c>
      <c r="Q3494">
        <v>35.428571428571431</v>
      </c>
    </row>
    <row r="3495" spans="1:17" x14ac:dyDescent="0.35">
      <c r="A3495" t="str">
        <f t="shared" si="54"/>
        <v>Indiana43943</v>
      </c>
      <c r="B3495" t="s">
        <v>21</v>
      </c>
      <c r="C3495">
        <v>6732219</v>
      </c>
      <c r="D3495" s="4">
        <v>43943</v>
      </c>
      <c r="E3495" s="4">
        <v>43914</v>
      </c>
      <c r="F3495" s="4">
        <v>43952</v>
      </c>
      <c r="G3495">
        <v>1</v>
      </c>
      <c r="H3495">
        <v>341</v>
      </c>
      <c r="I3495">
        <v>31</v>
      </c>
      <c r="J3495">
        <v>12438</v>
      </c>
      <c r="K3495">
        <v>666</v>
      </c>
      <c r="L3495">
        <v>-0.16625916870415647</v>
      </c>
      <c r="M3495">
        <v>-0.46551724137931033</v>
      </c>
      <c r="N3495">
        <v>496.85714285714283</v>
      </c>
      <c r="O3495">
        <v>32.857142857142854</v>
      </c>
      <c r="P3495">
        <v>496.85714285714283</v>
      </c>
      <c r="Q3495">
        <v>32.857142857142854</v>
      </c>
    </row>
    <row r="3496" spans="1:17" x14ac:dyDescent="0.35">
      <c r="A3496" t="str">
        <f t="shared" si="54"/>
        <v>Indiana43944</v>
      </c>
      <c r="B3496" t="s">
        <v>21</v>
      </c>
      <c r="C3496">
        <v>6732219</v>
      </c>
      <c r="D3496" s="4">
        <v>43944</v>
      </c>
      <c r="E3496" s="4">
        <v>43914</v>
      </c>
      <c r="F3496" s="4">
        <v>43952</v>
      </c>
      <c r="G3496">
        <v>1</v>
      </c>
      <c r="H3496">
        <v>601</v>
      </c>
      <c r="I3496">
        <v>40</v>
      </c>
      <c r="J3496">
        <v>13039</v>
      </c>
      <c r="K3496">
        <v>706</v>
      </c>
      <c r="L3496">
        <v>0.76246334310850439</v>
      </c>
      <c r="M3496">
        <v>0.29032258064516131</v>
      </c>
      <c r="N3496">
        <v>499.57142857142856</v>
      </c>
      <c r="O3496">
        <v>32.714285714285715</v>
      </c>
      <c r="P3496">
        <v>499.57142857142856</v>
      </c>
      <c r="Q3496">
        <v>32.714285714285715</v>
      </c>
    </row>
    <row r="3497" spans="1:17" x14ac:dyDescent="0.35">
      <c r="A3497" t="str">
        <f t="shared" si="54"/>
        <v>Indiana43945</v>
      </c>
      <c r="B3497" t="s">
        <v>21</v>
      </c>
      <c r="C3497">
        <v>6732219</v>
      </c>
      <c r="D3497" s="4">
        <v>43945</v>
      </c>
      <c r="E3497" s="4">
        <v>43914</v>
      </c>
      <c r="F3497" s="4">
        <v>43952</v>
      </c>
      <c r="G3497">
        <v>1</v>
      </c>
      <c r="H3497">
        <v>642</v>
      </c>
      <c r="I3497">
        <v>35</v>
      </c>
      <c r="J3497">
        <v>13681</v>
      </c>
      <c r="K3497">
        <v>741</v>
      </c>
      <c r="L3497">
        <v>6.8219633943427616E-2</v>
      </c>
      <c r="M3497">
        <v>-0.125</v>
      </c>
      <c r="N3497">
        <v>503.85714285714283</v>
      </c>
      <c r="O3497">
        <v>31.285714285714285</v>
      </c>
      <c r="P3497">
        <v>503.85714285714283</v>
      </c>
      <c r="Q3497">
        <v>31.285714285714285</v>
      </c>
    </row>
    <row r="3498" spans="1:17" x14ac:dyDescent="0.35">
      <c r="A3498" t="str">
        <f t="shared" si="54"/>
        <v>Indiana43946</v>
      </c>
      <c r="B3498" t="s">
        <v>21</v>
      </c>
      <c r="C3498">
        <v>6732219</v>
      </c>
      <c r="D3498" s="4">
        <v>43946</v>
      </c>
      <c r="E3498" s="4">
        <v>43914</v>
      </c>
      <c r="F3498" s="4">
        <v>43952</v>
      </c>
      <c r="G3498">
        <v>1</v>
      </c>
      <c r="H3498">
        <v>718</v>
      </c>
      <c r="I3498">
        <v>45</v>
      </c>
      <c r="J3498">
        <v>14399</v>
      </c>
      <c r="K3498">
        <v>786</v>
      </c>
      <c r="L3498">
        <v>0.11838006230529595</v>
      </c>
      <c r="M3498">
        <v>0.2857142857142857</v>
      </c>
      <c r="N3498">
        <v>536.85714285714289</v>
      </c>
      <c r="O3498">
        <v>34.428571428571431</v>
      </c>
      <c r="P3498">
        <v>536.85714285714289</v>
      </c>
      <c r="Q3498">
        <v>34.428571428571431</v>
      </c>
    </row>
    <row r="3499" spans="1:17" x14ac:dyDescent="0.35">
      <c r="A3499" t="str">
        <f t="shared" si="54"/>
        <v>Indiana43947</v>
      </c>
      <c r="B3499" t="s">
        <v>21</v>
      </c>
      <c r="C3499">
        <v>6732219</v>
      </c>
      <c r="D3499" s="4">
        <v>43947</v>
      </c>
      <c r="E3499" s="4">
        <v>43914</v>
      </c>
      <c r="F3499" s="4">
        <v>43952</v>
      </c>
      <c r="G3499">
        <v>1</v>
      </c>
      <c r="H3499">
        <v>613</v>
      </c>
      <c r="I3499">
        <v>27</v>
      </c>
      <c r="J3499">
        <v>15012</v>
      </c>
      <c r="K3499">
        <v>813</v>
      </c>
      <c r="L3499">
        <v>-0.14623955431754876</v>
      </c>
      <c r="M3499">
        <v>-0.4</v>
      </c>
      <c r="N3499">
        <v>543</v>
      </c>
      <c r="O3499">
        <v>35.857142857142854</v>
      </c>
      <c r="P3499">
        <v>543</v>
      </c>
      <c r="Q3499">
        <v>35.857142857142854</v>
      </c>
    </row>
    <row r="3500" spans="1:17" x14ac:dyDescent="0.35">
      <c r="A3500" t="str">
        <f t="shared" si="54"/>
        <v>Indiana43948</v>
      </c>
      <c r="B3500" t="s">
        <v>21</v>
      </c>
      <c r="C3500">
        <v>6732219</v>
      </c>
      <c r="D3500" s="4">
        <v>43948</v>
      </c>
      <c r="E3500" s="4">
        <v>43914</v>
      </c>
      <c r="F3500" s="4">
        <v>43952</v>
      </c>
      <c r="G3500">
        <v>1</v>
      </c>
      <c r="H3500">
        <v>949</v>
      </c>
      <c r="I3500">
        <v>31</v>
      </c>
      <c r="J3500">
        <v>15961</v>
      </c>
      <c r="K3500">
        <v>844</v>
      </c>
      <c r="L3500">
        <v>0.54812398042414356</v>
      </c>
      <c r="M3500">
        <v>0.14814814814814814</v>
      </c>
      <c r="N3500">
        <v>610.42857142857144</v>
      </c>
      <c r="O3500">
        <v>38.142857142857146</v>
      </c>
      <c r="P3500">
        <v>610.42857142857144</v>
      </c>
      <c r="Q3500">
        <v>38.142857142857146</v>
      </c>
    </row>
    <row r="3501" spans="1:17" x14ac:dyDescent="0.35">
      <c r="A3501" t="str">
        <f t="shared" si="54"/>
        <v>Indiana43949</v>
      </c>
      <c r="B3501" t="s">
        <v>21</v>
      </c>
      <c r="C3501">
        <v>6732219</v>
      </c>
      <c r="D3501" s="4">
        <v>43949</v>
      </c>
      <c r="E3501" s="4">
        <v>43914</v>
      </c>
      <c r="F3501" s="4">
        <v>43952</v>
      </c>
      <c r="G3501">
        <v>1</v>
      </c>
      <c r="H3501">
        <v>627</v>
      </c>
      <c r="I3501">
        <v>57</v>
      </c>
      <c r="J3501">
        <v>16588</v>
      </c>
      <c r="K3501">
        <v>901</v>
      </c>
      <c r="L3501">
        <v>-0.33930453108535302</v>
      </c>
      <c r="M3501">
        <v>0.83870967741935487</v>
      </c>
      <c r="N3501">
        <v>641.57142857142856</v>
      </c>
      <c r="O3501">
        <v>38</v>
      </c>
      <c r="P3501">
        <v>641.57142857142856</v>
      </c>
      <c r="Q3501">
        <v>38</v>
      </c>
    </row>
    <row r="3502" spans="1:17" x14ac:dyDescent="0.35">
      <c r="A3502" t="str">
        <f t="shared" si="54"/>
        <v>Indiana43950</v>
      </c>
      <c r="B3502" t="s">
        <v>21</v>
      </c>
      <c r="C3502">
        <v>6732219</v>
      </c>
      <c r="D3502" s="4">
        <v>43950</v>
      </c>
      <c r="E3502" s="4">
        <v>43914</v>
      </c>
      <c r="F3502" s="4">
        <v>43952</v>
      </c>
      <c r="G3502">
        <v>1</v>
      </c>
      <c r="H3502">
        <v>594</v>
      </c>
      <c r="I3502">
        <v>63</v>
      </c>
      <c r="J3502">
        <v>17182</v>
      </c>
      <c r="K3502">
        <v>964</v>
      </c>
      <c r="L3502">
        <v>-5.2631578947368418E-2</v>
      </c>
      <c r="M3502">
        <v>0.10526315789473684</v>
      </c>
      <c r="N3502">
        <v>677.71428571428567</v>
      </c>
      <c r="O3502">
        <v>42.571428571428569</v>
      </c>
      <c r="P3502">
        <v>677.71428571428567</v>
      </c>
      <c r="Q3502">
        <v>42.571428571428569</v>
      </c>
    </row>
    <row r="3503" spans="1:17" x14ac:dyDescent="0.35">
      <c r="A3503" t="str">
        <f t="shared" si="54"/>
        <v>Indiana43951</v>
      </c>
      <c r="B3503" t="s">
        <v>21</v>
      </c>
      <c r="C3503">
        <v>6732219</v>
      </c>
      <c r="D3503" s="4">
        <v>43951</v>
      </c>
      <c r="E3503" s="4">
        <v>43914</v>
      </c>
      <c r="F3503" s="4">
        <v>43952</v>
      </c>
      <c r="G3503">
        <v>1</v>
      </c>
      <c r="H3503">
        <v>653</v>
      </c>
      <c r="I3503">
        <v>150</v>
      </c>
      <c r="J3503">
        <v>17835</v>
      </c>
      <c r="K3503">
        <v>1114</v>
      </c>
      <c r="L3503">
        <v>9.9326599326599332E-2</v>
      </c>
      <c r="M3503">
        <v>1.3809523809523809</v>
      </c>
      <c r="N3503">
        <v>685.14285714285711</v>
      </c>
      <c r="O3503">
        <v>58.285714285714285</v>
      </c>
      <c r="P3503">
        <v>685.14285714285711</v>
      </c>
      <c r="Q3503">
        <v>58.285714285714285</v>
      </c>
    </row>
    <row r="3504" spans="1:17" x14ac:dyDescent="0.35">
      <c r="A3504" t="str">
        <f t="shared" si="54"/>
        <v>Indiana43952</v>
      </c>
      <c r="B3504" t="s">
        <v>21</v>
      </c>
      <c r="C3504">
        <v>6732219</v>
      </c>
      <c r="D3504" s="4">
        <v>43952</v>
      </c>
      <c r="E3504" s="4">
        <v>43914</v>
      </c>
      <c r="F3504" s="4">
        <v>43952</v>
      </c>
      <c r="G3504">
        <v>1</v>
      </c>
      <c r="H3504">
        <v>795</v>
      </c>
      <c r="I3504">
        <v>61</v>
      </c>
      <c r="J3504">
        <v>18630</v>
      </c>
      <c r="K3504">
        <v>1175</v>
      </c>
      <c r="L3504">
        <v>0.21745788667687596</v>
      </c>
      <c r="M3504">
        <v>-0.59333333333333338</v>
      </c>
      <c r="N3504">
        <v>707</v>
      </c>
      <c r="O3504">
        <v>62</v>
      </c>
      <c r="P3504">
        <v>707</v>
      </c>
      <c r="Q3504">
        <v>62</v>
      </c>
    </row>
    <row r="3505" spans="1:17" x14ac:dyDescent="0.35">
      <c r="A3505" t="str">
        <f t="shared" si="54"/>
        <v>Indiana43953</v>
      </c>
      <c r="B3505" t="s">
        <v>21</v>
      </c>
      <c r="C3505">
        <v>6732219</v>
      </c>
      <c r="D3505" s="4">
        <v>43953</v>
      </c>
      <c r="E3505" s="4">
        <v>43914</v>
      </c>
      <c r="F3505" s="4">
        <v>43952</v>
      </c>
      <c r="G3505">
        <v>0</v>
      </c>
      <c r="H3505">
        <v>665</v>
      </c>
      <c r="I3505">
        <v>54</v>
      </c>
      <c r="J3505">
        <v>19295</v>
      </c>
      <c r="K3505">
        <v>1229</v>
      </c>
      <c r="L3505">
        <v>-0.16352201257861634</v>
      </c>
      <c r="M3505">
        <v>-0.11475409836065574</v>
      </c>
      <c r="N3505">
        <v>699.42857142857144</v>
      </c>
      <c r="O3505">
        <v>63.285714285714285</v>
      </c>
      <c r="P3505">
        <v>699.42857142857144</v>
      </c>
      <c r="Q3505">
        <v>63.285714285714285</v>
      </c>
    </row>
    <row r="3506" spans="1:17" x14ac:dyDescent="0.35">
      <c r="A3506" t="str">
        <f t="shared" si="54"/>
        <v>Indiana43954</v>
      </c>
      <c r="B3506" t="s">
        <v>21</v>
      </c>
      <c r="C3506">
        <v>6732219</v>
      </c>
      <c r="D3506" s="4">
        <v>43954</v>
      </c>
      <c r="E3506" s="4">
        <v>43914</v>
      </c>
      <c r="F3506" s="4">
        <v>43952</v>
      </c>
      <c r="G3506">
        <v>0</v>
      </c>
      <c r="H3506">
        <v>638</v>
      </c>
      <c r="I3506">
        <v>17</v>
      </c>
      <c r="J3506">
        <v>19933</v>
      </c>
      <c r="K3506">
        <v>1246</v>
      </c>
      <c r="L3506">
        <v>-4.06015037593985E-2</v>
      </c>
      <c r="M3506">
        <v>-0.68518518518518523</v>
      </c>
      <c r="N3506">
        <v>703</v>
      </c>
      <c r="O3506">
        <v>61.857142857142854</v>
      </c>
      <c r="P3506">
        <v>703</v>
      </c>
      <c r="Q3506">
        <v>61.857142857142854</v>
      </c>
    </row>
    <row r="3507" spans="1:17" x14ac:dyDescent="0.35">
      <c r="A3507" t="str">
        <f t="shared" si="54"/>
        <v>Indiana43955</v>
      </c>
      <c r="B3507" t="s">
        <v>21</v>
      </c>
      <c r="C3507">
        <v>6732219</v>
      </c>
      <c r="D3507" s="4">
        <v>43955</v>
      </c>
      <c r="E3507" s="4">
        <v>43914</v>
      </c>
      <c r="F3507" s="4">
        <v>43952</v>
      </c>
      <c r="G3507">
        <v>0</v>
      </c>
      <c r="H3507">
        <v>574</v>
      </c>
      <c r="I3507">
        <v>18</v>
      </c>
      <c r="J3507">
        <v>20507</v>
      </c>
      <c r="K3507">
        <v>1264</v>
      </c>
      <c r="L3507">
        <v>-0.10031347962382445</v>
      </c>
      <c r="M3507">
        <v>5.8823529411764705E-2</v>
      </c>
      <c r="N3507">
        <v>649.42857142857144</v>
      </c>
      <c r="O3507">
        <v>60</v>
      </c>
      <c r="P3507">
        <v>649.42857142857144</v>
      </c>
      <c r="Q3507">
        <v>60</v>
      </c>
    </row>
    <row r="3508" spans="1:17" x14ac:dyDescent="0.35">
      <c r="A3508" t="str">
        <f t="shared" si="54"/>
        <v>Indiana43956</v>
      </c>
      <c r="B3508" t="s">
        <v>21</v>
      </c>
      <c r="C3508">
        <v>6732219</v>
      </c>
      <c r="D3508" s="4">
        <v>43956</v>
      </c>
      <c r="E3508" s="4">
        <v>43914</v>
      </c>
      <c r="F3508" s="4">
        <v>43952</v>
      </c>
      <c r="G3508">
        <v>0</v>
      </c>
      <c r="H3508">
        <v>526</v>
      </c>
      <c r="I3508">
        <v>62</v>
      </c>
      <c r="J3508">
        <v>21033</v>
      </c>
      <c r="K3508">
        <v>1326</v>
      </c>
      <c r="L3508">
        <v>-8.3623693379790948E-2</v>
      </c>
      <c r="M3508">
        <v>2.4444444444444446</v>
      </c>
      <c r="N3508">
        <v>635</v>
      </c>
      <c r="O3508">
        <v>60.714285714285715</v>
      </c>
      <c r="P3508">
        <v>635</v>
      </c>
      <c r="Q3508">
        <v>60.714285714285715</v>
      </c>
    </row>
    <row r="3509" spans="1:17" x14ac:dyDescent="0.35">
      <c r="A3509" t="str">
        <f t="shared" si="54"/>
        <v>Indiana43957</v>
      </c>
      <c r="B3509" t="s">
        <v>21</v>
      </c>
      <c r="C3509">
        <v>6732219</v>
      </c>
      <c r="D3509" s="4">
        <v>43957</v>
      </c>
      <c r="E3509" s="4">
        <v>43914</v>
      </c>
      <c r="F3509" s="4">
        <v>43952</v>
      </c>
      <c r="G3509">
        <v>0</v>
      </c>
      <c r="H3509">
        <v>837</v>
      </c>
      <c r="I3509">
        <v>51</v>
      </c>
      <c r="J3509">
        <v>21870</v>
      </c>
      <c r="K3509">
        <v>1377</v>
      </c>
      <c r="L3509">
        <v>0.59125475285171103</v>
      </c>
      <c r="M3509">
        <v>-0.17741935483870969</v>
      </c>
      <c r="N3509">
        <v>669.71428571428567</v>
      </c>
      <c r="O3509">
        <v>59</v>
      </c>
      <c r="P3509">
        <v>669.71428571428567</v>
      </c>
      <c r="Q3509">
        <v>59</v>
      </c>
    </row>
    <row r="3510" spans="1:17" x14ac:dyDescent="0.35">
      <c r="A3510" t="str">
        <f t="shared" si="54"/>
        <v>Indiana43958</v>
      </c>
      <c r="B3510" t="s">
        <v>21</v>
      </c>
      <c r="C3510">
        <v>6732219</v>
      </c>
      <c r="D3510" s="4">
        <v>43958</v>
      </c>
      <c r="E3510" s="4">
        <v>43914</v>
      </c>
      <c r="F3510" s="4">
        <v>43952</v>
      </c>
      <c r="G3510">
        <v>0</v>
      </c>
      <c r="H3510">
        <v>633</v>
      </c>
      <c r="I3510">
        <v>37</v>
      </c>
      <c r="J3510">
        <v>22503</v>
      </c>
      <c r="K3510">
        <v>1414</v>
      </c>
      <c r="L3510">
        <v>-0.24372759856630824</v>
      </c>
      <c r="M3510">
        <v>-0.27450980392156865</v>
      </c>
      <c r="N3510">
        <v>666.85714285714289</v>
      </c>
      <c r="O3510">
        <v>42.857142857142854</v>
      </c>
      <c r="P3510">
        <v>666.85714285714289</v>
      </c>
      <c r="Q3510">
        <v>42.857142857142854</v>
      </c>
    </row>
    <row r="3511" spans="1:17" x14ac:dyDescent="0.35">
      <c r="A3511" t="str">
        <f t="shared" si="54"/>
        <v>Indiana43959</v>
      </c>
      <c r="B3511" t="s">
        <v>21</v>
      </c>
      <c r="C3511">
        <v>6732219</v>
      </c>
      <c r="D3511" s="4">
        <v>43959</v>
      </c>
      <c r="E3511" s="4">
        <v>43914</v>
      </c>
      <c r="F3511" s="4">
        <v>43952</v>
      </c>
      <c r="G3511">
        <v>0</v>
      </c>
      <c r="H3511">
        <v>643</v>
      </c>
      <c r="I3511">
        <v>33</v>
      </c>
      <c r="J3511">
        <v>23146</v>
      </c>
      <c r="K3511">
        <v>1447</v>
      </c>
      <c r="L3511">
        <v>1.579778830963665E-2</v>
      </c>
      <c r="M3511">
        <v>-0.10810810810810811</v>
      </c>
      <c r="N3511">
        <v>645.14285714285711</v>
      </c>
      <c r="O3511">
        <v>38.857142857142854</v>
      </c>
      <c r="P3511">
        <v>645.14285714285711</v>
      </c>
      <c r="Q3511">
        <v>38.857142857142854</v>
      </c>
    </row>
    <row r="3512" spans="1:17" x14ac:dyDescent="0.35">
      <c r="A3512" t="str">
        <f t="shared" si="54"/>
        <v>Indiana43960</v>
      </c>
      <c r="B3512" t="s">
        <v>21</v>
      </c>
      <c r="C3512">
        <v>6732219</v>
      </c>
      <c r="D3512" s="4">
        <v>43960</v>
      </c>
      <c r="E3512" s="4">
        <v>43914</v>
      </c>
      <c r="F3512" s="4">
        <v>43952</v>
      </c>
      <c r="G3512">
        <v>0</v>
      </c>
      <c r="H3512">
        <v>586</v>
      </c>
      <c r="I3512">
        <v>43</v>
      </c>
      <c r="J3512">
        <v>23732</v>
      </c>
      <c r="K3512">
        <v>1490</v>
      </c>
      <c r="L3512">
        <v>-8.8646967340590979E-2</v>
      </c>
      <c r="M3512">
        <v>0.30303030303030304</v>
      </c>
      <c r="N3512">
        <v>633.85714285714289</v>
      </c>
      <c r="O3512">
        <v>37.285714285714285</v>
      </c>
      <c r="P3512">
        <v>633.85714285714289</v>
      </c>
      <c r="Q3512">
        <v>37.285714285714285</v>
      </c>
    </row>
    <row r="3513" spans="1:17" x14ac:dyDescent="0.35">
      <c r="A3513" t="str">
        <f t="shared" si="54"/>
        <v>Indiana43961</v>
      </c>
      <c r="B3513" t="s">
        <v>21</v>
      </c>
      <c r="C3513">
        <v>6732219</v>
      </c>
      <c r="D3513" s="4">
        <v>43961</v>
      </c>
      <c r="E3513" s="4">
        <v>43914</v>
      </c>
      <c r="F3513" s="4">
        <v>43952</v>
      </c>
      <c r="G3513">
        <v>0</v>
      </c>
      <c r="H3513">
        <v>394</v>
      </c>
      <c r="I3513">
        <v>18</v>
      </c>
      <c r="J3513">
        <v>24126</v>
      </c>
      <c r="K3513">
        <v>1508</v>
      </c>
      <c r="L3513">
        <v>-0.32764505119453924</v>
      </c>
      <c r="M3513">
        <v>-0.58139534883720934</v>
      </c>
      <c r="N3513">
        <v>599</v>
      </c>
      <c r="O3513">
        <v>37.428571428571431</v>
      </c>
      <c r="P3513">
        <v>599</v>
      </c>
      <c r="Q3513">
        <v>37.428571428571431</v>
      </c>
    </row>
    <row r="3514" spans="1:17" x14ac:dyDescent="0.35">
      <c r="A3514" t="str">
        <f t="shared" si="54"/>
        <v>Indiana43962</v>
      </c>
      <c r="B3514" t="s">
        <v>21</v>
      </c>
      <c r="C3514">
        <v>6732219</v>
      </c>
      <c r="D3514" s="4">
        <v>43962</v>
      </c>
      <c r="E3514" s="4">
        <v>43914</v>
      </c>
      <c r="F3514" s="4">
        <v>43952</v>
      </c>
      <c r="G3514">
        <v>0</v>
      </c>
      <c r="H3514">
        <v>501</v>
      </c>
      <c r="I3514">
        <v>32</v>
      </c>
      <c r="J3514">
        <v>24627</v>
      </c>
      <c r="K3514">
        <v>1540</v>
      </c>
      <c r="L3514">
        <v>0.27157360406091369</v>
      </c>
      <c r="M3514">
        <v>0.77777777777777779</v>
      </c>
      <c r="N3514">
        <v>588.57142857142856</v>
      </c>
      <c r="O3514">
        <v>39.428571428571431</v>
      </c>
      <c r="P3514">
        <v>588.57142857142856</v>
      </c>
      <c r="Q3514">
        <v>39.428571428571431</v>
      </c>
    </row>
    <row r="3515" spans="1:17" x14ac:dyDescent="0.35">
      <c r="A3515" t="str">
        <f t="shared" si="54"/>
        <v>Indiana43963</v>
      </c>
      <c r="B3515" t="s">
        <v>21</v>
      </c>
      <c r="C3515">
        <v>6732219</v>
      </c>
      <c r="D3515" s="4">
        <v>43963</v>
      </c>
      <c r="E3515" s="4">
        <v>43914</v>
      </c>
      <c r="F3515" s="4">
        <v>43952</v>
      </c>
      <c r="G3515">
        <v>0</v>
      </c>
      <c r="H3515">
        <v>500</v>
      </c>
      <c r="I3515">
        <v>38</v>
      </c>
      <c r="J3515">
        <v>25127</v>
      </c>
      <c r="K3515">
        <v>1578</v>
      </c>
      <c r="L3515">
        <v>-1.996007984031936E-3</v>
      </c>
      <c r="M3515">
        <v>0.1875</v>
      </c>
      <c r="N3515">
        <v>584.85714285714289</v>
      </c>
      <c r="O3515">
        <v>36</v>
      </c>
      <c r="P3515">
        <v>584.85714285714289</v>
      </c>
      <c r="Q3515">
        <v>36</v>
      </c>
    </row>
    <row r="3516" spans="1:17" x14ac:dyDescent="0.35">
      <c r="A3516" t="str">
        <f t="shared" si="54"/>
        <v>Indiana43964</v>
      </c>
      <c r="B3516" t="s">
        <v>21</v>
      </c>
      <c r="C3516">
        <v>6732219</v>
      </c>
      <c r="D3516" s="4">
        <v>43964</v>
      </c>
      <c r="E3516" s="4">
        <v>43914</v>
      </c>
      <c r="F3516" s="4">
        <v>43952</v>
      </c>
      <c r="G3516">
        <v>0</v>
      </c>
      <c r="H3516">
        <v>346</v>
      </c>
      <c r="I3516">
        <v>41</v>
      </c>
      <c r="J3516">
        <v>25473</v>
      </c>
      <c r="K3516">
        <v>1619</v>
      </c>
      <c r="L3516">
        <v>-0.308</v>
      </c>
      <c r="M3516">
        <v>7.8947368421052627E-2</v>
      </c>
      <c r="N3516">
        <v>514.71428571428567</v>
      </c>
      <c r="O3516">
        <v>34.571428571428569</v>
      </c>
      <c r="P3516">
        <v>514.71428571428567</v>
      </c>
      <c r="Q3516">
        <v>34.571428571428569</v>
      </c>
    </row>
    <row r="3517" spans="1:17" x14ac:dyDescent="0.35">
      <c r="A3517" t="str">
        <f t="shared" si="54"/>
        <v>Indiana43965</v>
      </c>
      <c r="B3517" t="s">
        <v>21</v>
      </c>
      <c r="C3517">
        <v>6732219</v>
      </c>
      <c r="D3517" s="4">
        <v>43965</v>
      </c>
      <c r="E3517" s="4">
        <v>43914</v>
      </c>
      <c r="F3517" s="4">
        <v>43952</v>
      </c>
      <c r="G3517">
        <v>0</v>
      </c>
      <c r="H3517">
        <v>580</v>
      </c>
      <c r="I3517">
        <v>27</v>
      </c>
      <c r="J3517">
        <v>26053</v>
      </c>
      <c r="K3517">
        <v>1646</v>
      </c>
      <c r="L3517">
        <v>0.67630057803468213</v>
      </c>
      <c r="M3517">
        <v>-0.34146341463414637</v>
      </c>
      <c r="N3517">
        <v>507.14285714285717</v>
      </c>
      <c r="O3517">
        <v>33.142857142857146</v>
      </c>
      <c r="P3517">
        <v>507.14285714285717</v>
      </c>
      <c r="Q3517">
        <v>33.142857142857146</v>
      </c>
    </row>
    <row r="3518" spans="1:17" x14ac:dyDescent="0.35">
      <c r="A3518" t="str">
        <f t="shared" si="54"/>
        <v>Indiana43966</v>
      </c>
      <c r="B3518" t="s">
        <v>21</v>
      </c>
      <c r="C3518">
        <v>6732219</v>
      </c>
      <c r="D3518" s="4">
        <v>43966</v>
      </c>
      <c r="E3518" s="4">
        <v>43914</v>
      </c>
      <c r="F3518" s="4">
        <v>43952</v>
      </c>
      <c r="G3518">
        <v>0</v>
      </c>
      <c r="H3518">
        <v>603</v>
      </c>
      <c r="I3518">
        <v>45</v>
      </c>
      <c r="J3518">
        <v>26656</v>
      </c>
      <c r="K3518">
        <v>1691</v>
      </c>
      <c r="L3518">
        <v>3.9655172413793106E-2</v>
      </c>
      <c r="M3518">
        <v>0.66666666666666663</v>
      </c>
      <c r="N3518">
        <v>501.42857142857144</v>
      </c>
      <c r="O3518">
        <v>34.857142857142854</v>
      </c>
      <c r="P3518">
        <v>501.42857142857144</v>
      </c>
      <c r="Q3518">
        <v>34.857142857142854</v>
      </c>
    </row>
    <row r="3519" spans="1:17" x14ac:dyDescent="0.35">
      <c r="A3519" t="str">
        <f t="shared" si="54"/>
        <v>Indiana43967</v>
      </c>
      <c r="B3519" t="s">
        <v>21</v>
      </c>
      <c r="C3519">
        <v>6732219</v>
      </c>
      <c r="D3519" s="4">
        <v>43967</v>
      </c>
      <c r="E3519" s="4">
        <v>43914</v>
      </c>
      <c r="F3519" s="4">
        <v>43952</v>
      </c>
      <c r="G3519">
        <v>0</v>
      </c>
      <c r="H3519">
        <v>624</v>
      </c>
      <c r="I3519">
        <v>50</v>
      </c>
      <c r="J3519">
        <v>27280</v>
      </c>
      <c r="K3519">
        <v>1741</v>
      </c>
      <c r="L3519">
        <v>3.482587064676617E-2</v>
      </c>
      <c r="M3519">
        <v>0.1111111111111111</v>
      </c>
      <c r="N3519">
        <v>506.85714285714283</v>
      </c>
      <c r="O3519">
        <v>35.857142857142854</v>
      </c>
      <c r="P3519">
        <v>506.85714285714283</v>
      </c>
      <c r="Q3519">
        <v>35.857142857142854</v>
      </c>
    </row>
    <row r="3520" spans="1:17" x14ac:dyDescent="0.35">
      <c r="A3520" t="str">
        <f t="shared" si="54"/>
        <v>Indiana43968</v>
      </c>
      <c r="B3520" t="s">
        <v>21</v>
      </c>
      <c r="C3520">
        <v>6732219</v>
      </c>
      <c r="D3520" s="4">
        <v>43968</v>
      </c>
      <c r="E3520" s="4">
        <v>43914</v>
      </c>
      <c r="F3520" s="4">
        <v>43952</v>
      </c>
      <c r="G3520">
        <v>0</v>
      </c>
      <c r="H3520">
        <v>498</v>
      </c>
      <c r="I3520">
        <v>10</v>
      </c>
      <c r="J3520">
        <v>27778</v>
      </c>
      <c r="K3520">
        <v>1751</v>
      </c>
      <c r="L3520">
        <v>-0.20192307692307693</v>
      </c>
      <c r="M3520">
        <v>-0.8</v>
      </c>
      <c r="N3520">
        <v>521.71428571428567</v>
      </c>
      <c r="O3520">
        <v>34.714285714285715</v>
      </c>
      <c r="P3520">
        <v>521.71428571428567</v>
      </c>
      <c r="Q3520">
        <v>34.714285714285715</v>
      </c>
    </row>
    <row r="3521" spans="1:17" x14ac:dyDescent="0.35">
      <c r="A3521" t="str">
        <f t="shared" si="54"/>
        <v>Indiana43969</v>
      </c>
      <c r="B3521" t="s">
        <v>21</v>
      </c>
      <c r="C3521">
        <v>6732219</v>
      </c>
      <c r="D3521" s="4">
        <v>43969</v>
      </c>
      <c r="E3521" s="4">
        <v>43914</v>
      </c>
      <c r="F3521" s="4">
        <v>43952</v>
      </c>
      <c r="G3521">
        <v>0</v>
      </c>
      <c r="H3521">
        <v>477</v>
      </c>
      <c r="I3521">
        <v>14</v>
      </c>
      <c r="J3521">
        <v>28255</v>
      </c>
      <c r="K3521">
        <v>1765</v>
      </c>
      <c r="L3521">
        <v>-4.2168674698795178E-2</v>
      </c>
      <c r="M3521">
        <v>0.4</v>
      </c>
      <c r="N3521">
        <v>518.28571428571433</v>
      </c>
      <c r="O3521">
        <v>32.142857142857146</v>
      </c>
      <c r="P3521">
        <v>518.28571428571433</v>
      </c>
      <c r="Q3521">
        <v>32.142857142857146</v>
      </c>
    </row>
    <row r="3522" spans="1:17" x14ac:dyDescent="0.35">
      <c r="A3522" t="str">
        <f t="shared" si="54"/>
        <v>Indiana43970</v>
      </c>
      <c r="B3522" t="s">
        <v>21</v>
      </c>
      <c r="C3522">
        <v>6732219</v>
      </c>
      <c r="D3522" s="4">
        <v>43970</v>
      </c>
      <c r="E3522" s="4">
        <v>43914</v>
      </c>
      <c r="F3522" s="4">
        <v>43952</v>
      </c>
      <c r="G3522">
        <v>0</v>
      </c>
      <c r="H3522">
        <v>450</v>
      </c>
      <c r="I3522">
        <v>59</v>
      </c>
      <c r="J3522">
        <v>28705</v>
      </c>
      <c r="K3522">
        <v>1824</v>
      </c>
      <c r="L3522">
        <v>-5.6603773584905662E-2</v>
      </c>
      <c r="M3522">
        <v>3.2142857142857144</v>
      </c>
      <c r="N3522">
        <v>511.14285714285717</v>
      </c>
      <c r="O3522">
        <v>35.142857142857146</v>
      </c>
      <c r="P3522">
        <v>511.14285714285717</v>
      </c>
      <c r="Q3522">
        <v>35.142857142857146</v>
      </c>
    </row>
    <row r="3523" spans="1:17" x14ac:dyDescent="0.35">
      <c r="A3523" t="str">
        <f t="shared" ref="A3523:A3586" si="55">B3523&amp;D3523</f>
        <v>Indiana43971</v>
      </c>
      <c r="B3523" t="s">
        <v>21</v>
      </c>
      <c r="C3523">
        <v>6732219</v>
      </c>
      <c r="D3523" s="4">
        <v>43971</v>
      </c>
      <c r="E3523" s="4">
        <v>43914</v>
      </c>
      <c r="F3523" s="4">
        <v>43952</v>
      </c>
      <c r="G3523">
        <v>0</v>
      </c>
      <c r="H3523">
        <v>569</v>
      </c>
      <c r="I3523">
        <v>40</v>
      </c>
      <c r="J3523">
        <v>29274</v>
      </c>
      <c r="K3523">
        <v>1864</v>
      </c>
      <c r="L3523">
        <v>0.26444444444444443</v>
      </c>
      <c r="M3523">
        <v>-0.32203389830508472</v>
      </c>
      <c r="N3523">
        <v>543</v>
      </c>
      <c r="O3523">
        <v>35</v>
      </c>
      <c r="P3523">
        <v>543</v>
      </c>
      <c r="Q3523">
        <v>35</v>
      </c>
    </row>
    <row r="3524" spans="1:17" x14ac:dyDescent="0.35">
      <c r="A3524" t="str">
        <f t="shared" si="55"/>
        <v>Indiana43972</v>
      </c>
      <c r="B3524" t="s">
        <v>21</v>
      </c>
      <c r="C3524">
        <v>6732219</v>
      </c>
      <c r="D3524" s="4">
        <v>43972</v>
      </c>
      <c r="E3524" s="4">
        <v>43914</v>
      </c>
      <c r="F3524" s="4">
        <v>43952</v>
      </c>
      <c r="G3524">
        <v>0</v>
      </c>
      <c r="H3524">
        <v>662</v>
      </c>
      <c r="I3524">
        <v>49</v>
      </c>
      <c r="J3524">
        <v>29936</v>
      </c>
      <c r="K3524">
        <v>1913</v>
      </c>
      <c r="L3524">
        <v>0.16344463971880491</v>
      </c>
      <c r="M3524">
        <v>0.22500000000000001</v>
      </c>
      <c r="N3524">
        <v>554.71428571428567</v>
      </c>
      <c r="O3524">
        <v>38.142857142857146</v>
      </c>
      <c r="P3524">
        <v>554.71428571428567</v>
      </c>
      <c r="Q3524">
        <v>38.142857142857146</v>
      </c>
    </row>
    <row r="3525" spans="1:17" x14ac:dyDescent="0.35">
      <c r="A3525" t="str">
        <f t="shared" si="55"/>
        <v>Indiana43973</v>
      </c>
      <c r="B3525" t="s">
        <v>21</v>
      </c>
      <c r="C3525">
        <v>6732219</v>
      </c>
      <c r="D3525" s="4">
        <v>43973</v>
      </c>
      <c r="E3525" s="4">
        <v>43914</v>
      </c>
      <c r="F3525" s="4">
        <v>43952</v>
      </c>
      <c r="G3525">
        <v>0</v>
      </c>
      <c r="H3525">
        <v>473</v>
      </c>
      <c r="I3525">
        <v>28</v>
      </c>
      <c r="J3525">
        <v>30409</v>
      </c>
      <c r="K3525">
        <v>1941</v>
      </c>
      <c r="L3525">
        <v>-0.28549848942598188</v>
      </c>
      <c r="M3525">
        <v>-0.42857142857142855</v>
      </c>
      <c r="N3525">
        <v>536.14285714285711</v>
      </c>
      <c r="O3525">
        <v>35.714285714285715</v>
      </c>
      <c r="P3525">
        <v>536.14285714285711</v>
      </c>
      <c r="Q3525">
        <v>35.714285714285715</v>
      </c>
    </row>
    <row r="3526" spans="1:17" x14ac:dyDescent="0.35">
      <c r="A3526" t="str">
        <f t="shared" si="55"/>
        <v>Indiana43974</v>
      </c>
      <c r="B3526" t="s">
        <v>21</v>
      </c>
      <c r="C3526">
        <v>6732219</v>
      </c>
      <c r="D3526" s="4">
        <v>43974</v>
      </c>
      <c r="E3526" s="4">
        <v>43914</v>
      </c>
      <c r="F3526" s="4">
        <v>43952</v>
      </c>
      <c r="G3526">
        <v>0</v>
      </c>
      <c r="H3526">
        <v>492</v>
      </c>
      <c r="I3526">
        <v>23</v>
      </c>
      <c r="J3526">
        <v>30901</v>
      </c>
      <c r="K3526">
        <v>1964</v>
      </c>
      <c r="L3526">
        <v>4.0169133192389003E-2</v>
      </c>
      <c r="M3526">
        <v>-0.17857142857142858</v>
      </c>
      <c r="N3526">
        <v>517.28571428571433</v>
      </c>
      <c r="O3526">
        <v>31.857142857142858</v>
      </c>
      <c r="P3526">
        <v>517.28571428571433</v>
      </c>
      <c r="Q3526">
        <v>31.857142857142858</v>
      </c>
    </row>
    <row r="3527" spans="1:17" x14ac:dyDescent="0.35">
      <c r="A3527" t="str">
        <f t="shared" si="55"/>
        <v>Indiana43975</v>
      </c>
      <c r="B3527" t="s">
        <v>21</v>
      </c>
      <c r="C3527">
        <v>6732219</v>
      </c>
      <c r="D3527" s="4">
        <v>43975</v>
      </c>
      <c r="E3527" s="4">
        <v>43914</v>
      </c>
      <c r="F3527" s="4">
        <v>43952</v>
      </c>
      <c r="G3527">
        <v>0</v>
      </c>
      <c r="H3527">
        <v>475</v>
      </c>
      <c r="I3527">
        <v>12</v>
      </c>
      <c r="J3527">
        <v>31376</v>
      </c>
      <c r="K3527">
        <v>1976</v>
      </c>
      <c r="L3527">
        <v>-3.4552845528455285E-2</v>
      </c>
      <c r="M3527">
        <v>-0.47826086956521741</v>
      </c>
      <c r="N3527">
        <v>514</v>
      </c>
      <c r="O3527">
        <v>32.142857142857146</v>
      </c>
      <c r="P3527">
        <v>514</v>
      </c>
      <c r="Q3527">
        <v>32.142857142857146</v>
      </c>
    </row>
    <row r="3528" spans="1:17" x14ac:dyDescent="0.35">
      <c r="A3528" t="str">
        <f t="shared" si="55"/>
        <v>Indiana43976</v>
      </c>
      <c r="B3528" t="s">
        <v>21</v>
      </c>
      <c r="C3528">
        <v>6732219</v>
      </c>
      <c r="D3528" s="4">
        <v>43976</v>
      </c>
      <c r="E3528" s="4">
        <v>43914</v>
      </c>
      <c r="F3528" s="4">
        <v>43952</v>
      </c>
      <c r="G3528">
        <v>0</v>
      </c>
      <c r="H3528">
        <v>339</v>
      </c>
      <c r="I3528">
        <v>8</v>
      </c>
      <c r="J3528">
        <v>31715</v>
      </c>
      <c r="K3528">
        <v>1984</v>
      </c>
      <c r="L3528">
        <v>-0.28631578947368419</v>
      </c>
      <c r="M3528">
        <v>-0.33333333333333331</v>
      </c>
      <c r="N3528">
        <v>494.28571428571428</v>
      </c>
      <c r="O3528">
        <v>31.285714285714285</v>
      </c>
      <c r="P3528">
        <v>494.28571428571428</v>
      </c>
      <c r="Q3528">
        <v>31.285714285714285</v>
      </c>
    </row>
    <row r="3529" spans="1:17" x14ac:dyDescent="0.35">
      <c r="A3529" t="str">
        <f t="shared" si="55"/>
        <v>Indiana43977</v>
      </c>
      <c r="B3529" t="s">
        <v>21</v>
      </c>
      <c r="C3529">
        <v>6732219</v>
      </c>
      <c r="D3529" s="4">
        <v>43977</v>
      </c>
      <c r="E3529" s="4">
        <v>43914</v>
      </c>
      <c r="F3529" s="4">
        <v>43952</v>
      </c>
      <c r="G3529">
        <v>0</v>
      </c>
      <c r="H3529">
        <v>363</v>
      </c>
      <c r="I3529">
        <v>20</v>
      </c>
      <c r="J3529">
        <v>32078</v>
      </c>
      <c r="K3529">
        <v>2004</v>
      </c>
      <c r="L3529">
        <v>7.0796460176991149E-2</v>
      </c>
      <c r="M3529">
        <v>1.5</v>
      </c>
      <c r="N3529">
        <v>481.85714285714283</v>
      </c>
      <c r="O3529">
        <v>25.714285714285715</v>
      </c>
      <c r="P3529">
        <v>481.85714285714283</v>
      </c>
      <c r="Q3529">
        <v>25.714285714285715</v>
      </c>
    </row>
    <row r="3530" spans="1:17" x14ac:dyDescent="0.35">
      <c r="A3530" t="str">
        <f t="shared" si="55"/>
        <v>Indiana43978</v>
      </c>
      <c r="B3530" t="s">
        <v>21</v>
      </c>
      <c r="C3530">
        <v>6732219</v>
      </c>
      <c r="D3530" s="4">
        <v>43978</v>
      </c>
      <c r="E3530" s="4">
        <v>43914</v>
      </c>
      <c r="F3530" s="4">
        <v>43952</v>
      </c>
      <c r="G3530">
        <v>0</v>
      </c>
      <c r="H3530">
        <v>359</v>
      </c>
      <c r="I3530">
        <v>26</v>
      </c>
      <c r="J3530">
        <v>32437</v>
      </c>
      <c r="K3530">
        <v>2030</v>
      </c>
      <c r="L3530">
        <v>-1.1019283746556474E-2</v>
      </c>
      <c r="M3530">
        <v>0.3</v>
      </c>
      <c r="N3530">
        <v>451.85714285714283</v>
      </c>
      <c r="O3530">
        <v>23.714285714285715</v>
      </c>
      <c r="P3530">
        <v>451.85714285714283</v>
      </c>
      <c r="Q3530">
        <v>23.714285714285715</v>
      </c>
    </row>
    <row r="3531" spans="1:17" x14ac:dyDescent="0.35">
      <c r="A3531" t="str">
        <f t="shared" si="55"/>
        <v>Indiana43979</v>
      </c>
      <c r="B3531" t="s">
        <v>21</v>
      </c>
      <c r="C3531">
        <v>6732219</v>
      </c>
      <c r="D3531" s="4">
        <v>43979</v>
      </c>
      <c r="E3531" s="4">
        <v>43914</v>
      </c>
      <c r="F3531" s="4">
        <v>43952</v>
      </c>
      <c r="G3531">
        <v>0</v>
      </c>
      <c r="H3531">
        <v>631</v>
      </c>
      <c r="I3531">
        <v>38</v>
      </c>
      <c r="J3531">
        <v>33068</v>
      </c>
      <c r="K3531">
        <v>2068</v>
      </c>
      <c r="L3531">
        <v>0.75766016713091922</v>
      </c>
      <c r="M3531">
        <v>0.46153846153846156</v>
      </c>
      <c r="N3531">
        <v>447.42857142857144</v>
      </c>
      <c r="O3531">
        <v>22.142857142857142</v>
      </c>
      <c r="P3531">
        <v>447.42857142857144</v>
      </c>
      <c r="Q3531">
        <v>22.142857142857142</v>
      </c>
    </row>
    <row r="3532" spans="1:17" x14ac:dyDescent="0.35">
      <c r="A3532" t="str">
        <f t="shared" si="55"/>
        <v>Indiana43980</v>
      </c>
      <c r="B3532" t="s">
        <v>21</v>
      </c>
      <c r="C3532">
        <v>6732219</v>
      </c>
      <c r="D3532" s="4">
        <v>43980</v>
      </c>
      <c r="E3532" s="4">
        <v>43914</v>
      </c>
      <c r="F3532" s="4">
        <v>43952</v>
      </c>
      <c r="G3532">
        <v>0</v>
      </c>
      <c r="H3532">
        <v>490</v>
      </c>
      <c r="I3532">
        <v>42</v>
      </c>
      <c r="J3532">
        <v>33558</v>
      </c>
      <c r="K3532">
        <v>2110</v>
      </c>
      <c r="L3532">
        <v>-0.22345483359746435</v>
      </c>
      <c r="M3532">
        <v>0.10526315789473684</v>
      </c>
      <c r="N3532">
        <v>449.85714285714283</v>
      </c>
      <c r="O3532">
        <v>24.142857142857142</v>
      </c>
      <c r="P3532">
        <v>449.85714285714283</v>
      </c>
      <c r="Q3532">
        <v>24.142857142857142</v>
      </c>
    </row>
    <row r="3533" spans="1:17" x14ac:dyDescent="0.35">
      <c r="A3533" t="str">
        <f t="shared" si="55"/>
        <v>Indiana43981</v>
      </c>
      <c r="B3533" t="s">
        <v>21</v>
      </c>
      <c r="C3533">
        <v>6732219</v>
      </c>
      <c r="D3533" s="4">
        <v>43981</v>
      </c>
      <c r="E3533" s="4">
        <v>43914</v>
      </c>
      <c r="F3533" s="4">
        <v>43952</v>
      </c>
      <c r="G3533">
        <v>0</v>
      </c>
      <c r="H3533">
        <v>653</v>
      </c>
      <c r="I3533">
        <v>15</v>
      </c>
      <c r="J3533">
        <v>34211</v>
      </c>
      <c r="K3533">
        <v>2125</v>
      </c>
      <c r="L3533">
        <v>0.33265306122448979</v>
      </c>
      <c r="M3533">
        <v>-0.6428571428571429</v>
      </c>
      <c r="N3533">
        <v>472.85714285714283</v>
      </c>
      <c r="O3533">
        <v>23</v>
      </c>
      <c r="P3533">
        <v>472.85714285714283</v>
      </c>
      <c r="Q3533">
        <v>23</v>
      </c>
    </row>
    <row r="3534" spans="1:17" x14ac:dyDescent="0.35">
      <c r="A3534" t="str">
        <f t="shared" si="55"/>
        <v>Indiana43982</v>
      </c>
      <c r="B3534" t="s">
        <v>21</v>
      </c>
      <c r="C3534">
        <v>6732219</v>
      </c>
      <c r="D3534" s="4">
        <v>43982</v>
      </c>
      <c r="E3534" s="4">
        <v>43914</v>
      </c>
      <c r="F3534" s="4">
        <v>43952</v>
      </c>
      <c r="G3534">
        <v>0</v>
      </c>
      <c r="H3534">
        <v>363</v>
      </c>
      <c r="I3534">
        <v>9</v>
      </c>
      <c r="J3534">
        <v>34574</v>
      </c>
      <c r="K3534">
        <v>2134</v>
      </c>
      <c r="L3534">
        <v>-0.444104134762634</v>
      </c>
      <c r="M3534">
        <v>-0.4</v>
      </c>
      <c r="N3534">
        <v>456.85714285714283</v>
      </c>
      <c r="O3534">
        <v>22.571428571428573</v>
      </c>
      <c r="P3534">
        <v>456.85714285714283</v>
      </c>
      <c r="Q3534">
        <v>22.571428571428573</v>
      </c>
    </row>
    <row r="3535" spans="1:17" x14ac:dyDescent="0.35">
      <c r="A3535" t="str">
        <f t="shared" si="55"/>
        <v>Indiana43983</v>
      </c>
      <c r="B3535" t="s">
        <v>21</v>
      </c>
      <c r="C3535">
        <v>6732219</v>
      </c>
      <c r="D3535" s="4">
        <v>43983</v>
      </c>
      <c r="E3535" s="4">
        <v>43914</v>
      </c>
      <c r="F3535" s="4">
        <v>43952</v>
      </c>
      <c r="G3535">
        <v>0</v>
      </c>
      <c r="H3535">
        <v>256</v>
      </c>
      <c r="I3535">
        <v>9</v>
      </c>
      <c r="J3535">
        <v>34830</v>
      </c>
      <c r="K3535">
        <v>2143</v>
      </c>
      <c r="L3535">
        <v>-0.29476584022038566</v>
      </c>
      <c r="M3535">
        <v>0</v>
      </c>
      <c r="N3535">
        <v>445</v>
      </c>
      <c r="O3535">
        <v>22.714285714285715</v>
      </c>
      <c r="P3535">
        <v>445</v>
      </c>
      <c r="Q3535">
        <v>22.714285714285715</v>
      </c>
    </row>
    <row r="3536" spans="1:17" x14ac:dyDescent="0.35">
      <c r="A3536" t="str">
        <f t="shared" si="55"/>
        <v>Indiana43984</v>
      </c>
      <c r="B3536" t="s">
        <v>21</v>
      </c>
      <c r="C3536">
        <v>6732219</v>
      </c>
      <c r="D3536" s="4">
        <v>43984</v>
      </c>
      <c r="E3536" s="4">
        <v>43914</v>
      </c>
      <c r="F3536" s="4">
        <v>43952</v>
      </c>
      <c r="G3536">
        <v>0</v>
      </c>
      <c r="H3536">
        <v>407</v>
      </c>
      <c r="I3536">
        <v>54</v>
      </c>
      <c r="J3536">
        <v>35237</v>
      </c>
      <c r="K3536">
        <v>2197</v>
      </c>
      <c r="L3536">
        <v>0.58984375</v>
      </c>
      <c r="M3536">
        <v>5</v>
      </c>
      <c r="N3536">
        <v>451.28571428571428</v>
      </c>
      <c r="O3536">
        <v>27.571428571428573</v>
      </c>
      <c r="P3536">
        <v>451.28571428571428</v>
      </c>
      <c r="Q3536">
        <v>27.571428571428573</v>
      </c>
    </row>
    <row r="3537" spans="1:17" x14ac:dyDescent="0.35">
      <c r="A3537" t="str">
        <f t="shared" si="55"/>
        <v>Indiana43985</v>
      </c>
      <c r="B3537" t="s">
        <v>21</v>
      </c>
      <c r="C3537">
        <v>6732219</v>
      </c>
      <c r="D3537" s="4">
        <v>43985</v>
      </c>
      <c r="E3537" s="4">
        <v>43914</v>
      </c>
      <c r="F3537" s="4">
        <v>43952</v>
      </c>
      <c r="G3537">
        <v>0</v>
      </c>
      <c r="H3537">
        <v>475</v>
      </c>
      <c r="I3537">
        <v>10</v>
      </c>
      <c r="J3537">
        <v>35712</v>
      </c>
      <c r="K3537">
        <v>2207</v>
      </c>
      <c r="L3537">
        <v>0.16707616707616707</v>
      </c>
      <c r="M3537">
        <v>-0.81481481481481477</v>
      </c>
      <c r="N3537">
        <v>467.85714285714283</v>
      </c>
      <c r="O3537">
        <v>25.285714285714285</v>
      </c>
      <c r="P3537">
        <v>467.85714285714283</v>
      </c>
      <c r="Q3537">
        <v>25.285714285714285</v>
      </c>
    </row>
    <row r="3538" spans="1:17" x14ac:dyDescent="0.35">
      <c r="A3538" t="str">
        <f t="shared" si="55"/>
        <v>Indiana43986</v>
      </c>
      <c r="B3538" t="s">
        <v>21</v>
      </c>
      <c r="C3538">
        <v>6732219</v>
      </c>
      <c r="D3538" s="4">
        <v>43986</v>
      </c>
      <c r="E3538" s="4">
        <v>43914</v>
      </c>
      <c r="F3538" s="4">
        <v>43952</v>
      </c>
      <c r="G3538">
        <v>0</v>
      </c>
      <c r="H3538">
        <v>384</v>
      </c>
      <c r="I3538">
        <v>24</v>
      </c>
      <c r="J3538">
        <v>36096</v>
      </c>
      <c r="K3538">
        <v>2231</v>
      </c>
      <c r="L3538">
        <v>-0.19157894736842104</v>
      </c>
      <c r="M3538">
        <v>1.4</v>
      </c>
      <c r="N3538">
        <v>432.57142857142856</v>
      </c>
      <c r="O3538">
        <v>23.285714285714285</v>
      </c>
      <c r="P3538">
        <v>432.57142857142856</v>
      </c>
      <c r="Q3538">
        <v>23.285714285714285</v>
      </c>
    </row>
    <row r="3539" spans="1:17" x14ac:dyDescent="0.35">
      <c r="A3539" t="str">
        <f t="shared" si="55"/>
        <v>Indiana43987</v>
      </c>
      <c r="B3539" t="s">
        <v>21</v>
      </c>
      <c r="C3539">
        <v>6732219</v>
      </c>
      <c r="D3539" s="4">
        <v>43987</v>
      </c>
      <c r="E3539" s="4">
        <v>43914</v>
      </c>
      <c r="F3539" s="4">
        <v>43952</v>
      </c>
      <c r="G3539">
        <v>0</v>
      </c>
      <c r="H3539">
        <v>482</v>
      </c>
      <c r="I3539">
        <v>27</v>
      </c>
      <c r="J3539">
        <v>36578</v>
      </c>
      <c r="K3539">
        <v>2258</v>
      </c>
      <c r="L3539">
        <v>0.25520833333333331</v>
      </c>
      <c r="M3539">
        <v>0.125</v>
      </c>
      <c r="N3539">
        <v>431.42857142857144</v>
      </c>
      <c r="O3539">
        <v>21.142857142857142</v>
      </c>
      <c r="P3539">
        <v>431.42857142857144</v>
      </c>
      <c r="Q3539">
        <v>21.142857142857142</v>
      </c>
    </row>
    <row r="3540" spans="1:17" x14ac:dyDescent="0.35">
      <c r="A3540" t="str">
        <f t="shared" si="55"/>
        <v>Indiana43988</v>
      </c>
      <c r="B3540" t="s">
        <v>21</v>
      </c>
      <c r="C3540">
        <v>6732219</v>
      </c>
      <c r="D3540" s="4">
        <v>43988</v>
      </c>
      <c r="E3540" s="4">
        <v>43914</v>
      </c>
      <c r="F3540" s="4">
        <v>43952</v>
      </c>
      <c r="G3540">
        <v>0</v>
      </c>
      <c r="H3540">
        <v>419</v>
      </c>
      <c r="I3540">
        <v>34</v>
      </c>
      <c r="J3540">
        <v>36997</v>
      </c>
      <c r="K3540">
        <v>2292</v>
      </c>
      <c r="L3540">
        <v>-0.13070539419087138</v>
      </c>
      <c r="M3540">
        <v>0.25925925925925924</v>
      </c>
      <c r="N3540">
        <v>398</v>
      </c>
      <c r="O3540">
        <v>23.857142857142858</v>
      </c>
      <c r="P3540">
        <v>398</v>
      </c>
      <c r="Q3540">
        <v>23.857142857142858</v>
      </c>
    </row>
    <row r="3541" spans="1:17" x14ac:dyDescent="0.35">
      <c r="A3541" t="str">
        <f t="shared" si="55"/>
        <v>Indiana43989</v>
      </c>
      <c r="B3541" t="s">
        <v>21</v>
      </c>
      <c r="C3541">
        <v>6732219</v>
      </c>
      <c r="D3541" s="4">
        <v>43989</v>
      </c>
      <c r="E3541" s="4">
        <v>43914</v>
      </c>
      <c r="F3541" s="4">
        <v>43952</v>
      </c>
      <c r="G3541">
        <v>0</v>
      </c>
      <c r="H3541">
        <v>400</v>
      </c>
      <c r="I3541">
        <v>11</v>
      </c>
      <c r="J3541">
        <v>37397</v>
      </c>
      <c r="K3541">
        <v>2303</v>
      </c>
      <c r="L3541">
        <v>-4.5346062052505964E-2</v>
      </c>
      <c r="M3541">
        <v>-0.67647058823529416</v>
      </c>
      <c r="N3541">
        <v>403.28571428571428</v>
      </c>
      <c r="O3541">
        <v>24.142857142857142</v>
      </c>
      <c r="P3541">
        <v>403.28571428571428</v>
      </c>
      <c r="Q3541">
        <v>24.142857142857142</v>
      </c>
    </row>
    <row r="3542" spans="1:17" x14ac:dyDescent="0.35">
      <c r="A3542" t="str">
        <f t="shared" si="55"/>
        <v>Indiana43990</v>
      </c>
      <c r="B3542" t="s">
        <v>21</v>
      </c>
      <c r="C3542">
        <v>6732219</v>
      </c>
      <c r="D3542" s="4">
        <v>43990</v>
      </c>
      <c r="E3542" s="4">
        <v>43914</v>
      </c>
      <c r="F3542" s="4">
        <v>43952</v>
      </c>
      <c r="G3542">
        <v>0</v>
      </c>
      <c r="H3542">
        <v>226</v>
      </c>
      <c r="I3542">
        <v>13</v>
      </c>
      <c r="J3542">
        <v>37623</v>
      </c>
      <c r="K3542">
        <v>2316</v>
      </c>
      <c r="L3542">
        <v>-0.435</v>
      </c>
      <c r="M3542">
        <v>0.18181818181818182</v>
      </c>
      <c r="N3542">
        <v>399</v>
      </c>
      <c r="O3542">
        <v>24.714285714285715</v>
      </c>
      <c r="P3542">
        <v>399</v>
      </c>
      <c r="Q3542">
        <v>24.714285714285715</v>
      </c>
    </row>
    <row r="3543" spans="1:17" x14ac:dyDescent="0.35">
      <c r="A3543" t="str">
        <f t="shared" si="55"/>
        <v>Indiana43991</v>
      </c>
      <c r="B3543" t="s">
        <v>21</v>
      </c>
      <c r="C3543">
        <v>6732219</v>
      </c>
      <c r="D3543" s="4">
        <v>43991</v>
      </c>
      <c r="E3543" s="4">
        <v>43914</v>
      </c>
      <c r="F3543" s="4">
        <v>43952</v>
      </c>
      <c r="G3543">
        <v>0</v>
      </c>
      <c r="H3543">
        <v>410</v>
      </c>
      <c r="I3543">
        <v>23</v>
      </c>
      <c r="J3543">
        <v>38033</v>
      </c>
      <c r="K3543">
        <v>2339</v>
      </c>
      <c r="L3543">
        <v>0.81415929203539827</v>
      </c>
      <c r="M3543">
        <v>0.76923076923076927</v>
      </c>
      <c r="N3543">
        <v>399.42857142857144</v>
      </c>
      <c r="O3543">
        <v>20.285714285714285</v>
      </c>
      <c r="P3543">
        <v>399.42857142857144</v>
      </c>
      <c r="Q3543">
        <v>20.285714285714285</v>
      </c>
    </row>
    <row r="3544" spans="1:17" x14ac:dyDescent="0.35">
      <c r="A3544" t="str">
        <f t="shared" si="55"/>
        <v>Indiana43992</v>
      </c>
      <c r="B3544" t="s">
        <v>21</v>
      </c>
      <c r="C3544">
        <v>6732219</v>
      </c>
      <c r="D3544" s="4">
        <v>43992</v>
      </c>
      <c r="E3544" s="4">
        <v>43914</v>
      </c>
      <c r="F3544" s="4">
        <v>43952</v>
      </c>
      <c r="G3544">
        <v>0</v>
      </c>
      <c r="H3544">
        <v>304</v>
      </c>
      <c r="I3544">
        <v>16</v>
      </c>
      <c r="J3544">
        <v>38337</v>
      </c>
      <c r="K3544">
        <v>2355</v>
      </c>
      <c r="L3544">
        <v>-0.25853658536585367</v>
      </c>
      <c r="M3544">
        <v>-0.30434782608695654</v>
      </c>
      <c r="N3544">
        <v>375</v>
      </c>
      <c r="O3544">
        <v>21.142857142857142</v>
      </c>
      <c r="P3544">
        <v>375</v>
      </c>
      <c r="Q3544">
        <v>21.142857142857142</v>
      </c>
    </row>
    <row r="3545" spans="1:17" x14ac:dyDescent="0.35">
      <c r="A3545" t="str">
        <f t="shared" si="55"/>
        <v>Indiana43993</v>
      </c>
      <c r="B3545" t="s">
        <v>21</v>
      </c>
      <c r="C3545">
        <v>6732219</v>
      </c>
      <c r="D3545" s="4">
        <v>43993</v>
      </c>
      <c r="E3545" s="4">
        <v>43914</v>
      </c>
      <c r="F3545" s="4">
        <v>43952</v>
      </c>
      <c r="G3545">
        <v>0</v>
      </c>
      <c r="H3545">
        <v>411</v>
      </c>
      <c r="I3545">
        <v>25</v>
      </c>
      <c r="J3545">
        <v>38748</v>
      </c>
      <c r="K3545">
        <v>2380</v>
      </c>
      <c r="L3545">
        <v>0.35197368421052633</v>
      </c>
      <c r="M3545">
        <v>0.5625</v>
      </c>
      <c r="N3545">
        <v>378.85714285714283</v>
      </c>
      <c r="O3545">
        <v>21.285714285714285</v>
      </c>
      <c r="P3545">
        <v>378.85714285714283</v>
      </c>
      <c r="Q3545">
        <v>21.285714285714285</v>
      </c>
    </row>
    <row r="3546" spans="1:17" x14ac:dyDescent="0.35">
      <c r="A3546" t="str">
        <f t="shared" si="55"/>
        <v>Indiana43994</v>
      </c>
      <c r="B3546" t="s">
        <v>21</v>
      </c>
      <c r="C3546">
        <v>6732219</v>
      </c>
      <c r="D3546" s="4">
        <v>43994</v>
      </c>
      <c r="E3546" s="4">
        <v>43914</v>
      </c>
      <c r="F3546" s="4">
        <v>43952</v>
      </c>
      <c r="G3546">
        <v>0</v>
      </c>
      <c r="H3546">
        <v>398</v>
      </c>
      <c r="I3546">
        <v>16</v>
      </c>
      <c r="J3546">
        <v>39146</v>
      </c>
      <c r="K3546">
        <v>2396</v>
      </c>
      <c r="L3546">
        <v>-3.1630170316301706E-2</v>
      </c>
      <c r="M3546">
        <v>-0.36</v>
      </c>
      <c r="N3546">
        <v>366.85714285714283</v>
      </c>
      <c r="O3546">
        <v>19.714285714285715</v>
      </c>
      <c r="P3546">
        <v>366.85714285714283</v>
      </c>
      <c r="Q3546">
        <v>19.714285714285715</v>
      </c>
    </row>
    <row r="3547" spans="1:17" x14ac:dyDescent="0.35">
      <c r="A3547" t="str">
        <f t="shared" si="55"/>
        <v>Indiana43995</v>
      </c>
      <c r="B3547" t="s">
        <v>21</v>
      </c>
      <c r="C3547">
        <v>6732219</v>
      </c>
      <c r="D3547" s="4">
        <v>43995</v>
      </c>
      <c r="E3547" s="4">
        <v>43914</v>
      </c>
      <c r="F3547" s="4">
        <v>43952</v>
      </c>
      <c r="G3547">
        <v>0</v>
      </c>
      <c r="H3547">
        <v>397</v>
      </c>
      <c r="I3547">
        <v>17</v>
      </c>
      <c r="J3547">
        <v>39543</v>
      </c>
      <c r="K3547">
        <v>2413</v>
      </c>
      <c r="L3547">
        <v>-2.5125628140703518E-3</v>
      </c>
      <c r="M3547">
        <v>6.25E-2</v>
      </c>
      <c r="N3547">
        <v>363.71428571428572</v>
      </c>
      <c r="O3547">
        <v>17.285714285714285</v>
      </c>
      <c r="P3547">
        <v>363.71428571428572</v>
      </c>
      <c r="Q3547">
        <v>17.285714285714285</v>
      </c>
    </row>
    <row r="3548" spans="1:17" x14ac:dyDescent="0.35">
      <c r="A3548" t="str">
        <f t="shared" si="55"/>
        <v>Indiana43996</v>
      </c>
      <c r="B3548" t="s">
        <v>21</v>
      </c>
      <c r="C3548">
        <v>6732219</v>
      </c>
      <c r="D3548" s="4">
        <v>43996</v>
      </c>
      <c r="E3548" s="4">
        <v>43914</v>
      </c>
      <c r="F3548" s="4">
        <v>43952</v>
      </c>
      <c r="G3548">
        <v>0</v>
      </c>
      <c r="H3548">
        <v>366</v>
      </c>
      <c r="I3548">
        <v>9</v>
      </c>
      <c r="J3548">
        <v>39909</v>
      </c>
      <c r="K3548">
        <v>2422</v>
      </c>
      <c r="L3548">
        <v>-7.8085642317380355E-2</v>
      </c>
      <c r="M3548">
        <v>-0.47058823529411764</v>
      </c>
      <c r="N3548">
        <v>358.85714285714283</v>
      </c>
      <c r="O3548">
        <v>17</v>
      </c>
      <c r="P3548">
        <v>358.85714285714283</v>
      </c>
      <c r="Q3548">
        <v>17</v>
      </c>
    </row>
    <row r="3549" spans="1:17" x14ac:dyDescent="0.35">
      <c r="A3549" t="str">
        <f t="shared" si="55"/>
        <v>Indiana43997</v>
      </c>
      <c r="B3549" t="s">
        <v>21</v>
      </c>
      <c r="C3549">
        <v>6732219</v>
      </c>
      <c r="D3549" s="4">
        <v>43997</v>
      </c>
      <c r="E3549" s="4">
        <v>43914</v>
      </c>
      <c r="F3549" s="4">
        <v>43952</v>
      </c>
      <c r="G3549">
        <v>0</v>
      </c>
      <c r="H3549">
        <v>521</v>
      </c>
      <c r="I3549">
        <v>11</v>
      </c>
      <c r="J3549">
        <v>40430</v>
      </c>
      <c r="K3549">
        <v>2433</v>
      </c>
      <c r="L3549">
        <v>0.42349726775956287</v>
      </c>
      <c r="M3549">
        <v>0.22222222222222221</v>
      </c>
      <c r="N3549">
        <v>401</v>
      </c>
      <c r="O3549">
        <v>16.714285714285715</v>
      </c>
      <c r="P3549">
        <v>401</v>
      </c>
      <c r="Q3549">
        <v>16.714285714285715</v>
      </c>
    </row>
    <row r="3550" spans="1:17" x14ac:dyDescent="0.35">
      <c r="A3550" t="str">
        <f t="shared" si="55"/>
        <v>Indiana43998</v>
      </c>
      <c r="B3550" t="s">
        <v>21</v>
      </c>
      <c r="C3550">
        <v>6732219</v>
      </c>
      <c r="D3550" s="4">
        <v>43998</v>
      </c>
      <c r="E3550" s="4">
        <v>43914</v>
      </c>
      <c r="F3550" s="4">
        <v>43952</v>
      </c>
      <c r="G3550">
        <v>0</v>
      </c>
      <c r="H3550">
        <v>356</v>
      </c>
      <c r="I3550">
        <v>14</v>
      </c>
      <c r="J3550">
        <v>40786</v>
      </c>
      <c r="K3550">
        <v>2447</v>
      </c>
      <c r="L3550">
        <v>-0.31669865642994244</v>
      </c>
      <c r="M3550">
        <v>0.27272727272727271</v>
      </c>
      <c r="N3550">
        <v>393.28571428571428</v>
      </c>
      <c r="O3550">
        <v>15.428571428571429</v>
      </c>
      <c r="P3550">
        <v>393.28571428571428</v>
      </c>
      <c r="Q3550">
        <v>15.428571428571429</v>
      </c>
    </row>
    <row r="3551" spans="1:17" x14ac:dyDescent="0.35">
      <c r="A3551" t="str">
        <f t="shared" si="55"/>
        <v>Indiana43999</v>
      </c>
      <c r="B3551" t="s">
        <v>21</v>
      </c>
      <c r="C3551">
        <v>6732219</v>
      </c>
      <c r="D3551" s="4">
        <v>43999</v>
      </c>
      <c r="E3551" s="4">
        <v>43914</v>
      </c>
      <c r="F3551" s="4">
        <v>43952</v>
      </c>
      <c r="G3551">
        <v>0</v>
      </c>
      <c r="H3551">
        <v>227</v>
      </c>
      <c r="I3551">
        <v>28</v>
      </c>
      <c r="J3551">
        <v>41013</v>
      </c>
      <c r="K3551">
        <v>2475</v>
      </c>
      <c r="L3551">
        <v>-0.36235955056179775</v>
      </c>
      <c r="M3551">
        <v>1</v>
      </c>
      <c r="N3551">
        <v>382.28571428571428</v>
      </c>
      <c r="O3551">
        <v>17.142857142857142</v>
      </c>
      <c r="P3551">
        <v>382.28571428571428</v>
      </c>
      <c r="Q3551">
        <v>17.142857142857142</v>
      </c>
    </row>
    <row r="3552" spans="1:17" x14ac:dyDescent="0.35">
      <c r="A3552" t="str">
        <f t="shared" si="55"/>
        <v>Indiana44000</v>
      </c>
      <c r="B3552" t="s">
        <v>21</v>
      </c>
      <c r="C3552">
        <v>6732219</v>
      </c>
      <c r="D3552" s="4">
        <v>44000</v>
      </c>
      <c r="E3552" s="4">
        <v>43914</v>
      </c>
      <c r="F3552" s="4">
        <v>43952</v>
      </c>
      <c r="G3552">
        <v>0</v>
      </c>
      <c r="H3552">
        <v>425</v>
      </c>
      <c r="I3552">
        <v>16</v>
      </c>
      <c r="J3552">
        <v>41438</v>
      </c>
      <c r="K3552">
        <v>2491</v>
      </c>
      <c r="L3552">
        <v>0.8722466960352423</v>
      </c>
      <c r="M3552">
        <v>-0.42857142857142855</v>
      </c>
      <c r="N3552">
        <v>384.28571428571428</v>
      </c>
      <c r="O3552">
        <v>15.857142857142858</v>
      </c>
      <c r="P3552">
        <v>384.28571428571428</v>
      </c>
      <c r="Q3552">
        <v>15.857142857142858</v>
      </c>
    </row>
    <row r="3553" spans="1:17" x14ac:dyDescent="0.35">
      <c r="A3553" t="str">
        <f t="shared" si="55"/>
        <v>Indiana44001</v>
      </c>
      <c r="B3553" t="s">
        <v>21</v>
      </c>
      <c r="C3553">
        <v>6732219</v>
      </c>
      <c r="D3553" s="4">
        <v>44001</v>
      </c>
      <c r="E3553" s="4">
        <v>43914</v>
      </c>
      <c r="F3553" s="4">
        <v>43952</v>
      </c>
      <c r="G3553">
        <v>0</v>
      </c>
      <c r="H3553">
        <v>308</v>
      </c>
      <c r="I3553">
        <v>25</v>
      </c>
      <c r="J3553">
        <v>41746</v>
      </c>
      <c r="K3553">
        <v>2516</v>
      </c>
      <c r="L3553">
        <v>-0.2752941176470588</v>
      </c>
      <c r="M3553">
        <v>0.5625</v>
      </c>
      <c r="N3553">
        <v>371.42857142857144</v>
      </c>
      <c r="O3553">
        <v>17.142857142857142</v>
      </c>
      <c r="P3553">
        <v>371.42857142857144</v>
      </c>
      <c r="Q3553">
        <v>17.142857142857142</v>
      </c>
    </row>
    <row r="3554" spans="1:17" x14ac:dyDescent="0.35">
      <c r="A3554" t="str">
        <f t="shared" si="55"/>
        <v>Indiana44002</v>
      </c>
      <c r="B3554" t="s">
        <v>21</v>
      </c>
      <c r="C3554">
        <v>6732219</v>
      </c>
      <c r="D3554" s="4">
        <v>44002</v>
      </c>
      <c r="E3554" s="4">
        <v>43914</v>
      </c>
      <c r="F3554" s="4">
        <v>43952</v>
      </c>
      <c r="G3554">
        <v>0</v>
      </c>
      <c r="H3554">
        <v>315</v>
      </c>
      <c r="I3554">
        <v>20</v>
      </c>
      <c r="J3554">
        <v>42061</v>
      </c>
      <c r="K3554">
        <v>2536</v>
      </c>
      <c r="L3554">
        <v>2.2727272727272728E-2</v>
      </c>
      <c r="M3554">
        <v>-0.2</v>
      </c>
      <c r="N3554">
        <v>359.71428571428572</v>
      </c>
      <c r="O3554">
        <v>17.571428571428573</v>
      </c>
      <c r="P3554">
        <v>359.71428571428572</v>
      </c>
      <c r="Q3554">
        <v>17.571428571428573</v>
      </c>
    </row>
    <row r="3555" spans="1:17" x14ac:dyDescent="0.35">
      <c r="A3555" t="str">
        <f t="shared" si="55"/>
        <v>Indiana44003</v>
      </c>
      <c r="B3555" t="s">
        <v>21</v>
      </c>
      <c r="C3555">
        <v>6732219</v>
      </c>
      <c r="D3555" s="4">
        <v>44003</v>
      </c>
      <c r="E3555" s="4">
        <v>43914</v>
      </c>
      <c r="F3555" s="4">
        <v>43952</v>
      </c>
      <c r="G3555">
        <v>0</v>
      </c>
      <c r="H3555">
        <v>362</v>
      </c>
      <c r="I3555">
        <v>4</v>
      </c>
      <c r="J3555">
        <v>42423</v>
      </c>
      <c r="K3555">
        <v>2540</v>
      </c>
      <c r="L3555">
        <v>0.1492063492063492</v>
      </c>
      <c r="M3555">
        <v>-0.8</v>
      </c>
      <c r="N3555">
        <v>359.14285714285717</v>
      </c>
      <c r="O3555">
        <v>16.857142857142858</v>
      </c>
      <c r="P3555">
        <v>359.14285714285717</v>
      </c>
      <c r="Q3555">
        <v>16.857142857142858</v>
      </c>
    </row>
    <row r="3556" spans="1:17" x14ac:dyDescent="0.35">
      <c r="A3556" t="str">
        <f t="shared" si="55"/>
        <v>Indiana44004</v>
      </c>
      <c r="B3556" t="s">
        <v>21</v>
      </c>
      <c r="C3556">
        <v>6732219</v>
      </c>
      <c r="D3556" s="4">
        <v>44004</v>
      </c>
      <c r="E3556" s="4">
        <v>43914</v>
      </c>
      <c r="F3556" s="4">
        <v>43952</v>
      </c>
      <c r="G3556">
        <v>0</v>
      </c>
      <c r="H3556">
        <v>210</v>
      </c>
      <c r="I3556">
        <v>13</v>
      </c>
      <c r="J3556">
        <v>42633</v>
      </c>
      <c r="K3556">
        <v>2553</v>
      </c>
      <c r="L3556">
        <v>-0.41988950276243092</v>
      </c>
      <c r="M3556">
        <v>2.25</v>
      </c>
      <c r="N3556">
        <v>314.71428571428572</v>
      </c>
      <c r="O3556">
        <v>17.142857142857142</v>
      </c>
      <c r="P3556">
        <v>314.71428571428572</v>
      </c>
      <c r="Q3556">
        <v>17.142857142857142</v>
      </c>
    </row>
    <row r="3557" spans="1:17" x14ac:dyDescent="0.35">
      <c r="A3557" t="str">
        <f t="shared" si="55"/>
        <v>Indiana44005</v>
      </c>
      <c r="B3557" t="s">
        <v>21</v>
      </c>
      <c r="C3557">
        <v>6732219</v>
      </c>
      <c r="D3557" s="4">
        <v>44005</v>
      </c>
      <c r="E3557" s="4">
        <v>43914</v>
      </c>
      <c r="F3557" s="4">
        <v>43952</v>
      </c>
      <c r="G3557">
        <v>0</v>
      </c>
      <c r="H3557">
        <v>238</v>
      </c>
      <c r="I3557">
        <v>16</v>
      </c>
      <c r="J3557">
        <v>42871</v>
      </c>
      <c r="K3557">
        <v>2569</v>
      </c>
      <c r="L3557">
        <v>0.13333333333333333</v>
      </c>
      <c r="M3557">
        <v>0.23076923076923078</v>
      </c>
      <c r="N3557">
        <v>297.85714285714283</v>
      </c>
      <c r="O3557">
        <v>17.428571428571427</v>
      </c>
      <c r="P3557">
        <v>297.85714285714283</v>
      </c>
      <c r="Q3557">
        <v>17.428571428571427</v>
      </c>
    </row>
    <row r="3558" spans="1:17" x14ac:dyDescent="0.35">
      <c r="A3558" t="str">
        <f t="shared" si="55"/>
        <v>Indiana44006</v>
      </c>
      <c r="B3558" t="s">
        <v>21</v>
      </c>
      <c r="C3558">
        <v>6732219</v>
      </c>
      <c r="D3558" s="4">
        <v>44006</v>
      </c>
      <c r="E3558" s="4">
        <v>43914</v>
      </c>
      <c r="F3558" s="4">
        <v>43952</v>
      </c>
      <c r="G3558">
        <v>0</v>
      </c>
      <c r="H3558">
        <v>269</v>
      </c>
      <c r="I3558">
        <v>9</v>
      </c>
      <c r="J3558">
        <v>43140</v>
      </c>
      <c r="K3558">
        <v>2578</v>
      </c>
      <c r="L3558">
        <v>0.13025210084033614</v>
      </c>
      <c r="M3558">
        <v>-0.4375</v>
      </c>
      <c r="N3558">
        <v>303.85714285714283</v>
      </c>
      <c r="O3558">
        <v>14.714285714285714</v>
      </c>
      <c r="P3558">
        <v>303.85714285714283</v>
      </c>
      <c r="Q3558">
        <v>14.714285714285714</v>
      </c>
    </row>
    <row r="3559" spans="1:17" x14ac:dyDescent="0.35">
      <c r="A3559" t="str">
        <f t="shared" si="55"/>
        <v>Indiana44007</v>
      </c>
      <c r="B3559" t="s">
        <v>21</v>
      </c>
      <c r="C3559">
        <v>6732219</v>
      </c>
      <c r="D3559" s="4">
        <v>44007</v>
      </c>
      <c r="E3559" s="4">
        <v>43914</v>
      </c>
      <c r="F3559" s="4">
        <v>43952</v>
      </c>
      <c r="G3559">
        <v>0</v>
      </c>
      <c r="H3559">
        <v>515</v>
      </c>
      <c r="I3559">
        <v>8</v>
      </c>
      <c r="J3559">
        <v>43655</v>
      </c>
      <c r="K3559">
        <v>2586</v>
      </c>
      <c r="L3559">
        <v>0.91449814126394047</v>
      </c>
      <c r="M3559">
        <v>-0.1111111111111111</v>
      </c>
      <c r="N3559">
        <v>316.71428571428572</v>
      </c>
      <c r="O3559">
        <v>13.571428571428571</v>
      </c>
      <c r="P3559">
        <v>316.71428571428572</v>
      </c>
      <c r="Q3559">
        <v>13.571428571428571</v>
      </c>
    </row>
    <row r="3560" spans="1:17" x14ac:dyDescent="0.35">
      <c r="A3560" t="str">
        <f t="shared" si="55"/>
        <v>Indiana44008</v>
      </c>
      <c r="B3560" t="s">
        <v>21</v>
      </c>
      <c r="C3560">
        <v>6732219</v>
      </c>
      <c r="D3560" s="4">
        <v>44008</v>
      </c>
      <c r="E3560" s="4">
        <v>43914</v>
      </c>
      <c r="F3560" s="4">
        <v>43952</v>
      </c>
      <c r="G3560">
        <v>0</v>
      </c>
      <c r="H3560">
        <v>485</v>
      </c>
      <c r="I3560">
        <v>9</v>
      </c>
      <c r="J3560">
        <v>44140</v>
      </c>
      <c r="K3560">
        <v>2595</v>
      </c>
      <c r="L3560">
        <v>-5.8252427184466021E-2</v>
      </c>
      <c r="M3560">
        <v>0.125</v>
      </c>
      <c r="N3560">
        <v>342</v>
      </c>
      <c r="O3560">
        <v>11.285714285714286</v>
      </c>
      <c r="P3560">
        <v>342</v>
      </c>
      <c r="Q3560">
        <v>11.285714285714286</v>
      </c>
    </row>
    <row r="3561" spans="1:17" x14ac:dyDescent="0.35">
      <c r="A3561" t="str">
        <f t="shared" si="55"/>
        <v>Indiana44009</v>
      </c>
      <c r="B3561" t="s">
        <v>21</v>
      </c>
      <c r="C3561">
        <v>6732219</v>
      </c>
      <c r="D3561" s="4">
        <v>44009</v>
      </c>
      <c r="E3561" s="4">
        <v>43914</v>
      </c>
      <c r="F3561" s="4">
        <v>43952</v>
      </c>
      <c r="G3561">
        <v>0</v>
      </c>
      <c r="H3561">
        <v>435</v>
      </c>
      <c r="I3561">
        <v>21</v>
      </c>
      <c r="J3561">
        <v>44575</v>
      </c>
      <c r="K3561">
        <v>2616</v>
      </c>
      <c r="L3561">
        <v>-0.10309278350515463</v>
      </c>
      <c r="M3561">
        <v>1.3333333333333333</v>
      </c>
      <c r="N3561">
        <v>359.14285714285717</v>
      </c>
      <c r="O3561">
        <v>11.428571428571429</v>
      </c>
      <c r="P3561">
        <v>359.14285714285717</v>
      </c>
      <c r="Q3561">
        <v>11.428571428571429</v>
      </c>
    </row>
    <row r="3562" spans="1:17" x14ac:dyDescent="0.35">
      <c r="A3562" t="str">
        <f t="shared" si="55"/>
        <v>Indiana44010</v>
      </c>
      <c r="B3562" t="s">
        <v>21</v>
      </c>
      <c r="C3562">
        <v>6732219</v>
      </c>
      <c r="D3562" s="4">
        <v>44010</v>
      </c>
      <c r="E3562" s="4">
        <v>43914</v>
      </c>
      <c r="F3562" s="4">
        <v>43952</v>
      </c>
      <c r="G3562">
        <v>0</v>
      </c>
      <c r="H3562">
        <v>355</v>
      </c>
      <c r="I3562">
        <v>3</v>
      </c>
      <c r="J3562">
        <v>44930</v>
      </c>
      <c r="K3562">
        <v>2619</v>
      </c>
      <c r="L3562">
        <v>-0.18390804597701149</v>
      </c>
      <c r="M3562">
        <v>-0.8571428571428571</v>
      </c>
      <c r="N3562">
        <v>358.14285714285717</v>
      </c>
      <c r="O3562">
        <v>11.285714285714286</v>
      </c>
      <c r="P3562">
        <v>358.14285714285717</v>
      </c>
      <c r="Q3562">
        <v>11.285714285714286</v>
      </c>
    </row>
    <row r="3563" spans="1:17" x14ac:dyDescent="0.35">
      <c r="A3563" t="str">
        <f t="shared" si="55"/>
        <v>Indiana44011</v>
      </c>
      <c r="B3563" t="s">
        <v>21</v>
      </c>
      <c r="C3563">
        <v>6732219</v>
      </c>
      <c r="D3563" s="4">
        <v>44011</v>
      </c>
      <c r="E3563" s="4">
        <v>43914</v>
      </c>
      <c r="F3563" s="4">
        <v>43952</v>
      </c>
      <c r="G3563">
        <v>0</v>
      </c>
      <c r="H3563">
        <v>298</v>
      </c>
      <c r="I3563">
        <v>5</v>
      </c>
      <c r="J3563">
        <v>45228</v>
      </c>
      <c r="K3563">
        <v>2624</v>
      </c>
      <c r="L3563">
        <v>-0.16056338028169015</v>
      </c>
      <c r="M3563">
        <v>0.66666666666666663</v>
      </c>
      <c r="N3563">
        <v>370.71428571428572</v>
      </c>
      <c r="O3563">
        <v>10.142857142857142</v>
      </c>
      <c r="P3563">
        <v>370.71428571428572</v>
      </c>
      <c r="Q3563">
        <v>10.142857142857142</v>
      </c>
    </row>
    <row r="3564" spans="1:17" x14ac:dyDescent="0.35">
      <c r="A3564" t="str">
        <f t="shared" si="55"/>
        <v>Indiana44012</v>
      </c>
      <c r="B3564" t="s">
        <v>21</v>
      </c>
      <c r="C3564">
        <v>6732219</v>
      </c>
      <c r="D3564" s="4">
        <v>44012</v>
      </c>
      <c r="E3564" s="4">
        <v>43914</v>
      </c>
      <c r="F3564" s="4">
        <v>43952</v>
      </c>
      <c r="G3564">
        <v>0</v>
      </c>
      <c r="H3564">
        <v>366</v>
      </c>
      <c r="I3564">
        <v>16</v>
      </c>
      <c r="J3564">
        <v>45594</v>
      </c>
      <c r="K3564">
        <v>2640</v>
      </c>
      <c r="L3564">
        <v>0.22818791946308725</v>
      </c>
      <c r="M3564">
        <v>2.2000000000000002</v>
      </c>
      <c r="N3564">
        <v>389</v>
      </c>
      <c r="O3564">
        <v>10.142857142857142</v>
      </c>
      <c r="P3564">
        <v>389</v>
      </c>
      <c r="Q3564">
        <v>10.142857142857142</v>
      </c>
    </row>
    <row r="3565" spans="1:17" x14ac:dyDescent="0.35">
      <c r="A3565" t="str">
        <f t="shared" si="55"/>
        <v>Indiana44013</v>
      </c>
      <c r="B3565" t="s">
        <v>21</v>
      </c>
      <c r="C3565">
        <v>6732219</v>
      </c>
      <c r="D3565" s="4">
        <v>44013</v>
      </c>
      <c r="E3565" s="4">
        <v>43914</v>
      </c>
      <c r="F3565" s="4">
        <v>43952</v>
      </c>
      <c r="G3565">
        <v>0</v>
      </c>
      <c r="H3565">
        <v>358</v>
      </c>
      <c r="I3565">
        <v>10</v>
      </c>
      <c r="J3565">
        <v>45952</v>
      </c>
      <c r="K3565">
        <v>2650</v>
      </c>
      <c r="L3565">
        <v>-2.185792349726776E-2</v>
      </c>
      <c r="M3565">
        <v>-0.375</v>
      </c>
      <c r="N3565">
        <v>401.71428571428572</v>
      </c>
      <c r="O3565">
        <v>10.285714285714286</v>
      </c>
      <c r="P3565">
        <v>401.71428571428572</v>
      </c>
      <c r="Q3565">
        <v>10.285714285714286</v>
      </c>
    </row>
    <row r="3566" spans="1:17" x14ac:dyDescent="0.35">
      <c r="A3566" t="str">
        <f t="shared" si="55"/>
        <v>Indiana44014</v>
      </c>
      <c r="B3566" t="s">
        <v>21</v>
      </c>
      <c r="C3566">
        <v>6732219</v>
      </c>
      <c r="D3566" s="4">
        <v>44014</v>
      </c>
      <c r="E3566" s="4">
        <v>43914</v>
      </c>
      <c r="F3566" s="4">
        <v>43952</v>
      </c>
      <c r="G3566">
        <v>0</v>
      </c>
      <c r="H3566">
        <v>435</v>
      </c>
      <c r="I3566">
        <v>12</v>
      </c>
      <c r="J3566">
        <v>46387</v>
      </c>
      <c r="K3566">
        <v>2662</v>
      </c>
      <c r="L3566">
        <v>0.21508379888268156</v>
      </c>
      <c r="M3566">
        <v>0.2</v>
      </c>
      <c r="N3566">
        <v>390.28571428571428</v>
      </c>
      <c r="O3566">
        <v>10.857142857142858</v>
      </c>
      <c r="P3566">
        <v>390.28571428571428</v>
      </c>
      <c r="Q3566">
        <v>10.857142857142858</v>
      </c>
    </row>
    <row r="3567" spans="1:17" x14ac:dyDescent="0.35">
      <c r="A3567" t="str">
        <f t="shared" si="55"/>
        <v>Indiana44015</v>
      </c>
      <c r="B3567" t="s">
        <v>21</v>
      </c>
      <c r="C3567">
        <v>6732219</v>
      </c>
      <c r="D3567" s="4">
        <v>44015</v>
      </c>
      <c r="E3567" s="4">
        <v>43914</v>
      </c>
      <c r="F3567" s="4">
        <v>43952</v>
      </c>
      <c r="G3567">
        <v>0</v>
      </c>
      <c r="H3567">
        <v>528</v>
      </c>
      <c r="I3567">
        <v>19</v>
      </c>
      <c r="J3567">
        <v>46915</v>
      </c>
      <c r="K3567">
        <v>2681</v>
      </c>
      <c r="L3567">
        <v>0.21379310344827587</v>
      </c>
      <c r="M3567">
        <v>0.58333333333333337</v>
      </c>
      <c r="N3567">
        <v>396.42857142857144</v>
      </c>
      <c r="O3567">
        <v>12.285714285714286</v>
      </c>
      <c r="P3567">
        <v>396.42857142857144</v>
      </c>
      <c r="Q3567">
        <v>12.285714285714286</v>
      </c>
    </row>
    <row r="3568" spans="1:17" x14ac:dyDescent="0.35">
      <c r="A3568" t="str">
        <f t="shared" si="55"/>
        <v>Indiana44016</v>
      </c>
      <c r="B3568" t="s">
        <v>21</v>
      </c>
      <c r="C3568">
        <v>6732219</v>
      </c>
      <c r="D3568" s="4">
        <v>44016</v>
      </c>
      <c r="E3568" s="4">
        <v>43914</v>
      </c>
      <c r="F3568" s="4">
        <v>43952</v>
      </c>
      <c r="G3568">
        <v>0</v>
      </c>
      <c r="H3568">
        <v>517</v>
      </c>
      <c r="I3568">
        <v>6</v>
      </c>
      <c r="J3568">
        <v>47432</v>
      </c>
      <c r="K3568">
        <v>2687</v>
      </c>
      <c r="L3568">
        <v>-2.0833333333333332E-2</v>
      </c>
      <c r="M3568">
        <v>-0.68421052631578949</v>
      </c>
      <c r="N3568">
        <v>408.14285714285717</v>
      </c>
      <c r="O3568">
        <v>10.142857142857142</v>
      </c>
      <c r="P3568">
        <v>408.14285714285717</v>
      </c>
      <c r="Q3568">
        <v>10.142857142857142</v>
      </c>
    </row>
    <row r="3569" spans="1:17" x14ac:dyDescent="0.35">
      <c r="A3569" t="str">
        <f t="shared" si="55"/>
        <v>Indiana44017</v>
      </c>
      <c r="B3569" t="s">
        <v>21</v>
      </c>
      <c r="C3569">
        <v>6732219</v>
      </c>
      <c r="D3569" s="4">
        <v>44017</v>
      </c>
      <c r="E3569" s="4">
        <v>43914</v>
      </c>
      <c r="F3569" s="4">
        <v>43952</v>
      </c>
      <c r="G3569">
        <v>0</v>
      </c>
      <c r="H3569">
        <v>769</v>
      </c>
      <c r="I3569">
        <v>6</v>
      </c>
      <c r="J3569">
        <v>48201</v>
      </c>
      <c r="K3569">
        <v>2693</v>
      </c>
      <c r="L3569">
        <v>0.4874274661508704</v>
      </c>
      <c r="M3569">
        <v>0</v>
      </c>
      <c r="N3569">
        <v>467.28571428571428</v>
      </c>
      <c r="O3569">
        <v>10.571428571428571</v>
      </c>
      <c r="P3569">
        <v>467.28571428571428</v>
      </c>
      <c r="Q3569">
        <v>10.571428571428571</v>
      </c>
    </row>
    <row r="3570" spans="1:17" x14ac:dyDescent="0.35">
      <c r="A3570" t="str">
        <f t="shared" si="55"/>
        <v>Indiana44018</v>
      </c>
      <c r="B3570" t="s">
        <v>21</v>
      </c>
      <c r="C3570">
        <v>6732219</v>
      </c>
      <c r="D3570" s="4">
        <v>44018</v>
      </c>
      <c r="E3570" s="4">
        <v>43914</v>
      </c>
      <c r="F3570" s="4">
        <v>43952</v>
      </c>
      <c r="G3570">
        <v>0</v>
      </c>
      <c r="H3570">
        <v>323</v>
      </c>
      <c r="I3570">
        <v>5</v>
      </c>
      <c r="J3570">
        <v>48524</v>
      </c>
      <c r="K3570">
        <v>2698</v>
      </c>
      <c r="L3570">
        <v>-0.57997399219765933</v>
      </c>
      <c r="M3570">
        <v>-0.16666666666666666</v>
      </c>
      <c r="N3570">
        <v>470.85714285714283</v>
      </c>
      <c r="O3570">
        <v>10.571428571428571</v>
      </c>
      <c r="P3570">
        <v>470.85714285714283</v>
      </c>
      <c r="Q3570">
        <v>10.571428571428571</v>
      </c>
    </row>
    <row r="3571" spans="1:17" x14ac:dyDescent="0.35">
      <c r="A3571" t="str">
        <f t="shared" si="55"/>
        <v>Indiana44019</v>
      </c>
      <c r="B3571" t="s">
        <v>21</v>
      </c>
      <c r="C3571">
        <v>6732219</v>
      </c>
      <c r="D3571" s="4">
        <v>44019</v>
      </c>
      <c r="E3571" s="4">
        <v>43914</v>
      </c>
      <c r="F3571" s="4">
        <v>43952</v>
      </c>
      <c r="G3571">
        <v>0</v>
      </c>
      <c r="H3571">
        <v>102</v>
      </c>
      <c r="I3571">
        <v>19</v>
      </c>
      <c r="J3571">
        <v>48626</v>
      </c>
      <c r="K3571">
        <v>2717</v>
      </c>
      <c r="L3571">
        <v>-0.68421052631578949</v>
      </c>
      <c r="M3571">
        <v>2.8</v>
      </c>
      <c r="N3571">
        <v>433.14285714285717</v>
      </c>
      <c r="O3571">
        <v>11</v>
      </c>
      <c r="P3571">
        <v>433.14285714285717</v>
      </c>
      <c r="Q3571">
        <v>11</v>
      </c>
    </row>
    <row r="3572" spans="1:17" x14ac:dyDescent="0.35">
      <c r="A3572" t="str">
        <f t="shared" si="55"/>
        <v>Indiana44020</v>
      </c>
      <c r="B3572" t="s">
        <v>21</v>
      </c>
      <c r="C3572">
        <v>6732219</v>
      </c>
      <c r="D3572" s="4">
        <v>44020</v>
      </c>
      <c r="E3572" s="4">
        <v>43914</v>
      </c>
      <c r="F3572" s="4">
        <v>43952</v>
      </c>
      <c r="G3572">
        <v>0</v>
      </c>
      <c r="H3572">
        <v>437</v>
      </c>
      <c r="I3572">
        <v>15</v>
      </c>
      <c r="J3572">
        <v>49063</v>
      </c>
      <c r="K3572">
        <v>2732</v>
      </c>
      <c r="L3572">
        <v>3.284313725490196</v>
      </c>
      <c r="M3572">
        <v>-0.21052631578947367</v>
      </c>
      <c r="N3572">
        <v>444.42857142857144</v>
      </c>
      <c r="O3572">
        <v>11.714285714285714</v>
      </c>
      <c r="P3572">
        <v>444.42857142857144</v>
      </c>
      <c r="Q3572">
        <v>11.714285714285714</v>
      </c>
    </row>
    <row r="3573" spans="1:17" x14ac:dyDescent="0.35">
      <c r="A3573" t="str">
        <f t="shared" si="55"/>
        <v>Indiana44021</v>
      </c>
      <c r="B3573" t="s">
        <v>21</v>
      </c>
      <c r="C3573">
        <v>6732219</v>
      </c>
      <c r="D3573" s="4">
        <v>44021</v>
      </c>
      <c r="E3573" s="4">
        <v>43914</v>
      </c>
      <c r="F3573" s="4">
        <v>43952</v>
      </c>
      <c r="G3573">
        <v>0</v>
      </c>
      <c r="H3573">
        <v>512</v>
      </c>
      <c r="I3573">
        <v>7</v>
      </c>
      <c r="J3573">
        <v>49575</v>
      </c>
      <c r="K3573">
        <v>2739</v>
      </c>
      <c r="L3573">
        <v>0.17162471395881007</v>
      </c>
      <c r="M3573">
        <v>-0.53333333333333333</v>
      </c>
      <c r="N3573">
        <v>455.42857142857144</v>
      </c>
      <c r="O3573">
        <v>11</v>
      </c>
      <c r="P3573">
        <v>455.42857142857144</v>
      </c>
      <c r="Q3573">
        <v>11</v>
      </c>
    </row>
    <row r="3574" spans="1:17" x14ac:dyDescent="0.35">
      <c r="A3574" t="str">
        <f t="shared" si="55"/>
        <v>Indiana44022</v>
      </c>
      <c r="B3574" t="s">
        <v>21</v>
      </c>
      <c r="C3574">
        <v>6732219</v>
      </c>
      <c r="D3574" s="4">
        <v>44022</v>
      </c>
      <c r="E3574" s="4">
        <v>43914</v>
      </c>
      <c r="F3574" s="4">
        <v>43952</v>
      </c>
      <c r="G3574">
        <v>0</v>
      </c>
      <c r="H3574">
        <v>725</v>
      </c>
      <c r="I3574">
        <v>9</v>
      </c>
      <c r="J3574">
        <v>50300</v>
      </c>
      <c r="K3574">
        <v>2748</v>
      </c>
      <c r="L3574">
        <v>0.416015625</v>
      </c>
      <c r="M3574">
        <v>0.2857142857142857</v>
      </c>
      <c r="N3574">
        <v>483.57142857142856</v>
      </c>
      <c r="O3574">
        <v>9.5714285714285712</v>
      </c>
      <c r="P3574">
        <v>483.57142857142856</v>
      </c>
      <c r="Q3574">
        <v>9.5714285714285712</v>
      </c>
    </row>
    <row r="3575" spans="1:17" x14ac:dyDescent="0.35">
      <c r="A3575" t="str">
        <f t="shared" si="55"/>
        <v>Indiana44023</v>
      </c>
      <c r="B3575" t="s">
        <v>21</v>
      </c>
      <c r="C3575">
        <v>6732219</v>
      </c>
      <c r="D3575" s="4">
        <v>44023</v>
      </c>
      <c r="E3575" s="4">
        <v>43914</v>
      </c>
      <c r="F3575" s="4">
        <v>43952</v>
      </c>
      <c r="G3575">
        <v>0</v>
      </c>
      <c r="H3575">
        <v>779</v>
      </c>
      <c r="I3575">
        <v>8</v>
      </c>
      <c r="J3575">
        <v>51079</v>
      </c>
      <c r="K3575">
        <v>2756</v>
      </c>
      <c r="L3575">
        <v>7.4482758620689649E-2</v>
      </c>
      <c r="M3575">
        <v>-0.1111111111111111</v>
      </c>
      <c r="N3575">
        <v>521</v>
      </c>
      <c r="O3575">
        <v>9.8571428571428577</v>
      </c>
      <c r="P3575">
        <v>521</v>
      </c>
      <c r="Q3575">
        <v>9.8571428571428577</v>
      </c>
    </row>
    <row r="3576" spans="1:17" x14ac:dyDescent="0.35">
      <c r="A3576" t="str">
        <f t="shared" si="55"/>
        <v>Indiana44024</v>
      </c>
      <c r="B3576" t="s">
        <v>21</v>
      </c>
      <c r="C3576">
        <v>6732219</v>
      </c>
      <c r="D3576" s="4">
        <v>44024</v>
      </c>
      <c r="E3576" s="4">
        <v>43914</v>
      </c>
      <c r="F3576" s="4">
        <v>43952</v>
      </c>
      <c r="G3576">
        <v>0</v>
      </c>
      <c r="H3576">
        <v>533</v>
      </c>
      <c r="I3576">
        <v>4</v>
      </c>
      <c r="J3576">
        <v>51612</v>
      </c>
      <c r="K3576">
        <v>2760</v>
      </c>
      <c r="L3576">
        <v>-0.31578947368421051</v>
      </c>
      <c r="M3576">
        <v>-0.5</v>
      </c>
      <c r="N3576">
        <v>487.28571428571428</v>
      </c>
      <c r="O3576">
        <v>9.5714285714285712</v>
      </c>
      <c r="P3576">
        <v>487.28571428571428</v>
      </c>
      <c r="Q3576">
        <v>9.5714285714285712</v>
      </c>
    </row>
    <row r="3577" spans="1:17" x14ac:dyDescent="0.35">
      <c r="A3577" t="str">
        <f t="shared" si="55"/>
        <v>Indiana44025</v>
      </c>
      <c r="B3577" t="s">
        <v>21</v>
      </c>
      <c r="C3577">
        <v>6732219</v>
      </c>
      <c r="D3577" s="4">
        <v>44025</v>
      </c>
      <c r="E3577" s="4">
        <v>43914</v>
      </c>
      <c r="F3577" s="4">
        <v>43952</v>
      </c>
      <c r="G3577">
        <v>0</v>
      </c>
      <c r="H3577">
        <v>425</v>
      </c>
      <c r="I3577">
        <v>2</v>
      </c>
      <c r="J3577">
        <v>52037</v>
      </c>
      <c r="K3577">
        <v>2762</v>
      </c>
      <c r="L3577">
        <v>-0.20262664165103189</v>
      </c>
      <c r="M3577">
        <v>-0.5</v>
      </c>
      <c r="N3577">
        <v>501.85714285714283</v>
      </c>
      <c r="O3577">
        <v>9.1428571428571423</v>
      </c>
      <c r="P3577">
        <v>501.85714285714283</v>
      </c>
      <c r="Q3577">
        <v>9.1428571428571423</v>
      </c>
    </row>
    <row r="3578" spans="1:17" x14ac:dyDescent="0.35">
      <c r="A3578" t="str">
        <f t="shared" si="55"/>
        <v>Indiana44026</v>
      </c>
      <c r="B3578" t="s">
        <v>21</v>
      </c>
      <c r="C3578">
        <v>6732219</v>
      </c>
      <c r="D3578" s="4">
        <v>44026</v>
      </c>
      <c r="E3578" s="4">
        <v>43914</v>
      </c>
      <c r="F3578" s="4">
        <v>43952</v>
      </c>
      <c r="G3578">
        <v>0</v>
      </c>
      <c r="H3578">
        <v>648</v>
      </c>
      <c r="I3578">
        <v>13</v>
      </c>
      <c r="J3578">
        <v>52685</v>
      </c>
      <c r="K3578">
        <v>2775</v>
      </c>
      <c r="L3578">
        <v>0.52470588235294113</v>
      </c>
      <c r="M3578">
        <v>5.5</v>
      </c>
      <c r="N3578">
        <v>579.85714285714289</v>
      </c>
      <c r="O3578">
        <v>8.2857142857142865</v>
      </c>
      <c r="P3578">
        <v>579.85714285714289</v>
      </c>
      <c r="Q3578">
        <v>8.2857142857142865</v>
      </c>
    </row>
    <row r="3579" spans="1:17" x14ac:dyDescent="0.35">
      <c r="A3579" t="str">
        <f t="shared" si="55"/>
        <v>Indiana44027</v>
      </c>
      <c r="B3579" t="s">
        <v>21</v>
      </c>
      <c r="C3579">
        <v>6732219</v>
      </c>
      <c r="D3579" s="4">
        <v>44027</v>
      </c>
      <c r="E3579" s="4">
        <v>43914</v>
      </c>
      <c r="F3579" s="4">
        <v>43952</v>
      </c>
      <c r="G3579">
        <v>0</v>
      </c>
      <c r="H3579">
        <v>685</v>
      </c>
      <c r="I3579">
        <v>10</v>
      </c>
      <c r="J3579">
        <v>53370</v>
      </c>
      <c r="K3579">
        <v>2785</v>
      </c>
      <c r="L3579">
        <v>5.7098765432098762E-2</v>
      </c>
      <c r="M3579">
        <v>-0.23076923076923078</v>
      </c>
      <c r="N3579">
        <v>615.28571428571433</v>
      </c>
      <c r="O3579">
        <v>7.5714285714285712</v>
      </c>
      <c r="P3579">
        <v>615.28571428571433</v>
      </c>
      <c r="Q3579">
        <v>7.5714285714285712</v>
      </c>
    </row>
    <row r="3580" spans="1:17" x14ac:dyDescent="0.35">
      <c r="A3580" t="str">
        <f t="shared" si="55"/>
        <v>Indiana44028</v>
      </c>
      <c r="B3580" t="s">
        <v>21</v>
      </c>
      <c r="C3580">
        <v>6732219</v>
      </c>
      <c r="D3580" s="4">
        <v>44028</v>
      </c>
      <c r="E3580" s="4">
        <v>43914</v>
      </c>
      <c r="F3580" s="4">
        <v>43952</v>
      </c>
      <c r="G3580">
        <v>0</v>
      </c>
      <c r="H3580">
        <v>710</v>
      </c>
      <c r="I3580">
        <v>10</v>
      </c>
      <c r="J3580">
        <v>54080</v>
      </c>
      <c r="K3580">
        <v>2795</v>
      </c>
      <c r="L3580">
        <v>3.6496350364963501E-2</v>
      </c>
      <c r="M3580">
        <v>0</v>
      </c>
      <c r="N3580">
        <v>643.57142857142856</v>
      </c>
      <c r="O3580">
        <v>8</v>
      </c>
      <c r="P3580">
        <v>643.57142857142856</v>
      </c>
      <c r="Q3580">
        <v>8</v>
      </c>
    </row>
    <row r="3581" spans="1:17" x14ac:dyDescent="0.35">
      <c r="A3581" t="str">
        <f t="shared" si="55"/>
        <v>Indiana44029</v>
      </c>
      <c r="B3581" t="s">
        <v>21</v>
      </c>
      <c r="C3581">
        <v>6732219</v>
      </c>
      <c r="D3581" s="4">
        <v>44029</v>
      </c>
      <c r="E3581" s="4">
        <v>43914</v>
      </c>
      <c r="F3581" s="4">
        <v>43952</v>
      </c>
      <c r="G3581">
        <v>0</v>
      </c>
      <c r="H3581">
        <v>733</v>
      </c>
      <c r="I3581">
        <v>8</v>
      </c>
      <c r="J3581">
        <v>54813</v>
      </c>
      <c r="K3581">
        <v>2803</v>
      </c>
      <c r="L3581">
        <v>3.2394366197183097E-2</v>
      </c>
      <c r="M3581">
        <v>-0.2</v>
      </c>
      <c r="N3581">
        <v>644.71428571428567</v>
      </c>
      <c r="O3581">
        <v>7.8571428571428568</v>
      </c>
      <c r="P3581">
        <v>644.71428571428567</v>
      </c>
      <c r="Q3581">
        <v>7.8571428571428568</v>
      </c>
    </row>
    <row r="3582" spans="1:17" x14ac:dyDescent="0.35">
      <c r="A3582" t="str">
        <f t="shared" si="55"/>
        <v>Indiana44030</v>
      </c>
      <c r="B3582" t="s">
        <v>21</v>
      </c>
      <c r="C3582">
        <v>6732219</v>
      </c>
      <c r="D3582" s="4">
        <v>44030</v>
      </c>
      <c r="E3582" s="4">
        <v>43914</v>
      </c>
      <c r="F3582" s="4">
        <v>43952</v>
      </c>
      <c r="G3582">
        <v>0</v>
      </c>
      <c r="H3582">
        <v>841</v>
      </c>
      <c r="I3582">
        <v>17</v>
      </c>
      <c r="J3582">
        <v>55654</v>
      </c>
      <c r="K3582">
        <v>2820</v>
      </c>
      <c r="L3582">
        <v>0.14733969986357434</v>
      </c>
      <c r="M3582">
        <v>1.125</v>
      </c>
      <c r="N3582">
        <v>653.57142857142856</v>
      </c>
      <c r="O3582">
        <v>9.1428571428571423</v>
      </c>
      <c r="P3582">
        <v>653.57142857142856</v>
      </c>
      <c r="Q3582">
        <v>9.1428571428571423</v>
      </c>
    </row>
    <row r="3583" spans="1:17" x14ac:dyDescent="0.35">
      <c r="A3583" t="str">
        <f t="shared" si="55"/>
        <v>Indiana44031</v>
      </c>
      <c r="B3583" t="s">
        <v>21</v>
      </c>
      <c r="C3583">
        <v>6732219</v>
      </c>
      <c r="D3583" s="4">
        <v>44031</v>
      </c>
      <c r="E3583" s="4">
        <v>43914</v>
      </c>
      <c r="F3583" s="4">
        <v>43952</v>
      </c>
      <c r="G3583">
        <v>0</v>
      </c>
      <c r="H3583">
        <v>917</v>
      </c>
      <c r="I3583">
        <v>2</v>
      </c>
      <c r="J3583">
        <v>56571</v>
      </c>
      <c r="K3583">
        <v>2822</v>
      </c>
      <c r="L3583">
        <v>9.0368608799048747E-2</v>
      </c>
      <c r="M3583">
        <v>-0.88235294117647056</v>
      </c>
      <c r="N3583">
        <v>708.42857142857144</v>
      </c>
      <c r="O3583">
        <v>8.8571428571428577</v>
      </c>
      <c r="P3583">
        <v>708.42857142857144</v>
      </c>
      <c r="Q3583">
        <v>8.8571428571428577</v>
      </c>
    </row>
    <row r="3584" spans="1:17" x14ac:dyDescent="0.35">
      <c r="A3584" t="str">
        <f t="shared" si="55"/>
        <v>Indiana44032</v>
      </c>
      <c r="B3584" t="s">
        <v>21</v>
      </c>
      <c r="C3584">
        <v>6732219</v>
      </c>
      <c r="D3584" s="4">
        <v>44032</v>
      </c>
      <c r="E3584" s="4">
        <v>43914</v>
      </c>
      <c r="F3584" s="4">
        <v>43952</v>
      </c>
      <c r="G3584">
        <v>0</v>
      </c>
      <c r="H3584">
        <v>635</v>
      </c>
      <c r="I3584">
        <v>3</v>
      </c>
      <c r="J3584">
        <v>57206</v>
      </c>
      <c r="K3584">
        <v>2825</v>
      </c>
      <c r="L3584">
        <v>-0.3075245365321701</v>
      </c>
      <c r="M3584">
        <v>0.5</v>
      </c>
      <c r="N3584">
        <v>738.42857142857144</v>
      </c>
      <c r="O3584">
        <v>9</v>
      </c>
      <c r="P3584">
        <v>738.42857142857144</v>
      </c>
      <c r="Q3584">
        <v>9</v>
      </c>
    </row>
    <row r="3585" spans="1:17" x14ac:dyDescent="0.35">
      <c r="A3585" t="str">
        <f t="shared" si="55"/>
        <v>Indiana44033</v>
      </c>
      <c r="B3585" t="s">
        <v>21</v>
      </c>
      <c r="C3585">
        <v>6732219</v>
      </c>
      <c r="D3585" s="4">
        <v>44033</v>
      </c>
      <c r="E3585" s="4">
        <v>43914</v>
      </c>
      <c r="F3585" s="4">
        <v>43952</v>
      </c>
      <c r="G3585">
        <v>0</v>
      </c>
      <c r="H3585">
        <v>710</v>
      </c>
      <c r="I3585">
        <v>21</v>
      </c>
      <c r="J3585">
        <v>57916</v>
      </c>
      <c r="K3585">
        <v>2846</v>
      </c>
      <c r="L3585">
        <v>0.11811023622047244</v>
      </c>
      <c r="M3585">
        <v>6</v>
      </c>
      <c r="N3585">
        <v>747.28571428571433</v>
      </c>
      <c r="O3585">
        <v>10.142857142857142</v>
      </c>
      <c r="P3585">
        <v>747.28571428571433</v>
      </c>
      <c r="Q3585">
        <v>10.142857142857142</v>
      </c>
    </row>
    <row r="3586" spans="1:17" x14ac:dyDescent="0.35">
      <c r="A3586" t="str">
        <f t="shared" si="55"/>
        <v>Indiana44034</v>
      </c>
      <c r="B3586" t="s">
        <v>21</v>
      </c>
      <c r="C3586">
        <v>6732219</v>
      </c>
      <c r="D3586" s="4">
        <v>44034</v>
      </c>
      <c r="E3586" s="4">
        <v>43914</v>
      </c>
      <c r="F3586" s="4">
        <v>43952</v>
      </c>
      <c r="G3586">
        <v>0</v>
      </c>
      <c r="H3586">
        <v>757</v>
      </c>
      <c r="I3586">
        <v>17</v>
      </c>
      <c r="J3586">
        <v>58673</v>
      </c>
      <c r="K3586">
        <v>2863</v>
      </c>
      <c r="L3586">
        <v>6.6197183098591544E-2</v>
      </c>
      <c r="M3586">
        <v>-0.19047619047619047</v>
      </c>
      <c r="N3586">
        <v>757.57142857142856</v>
      </c>
      <c r="O3586">
        <v>11.142857142857142</v>
      </c>
      <c r="P3586">
        <v>757.57142857142856</v>
      </c>
      <c r="Q3586">
        <v>11.142857142857142</v>
      </c>
    </row>
    <row r="3587" spans="1:17" x14ac:dyDescent="0.35">
      <c r="A3587" t="str">
        <f t="shared" ref="A3587:A3650" si="56">B3587&amp;D3587</f>
        <v>Indiana44035</v>
      </c>
      <c r="B3587" t="s">
        <v>21</v>
      </c>
      <c r="C3587">
        <v>6732219</v>
      </c>
      <c r="D3587" s="4">
        <v>44035</v>
      </c>
      <c r="E3587" s="4">
        <v>43914</v>
      </c>
      <c r="F3587" s="4">
        <v>43952</v>
      </c>
      <c r="G3587">
        <v>0</v>
      </c>
      <c r="H3587">
        <v>929</v>
      </c>
      <c r="I3587">
        <v>17</v>
      </c>
      <c r="J3587">
        <v>59602</v>
      </c>
      <c r="K3587">
        <v>2880</v>
      </c>
      <c r="L3587">
        <v>0.22721268163804492</v>
      </c>
      <c r="M3587">
        <v>0</v>
      </c>
      <c r="N3587">
        <v>788.85714285714289</v>
      </c>
      <c r="O3587">
        <v>12.142857142857142</v>
      </c>
      <c r="P3587">
        <v>788.85714285714289</v>
      </c>
      <c r="Q3587">
        <v>12.142857142857142</v>
      </c>
    </row>
    <row r="3588" spans="1:17" x14ac:dyDescent="0.35">
      <c r="A3588" t="str">
        <f t="shared" si="56"/>
        <v>Indiana44036</v>
      </c>
      <c r="B3588" t="s">
        <v>21</v>
      </c>
      <c r="C3588">
        <v>6732219</v>
      </c>
      <c r="D3588" s="4">
        <v>44036</v>
      </c>
      <c r="E3588" s="4">
        <v>43914</v>
      </c>
      <c r="F3588" s="4">
        <v>43952</v>
      </c>
      <c r="G3588">
        <v>0</v>
      </c>
      <c r="H3588">
        <v>996</v>
      </c>
      <c r="I3588">
        <v>4</v>
      </c>
      <c r="J3588">
        <v>60598</v>
      </c>
      <c r="K3588">
        <v>2884</v>
      </c>
      <c r="L3588">
        <v>7.2120559741657694E-2</v>
      </c>
      <c r="M3588">
        <v>-0.76470588235294112</v>
      </c>
      <c r="N3588">
        <v>826.42857142857144</v>
      </c>
      <c r="O3588">
        <v>11.571428571428571</v>
      </c>
      <c r="P3588">
        <v>826.42857142857144</v>
      </c>
      <c r="Q3588">
        <v>11.571428571428571</v>
      </c>
    </row>
    <row r="3589" spans="1:17" x14ac:dyDescent="0.35">
      <c r="A3589" t="str">
        <f t="shared" si="56"/>
        <v>Indiana44037</v>
      </c>
      <c r="B3589" t="s">
        <v>21</v>
      </c>
      <c r="C3589">
        <v>6732219</v>
      </c>
      <c r="D3589" s="4">
        <v>44037</v>
      </c>
      <c r="E3589" s="4">
        <v>43914</v>
      </c>
      <c r="F3589" s="4">
        <v>43952</v>
      </c>
      <c r="G3589">
        <v>0</v>
      </c>
      <c r="H3589">
        <v>922</v>
      </c>
      <c r="I3589">
        <v>11</v>
      </c>
      <c r="J3589">
        <v>61520</v>
      </c>
      <c r="K3589">
        <v>2895</v>
      </c>
      <c r="L3589">
        <v>-7.4297188755020074E-2</v>
      </c>
      <c r="M3589">
        <v>1.75</v>
      </c>
      <c r="N3589">
        <v>838</v>
      </c>
      <c r="O3589">
        <v>10.714285714285714</v>
      </c>
      <c r="P3589">
        <v>838</v>
      </c>
      <c r="Q3589">
        <v>10.714285714285714</v>
      </c>
    </row>
    <row r="3590" spans="1:17" x14ac:dyDescent="0.35">
      <c r="A3590" t="str">
        <f t="shared" si="56"/>
        <v>Indiana44038</v>
      </c>
      <c r="B3590" t="s">
        <v>21</v>
      </c>
      <c r="C3590">
        <v>6732219</v>
      </c>
      <c r="D3590" s="4">
        <v>44038</v>
      </c>
      <c r="E3590" s="4">
        <v>43914</v>
      </c>
      <c r="F3590" s="4">
        <v>43952</v>
      </c>
      <c r="G3590">
        <v>0</v>
      </c>
      <c r="H3590">
        <v>852</v>
      </c>
      <c r="I3590">
        <v>8</v>
      </c>
      <c r="J3590">
        <v>62372</v>
      </c>
      <c r="K3590">
        <v>2903</v>
      </c>
      <c r="L3590">
        <v>-7.5921908893709325E-2</v>
      </c>
      <c r="M3590">
        <v>-0.27272727272727271</v>
      </c>
      <c r="N3590">
        <v>828.71428571428567</v>
      </c>
      <c r="O3590">
        <v>11.571428571428571</v>
      </c>
      <c r="P3590">
        <v>828.71428571428567</v>
      </c>
      <c r="Q3590">
        <v>11.571428571428571</v>
      </c>
    </row>
    <row r="3591" spans="1:17" x14ac:dyDescent="0.35">
      <c r="A3591" t="str">
        <f t="shared" si="56"/>
        <v>Indiana44039</v>
      </c>
      <c r="B3591" t="s">
        <v>21</v>
      </c>
      <c r="C3591">
        <v>6732219</v>
      </c>
      <c r="D3591" s="4">
        <v>44039</v>
      </c>
      <c r="E3591" s="4">
        <v>43914</v>
      </c>
      <c r="F3591" s="4">
        <v>43952</v>
      </c>
      <c r="G3591">
        <v>0</v>
      </c>
      <c r="H3591">
        <v>535</v>
      </c>
      <c r="I3591">
        <v>3</v>
      </c>
      <c r="J3591">
        <v>62907</v>
      </c>
      <c r="K3591">
        <v>2906</v>
      </c>
      <c r="L3591">
        <v>-0.3720657276995305</v>
      </c>
      <c r="M3591">
        <v>-0.625</v>
      </c>
      <c r="N3591">
        <v>814.42857142857144</v>
      </c>
      <c r="O3591">
        <v>11.571428571428571</v>
      </c>
      <c r="P3591">
        <v>814.42857142857144</v>
      </c>
      <c r="Q3591">
        <v>11.571428571428571</v>
      </c>
    </row>
    <row r="3592" spans="1:17" x14ac:dyDescent="0.35">
      <c r="A3592" t="str">
        <f t="shared" si="56"/>
        <v>Indiana44040</v>
      </c>
      <c r="B3592" t="s">
        <v>21</v>
      </c>
      <c r="C3592">
        <v>6732219</v>
      </c>
      <c r="D3592" s="4">
        <v>44040</v>
      </c>
      <c r="E3592" s="4">
        <v>43914</v>
      </c>
      <c r="F3592" s="4">
        <v>43952</v>
      </c>
      <c r="G3592">
        <v>0</v>
      </c>
      <c r="H3592">
        <v>771</v>
      </c>
      <c r="I3592">
        <v>18</v>
      </c>
      <c r="J3592">
        <v>63678</v>
      </c>
      <c r="K3592">
        <v>2924</v>
      </c>
      <c r="L3592">
        <v>0.44112149532710282</v>
      </c>
      <c r="M3592">
        <v>5</v>
      </c>
      <c r="N3592">
        <v>823.14285714285711</v>
      </c>
      <c r="O3592">
        <v>11.142857142857142</v>
      </c>
      <c r="P3592">
        <v>823.14285714285711</v>
      </c>
      <c r="Q3592">
        <v>11.142857142857142</v>
      </c>
    </row>
    <row r="3593" spans="1:17" x14ac:dyDescent="0.35">
      <c r="A3593" t="str">
        <f t="shared" si="56"/>
        <v>Indiana44041</v>
      </c>
      <c r="B3593" t="s">
        <v>21</v>
      </c>
      <c r="C3593">
        <v>6732219</v>
      </c>
      <c r="D3593" s="4">
        <v>44041</v>
      </c>
      <c r="E3593" s="4">
        <v>43914</v>
      </c>
      <c r="F3593" s="4">
        <v>43952</v>
      </c>
      <c r="G3593">
        <v>0</v>
      </c>
      <c r="H3593">
        <v>621</v>
      </c>
      <c r="I3593">
        <v>8</v>
      </c>
      <c r="J3593">
        <v>64299</v>
      </c>
      <c r="K3593">
        <v>2932</v>
      </c>
      <c r="L3593">
        <v>-0.19455252918287938</v>
      </c>
      <c r="M3593">
        <v>-0.55555555555555558</v>
      </c>
      <c r="N3593">
        <v>803.71428571428567</v>
      </c>
      <c r="O3593">
        <v>9.8571428571428577</v>
      </c>
      <c r="P3593">
        <v>803.71428571428567</v>
      </c>
      <c r="Q3593">
        <v>9.8571428571428577</v>
      </c>
    </row>
    <row r="3594" spans="1:17" x14ac:dyDescent="0.35">
      <c r="A3594" t="str">
        <f t="shared" si="56"/>
        <v>Indiana44042</v>
      </c>
      <c r="B3594" t="s">
        <v>21</v>
      </c>
      <c r="C3594">
        <v>6732219</v>
      </c>
      <c r="D3594" s="4">
        <v>44042</v>
      </c>
      <c r="E3594" s="4">
        <v>43914</v>
      </c>
      <c r="F3594" s="4">
        <v>43952</v>
      </c>
      <c r="G3594">
        <v>0</v>
      </c>
      <c r="H3594">
        <v>954</v>
      </c>
      <c r="I3594">
        <v>14</v>
      </c>
      <c r="J3594">
        <v>65253</v>
      </c>
      <c r="K3594">
        <v>2946</v>
      </c>
      <c r="L3594">
        <v>0.53623188405797106</v>
      </c>
      <c r="M3594">
        <v>0.75</v>
      </c>
      <c r="N3594">
        <v>807.28571428571433</v>
      </c>
      <c r="O3594">
        <v>9.4285714285714288</v>
      </c>
      <c r="P3594">
        <v>807.28571428571433</v>
      </c>
      <c r="Q3594">
        <v>9.4285714285714288</v>
      </c>
    </row>
    <row r="3595" spans="1:17" x14ac:dyDescent="0.35">
      <c r="A3595" t="str">
        <f t="shared" si="56"/>
        <v>Indiana44043</v>
      </c>
      <c r="B3595" t="s">
        <v>21</v>
      </c>
      <c r="C3595">
        <v>6732219</v>
      </c>
      <c r="D3595" s="4">
        <v>44043</v>
      </c>
      <c r="E3595" s="4">
        <v>43914</v>
      </c>
      <c r="F3595" s="4">
        <v>43952</v>
      </c>
      <c r="G3595">
        <v>0</v>
      </c>
      <c r="H3595">
        <v>901</v>
      </c>
      <c r="I3595">
        <v>19</v>
      </c>
      <c r="J3595">
        <v>66154</v>
      </c>
      <c r="K3595">
        <v>2965</v>
      </c>
      <c r="L3595">
        <v>-5.5555555555555552E-2</v>
      </c>
      <c r="M3595">
        <v>0.35714285714285715</v>
      </c>
      <c r="N3595">
        <v>793.71428571428567</v>
      </c>
      <c r="O3595">
        <v>11.571428571428571</v>
      </c>
      <c r="P3595">
        <v>793.71428571428567</v>
      </c>
      <c r="Q3595">
        <v>11.571428571428571</v>
      </c>
    </row>
    <row r="3596" spans="1:17" x14ac:dyDescent="0.35">
      <c r="A3596" t="str">
        <f t="shared" si="56"/>
        <v>Indiana44044</v>
      </c>
      <c r="B3596" t="s">
        <v>21</v>
      </c>
      <c r="C3596">
        <v>6732219</v>
      </c>
      <c r="D3596" s="4">
        <v>44044</v>
      </c>
      <c r="E3596" s="4">
        <v>43914</v>
      </c>
      <c r="F3596" s="4">
        <v>43952</v>
      </c>
      <c r="G3596">
        <v>0</v>
      </c>
      <c r="H3596">
        <v>968</v>
      </c>
      <c r="I3596">
        <v>6</v>
      </c>
      <c r="J3596">
        <v>67122</v>
      </c>
      <c r="K3596">
        <v>2971</v>
      </c>
      <c r="L3596">
        <v>7.4361820199778023E-2</v>
      </c>
      <c r="M3596">
        <v>-0.68421052631578949</v>
      </c>
      <c r="N3596">
        <v>800.28571428571433</v>
      </c>
      <c r="O3596">
        <v>10.857142857142858</v>
      </c>
      <c r="P3596">
        <v>800.28571428571433</v>
      </c>
      <c r="Q3596">
        <v>10.857142857142858</v>
      </c>
    </row>
    <row r="3597" spans="1:17" x14ac:dyDescent="0.35">
      <c r="A3597" t="str">
        <f t="shared" si="56"/>
        <v>Indiana44045</v>
      </c>
      <c r="B3597" t="s">
        <v>21</v>
      </c>
      <c r="C3597">
        <v>6732219</v>
      </c>
      <c r="D3597" s="4">
        <v>44045</v>
      </c>
      <c r="E3597" s="4">
        <v>43914</v>
      </c>
      <c r="F3597" s="4">
        <v>43952</v>
      </c>
      <c r="G3597">
        <v>0</v>
      </c>
      <c r="H3597">
        <v>735</v>
      </c>
      <c r="I3597">
        <v>4</v>
      </c>
      <c r="J3597">
        <v>67857</v>
      </c>
      <c r="K3597">
        <v>2975</v>
      </c>
      <c r="L3597">
        <v>-0.24070247933884298</v>
      </c>
      <c r="M3597">
        <v>-0.33333333333333331</v>
      </c>
      <c r="N3597">
        <v>783.57142857142856</v>
      </c>
      <c r="O3597">
        <v>10.285714285714286</v>
      </c>
      <c r="P3597">
        <v>783.57142857142856</v>
      </c>
      <c r="Q3597">
        <v>10.285714285714286</v>
      </c>
    </row>
    <row r="3598" spans="1:17" x14ac:dyDescent="0.35">
      <c r="A3598" t="str">
        <f t="shared" si="56"/>
        <v>Indiana44046</v>
      </c>
      <c r="B3598" t="s">
        <v>21</v>
      </c>
      <c r="C3598">
        <v>6732219</v>
      </c>
      <c r="D3598" s="4">
        <v>44046</v>
      </c>
      <c r="E3598" s="4">
        <v>43914</v>
      </c>
      <c r="F3598" s="4">
        <v>43952</v>
      </c>
      <c r="G3598">
        <v>0</v>
      </c>
      <c r="H3598">
        <v>576</v>
      </c>
      <c r="I3598">
        <v>5</v>
      </c>
      <c r="J3598">
        <v>68433</v>
      </c>
      <c r="K3598">
        <v>2980</v>
      </c>
      <c r="L3598">
        <v>-0.21632653061224491</v>
      </c>
      <c r="M3598">
        <v>0.25</v>
      </c>
      <c r="N3598">
        <v>789.42857142857144</v>
      </c>
      <c r="O3598">
        <v>10.571428571428571</v>
      </c>
      <c r="P3598">
        <v>789.42857142857144</v>
      </c>
      <c r="Q3598">
        <v>10.571428571428571</v>
      </c>
    </row>
    <row r="3599" spans="1:17" x14ac:dyDescent="0.35">
      <c r="A3599" t="str">
        <f t="shared" si="56"/>
        <v>Indiana44047</v>
      </c>
      <c r="B3599" t="s">
        <v>21</v>
      </c>
      <c r="C3599">
        <v>6732219</v>
      </c>
      <c r="D3599" s="4">
        <v>44047</v>
      </c>
      <c r="E3599" s="4">
        <v>43914</v>
      </c>
      <c r="F3599" s="4">
        <v>43952</v>
      </c>
      <c r="G3599">
        <v>0</v>
      </c>
      <c r="H3599">
        <v>822</v>
      </c>
      <c r="I3599">
        <v>16</v>
      </c>
      <c r="J3599">
        <v>69255</v>
      </c>
      <c r="K3599">
        <v>2996</v>
      </c>
      <c r="L3599">
        <v>0.42708333333333331</v>
      </c>
      <c r="M3599">
        <v>2.2000000000000002</v>
      </c>
      <c r="N3599">
        <v>796.71428571428567</v>
      </c>
      <c r="O3599">
        <v>10.285714285714286</v>
      </c>
      <c r="P3599">
        <v>796.71428571428567</v>
      </c>
      <c r="Q3599">
        <v>10.285714285714286</v>
      </c>
    </row>
    <row r="3600" spans="1:17" x14ac:dyDescent="0.35">
      <c r="A3600" t="str">
        <f t="shared" si="56"/>
        <v>Indiana44048</v>
      </c>
      <c r="B3600" t="s">
        <v>21</v>
      </c>
      <c r="C3600">
        <v>6732219</v>
      </c>
      <c r="D3600" s="4">
        <v>44048</v>
      </c>
      <c r="E3600" s="4">
        <v>43914</v>
      </c>
      <c r="F3600" s="4">
        <v>43952</v>
      </c>
      <c r="G3600">
        <v>0</v>
      </c>
      <c r="H3600">
        <v>720</v>
      </c>
      <c r="I3600">
        <v>11</v>
      </c>
      <c r="J3600">
        <v>69975</v>
      </c>
      <c r="K3600">
        <v>3007</v>
      </c>
      <c r="L3600">
        <v>-0.12408759124087591</v>
      </c>
      <c r="M3600">
        <v>-0.3125</v>
      </c>
      <c r="N3600">
        <v>810.85714285714289</v>
      </c>
      <c r="O3600">
        <v>10.714285714285714</v>
      </c>
      <c r="P3600">
        <v>810.85714285714289</v>
      </c>
      <c r="Q3600">
        <v>10.714285714285714</v>
      </c>
    </row>
    <row r="3601" spans="1:17" x14ac:dyDescent="0.35">
      <c r="A3601" t="str">
        <f t="shared" si="56"/>
        <v>Indiana44049</v>
      </c>
      <c r="B3601" t="s">
        <v>21</v>
      </c>
      <c r="C3601">
        <v>6732219</v>
      </c>
      <c r="D3601" s="4">
        <v>44049</v>
      </c>
      <c r="E3601" s="4">
        <v>43914</v>
      </c>
      <c r="F3601" s="4">
        <v>43952</v>
      </c>
      <c r="G3601">
        <v>0</v>
      </c>
      <c r="H3601">
        <v>1040</v>
      </c>
      <c r="I3601">
        <v>6</v>
      </c>
      <c r="J3601">
        <v>71015</v>
      </c>
      <c r="K3601">
        <v>3013</v>
      </c>
      <c r="L3601">
        <v>0.44444444444444442</v>
      </c>
      <c r="M3601">
        <v>-0.45454545454545453</v>
      </c>
      <c r="N3601">
        <v>823.14285714285711</v>
      </c>
      <c r="O3601">
        <v>9.5714285714285712</v>
      </c>
      <c r="P3601">
        <v>823.14285714285711</v>
      </c>
      <c r="Q3601">
        <v>9.5714285714285712</v>
      </c>
    </row>
    <row r="3602" spans="1:17" x14ac:dyDescent="0.35">
      <c r="A3602" t="str">
        <f t="shared" si="56"/>
        <v>Indiana44050</v>
      </c>
      <c r="B3602" t="s">
        <v>21</v>
      </c>
      <c r="C3602">
        <v>6732219</v>
      </c>
      <c r="D3602" s="4">
        <v>44050</v>
      </c>
      <c r="E3602" s="4">
        <v>43914</v>
      </c>
      <c r="F3602" s="4">
        <v>43952</v>
      </c>
      <c r="G3602">
        <v>0</v>
      </c>
      <c r="H3602">
        <v>1239</v>
      </c>
      <c r="I3602">
        <v>10</v>
      </c>
      <c r="J3602">
        <v>72254</v>
      </c>
      <c r="K3602">
        <v>3023</v>
      </c>
      <c r="L3602">
        <v>0.19134615384615383</v>
      </c>
      <c r="M3602">
        <v>0.66666666666666663</v>
      </c>
      <c r="N3602">
        <v>871.42857142857144</v>
      </c>
      <c r="O3602">
        <v>8.2857142857142865</v>
      </c>
      <c r="P3602">
        <v>871.42857142857144</v>
      </c>
      <c r="Q3602">
        <v>8.2857142857142865</v>
      </c>
    </row>
    <row r="3603" spans="1:17" x14ac:dyDescent="0.35">
      <c r="A3603" t="str">
        <f t="shared" si="56"/>
        <v>Indiana44051</v>
      </c>
      <c r="B3603" t="s">
        <v>21</v>
      </c>
      <c r="C3603">
        <v>6732219</v>
      </c>
      <c r="D3603" s="4">
        <v>44051</v>
      </c>
      <c r="E3603" s="4">
        <v>43914</v>
      </c>
      <c r="F3603" s="4">
        <v>43952</v>
      </c>
      <c r="G3603">
        <v>0</v>
      </c>
      <c r="H3603">
        <v>1033</v>
      </c>
      <c r="I3603">
        <v>13</v>
      </c>
      <c r="J3603">
        <v>73287</v>
      </c>
      <c r="K3603">
        <v>3036</v>
      </c>
      <c r="L3603">
        <v>-0.16626311541565778</v>
      </c>
      <c r="M3603">
        <v>0.3</v>
      </c>
      <c r="N3603">
        <v>880.71428571428567</v>
      </c>
      <c r="O3603">
        <v>9.2857142857142865</v>
      </c>
      <c r="P3603">
        <v>880.71428571428567</v>
      </c>
      <c r="Q3603">
        <v>9.2857142857142865</v>
      </c>
    </row>
    <row r="3604" spans="1:17" x14ac:dyDescent="0.35">
      <c r="A3604" t="str">
        <f t="shared" si="56"/>
        <v>Indiana44052</v>
      </c>
      <c r="B3604" t="s">
        <v>21</v>
      </c>
      <c r="C3604">
        <v>6732219</v>
      </c>
      <c r="D3604" s="4">
        <v>44052</v>
      </c>
      <c r="E3604" s="4">
        <v>43914</v>
      </c>
      <c r="F3604" s="4">
        <v>43952</v>
      </c>
      <c r="G3604">
        <v>0</v>
      </c>
      <c r="H3604">
        <v>1041</v>
      </c>
      <c r="I3604">
        <v>5</v>
      </c>
      <c r="J3604">
        <v>74328</v>
      </c>
      <c r="K3604">
        <v>3041</v>
      </c>
      <c r="L3604">
        <v>7.7444336882865443E-3</v>
      </c>
      <c r="M3604">
        <v>-0.61538461538461542</v>
      </c>
      <c r="N3604">
        <v>924.42857142857144</v>
      </c>
      <c r="O3604">
        <v>9.4285714285714288</v>
      </c>
      <c r="P3604">
        <v>924.42857142857144</v>
      </c>
      <c r="Q3604">
        <v>9.4285714285714288</v>
      </c>
    </row>
    <row r="3605" spans="1:17" x14ac:dyDescent="0.35">
      <c r="A3605" t="str">
        <f t="shared" si="56"/>
        <v>Indiana44053</v>
      </c>
      <c r="B3605" t="s">
        <v>21</v>
      </c>
      <c r="C3605">
        <v>6732219</v>
      </c>
      <c r="D3605" s="4">
        <v>44053</v>
      </c>
      <c r="E3605" s="4">
        <v>43914</v>
      </c>
      <c r="F3605" s="4">
        <v>43952</v>
      </c>
      <c r="G3605">
        <v>0</v>
      </c>
      <c r="H3605">
        <v>664</v>
      </c>
      <c r="I3605">
        <v>3</v>
      </c>
      <c r="J3605">
        <v>74992</v>
      </c>
      <c r="K3605">
        <v>3044</v>
      </c>
      <c r="L3605">
        <v>-0.3621517771373679</v>
      </c>
      <c r="M3605">
        <v>-0.4</v>
      </c>
      <c r="N3605">
        <v>937</v>
      </c>
      <c r="O3605">
        <v>9.1428571428571423</v>
      </c>
      <c r="P3605">
        <v>937</v>
      </c>
      <c r="Q3605">
        <v>9.1428571428571423</v>
      </c>
    </row>
    <row r="3606" spans="1:17" x14ac:dyDescent="0.35">
      <c r="A3606" t="str">
        <f t="shared" si="56"/>
        <v>Indiana44054</v>
      </c>
      <c r="B3606" t="s">
        <v>21</v>
      </c>
      <c r="C3606">
        <v>6732219</v>
      </c>
      <c r="D3606" s="4">
        <v>44054</v>
      </c>
      <c r="E3606" s="4">
        <v>43914</v>
      </c>
      <c r="F3606" s="4">
        <v>43952</v>
      </c>
      <c r="G3606">
        <v>0</v>
      </c>
      <c r="H3606">
        <v>870</v>
      </c>
      <c r="I3606">
        <v>25</v>
      </c>
      <c r="J3606">
        <v>75862</v>
      </c>
      <c r="K3606">
        <v>3069</v>
      </c>
      <c r="L3606">
        <v>0.31024096385542171</v>
      </c>
      <c r="M3606">
        <v>7.333333333333333</v>
      </c>
      <c r="N3606">
        <v>943.85714285714289</v>
      </c>
      <c r="O3606">
        <v>10.428571428571429</v>
      </c>
      <c r="P3606">
        <v>943.85714285714289</v>
      </c>
      <c r="Q3606">
        <v>10.428571428571429</v>
      </c>
    </row>
    <row r="3607" spans="1:17" x14ac:dyDescent="0.35">
      <c r="A3607" t="str">
        <f t="shared" si="56"/>
        <v>Indiana44055</v>
      </c>
      <c r="B3607" t="s">
        <v>21</v>
      </c>
      <c r="C3607">
        <v>6732219</v>
      </c>
      <c r="D3607" s="4">
        <v>44055</v>
      </c>
      <c r="E3607" s="4">
        <v>43914</v>
      </c>
      <c r="F3607" s="4">
        <v>43952</v>
      </c>
      <c r="G3607">
        <v>0</v>
      </c>
      <c r="H3607">
        <v>660</v>
      </c>
      <c r="I3607">
        <v>17</v>
      </c>
      <c r="J3607">
        <v>76522</v>
      </c>
      <c r="K3607">
        <v>3086</v>
      </c>
      <c r="L3607">
        <v>-0.2413793103448276</v>
      </c>
      <c r="M3607">
        <v>-0.32</v>
      </c>
      <c r="N3607">
        <v>935.28571428571433</v>
      </c>
      <c r="O3607">
        <v>11.285714285714286</v>
      </c>
      <c r="P3607">
        <v>935.28571428571433</v>
      </c>
      <c r="Q3607">
        <v>11.285714285714286</v>
      </c>
    </row>
    <row r="3608" spans="1:17" x14ac:dyDescent="0.35">
      <c r="A3608" t="str">
        <f t="shared" si="56"/>
        <v>Indiana44056</v>
      </c>
      <c r="B3608" t="s">
        <v>21</v>
      </c>
      <c r="C3608">
        <v>6732219</v>
      </c>
      <c r="D3608" s="4">
        <v>44056</v>
      </c>
      <c r="E3608" s="4">
        <v>43914</v>
      </c>
      <c r="F3608" s="4">
        <v>43952</v>
      </c>
      <c r="G3608">
        <v>0</v>
      </c>
      <c r="H3608">
        <v>1043</v>
      </c>
      <c r="I3608">
        <v>19</v>
      </c>
      <c r="J3608">
        <v>77565</v>
      </c>
      <c r="K3608">
        <v>3105</v>
      </c>
      <c r="L3608">
        <v>0.58030303030303032</v>
      </c>
      <c r="M3608">
        <v>0.11764705882352941</v>
      </c>
      <c r="N3608">
        <v>935.71428571428567</v>
      </c>
      <c r="O3608">
        <v>13.142857142857142</v>
      </c>
      <c r="P3608">
        <v>935.71428571428567</v>
      </c>
      <c r="Q3608">
        <v>13.142857142857142</v>
      </c>
    </row>
    <row r="3609" spans="1:17" x14ac:dyDescent="0.35">
      <c r="A3609" t="str">
        <f t="shared" si="56"/>
        <v>Indiana44057</v>
      </c>
      <c r="B3609" t="s">
        <v>21</v>
      </c>
      <c r="C3609">
        <v>6732219</v>
      </c>
      <c r="D3609" s="4">
        <v>44057</v>
      </c>
      <c r="E3609" s="4">
        <v>43914</v>
      </c>
      <c r="F3609" s="4">
        <v>43952</v>
      </c>
      <c r="G3609">
        <v>0</v>
      </c>
      <c r="H3609">
        <v>1067</v>
      </c>
      <c r="I3609">
        <v>8</v>
      </c>
      <c r="J3609">
        <v>78632</v>
      </c>
      <c r="K3609">
        <v>3113</v>
      </c>
      <c r="L3609">
        <v>2.3010546500479387E-2</v>
      </c>
      <c r="M3609">
        <v>-0.57894736842105265</v>
      </c>
      <c r="N3609">
        <v>911.14285714285711</v>
      </c>
      <c r="O3609">
        <v>12.857142857142858</v>
      </c>
      <c r="P3609">
        <v>911.14285714285711</v>
      </c>
      <c r="Q3609">
        <v>12.857142857142858</v>
      </c>
    </row>
    <row r="3610" spans="1:17" x14ac:dyDescent="0.35">
      <c r="A3610" t="str">
        <f t="shared" si="56"/>
        <v>Indiana44058</v>
      </c>
      <c r="B3610" t="s">
        <v>21</v>
      </c>
      <c r="C3610">
        <v>6732219</v>
      </c>
      <c r="D3610" s="4">
        <v>44058</v>
      </c>
      <c r="E3610" s="4">
        <v>43914</v>
      </c>
      <c r="F3610" s="4">
        <v>43952</v>
      </c>
      <c r="G3610">
        <v>0</v>
      </c>
      <c r="H3610">
        <v>1044</v>
      </c>
      <c r="I3610">
        <v>15</v>
      </c>
      <c r="J3610">
        <v>79676</v>
      </c>
      <c r="K3610">
        <v>3128</v>
      </c>
      <c r="L3610">
        <v>-2.1555763823805061E-2</v>
      </c>
      <c r="M3610">
        <v>0.875</v>
      </c>
      <c r="N3610">
        <v>912.71428571428567</v>
      </c>
      <c r="O3610">
        <v>13.142857142857142</v>
      </c>
      <c r="P3610">
        <v>912.71428571428567</v>
      </c>
      <c r="Q3610">
        <v>13.142857142857142</v>
      </c>
    </row>
    <row r="3611" spans="1:17" x14ac:dyDescent="0.35">
      <c r="A3611" t="str">
        <f t="shared" si="56"/>
        <v>Indiana44059</v>
      </c>
      <c r="B3611" t="s">
        <v>21</v>
      </c>
      <c r="C3611">
        <v>6732219</v>
      </c>
      <c r="D3611" s="4">
        <v>44059</v>
      </c>
      <c r="E3611" s="4">
        <v>43914</v>
      </c>
      <c r="F3611" s="4">
        <v>43952</v>
      </c>
      <c r="G3611">
        <v>0</v>
      </c>
      <c r="H3611">
        <v>739</v>
      </c>
      <c r="I3611">
        <v>5</v>
      </c>
      <c r="J3611">
        <v>80415</v>
      </c>
      <c r="K3611">
        <v>3133</v>
      </c>
      <c r="L3611">
        <v>-0.29214559386973182</v>
      </c>
      <c r="M3611">
        <v>-0.66666666666666663</v>
      </c>
      <c r="N3611">
        <v>869.57142857142856</v>
      </c>
      <c r="O3611">
        <v>13.142857142857142</v>
      </c>
      <c r="P3611">
        <v>869.57142857142856</v>
      </c>
      <c r="Q3611">
        <v>13.142857142857142</v>
      </c>
    </row>
    <row r="3612" spans="1:17" x14ac:dyDescent="0.35">
      <c r="A3612" t="str">
        <f t="shared" si="56"/>
        <v>Indiana44060</v>
      </c>
      <c r="B3612" t="s">
        <v>21</v>
      </c>
      <c r="C3612">
        <v>6732219</v>
      </c>
      <c r="D3612" s="4">
        <v>44060</v>
      </c>
      <c r="E3612" s="4">
        <v>43914</v>
      </c>
      <c r="F3612" s="4">
        <v>43952</v>
      </c>
      <c r="G3612">
        <v>0</v>
      </c>
      <c r="H3612">
        <v>591</v>
      </c>
      <c r="I3612">
        <v>2</v>
      </c>
      <c r="J3612">
        <v>81006</v>
      </c>
      <c r="K3612">
        <v>3135</v>
      </c>
      <c r="L3612">
        <v>-0.20027063599458728</v>
      </c>
      <c r="M3612">
        <v>-0.6</v>
      </c>
      <c r="N3612">
        <v>859.14285714285711</v>
      </c>
      <c r="O3612">
        <v>13</v>
      </c>
      <c r="P3612">
        <v>859.14285714285711</v>
      </c>
      <c r="Q3612">
        <v>13</v>
      </c>
    </row>
    <row r="3613" spans="1:17" x14ac:dyDescent="0.35">
      <c r="A3613" t="str">
        <f t="shared" si="56"/>
        <v>Indiana44061</v>
      </c>
      <c r="B3613" t="s">
        <v>21</v>
      </c>
      <c r="C3613">
        <v>6732219</v>
      </c>
      <c r="D3613" s="4">
        <v>44061</v>
      </c>
      <c r="E3613" s="4">
        <v>43914</v>
      </c>
      <c r="F3613" s="4">
        <v>43952</v>
      </c>
      <c r="G3613">
        <v>0</v>
      </c>
      <c r="H3613">
        <v>841</v>
      </c>
      <c r="I3613">
        <v>30</v>
      </c>
      <c r="J3613">
        <v>81847</v>
      </c>
      <c r="K3613">
        <v>3165</v>
      </c>
      <c r="L3613">
        <v>0.4230118443316413</v>
      </c>
      <c r="M3613">
        <v>14</v>
      </c>
      <c r="N3613">
        <v>855</v>
      </c>
      <c r="O3613">
        <v>13.714285714285714</v>
      </c>
      <c r="P3613">
        <v>855</v>
      </c>
      <c r="Q3613">
        <v>13.714285714285714</v>
      </c>
    </row>
    <row r="3614" spans="1:17" x14ac:dyDescent="0.35">
      <c r="A3614" t="str">
        <f t="shared" si="56"/>
        <v>Indiana44062</v>
      </c>
      <c r="B3614" t="s">
        <v>21</v>
      </c>
      <c r="C3614">
        <v>6732219</v>
      </c>
      <c r="D3614" s="4">
        <v>44062</v>
      </c>
      <c r="E3614" s="4">
        <v>43914</v>
      </c>
      <c r="F3614" s="4">
        <v>43952</v>
      </c>
      <c r="G3614">
        <v>0</v>
      </c>
      <c r="H3614">
        <v>489</v>
      </c>
      <c r="I3614">
        <v>15</v>
      </c>
      <c r="J3614">
        <v>82336</v>
      </c>
      <c r="K3614">
        <v>3180</v>
      </c>
      <c r="L3614">
        <v>-0.41854934601664684</v>
      </c>
      <c r="M3614">
        <v>-0.5</v>
      </c>
      <c r="N3614">
        <v>830.57142857142856</v>
      </c>
      <c r="O3614">
        <v>13.428571428571429</v>
      </c>
      <c r="P3614">
        <v>830.57142857142856</v>
      </c>
      <c r="Q3614">
        <v>13.428571428571429</v>
      </c>
    </row>
    <row r="3615" spans="1:17" x14ac:dyDescent="0.35">
      <c r="A3615" t="str">
        <f t="shared" si="56"/>
        <v>Indiana44063</v>
      </c>
      <c r="B3615" t="s">
        <v>21</v>
      </c>
      <c r="C3615">
        <v>6732219</v>
      </c>
      <c r="D3615" s="4">
        <v>44063</v>
      </c>
      <c r="E3615" s="4">
        <v>43914</v>
      </c>
      <c r="F3615" s="4">
        <v>43952</v>
      </c>
      <c r="G3615">
        <v>0</v>
      </c>
      <c r="H3615">
        <v>941</v>
      </c>
      <c r="I3615">
        <v>11</v>
      </c>
      <c r="J3615">
        <v>83277</v>
      </c>
      <c r="K3615">
        <v>3191</v>
      </c>
      <c r="L3615">
        <v>0.92433537832310841</v>
      </c>
      <c r="M3615">
        <v>-0.26666666666666666</v>
      </c>
      <c r="N3615">
        <v>816</v>
      </c>
      <c r="O3615">
        <v>12.285714285714286</v>
      </c>
      <c r="P3615">
        <v>816</v>
      </c>
      <c r="Q3615">
        <v>12.285714285714286</v>
      </c>
    </row>
    <row r="3616" spans="1:17" x14ac:dyDescent="0.35">
      <c r="A3616" t="str">
        <f t="shared" si="56"/>
        <v>Indiana44064</v>
      </c>
      <c r="B3616" t="s">
        <v>21</v>
      </c>
      <c r="C3616">
        <v>6732219</v>
      </c>
      <c r="D3616" s="4">
        <v>44064</v>
      </c>
      <c r="E3616" s="4">
        <v>43914</v>
      </c>
      <c r="F3616" s="4">
        <v>43952</v>
      </c>
      <c r="G3616">
        <v>0</v>
      </c>
      <c r="H3616">
        <v>1040</v>
      </c>
      <c r="I3616">
        <v>17</v>
      </c>
      <c r="J3616">
        <v>84317</v>
      </c>
      <c r="K3616">
        <v>3208</v>
      </c>
      <c r="L3616">
        <v>0.10520722635494155</v>
      </c>
      <c r="M3616">
        <v>0.54545454545454541</v>
      </c>
      <c r="N3616">
        <v>812.14285714285711</v>
      </c>
      <c r="O3616">
        <v>13.571428571428571</v>
      </c>
      <c r="P3616">
        <v>812.14285714285711</v>
      </c>
      <c r="Q3616">
        <v>13.571428571428571</v>
      </c>
    </row>
    <row r="3617" spans="1:17" x14ac:dyDescent="0.35">
      <c r="A3617" t="str">
        <f t="shared" si="56"/>
        <v>Indiana44065</v>
      </c>
      <c r="B3617" t="s">
        <v>21</v>
      </c>
      <c r="C3617">
        <v>6732219</v>
      </c>
      <c r="D3617" s="4">
        <v>44065</v>
      </c>
      <c r="E3617" s="4">
        <v>43914</v>
      </c>
      <c r="F3617" s="4">
        <v>43952</v>
      </c>
      <c r="G3617">
        <v>0</v>
      </c>
      <c r="H3617">
        <v>1000</v>
      </c>
      <c r="I3617">
        <v>10</v>
      </c>
      <c r="J3617">
        <v>85317</v>
      </c>
      <c r="K3617">
        <v>3218</v>
      </c>
      <c r="L3617">
        <v>-3.8461538461538464E-2</v>
      </c>
      <c r="M3617">
        <v>-0.41176470588235292</v>
      </c>
      <c r="N3617">
        <v>805.85714285714289</v>
      </c>
      <c r="O3617">
        <v>12.857142857142858</v>
      </c>
      <c r="P3617">
        <v>805.85714285714289</v>
      </c>
      <c r="Q3617">
        <v>12.857142857142858</v>
      </c>
    </row>
    <row r="3618" spans="1:17" x14ac:dyDescent="0.35">
      <c r="A3618" t="str">
        <f t="shared" si="56"/>
        <v>Indiana44066</v>
      </c>
      <c r="B3618" t="s">
        <v>21</v>
      </c>
      <c r="C3618">
        <v>6732219</v>
      </c>
      <c r="D3618" s="4">
        <v>44066</v>
      </c>
      <c r="E3618" s="4">
        <v>43914</v>
      </c>
      <c r="F3618" s="4">
        <v>43952</v>
      </c>
      <c r="G3618">
        <v>0</v>
      </c>
      <c r="H3618">
        <v>615</v>
      </c>
      <c r="I3618">
        <v>2</v>
      </c>
      <c r="J3618">
        <v>85932</v>
      </c>
      <c r="K3618">
        <v>3220</v>
      </c>
      <c r="L3618">
        <v>-0.38500000000000001</v>
      </c>
      <c r="M3618">
        <v>-0.8</v>
      </c>
      <c r="N3618">
        <v>788.14285714285711</v>
      </c>
      <c r="O3618">
        <v>12.428571428571429</v>
      </c>
      <c r="P3618">
        <v>788.14285714285711</v>
      </c>
      <c r="Q3618">
        <v>12.428571428571429</v>
      </c>
    </row>
    <row r="3619" spans="1:17" x14ac:dyDescent="0.35">
      <c r="A3619" t="str">
        <f t="shared" si="56"/>
        <v>Indiana44067</v>
      </c>
      <c r="B3619" t="s">
        <v>21</v>
      </c>
      <c r="C3619">
        <v>6732219</v>
      </c>
      <c r="D3619" s="4">
        <v>44067</v>
      </c>
      <c r="E3619" s="4">
        <v>43914</v>
      </c>
      <c r="F3619" s="4">
        <v>43952</v>
      </c>
      <c r="G3619">
        <v>0</v>
      </c>
      <c r="H3619">
        <v>1660</v>
      </c>
      <c r="I3619">
        <v>5</v>
      </c>
      <c r="J3619">
        <v>87592</v>
      </c>
      <c r="K3619">
        <v>3225</v>
      </c>
      <c r="L3619">
        <v>1.6991869918699187</v>
      </c>
      <c r="M3619">
        <v>1.5</v>
      </c>
      <c r="N3619">
        <v>940.85714285714289</v>
      </c>
      <c r="O3619">
        <v>12.857142857142858</v>
      </c>
      <c r="P3619">
        <v>940.85714285714289</v>
      </c>
      <c r="Q3619">
        <v>12.857142857142858</v>
      </c>
    </row>
    <row r="3620" spans="1:17" x14ac:dyDescent="0.35">
      <c r="A3620" t="str">
        <f t="shared" si="56"/>
        <v>Indiana44068</v>
      </c>
      <c r="B3620" t="s">
        <v>21</v>
      </c>
      <c r="C3620">
        <v>6732219</v>
      </c>
      <c r="D3620" s="4">
        <v>44068</v>
      </c>
      <c r="E3620" s="4">
        <v>43914</v>
      </c>
      <c r="F3620" s="4">
        <v>43952</v>
      </c>
      <c r="G3620">
        <v>0</v>
      </c>
      <c r="H3620">
        <v>829</v>
      </c>
      <c r="I3620">
        <v>16</v>
      </c>
      <c r="J3620">
        <v>88421</v>
      </c>
      <c r="K3620">
        <v>3241</v>
      </c>
      <c r="L3620">
        <v>-0.50060240963855418</v>
      </c>
      <c r="M3620">
        <v>2.2000000000000002</v>
      </c>
      <c r="N3620">
        <v>939.14285714285711</v>
      </c>
      <c r="O3620">
        <v>10.857142857142858</v>
      </c>
      <c r="P3620">
        <v>939.14285714285711</v>
      </c>
      <c r="Q3620">
        <v>10.857142857142858</v>
      </c>
    </row>
    <row r="3621" spans="1:17" x14ac:dyDescent="0.35">
      <c r="A3621" t="str">
        <f t="shared" si="56"/>
        <v>Indiana44069</v>
      </c>
      <c r="B3621" t="s">
        <v>21</v>
      </c>
      <c r="C3621">
        <v>6732219</v>
      </c>
      <c r="D3621" s="4">
        <v>44069</v>
      </c>
      <c r="E3621" s="4">
        <v>43914</v>
      </c>
      <c r="F3621" s="4">
        <v>43952</v>
      </c>
      <c r="G3621">
        <v>0</v>
      </c>
      <c r="H3621">
        <v>938</v>
      </c>
      <c r="I3621">
        <v>18</v>
      </c>
      <c r="J3621">
        <v>89359</v>
      </c>
      <c r="K3621">
        <v>3259</v>
      </c>
      <c r="L3621">
        <v>0.13148371531966224</v>
      </c>
      <c r="M3621">
        <v>0.125</v>
      </c>
      <c r="N3621">
        <v>1003.2857142857143</v>
      </c>
      <c r="O3621">
        <v>11.285714285714286</v>
      </c>
      <c r="P3621">
        <v>1003.2857142857143</v>
      </c>
      <c r="Q3621">
        <v>11.285714285714286</v>
      </c>
    </row>
    <row r="3622" spans="1:17" x14ac:dyDescent="0.35">
      <c r="A3622" t="str">
        <f t="shared" si="56"/>
        <v>Indiana44070</v>
      </c>
      <c r="B3622" t="s">
        <v>21</v>
      </c>
      <c r="C3622">
        <v>6732219</v>
      </c>
      <c r="D3622" s="4">
        <v>44070</v>
      </c>
      <c r="E3622" s="4">
        <v>43914</v>
      </c>
      <c r="F3622" s="4">
        <v>43952</v>
      </c>
      <c r="G3622">
        <v>0</v>
      </c>
      <c r="H3622">
        <v>1145</v>
      </c>
      <c r="I3622">
        <v>7</v>
      </c>
      <c r="J3622">
        <v>90504</v>
      </c>
      <c r="K3622">
        <v>3266</v>
      </c>
      <c r="L3622">
        <v>0.22068230277185502</v>
      </c>
      <c r="M3622">
        <v>-0.61111111111111116</v>
      </c>
      <c r="N3622">
        <v>1032.4285714285713</v>
      </c>
      <c r="O3622">
        <v>10.714285714285714</v>
      </c>
      <c r="P3622">
        <v>1032.4285714285713</v>
      </c>
      <c r="Q3622">
        <v>10.714285714285714</v>
      </c>
    </row>
    <row r="3623" spans="1:17" x14ac:dyDescent="0.35">
      <c r="A3623" t="str">
        <f t="shared" si="56"/>
        <v>Indiana44071</v>
      </c>
      <c r="B3623" t="s">
        <v>21</v>
      </c>
      <c r="C3623">
        <v>6732219</v>
      </c>
      <c r="D3623" s="4">
        <v>44071</v>
      </c>
      <c r="E3623" s="4">
        <v>43914</v>
      </c>
      <c r="F3623" s="4">
        <v>43952</v>
      </c>
      <c r="G3623">
        <v>0</v>
      </c>
      <c r="H3623">
        <v>809</v>
      </c>
      <c r="I3623">
        <v>11</v>
      </c>
      <c r="J3623">
        <v>91313</v>
      </c>
      <c r="K3623">
        <v>3277</v>
      </c>
      <c r="L3623">
        <v>-0.29344978165938862</v>
      </c>
      <c r="M3623">
        <v>0.5714285714285714</v>
      </c>
      <c r="N3623">
        <v>999.42857142857144</v>
      </c>
      <c r="O3623">
        <v>9.8571428571428577</v>
      </c>
      <c r="P3623">
        <v>999.42857142857144</v>
      </c>
      <c r="Q3623">
        <v>9.8571428571428577</v>
      </c>
    </row>
    <row r="3624" spans="1:17" x14ac:dyDescent="0.35">
      <c r="A3624" t="str">
        <f t="shared" si="56"/>
        <v>Indiana44072</v>
      </c>
      <c r="B3624" t="s">
        <v>21</v>
      </c>
      <c r="C3624">
        <v>6732219</v>
      </c>
      <c r="D3624" s="4">
        <v>44072</v>
      </c>
      <c r="E3624" s="4">
        <v>43914</v>
      </c>
      <c r="F3624" s="4">
        <v>43952</v>
      </c>
      <c r="G3624">
        <v>0</v>
      </c>
      <c r="H3624">
        <v>1121</v>
      </c>
      <c r="I3624">
        <v>8</v>
      </c>
      <c r="J3624">
        <v>92434</v>
      </c>
      <c r="K3624">
        <v>3285</v>
      </c>
      <c r="L3624">
        <v>0.38566131025957973</v>
      </c>
      <c r="M3624">
        <v>-0.27272727272727271</v>
      </c>
      <c r="N3624">
        <v>1016.7142857142857</v>
      </c>
      <c r="O3624">
        <v>9.5714285714285712</v>
      </c>
      <c r="P3624">
        <v>1016.7142857142857</v>
      </c>
      <c r="Q3624">
        <v>9.5714285714285712</v>
      </c>
    </row>
    <row r="3625" spans="1:17" x14ac:dyDescent="0.35">
      <c r="A3625" t="str">
        <f t="shared" si="56"/>
        <v>Indiana44073</v>
      </c>
      <c r="B3625" t="s">
        <v>21</v>
      </c>
      <c r="C3625">
        <v>6732219</v>
      </c>
      <c r="D3625" s="4">
        <v>44073</v>
      </c>
      <c r="E3625" s="4">
        <v>43914</v>
      </c>
      <c r="F3625" s="4">
        <v>43952</v>
      </c>
      <c r="G3625">
        <v>0</v>
      </c>
      <c r="H3625">
        <v>879</v>
      </c>
      <c r="I3625">
        <v>6</v>
      </c>
      <c r="J3625">
        <v>93313</v>
      </c>
      <c r="K3625">
        <v>3291</v>
      </c>
      <c r="L3625">
        <v>-0.21587867975022301</v>
      </c>
      <c r="M3625">
        <v>-0.25</v>
      </c>
      <c r="N3625">
        <v>1054.4285714285713</v>
      </c>
      <c r="O3625">
        <v>10.142857142857142</v>
      </c>
      <c r="P3625">
        <v>1054.4285714285713</v>
      </c>
      <c r="Q3625">
        <v>10.142857142857142</v>
      </c>
    </row>
    <row r="3626" spans="1:17" x14ac:dyDescent="0.35">
      <c r="A3626" t="str">
        <f t="shared" si="56"/>
        <v>Indiana44074</v>
      </c>
      <c r="B3626" t="s">
        <v>21</v>
      </c>
      <c r="C3626">
        <v>6732219</v>
      </c>
      <c r="D3626" s="4">
        <v>44074</v>
      </c>
      <c r="E3626" s="4">
        <v>43914</v>
      </c>
      <c r="F3626" s="4">
        <v>43952</v>
      </c>
      <c r="G3626">
        <v>0</v>
      </c>
      <c r="H3626">
        <v>883</v>
      </c>
      <c r="I3626">
        <v>5</v>
      </c>
      <c r="J3626">
        <v>94196</v>
      </c>
      <c r="K3626">
        <v>3296</v>
      </c>
      <c r="L3626">
        <v>4.5506257110352671E-3</v>
      </c>
      <c r="M3626">
        <v>-0.16666666666666666</v>
      </c>
      <c r="N3626">
        <v>943.42857142857144</v>
      </c>
      <c r="O3626">
        <v>10.142857142857142</v>
      </c>
      <c r="P3626">
        <v>943.42857142857144</v>
      </c>
      <c r="Q3626">
        <v>10.142857142857142</v>
      </c>
    </row>
    <row r="3627" spans="1:17" x14ac:dyDescent="0.35">
      <c r="A3627" t="str">
        <f t="shared" si="56"/>
        <v>Indiana44075</v>
      </c>
      <c r="B3627" t="s">
        <v>21</v>
      </c>
      <c r="C3627">
        <v>6732219</v>
      </c>
      <c r="D3627" s="4">
        <v>44075</v>
      </c>
      <c r="E3627" s="4">
        <v>43914</v>
      </c>
      <c r="F3627" s="4">
        <v>43952</v>
      </c>
      <c r="G3627">
        <v>0</v>
      </c>
      <c r="H3627">
        <v>695</v>
      </c>
      <c r="I3627">
        <v>16</v>
      </c>
      <c r="J3627">
        <v>94891</v>
      </c>
      <c r="K3627">
        <v>3312</v>
      </c>
      <c r="L3627">
        <v>-0.21291053227633069</v>
      </c>
      <c r="M3627">
        <v>2.2000000000000002</v>
      </c>
      <c r="N3627">
        <v>924.28571428571433</v>
      </c>
      <c r="O3627">
        <v>10.142857142857142</v>
      </c>
      <c r="P3627">
        <v>924.28571428571433</v>
      </c>
      <c r="Q3627">
        <v>10.142857142857142</v>
      </c>
    </row>
    <row r="3628" spans="1:17" x14ac:dyDescent="0.35">
      <c r="A3628" t="str">
        <f t="shared" si="56"/>
        <v>Indiana44076</v>
      </c>
      <c r="B3628" t="s">
        <v>21</v>
      </c>
      <c r="C3628">
        <v>6732219</v>
      </c>
      <c r="D3628" s="4">
        <v>44076</v>
      </c>
      <c r="E3628" s="4">
        <v>43914</v>
      </c>
      <c r="F3628" s="4">
        <v>43952</v>
      </c>
      <c r="G3628">
        <v>0</v>
      </c>
      <c r="H3628">
        <v>859</v>
      </c>
      <c r="I3628">
        <v>13</v>
      </c>
      <c r="J3628">
        <v>95750</v>
      </c>
      <c r="K3628">
        <v>3325</v>
      </c>
      <c r="L3628">
        <v>0.23597122302158274</v>
      </c>
      <c r="M3628">
        <v>-0.1875</v>
      </c>
      <c r="N3628">
        <v>913</v>
      </c>
      <c r="O3628">
        <v>9.4285714285714288</v>
      </c>
      <c r="P3628">
        <v>913</v>
      </c>
      <c r="Q3628">
        <v>9.4285714285714288</v>
      </c>
    </row>
    <row r="3629" spans="1:17" x14ac:dyDescent="0.35">
      <c r="A3629" t="str">
        <f t="shared" si="56"/>
        <v>Indiana44077</v>
      </c>
      <c r="B3629" t="s">
        <v>21</v>
      </c>
      <c r="C3629">
        <v>6732219</v>
      </c>
      <c r="D3629" s="4">
        <v>44077</v>
      </c>
      <c r="E3629" s="4">
        <v>43914</v>
      </c>
      <c r="F3629" s="4">
        <v>43952</v>
      </c>
      <c r="G3629">
        <v>0</v>
      </c>
      <c r="H3629">
        <v>1104</v>
      </c>
      <c r="I3629">
        <v>7</v>
      </c>
      <c r="J3629">
        <v>96854</v>
      </c>
      <c r="K3629">
        <v>3332</v>
      </c>
      <c r="L3629">
        <v>0.28521536670547148</v>
      </c>
      <c r="M3629">
        <v>-0.46153846153846156</v>
      </c>
      <c r="N3629">
        <v>907.14285714285711</v>
      </c>
      <c r="O3629">
        <v>9.4285714285714288</v>
      </c>
      <c r="P3629">
        <v>907.14285714285711</v>
      </c>
      <c r="Q3629">
        <v>9.4285714285714288</v>
      </c>
    </row>
    <row r="3630" spans="1:17" x14ac:dyDescent="0.35">
      <c r="A3630" t="str">
        <f t="shared" si="56"/>
        <v>Indiana44078</v>
      </c>
      <c r="B3630" t="s">
        <v>21</v>
      </c>
      <c r="C3630">
        <v>6732219</v>
      </c>
      <c r="D3630" s="4">
        <v>44078</v>
      </c>
      <c r="E3630" s="4">
        <v>43914</v>
      </c>
      <c r="F3630" s="4">
        <v>43952</v>
      </c>
      <c r="G3630">
        <v>0</v>
      </c>
      <c r="H3630">
        <v>1030</v>
      </c>
      <c r="I3630">
        <v>18</v>
      </c>
      <c r="J3630">
        <v>97884</v>
      </c>
      <c r="K3630">
        <v>3350</v>
      </c>
      <c r="L3630">
        <v>-6.7028985507246383E-2</v>
      </c>
      <c r="M3630">
        <v>1.5714285714285714</v>
      </c>
      <c r="N3630">
        <v>938.71428571428567</v>
      </c>
      <c r="O3630">
        <v>10.428571428571429</v>
      </c>
      <c r="P3630">
        <v>938.71428571428567</v>
      </c>
      <c r="Q3630">
        <v>10.428571428571429</v>
      </c>
    </row>
    <row r="3631" spans="1:17" x14ac:dyDescent="0.35">
      <c r="A3631" t="str">
        <f t="shared" si="56"/>
        <v>Indiana44079</v>
      </c>
      <c r="B3631" t="s">
        <v>21</v>
      </c>
      <c r="C3631">
        <v>6732219</v>
      </c>
      <c r="D3631" s="4">
        <v>44079</v>
      </c>
      <c r="E3631" s="4">
        <v>43914</v>
      </c>
      <c r="F3631" s="4">
        <v>43952</v>
      </c>
      <c r="G3631">
        <v>0</v>
      </c>
      <c r="H3631">
        <v>1077</v>
      </c>
      <c r="I3631">
        <v>12</v>
      </c>
      <c r="J3631">
        <v>98961</v>
      </c>
      <c r="K3631">
        <v>3362</v>
      </c>
      <c r="L3631">
        <v>4.5631067961165048E-2</v>
      </c>
      <c r="M3631">
        <v>-0.33333333333333331</v>
      </c>
      <c r="N3631">
        <v>932.42857142857144</v>
      </c>
      <c r="O3631">
        <v>11</v>
      </c>
      <c r="P3631">
        <v>932.42857142857144</v>
      </c>
      <c r="Q3631">
        <v>11</v>
      </c>
    </row>
    <row r="3632" spans="1:17" x14ac:dyDescent="0.35">
      <c r="A3632" t="str">
        <f t="shared" si="56"/>
        <v>Indiana44080</v>
      </c>
      <c r="B3632" t="s">
        <v>21</v>
      </c>
      <c r="C3632">
        <v>6732219</v>
      </c>
      <c r="D3632" s="4">
        <v>44080</v>
      </c>
      <c r="E3632" s="4">
        <v>43914</v>
      </c>
      <c r="F3632" s="4">
        <v>43952</v>
      </c>
      <c r="G3632">
        <v>0</v>
      </c>
      <c r="H3632">
        <v>843</v>
      </c>
      <c r="I3632">
        <v>2</v>
      </c>
      <c r="J3632">
        <v>99804</v>
      </c>
      <c r="K3632">
        <v>3364</v>
      </c>
      <c r="L3632">
        <v>-0.21727019498607242</v>
      </c>
      <c r="M3632">
        <v>-0.83333333333333337</v>
      </c>
      <c r="N3632">
        <v>927.28571428571433</v>
      </c>
      <c r="O3632">
        <v>10.428571428571429</v>
      </c>
      <c r="P3632">
        <v>927.28571428571433</v>
      </c>
      <c r="Q3632">
        <v>10.428571428571429</v>
      </c>
    </row>
    <row r="3633" spans="1:17" x14ac:dyDescent="0.35">
      <c r="A3633" t="str">
        <f t="shared" si="56"/>
        <v>Indiana44081</v>
      </c>
      <c r="B3633" t="s">
        <v>21</v>
      </c>
      <c r="C3633">
        <v>6732219</v>
      </c>
      <c r="D3633" s="4">
        <v>44081</v>
      </c>
      <c r="E3633" s="4">
        <v>43914</v>
      </c>
      <c r="F3633" s="4">
        <v>43952</v>
      </c>
      <c r="G3633">
        <v>0</v>
      </c>
      <c r="H3633">
        <v>590</v>
      </c>
      <c r="I3633">
        <v>4</v>
      </c>
      <c r="J3633">
        <v>100394</v>
      </c>
      <c r="K3633">
        <v>3368</v>
      </c>
      <c r="L3633">
        <v>-0.30011862396204031</v>
      </c>
      <c r="M3633">
        <v>1</v>
      </c>
      <c r="N3633">
        <v>885.42857142857144</v>
      </c>
      <c r="O3633">
        <v>10.285714285714286</v>
      </c>
      <c r="P3633">
        <v>885.42857142857144</v>
      </c>
      <c r="Q3633">
        <v>10.285714285714286</v>
      </c>
    </row>
    <row r="3634" spans="1:17" x14ac:dyDescent="0.35">
      <c r="A3634" t="str">
        <f t="shared" si="56"/>
        <v>Indiana44082</v>
      </c>
      <c r="B3634" t="s">
        <v>21</v>
      </c>
      <c r="C3634">
        <v>6732219</v>
      </c>
      <c r="D3634" s="4">
        <v>44082</v>
      </c>
      <c r="E3634" s="4">
        <v>43914</v>
      </c>
      <c r="F3634" s="4">
        <v>43952</v>
      </c>
      <c r="G3634">
        <v>0</v>
      </c>
      <c r="H3634">
        <v>386</v>
      </c>
      <c r="I3634">
        <v>12</v>
      </c>
      <c r="J3634">
        <v>100780</v>
      </c>
      <c r="K3634">
        <v>3380</v>
      </c>
      <c r="L3634">
        <v>-0.34576271186440677</v>
      </c>
      <c r="M3634">
        <v>2</v>
      </c>
      <c r="N3634">
        <v>841.28571428571433</v>
      </c>
      <c r="O3634">
        <v>9.7142857142857135</v>
      </c>
      <c r="P3634">
        <v>841.28571428571433</v>
      </c>
      <c r="Q3634">
        <v>9.7142857142857135</v>
      </c>
    </row>
    <row r="3635" spans="1:17" x14ac:dyDescent="0.35">
      <c r="A3635" t="str">
        <f t="shared" si="56"/>
        <v>Indiana44083</v>
      </c>
      <c r="B3635" t="s">
        <v>21</v>
      </c>
      <c r="C3635">
        <v>6732219</v>
      </c>
      <c r="D3635" s="4">
        <v>44083</v>
      </c>
      <c r="E3635" s="4">
        <v>43914</v>
      </c>
      <c r="F3635" s="4">
        <v>43952</v>
      </c>
      <c r="G3635">
        <v>0</v>
      </c>
      <c r="H3635">
        <v>705</v>
      </c>
      <c r="I3635">
        <v>17</v>
      </c>
      <c r="J3635">
        <v>101485</v>
      </c>
      <c r="K3635">
        <v>3397</v>
      </c>
      <c r="L3635">
        <v>0.82642487046632129</v>
      </c>
      <c r="M3635">
        <v>0.41666666666666669</v>
      </c>
      <c r="N3635">
        <v>819.28571428571433</v>
      </c>
      <c r="O3635">
        <v>10.285714285714286</v>
      </c>
      <c r="P3635">
        <v>819.28571428571433</v>
      </c>
      <c r="Q3635">
        <v>10.285714285714286</v>
      </c>
    </row>
    <row r="3636" spans="1:17" x14ac:dyDescent="0.35">
      <c r="A3636" t="str">
        <f t="shared" si="56"/>
        <v>Indiana44084</v>
      </c>
      <c r="B3636" t="s">
        <v>21</v>
      </c>
      <c r="C3636">
        <v>6732219</v>
      </c>
      <c r="D3636" s="4">
        <v>44084</v>
      </c>
      <c r="E3636" s="4">
        <v>43914</v>
      </c>
      <c r="F3636" s="4">
        <v>43952</v>
      </c>
      <c r="G3636">
        <v>0</v>
      </c>
      <c r="H3636">
        <v>758</v>
      </c>
      <c r="I3636">
        <v>13</v>
      </c>
      <c r="J3636">
        <v>102243</v>
      </c>
      <c r="K3636">
        <v>3410</v>
      </c>
      <c r="L3636">
        <v>7.5177304964539005E-2</v>
      </c>
      <c r="M3636">
        <v>-0.23529411764705882</v>
      </c>
      <c r="N3636">
        <v>769.85714285714289</v>
      </c>
      <c r="O3636">
        <v>11.142857142857142</v>
      </c>
      <c r="P3636">
        <v>769.85714285714289</v>
      </c>
      <c r="Q3636">
        <v>11.142857142857142</v>
      </c>
    </row>
    <row r="3637" spans="1:17" x14ac:dyDescent="0.35">
      <c r="A3637" t="str">
        <f t="shared" si="56"/>
        <v>Indiana44085</v>
      </c>
      <c r="B3637" t="s">
        <v>21</v>
      </c>
      <c r="C3637">
        <v>6732219</v>
      </c>
      <c r="D3637" s="4">
        <v>44085</v>
      </c>
      <c r="E3637" s="4">
        <v>43914</v>
      </c>
      <c r="F3637" s="4">
        <v>43952</v>
      </c>
      <c r="G3637">
        <v>0</v>
      </c>
      <c r="H3637">
        <v>1262</v>
      </c>
      <c r="I3637">
        <v>10</v>
      </c>
      <c r="J3637">
        <v>103505</v>
      </c>
      <c r="K3637">
        <v>3420</v>
      </c>
      <c r="L3637">
        <v>0.66490765171503963</v>
      </c>
      <c r="M3637">
        <v>-0.23076923076923078</v>
      </c>
      <c r="N3637">
        <v>803</v>
      </c>
      <c r="O3637">
        <v>10</v>
      </c>
      <c r="P3637">
        <v>803</v>
      </c>
      <c r="Q3637">
        <v>10</v>
      </c>
    </row>
    <row r="3638" spans="1:17" x14ac:dyDescent="0.35">
      <c r="A3638" t="str">
        <f t="shared" si="56"/>
        <v>Indiana44086</v>
      </c>
      <c r="B3638" t="s">
        <v>21</v>
      </c>
      <c r="C3638">
        <v>6732219</v>
      </c>
      <c r="D3638" s="4">
        <v>44086</v>
      </c>
      <c r="E3638" s="4">
        <v>43914</v>
      </c>
      <c r="F3638" s="4">
        <v>43952</v>
      </c>
      <c r="G3638">
        <v>0</v>
      </c>
      <c r="H3638">
        <v>1056</v>
      </c>
      <c r="I3638">
        <v>17</v>
      </c>
      <c r="J3638">
        <v>104561</v>
      </c>
      <c r="K3638">
        <v>3437</v>
      </c>
      <c r="L3638">
        <v>-0.16323296354992076</v>
      </c>
      <c r="M3638">
        <v>0.7</v>
      </c>
      <c r="N3638">
        <v>800</v>
      </c>
      <c r="O3638">
        <v>10.714285714285714</v>
      </c>
      <c r="P3638">
        <v>800</v>
      </c>
      <c r="Q3638">
        <v>10.714285714285714</v>
      </c>
    </row>
    <row r="3639" spans="1:17" x14ac:dyDescent="0.35">
      <c r="A3639" t="str">
        <f t="shared" si="56"/>
        <v>Indiana44087</v>
      </c>
      <c r="B3639" t="s">
        <v>21</v>
      </c>
      <c r="C3639">
        <v>6732219</v>
      </c>
      <c r="D3639" s="4">
        <v>44087</v>
      </c>
      <c r="E3639" s="4">
        <v>43914</v>
      </c>
      <c r="F3639" s="4">
        <v>43952</v>
      </c>
      <c r="G3639">
        <v>0</v>
      </c>
      <c r="H3639">
        <v>1243</v>
      </c>
      <c r="I3639">
        <v>1</v>
      </c>
      <c r="J3639">
        <v>105804</v>
      </c>
      <c r="K3639">
        <v>3438</v>
      </c>
      <c r="L3639">
        <v>0.17708333333333334</v>
      </c>
      <c r="M3639">
        <v>-0.94117647058823528</v>
      </c>
      <c r="N3639">
        <v>857.14285714285711</v>
      </c>
      <c r="O3639">
        <v>10.571428571428571</v>
      </c>
      <c r="P3639">
        <v>857.14285714285711</v>
      </c>
      <c r="Q3639">
        <v>10.571428571428571</v>
      </c>
    </row>
    <row r="3640" spans="1:17" x14ac:dyDescent="0.35">
      <c r="A3640" t="str">
        <f t="shared" si="56"/>
        <v>Indiana44088</v>
      </c>
      <c r="B3640" t="s">
        <v>21</v>
      </c>
      <c r="C3640">
        <v>6732219</v>
      </c>
      <c r="D3640" s="4">
        <v>44088</v>
      </c>
      <c r="E3640" s="4">
        <v>43914</v>
      </c>
      <c r="F3640" s="4">
        <v>43952</v>
      </c>
      <c r="G3640">
        <v>0</v>
      </c>
      <c r="H3640">
        <v>736</v>
      </c>
      <c r="I3640">
        <v>1</v>
      </c>
      <c r="J3640">
        <v>106540</v>
      </c>
      <c r="K3640">
        <v>3439</v>
      </c>
      <c r="L3640">
        <v>-0.40788415124698313</v>
      </c>
      <c r="M3640">
        <v>0</v>
      </c>
      <c r="N3640">
        <v>878</v>
      </c>
      <c r="O3640">
        <v>10.142857142857142</v>
      </c>
      <c r="P3640">
        <v>878</v>
      </c>
      <c r="Q3640">
        <v>10.142857142857142</v>
      </c>
    </row>
    <row r="3641" spans="1:17" x14ac:dyDescent="0.35">
      <c r="A3641" t="str">
        <f t="shared" si="56"/>
        <v>Indiana44089</v>
      </c>
      <c r="B3641" t="s">
        <v>21</v>
      </c>
      <c r="C3641">
        <v>6732219</v>
      </c>
      <c r="D3641" s="4">
        <v>44089</v>
      </c>
      <c r="E3641" s="4">
        <v>43914</v>
      </c>
      <c r="F3641" s="4">
        <v>43952</v>
      </c>
      <c r="G3641">
        <v>0</v>
      </c>
      <c r="H3641">
        <v>689</v>
      </c>
      <c r="I3641">
        <v>21</v>
      </c>
      <c r="J3641">
        <v>107229</v>
      </c>
      <c r="K3641">
        <v>3460</v>
      </c>
      <c r="L3641">
        <v>-6.3858695652173919E-2</v>
      </c>
      <c r="M3641">
        <v>20</v>
      </c>
      <c r="N3641">
        <v>921.28571428571433</v>
      </c>
      <c r="O3641">
        <v>11.428571428571429</v>
      </c>
      <c r="P3641">
        <v>921.28571428571433</v>
      </c>
      <c r="Q3641">
        <v>11.428571428571429</v>
      </c>
    </row>
    <row r="3642" spans="1:17" x14ac:dyDescent="0.35">
      <c r="A3642" t="str">
        <f t="shared" si="56"/>
        <v>Indiana44090</v>
      </c>
      <c r="B3642" t="s">
        <v>21</v>
      </c>
      <c r="C3642">
        <v>6732219</v>
      </c>
      <c r="D3642" s="4">
        <v>44090</v>
      </c>
      <c r="E3642" s="4">
        <v>43914</v>
      </c>
      <c r="F3642" s="4">
        <v>43952</v>
      </c>
      <c r="G3642">
        <v>0</v>
      </c>
      <c r="H3642">
        <v>580</v>
      </c>
      <c r="I3642">
        <v>12</v>
      </c>
      <c r="J3642">
        <v>107809</v>
      </c>
      <c r="K3642">
        <v>3472</v>
      </c>
      <c r="L3642">
        <v>-0.15820029027576196</v>
      </c>
      <c r="M3642">
        <v>-0.42857142857142855</v>
      </c>
      <c r="N3642">
        <v>903.42857142857144</v>
      </c>
      <c r="O3642">
        <v>10.714285714285714</v>
      </c>
      <c r="P3642">
        <v>903.42857142857144</v>
      </c>
      <c r="Q3642">
        <v>10.714285714285714</v>
      </c>
    </row>
    <row r="3643" spans="1:17" x14ac:dyDescent="0.35">
      <c r="A3643" t="str">
        <f t="shared" si="56"/>
        <v>Indiana44091</v>
      </c>
      <c r="B3643" t="s">
        <v>21</v>
      </c>
      <c r="C3643">
        <v>6732219</v>
      </c>
      <c r="D3643" s="4">
        <v>44091</v>
      </c>
      <c r="E3643" s="4">
        <v>43914</v>
      </c>
      <c r="F3643" s="4">
        <v>43952</v>
      </c>
      <c r="G3643">
        <v>0</v>
      </c>
      <c r="H3643">
        <v>837</v>
      </c>
      <c r="I3643">
        <v>6</v>
      </c>
      <c r="J3643">
        <v>108646</v>
      </c>
      <c r="K3643">
        <v>3478</v>
      </c>
      <c r="L3643">
        <v>0.44310344827586207</v>
      </c>
      <c r="M3643">
        <v>-0.5</v>
      </c>
      <c r="N3643">
        <v>914.71428571428567</v>
      </c>
      <c r="O3643">
        <v>9.7142857142857135</v>
      </c>
      <c r="P3643">
        <v>914.71428571428567</v>
      </c>
      <c r="Q3643">
        <v>9.7142857142857135</v>
      </c>
    </row>
    <row r="3644" spans="1:17" x14ac:dyDescent="0.35">
      <c r="A3644" t="str">
        <f t="shared" si="56"/>
        <v>Indiana44092</v>
      </c>
      <c r="B3644" t="s">
        <v>21</v>
      </c>
      <c r="C3644">
        <v>6732219</v>
      </c>
      <c r="D3644" s="4">
        <v>44092</v>
      </c>
      <c r="E3644" s="4">
        <v>43914</v>
      </c>
      <c r="F3644" s="4">
        <v>43952</v>
      </c>
      <c r="G3644">
        <v>0</v>
      </c>
      <c r="H3644">
        <v>1037</v>
      </c>
      <c r="I3644">
        <v>17</v>
      </c>
      <c r="J3644">
        <v>109683</v>
      </c>
      <c r="K3644">
        <v>3495</v>
      </c>
      <c r="L3644">
        <v>0.23894862604540024</v>
      </c>
      <c r="M3644">
        <v>1.8333333333333333</v>
      </c>
      <c r="N3644">
        <v>882.57142857142856</v>
      </c>
      <c r="O3644">
        <v>10.714285714285714</v>
      </c>
      <c r="P3644">
        <v>882.57142857142856</v>
      </c>
      <c r="Q3644">
        <v>10.714285714285714</v>
      </c>
    </row>
    <row r="3645" spans="1:17" x14ac:dyDescent="0.35">
      <c r="A3645" t="str">
        <f t="shared" si="56"/>
        <v>Indiana44093</v>
      </c>
      <c r="B3645" t="s">
        <v>21</v>
      </c>
      <c r="C3645">
        <v>6732219</v>
      </c>
      <c r="D3645" s="4">
        <v>44093</v>
      </c>
      <c r="E3645" s="4">
        <v>43914</v>
      </c>
      <c r="F3645" s="4">
        <v>43952</v>
      </c>
      <c r="G3645">
        <v>0</v>
      </c>
      <c r="H3645">
        <v>1076</v>
      </c>
      <c r="I3645">
        <v>8</v>
      </c>
      <c r="J3645">
        <v>110759</v>
      </c>
      <c r="K3645">
        <v>3503</v>
      </c>
      <c r="L3645">
        <v>3.7608486017357765E-2</v>
      </c>
      <c r="M3645">
        <v>-0.52941176470588236</v>
      </c>
      <c r="N3645">
        <v>885.42857142857144</v>
      </c>
      <c r="O3645">
        <v>9.4285714285714288</v>
      </c>
      <c r="P3645">
        <v>885.42857142857144</v>
      </c>
      <c r="Q3645">
        <v>9.4285714285714288</v>
      </c>
    </row>
    <row r="3646" spans="1:17" x14ac:dyDescent="0.35">
      <c r="A3646" t="str">
        <f t="shared" si="56"/>
        <v>Indiana44094</v>
      </c>
      <c r="B3646" t="s">
        <v>21</v>
      </c>
      <c r="C3646">
        <v>6732219</v>
      </c>
      <c r="D3646" s="4">
        <v>44094</v>
      </c>
      <c r="E3646" s="4">
        <v>43914</v>
      </c>
      <c r="F3646" s="4">
        <v>43952</v>
      </c>
      <c r="G3646">
        <v>0</v>
      </c>
      <c r="H3646">
        <v>746</v>
      </c>
      <c r="I3646">
        <v>3</v>
      </c>
      <c r="J3646">
        <v>111505</v>
      </c>
      <c r="K3646">
        <v>3506</v>
      </c>
      <c r="L3646">
        <v>-0.30669144981412638</v>
      </c>
      <c r="M3646">
        <v>-0.625</v>
      </c>
      <c r="N3646">
        <v>814.42857142857144</v>
      </c>
      <c r="O3646">
        <v>9.7142857142857135</v>
      </c>
      <c r="P3646">
        <v>814.42857142857144</v>
      </c>
      <c r="Q3646">
        <v>9.7142857142857135</v>
      </c>
    </row>
    <row r="3647" spans="1:17" x14ac:dyDescent="0.35">
      <c r="A3647" t="str">
        <f t="shared" si="56"/>
        <v>Iowa43852</v>
      </c>
      <c r="B3647" t="s">
        <v>22</v>
      </c>
      <c r="C3647">
        <v>3155070</v>
      </c>
      <c r="D3647" s="4">
        <v>43852</v>
      </c>
      <c r="E3647" s="4" t="s">
        <v>78</v>
      </c>
      <c r="F3647" s="4" t="s">
        <v>77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-1</v>
      </c>
      <c r="M3647">
        <v>-1</v>
      </c>
      <c r="N3647">
        <v>709.28571428571433</v>
      </c>
      <c r="O3647">
        <v>9.5714285714285712</v>
      </c>
      <c r="P3647">
        <v>0</v>
      </c>
      <c r="Q3647">
        <v>0</v>
      </c>
    </row>
    <row r="3648" spans="1:17" x14ac:dyDescent="0.35">
      <c r="A3648" t="str">
        <f t="shared" si="56"/>
        <v>Iowa43853</v>
      </c>
      <c r="B3648" t="s">
        <v>22</v>
      </c>
      <c r="C3648">
        <v>3155070</v>
      </c>
      <c r="D3648" s="4">
        <v>43853</v>
      </c>
      <c r="E3648" s="4" t="s">
        <v>78</v>
      </c>
      <c r="F3648" s="4" t="s">
        <v>77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610.85714285714289</v>
      </c>
      <c r="O3648">
        <v>6.5714285714285712</v>
      </c>
      <c r="P3648">
        <v>0</v>
      </c>
      <c r="Q3648">
        <v>0</v>
      </c>
    </row>
    <row r="3649" spans="1:17" x14ac:dyDescent="0.35">
      <c r="A3649" t="str">
        <f t="shared" si="56"/>
        <v>Iowa43854</v>
      </c>
      <c r="B3649" t="s">
        <v>22</v>
      </c>
      <c r="C3649">
        <v>3155070</v>
      </c>
      <c r="D3649" s="4">
        <v>43854</v>
      </c>
      <c r="E3649" s="4" t="s">
        <v>78</v>
      </c>
      <c r="F3649" s="4" t="s">
        <v>77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528</v>
      </c>
      <c r="O3649">
        <v>4.8571428571428568</v>
      </c>
      <c r="P3649">
        <v>0</v>
      </c>
      <c r="Q3649">
        <v>0</v>
      </c>
    </row>
    <row r="3650" spans="1:17" x14ac:dyDescent="0.35">
      <c r="A3650" t="str">
        <f t="shared" si="56"/>
        <v>Iowa43855</v>
      </c>
      <c r="B3650" t="s">
        <v>22</v>
      </c>
      <c r="C3650">
        <v>3155070</v>
      </c>
      <c r="D3650" s="4">
        <v>43855</v>
      </c>
      <c r="E3650" s="4" t="s">
        <v>78</v>
      </c>
      <c r="F3650" s="4" t="s">
        <v>77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408.42857142857144</v>
      </c>
      <c r="O3650">
        <v>4</v>
      </c>
      <c r="P3650">
        <v>0</v>
      </c>
      <c r="Q3650">
        <v>0</v>
      </c>
    </row>
    <row r="3651" spans="1:17" x14ac:dyDescent="0.35">
      <c r="A3651" t="str">
        <f t="shared" ref="A3651:A3714" si="57">B3651&amp;D3651</f>
        <v>Iowa43856</v>
      </c>
      <c r="B3651" t="s">
        <v>22</v>
      </c>
      <c r="C3651">
        <v>3155070</v>
      </c>
      <c r="D3651" s="4">
        <v>43856</v>
      </c>
      <c r="E3651" s="4" t="s">
        <v>78</v>
      </c>
      <c r="F3651" s="4" t="s">
        <v>77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260.28571428571428</v>
      </c>
      <c r="O3651">
        <v>1.5714285714285714</v>
      </c>
      <c r="P3651">
        <v>0</v>
      </c>
      <c r="Q3651">
        <v>0</v>
      </c>
    </row>
    <row r="3652" spans="1:17" x14ac:dyDescent="0.35">
      <c r="A3652" t="str">
        <f t="shared" si="57"/>
        <v>Iowa43857</v>
      </c>
      <c r="B3652" t="s">
        <v>22</v>
      </c>
      <c r="C3652">
        <v>3155070</v>
      </c>
      <c r="D3652" s="4">
        <v>43857</v>
      </c>
      <c r="E3652" s="4" t="s">
        <v>78</v>
      </c>
      <c r="F3652" s="4" t="s">
        <v>77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106.57142857142857</v>
      </c>
      <c r="O3652">
        <v>0.42857142857142855</v>
      </c>
      <c r="P3652">
        <v>0</v>
      </c>
      <c r="Q3652">
        <v>0</v>
      </c>
    </row>
    <row r="3653" spans="1:17" x14ac:dyDescent="0.35">
      <c r="A3653" t="str">
        <f t="shared" si="57"/>
        <v>Iowa43858</v>
      </c>
      <c r="B3653" t="s">
        <v>22</v>
      </c>
      <c r="C3653">
        <v>3155070</v>
      </c>
      <c r="D3653" s="4">
        <v>43858</v>
      </c>
      <c r="E3653" s="4" t="s">
        <v>78</v>
      </c>
      <c r="F3653" s="4" t="s">
        <v>77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35">
      <c r="A3654" t="str">
        <f t="shared" si="57"/>
        <v>Iowa43859</v>
      </c>
      <c r="B3654" t="s">
        <v>22</v>
      </c>
      <c r="C3654">
        <v>3155070</v>
      </c>
      <c r="D3654" s="4">
        <v>43859</v>
      </c>
      <c r="E3654" s="4" t="s">
        <v>78</v>
      </c>
      <c r="F3654" s="4" t="s">
        <v>77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35">
      <c r="A3655" t="str">
        <f t="shared" si="57"/>
        <v>Iowa43860</v>
      </c>
      <c r="B3655" t="s">
        <v>22</v>
      </c>
      <c r="C3655">
        <v>3155070</v>
      </c>
      <c r="D3655" s="4">
        <v>43860</v>
      </c>
      <c r="E3655" s="4" t="s">
        <v>78</v>
      </c>
      <c r="F3655" s="4" t="s">
        <v>77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35">
      <c r="A3656" t="str">
        <f t="shared" si="57"/>
        <v>Iowa43861</v>
      </c>
      <c r="B3656" t="s">
        <v>22</v>
      </c>
      <c r="C3656">
        <v>3155070</v>
      </c>
      <c r="D3656" s="4">
        <v>43861</v>
      </c>
      <c r="E3656" s="4" t="s">
        <v>78</v>
      </c>
      <c r="F3656" s="4" t="s">
        <v>77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35">
      <c r="A3657" t="str">
        <f t="shared" si="57"/>
        <v>Iowa43862</v>
      </c>
      <c r="B3657" t="s">
        <v>22</v>
      </c>
      <c r="C3657">
        <v>3155070</v>
      </c>
      <c r="D3657" s="4">
        <v>43862</v>
      </c>
      <c r="E3657" s="4" t="s">
        <v>78</v>
      </c>
      <c r="F3657" s="4" t="s">
        <v>77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35">
      <c r="A3658" t="str">
        <f t="shared" si="57"/>
        <v>Iowa43863</v>
      </c>
      <c r="B3658" t="s">
        <v>22</v>
      </c>
      <c r="C3658">
        <v>3155070</v>
      </c>
      <c r="D3658" s="4">
        <v>43863</v>
      </c>
      <c r="E3658" s="4" t="s">
        <v>78</v>
      </c>
      <c r="F3658" s="4" t="s">
        <v>77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35">
      <c r="A3659" t="str">
        <f t="shared" si="57"/>
        <v>Iowa43864</v>
      </c>
      <c r="B3659" t="s">
        <v>22</v>
      </c>
      <c r="C3659">
        <v>3155070</v>
      </c>
      <c r="D3659" s="4">
        <v>43864</v>
      </c>
      <c r="E3659" s="4" t="s">
        <v>78</v>
      </c>
      <c r="F3659" s="4" t="s">
        <v>77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35">
      <c r="A3660" t="str">
        <f t="shared" si="57"/>
        <v>Iowa43865</v>
      </c>
      <c r="B3660" t="s">
        <v>22</v>
      </c>
      <c r="C3660">
        <v>3155070</v>
      </c>
      <c r="D3660" s="4">
        <v>43865</v>
      </c>
      <c r="E3660" s="4" t="s">
        <v>78</v>
      </c>
      <c r="F3660" s="4" t="s">
        <v>77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35">
      <c r="A3661" t="str">
        <f t="shared" si="57"/>
        <v>Iowa43866</v>
      </c>
      <c r="B3661" t="s">
        <v>22</v>
      </c>
      <c r="C3661">
        <v>3155070</v>
      </c>
      <c r="D3661" s="4">
        <v>43866</v>
      </c>
      <c r="E3661" s="4" t="s">
        <v>78</v>
      </c>
      <c r="F3661" s="4" t="s">
        <v>77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35">
      <c r="A3662" t="str">
        <f t="shared" si="57"/>
        <v>Iowa43867</v>
      </c>
      <c r="B3662" t="s">
        <v>22</v>
      </c>
      <c r="C3662">
        <v>3155070</v>
      </c>
      <c r="D3662" s="4">
        <v>43867</v>
      </c>
      <c r="E3662" s="4" t="s">
        <v>78</v>
      </c>
      <c r="F3662" s="4" t="s">
        <v>77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35">
      <c r="A3663" t="str">
        <f t="shared" si="57"/>
        <v>Iowa43868</v>
      </c>
      <c r="B3663" t="s">
        <v>22</v>
      </c>
      <c r="C3663">
        <v>3155070</v>
      </c>
      <c r="D3663" s="4">
        <v>43868</v>
      </c>
      <c r="E3663" s="4" t="s">
        <v>78</v>
      </c>
      <c r="F3663" s="4" t="s">
        <v>77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35">
      <c r="A3664" t="str">
        <f t="shared" si="57"/>
        <v>Iowa43869</v>
      </c>
      <c r="B3664" t="s">
        <v>22</v>
      </c>
      <c r="C3664">
        <v>3155070</v>
      </c>
      <c r="D3664" s="4">
        <v>43869</v>
      </c>
      <c r="E3664" s="4" t="s">
        <v>78</v>
      </c>
      <c r="F3664" s="4" t="s">
        <v>77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35">
      <c r="A3665" t="str">
        <f t="shared" si="57"/>
        <v>Iowa43870</v>
      </c>
      <c r="B3665" t="s">
        <v>22</v>
      </c>
      <c r="C3665">
        <v>3155070</v>
      </c>
      <c r="D3665" s="4">
        <v>43870</v>
      </c>
      <c r="E3665" s="4" t="s">
        <v>78</v>
      </c>
      <c r="F3665" s="4" t="s">
        <v>77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35">
      <c r="A3666" t="str">
        <f t="shared" si="57"/>
        <v>Iowa43871</v>
      </c>
      <c r="B3666" t="s">
        <v>22</v>
      </c>
      <c r="C3666">
        <v>3155070</v>
      </c>
      <c r="D3666" s="4">
        <v>43871</v>
      </c>
      <c r="E3666" s="4" t="s">
        <v>78</v>
      </c>
      <c r="F3666" s="4" t="s">
        <v>77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35">
      <c r="A3667" t="str">
        <f t="shared" si="57"/>
        <v>Iowa43872</v>
      </c>
      <c r="B3667" t="s">
        <v>22</v>
      </c>
      <c r="C3667">
        <v>3155070</v>
      </c>
      <c r="D3667" s="4">
        <v>43872</v>
      </c>
      <c r="E3667" s="4" t="s">
        <v>78</v>
      </c>
      <c r="F3667" s="4" t="s">
        <v>77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35">
      <c r="A3668" t="str">
        <f t="shared" si="57"/>
        <v>Iowa43873</v>
      </c>
      <c r="B3668" t="s">
        <v>22</v>
      </c>
      <c r="C3668">
        <v>3155070</v>
      </c>
      <c r="D3668" s="4">
        <v>43873</v>
      </c>
      <c r="E3668" s="4" t="s">
        <v>78</v>
      </c>
      <c r="F3668" s="4" t="s">
        <v>77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35">
      <c r="A3669" t="str">
        <f t="shared" si="57"/>
        <v>Iowa43874</v>
      </c>
      <c r="B3669" t="s">
        <v>22</v>
      </c>
      <c r="C3669">
        <v>3155070</v>
      </c>
      <c r="D3669" s="4">
        <v>43874</v>
      </c>
      <c r="E3669" s="4" t="s">
        <v>78</v>
      </c>
      <c r="F3669" s="4" t="s">
        <v>77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35">
      <c r="A3670" t="str">
        <f t="shared" si="57"/>
        <v>Iowa43875</v>
      </c>
      <c r="B3670" t="s">
        <v>22</v>
      </c>
      <c r="C3670">
        <v>3155070</v>
      </c>
      <c r="D3670" s="4">
        <v>43875</v>
      </c>
      <c r="E3670" s="4" t="s">
        <v>78</v>
      </c>
      <c r="F3670" s="4" t="s">
        <v>77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35">
      <c r="A3671" t="str">
        <f t="shared" si="57"/>
        <v>Iowa43876</v>
      </c>
      <c r="B3671" t="s">
        <v>22</v>
      </c>
      <c r="C3671">
        <v>3155070</v>
      </c>
      <c r="D3671" s="4">
        <v>43876</v>
      </c>
      <c r="E3671" s="4" t="s">
        <v>78</v>
      </c>
      <c r="F3671" s="4" t="s">
        <v>77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35">
      <c r="A3672" t="str">
        <f t="shared" si="57"/>
        <v>Iowa43877</v>
      </c>
      <c r="B3672" t="s">
        <v>22</v>
      </c>
      <c r="C3672">
        <v>3155070</v>
      </c>
      <c r="D3672" s="4">
        <v>43877</v>
      </c>
      <c r="E3672" s="4" t="s">
        <v>78</v>
      </c>
      <c r="F3672" s="4" t="s">
        <v>77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35">
      <c r="A3673" t="str">
        <f t="shared" si="57"/>
        <v>Iowa43878</v>
      </c>
      <c r="B3673" t="s">
        <v>22</v>
      </c>
      <c r="C3673">
        <v>3155070</v>
      </c>
      <c r="D3673" s="4">
        <v>43878</v>
      </c>
      <c r="E3673" s="4" t="s">
        <v>78</v>
      </c>
      <c r="F3673" s="4" t="s">
        <v>77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35">
      <c r="A3674" t="str">
        <f t="shared" si="57"/>
        <v>Iowa43879</v>
      </c>
      <c r="B3674" t="s">
        <v>22</v>
      </c>
      <c r="C3674">
        <v>3155070</v>
      </c>
      <c r="D3674" s="4">
        <v>43879</v>
      </c>
      <c r="E3674" s="4" t="s">
        <v>78</v>
      </c>
      <c r="F3674" s="4" t="s">
        <v>77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35">
      <c r="A3675" t="str">
        <f t="shared" si="57"/>
        <v>Iowa43880</v>
      </c>
      <c r="B3675" t="s">
        <v>22</v>
      </c>
      <c r="C3675">
        <v>3155070</v>
      </c>
      <c r="D3675" s="4">
        <v>43880</v>
      </c>
      <c r="E3675" s="4" t="s">
        <v>78</v>
      </c>
      <c r="F3675" s="4" t="s">
        <v>77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35">
      <c r="A3676" t="str">
        <f t="shared" si="57"/>
        <v>Iowa43881</v>
      </c>
      <c r="B3676" t="s">
        <v>22</v>
      </c>
      <c r="C3676">
        <v>3155070</v>
      </c>
      <c r="D3676" s="4">
        <v>43881</v>
      </c>
      <c r="E3676" s="4" t="s">
        <v>78</v>
      </c>
      <c r="F3676" s="4" t="s">
        <v>77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35">
      <c r="A3677" t="str">
        <f t="shared" si="57"/>
        <v>Iowa43882</v>
      </c>
      <c r="B3677" t="s">
        <v>22</v>
      </c>
      <c r="C3677">
        <v>3155070</v>
      </c>
      <c r="D3677" s="4">
        <v>43882</v>
      </c>
      <c r="E3677" s="4" t="s">
        <v>78</v>
      </c>
      <c r="F3677" s="4" t="s">
        <v>77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35">
      <c r="A3678" t="str">
        <f t="shared" si="57"/>
        <v>Iowa43883</v>
      </c>
      <c r="B3678" t="s">
        <v>22</v>
      </c>
      <c r="C3678">
        <v>3155070</v>
      </c>
      <c r="D3678" s="4">
        <v>43883</v>
      </c>
      <c r="E3678" s="4" t="s">
        <v>78</v>
      </c>
      <c r="F3678" s="4" t="s">
        <v>77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35">
      <c r="A3679" t="str">
        <f t="shared" si="57"/>
        <v>Iowa43884</v>
      </c>
      <c r="B3679" t="s">
        <v>22</v>
      </c>
      <c r="C3679">
        <v>3155070</v>
      </c>
      <c r="D3679" s="4">
        <v>43884</v>
      </c>
      <c r="E3679" s="4" t="s">
        <v>78</v>
      </c>
      <c r="F3679" s="4" t="s">
        <v>77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35">
      <c r="A3680" t="str">
        <f t="shared" si="57"/>
        <v>Iowa43885</v>
      </c>
      <c r="B3680" t="s">
        <v>22</v>
      </c>
      <c r="C3680">
        <v>3155070</v>
      </c>
      <c r="D3680" s="4">
        <v>43885</v>
      </c>
      <c r="E3680" s="4" t="s">
        <v>78</v>
      </c>
      <c r="F3680" s="4" t="s">
        <v>77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35">
      <c r="A3681" t="str">
        <f t="shared" si="57"/>
        <v>Iowa43886</v>
      </c>
      <c r="B3681" t="s">
        <v>22</v>
      </c>
      <c r="C3681">
        <v>3155070</v>
      </c>
      <c r="D3681" s="4">
        <v>43886</v>
      </c>
      <c r="E3681" s="4" t="s">
        <v>78</v>
      </c>
      <c r="F3681" s="4" t="s">
        <v>77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35">
      <c r="A3682" t="str">
        <f t="shared" si="57"/>
        <v>Iowa43887</v>
      </c>
      <c r="B3682" t="s">
        <v>22</v>
      </c>
      <c r="C3682">
        <v>3155070</v>
      </c>
      <c r="D3682" s="4">
        <v>43887</v>
      </c>
      <c r="E3682" s="4" t="s">
        <v>78</v>
      </c>
      <c r="F3682" s="4" t="s">
        <v>77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35">
      <c r="A3683" t="str">
        <f t="shared" si="57"/>
        <v>Iowa43888</v>
      </c>
      <c r="B3683" t="s">
        <v>22</v>
      </c>
      <c r="C3683">
        <v>3155070</v>
      </c>
      <c r="D3683" s="4">
        <v>43888</v>
      </c>
      <c r="E3683" s="4" t="s">
        <v>78</v>
      </c>
      <c r="F3683" s="4" t="s">
        <v>77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35">
      <c r="A3684" t="str">
        <f t="shared" si="57"/>
        <v>Iowa43889</v>
      </c>
      <c r="B3684" t="s">
        <v>22</v>
      </c>
      <c r="C3684">
        <v>3155070</v>
      </c>
      <c r="D3684" s="4">
        <v>43889</v>
      </c>
      <c r="E3684" s="4" t="s">
        <v>78</v>
      </c>
      <c r="F3684" s="4" t="s">
        <v>77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35">
      <c r="A3685" t="str">
        <f t="shared" si="57"/>
        <v>Iowa43890</v>
      </c>
      <c r="B3685" t="s">
        <v>22</v>
      </c>
      <c r="C3685">
        <v>3155070</v>
      </c>
      <c r="D3685" s="4">
        <v>43890</v>
      </c>
      <c r="E3685" s="4" t="s">
        <v>78</v>
      </c>
      <c r="F3685" s="4" t="s">
        <v>77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35">
      <c r="A3686" t="str">
        <f t="shared" si="57"/>
        <v>Iowa43891</v>
      </c>
      <c r="B3686" t="s">
        <v>22</v>
      </c>
      <c r="C3686">
        <v>3155070</v>
      </c>
      <c r="D3686" s="4">
        <v>43891</v>
      </c>
      <c r="E3686" s="4" t="s">
        <v>78</v>
      </c>
      <c r="F3686" s="4" t="s">
        <v>77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35">
      <c r="A3687" t="str">
        <f t="shared" si="57"/>
        <v>Iowa43892</v>
      </c>
      <c r="B3687" t="s">
        <v>22</v>
      </c>
      <c r="C3687">
        <v>3155070</v>
      </c>
      <c r="D3687" s="4">
        <v>43892</v>
      </c>
      <c r="E3687" s="4" t="s">
        <v>78</v>
      </c>
      <c r="F3687" s="4" t="s">
        <v>77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35">
      <c r="A3688" t="str">
        <f t="shared" si="57"/>
        <v>Iowa43893</v>
      </c>
      <c r="B3688" t="s">
        <v>22</v>
      </c>
      <c r="C3688">
        <v>3155070</v>
      </c>
      <c r="D3688" s="4">
        <v>43893</v>
      </c>
      <c r="E3688" s="4" t="s">
        <v>78</v>
      </c>
      <c r="F3688" s="4" t="s">
        <v>77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35">
      <c r="A3689" t="str">
        <f t="shared" si="57"/>
        <v>Iowa43894</v>
      </c>
      <c r="B3689" t="s">
        <v>22</v>
      </c>
      <c r="C3689">
        <v>3155070</v>
      </c>
      <c r="D3689" s="4">
        <v>43894</v>
      </c>
      <c r="E3689" s="4" t="s">
        <v>78</v>
      </c>
      <c r="F3689" s="4" t="s">
        <v>77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35">
      <c r="A3690" t="str">
        <f t="shared" si="57"/>
        <v>Iowa43895</v>
      </c>
      <c r="B3690" t="s">
        <v>22</v>
      </c>
      <c r="C3690">
        <v>3155070</v>
      </c>
      <c r="D3690" s="4">
        <v>43895</v>
      </c>
      <c r="E3690" s="4" t="s">
        <v>78</v>
      </c>
      <c r="F3690" s="4" t="s">
        <v>77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35">
      <c r="A3691" t="str">
        <f t="shared" si="57"/>
        <v>Iowa43896</v>
      </c>
      <c r="B3691" t="s">
        <v>22</v>
      </c>
      <c r="C3691">
        <v>3155070</v>
      </c>
      <c r="D3691" s="4">
        <v>43896</v>
      </c>
      <c r="E3691" s="4" t="s">
        <v>78</v>
      </c>
      <c r="F3691" s="4" t="s">
        <v>77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35">
      <c r="A3692" t="str">
        <f t="shared" si="57"/>
        <v>Iowa43897</v>
      </c>
      <c r="B3692" t="s">
        <v>22</v>
      </c>
      <c r="C3692">
        <v>3155070</v>
      </c>
      <c r="D3692" s="4">
        <v>43897</v>
      </c>
      <c r="E3692" s="4" t="s">
        <v>78</v>
      </c>
      <c r="F3692" s="4" t="s">
        <v>77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35">
      <c r="A3693" t="str">
        <f t="shared" si="57"/>
        <v>Iowa43898</v>
      </c>
      <c r="B3693" t="s">
        <v>22</v>
      </c>
      <c r="C3693">
        <v>3155070</v>
      </c>
      <c r="D3693" s="4">
        <v>43898</v>
      </c>
      <c r="E3693" s="4" t="s">
        <v>78</v>
      </c>
      <c r="F3693" s="4" t="s">
        <v>77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35">
      <c r="A3694" t="str">
        <f t="shared" si="57"/>
        <v>Iowa43899</v>
      </c>
      <c r="B3694" t="s">
        <v>22</v>
      </c>
      <c r="C3694">
        <v>3155070</v>
      </c>
      <c r="D3694" s="4">
        <v>43899</v>
      </c>
      <c r="E3694" s="4" t="s">
        <v>78</v>
      </c>
      <c r="F3694" s="4" t="s">
        <v>77</v>
      </c>
      <c r="G3694">
        <v>0</v>
      </c>
      <c r="H3694">
        <v>3</v>
      </c>
      <c r="I3694">
        <v>0</v>
      </c>
      <c r="J3694">
        <v>3</v>
      </c>
      <c r="K3694">
        <v>0</v>
      </c>
      <c r="L3694">
        <v>0</v>
      </c>
      <c r="M3694">
        <v>0</v>
      </c>
      <c r="N3694">
        <v>0.42857142857142855</v>
      </c>
      <c r="O3694">
        <v>0</v>
      </c>
      <c r="P3694">
        <v>0.42857142857142855</v>
      </c>
      <c r="Q3694">
        <v>0</v>
      </c>
    </row>
    <row r="3695" spans="1:17" x14ac:dyDescent="0.35">
      <c r="A3695" t="str">
        <f t="shared" si="57"/>
        <v>Iowa43900</v>
      </c>
      <c r="B3695" t="s">
        <v>22</v>
      </c>
      <c r="C3695">
        <v>3155070</v>
      </c>
      <c r="D3695" s="4">
        <v>43900</v>
      </c>
      <c r="E3695" s="4" t="s">
        <v>78</v>
      </c>
      <c r="F3695" s="4" t="s">
        <v>77</v>
      </c>
      <c r="G3695">
        <v>0</v>
      </c>
      <c r="H3695">
        <v>5</v>
      </c>
      <c r="I3695">
        <v>0</v>
      </c>
      <c r="J3695">
        <v>8</v>
      </c>
      <c r="K3695">
        <v>0</v>
      </c>
      <c r="L3695">
        <v>0.66666666666666663</v>
      </c>
      <c r="M3695">
        <v>0</v>
      </c>
      <c r="N3695">
        <v>1.1428571428571428</v>
      </c>
      <c r="O3695">
        <v>0</v>
      </c>
      <c r="P3695">
        <v>1.1428571428571428</v>
      </c>
      <c r="Q3695">
        <v>0</v>
      </c>
    </row>
    <row r="3696" spans="1:17" x14ac:dyDescent="0.35">
      <c r="A3696" t="str">
        <f t="shared" si="57"/>
        <v>Iowa43901</v>
      </c>
      <c r="B3696" t="s">
        <v>22</v>
      </c>
      <c r="C3696">
        <v>3155070</v>
      </c>
      <c r="D3696" s="4">
        <v>43901</v>
      </c>
      <c r="E3696" s="4" t="s">
        <v>78</v>
      </c>
      <c r="F3696" s="4" t="s">
        <v>77</v>
      </c>
      <c r="G3696">
        <v>0</v>
      </c>
      <c r="H3696">
        <v>5</v>
      </c>
      <c r="I3696">
        <v>0</v>
      </c>
      <c r="J3696">
        <v>13</v>
      </c>
      <c r="K3696">
        <v>0</v>
      </c>
      <c r="L3696">
        <v>0</v>
      </c>
      <c r="M3696">
        <v>0</v>
      </c>
      <c r="N3696">
        <v>1.8571428571428572</v>
      </c>
      <c r="O3696">
        <v>0</v>
      </c>
      <c r="P3696">
        <v>1.8571428571428572</v>
      </c>
      <c r="Q3696">
        <v>0</v>
      </c>
    </row>
    <row r="3697" spans="1:17" x14ac:dyDescent="0.35">
      <c r="A3697" t="str">
        <f t="shared" si="57"/>
        <v>Iowa43902</v>
      </c>
      <c r="B3697" t="s">
        <v>22</v>
      </c>
      <c r="C3697">
        <v>3155070</v>
      </c>
      <c r="D3697" s="4">
        <v>43902</v>
      </c>
      <c r="E3697" s="4" t="s">
        <v>78</v>
      </c>
      <c r="F3697" s="4" t="s">
        <v>77</v>
      </c>
      <c r="G3697">
        <v>0</v>
      </c>
      <c r="H3697">
        <v>1</v>
      </c>
      <c r="I3697">
        <v>0</v>
      </c>
      <c r="J3697">
        <v>14</v>
      </c>
      <c r="K3697">
        <v>0</v>
      </c>
      <c r="L3697">
        <v>-0.8</v>
      </c>
      <c r="M3697">
        <v>0</v>
      </c>
      <c r="N3697">
        <v>2</v>
      </c>
      <c r="O3697">
        <v>0</v>
      </c>
      <c r="P3697">
        <v>2</v>
      </c>
      <c r="Q3697">
        <v>0</v>
      </c>
    </row>
    <row r="3698" spans="1:17" x14ac:dyDescent="0.35">
      <c r="A3698" t="str">
        <f t="shared" si="57"/>
        <v>Iowa43903</v>
      </c>
      <c r="B3698" t="s">
        <v>22</v>
      </c>
      <c r="C3698">
        <v>3155070</v>
      </c>
      <c r="D3698" s="4">
        <v>43903</v>
      </c>
      <c r="E3698" s="4" t="s">
        <v>78</v>
      </c>
      <c r="F3698" s="4" t="s">
        <v>77</v>
      </c>
      <c r="G3698">
        <v>0</v>
      </c>
      <c r="H3698">
        <v>3</v>
      </c>
      <c r="I3698">
        <v>0</v>
      </c>
      <c r="J3698">
        <v>17</v>
      </c>
      <c r="K3698">
        <v>0</v>
      </c>
      <c r="L3698">
        <v>2</v>
      </c>
      <c r="M3698">
        <v>0</v>
      </c>
      <c r="N3698">
        <v>2.4285714285714284</v>
      </c>
      <c r="O3698">
        <v>0</v>
      </c>
      <c r="P3698">
        <v>2.4285714285714284</v>
      </c>
      <c r="Q3698">
        <v>0</v>
      </c>
    </row>
    <row r="3699" spans="1:17" x14ac:dyDescent="0.35">
      <c r="A3699" t="str">
        <f t="shared" si="57"/>
        <v>Iowa43904</v>
      </c>
      <c r="B3699" t="s">
        <v>22</v>
      </c>
      <c r="C3699">
        <v>3155070</v>
      </c>
      <c r="D3699" s="4">
        <v>43904</v>
      </c>
      <c r="E3699" s="4" t="s">
        <v>78</v>
      </c>
      <c r="F3699" s="4" t="s">
        <v>77</v>
      </c>
      <c r="G3699">
        <v>0</v>
      </c>
      <c r="H3699">
        <v>0</v>
      </c>
      <c r="I3699">
        <v>0</v>
      </c>
      <c r="J3699">
        <v>17</v>
      </c>
      <c r="K3699">
        <v>0</v>
      </c>
      <c r="L3699">
        <v>-1</v>
      </c>
      <c r="M3699">
        <v>0</v>
      </c>
      <c r="N3699">
        <v>2.4285714285714284</v>
      </c>
      <c r="O3699">
        <v>0</v>
      </c>
      <c r="P3699">
        <v>2.4285714285714284</v>
      </c>
      <c r="Q3699">
        <v>0</v>
      </c>
    </row>
    <row r="3700" spans="1:17" x14ac:dyDescent="0.35">
      <c r="A3700" t="str">
        <f t="shared" si="57"/>
        <v>Iowa43905</v>
      </c>
      <c r="B3700" t="s">
        <v>22</v>
      </c>
      <c r="C3700">
        <v>3155070</v>
      </c>
      <c r="D3700" s="4">
        <v>43905</v>
      </c>
      <c r="E3700" s="4" t="s">
        <v>78</v>
      </c>
      <c r="F3700" s="4" t="s">
        <v>77</v>
      </c>
      <c r="G3700">
        <v>0</v>
      </c>
      <c r="H3700">
        <v>1</v>
      </c>
      <c r="I3700">
        <v>0</v>
      </c>
      <c r="J3700">
        <v>18</v>
      </c>
      <c r="K3700">
        <v>0</v>
      </c>
      <c r="L3700">
        <v>0</v>
      </c>
      <c r="M3700">
        <v>0</v>
      </c>
      <c r="N3700">
        <v>2.5714285714285716</v>
      </c>
      <c r="O3700">
        <v>0</v>
      </c>
      <c r="P3700">
        <v>2.5714285714285716</v>
      </c>
      <c r="Q3700">
        <v>0</v>
      </c>
    </row>
    <row r="3701" spans="1:17" x14ac:dyDescent="0.35">
      <c r="A3701" t="str">
        <f t="shared" si="57"/>
        <v>Iowa43906</v>
      </c>
      <c r="B3701" t="s">
        <v>22</v>
      </c>
      <c r="C3701">
        <v>3155070</v>
      </c>
      <c r="D3701" s="4">
        <v>43906</v>
      </c>
      <c r="E3701" s="4" t="s">
        <v>78</v>
      </c>
      <c r="F3701" s="4" t="s">
        <v>77</v>
      </c>
      <c r="G3701">
        <v>0</v>
      </c>
      <c r="H3701">
        <v>5</v>
      </c>
      <c r="I3701">
        <v>0</v>
      </c>
      <c r="J3701">
        <v>23</v>
      </c>
      <c r="K3701">
        <v>0</v>
      </c>
      <c r="L3701">
        <v>4</v>
      </c>
      <c r="M3701">
        <v>0</v>
      </c>
      <c r="N3701">
        <v>2.8571428571428572</v>
      </c>
      <c r="O3701">
        <v>0</v>
      </c>
      <c r="P3701">
        <v>2.8571428571428572</v>
      </c>
      <c r="Q3701">
        <v>0</v>
      </c>
    </row>
    <row r="3702" spans="1:17" x14ac:dyDescent="0.35">
      <c r="A3702" t="str">
        <f t="shared" si="57"/>
        <v>Iowa43907</v>
      </c>
      <c r="B3702" t="s">
        <v>22</v>
      </c>
      <c r="C3702">
        <v>3155070</v>
      </c>
      <c r="D3702" s="4">
        <v>43907</v>
      </c>
      <c r="E3702" s="4" t="s">
        <v>78</v>
      </c>
      <c r="F3702" s="4" t="s">
        <v>77</v>
      </c>
      <c r="G3702">
        <v>0</v>
      </c>
      <c r="H3702">
        <v>0</v>
      </c>
      <c r="I3702">
        <v>0</v>
      </c>
      <c r="J3702">
        <v>23</v>
      </c>
      <c r="K3702">
        <v>0</v>
      </c>
      <c r="L3702">
        <v>-1</v>
      </c>
      <c r="M3702">
        <v>0</v>
      </c>
      <c r="N3702">
        <v>2.1428571428571428</v>
      </c>
      <c r="O3702">
        <v>0</v>
      </c>
      <c r="P3702">
        <v>2.1428571428571428</v>
      </c>
      <c r="Q3702">
        <v>0</v>
      </c>
    </row>
    <row r="3703" spans="1:17" x14ac:dyDescent="0.35">
      <c r="A3703" t="str">
        <f t="shared" si="57"/>
        <v>Iowa43908</v>
      </c>
      <c r="B3703" t="s">
        <v>22</v>
      </c>
      <c r="C3703">
        <v>3155070</v>
      </c>
      <c r="D3703" s="4">
        <v>43908</v>
      </c>
      <c r="E3703" s="4" t="s">
        <v>78</v>
      </c>
      <c r="F3703" s="4" t="s">
        <v>77</v>
      </c>
      <c r="G3703">
        <v>0</v>
      </c>
      <c r="H3703">
        <v>15</v>
      </c>
      <c r="I3703">
        <v>0</v>
      </c>
      <c r="J3703">
        <v>38</v>
      </c>
      <c r="K3703">
        <v>0</v>
      </c>
      <c r="L3703">
        <v>0</v>
      </c>
      <c r="M3703">
        <v>0</v>
      </c>
      <c r="N3703">
        <v>3.5714285714285716</v>
      </c>
      <c r="O3703">
        <v>0</v>
      </c>
      <c r="P3703">
        <v>3.5714285714285716</v>
      </c>
      <c r="Q3703">
        <v>0</v>
      </c>
    </row>
    <row r="3704" spans="1:17" x14ac:dyDescent="0.35">
      <c r="A3704" t="str">
        <f t="shared" si="57"/>
        <v>Iowa43909</v>
      </c>
      <c r="B3704" t="s">
        <v>22</v>
      </c>
      <c r="C3704">
        <v>3155070</v>
      </c>
      <c r="D3704" s="4">
        <v>43909</v>
      </c>
      <c r="E3704" s="4" t="s">
        <v>78</v>
      </c>
      <c r="F3704" s="4" t="s">
        <v>77</v>
      </c>
      <c r="G3704">
        <v>0</v>
      </c>
      <c r="H3704">
        <v>6</v>
      </c>
      <c r="I3704">
        <v>0</v>
      </c>
      <c r="J3704">
        <v>44</v>
      </c>
      <c r="K3704">
        <v>0</v>
      </c>
      <c r="L3704">
        <v>-0.6</v>
      </c>
      <c r="M3704">
        <v>0</v>
      </c>
      <c r="N3704">
        <v>4.2857142857142856</v>
      </c>
      <c r="O3704">
        <v>0</v>
      </c>
      <c r="P3704">
        <v>4.2857142857142856</v>
      </c>
      <c r="Q3704">
        <v>0</v>
      </c>
    </row>
    <row r="3705" spans="1:17" x14ac:dyDescent="0.35">
      <c r="A3705" t="str">
        <f t="shared" si="57"/>
        <v>Iowa43910</v>
      </c>
      <c r="B3705" t="s">
        <v>22</v>
      </c>
      <c r="C3705">
        <v>3155070</v>
      </c>
      <c r="D3705" s="4">
        <v>43910</v>
      </c>
      <c r="E3705" s="4" t="s">
        <v>78</v>
      </c>
      <c r="F3705" s="4" t="s">
        <v>77</v>
      </c>
      <c r="G3705">
        <v>0</v>
      </c>
      <c r="H3705">
        <v>1</v>
      </c>
      <c r="I3705">
        <v>0</v>
      </c>
      <c r="J3705">
        <v>45</v>
      </c>
      <c r="K3705">
        <v>0</v>
      </c>
      <c r="L3705">
        <v>-0.83333333333333337</v>
      </c>
      <c r="M3705">
        <v>0</v>
      </c>
      <c r="N3705">
        <v>4</v>
      </c>
      <c r="O3705">
        <v>0</v>
      </c>
      <c r="P3705">
        <v>4</v>
      </c>
      <c r="Q3705">
        <v>0</v>
      </c>
    </row>
    <row r="3706" spans="1:17" x14ac:dyDescent="0.35">
      <c r="A3706" t="str">
        <f t="shared" si="57"/>
        <v>Iowa43911</v>
      </c>
      <c r="B3706" t="s">
        <v>22</v>
      </c>
      <c r="C3706">
        <v>3155070</v>
      </c>
      <c r="D3706" s="4">
        <v>43911</v>
      </c>
      <c r="E3706" s="4" t="s">
        <v>78</v>
      </c>
      <c r="F3706" s="4" t="s">
        <v>77</v>
      </c>
      <c r="G3706">
        <v>0</v>
      </c>
      <c r="H3706">
        <v>24</v>
      </c>
      <c r="I3706">
        <v>0</v>
      </c>
      <c r="J3706">
        <v>69</v>
      </c>
      <c r="K3706">
        <v>0</v>
      </c>
      <c r="L3706">
        <v>23</v>
      </c>
      <c r="M3706">
        <v>0</v>
      </c>
      <c r="N3706">
        <v>7.4285714285714288</v>
      </c>
      <c r="O3706">
        <v>0</v>
      </c>
      <c r="P3706">
        <v>7.4285714285714288</v>
      </c>
      <c r="Q3706">
        <v>0</v>
      </c>
    </row>
    <row r="3707" spans="1:17" x14ac:dyDescent="0.35">
      <c r="A3707" t="str">
        <f t="shared" si="57"/>
        <v>Iowa43912</v>
      </c>
      <c r="B3707" t="s">
        <v>22</v>
      </c>
      <c r="C3707">
        <v>3155070</v>
      </c>
      <c r="D3707" s="4">
        <v>43912</v>
      </c>
      <c r="E3707" s="4" t="s">
        <v>78</v>
      </c>
      <c r="F3707" s="4" t="s">
        <v>77</v>
      </c>
      <c r="G3707">
        <v>0</v>
      </c>
      <c r="H3707">
        <v>21</v>
      </c>
      <c r="I3707">
        <v>0</v>
      </c>
      <c r="J3707">
        <v>90</v>
      </c>
      <c r="K3707">
        <v>0</v>
      </c>
      <c r="L3707">
        <v>-0.125</v>
      </c>
      <c r="M3707">
        <v>0</v>
      </c>
      <c r="N3707">
        <v>10.285714285714286</v>
      </c>
      <c r="O3707">
        <v>0</v>
      </c>
      <c r="P3707">
        <v>10.285714285714286</v>
      </c>
      <c r="Q3707">
        <v>0</v>
      </c>
    </row>
    <row r="3708" spans="1:17" x14ac:dyDescent="0.35">
      <c r="A3708" t="str">
        <f t="shared" si="57"/>
        <v>Iowa43913</v>
      </c>
      <c r="B3708" t="s">
        <v>22</v>
      </c>
      <c r="C3708">
        <v>3155070</v>
      </c>
      <c r="D3708" s="4">
        <v>43913</v>
      </c>
      <c r="E3708" s="4" t="s">
        <v>78</v>
      </c>
      <c r="F3708" s="4" t="s">
        <v>77</v>
      </c>
      <c r="G3708">
        <v>0</v>
      </c>
      <c r="H3708">
        <v>15</v>
      </c>
      <c r="I3708">
        <v>0</v>
      </c>
      <c r="J3708">
        <v>105</v>
      </c>
      <c r="K3708">
        <v>0</v>
      </c>
      <c r="L3708">
        <v>-0.2857142857142857</v>
      </c>
      <c r="M3708">
        <v>0</v>
      </c>
      <c r="N3708">
        <v>11.714285714285714</v>
      </c>
      <c r="O3708">
        <v>0</v>
      </c>
      <c r="P3708">
        <v>11.714285714285714</v>
      </c>
      <c r="Q3708">
        <v>0</v>
      </c>
    </row>
    <row r="3709" spans="1:17" x14ac:dyDescent="0.35">
      <c r="A3709" t="str">
        <f t="shared" si="57"/>
        <v>Iowa43914</v>
      </c>
      <c r="B3709" t="s">
        <v>22</v>
      </c>
      <c r="C3709">
        <v>3155070</v>
      </c>
      <c r="D3709" s="4">
        <v>43914</v>
      </c>
      <c r="E3709" s="4" t="s">
        <v>78</v>
      </c>
      <c r="F3709" s="4" t="s">
        <v>77</v>
      </c>
      <c r="G3709">
        <v>0</v>
      </c>
      <c r="H3709">
        <v>19</v>
      </c>
      <c r="I3709">
        <v>0</v>
      </c>
      <c r="J3709">
        <v>124</v>
      </c>
      <c r="K3709">
        <v>0</v>
      </c>
      <c r="L3709">
        <v>0.26666666666666666</v>
      </c>
      <c r="M3709">
        <v>0</v>
      </c>
      <c r="N3709">
        <v>14.428571428571429</v>
      </c>
      <c r="O3709">
        <v>0</v>
      </c>
      <c r="P3709">
        <v>14.428571428571429</v>
      </c>
      <c r="Q3709">
        <v>0</v>
      </c>
    </row>
    <row r="3710" spans="1:17" x14ac:dyDescent="0.35">
      <c r="A3710" t="str">
        <f t="shared" si="57"/>
        <v>Iowa43915</v>
      </c>
      <c r="B3710" t="s">
        <v>22</v>
      </c>
      <c r="C3710">
        <v>3155070</v>
      </c>
      <c r="D3710" s="4">
        <v>43915</v>
      </c>
      <c r="E3710" s="4" t="s">
        <v>78</v>
      </c>
      <c r="F3710" s="4" t="s">
        <v>77</v>
      </c>
      <c r="G3710">
        <v>0</v>
      </c>
      <c r="H3710">
        <v>22</v>
      </c>
      <c r="I3710">
        <v>1</v>
      </c>
      <c r="J3710">
        <v>146</v>
      </c>
      <c r="K3710">
        <v>1</v>
      </c>
      <c r="L3710">
        <v>0.15789473684210525</v>
      </c>
      <c r="M3710">
        <v>0</v>
      </c>
      <c r="N3710">
        <v>15.428571428571429</v>
      </c>
      <c r="O3710">
        <v>0.14285714285714285</v>
      </c>
      <c r="P3710">
        <v>15.428571428571429</v>
      </c>
      <c r="Q3710">
        <v>0.14285714285714285</v>
      </c>
    </row>
    <row r="3711" spans="1:17" x14ac:dyDescent="0.35">
      <c r="A3711" t="str">
        <f t="shared" si="57"/>
        <v>Iowa43916</v>
      </c>
      <c r="B3711" t="s">
        <v>22</v>
      </c>
      <c r="C3711">
        <v>3155070</v>
      </c>
      <c r="D3711" s="4">
        <v>43916</v>
      </c>
      <c r="E3711" s="4" t="s">
        <v>78</v>
      </c>
      <c r="F3711" s="4" t="s">
        <v>77</v>
      </c>
      <c r="G3711">
        <v>0</v>
      </c>
      <c r="H3711">
        <v>33</v>
      </c>
      <c r="I3711">
        <v>0</v>
      </c>
      <c r="J3711">
        <v>179</v>
      </c>
      <c r="K3711">
        <v>1</v>
      </c>
      <c r="L3711">
        <v>0.5</v>
      </c>
      <c r="M3711">
        <v>-1</v>
      </c>
      <c r="N3711">
        <v>19.285714285714285</v>
      </c>
      <c r="O3711">
        <v>0.14285714285714285</v>
      </c>
      <c r="P3711">
        <v>19.285714285714285</v>
      </c>
      <c r="Q3711">
        <v>0.14285714285714285</v>
      </c>
    </row>
    <row r="3712" spans="1:17" x14ac:dyDescent="0.35">
      <c r="A3712" t="str">
        <f t="shared" si="57"/>
        <v>Iowa43917</v>
      </c>
      <c r="B3712" t="s">
        <v>22</v>
      </c>
      <c r="C3712">
        <v>3155070</v>
      </c>
      <c r="D3712" s="4">
        <v>43917</v>
      </c>
      <c r="E3712" s="4" t="s">
        <v>78</v>
      </c>
      <c r="F3712" s="4" t="s">
        <v>77</v>
      </c>
      <c r="G3712">
        <v>0</v>
      </c>
      <c r="H3712">
        <v>56</v>
      </c>
      <c r="I3712">
        <v>2</v>
      </c>
      <c r="J3712">
        <v>235</v>
      </c>
      <c r="K3712">
        <v>3</v>
      </c>
      <c r="L3712">
        <v>0.69696969696969702</v>
      </c>
      <c r="M3712">
        <v>0</v>
      </c>
      <c r="N3712">
        <v>27.142857142857142</v>
      </c>
      <c r="O3712">
        <v>0.42857142857142855</v>
      </c>
      <c r="P3712">
        <v>27.142857142857142</v>
      </c>
      <c r="Q3712">
        <v>0.42857142857142855</v>
      </c>
    </row>
    <row r="3713" spans="1:17" x14ac:dyDescent="0.35">
      <c r="A3713" t="str">
        <f t="shared" si="57"/>
        <v>Iowa43918</v>
      </c>
      <c r="B3713" t="s">
        <v>22</v>
      </c>
      <c r="C3713">
        <v>3155070</v>
      </c>
      <c r="D3713" s="4">
        <v>43918</v>
      </c>
      <c r="E3713" s="4" t="s">
        <v>78</v>
      </c>
      <c r="F3713" s="4" t="s">
        <v>77</v>
      </c>
      <c r="G3713">
        <v>0</v>
      </c>
      <c r="H3713">
        <v>63</v>
      </c>
      <c r="I3713">
        <v>0</v>
      </c>
      <c r="J3713">
        <v>298</v>
      </c>
      <c r="K3713">
        <v>3</v>
      </c>
      <c r="L3713">
        <v>0.125</v>
      </c>
      <c r="M3713">
        <v>-1</v>
      </c>
      <c r="N3713">
        <v>32.714285714285715</v>
      </c>
      <c r="O3713">
        <v>0.42857142857142855</v>
      </c>
      <c r="P3713">
        <v>32.714285714285715</v>
      </c>
      <c r="Q3713">
        <v>0.42857142857142855</v>
      </c>
    </row>
    <row r="3714" spans="1:17" x14ac:dyDescent="0.35">
      <c r="A3714" t="str">
        <f t="shared" si="57"/>
        <v>Iowa43919</v>
      </c>
      <c r="B3714" t="s">
        <v>22</v>
      </c>
      <c r="C3714">
        <v>3155070</v>
      </c>
      <c r="D3714" s="4">
        <v>43919</v>
      </c>
      <c r="E3714" s="4" t="s">
        <v>78</v>
      </c>
      <c r="F3714" s="4" t="s">
        <v>77</v>
      </c>
      <c r="G3714">
        <v>0</v>
      </c>
      <c r="H3714">
        <v>38</v>
      </c>
      <c r="I3714">
        <v>1</v>
      </c>
      <c r="J3714">
        <v>336</v>
      </c>
      <c r="K3714">
        <v>4</v>
      </c>
      <c r="L3714">
        <v>-0.3968253968253968</v>
      </c>
      <c r="M3714">
        <v>0</v>
      </c>
      <c r="N3714">
        <v>35.142857142857146</v>
      </c>
      <c r="O3714">
        <v>0.5714285714285714</v>
      </c>
      <c r="P3714">
        <v>35.142857142857146</v>
      </c>
      <c r="Q3714">
        <v>0.5714285714285714</v>
      </c>
    </row>
    <row r="3715" spans="1:17" x14ac:dyDescent="0.35">
      <c r="A3715" t="str">
        <f t="shared" ref="A3715:A3778" si="58">B3715&amp;D3715</f>
        <v>Iowa43920</v>
      </c>
      <c r="B3715" t="s">
        <v>22</v>
      </c>
      <c r="C3715">
        <v>3155070</v>
      </c>
      <c r="D3715" s="4">
        <v>43920</v>
      </c>
      <c r="E3715" s="4" t="s">
        <v>78</v>
      </c>
      <c r="F3715" s="4" t="s">
        <v>77</v>
      </c>
      <c r="G3715">
        <v>0</v>
      </c>
      <c r="H3715">
        <v>88</v>
      </c>
      <c r="I3715">
        <v>2</v>
      </c>
      <c r="J3715">
        <v>424</v>
      </c>
      <c r="K3715">
        <v>6</v>
      </c>
      <c r="L3715">
        <v>1.3157894736842106</v>
      </c>
      <c r="M3715">
        <v>1</v>
      </c>
      <c r="N3715">
        <v>45.571428571428569</v>
      </c>
      <c r="O3715">
        <v>0.8571428571428571</v>
      </c>
      <c r="P3715">
        <v>45.571428571428569</v>
      </c>
      <c r="Q3715">
        <v>0.8571428571428571</v>
      </c>
    </row>
    <row r="3716" spans="1:17" x14ac:dyDescent="0.35">
      <c r="A3716" t="str">
        <f t="shared" si="58"/>
        <v>Iowa43921</v>
      </c>
      <c r="B3716" t="s">
        <v>22</v>
      </c>
      <c r="C3716">
        <v>3155070</v>
      </c>
      <c r="D3716" s="4">
        <v>43921</v>
      </c>
      <c r="E3716" s="4" t="s">
        <v>78</v>
      </c>
      <c r="F3716" s="4" t="s">
        <v>77</v>
      </c>
      <c r="G3716">
        <v>0</v>
      </c>
      <c r="H3716">
        <v>73</v>
      </c>
      <c r="I3716">
        <v>1</v>
      </c>
      <c r="J3716">
        <v>497</v>
      </c>
      <c r="K3716">
        <v>7</v>
      </c>
      <c r="L3716">
        <v>-0.17045454545454544</v>
      </c>
      <c r="M3716">
        <v>-0.5</v>
      </c>
      <c r="N3716">
        <v>53.285714285714285</v>
      </c>
      <c r="O3716">
        <v>1</v>
      </c>
      <c r="P3716">
        <v>53.285714285714285</v>
      </c>
      <c r="Q3716">
        <v>1</v>
      </c>
    </row>
    <row r="3717" spans="1:17" x14ac:dyDescent="0.35">
      <c r="A3717" t="str">
        <f t="shared" si="58"/>
        <v>Iowa43922</v>
      </c>
      <c r="B3717" t="s">
        <v>22</v>
      </c>
      <c r="C3717">
        <v>3155070</v>
      </c>
      <c r="D3717" s="4">
        <v>43922</v>
      </c>
      <c r="E3717" s="4" t="s">
        <v>78</v>
      </c>
      <c r="F3717" s="4" t="s">
        <v>77</v>
      </c>
      <c r="G3717">
        <v>0</v>
      </c>
      <c r="H3717">
        <v>50</v>
      </c>
      <c r="I3717">
        <v>2</v>
      </c>
      <c r="J3717">
        <v>547</v>
      </c>
      <c r="K3717">
        <v>9</v>
      </c>
      <c r="L3717">
        <v>-0.31506849315068491</v>
      </c>
      <c r="M3717">
        <v>1</v>
      </c>
      <c r="N3717">
        <v>57.285714285714285</v>
      </c>
      <c r="O3717">
        <v>1.1428571428571428</v>
      </c>
      <c r="P3717">
        <v>57.285714285714285</v>
      </c>
      <c r="Q3717">
        <v>1.1428571428571428</v>
      </c>
    </row>
    <row r="3718" spans="1:17" x14ac:dyDescent="0.35">
      <c r="A3718" t="str">
        <f t="shared" si="58"/>
        <v>Iowa43923</v>
      </c>
      <c r="B3718" t="s">
        <v>22</v>
      </c>
      <c r="C3718">
        <v>3155070</v>
      </c>
      <c r="D3718" s="4">
        <v>43923</v>
      </c>
      <c r="E3718" s="4" t="s">
        <v>78</v>
      </c>
      <c r="F3718" s="4" t="s">
        <v>77</v>
      </c>
      <c r="G3718">
        <v>0</v>
      </c>
      <c r="H3718">
        <v>67</v>
      </c>
      <c r="I3718">
        <v>2</v>
      </c>
      <c r="J3718">
        <v>614</v>
      </c>
      <c r="K3718">
        <v>11</v>
      </c>
      <c r="L3718">
        <v>0.34</v>
      </c>
      <c r="M3718">
        <v>0</v>
      </c>
      <c r="N3718">
        <v>62.142857142857146</v>
      </c>
      <c r="O3718">
        <v>1.4285714285714286</v>
      </c>
      <c r="P3718">
        <v>62.142857142857146</v>
      </c>
      <c r="Q3718">
        <v>1.4285714285714286</v>
      </c>
    </row>
    <row r="3719" spans="1:17" x14ac:dyDescent="0.35">
      <c r="A3719" t="str">
        <f t="shared" si="58"/>
        <v>Iowa43924</v>
      </c>
      <c r="B3719" t="s">
        <v>22</v>
      </c>
      <c r="C3719">
        <v>3155070</v>
      </c>
      <c r="D3719" s="4">
        <v>43924</v>
      </c>
      <c r="E3719" s="4" t="s">
        <v>78</v>
      </c>
      <c r="F3719" s="4" t="s">
        <v>77</v>
      </c>
      <c r="G3719">
        <v>0</v>
      </c>
      <c r="H3719">
        <v>85</v>
      </c>
      <c r="I3719">
        <v>0</v>
      </c>
      <c r="J3719">
        <v>699</v>
      </c>
      <c r="K3719">
        <v>11</v>
      </c>
      <c r="L3719">
        <v>0.26865671641791045</v>
      </c>
      <c r="M3719">
        <v>-1</v>
      </c>
      <c r="N3719">
        <v>66.285714285714292</v>
      </c>
      <c r="O3719">
        <v>1.1428571428571428</v>
      </c>
      <c r="P3719">
        <v>66.285714285714292</v>
      </c>
      <c r="Q3719">
        <v>1.1428571428571428</v>
      </c>
    </row>
    <row r="3720" spans="1:17" x14ac:dyDescent="0.35">
      <c r="A3720" t="str">
        <f t="shared" si="58"/>
        <v>Iowa43925</v>
      </c>
      <c r="B3720" t="s">
        <v>22</v>
      </c>
      <c r="C3720">
        <v>3155070</v>
      </c>
      <c r="D3720" s="4">
        <v>43925</v>
      </c>
      <c r="E3720" s="4" t="s">
        <v>78</v>
      </c>
      <c r="F3720" s="4" t="s">
        <v>77</v>
      </c>
      <c r="G3720">
        <v>0</v>
      </c>
      <c r="H3720">
        <v>88</v>
      </c>
      <c r="I3720">
        <v>3</v>
      </c>
      <c r="J3720">
        <v>787</v>
      </c>
      <c r="K3720">
        <v>14</v>
      </c>
      <c r="L3720">
        <v>3.5294117647058823E-2</v>
      </c>
      <c r="M3720">
        <v>0</v>
      </c>
      <c r="N3720">
        <v>69.857142857142861</v>
      </c>
      <c r="O3720">
        <v>1.5714285714285714</v>
      </c>
      <c r="P3720">
        <v>69.857142857142861</v>
      </c>
      <c r="Q3720">
        <v>1.5714285714285714</v>
      </c>
    </row>
    <row r="3721" spans="1:17" x14ac:dyDescent="0.35">
      <c r="A3721" t="str">
        <f t="shared" si="58"/>
        <v>Iowa43926</v>
      </c>
      <c r="B3721" t="s">
        <v>22</v>
      </c>
      <c r="C3721">
        <v>3155070</v>
      </c>
      <c r="D3721" s="4">
        <v>43926</v>
      </c>
      <c r="E3721" s="4" t="s">
        <v>78</v>
      </c>
      <c r="F3721" s="4" t="s">
        <v>77</v>
      </c>
      <c r="G3721">
        <v>0</v>
      </c>
      <c r="H3721">
        <v>82</v>
      </c>
      <c r="I3721">
        <v>4</v>
      </c>
      <c r="J3721">
        <v>869</v>
      </c>
      <c r="K3721">
        <v>18</v>
      </c>
      <c r="L3721">
        <v>-6.8181818181818177E-2</v>
      </c>
      <c r="M3721">
        <v>0.33333333333333331</v>
      </c>
      <c r="N3721">
        <v>76.142857142857139</v>
      </c>
      <c r="O3721">
        <v>2</v>
      </c>
      <c r="P3721">
        <v>76.142857142857139</v>
      </c>
      <c r="Q3721">
        <v>2</v>
      </c>
    </row>
    <row r="3722" spans="1:17" x14ac:dyDescent="0.35">
      <c r="A3722" t="str">
        <f t="shared" si="58"/>
        <v>Iowa43927</v>
      </c>
      <c r="B3722" t="s">
        <v>22</v>
      </c>
      <c r="C3722">
        <v>3155070</v>
      </c>
      <c r="D3722" s="4">
        <v>43927</v>
      </c>
      <c r="E3722" s="4" t="s">
        <v>78</v>
      </c>
      <c r="F3722" s="4" t="s">
        <v>77</v>
      </c>
      <c r="G3722">
        <v>0</v>
      </c>
      <c r="H3722">
        <v>77</v>
      </c>
      <c r="I3722">
        <v>7</v>
      </c>
      <c r="J3722">
        <v>946</v>
      </c>
      <c r="K3722">
        <v>25</v>
      </c>
      <c r="L3722">
        <v>-6.097560975609756E-2</v>
      </c>
      <c r="M3722">
        <v>0.75</v>
      </c>
      <c r="N3722">
        <v>74.571428571428569</v>
      </c>
      <c r="O3722">
        <v>2.7142857142857144</v>
      </c>
      <c r="P3722">
        <v>74.571428571428569</v>
      </c>
      <c r="Q3722">
        <v>2.7142857142857144</v>
      </c>
    </row>
    <row r="3723" spans="1:17" x14ac:dyDescent="0.35">
      <c r="A3723" t="str">
        <f t="shared" si="58"/>
        <v>Iowa43928</v>
      </c>
      <c r="B3723" t="s">
        <v>22</v>
      </c>
      <c r="C3723">
        <v>3155070</v>
      </c>
      <c r="D3723" s="4">
        <v>43928</v>
      </c>
      <c r="E3723" s="4" t="s">
        <v>78</v>
      </c>
      <c r="F3723" s="4" t="s">
        <v>77</v>
      </c>
      <c r="G3723">
        <v>0</v>
      </c>
      <c r="H3723">
        <v>100</v>
      </c>
      <c r="I3723">
        <v>0</v>
      </c>
      <c r="J3723">
        <v>1046</v>
      </c>
      <c r="K3723">
        <v>25</v>
      </c>
      <c r="L3723">
        <v>0.29870129870129869</v>
      </c>
      <c r="M3723">
        <v>-1</v>
      </c>
      <c r="N3723">
        <v>78.428571428571431</v>
      </c>
      <c r="O3723">
        <v>2.5714285714285716</v>
      </c>
      <c r="P3723">
        <v>78.428571428571431</v>
      </c>
      <c r="Q3723">
        <v>2.5714285714285716</v>
      </c>
    </row>
    <row r="3724" spans="1:17" x14ac:dyDescent="0.35">
      <c r="A3724" t="str">
        <f t="shared" si="58"/>
        <v>Iowa43929</v>
      </c>
      <c r="B3724" t="s">
        <v>22</v>
      </c>
      <c r="C3724">
        <v>3155070</v>
      </c>
      <c r="D3724" s="4">
        <v>43929</v>
      </c>
      <c r="E3724" s="4" t="s">
        <v>78</v>
      </c>
      <c r="F3724" s="4" t="s">
        <v>77</v>
      </c>
      <c r="G3724">
        <v>0</v>
      </c>
      <c r="H3724">
        <v>99</v>
      </c>
      <c r="I3724">
        <v>2</v>
      </c>
      <c r="J3724">
        <v>1145</v>
      </c>
      <c r="K3724">
        <v>27</v>
      </c>
      <c r="L3724">
        <v>-0.01</v>
      </c>
      <c r="M3724">
        <v>0</v>
      </c>
      <c r="N3724">
        <v>85.428571428571431</v>
      </c>
      <c r="O3724">
        <v>2.5714285714285716</v>
      </c>
      <c r="P3724">
        <v>85.428571428571431</v>
      </c>
      <c r="Q3724">
        <v>2.5714285714285716</v>
      </c>
    </row>
    <row r="3725" spans="1:17" x14ac:dyDescent="0.35">
      <c r="A3725" t="str">
        <f t="shared" si="58"/>
        <v>Iowa43930</v>
      </c>
      <c r="B3725" t="s">
        <v>22</v>
      </c>
      <c r="C3725">
        <v>3155070</v>
      </c>
      <c r="D3725" s="4">
        <v>43930</v>
      </c>
      <c r="E3725" s="4" t="s">
        <v>78</v>
      </c>
      <c r="F3725" s="4" t="s">
        <v>77</v>
      </c>
      <c r="G3725">
        <v>0</v>
      </c>
      <c r="H3725">
        <v>125</v>
      </c>
      <c r="I3725">
        <v>2</v>
      </c>
      <c r="J3725">
        <v>1270</v>
      </c>
      <c r="K3725">
        <v>29</v>
      </c>
      <c r="L3725">
        <v>0.26262626262626265</v>
      </c>
      <c r="M3725">
        <v>0</v>
      </c>
      <c r="N3725">
        <v>93.714285714285708</v>
      </c>
      <c r="O3725">
        <v>2.5714285714285716</v>
      </c>
      <c r="P3725">
        <v>93.714285714285708</v>
      </c>
      <c r="Q3725">
        <v>2.5714285714285716</v>
      </c>
    </row>
    <row r="3726" spans="1:17" x14ac:dyDescent="0.35">
      <c r="A3726" t="str">
        <f t="shared" si="58"/>
        <v>Iowa43931</v>
      </c>
      <c r="B3726" t="s">
        <v>22</v>
      </c>
      <c r="C3726">
        <v>3155070</v>
      </c>
      <c r="D3726" s="4">
        <v>43931</v>
      </c>
      <c r="E3726" s="4" t="s">
        <v>78</v>
      </c>
      <c r="F3726" s="4" t="s">
        <v>77</v>
      </c>
      <c r="G3726">
        <v>0</v>
      </c>
      <c r="H3726">
        <v>118</v>
      </c>
      <c r="I3726">
        <v>2</v>
      </c>
      <c r="J3726">
        <v>1388</v>
      </c>
      <c r="K3726">
        <v>31</v>
      </c>
      <c r="L3726">
        <v>-5.6000000000000001E-2</v>
      </c>
      <c r="M3726">
        <v>0</v>
      </c>
      <c r="N3726">
        <v>98.428571428571431</v>
      </c>
      <c r="O3726">
        <v>2.8571428571428572</v>
      </c>
      <c r="P3726">
        <v>98.428571428571431</v>
      </c>
      <c r="Q3726">
        <v>2.8571428571428572</v>
      </c>
    </row>
    <row r="3727" spans="1:17" x14ac:dyDescent="0.35">
      <c r="A3727" t="str">
        <f t="shared" si="58"/>
        <v>Iowa43932</v>
      </c>
      <c r="B3727" t="s">
        <v>22</v>
      </c>
      <c r="C3727">
        <v>3155070</v>
      </c>
      <c r="D3727" s="4">
        <v>43932</v>
      </c>
      <c r="E3727" s="4" t="s">
        <v>78</v>
      </c>
      <c r="F3727" s="4" t="s">
        <v>77</v>
      </c>
      <c r="G3727">
        <v>0</v>
      </c>
      <c r="H3727">
        <v>122</v>
      </c>
      <c r="I3727">
        <v>3</v>
      </c>
      <c r="J3727">
        <v>1510</v>
      </c>
      <c r="K3727">
        <v>34</v>
      </c>
      <c r="L3727">
        <v>3.3898305084745763E-2</v>
      </c>
      <c r="M3727">
        <v>0.5</v>
      </c>
      <c r="N3727">
        <v>103.28571428571429</v>
      </c>
      <c r="O3727">
        <v>2.8571428571428572</v>
      </c>
      <c r="P3727">
        <v>103.28571428571429</v>
      </c>
      <c r="Q3727">
        <v>2.8571428571428572</v>
      </c>
    </row>
    <row r="3728" spans="1:17" x14ac:dyDescent="0.35">
      <c r="A3728" t="str">
        <f t="shared" si="58"/>
        <v>Iowa43933</v>
      </c>
      <c r="B3728" t="s">
        <v>22</v>
      </c>
      <c r="C3728">
        <v>3155070</v>
      </c>
      <c r="D3728" s="4">
        <v>43933</v>
      </c>
      <c r="E3728" s="4" t="s">
        <v>78</v>
      </c>
      <c r="F3728" s="4" t="s">
        <v>77</v>
      </c>
      <c r="G3728">
        <v>0</v>
      </c>
      <c r="H3728">
        <v>77</v>
      </c>
      <c r="I3728">
        <v>7</v>
      </c>
      <c r="J3728">
        <v>1587</v>
      </c>
      <c r="K3728">
        <v>41</v>
      </c>
      <c r="L3728">
        <v>-0.36885245901639346</v>
      </c>
      <c r="M3728">
        <v>1.3333333333333333</v>
      </c>
      <c r="N3728">
        <v>102.57142857142857</v>
      </c>
      <c r="O3728">
        <v>3.2857142857142856</v>
      </c>
      <c r="P3728">
        <v>102.57142857142857</v>
      </c>
      <c r="Q3728">
        <v>3.2857142857142856</v>
      </c>
    </row>
    <row r="3729" spans="1:17" x14ac:dyDescent="0.35">
      <c r="A3729" t="str">
        <f t="shared" si="58"/>
        <v>Iowa43934</v>
      </c>
      <c r="B3729" t="s">
        <v>22</v>
      </c>
      <c r="C3729">
        <v>3155070</v>
      </c>
      <c r="D3729" s="4">
        <v>43934</v>
      </c>
      <c r="E3729" s="4" t="s">
        <v>78</v>
      </c>
      <c r="F3729" s="4" t="s">
        <v>77</v>
      </c>
      <c r="G3729">
        <v>0</v>
      </c>
      <c r="H3729">
        <v>123</v>
      </c>
      <c r="I3729">
        <v>0</v>
      </c>
      <c r="J3729">
        <v>1710</v>
      </c>
      <c r="K3729">
        <v>41</v>
      </c>
      <c r="L3729">
        <v>0.59740259740259738</v>
      </c>
      <c r="M3729">
        <v>-1</v>
      </c>
      <c r="N3729">
        <v>109.14285714285714</v>
      </c>
      <c r="O3729">
        <v>2.2857142857142856</v>
      </c>
      <c r="P3729">
        <v>109.14285714285714</v>
      </c>
      <c r="Q3729">
        <v>2.2857142857142856</v>
      </c>
    </row>
    <row r="3730" spans="1:17" x14ac:dyDescent="0.35">
      <c r="A3730" t="str">
        <f t="shared" si="58"/>
        <v>Iowa43935</v>
      </c>
      <c r="B3730" t="s">
        <v>22</v>
      </c>
      <c r="C3730">
        <v>3155070</v>
      </c>
      <c r="D3730" s="4">
        <v>43935</v>
      </c>
      <c r="E3730" s="4" t="s">
        <v>78</v>
      </c>
      <c r="F3730" s="4" t="s">
        <v>77</v>
      </c>
      <c r="G3730">
        <v>0</v>
      </c>
      <c r="H3730">
        <v>189</v>
      </c>
      <c r="I3730">
        <v>8</v>
      </c>
      <c r="J3730">
        <v>1899</v>
      </c>
      <c r="K3730">
        <v>49</v>
      </c>
      <c r="L3730">
        <v>0.53658536585365857</v>
      </c>
      <c r="M3730">
        <v>0</v>
      </c>
      <c r="N3730">
        <v>121.85714285714286</v>
      </c>
      <c r="O3730">
        <v>3.4285714285714284</v>
      </c>
      <c r="P3730">
        <v>121.85714285714286</v>
      </c>
      <c r="Q3730">
        <v>3.4285714285714284</v>
      </c>
    </row>
    <row r="3731" spans="1:17" x14ac:dyDescent="0.35">
      <c r="A3731" t="str">
        <f t="shared" si="58"/>
        <v>Iowa43936</v>
      </c>
      <c r="B3731" t="s">
        <v>22</v>
      </c>
      <c r="C3731">
        <v>3155070</v>
      </c>
      <c r="D3731" s="4">
        <v>43936</v>
      </c>
      <c r="E3731" s="4" t="s">
        <v>78</v>
      </c>
      <c r="F3731" s="4" t="s">
        <v>77</v>
      </c>
      <c r="G3731">
        <v>0</v>
      </c>
      <c r="H3731">
        <v>96</v>
      </c>
      <c r="I3731">
        <v>4</v>
      </c>
      <c r="J3731">
        <v>1995</v>
      </c>
      <c r="K3731">
        <v>53</v>
      </c>
      <c r="L3731">
        <v>-0.49206349206349204</v>
      </c>
      <c r="M3731">
        <v>-0.5</v>
      </c>
      <c r="N3731">
        <v>121.42857142857143</v>
      </c>
      <c r="O3731">
        <v>3.7142857142857144</v>
      </c>
      <c r="P3731">
        <v>121.42857142857143</v>
      </c>
      <c r="Q3731">
        <v>3.7142857142857144</v>
      </c>
    </row>
    <row r="3732" spans="1:17" x14ac:dyDescent="0.35">
      <c r="A3732" t="str">
        <f t="shared" si="58"/>
        <v>Iowa43937</v>
      </c>
      <c r="B3732" t="s">
        <v>22</v>
      </c>
      <c r="C3732">
        <v>3155070</v>
      </c>
      <c r="D3732" s="4">
        <v>43937</v>
      </c>
      <c r="E3732" s="4" t="s">
        <v>78</v>
      </c>
      <c r="F3732" s="4" t="s">
        <v>77</v>
      </c>
      <c r="G3732">
        <v>0</v>
      </c>
      <c r="H3732">
        <v>146</v>
      </c>
      <c r="I3732">
        <v>7</v>
      </c>
      <c r="J3732">
        <v>2141</v>
      </c>
      <c r="K3732">
        <v>60</v>
      </c>
      <c r="L3732">
        <v>0.52083333333333337</v>
      </c>
      <c r="M3732">
        <v>0.75</v>
      </c>
      <c r="N3732">
        <v>124.42857142857143</v>
      </c>
      <c r="O3732">
        <v>4.4285714285714288</v>
      </c>
      <c r="P3732">
        <v>124.42857142857143</v>
      </c>
      <c r="Q3732">
        <v>4.4285714285714288</v>
      </c>
    </row>
    <row r="3733" spans="1:17" x14ac:dyDescent="0.35">
      <c r="A3733" t="str">
        <f t="shared" si="58"/>
        <v>Iowa43938</v>
      </c>
      <c r="B3733" t="s">
        <v>22</v>
      </c>
      <c r="C3733">
        <v>3155070</v>
      </c>
      <c r="D3733" s="4">
        <v>43938</v>
      </c>
      <c r="E3733" s="4" t="s">
        <v>78</v>
      </c>
      <c r="F3733" s="4" t="s">
        <v>77</v>
      </c>
      <c r="G3733">
        <v>0</v>
      </c>
      <c r="H3733">
        <v>191</v>
      </c>
      <c r="I3733">
        <v>4</v>
      </c>
      <c r="J3733">
        <v>2332</v>
      </c>
      <c r="K3733">
        <v>64</v>
      </c>
      <c r="L3733">
        <v>0.30821917808219179</v>
      </c>
      <c r="M3733">
        <v>-0.42857142857142855</v>
      </c>
      <c r="N3733">
        <v>134.85714285714286</v>
      </c>
      <c r="O3733">
        <v>4.7142857142857144</v>
      </c>
      <c r="P3733">
        <v>134.85714285714286</v>
      </c>
      <c r="Q3733">
        <v>4.7142857142857144</v>
      </c>
    </row>
    <row r="3734" spans="1:17" x14ac:dyDescent="0.35">
      <c r="A3734" t="str">
        <f t="shared" si="58"/>
        <v>Iowa43939</v>
      </c>
      <c r="B3734" t="s">
        <v>22</v>
      </c>
      <c r="C3734">
        <v>3155070</v>
      </c>
      <c r="D3734" s="4">
        <v>43939</v>
      </c>
      <c r="E3734" s="4" t="s">
        <v>78</v>
      </c>
      <c r="F3734" s="4" t="s">
        <v>77</v>
      </c>
      <c r="G3734">
        <v>0</v>
      </c>
      <c r="H3734">
        <v>181</v>
      </c>
      <c r="I3734">
        <v>10</v>
      </c>
      <c r="J3734">
        <v>2513</v>
      </c>
      <c r="K3734">
        <v>74</v>
      </c>
      <c r="L3734">
        <v>-5.2356020942408377E-2</v>
      </c>
      <c r="M3734">
        <v>1.5</v>
      </c>
      <c r="N3734">
        <v>143.28571428571428</v>
      </c>
      <c r="O3734">
        <v>5.7142857142857144</v>
      </c>
      <c r="P3734">
        <v>143.28571428571428</v>
      </c>
      <c r="Q3734">
        <v>5.7142857142857144</v>
      </c>
    </row>
    <row r="3735" spans="1:17" x14ac:dyDescent="0.35">
      <c r="A3735" t="str">
        <f t="shared" si="58"/>
        <v>Iowa43940</v>
      </c>
      <c r="B3735" t="s">
        <v>22</v>
      </c>
      <c r="C3735">
        <v>3155070</v>
      </c>
      <c r="D3735" s="4">
        <v>43940</v>
      </c>
      <c r="E3735" s="4" t="s">
        <v>78</v>
      </c>
      <c r="F3735" s="4" t="s">
        <v>77</v>
      </c>
      <c r="G3735">
        <v>0</v>
      </c>
      <c r="H3735">
        <v>389</v>
      </c>
      <c r="I3735">
        <v>1</v>
      </c>
      <c r="J3735">
        <v>2902</v>
      </c>
      <c r="K3735">
        <v>75</v>
      </c>
      <c r="L3735">
        <v>1.149171270718232</v>
      </c>
      <c r="M3735">
        <v>-0.9</v>
      </c>
      <c r="N3735">
        <v>187.85714285714286</v>
      </c>
      <c r="O3735">
        <v>4.8571428571428568</v>
      </c>
      <c r="P3735">
        <v>187.85714285714286</v>
      </c>
      <c r="Q3735">
        <v>4.8571428571428568</v>
      </c>
    </row>
    <row r="3736" spans="1:17" x14ac:dyDescent="0.35">
      <c r="A3736" t="str">
        <f t="shared" si="58"/>
        <v>Iowa43941</v>
      </c>
      <c r="B3736" t="s">
        <v>22</v>
      </c>
      <c r="C3736">
        <v>3155070</v>
      </c>
      <c r="D3736" s="4">
        <v>43941</v>
      </c>
      <c r="E3736" s="4" t="s">
        <v>78</v>
      </c>
      <c r="F3736" s="4" t="s">
        <v>77</v>
      </c>
      <c r="G3736">
        <v>0</v>
      </c>
      <c r="H3736">
        <v>257</v>
      </c>
      <c r="I3736">
        <v>4</v>
      </c>
      <c r="J3736">
        <v>3159</v>
      </c>
      <c r="K3736">
        <v>79</v>
      </c>
      <c r="L3736">
        <v>-0.33933161953727509</v>
      </c>
      <c r="M3736">
        <v>3</v>
      </c>
      <c r="N3736">
        <v>207</v>
      </c>
      <c r="O3736">
        <v>5.4285714285714288</v>
      </c>
      <c r="P3736">
        <v>207</v>
      </c>
      <c r="Q3736">
        <v>5.4285714285714288</v>
      </c>
    </row>
    <row r="3737" spans="1:17" x14ac:dyDescent="0.35">
      <c r="A3737" t="str">
        <f t="shared" si="58"/>
        <v>Iowa43942</v>
      </c>
      <c r="B3737" t="s">
        <v>22</v>
      </c>
      <c r="C3737">
        <v>3155070</v>
      </c>
      <c r="D3737" s="4">
        <v>43942</v>
      </c>
      <c r="E3737" s="4" t="s">
        <v>78</v>
      </c>
      <c r="F3737" s="4" t="s">
        <v>77</v>
      </c>
      <c r="G3737">
        <v>0</v>
      </c>
      <c r="H3737">
        <v>482</v>
      </c>
      <c r="I3737">
        <v>4</v>
      </c>
      <c r="J3737">
        <v>3641</v>
      </c>
      <c r="K3737">
        <v>83</v>
      </c>
      <c r="L3737">
        <v>0.8754863813229572</v>
      </c>
      <c r="M3737">
        <v>0</v>
      </c>
      <c r="N3737">
        <v>248.85714285714286</v>
      </c>
      <c r="O3737">
        <v>4.8571428571428568</v>
      </c>
      <c r="P3737">
        <v>248.85714285714286</v>
      </c>
      <c r="Q3737">
        <v>4.8571428571428568</v>
      </c>
    </row>
    <row r="3738" spans="1:17" x14ac:dyDescent="0.35">
      <c r="A3738" t="str">
        <f t="shared" si="58"/>
        <v>Iowa43943</v>
      </c>
      <c r="B3738" t="s">
        <v>22</v>
      </c>
      <c r="C3738">
        <v>3155070</v>
      </c>
      <c r="D3738" s="4">
        <v>43943</v>
      </c>
      <c r="E3738" s="4" t="s">
        <v>78</v>
      </c>
      <c r="F3738" s="4" t="s">
        <v>77</v>
      </c>
      <c r="G3738">
        <v>0</v>
      </c>
      <c r="H3738">
        <v>107</v>
      </c>
      <c r="I3738">
        <v>7</v>
      </c>
      <c r="J3738">
        <v>3748</v>
      </c>
      <c r="K3738">
        <v>90</v>
      </c>
      <c r="L3738">
        <v>-0.77800829875518673</v>
      </c>
      <c r="M3738">
        <v>0.75</v>
      </c>
      <c r="N3738">
        <v>250.42857142857142</v>
      </c>
      <c r="O3738">
        <v>5.2857142857142856</v>
      </c>
      <c r="P3738">
        <v>250.42857142857142</v>
      </c>
      <c r="Q3738">
        <v>5.2857142857142856</v>
      </c>
    </row>
    <row r="3739" spans="1:17" x14ac:dyDescent="0.35">
      <c r="A3739" t="str">
        <f t="shared" si="58"/>
        <v>Iowa43944</v>
      </c>
      <c r="B3739" t="s">
        <v>22</v>
      </c>
      <c r="C3739">
        <v>3155070</v>
      </c>
      <c r="D3739" s="4">
        <v>43944</v>
      </c>
      <c r="E3739" s="4" t="s">
        <v>78</v>
      </c>
      <c r="F3739" s="4" t="s">
        <v>77</v>
      </c>
      <c r="G3739">
        <v>0</v>
      </c>
      <c r="H3739">
        <v>176</v>
      </c>
      <c r="I3739">
        <v>6</v>
      </c>
      <c r="J3739">
        <v>3924</v>
      </c>
      <c r="K3739">
        <v>96</v>
      </c>
      <c r="L3739">
        <v>0.64485981308411211</v>
      </c>
      <c r="M3739">
        <v>-0.14285714285714285</v>
      </c>
      <c r="N3739">
        <v>254.71428571428572</v>
      </c>
      <c r="O3739">
        <v>5.1428571428571432</v>
      </c>
      <c r="P3739">
        <v>254.71428571428572</v>
      </c>
      <c r="Q3739">
        <v>5.1428571428571432</v>
      </c>
    </row>
    <row r="3740" spans="1:17" x14ac:dyDescent="0.35">
      <c r="A3740" t="str">
        <f t="shared" si="58"/>
        <v>Iowa43945</v>
      </c>
      <c r="B3740" t="s">
        <v>22</v>
      </c>
      <c r="C3740">
        <v>3155070</v>
      </c>
      <c r="D3740" s="4">
        <v>43945</v>
      </c>
      <c r="E3740" s="4" t="s">
        <v>78</v>
      </c>
      <c r="F3740" s="4" t="s">
        <v>77</v>
      </c>
      <c r="G3740">
        <v>0</v>
      </c>
      <c r="H3740">
        <v>521</v>
      </c>
      <c r="I3740">
        <v>11</v>
      </c>
      <c r="J3740">
        <v>4445</v>
      </c>
      <c r="K3740">
        <v>107</v>
      </c>
      <c r="L3740">
        <v>1.9602272727272727</v>
      </c>
      <c r="M3740">
        <v>0.83333333333333337</v>
      </c>
      <c r="N3740">
        <v>301.85714285714283</v>
      </c>
      <c r="O3740">
        <v>6.1428571428571432</v>
      </c>
      <c r="P3740">
        <v>301.85714285714283</v>
      </c>
      <c r="Q3740">
        <v>6.1428571428571432</v>
      </c>
    </row>
    <row r="3741" spans="1:17" x14ac:dyDescent="0.35">
      <c r="A3741" t="str">
        <f t="shared" si="58"/>
        <v>Iowa43946</v>
      </c>
      <c r="B3741" t="s">
        <v>22</v>
      </c>
      <c r="C3741">
        <v>3155070</v>
      </c>
      <c r="D3741" s="4">
        <v>43946</v>
      </c>
      <c r="E3741" s="4" t="s">
        <v>78</v>
      </c>
      <c r="F3741" s="4" t="s">
        <v>77</v>
      </c>
      <c r="G3741">
        <v>0</v>
      </c>
      <c r="H3741">
        <v>647</v>
      </c>
      <c r="I3741">
        <v>5</v>
      </c>
      <c r="J3741">
        <v>5092</v>
      </c>
      <c r="K3741">
        <v>112</v>
      </c>
      <c r="L3741">
        <v>0.2418426103646833</v>
      </c>
      <c r="M3741">
        <v>-0.54545454545454541</v>
      </c>
      <c r="N3741">
        <v>368.42857142857144</v>
      </c>
      <c r="O3741">
        <v>5.4285714285714288</v>
      </c>
      <c r="P3741">
        <v>368.42857142857144</v>
      </c>
      <c r="Q3741">
        <v>5.4285714285714288</v>
      </c>
    </row>
    <row r="3742" spans="1:17" x14ac:dyDescent="0.35">
      <c r="A3742" t="str">
        <f t="shared" si="58"/>
        <v>Iowa43947</v>
      </c>
      <c r="B3742" t="s">
        <v>22</v>
      </c>
      <c r="C3742">
        <v>3155070</v>
      </c>
      <c r="D3742" s="4">
        <v>43947</v>
      </c>
      <c r="E3742" s="4" t="s">
        <v>78</v>
      </c>
      <c r="F3742" s="4" t="s">
        <v>77</v>
      </c>
      <c r="G3742">
        <v>0</v>
      </c>
      <c r="H3742">
        <v>384</v>
      </c>
      <c r="I3742">
        <v>6</v>
      </c>
      <c r="J3742">
        <v>5476</v>
      </c>
      <c r="K3742">
        <v>118</v>
      </c>
      <c r="L3742">
        <v>-0.40649149922720246</v>
      </c>
      <c r="M3742">
        <v>0.2</v>
      </c>
      <c r="N3742">
        <v>367.71428571428572</v>
      </c>
      <c r="O3742">
        <v>6.1428571428571432</v>
      </c>
      <c r="P3742">
        <v>367.71428571428572</v>
      </c>
      <c r="Q3742">
        <v>6.1428571428571432</v>
      </c>
    </row>
    <row r="3743" spans="1:17" x14ac:dyDescent="0.35">
      <c r="A3743" t="str">
        <f t="shared" si="58"/>
        <v>Iowa43948</v>
      </c>
      <c r="B3743" t="s">
        <v>22</v>
      </c>
      <c r="C3743">
        <v>3155070</v>
      </c>
      <c r="D3743" s="4">
        <v>43948</v>
      </c>
      <c r="E3743" s="4" t="s">
        <v>78</v>
      </c>
      <c r="F3743" s="4" t="s">
        <v>77</v>
      </c>
      <c r="G3743">
        <v>0</v>
      </c>
      <c r="H3743">
        <v>392</v>
      </c>
      <c r="I3743">
        <v>9</v>
      </c>
      <c r="J3743">
        <v>5868</v>
      </c>
      <c r="K3743">
        <v>127</v>
      </c>
      <c r="L3743">
        <v>2.0833333333333332E-2</v>
      </c>
      <c r="M3743">
        <v>0.5</v>
      </c>
      <c r="N3743">
        <v>387</v>
      </c>
      <c r="O3743">
        <v>6.8571428571428568</v>
      </c>
      <c r="P3743">
        <v>387</v>
      </c>
      <c r="Q3743">
        <v>6.8571428571428568</v>
      </c>
    </row>
    <row r="3744" spans="1:17" x14ac:dyDescent="0.35">
      <c r="A3744" t="str">
        <f t="shared" si="58"/>
        <v>Iowa43949</v>
      </c>
      <c r="B3744" t="s">
        <v>22</v>
      </c>
      <c r="C3744">
        <v>3155070</v>
      </c>
      <c r="D3744" s="4">
        <v>43949</v>
      </c>
      <c r="E3744" s="4" t="s">
        <v>78</v>
      </c>
      <c r="F3744" s="4" t="s">
        <v>77</v>
      </c>
      <c r="G3744">
        <v>0</v>
      </c>
      <c r="H3744">
        <v>508</v>
      </c>
      <c r="I3744">
        <v>9</v>
      </c>
      <c r="J3744">
        <v>6376</v>
      </c>
      <c r="K3744">
        <v>136</v>
      </c>
      <c r="L3744">
        <v>0.29591836734693877</v>
      </c>
      <c r="M3744">
        <v>0</v>
      </c>
      <c r="N3744">
        <v>390.71428571428572</v>
      </c>
      <c r="O3744">
        <v>7.5714285714285712</v>
      </c>
      <c r="P3744">
        <v>390.71428571428572</v>
      </c>
      <c r="Q3744">
        <v>7.5714285714285712</v>
      </c>
    </row>
    <row r="3745" spans="1:17" x14ac:dyDescent="0.35">
      <c r="A3745" t="str">
        <f t="shared" si="58"/>
        <v>Iowa43950</v>
      </c>
      <c r="B3745" t="s">
        <v>22</v>
      </c>
      <c r="C3745">
        <v>3155070</v>
      </c>
      <c r="D3745" s="4">
        <v>43950</v>
      </c>
      <c r="E3745" s="4" t="s">
        <v>78</v>
      </c>
      <c r="F3745" s="4" t="s">
        <v>77</v>
      </c>
      <c r="G3745">
        <v>0</v>
      </c>
      <c r="H3745">
        <v>467</v>
      </c>
      <c r="I3745">
        <v>12</v>
      </c>
      <c r="J3745">
        <v>6843</v>
      </c>
      <c r="K3745">
        <v>148</v>
      </c>
      <c r="L3745">
        <v>-8.070866141732283E-2</v>
      </c>
      <c r="M3745">
        <v>0.33333333333333331</v>
      </c>
      <c r="N3745">
        <v>442.14285714285717</v>
      </c>
      <c r="O3745">
        <v>8.2857142857142865</v>
      </c>
      <c r="P3745">
        <v>442.14285714285717</v>
      </c>
      <c r="Q3745">
        <v>8.2857142857142865</v>
      </c>
    </row>
    <row r="3746" spans="1:17" x14ac:dyDescent="0.35">
      <c r="A3746" t="str">
        <f t="shared" si="58"/>
        <v>Iowa43951</v>
      </c>
      <c r="B3746" t="s">
        <v>22</v>
      </c>
      <c r="C3746">
        <v>3155070</v>
      </c>
      <c r="D3746" s="4">
        <v>43951</v>
      </c>
      <c r="E3746" s="4" t="s">
        <v>78</v>
      </c>
      <c r="F3746" s="4" t="s">
        <v>77</v>
      </c>
      <c r="G3746">
        <v>0</v>
      </c>
      <c r="H3746">
        <v>302</v>
      </c>
      <c r="I3746">
        <v>14</v>
      </c>
      <c r="J3746">
        <v>7145</v>
      </c>
      <c r="K3746">
        <v>162</v>
      </c>
      <c r="L3746">
        <v>-0.35331905781584583</v>
      </c>
      <c r="M3746">
        <v>0.16666666666666666</v>
      </c>
      <c r="N3746">
        <v>460.14285714285717</v>
      </c>
      <c r="O3746">
        <v>9.4285714285714288</v>
      </c>
      <c r="P3746">
        <v>460.14285714285717</v>
      </c>
      <c r="Q3746">
        <v>9.4285714285714288</v>
      </c>
    </row>
    <row r="3747" spans="1:17" x14ac:dyDescent="0.35">
      <c r="A3747" t="str">
        <f t="shared" si="58"/>
        <v>Iowa43952</v>
      </c>
      <c r="B3747" t="s">
        <v>22</v>
      </c>
      <c r="C3747">
        <v>3155070</v>
      </c>
      <c r="D3747" s="4">
        <v>43952</v>
      </c>
      <c r="E3747" s="4" t="s">
        <v>78</v>
      </c>
      <c r="F3747" s="4" t="s">
        <v>77</v>
      </c>
      <c r="G3747">
        <v>0</v>
      </c>
      <c r="H3747">
        <v>739</v>
      </c>
      <c r="I3747">
        <v>8</v>
      </c>
      <c r="J3747">
        <v>7884</v>
      </c>
      <c r="K3747">
        <v>170</v>
      </c>
      <c r="L3747">
        <v>1.4470198675496688</v>
      </c>
      <c r="M3747">
        <v>-0.42857142857142855</v>
      </c>
      <c r="N3747">
        <v>491.28571428571428</v>
      </c>
      <c r="O3747">
        <v>9</v>
      </c>
      <c r="P3747">
        <v>491.28571428571428</v>
      </c>
      <c r="Q3747">
        <v>9</v>
      </c>
    </row>
    <row r="3748" spans="1:17" x14ac:dyDescent="0.35">
      <c r="A3748" t="str">
        <f t="shared" si="58"/>
        <v>Iowa43953</v>
      </c>
      <c r="B3748" t="s">
        <v>22</v>
      </c>
      <c r="C3748">
        <v>3155070</v>
      </c>
      <c r="D3748" s="4">
        <v>43953</v>
      </c>
      <c r="E3748" s="4" t="s">
        <v>78</v>
      </c>
      <c r="F3748" s="4" t="s">
        <v>77</v>
      </c>
      <c r="G3748">
        <v>0</v>
      </c>
      <c r="H3748">
        <v>759</v>
      </c>
      <c r="I3748">
        <v>5</v>
      </c>
      <c r="J3748">
        <v>8643</v>
      </c>
      <c r="K3748">
        <v>175</v>
      </c>
      <c r="L3748">
        <v>2.7063599458728011E-2</v>
      </c>
      <c r="M3748">
        <v>-0.375</v>
      </c>
      <c r="N3748">
        <v>507.28571428571428</v>
      </c>
      <c r="O3748">
        <v>9</v>
      </c>
      <c r="P3748">
        <v>507.28571428571428</v>
      </c>
      <c r="Q3748">
        <v>9</v>
      </c>
    </row>
    <row r="3749" spans="1:17" x14ac:dyDescent="0.35">
      <c r="A3749" t="str">
        <f t="shared" si="58"/>
        <v>Iowa43954</v>
      </c>
      <c r="B3749" t="s">
        <v>22</v>
      </c>
      <c r="C3749">
        <v>3155070</v>
      </c>
      <c r="D3749" s="4">
        <v>43954</v>
      </c>
      <c r="E3749" s="4" t="s">
        <v>78</v>
      </c>
      <c r="F3749" s="4" t="s">
        <v>77</v>
      </c>
      <c r="G3749">
        <v>0</v>
      </c>
      <c r="H3749">
        <v>532</v>
      </c>
      <c r="I3749">
        <v>9</v>
      </c>
      <c r="J3749">
        <v>9175</v>
      </c>
      <c r="K3749">
        <v>184</v>
      </c>
      <c r="L3749">
        <v>-0.29907773386034253</v>
      </c>
      <c r="M3749">
        <v>0.8</v>
      </c>
      <c r="N3749">
        <v>528.42857142857144</v>
      </c>
      <c r="O3749">
        <v>9.4285714285714288</v>
      </c>
      <c r="P3749">
        <v>528.42857142857144</v>
      </c>
      <c r="Q3749">
        <v>9.4285714285714288</v>
      </c>
    </row>
    <row r="3750" spans="1:17" x14ac:dyDescent="0.35">
      <c r="A3750" t="str">
        <f t="shared" si="58"/>
        <v>Iowa43955</v>
      </c>
      <c r="B3750" t="s">
        <v>22</v>
      </c>
      <c r="C3750">
        <v>3155070</v>
      </c>
      <c r="D3750" s="4">
        <v>43955</v>
      </c>
      <c r="E3750" s="4" t="s">
        <v>78</v>
      </c>
      <c r="F3750" s="4" t="s">
        <v>77</v>
      </c>
      <c r="G3750">
        <v>0</v>
      </c>
      <c r="H3750">
        <v>528</v>
      </c>
      <c r="I3750">
        <v>4</v>
      </c>
      <c r="J3750">
        <v>9703</v>
      </c>
      <c r="K3750">
        <v>188</v>
      </c>
      <c r="L3750">
        <v>-7.5187969924812026E-3</v>
      </c>
      <c r="M3750">
        <v>-0.55555555555555558</v>
      </c>
      <c r="N3750">
        <v>547.85714285714289</v>
      </c>
      <c r="O3750">
        <v>8.7142857142857135</v>
      </c>
      <c r="P3750">
        <v>547.85714285714289</v>
      </c>
      <c r="Q3750">
        <v>8.7142857142857135</v>
      </c>
    </row>
    <row r="3751" spans="1:17" x14ac:dyDescent="0.35">
      <c r="A3751" t="str">
        <f t="shared" si="58"/>
        <v>Iowa43956</v>
      </c>
      <c r="B3751" t="s">
        <v>22</v>
      </c>
      <c r="C3751">
        <v>3155070</v>
      </c>
      <c r="D3751" s="4">
        <v>43956</v>
      </c>
      <c r="E3751" s="4" t="s">
        <v>78</v>
      </c>
      <c r="F3751" s="4" t="s">
        <v>77</v>
      </c>
      <c r="G3751">
        <v>0</v>
      </c>
      <c r="H3751">
        <v>408</v>
      </c>
      <c r="I3751">
        <v>19</v>
      </c>
      <c r="J3751">
        <v>10111</v>
      </c>
      <c r="K3751">
        <v>207</v>
      </c>
      <c r="L3751">
        <v>-0.22727272727272727</v>
      </c>
      <c r="M3751">
        <v>3.75</v>
      </c>
      <c r="N3751">
        <v>533.57142857142856</v>
      </c>
      <c r="O3751">
        <v>10.142857142857142</v>
      </c>
      <c r="P3751">
        <v>533.57142857142856</v>
      </c>
      <c r="Q3751">
        <v>10.142857142857142</v>
      </c>
    </row>
    <row r="3752" spans="1:17" x14ac:dyDescent="0.35">
      <c r="A3752" t="str">
        <f t="shared" si="58"/>
        <v>Iowa43957</v>
      </c>
      <c r="B3752" t="s">
        <v>22</v>
      </c>
      <c r="C3752">
        <v>3155070</v>
      </c>
      <c r="D3752" s="4">
        <v>43957</v>
      </c>
      <c r="E3752" s="4" t="s">
        <v>78</v>
      </c>
      <c r="F3752" s="4" t="s">
        <v>77</v>
      </c>
      <c r="G3752">
        <v>0</v>
      </c>
      <c r="H3752">
        <v>293</v>
      </c>
      <c r="I3752">
        <v>12</v>
      </c>
      <c r="J3752">
        <v>10404</v>
      </c>
      <c r="K3752">
        <v>219</v>
      </c>
      <c r="L3752">
        <v>-0.28186274509803921</v>
      </c>
      <c r="M3752">
        <v>-0.36842105263157893</v>
      </c>
      <c r="N3752">
        <v>508.71428571428572</v>
      </c>
      <c r="O3752">
        <v>10.142857142857142</v>
      </c>
      <c r="P3752">
        <v>508.71428571428572</v>
      </c>
      <c r="Q3752">
        <v>10.142857142857142</v>
      </c>
    </row>
    <row r="3753" spans="1:17" x14ac:dyDescent="0.35">
      <c r="A3753" t="str">
        <f t="shared" si="58"/>
        <v>Iowa43958</v>
      </c>
      <c r="B3753" t="s">
        <v>22</v>
      </c>
      <c r="C3753">
        <v>3155070</v>
      </c>
      <c r="D3753" s="4">
        <v>43958</v>
      </c>
      <c r="E3753" s="4" t="s">
        <v>78</v>
      </c>
      <c r="F3753" s="4" t="s">
        <v>77</v>
      </c>
      <c r="G3753">
        <v>0</v>
      </c>
      <c r="H3753">
        <v>655</v>
      </c>
      <c r="I3753">
        <v>12</v>
      </c>
      <c r="J3753">
        <v>11059</v>
      </c>
      <c r="K3753">
        <v>231</v>
      </c>
      <c r="L3753">
        <v>1.235494880546075</v>
      </c>
      <c r="M3753">
        <v>0</v>
      </c>
      <c r="N3753">
        <v>559.14285714285711</v>
      </c>
      <c r="O3753">
        <v>9.8571428571428577</v>
      </c>
      <c r="P3753">
        <v>559.14285714285711</v>
      </c>
      <c r="Q3753">
        <v>9.8571428571428577</v>
      </c>
    </row>
    <row r="3754" spans="1:17" x14ac:dyDescent="0.35">
      <c r="A3754" t="str">
        <f t="shared" si="58"/>
        <v>Iowa43959</v>
      </c>
      <c r="B3754" t="s">
        <v>22</v>
      </c>
      <c r="C3754">
        <v>3155070</v>
      </c>
      <c r="D3754" s="4">
        <v>43959</v>
      </c>
      <c r="E3754" s="4" t="s">
        <v>78</v>
      </c>
      <c r="F3754" s="4" t="s">
        <v>77</v>
      </c>
      <c r="G3754">
        <v>0</v>
      </c>
      <c r="H3754">
        <v>398</v>
      </c>
      <c r="I3754">
        <v>12</v>
      </c>
      <c r="J3754">
        <v>11457</v>
      </c>
      <c r="K3754">
        <v>243</v>
      </c>
      <c r="L3754">
        <v>-0.39236641221374047</v>
      </c>
      <c r="M3754">
        <v>0</v>
      </c>
      <c r="N3754">
        <v>510.42857142857144</v>
      </c>
      <c r="O3754">
        <v>10.428571428571429</v>
      </c>
      <c r="P3754">
        <v>510.42857142857144</v>
      </c>
      <c r="Q3754">
        <v>10.428571428571429</v>
      </c>
    </row>
    <row r="3755" spans="1:17" x14ac:dyDescent="0.35">
      <c r="A3755" t="str">
        <f t="shared" si="58"/>
        <v>Iowa43960</v>
      </c>
      <c r="B3755" t="s">
        <v>22</v>
      </c>
      <c r="C3755">
        <v>3155070</v>
      </c>
      <c r="D3755" s="4">
        <v>43960</v>
      </c>
      <c r="E3755" s="4" t="s">
        <v>78</v>
      </c>
      <c r="F3755" s="4" t="s">
        <v>77</v>
      </c>
      <c r="G3755">
        <v>0</v>
      </c>
      <c r="H3755">
        <v>214</v>
      </c>
      <c r="I3755">
        <v>9</v>
      </c>
      <c r="J3755">
        <v>11671</v>
      </c>
      <c r="K3755">
        <v>252</v>
      </c>
      <c r="L3755">
        <v>-0.46231155778894473</v>
      </c>
      <c r="M3755">
        <v>-0.25</v>
      </c>
      <c r="N3755">
        <v>432.57142857142856</v>
      </c>
      <c r="O3755">
        <v>11</v>
      </c>
      <c r="P3755">
        <v>432.57142857142856</v>
      </c>
      <c r="Q3755">
        <v>11</v>
      </c>
    </row>
    <row r="3756" spans="1:17" x14ac:dyDescent="0.35">
      <c r="A3756" t="str">
        <f t="shared" si="58"/>
        <v>Iowa43961</v>
      </c>
      <c r="B3756" t="s">
        <v>22</v>
      </c>
      <c r="C3756">
        <v>3155070</v>
      </c>
      <c r="D3756" s="4">
        <v>43961</v>
      </c>
      <c r="E3756" s="4" t="s">
        <v>78</v>
      </c>
      <c r="F3756" s="4" t="s">
        <v>77</v>
      </c>
      <c r="G3756">
        <v>0</v>
      </c>
      <c r="H3756">
        <v>288</v>
      </c>
      <c r="I3756">
        <v>13</v>
      </c>
      <c r="J3756">
        <v>11959</v>
      </c>
      <c r="K3756">
        <v>265</v>
      </c>
      <c r="L3756">
        <v>0.34579439252336447</v>
      </c>
      <c r="M3756">
        <v>0.44444444444444442</v>
      </c>
      <c r="N3756">
        <v>397.71428571428572</v>
      </c>
      <c r="O3756">
        <v>11.571428571428571</v>
      </c>
      <c r="P3756">
        <v>397.71428571428572</v>
      </c>
      <c r="Q3756">
        <v>11.571428571428571</v>
      </c>
    </row>
    <row r="3757" spans="1:17" x14ac:dyDescent="0.35">
      <c r="A3757" t="str">
        <f t="shared" si="58"/>
        <v>Iowa43962</v>
      </c>
      <c r="B3757" t="s">
        <v>22</v>
      </c>
      <c r="C3757">
        <v>3155070</v>
      </c>
      <c r="D3757" s="4">
        <v>43962</v>
      </c>
      <c r="E3757" s="4" t="s">
        <v>78</v>
      </c>
      <c r="F3757" s="4" t="s">
        <v>77</v>
      </c>
      <c r="G3757">
        <v>0</v>
      </c>
      <c r="H3757">
        <v>414</v>
      </c>
      <c r="I3757">
        <v>6</v>
      </c>
      <c r="J3757">
        <v>12373</v>
      </c>
      <c r="K3757">
        <v>271</v>
      </c>
      <c r="L3757">
        <v>0.4375</v>
      </c>
      <c r="M3757">
        <v>-0.53846153846153844</v>
      </c>
      <c r="N3757">
        <v>381.42857142857144</v>
      </c>
      <c r="O3757">
        <v>11.857142857142858</v>
      </c>
      <c r="P3757">
        <v>381.42857142857144</v>
      </c>
      <c r="Q3757">
        <v>11.857142857142858</v>
      </c>
    </row>
    <row r="3758" spans="1:17" x14ac:dyDescent="0.35">
      <c r="A3758" t="str">
        <f t="shared" si="58"/>
        <v>Iowa43963</v>
      </c>
      <c r="B3758" t="s">
        <v>22</v>
      </c>
      <c r="C3758">
        <v>3155070</v>
      </c>
      <c r="D3758" s="4">
        <v>43963</v>
      </c>
      <c r="E3758" s="4" t="s">
        <v>78</v>
      </c>
      <c r="F3758" s="4" t="s">
        <v>77</v>
      </c>
      <c r="G3758">
        <v>0</v>
      </c>
      <c r="H3758">
        <v>539</v>
      </c>
      <c r="I3758">
        <v>18</v>
      </c>
      <c r="J3758">
        <v>12912</v>
      </c>
      <c r="K3758">
        <v>289</v>
      </c>
      <c r="L3758">
        <v>0.30193236714975846</v>
      </c>
      <c r="M3758">
        <v>2</v>
      </c>
      <c r="N3758">
        <v>400.14285714285717</v>
      </c>
      <c r="O3758">
        <v>11.714285714285714</v>
      </c>
      <c r="P3758">
        <v>400.14285714285717</v>
      </c>
      <c r="Q3758">
        <v>11.714285714285714</v>
      </c>
    </row>
    <row r="3759" spans="1:17" x14ac:dyDescent="0.35">
      <c r="A3759" t="str">
        <f t="shared" si="58"/>
        <v>Iowa43964</v>
      </c>
      <c r="B3759" t="s">
        <v>22</v>
      </c>
      <c r="C3759">
        <v>3155070</v>
      </c>
      <c r="D3759" s="4">
        <v>43964</v>
      </c>
      <c r="E3759" s="4" t="s">
        <v>78</v>
      </c>
      <c r="F3759" s="4" t="s">
        <v>77</v>
      </c>
      <c r="G3759">
        <v>0</v>
      </c>
      <c r="H3759">
        <v>377</v>
      </c>
      <c r="I3759">
        <v>17</v>
      </c>
      <c r="J3759">
        <v>13289</v>
      </c>
      <c r="K3759">
        <v>306</v>
      </c>
      <c r="L3759">
        <v>-0.30055658627087201</v>
      </c>
      <c r="M3759">
        <v>-5.5555555555555552E-2</v>
      </c>
      <c r="N3759">
        <v>412.14285714285717</v>
      </c>
      <c r="O3759">
        <v>12.428571428571429</v>
      </c>
      <c r="P3759">
        <v>412.14285714285717</v>
      </c>
      <c r="Q3759">
        <v>12.428571428571429</v>
      </c>
    </row>
    <row r="3760" spans="1:17" x14ac:dyDescent="0.35">
      <c r="A3760" t="str">
        <f t="shared" si="58"/>
        <v>Iowa43965</v>
      </c>
      <c r="B3760" t="s">
        <v>22</v>
      </c>
      <c r="C3760">
        <v>3155070</v>
      </c>
      <c r="D3760" s="4">
        <v>43965</v>
      </c>
      <c r="E3760" s="4" t="s">
        <v>78</v>
      </c>
      <c r="F3760" s="4" t="s">
        <v>77</v>
      </c>
      <c r="G3760">
        <v>0</v>
      </c>
      <c r="H3760">
        <v>386</v>
      </c>
      <c r="I3760">
        <v>12</v>
      </c>
      <c r="J3760">
        <v>13675</v>
      </c>
      <c r="K3760">
        <v>318</v>
      </c>
      <c r="L3760">
        <v>2.3872679045092837E-2</v>
      </c>
      <c r="M3760">
        <v>-0.29411764705882354</v>
      </c>
      <c r="N3760">
        <v>373.71428571428572</v>
      </c>
      <c r="O3760">
        <v>12.428571428571429</v>
      </c>
      <c r="P3760">
        <v>373.71428571428572</v>
      </c>
      <c r="Q3760">
        <v>12.428571428571429</v>
      </c>
    </row>
    <row r="3761" spans="1:17" x14ac:dyDescent="0.35">
      <c r="A3761" t="str">
        <f t="shared" si="58"/>
        <v>Iowa43966</v>
      </c>
      <c r="B3761" t="s">
        <v>22</v>
      </c>
      <c r="C3761">
        <v>3155070</v>
      </c>
      <c r="D3761" s="4">
        <v>43966</v>
      </c>
      <c r="E3761" s="4" t="s">
        <v>78</v>
      </c>
      <c r="F3761" s="4" t="s">
        <v>77</v>
      </c>
      <c r="G3761">
        <v>0</v>
      </c>
      <c r="H3761">
        <v>374</v>
      </c>
      <c r="I3761">
        <v>18</v>
      </c>
      <c r="J3761">
        <v>14049</v>
      </c>
      <c r="K3761">
        <v>336</v>
      </c>
      <c r="L3761">
        <v>-3.1088082901554404E-2</v>
      </c>
      <c r="M3761">
        <v>0.5</v>
      </c>
      <c r="N3761">
        <v>370.28571428571428</v>
      </c>
      <c r="O3761">
        <v>13.285714285714286</v>
      </c>
      <c r="P3761">
        <v>370.28571428571428</v>
      </c>
      <c r="Q3761">
        <v>13.285714285714286</v>
      </c>
    </row>
    <row r="3762" spans="1:17" x14ac:dyDescent="0.35">
      <c r="A3762" t="str">
        <f t="shared" si="58"/>
        <v>Iowa43967</v>
      </c>
      <c r="B3762" t="s">
        <v>22</v>
      </c>
      <c r="C3762">
        <v>3155070</v>
      </c>
      <c r="D3762" s="4">
        <v>43967</v>
      </c>
      <c r="E3762" s="4" t="s">
        <v>78</v>
      </c>
      <c r="F3762" s="4" t="s">
        <v>77</v>
      </c>
      <c r="G3762">
        <v>0</v>
      </c>
      <c r="H3762">
        <v>279</v>
      </c>
      <c r="I3762">
        <v>10</v>
      </c>
      <c r="J3762">
        <v>14328</v>
      </c>
      <c r="K3762">
        <v>346</v>
      </c>
      <c r="L3762">
        <v>-0.25401069518716579</v>
      </c>
      <c r="M3762">
        <v>-0.44444444444444442</v>
      </c>
      <c r="N3762">
        <v>379.57142857142856</v>
      </c>
      <c r="O3762">
        <v>13.428571428571429</v>
      </c>
      <c r="P3762">
        <v>379.57142857142856</v>
      </c>
      <c r="Q3762">
        <v>13.428571428571429</v>
      </c>
    </row>
    <row r="3763" spans="1:17" x14ac:dyDescent="0.35">
      <c r="A3763" t="str">
        <f t="shared" si="58"/>
        <v>Iowa43968</v>
      </c>
      <c r="B3763" t="s">
        <v>22</v>
      </c>
      <c r="C3763">
        <v>3155070</v>
      </c>
      <c r="D3763" s="4">
        <v>43968</v>
      </c>
      <c r="E3763" s="4" t="s">
        <v>78</v>
      </c>
      <c r="F3763" s="4" t="s">
        <v>77</v>
      </c>
      <c r="G3763">
        <v>0</v>
      </c>
      <c r="H3763">
        <v>323</v>
      </c>
      <c r="I3763">
        <v>5</v>
      </c>
      <c r="J3763">
        <v>14651</v>
      </c>
      <c r="K3763">
        <v>351</v>
      </c>
      <c r="L3763">
        <v>0.15770609318996415</v>
      </c>
      <c r="M3763">
        <v>-0.5</v>
      </c>
      <c r="N3763">
        <v>384.57142857142856</v>
      </c>
      <c r="O3763">
        <v>12.285714285714286</v>
      </c>
      <c r="P3763">
        <v>384.57142857142856</v>
      </c>
      <c r="Q3763">
        <v>12.285714285714286</v>
      </c>
    </row>
    <row r="3764" spans="1:17" x14ac:dyDescent="0.35">
      <c r="A3764" t="str">
        <f t="shared" si="58"/>
        <v>Iowa43969</v>
      </c>
      <c r="B3764" t="s">
        <v>22</v>
      </c>
      <c r="C3764">
        <v>3155070</v>
      </c>
      <c r="D3764" s="4">
        <v>43969</v>
      </c>
      <c r="E3764" s="4" t="s">
        <v>78</v>
      </c>
      <c r="F3764" s="4" t="s">
        <v>77</v>
      </c>
      <c r="G3764">
        <v>0</v>
      </c>
      <c r="H3764">
        <v>304</v>
      </c>
      <c r="I3764">
        <v>4</v>
      </c>
      <c r="J3764">
        <v>14955</v>
      </c>
      <c r="K3764">
        <v>355</v>
      </c>
      <c r="L3764">
        <v>-5.8823529411764705E-2</v>
      </c>
      <c r="M3764">
        <v>-0.2</v>
      </c>
      <c r="N3764">
        <v>368.85714285714283</v>
      </c>
      <c r="O3764">
        <v>12</v>
      </c>
      <c r="P3764">
        <v>368.85714285714283</v>
      </c>
      <c r="Q3764">
        <v>12</v>
      </c>
    </row>
    <row r="3765" spans="1:17" x14ac:dyDescent="0.35">
      <c r="A3765" t="str">
        <f t="shared" si="58"/>
        <v>Iowa43970</v>
      </c>
      <c r="B3765" t="s">
        <v>22</v>
      </c>
      <c r="C3765">
        <v>3155070</v>
      </c>
      <c r="D3765" s="4">
        <v>43970</v>
      </c>
      <c r="E3765" s="4" t="s">
        <v>78</v>
      </c>
      <c r="F3765" s="4" t="s">
        <v>77</v>
      </c>
      <c r="G3765">
        <v>0</v>
      </c>
      <c r="H3765">
        <v>341</v>
      </c>
      <c r="I3765">
        <v>12</v>
      </c>
      <c r="J3765">
        <v>15296</v>
      </c>
      <c r="K3765">
        <v>367</v>
      </c>
      <c r="L3765">
        <v>0.12171052631578948</v>
      </c>
      <c r="M3765">
        <v>2</v>
      </c>
      <c r="N3765">
        <v>340.57142857142856</v>
      </c>
      <c r="O3765">
        <v>11.142857142857142</v>
      </c>
      <c r="P3765">
        <v>340.57142857142856</v>
      </c>
      <c r="Q3765">
        <v>11.142857142857142</v>
      </c>
    </row>
    <row r="3766" spans="1:17" x14ac:dyDescent="0.35">
      <c r="A3766" t="str">
        <f t="shared" si="58"/>
        <v>Iowa43971</v>
      </c>
      <c r="B3766" t="s">
        <v>22</v>
      </c>
      <c r="C3766">
        <v>3155070</v>
      </c>
      <c r="D3766" s="4">
        <v>43971</v>
      </c>
      <c r="E3766" s="4" t="s">
        <v>78</v>
      </c>
      <c r="F3766" s="4" t="s">
        <v>77</v>
      </c>
      <c r="G3766">
        <v>0</v>
      </c>
      <c r="H3766">
        <v>324</v>
      </c>
      <c r="I3766">
        <v>26</v>
      </c>
      <c r="J3766">
        <v>15620</v>
      </c>
      <c r="K3766">
        <v>393</v>
      </c>
      <c r="L3766">
        <v>-4.9853372434017593E-2</v>
      </c>
      <c r="M3766">
        <v>1.1666666666666667</v>
      </c>
      <c r="N3766">
        <v>333</v>
      </c>
      <c r="O3766">
        <v>12.428571428571429</v>
      </c>
      <c r="P3766">
        <v>333</v>
      </c>
      <c r="Q3766">
        <v>12.428571428571429</v>
      </c>
    </row>
    <row r="3767" spans="1:17" x14ac:dyDescent="0.35">
      <c r="A3767" t="str">
        <f t="shared" si="58"/>
        <v>Iowa43972</v>
      </c>
      <c r="B3767" t="s">
        <v>22</v>
      </c>
      <c r="C3767">
        <v>3155070</v>
      </c>
      <c r="D3767" s="4">
        <v>43972</v>
      </c>
      <c r="E3767" s="4" t="s">
        <v>78</v>
      </c>
      <c r="F3767" s="4" t="s">
        <v>77</v>
      </c>
      <c r="G3767">
        <v>0</v>
      </c>
      <c r="H3767">
        <v>550</v>
      </c>
      <c r="I3767">
        <v>17</v>
      </c>
      <c r="J3767">
        <v>16170</v>
      </c>
      <c r="K3767">
        <v>410</v>
      </c>
      <c r="L3767">
        <v>0.69753086419753085</v>
      </c>
      <c r="M3767">
        <v>-0.34615384615384615</v>
      </c>
      <c r="N3767">
        <v>356.42857142857144</v>
      </c>
      <c r="O3767">
        <v>13.142857142857142</v>
      </c>
      <c r="P3767">
        <v>356.42857142857144</v>
      </c>
      <c r="Q3767">
        <v>13.142857142857142</v>
      </c>
    </row>
    <row r="3768" spans="1:17" x14ac:dyDescent="0.35">
      <c r="A3768" t="str">
        <f t="shared" si="58"/>
        <v>Iowa43973</v>
      </c>
      <c r="B3768" t="s">
        <v>22</v>
      </c>
      <c r="C3768">
        <v>3155070</v>
      </c>
      <c r="D3768" s="4">
        <v>43973</v>
      </c>
      <c r="E3768" s="4" t="s">
        <v>78</v>
      </c>
      <c r="F3768" s="4" t="s">
        <v>77</v>
      </c>
      <c r="G3768">
        <v>0</v>
      </c>
      <c r="H3768">
        <v>322</v>
      </c>
      <c r="I3768">
        <v>14</v>
      </c>
      <c r="J3768">
        <v>16492</v>
      </c>
      <c r="K3768">
        <v>424</v>
      </c>
      <c r="L3768">
        <v>-0.41454545454545455</v>
      </c>
      <c r="M3768">
        <v>-0.17647058823529413</v>
      </c>
      <c r="N3768">
        <v>349</v>
      </c>
      <c r="O3768">
        <v>12.571428571428571</v>
      </c>
      <c r="P3768">
        <v>349</v>
      </c>
      <c r="Q3768">
        <v>12.571428571428571</v>
      </c>
    </row>
    <row r="3769" spans="1:17" x14ac:dyDescent="0.35">
      <c r="A3769" t="str">
        <f t="shared" si="58"/>
        <v>Iowa43974</v>
      </c>
      <c r="B3769" t="s">
        <v>22</v>
      </c>
      <c r="C3769">
        <v>3155070</v>
      </c>
      <c r="D3769" s="4">
        <v>43974</v>
      </c>
      <c r="E3769" s="4" t="s">
        <v>78</v>
      </c>
      <c r="F3769" s="4" t="s">
        <v>77</v>
      </c>
      <c r="G3769">
        <v>0</v>
      </c>
      <c r="H3769">
        <v>406</v>
      </c>
      <c r="I3769">
        <v>22</v>
      </c>
      <c r="J3769">
        <v>16898</v>
      </c>
      <c r="K3769">
        <v>446</v>
      </c>
      <c r="L3769">
        <v>0.2608695652173913</v>
      </c>
      <c r="M3769">
        <v>0.5714285714285714</v>
      </c>
      <c r="N3769">
        <v>367.14285714285717</v>
      </c>
      <c r="O3769">
        <v>14.285714285714286</v>
      </c>
      <c r="P3769">
        <v>367.14285714285717</v>
      </c>
      <c r="Q3769">
        <v>14.285714285714286</v>
      </c>
    </row>
    <row r="3770" spans="1:17" x14ac:dyDescent="0.35">
      <c r="A3770" t="str">
        <f t="shared" si="58"/>
        <v>Iowa43975</v>
      </c>
      <c r="B3770" t="s">
        <v>22</v>
      </c>
      <c r="C3770">
        <v>3155070</v>
      </c>
      <c r="D3770" s="4">
        <v>43975</v>
      </c>
      <c r="E3770" s="4" t="s">
        <v>78</v>
      </c>
      <c r="F3770" s="4" t="s">
        <v>77</v>
      </c>
      <c r="G3770">
        <v>0</v>
      </c>
      <c r="H3770">
        <v>353</v>
      </c>
      <c r="I3770">
        <v>10</v>
      </c>
      <c r="J3770">
        <v>17251</v>
      </c>
      <c r="K3770">
        <v>456</v>
      </c>
      <c r="L3770">
        <v>-0.13054187192118227</v>
      </c>
      <c r="M3770">
        <v>-0.54545454545454541</v>
      </c>
      <c r="N3770">
        <v>371.42857142857144</v>
      </c>
      <c r="O3770">
        <v>15</v>
      </c>
      <c r="P3770">
        <v>371.42857142857144</v>
      </c>
      <c r="Q3770">
        <v>15</v>
      </c>
    </row>
    <row r="3771" spans="1:17" x14ac:dyDescent="0.35">
      <c r="A3771" t="str">
        <f t="shared" si="58"/>
        <v>Iowa43976</v>
      </c>
      <c r="B3771" t="s">
        <v>22</v>
      </c>
      <c r="C3771">
        <v>3155070</v>
      </c>
      <c r="D3771" s="4">
        <v>43976</v>
      </c>
      <c r="E3771" s="4" t="s">
        <v>78</v>
      </c>
      <c r="F3771" s="4" t="s">
        <v>77</v>
      </c>
      <c r="G3771">
        <v>0</v>
      </c>
      <c r="H3771">
        <v>306</v>
      </c>
      <c r="I3771">
        <v>0</v>
      </c>
      <c r="J3771">
        <v>17557</v>
      </c>
      <c r="K3771">
        <v>456</v>
      </c>
      <c r="L3771">
        <v>-0.13314447592067988</v>
      </c>
      <c r="M3771">
        <v>-1</v>
      </c>
      <c r="N3771">
        <v>371.71428571428572</v>
      </c>
      <c r="O3771">
        <v>14.428571428571429</v>
      </c>
      <c r="P3771">
        <v>371.71428571428572</v>
      </c>
      <c r="Q3771">
        <v>14.428571428571429</v>
      </c>
    </row>
    <row r="3772" spans="1:17" x14ac:dyDescent="0.35">
      <c r="A3772" t="str">
        <f t="shared" si="58"/>
        <v>Iowa43977</v>
      </c>
      <c r="B3772" t="s">
        <v>22</v>
      </c>
      <c r="C3772">
        <v>3155070</v>
      </c>
      <c r="D3772" s="4">
        <v>43977</v>
      </c>
      <c r="E3772" s="4" t="s">
        <v>78</v>
      </c>
      <c r="F3772" s="4" t="s">
        <v>77</v>
      </c>
      <c r="G3772">
        <v>0</v>
      </c>
      <c r="H3772">
        <v>146</v>
      </c>
      <c r="I3772">
        <v>21</v>
      </c>
      <c r="J3772">
        <v>17703</v>
      </c>
      <c r="K3772">
        <v>477</v>
      </c>
      <c r="L3772">
        <v>-0.52287581699346408</v>
      </c>
      <c r="M3772">
        <v>0</v>
      </c>
      <c r="N3772">
        <v>343.85714285714283</v>
      </c>
      <c r="O3772">
        <v>15.714285714285714</v>
      </c>
      <c r="P3772">
        <v>343.85714285714283</v>
      </c>
      <c r="Q3772">
        <v>15.714285714285714</v>
      </c>
    </row>
    <row r="3773" spans="1:17" x14ac:dyDescent="0.35">
      <c r="A3773" t="str">
        <f t="shared" si="58"/>
        <v>Iowa43978</v>
      </c>
      <c r="B3773" t="s">
        <v>22</v>
      </c>
      <c r="C3773">
        <v>3155070</v>
      </c>
      <c r="D3773" s="4">
        <v>43978</v>
      </c>
      <c r="E3773" s="4" t="s">
        <v>78</v>
      </c>
      <c r="F3773" s="4" t="s">
        <v>77</v>
      </c>
      <c r="G3773">
        <v>0</v>
      </c>
      <c r="H3773">
        <v>666</v>
      </c>
      <c r="I3773">
        <v>19</v>
      </c>
      <c r="J3773">
        <v>18369</v>
      </c>
      <c r="K3773">
        <v>496</v>
      </c>
      <c r="L3773">
        <v>3.5616438356164384</v>
      </c>
      <c r="M3773">
        <v>-9.5238095238095233E-2</v>
      </c>
      <c r="N3773">
        <v>392.71428571428572</v>
      </c>
      <c r="O3773">
        <v>14.714285714285714</v>
      </c>
      <c r="P3773">
        <v>392.71428571428572</v>
      </c>
      <c r="Q3773">
        <v>14.714285714285714</v>
      </c>
    </row>
    <row r="3774" spans="1:17" x14ac:dyDescent="0.35">
      <c r="A3774" t="str">
        <f t="shared" si="58"/>
        <v>Iowa43979</v>
      </c>
      <c r="B3774" t="s">
        <v>22</v>
      </c>
      <c r="C3774">
        <v>3155070</v>
      </c>
      <c r="D3774" s="4">
        <v>43979</v>
      </c>
      <c r="E3774" s="4" t="s">
        <v>78</v>
      </c>
      <c r="F3774" s="4" t="s">
        <v>77</v>
      </c>
      <c r="G3774">
        <v>0</v>
      </c>
      <c r="H3774">
        <v>217</v>
      </c>
      <c r="I3774">
        <v>10</v>
      </c>
      <c r="J3774">
        <v>18586</v>
      </c>
      <c r="K3774">
        <v>506</v>
      </c>
      <c r="L3774">
        <v>-0.67417417417417413</v>
      </c>
      <c r="M3774">
        <v>-0.47368421052631576</v>
      </c>
      <c r="N3774">
        <v>345.14285714285717</v>
      </c>
      <c r="O3774">
        <v>13.714285714285714</v>
      </c>
      <c r="P3774">
        <v>345.14285714285717</v>
      </c>
      <c r="Q3774">
        <v>13.714285714285714</v>
      </c>
    </row>
    <row r="3775" spans="1:17" x14ac:dyDescent="0.35">
      <c r="A3775" t="str">
        <f t="shared" si="58"/>
        <v>Iowa43980</v>
      </c>
      <c r="B3775" t="s">
        <v>22</v>
      </c>
      <c r="C3775">
        <v>3155070</v>
      </c>
      <c r="D3775" s="4">
        <v>43980</v>
      </c>
      <c r="E3775" s="4" t="s">
        <v>78</v>
      </c>
      <c r="F3775" s="4" t="s">
        <v>77</v>
      </c>
      <c r="G3775">
        <v>0</v>
      </c>
      <c r="H3775">
        <v>371</v>
      </c>
      <c r="I3775">
        <v>18</v>
      </c>
      <c r="J3775">
        <v>18957</v>
      </c>
      <c r="K3775">
        <v>524</v>
      </c>
      <c r="L3775">
        <v>0.70967741935483875</v>
      </c>
      <c r="M3775">
        <v>0.8</v>
      </c>
      <c r="N3775">
        <v>352.14285714285717</v>
      </c>
      <c r="O3775">
        <v>14.285714285714286</v>
      </c>
      <c r="P3775">
        <v>352.14285714285717</v>
      </c>
      <c r="Q3775">
        <v>14.285714285714286</v>
      </c>
    </row>
    <row r="3776" spans="1:17" x14ac:dyDescent="0.35">
      <c r="A3776" t="str">
        <f t="shared" si="58"/>
        <v>Iowa43981</v>
      </c>
      <c r="B3776" t="s">
        <v>22</v>
      </c>
      <c r="C3776">
        <v>3155070</v>
      </c>
      <c r="D3776" s="4">
        <v>43981</v>
      </c>
      <c r="E3776" s="4" t="s">
        <v>78</v>
      </c>
      <c r="F3776" s="4" t="s">
        <v>77</v>
      </c>
      <c r="G3776">
        <v>0</v>
      </c>
      <c r="H3776">
        <v>287</v>
      </c>
      <c r="I3776">
        <v>7</v>
      </c>
      <c r="J3776">
        <v>19244</v>
      </c>
      <c r="K3776">
        <v>531</v>
      </c>
      <c r="L3776">
        <v>-0.22641509433962265</v>
      </c>
      <c r="M3776">
        <v>-0.61111111111111116</v>
      </c>
      <c r="N3776">
        <v>335.14285714285717</v>
      </c>
      <c r="O3776">
        <v>12.142857142857142</v>
      </c>
      <c r="P3776">
        <v>335.14285714285717</v>
      </c>
      <c r="Q3776">
        <v>12.142857142857142</v>
      </c>
    </row>
    <row r="3777" spans="1:17" x14ac:dyDescent="0.35">
      <c r="A3777" t="str">
        <f t="shared" si="58"/>
        <v>Iowa43982</v>
      </c>
      <c r="B3777" t="s">
        <v>22</v>
      </c>
      <c r="C3777">
        <v>3155070</v>
      </c>
      <c r="D3777" s="4">
        <v>43982</v>
      </c>
      <c r="E3777" s="4" t="s">
        <v>78</v>
      </c>
      <c r="F3777" s="4" t="s">
        <v>77</v>
      </c>
      <c r="G3777">
        <v>0</v>
      </c>
      <c r="H3777">
        <v>308</v>
      </c>
      <c r="I3777">
        <v>4</v>
      </c>
      <c r="J3777">
        <v>19552</v>
      </c>
      <c r="K3777">
        <v>535</v>
      </c>
      <c r="L3777">
        <v>7.3170731707317069E-2</v>
      </c>
      <c r="M3777">
        <v>-0.42857142857142855</v>
      </c>
      <c r="N3777">
        <v>328.71428571428572</v>
      </c>
      <c r="O3777">
        <v>11.285714285714286</v>
      </c>
      <c r="P3777">
        <v>328.71428571428572</v>
      </c>
      <c r="Q3777">
        <v>11.285714285714286</v>
      </c>
    </row>
    <row r="3778" spans="1:17" x14ac:dyDescent="0.35">
      <c r="A3778" t="str">
        <f t="shared" si="58"/>
        <v>Iowa43983</v>
      </c>
      <c r="B3778" t="s">
        <v>22</v>
      </c>
      <c r="C3778">
        <v>3155070</v>
      </c>
      <c r="D3778" s="4">
        <v>43983</v>
      </c>
      <c r="E3778" s="4" t="s">
        <v>78</v>
      </c>
      <c r="F3778" s="4" t="s">
        <v>77</v>
      </c>
      <c r="G3778">
        <v>0</v>
      </c>
      <c r="H3778">
        <v>147</v>
      </c>
      <c r="I3778">
        <v>20</v>
      </c>
      <c r="J3778">
        <v>19699</v>
      </c>
      <c r="K3778">
        <v>555</v>
      </c>
      <c r="L3778">
        <v>-0.52272727272727271</v>
      </c>
      <c r="M3778">
        <v>4</v>
      </c>
      <c r="N3778">
        <v>306</v>
      </c>
      <c r="O3778">
        <v>14.142857142857142</v>
      </c>
      <c r="P3778">
        <v>306</v>
      </c>
      <c r="Q3778">
        <v>14.142857142857142</v>
      </c>
    </row>
    <row r="3779" spans="1:17" x14ac:dyDescent="0.35">
      <c r="A3779" t="str">
        <f t="shared" ref="A3779:A3842" si="59">B3779&amp;D3779</f>
        <v>Iowa43984</v>
      </c>
      <c r="B3779" t="s">
        <v>22</v>
      </c>
      <c r="C3779">
        <v>3155070</v>
      </c>
      <c r="D3779" s="4">
        <v>43984</v>
      </c>
      <c r="E3779" s="4" t="s">
        <v>78</v>
      </c>
      <c r="F3779" s="4" t="s">
        <v>77</v>
      </c>
      <c r="G3779">
        <v>0</v>
      </c>
      <c r="H3779">
        <v>320</v>
      </c>
      <c r="I3779">
        <v>6</v>
      </c>
      <c r="J3779">
        <v>20019</v>
      </c>
      <c r="K3779">
        <v>561</v>
      </c>
      <c r="L3779">
        <v>1.1768707482993197</v>
      </c>
      <c r="M3779">
        <v>-0.7</v>
      </c>
      <c r="N3779">
        <v>330.85714285714283</v>
      </c>
      <c r="O3779">
        <v>12</v>
      </c>
      <c r="P3779">
        <v>330.85714285714283</v>
      </c>
      <c r="Q3779">
        <v>12</v>
      </c>
    </row>
    <row r="3780" spans="1:17" x14ac:dyDescent="0.35">
      <c r="A3780" t="str">
        <f t="shared" si="59"/>
        <v>Iowa43985</v>
      </c>
      <c r="B3780" t="s">
        <v>22</v>
      </c>
      <c r="C3780">
        <v>3155070</v>
      </c>
      <c r="D3780" s="4">
        <v>43985</v>
      </c>
      <c r="E3780" s="4" t="s">
        <v>78</v>
      </c>
      <c r="F3780" s="4" t="s">
        <v>77</v>
      </c>
      <c r="G3780">
        <v>0</v>
      </c>
      <c r="H3780">
        <v>281</v>
      </c>
      <c r="I3780">
        <v>13</v>
      </c>
      <c r="J3780">
        <v>20300</v>
      </c>
      <c r="K3780">
        <v>574</v>
      </c>
      <c r="L3780">
        <v>-0.121875</v>
      </c>
      <c r="M3780">
        <v>1.1666666666666667</v>
      </c>
      <c r="N3780">
        <v>275.85714285714283</v>
      </c>
      <c r="O3780">
        <v>11.142857142857142</v>
      </c>
      <c r="P3780">
        <v>275.85714285714283</v>
      </c>
      <c r="Q3780">
        <v>11.142857142857142</v>
      </c>
    </row>
    <row r="3781" spans="1:17" x14ac:dyDescent="0.35">
      <c r="A3781" t="str">
        <f t="shared" si="59"/>
        <v>Iowa43986</v>
      </c>
      <c r="B3781" t="s">
        <v>22</v>
      </c>
      <c r="C3781">
        <v>3155070</v>
      </c>
      <c r="D3781" s="4">
        <v>43986</v>
      </c>
      <c r="E3781" s="4" t="s">
        <v>78</v>
      </c>
      <c r="F3781" s="4" t="s">
        <v>77</v>
      </c>
      <c r="G3781">
        <v>0</v>
      </c>
      <c r="H3781">
        <v>506</v>
      </c>
      <c r="I3781">
        <v>9</v>
      </c>
      <c r="J3781">
        <v>20806</v>
      </c>
      <c r="K3781">
        <v>583</v>
      </c>
      <c r="L3781">
        <v>0.80071174377224197</v>
      </c>
      <c r="M3781">
        <v>-0.30769230769230771</v>
      </c>
      <c r="N3781">
        <v>317.14285714285717</v>
      </c>
      <c r="O3781">
        <v>11</v>
      </c>
      <c r="P3781">
        <v>317.14285714285717</v>
      </c>
      <c r="Q3781">
        <v>11</v>
      </c>
    </row>
    <row r="3782" spans="1:17" x14ac:dyDescent="0.35">
      <c r="A3782" t="str">
        <f t="shared" si="59"/>
        <v>Iowa43987</v>
      </c>
      <c r="B3782" t="s">
        <v>22</v>
      </c>
      <c r="C3782">
        <v>3155070</v>
      </c>
      <c r="D3782" s="4">
        <v>43987</v>
      </c>
      <c r="E3782" s="4" t="s">
        <v>78</v>
      </c>
      <c r="F3782" s="4" t="s">
        <v>77</v>
      </c>
      <c r="G3782">
        <v>0</v>
      </c>
      <c r="H3782">
        <v>348</v>
      </c>
      <c r="I3782">
        <v>10</v>
      </c>
      <c r="J3782">
        <v>21154</v>
      </c>
      <c r="K3782">
        <v>593</v>
      </c>
      <c r="L3782">
        <v>-0.31225296442687744</v>
      </c>
      <c r="M3782">
        <v>0.1111111111111111</v>
      </c>
      <c r="N3782">
        <v>313.85714285714283</v>
      </c>
      <c r="O3782">
        <v>9.8571428571428577</v>
      </c>
      <c r="P3782">
        <v>313.85714285714283</v>
      </c>
      <c r="Q3782">
        <v>9.8571428571428577</v>
      </c>
    </row>
    <row r="3783" spans="1:17" x14ac:dyDescent="0.35">
      <c r="A3783" t="str">
        <f t="shared" si="59"/>
        <v>Iowa43988</v>
      </c>
      <c r="B3783" t="s">
        <v>22</v>
      </c>
      <c r="C3783">
        <v>3155070</v>
      </c>
      <c r="D3783" s="4">
        <v>43988</v>
      </c>
      <c r="E3783" s="4" t="s">
        <v>78</v>
      </c>
      <c r="F3783" s="4" t="s">
        <v>77</v>
      </c>
      <c r="G3783">
        <v>0</v>
      </c>
      <c r="H3783">
        <v>324</v>
      </c>
      <c r="I3783">
        <v>6</v>
      </c>
      <c r="J3783">
        <v>21478</v>
      </c>
      <c r="K3783">
        <v>599</v>
      </c>
      <c r="L3783">
        <v>-6.8965517241379309E-2</v>
      </c>
      <c r="M3783">
        <v>-0.4</v>
      </c>
      <c r="N3783">
        <v>319.14285714285717</v>
      </c>
      <c r="O3783">
        <v>9.7142857142857135</v>
      </c>
      <c r="P3783">
        <v>319.14285714285717</v>
      </c>
      <c r="Q3783">
        <v>9.7142857142857135</v>
      </c>
    </row>
    <row r="3784" spans="1:17" x14ac:dyDescent="0.35">
      <c r="A3784" t="str">
        <f t="shared" si="59"/>
        <v>Iowa43989</v>
      </c>
      <c r="B3784" t="s">
        <v>22</v>
      </c>
      <c r="C3784">
        <v>3155070</v>
      </c>
      <c r="D3784" s="4">
        <v>43989</v>
      </c>
      <c r="E3784" s="4" t="s">
        <v>78</v>
      </c>
      <c r="F3784" s="4" t="s">
        <v>77</v>
      </c>
      <c r="G3784">
        <v>0</v>
      </c>
      <c r="H3784">
        <v>234</v>
      </c>
      <c r="I3784">
        <v>6</v>
      </c>
      <c r="J3784">
        <v>21712</v>
      </c>
      <c r="K3784">
        <v>605</v>
      </c>
      <c r="L3784">
        <v>-0.27777777777777779</v>
      </c>
      <c r="M3784">
        <v>0</v>
      </c>
      <c r="N3784">
        <v>308.57142857142856</v>
      </c>
      <c r="O3784">
        <v>10</v>
      </c>
      <c r="P3784">
        <v>308.57142857142856</v>
      </c>
      <c r="Q3784">
        <v>10</v>
      </c>
    </row>
    <row r="3785" spans="1:17" x14ac:dyDescent="0.35">
      <c r="A3785" t="str">
        <f t="shared" si="59"/>
        <v>Iowa43990</v>
      </c>
      <c r="B3785" t="s">
        <v>22</v>
      </c>
      <c r="C3785">
        <v>3155070</v>
      </c>
      <c r="D3785" s="4">
        <v>43990</v>
      </c>
      <c r="E3785" s="4" t="s">
        <v>78</v>
      </c>
      <c r="F3785" s="4" t="s">
        <v>77</v>
      </c>
      <c r="G3785">
        <v>0</v>
      </c>
      <c r="H3785">
        <v>295</v>
      </c>
      <c r="I3785">
        <v>12</v>
      </c>
      <c r="J3785">
        <v>22007</v>
      </c>
      <c r="K3785">
        <v>617</v>
      </c>
      <c r="L3785">
        <v>0.2606837606837607</v>
      </c>
      <c r="M3785">
        <v>1</v>
      </c>
      <c r="N3785">
        <v>329.71428571428572</v>
      </c>
      <c r="O3785">
        <v>8.8571428571428577</v>
      </c>
      <c r="P3785">
        <v>329.71428571428572</v>
      </c>
      <c r="Q3785">
        <v>8.8571428571428577</v>
      </c>
    </row>
    <row r="3786" spans="1:17" x14ac:dyDescent="0.35">
      <c r="A3786" t="str">
        <f t="shared" si="59"/>
        <v>Iowa43991</v>
      </c>
      <c r="B3786" t="s">
        <v>22</v>
      </c>
      <c r="C3786">
        <v>3155070</v>
      </c>
      <c r="D3786" s="4">
        <v>43991</v>
      </c>
      <c r="E3786" s="4" t="s">
        <v>78</v>
      </c>
      <c r="F3786" s="4" t="s">
        <v>77</v>
      </c>
      <c r="G3786">
        <v>0</v>
      </c>
      <c r="H3786">
        <v>230</v>
      </c>
      <c r="I3786">
        <v>9</v>
      </c>
      <c r="J3786">
        <v>22237</v>
      </c>
      <c r="K3786">
        <v>626</v>
      </c>
      <c r="L3786">
        <v>-0.22033898305084745</v>
      </c>
      <c r="M3786">
        <v>-0.25</v>
      </c>
      <c r="N3786">
        <v>316.85714285714283</v>
      </c>
      <c r="O3786">
        <v>9.2857142857142865</v>
      </c>
      <c r="P3786">
        <v>316.85714285714283</v>
      </c>
      <c r="Q3786">
        <v>9.2857142857142865</v>
      </c>
    </row>
    <row r="3787" spans="1:17" x14ac:dyDescent="0.35">
      <c r="A3787" t="str">
        <f t="shared" si="59"/>
        <v>Iowa43992</v>
      </c>
      <c r="B3787" t="s">
        <v>22</v>
      </c>
      <c r="C3787">
        <v>3155070</v>
      </c>
      <c r="D3787" s="4">
        <v>43992</v>
      </c>
      <c r="E3787" s="4" t="s">
        <v>78</v>
      </c>
      <c r="F3787" s="4" t="s">
        <v>77</v>
      </c>
      <c r="G3787">
        <v>0</v>
      </c>
      <c r="H3787">
        <v>389</v>
      </c>
      <c r="I3787">
        <v>5</v>
      </c>
      <c r="J3787">
        <v>22626</v>
      </c>
      <c r="K3787">
        <v>631</v>
      </c>
      <c r="L3787">
        <v>0.69130434782608696</v>
      </c>
      <c r="M3787">
        <v>-0.44444444444444442</v>
      </c>
      <c r="N3787">
        <v>332.28571428571428</v>
      </c>
      <c r="O3787">
        <v>8.1428571428571423</v>
      </c>
      <c r="P3787">
        <v>332.28571428571428</v>
      </c>
      <c r="Q3787">
        <v>8.1428571428571423</v>
      </c>
    </row>
    <row r="3788" spans="1:17" x14ac:dyDescent="0.35">
      <c r="A3788" t="str">
        <f t="shared" si="59"/>
        <v>Iowa43993</v>
      </c>
      <c r="B3788" t="s">
        <v>22</v>
      </c>
      <c r="C3788">
        <v>3155070</v>
      </c>
      <c r="D3788" s="4">
        <v>43993</v>
      </c>
      <c r="E3788" s="4" t="s">
        <v>78</v>
      </c>
      <c r="F3788" s="4" t="s">
        <v>77</v>
      </c>
      <c r="G3788">
        <v>0</v>
      </c>
      <c r="H3788">
        <v>347</v>
      </c>
      <c r="I3788">
        <v>9</v>
      </c>
      <c r="J3788">
        <v>22973</v>
      </c>
      <c r="K3788">
        <v>640</v>
      </c>
      <c r="L3788">
        <v>-0.10796915167095116</v>
      </c>
      <c r="M3788">
        <v>0.8</v>
      </c>
      <c r="N3788">
        <v>309.57142857142856</v>
      </c>
      <c r="O3788">
        <v>8.1428571428571423</v>
      </c>
      <c r="P3788">
        <v>309.57142857142856</v>
      </c>
      <c r="Q3788">
        <v>8.1428571428571423</v>
      </c>
    </row>
    <row r="3789" spans="1:17" x14ac:dyDescent="0.35">
      <c r="A3789" t="str">
        <f t="shared" si="59"/>
        <v>Iowa43994</v>
      </c>
      <c r="B3789" t="s">
        <v>22</v>
      </c>
      <c r="C3789">
        <v>3155070</v>
      </c>
      <c r="D3789" s="4">
        <v>43994</v>
      </c>
      <c r="E3789" s="4" t="s">
        <v>78</v>
      </c>
      <c r="F3789" s="4" t="s">
        <v>77</v>
      </c>
      <c r="G3789">
        <v>0</v>
      </c>
      <c r="H3789">
        <v>377</v>
      </c>
      <c r="I3789">
        <v>4</v>
      </c>
      <c r="J3789">
        <v>23350</v>
      </c>
      <c r="K3789">
        <v>644</v>
      </c>
      <c r="L3789">
        <v>8.645533141210375E-2</v>
      </c>
      <c r="M3789">
        <v>-0.55555555555555558</v>
      </c>
      <c r="N3789">
        <v>313.71428571428572</v>
      </c>
      <c r="O3789">
        <v>7.2857142857142856</v>
      </c>
      <c r="P3789">
        <v>313.71428571428572</v>
      </c>
      <c r="Q3789">
        <v>7.2857142857142856</v>
      </c>
    </row>
    <row r="3790" spans="1:17" x14ac:dyDescent="0.35">
      <c r="A3790" t="str">
        <f t="shared" si="59"/>
        <v>Iowa43995</v>
      </c>
      <c r="B3790" t="s">
        <v>22</v>
      </c>
      <c r="C3790">
        <v>3155070</v>
      </c>
      <c r="D3790" s="4">
        <v>43995</v>
      </c>
      <c r="E3790" s="4" t="s">
        <v>78</v>
      </c>
      <c r="F3790" s="4" t="s">
        <v>77</v>
      </c>
      <c r="G3790">
        <v>0</v>
      </c>
      <c r="H3790">
        <v>367</v>
      </c>
      <c r="I3790">
        <v>6</v>
      </c>
      <c r="J3790">
        <v>23717</v>
      </c>
      <c r="K3790">
        <v>650</v>
      </c>
      <c r="L3790">
        <v>-2.6525198938992044E-2</v>
      </c>
      <c r="M3790">
        <v>0.5</v>
      </c>
      <c r="N3790">
        <v>319.85714285714283</v>
      </c>
      <c r="O3790">
        <v>7.2857142857142856</v>
      </c>
      <c r="P3790">
        <v>319.85714285714283</v>
      </c>
      <c r="Q3790">
        <v>7.2857142857142856</v>
      </c>
    </row>
    <row r="3791" spans="1:17" x14ac:dyDescent="0.35">
      <c r="A3791" t="str">
        <f t="shared" si="59"/>
        <v>Iowa43996</v>
      </c>
      <c r="B3791" t="s">
        <v>22</v>
      </c>
      <c r="C3791">
        <v>3155070</v>
      </c>
      <c r="D3791" s="4">
        <v>43996</v>
      </c>
      <c r="E3791" s="4" t="s">
        <v>78</v>
      </c>
      <c r="F3791" s="4" t="s">
        <v>77</v>
      </c>
      <c r="G3791">
        <v>0</v>
      </c>
      <c r="H3791">
        <v>209</v>
      </c>
      <c r="I3791">
        <v>2</v>
      </c>
      <c r="J3791">
        <v>23926</v>
      </c>
      <c r="K3791">
        <v>652</v>
      </c>
      <c r="L3791">
        <v>-0.4305177111716621</v>
      </c>
      <c r="M3791">
        <v>-0.66666666666666663</v>
      </c>
      <c r="N3791">
        <v>316.28571428571428</v>
      </c>
      <c r="O3791">
        <v>6.7142857142857144</v>
      </c>
      <c r="P3791">
        <v>316.28571428571428</v>
      </c>
      <c r="Q3791">
        <v>6.7142857142857144</v>
      </c>
    </row>
    <row r="3792" spans="1:17" x14ac:dyDescent="0.35">
      <c r="A3792" t="str">
        <f t="shared" si="59"/>
        <v>Iowa43997</v>
      </c>
      <c r="B3792" t="s">
        <v>22</v>
      </c>
      <c r="C3792">
        <v>3155070</v>
      </c>
      <c r="D3792" s="4">
        <v>43997</v>
      </c>
      <c r="E3792" s="4" t="s">
        <v>78</v>
      </c>
      <c r="F3792" s="4" t="s">
        <v>77</v>
      </c>
      <c r="G3792">
        <v>0</v>
      </c>
      <c r="H3792">
        <v>156</v>
      </c>
      <c r="I3792">
        <v>6</v>
      </c>
      <c r="J3792">
        <v>24082</v>
      </c>
      <c r="K3792">
        <v>658</v>
      </c>
      <c r="L3792">
        <v>-0.25358851674641147</v>
      </c>
      <c r="M3792">
        <v>2</v>
      </c>
      <c r="N3792">
        <v>296.42857142857144</v>
      </c>
      <c r="O3792">
        <v>5.8571428571428568</v>
      </c>
      <c r="P3792">
        <v>296.42857142857144</v>
      </c>
      <c r="Q3792">
        <v>5.8571428571428568</v>
      </c>
    </row>
    <row r="3793" spans="1:17" x14ac:dyDescent="0.35">
      <c r="A3793" t="str">
        <f t="shared" si="59"/>
        <v>Iowa43998</v>
      </c>
      <c r="B3793" t="s">
        <v>22</v>
      </c>
      <c r="C3793">
        <v>3155070</v>
      </c>
      <c r="D3793" s="4">
        <v>43998</v>
      </c>
      <c r="E3793" s="4" t="s">
        <v>78</v>
      </c>
      <c r="F3793" s="4" t="s">
        <v>77</v>
      </c>
      <c r="G3793">
        <v>0</v>
      </c>
      <c r="H3793">
        <v>97</v>
      </c>
      <c r="I3793">
        <v>7</v>
      </c>
      <c r="J3793">
        <v>24179</v>
      </c>
      <c r="K3793">
        <v>665</v>
      </c>
      <c r="L3793">
        <v>-0.37820512820512819</v>
      </c>
      <c r="M3793">
        <v>0.16666666666666666</v>
      </c>
      <c r="N3793">
        <v>277.42857142857144</v>
      </c>
      <c r="O3793">
        <v>5.5714285714285712</v>
      </c>
      <c r="P3793">
        <v>277.42857142857144</v>
      </c>
      <c r="Q3793">
        <v>5.5714285714285712</v>
      </c>
    </row>
    <row r="3794" spans="1:17" x14ac:dyDescent="0.35">
      <c r="A3794" t="str">
        <f t="shared" si="59"/>
        <v>Iowa43999</v>
      </c>
      <c r="B3794" t="s">
        <v>22</v>
      </c>
      <c r="C3794">
        <v>3155070</v>
      </c>
      <c r="D3794" s="4">
        <v>43999</v>
      </c>
      <c r="E3794" s="4" t="s">
        <v>78</v>
      </c>
      <c r="F3794" s="4" t="s">
        <v>77</v>
      </c>
      <c r="G3794">
        <v>0</v>
      </c>
      <c r="H3794">
        <v>281</v>
      </c>
      <c r="I3794">
        <v>10</v>
      </c>
      <c r="J3794">
        <v>24460</v>
      </c>
      <c r="K3794">
        <v>675</v>
      </c>
      <c r="L3794">
        <v>1.8969072164948453</v>
      </c>
      <c r="M3794">
        <v>0.42857142857142855</v>
      </c>
      <c r="N3794">
        <v>262</v>
      </c>
      <c r="O3794">
        <v>6.2857142857142856</v>
      </c>
      <c r="P3794">
        <v>262</v>
      </c>
      <c r="Q3794">
        <v>6.2857142857142856</v>
      </c>
    </row>
    <row r="3795" spans="1:17" x14ac:dyDescent="0.35">
      <c r="A3795" t="str">
        <f t="shared" si="59"/>
        <v>Iowa44000</v>
      </c>
      <c r="B3795" t="s">
        <v>22</v>
      </c>
      <c r="C3795">
        <v>3155070</v>
      </c>
      <c r="D3795" s="4">
        <v>44000</v>
      </c>
      <c r="E3795" s="4" t="s">
        <v>78</v>
      </c>
      <c r="F3795" s="4" t="s">
        <v>77</v>
      </c>
      <c r="G3795">
        <v>0</v>
      </c>
      <c r="H3795">
        <v>401</v>
      </c>
      <c r="I3795">
        <v>5</v>
      </c>
      <c r="J3795">
        <v>24861</v>
      </c>
      <c r="K3795">
        <v>680</v>
      </c>
      <c r="L3795">
        <v>0.42704626334519574</v>
      </c>
      <c r="M3795">
        <v>-0.5</v>
      </c>
      <c r="N3795">
        <v>269.71428571428572</v>
      </c>
      <c r="O3795">
        <v>5.7142857142857144</v>
      </c>
      <c r="P3795">
        <v>269.71428571428572</v>
      </c>
      <c r="Q3795">
        <v>5.7142857142857144</v>
      </c>
    </row>
    <row r="3796" spans="1:17" x14ac:dyDescent="0.35">
      <c r="A3796" t="str">
        <f t="shared" si="59"/>
        <v>Iowa44001</v>
      </c>
      <c r="B3796" t="s">
        <v>22</v>
      </c>
      <c r="C3796">
        <v>3155070</v>
      </c>
      <c r="D3796" s="4">
        <v>44001</v>
      </c>
      <c r="E3796" s="4" t="s">
        <v>78</v>
      </c>
      <c r="F3796" s="4" t="s">
        <v>77</v>
      </c>
      <c r="G3796">
        <v>0</v>
      </c>
      <c r="H3796">
        <v>413</v>
      </c>
      <c r="I3796">
        <v>1</v>
      </c>
      <c r="J3796">
        <v>25274</v>
      </c>
      <c r="K3796">
        <v>681</v>
      </c>
      <c r="L3796">
        <v>2.9925187032418952E-2</v>
      </c>
      <c r="M3796">
        <v>-0.8</v>
      </c>
      <c r="N3796">
        <v>274.85714285714283</v>
      </c>
      <c r="O3796">
        <v>5.2857142857142856</v>
      </c>
      <c r="P3796">
        <v>274.85714285714283</v>
      </c>
      <c r="Q3796">
        <v>5.2857142857142856</v>
      </c>
    </row>
    <row r="3797" spans="1:17" x14ac:dyDescent="0.35">
      <c r="A3797" t="str">
        <f t="shared" si="59"/>
        <v>Iowa44002</v>
      </c>
      <c r="B3797" t="s">
        <v>22</v>
      </c>
      <c r="C3797">
        <v>3155070</v>
      </c>
      <c r="D3797" s="4">
        <v>44002</v>
      </c>
      <c r="E3797" s="4" t="s">
        <v>78</v>
      </c>
      <c r="F3797" s="4" t="s">
        <v>77</v>
      </c>
      <c r="G3797">
        <v>0</v>
      </c>
      <c r="H3797">
        <v>222</v>
      </c>
      <c r="I3797">
        <v>0</v>
      </c>
      <c r="J3797">
        <v>25496</v>
      </c>
      <c r="K3797">
        <v>681</v>
      </c>
      <c r="L3797">
        <v>-0.46246973365617433</v>
      </c>
      <c r="M3797">
        <v>-1</v>
      </c>
      <c r="N3797">
        <v>254.14285714285714</v>
      </c>
      <c r="O3797">
        <v>4.4285714285714288</v>
      </c>
      <c r="P3797">
        <v>254.14285714285714</v>
      </c>
      <c r="Q3797">
        <v>4.4285714285714288</v>
      </c>
    </row>
    <row r="3798" spans="1:17" x14ac:dyDescent="0.35">
      <c r="A3798" t="str">
        <f t="shared" si="59"/>
        <v>Iowa44003</v>
      </c>
      <c r="B3798" t="s">
        <v>22</v>
      </c>
      <c r="C3798">
        <v>3155070</v>
      </c>
      <c r="D3798" s="4">
        <v>44003</v>
      </c>
      <c r="E3798" s="4" t="s">
        <v>78</v>
      </c>
      <c r="F3798" s="4" t="s">
        <v>77</v>
      </c>
      <c r="G3798">
        <v>0</v>
      </c>
      <c r="H3798">
        <v>467</v>
      </c>
      <c r="I3798">
        <v>5</v>
      </c>
      <c r="J3798">
        <v>25963</v>
      </c>
      <c r="K3798">
        <v>686</v>
      </c>
      <c r="L3798">
        <v>1.1036036036036037</v>
      </c>
      <c r="M3798">
        <v>0</v>
      </c>
      <c r="N3798">
        <v>291</v>
      </c>
      <c r="O3798">
        <v>4.8571428571428568</v>
      </c>
      <c r="P3798">
        <v>291</v>
      </c>
      <c r="Q3798">
        <v>4.8571428571428568</v>
      </c>
    </row>
    <row r="3799" spans="1:17" x14ac:dyDescent="0.35">
      <c r="A3799" t="str">
        <f t="shared" si="59"/>
        <v>Iowa44004</v>
      </c>
      <c r="B3799" t="s">
        <v>22</v>
      </c>
      <c r="C3799">
        <v>3155070</v>
      </c>
      <c r="D3799" s="4">
        <v>44004</v>
      </c>
      <c r="E3799" s="4" t="s">
        <v>78</v>
      </c>
      <c r="F3799" s="4" t="s">
        <v>77</v>
      </c>
      <c r="G3799">
        <v>0</v>
      </c>
      <c r="H3799">
        <v>183</v>
      </c>
      <c r="I3799">
        <v>0</v>
      </c>
      <c r="J3799">
        <v>26146</v>
      </c>
      <c r="K3799">
        <v>686</v>
      </c>
      <c r="L3799">
        <v>-0.60813704496788012</v>
      </c>
      <c r="M3799">
        <v>-1</v>
      </c>
      <c r="N3799">
        <v>294.85714285714283</v>
      </c>
      <c r="O3799">
        <v>4</v>
      </c>
      <c r="P3799">
        <v>294.85714285714283</v>
      </c>
      <c r="Q3799">
        <v>4</v>
      </c>
    </row>
    <row r="3800" spans="1:17" x14ac:dyDescent="0.35">
      <c r="A3800" t="str">
        <f t="shared" si="59"/>
        <v>Iowa44005</v>
      </c>
      <c r="B3800" t="s">
        <v>22</v>
      </c>
      <c r="C3800">
        <v>3155070</v>
      </c>
      <c r="D3800" s="4">
        <v>44005</v>
      </c>
      <c r="E3800" s="4" t="s">
        <v>78</v>
      </c>
      <c r="F3800" s="4" t="s">
        <v>77</v>
      </c>
      <c r="G3800">
        <v>0</v>
      </c>
      <c r="H3800">
        <v>323</v>
      </c>
      <c r="I3800">
        <v>3</v>
      </c>
      <c r="J3800">
        <v>26469</v>
      </c>
      <c r="K3800">
        <v>689</v>
      </c>
      <c r="L3800">
        <v>0.76502732240437155</v>
      </c>
      <c r="M3800">
        <v>0</v>
      </c>
      <c r="N3800">
        <v>327.14285714285717</v>
      </c>
      <c r="O3800">
        <v>3.4285714285714284</v>
      </c>
      <c r="P3800">
        <v>327.14285714285717</v>
      </c>
      <c r="Q3800">
        <v>3.4285714285714284</v>
      </c>
    </row>
    <row r="3801" spans="1:17" x14ac:dyDescent="0.35">
      <c r="A3801" t="str">
        <f t="shared" si="59"/>
        <v>Iowa44006</v>
      </c>
      <c r="B3801" t="s">
        <v>22</v>
      </c>
      <c r="C3801">
        <v>3155070</v>
      </c>
      <c r="D3801" s="4">
        <v>44006</v>
      </c>
      <c r="E3801" s="4" t="s">
        <v>78</v>
      </c>
      <c r="F3801" s="4" t="s">
        <v>77</v>
      </c>
      <c r="G3801">
        <v>0</v>
      </c>
      <c r="H3801">
        <v>132</v>
      </c>
      <c r="I3801">
        <v>1</v>
      </c>
      <c r="J3801">
        <v>26601</v>
      </c>
      <c r="K3801">
        <v>690</v>
      </c>
      <c r="L3801">
        <v>-0.59133126934984526</v>
      </c>
      <c r="M3801">
        <v>-0.66666666666666663</v>
      </c>
      <c r="N3801">
        <v>305.85714285714283</v>
      </c>
      <c r="O3801">
        <v>2.1428571428571428</v>
      </c>
      <c r="P3801">
        <v>305.85714285714283</v>
      </c>
      <c r="Q3801">
        <v>2.1428571428571428</v>
      </c>
    </row>
    <row r="3802" spans="1:17" x14ac:dyDescent="0.35">
      <c r="A3802" t="str">
        <f t="shared" si="59"/>
        <v>Iowa44007</v>
      </c>
      <c r="B3802" t="s">
        <v>22</v>
      </c>
      <c r="C3802">
        <v>3155070</v>
      </c>
      <c r="D3802" s="4">
        <v>44007</v>
      </c>
      <c r="E3802" s="4" t="s">
        <v>78</v>
      </c>
      <c r="F3802" s="4" t="s">
        <v>77</v>
      </c>
      <c r="G3802">
        <v>0</v>
      </c>
      <c r="H3802">
        <v>772</v>
      </c>
      <c r="I3802">
        <v>6</v>
      </c>
      <c r="J3802">
        <v>27373</v>
      </c>
      <c r="K3802">
        <v>696</v>
      </c>
      <c r="L3802">
        <v>4.8484848484848486</v>
      </c>
      <c r="M3802">
        <v>5</v>
      </c>
      <c r="N3802">
        <v>358.85714285714283</v>
      </c>
      <c r="O3802">
        <v>2.2857142857142856</v>
      </c>
      <c r="P3802">
        <v>358.85714285714283</v>
      </c>
      <c r="Q3802">
        <v>2.2857142857142856</v>
      </c>
    </row>
    <row r="3803" spans="1:17" x14ac:dyDescent="0.35">
      <c r="A3803" t="str">
        <f t="shared" si="59"/>
        <v>Iowa44008</v>
      </c>
      <c r="B3803" t="s">
        <v>22</v>
      </c>
      <c r="C3803">
        <v>3155070</v>
      </c>
      <c r="D3803" s="4">
        <v>44008</v>
      </c>
      <c r="E3803" s="4" t="s">
        <v>78</v>
      </c>
      <c r="F3803" s="4" t="s">
        <v>77</v>
      </c>
      <c r="G3803">
        <v>0</v>
      </c>
      <c r="H3803">
        <v>344</v>
      </c>
      <c r="I3803">
        <v>8</v>
      </c>
      <c r="J3803">
        <v>27717</v>
      </c>
      <c r="K3803">
        <v>704</v>
      </c>
      <c r="L3803">
        <v>-0.55440414507772018</v>
      </c>
      <c r="M3803">
        <v>0.33333333333333331</v>
      </c>
      <c r="N3803">
        <v>349</v>
      </c>
      <c r="O3803">
        <v>3.2857142857142856</v>
      </c>
      <c r="P3803">
        <v>349</v>
      </c>
      <c r="Q3803">
        <v>3.2857142857142856</v>
      </c>
    </row>
    <row r="3804" spans="1:17" x14ac:dyDescent="0.35">
      <c r="A3804" t="str">
        <f t="shared" si="59"/>
        <v>Iowa44009</v>
      </c>
      <c r="B3804" t="s">
        <v>22</v>
      </c>
      <c r="C3804">
        <v>3155070</v>
      </c>
      <c r="D3804" s="4">
        <v>44009</v>
      </c>
      <c r="E3804" s="4" t="s">
        <v>78</v>
      </c>
      <c r="F3804" s="4" t="s">
        <v>77</v>
      </c>
      <c r="G3804">
        <v>0</v>
      </c>
      <c r="H3804">
        <v>356</v>
      </c>
      <c r="I3804">
        <v>0</v>
      </c>
      <c r="J3804">
        <v>28073</v>
      </c>
      <c r="K3804">
        <v>704</v>
      </c>
      <c r="L3804">
        <v>3.4883720930232558E-2</v>
      </c>
      <c r="M3804">
        <v>-1</v>
      </c>
      <c r="N3804">
        <v>368.14285714285717</v>
      </c>
      <c r="O3804">
        <v>3.2857142857142856</v>
      </c>
      <c r="P3804">
        <v>368.14285714285717</v>
      </c>
      <c r="Q3804">
        <v>3.2857142857142856</v>
      </c>
    </row>
    <row r="3805" spans="1:17" x14ac:dyDescent="0.35">
      <c r="A3805" t="str">
        <f t="shared" si="59"/>
        <v>Iowa44010</v>
      </c>
      <c r="B3805" t="s">
        <v>22</v>
      </c>
      <c r="C3805">
        <v>3155070</v>
      </c>
      <c r="D3805" s="4">
        <v>44010</v>
      </c>
      <c r="E3805" s="4" t="s">
        <v>78</v>
      </c>
      <c r="F3805" s="4" t="s">
        <v>77</v>
      </c>
      <c r="G3805">
        <v>0</v>
      </c>
      <c r="H3805">
        <v>447</v>
      </c>
      <c r="I3805">
        <v>2</v>
      </c>
      <c r="J3805">
        <v>28520</v>
      </c>
      <c r="K3805">
        <v>706</v>
      </c>
      <c r="L3805">
        <v>0.2556179775280899</v>
      </c>
      <c r="M3805">
        <v>0</v>
      </c>
      <c r="N3805">
        <v>365.28571428571428</v>
      </c>
      <c r="O3805">
        <v>2.8571428571428572</v>
      </c>
      <c r="P3805">
        <v>365.28571428571428</v>
      </c>
      <c r="Q3805">
        <v>2.8571428571428572</v>
      </c>
    </row>
    <row r="3806" spans="1:17" x14ac:dyDescent="0.35">
      <c r="A3806" t="str">
        <f t="shared" si="59"/>
        <v>Iowa44011</v>
      </c>
      <c r="B3806" t="s">
        <v>22</v>
      </c>
      <c r="C3806">
        <v>3155070</v>
      </c>
      <c r="D3806" s="4">
        <v>44011</v>
      </c>
      <c r="E3806" s="4" t="s">
        <v>78</v>
      </c>
      <c r="F3806" s="4" t="s">
        <v>77</v>
      </c>
      <c r="G3806">
        <v>0</v>
      </c>
      <c r="H3806">
        <v>325</v>
      </c>
      <c r="I3806">
        <v>5</v>
      </c>
      <c r="J3806">
        <v>28845</v>
      </c>
      <c r="K3806">
        <v>711</v>
      </c>
      <c r="L3806">
        <v>-0.27293064876957496</v>
      </c>
      <c r="M3806">
        <v>1.5</v>
      </c>
      <c r="N3806">
        <v>385.57142857142856</v>
      </c>
      <c r="O3806">
        <v>3.5714285714285716</v>
      </c>
      <c r="P3806">
        <v>385.57142857142856</v>
      </c>
      <c r="Q3806">
        <v>3.5714285714285716</v>
      </c>
    </row>
    <row r="3807" spans="1:17" x14ac:dyDescent="0.35">
      <c r="A3807" t="str">
        <f t="shared" si="59"/>
        <v>Iowa44012</v>
      </c>
      <c r="B3807" t="s">
        <v>22</v>
      </c>
      <c r="C3807">
        <v>3155070</v>
      </c>
      <c r="D3807" s="4">
        <v>44012</v>
      </c>
      <c r="E3807" s="4" t="s">
        <v>78</v>
      </c>
      <c r="F3807" s="4" t="s">
        <v>77</v>
      </c>
      <c r="G3807">
        <v>0</v>
      </c>
      <c r="H3807">
        <v>229</v>
      </c>
      <c r="I3807">
        <v>5</v>
      </c>
      <c r="J3807">
        <v>29074</v>
      </c>
      <c r="K3807">
        <v>716</v>
      </c>
      <c r="L3807">
        <v>-0.29538461538461541</v>
      </c>
      <c r="M3807">
        <v>0</v>
      </c>
      <c r="N3807">
        <v>372.14285714285717</v>
      </c>
      <c r="O3807">
        <v>3.8571428571428572</v>
      </c>
      <c r="P3807">
        <v>372.14285714285717</v>
      </c>
      <c r="Q3807">
        <v>3.8571428571428572</v>
      </c>
    </row>
    <row r="3808" spans="1:17" x14ac:dyDescent="0.35">
      <c r="A3808" t="str">
        <f t="shared" si="59"/>
        <v>Iowa44013</v>
      </c>
      <c r="B3808" t="s">
        <v>22</v>
      </c>
      <c r="C3808">
        <v>3155070</v>
      </c>
      <c r="D3808" s="4">
        <v>44013</v>
      </c>
      <c r="E3808" s="4" t="s">
        <v>78</v>
      </c>
      <c r="F3808" s="4" t="s">
        <v>77</v>
      </c>
      <c r="G3808">
        <v>0</v>
      </c>
      <c r="H3808">
        <v>440</v>
      </c>
      <c r="I3808">
        <v>1</v>
      </c>
      <c r="J3808">
        <v>29514</v>
      </c>
      <c r="K3808">
        <v>717</v>
      </c>
      <c r="L3808">
        <v>0.92139737991266379</v>
      </c>
      <c r="M3808">
        <v>-0.8</v>
      </c>
      <c r="N3808">
        <v>416.14285714285717</v>
      </c>
      <c r="O3808">
        <v>3.8571428571428572</v>
      </c>
      <c r="P3808">
        <v>416.14285714285717</v>
      </c>
      <c r="Q3808">
        <v>3.8571428571428572</v>
      </c>
    </row>
    <row r="3809" spans="1:17" x14ac:dyDescent="0.35">
      <c r="A3809" t="str">
        <f t="shared" si="59"/>
        <v>Iowa44014</v>
      </c>
      <c r="B3809" t="s">
        <v>22</v>
      </c>
      <c r="C3809">
        <v>3155070</v>
      </c>
      <c r="D3809" s="4">
        <v>44014</v>
      </c>
      <c r="E3809" s="4" t="s">
        <v>78</v>
      </c>
      <c r="F3809" s="4" t="s">
        <v>77</v>
      </c>
      <c r="G3809">
        <v>0</v>
      </c>
      <c r="H3809">
        <v>745</v>
      </c>
      <c r="I3809">
        <v>2</v>
      </c>
      <c r="J3809">
        <v>30259</v>
      </c>
      <c r="K3809">
        <v>719</v>
      </c>
      <c r="L3809">
        <v>0.69318181818181823</v>
      </c>
      <c r="M3809">
        <v>1</v>
      </c>
      <c r="N3809">
        <v>412.28571428571428</v>
      </c>
      <c r="O3809">
        <v>3.2857142857142856</v>
      </c>
      <c r="P3809">
        <v>412.28571428571428</v>
      </c>
      <c r="Q3809">
        <v>3.2857142857142856</v>
      </c>
    </row>
    <row r="3810" spans="1:17" x14ac:dyDescent="0.35">
      <c r="A3810" t="str">
        <f t="shared" si="59"/>
        <v>Iowa44015</v>
      </c>
      <c r="B3810" t="s">
        <v>22</v>
      </c>
      <c r="C3810">
        <v>3155070</v>
      </c>
      <c r="D3810" s="4">
        <v>44015</v>
      </c>
      <c r="E3810" s="4" t="s">
        <v>78</v>
      </c>
      <c r="F3810" s="4" t="s">
        <v>77</v>
      </c>
      <c r="G3810">
        <v>0</v>
      </c>
      <c r="H3810">
        <v>204</v>
      </c>
      <c r="I3810">
        <v>2</v>
      </c>
      <c r="J3810">
        <v>30463</v>
      </c>
      <c r="K3810">
        <v>721</v>
      </c>
      <c r="L3810">
        <v>-0.72617449664429534</v>
      </c>
      <c r="M3810">
        <v>0</v>
      </c>
      <c r="N3810">
        <v>392.28571428571428</v>
      </c>
      <c r="O3810">
        <v>2.4285714285714284</v>
      </c>
      <c r="P3810">
        <v>392.28571428571428</v>
      </c>
      <c r="Q3810">
        <v>2.4285714285714284</v>
      </c>
    </row>
    <row r="3811" spans="1:17" x14ac:dyDescent="0.35">
      <c r="A3811" t="str">
        <f t="shared" si="59"/>
        <v>Iowa44016</v>
      </c>
      <c r="B3811" t="s">
        <v>22</v>
      </c>
      <c r="C3811">
        <v>3155070</v>
      </c>
      <c r="D3811" s="4">
        <v>44016</v>
      </c>
      <c r="E3811" s="4" t="s">
        <v>78</v>
      </c>
      <c r="F3811" s="4" t="s">
        <v>77</v>
      </c>
      <c r="G3811">
        <v>0</v>
      </c>
      <c r="H3811">
        <v>598</v>
      </c>
      <c r="I3811">
        <v>0</v>
      </c>
      <c r="J3811">
        <v>31061</v>
      </c>
      <c r="K3811">
        <v>721</v>
      </c>
      <c r="L3811">
        <v>1.9313725490196079</v>
      </c>
      <c r="M3811">
        <v>-1</v>
      </c>
      <c r="N3811">
        <v>426.85714285714283</v>
      </c>
      <c r="O3811">
        <v>2.4285714285714284</v>
      </c>
      <c r="P3811">
        <v>426.85714285714283</v>
      </c>
      <c r="Q3811">
        <v>2.4285714285714284</v>
      </c>
    </row>
    <row r="3812" spans="1:17" x14ac:dyDescent="0.35">
      <c r="A3812" t="str">
        <f t="shared" si="59"/>
        <v>Iowa44017</v>
      </c>
      <c r="B3812" t="s">
        <v>22</v>
      </c>
      <c r="C3812">
        <v>3155070</v>
      </c>
      <c r="D3812" s="4">
        <v>44017</v>
      </c>
      <c r="E3812" s="4" t="s">
        <v>78</v>
      </c>
      <c r="F3812" s="4" t="s">
        <v>77</v>
      </c>
      <c r="G3812">
        <v>0</v>
      </c>
      <c r="H3812">
        <v>456</v>
      </c>
      <c r="I3812">
        <v>0</v>
      </c>
      <c r="J3812">
        <v>31517</v>
      </c>
      <c r="K3812">
        <v>721</v>
      </c>
      <c r="L3812">
        <v>-0.23745819397993312</v>
      </c>
      <c r="M3812">
        <v>0</v>
      </c>
      <c r="N3812">
        <v>428.14285714285717</v>
      </c>
      <c r="O3812">
        <v>2.1428571428571428</v>
      </c>
      <c r="P3812">
        <v>428.14285714285717</v>
      </c>
      <c r="Q3812">
        <v>2.1428571428571428</v>
      </c>
    </row>
    <row r="3813" spans="1:17" x14ac:dyDescent="0.35">
      <c r="A3813" t="str">
        <f t="shared" si="59"/>
        <v>Iowa44018</v>
      </c>
      <c r="B3813" t="s">
        <v>22</v>
      </c>
      <c r="C3813">
        <v>3155070</v>
      </c>
      <c r="D3813" s="4">
        <v>44018</v>
      </c>
      <c r="E3813" s="4" t="s">
        <v>78</v>
      </c>
      <c r="F3813" s="4" t="s">
        <v>77</v>
      </c>
      <c r="G3813">
        <v>0</v>
      </c>
      <c r="H3813">
        <v>241</v>
      </c>
      <c r="I3813">
        <v>2</v>
      </c>
      <c r="J3813">
        <v>31758</v>
      </c>
      <c r="K3813">
        <v>723</v>
      </c>
      <c r="L3813">
        <v>-0.47149122807017546</v>
      </c>
      <c r="M3813">
        <v>0</v>
      </c>
      <c r="N3813">
        <v>416.14285714285717</v>
      </c>
      <c r="O3813">
        <v>1.7142857142857142</v>
      </c>
      <c r="P3813">
        <v>416.14285714285717</v>
      </c>
      <c r="Q3813">
        <v>1.7142857142857142</v>
      </c>
    </row>
    <row r="3814" spans="1:17" x14ac:dyDescent="0.35">
      <c r="A3814" t="str">
        <f t="shared" si="59"/>
        <v>Iowa44019</v>
      </c>
      <c r="B3814" t="s">
        <v>22</v>
      </c>
      <c r="C3814">
        <v>3155070</v>
      </c>
      <c r="D3814" s="4">
        <v>44019</v>
      </c>
      <c r="E3814" s="4" t="s">
        <v>78</v>
      </c>
      <c r="F3814" s="4" t="s">
        <v>77</v>
      </c>
      <c r="G3814">
        <v>0</v>
      </c>
      <c r="H3814">
        <v>395</v>
      </c>
      <c r="I3814">
        <v>9</v>
      </c>
      <c r="J3814">
        <v>32153</v>
      </c>
      <c r="K3814">
        <v>732</v>
      </c>
      <c r="L3814">
        <v>0.63900414937759331</v>
      </c>
      <c r="M3814">
        <v>3.5</v>
      </c>
      <c r="N3814">
        <v>439.85714285714283</v>
      </c>
      <c r="O3814">
        <v>2.2857142857142856</v>
      </c>
      <c r="P3814">
        <v>439.85714285714283</v>
      </c>
      <c r="Q3814">
        <v>2.2857142857142856</v>
      </c>
    </row>
    <row r="3815" spans="1:17" x14ac:dyDescent="0.35">
      <c r="A3815" t="str">
        <f t="shared" si="59"/>
        <v>Iowa44020</v>
      </c>
      <c r="B3815" t="s">
        <v>22</v>
      </c>
      <c r="C3815">
        <v>3155070</v>
      </c>
      <c r="D3815" s="4">
        <v>44020</v>
      </c>
      <c r="E3815" s="4" t="s">
        <v>78</v>
      </c>
      <c r="F3815" s="4" t="s">
        <v>77</v>
      </c>
      <c r="G3815">
        <v>0</v>
      </c>
      <c r="H3815">
        <v>471</v>
      </c>
      <c r="I3815">
        <v>4</v>
      </c>
      <c r="J3815">
        <v>32624</v>
      </c>
      <c r="K3815">
        <v>736</v>
      </c>
      <c r="L3815">
        <v>0.19240506329113924</v>
      </c>
      <c r="M3815">
        <v>-0.55555555555555558</v>
      </c>
      <c r="N3815">
        <v>444.28571428571428</v>
      </c>
      <c r="O3815">
        <v>2.7142857142857144</v>
      </c>
      <c r="P3815">
        <v>444.28571428571428</v>
      </c>
      <c r="Q3815">
        <v>2.7142857142857144</v>
      </c>
    </row>
    <row r="3816" spans="1:17" x14ac:dyDescent="0.35">
      <c r="A3816" t="str">
        <f t="shared" si="59"/>
        <v>Iowa44021</v>
      </c>
      <c r="B3816" t="s">
        <v>22</v>
      </c>
      <c r="C3816">
        <v>3155070</v>
      </c>
      <c r="D3816" s="4">
        <v>44021</v>
      </c>
      <c r="E3816" s="4" t="s">
        <v>78</v>
      </c>
      <c r="F3816" s="4" t="s">
        <v>77</v>
      </c>
      <c r="G3816">
        <v>0</v>
      </c>
      <c r="H3816">
        <v>630</v>
      </c>
      <c r="I3816">
        <v>5</v>
      </c>
      <c r="J3816">
        <v>33254</v>
      </c>
      <c r="K3816">
        <v>741</v>
      </c>
      <c r="L3816">
        <v>0.33757961783439489</v>
      </c>
      <c r="M3816">
        <v>0.25</v>
      </c>
      <c r="N3816">
        <v>427.85714285714283</v>
      </c>
      <c r="O3816">
        <v>3.1428571428571428</v>
      </c>
      <c r="P3816">
        <v>427.85714285714283</v>
      </c>
      <c r="Q3816">
        <v>3.1428571428571428</v>
      </c>
    </row>
    <row r="3817" spans="1:17" x14ac:dyDescent="0.35">
      <c r="A3817" t="str">
        <f t="shared" si="59"/>
        <v>Iowa44022</v>
      </c>
      <c r="B3817" t="s">
        <v>22</v>
      </c>
      <c r="C3817">
        <v>3155070</v>
      </c>
      <c r="D3817" s="4">
        <v>44022</v>
      </c>
      <c r="E3817" s="4" t="s">
        <v>78</v>
      </c>
      <c r="F3817" s="4" t="s">
        <v>77</v>
      </c>
      <c r="G3817">
        <v>0</v>
      </c>
      <c r="H3817">
        <v>918</v>
      </c>
      <c r="I3817">
        <v>2</v>
      </c>
      <c r="J3817">
        <v>34172</v>
      </c>
      <c r="K3817">
        <v>743</v>
      </c>
      <c r="L3817">
        <v>0.45714285714285713</v>
      </c>
      <c r="M3817">
        <v>-0.6</v>
      </c>
      <c r="N3817">
        <v>529.85714285714289</v>
      </c>
      <c r="O3817">
        <v>3.1428571428571428</v>
      </c>
      <c r="P3817">
        <v>529.85714285714289</v>
      </c>
      <c r="Q3817">
        <v>3.1428571428571428</v>
      </c>
    </row>
    <row r="3818" spans="1:17" x14ac:dyDescent="0.35">
      <c r="A3818" t="str">
        <f t="shared" si="59"/>
        <v>Iowa44023</v>
      </c>
      <c r="B3818" t="s">
        <v>22</v>
      </c>
      <c r="C3818">
        <v>3155070</v>
      </c>
      <c r="D3818" s="4">
        <v>44023</v>
      </c>
      <c r="E3818" s="4" t="s">
        <v>78</v>
      </c>
      <c r="F3818" s="4" t="s">
        <v>77</v>
      </c>
      <c r="G3818">
        <v>0</v>
      </c>
      <c r="H3818">
        <v>486</v>
      </c>
      <c r="I3818">
        <v>5</v>
      </c>
      <c r="J3818">
        <v>34658</v>
      </c>
      <c r="K3818">
        <v>748</v>
      </c>
      <c r="L3818">
        <v>-0.47058823529411764</v>
      </c>
      <c r="M3818">
        <v>1.5</v>
      </c>
      <c r="N3818">
        <v>513.85714285714289</v>
      </c>
      <c r="O3818">
        <v>3.8571428571428572</v>
      </c>
      <c r="P3818">
        <v>513.85714285714289</v>
      </c>
      <c r="Q3818">
        <v>3.8571428571428572</v>
      </c>
    </row>
    <row r="3819" spans="1:17" x14ac:dyDescent="0.35">
      <c r="A3819" t="str">
        <f t="shared" si="59"/>
        <v>Iowa44024</v>
      </c>
      <c r="B3819" t="s">
        <v>22</v>
      </c>
      <c r="C3819">
        <v>3155070</v>
      </c>
      <c r="D3819" s="4">
        <v>44024</v>
      </c>
      <c r="E3819" s="4" t="s">
        <v>78</v>
      </c>
      <c r="F3819" s="4" t="s">
        <v>77</v>
      </c>
      <c r="G3819">
        <v>0</v>
      </c>
      <c r="H3819">
        <v>752</v>
      </c>
      <c r="I3819">
        <v>4</v>
      </c>
      <c r="J3819">
        <v>35410</v>
      </c>
      <c r="K3819">
        <v>752</v>
      </c>
      <c r="L3819">
        <v>0.54732510288065839</v>
      </c>
      <c r="M3819">
        <v>-0.2</v>
      </c>
      <c r="N3819">
        <v>556.14285714285711</v>
      </c>
      <c r="O3819">
        <v>4.4285714285714288</v>
      </c>
      <c r="P3819">
        <v>556.14285714285711</v>
      </c>
      <c r="Q3819">
        <v>4.4285714285714288</v>
      </c>
    </row>
    <row r="3820" spans="1:17" x14ac:dyDescent="0.35">
      <c r="A3820" t="str">
        <f t="shared" si="59"/>
        <v>Iowa44025</v>
      </c>
      <c r="B3820" t="s">
        <v>22</v>
      </c>
      <c r="C3820">
        <v>3155070</v>
      </c>
      <c r="D3820" s="4">
        <v>44025</v>
      </c>
      <c r="E3820" s="4" t="s">
        <v>78</v>
      </c>
      <c r="F3820" s="4" t="s">
        <v>77</v>
      </c>
      <c r="G3820">
        <v>0</v>
      </c>
      <c r="H3820">
        <v>221</v>
      </c>
      <c r="I3820">
        <v>3</v>
      </c>
      <c r="J3820">
        <v>35631</v>
      </c>
      <c r="K3820">
        <v>755</v>
      </c>
      <c r="L3820">
        <v>-0.7061170212765957</v>
      </c>
      <c r="M3820">
        <v>-0.25</v>
      </c>
      <c r="N3820">
        <v>553.28571428571433</v>
      </c>
      <c r="O3820">
        <v>4.5714285714285712</v>
      </c>
      <c r="P3820">
        <v>553.28571428571433</v>
      </c>
      <c r="Q3820">
        <v>4.5714285714285712</v>
      </c>
    </row>
    <row r="3821" spans="1:17" x14ac:dyDescent="0.35">
      <c r="A3821" t="str">
        <f t="shared" si="59"/>
        <v>Iowa44026</v>
      </c>
      <c r="B3821" t="s">
        <v>22</v>
      </c>
      <c r="C3821">
        <v>3155070</v>
      </c>
      <c r="D3821" s="4">
        <v>44026</v>
      </c>
      <c r="E3821" s="4" t="s">
        <v>78</v>
      </c>
      <c r="F3821" s="4" t="s">
        <v>77</v>
      </c>
      <c r="G3821">
        <v>0</v>
      </c>
      <c r="H3821">
        <v>235</v>
      </c>
      <c r="I3821">
        <v>2</v>
      </c>
      <c r="J3821">
        <v>35866</v>
      </c>
      <c r="K3821">
        <v>757</v>
      </c>
      <c r="L3821">
        <v>6.3348416289592757E-2</v>
      </c>
      <c r="M3821">
        <v>-0.33333333333333331</v>
      </c>
      <c r="N3821">
        <v>530.42857142857144</v>
      </c>
      <c r="O3821">
        <v>3.5714285714285716</v>
      </c>
      <c r="P3821">
        <v>530.42857142857144</v>
      </c>
      <c r="Q3821">
        <v>3.5714285714285716</v>
      </c>
    </row>
    <row r="3822" spans="1:17" x14ac:dyDescent="0.35">
      <c r="A3822" t="str">
        <f t="shared" si="59"/>
        <v>Iowa44027</v>
      </c>
      <c r="B3822" t="s">
        <v>22</v>
      </c>
      <c r="C3822">
        <v>3155070</v>
      </c>
      <c r="D3822" s="4">
        <v>44027</v>
      </c>
      <c r="E3822" s="4" t="s">
        <v>78</v>
      </c>
      <c r="F3822" s="4" t="s">
        <v>77</v>
      </c>
      <c r="G3822">
        <v>0</v>
      </c>
      <c r="H3822">
        <v>670</v>
      </c>
      <c r="I3822">
        <v>20</v>
      </c>
      <c r="J3822">
        <v>36536</v>
      </c>
      <c r="K3822">
        <v>777</v>
      </c>
      <c r="L3822">
        <v>1.8510638297872339</v>
      </c>
      <c r="M3822">
        <v>9</v>
      </c>
      <c r="N3822">
        <v>558.85714285714289</v>
      </c>
      <c r="O3822">
        <v>5.8571428571428568</v>
      </c>
      <c r="P3822">
        <v>558.85714285714289</v>
      </c>
      <c r="Q3822">
        <v>5.8571428571428568</v>
      </c>
    </row>
    <row r="3823" spans="1:17" x14ac:dyDescent="0.35">
      <c r="A3823" t="str">
        <f t="shared" si="59"/>
        <v>Iowa44028</v>
      </c>
      <c r="B3823" t="s">
        <v>22</v>
      </c>
      <c r="C3823">
        <v>3155070</v>
      </c>
      <c r="D3823" s="4">
        <v>44028</v>
      </c>
      <c r="E3823" s="4" t="s">
        <v>78</v>
      </c>
      <c r="F3823" s="4" t="s">
        <v>77</v>
      </c>
      <c r="G3823">
        <v>0</v>
      </c>
      <c r="H3823">
        <v>814</v>
      </c>
      <c r="I3823">
        <v>4</v>
      </c>
      <c r="J3823">
        <v>37350</v>
      </c>
      <c r="K3823">
        <v>781</v>
      </c>
      <c r="L3823">
        <v>0.21492537313432836</v>
      </c>
      <c r="M3823">
        <v>-0.8</v>
      </c>
      <c r="N3823">
        <v>585.14285714285711</v>
      </c>
      <c r="O3823">
        <v>5.7142857142857144</v>
      </c>
      <c r="P3823">
        <v>585.14285714285711</v>
      </c>
      <c r="Q3823">
        <v>5.7142857142857144</v>
      </c>
    </row>
    <row r="3824" spans="1:17" x14ac:dyDescent="0.35">
      <c r="A3824" t="str">
        <f t="shared" si="59"/>
        <v>Iowa44029</v>
      </c>
      <c r="B3824" t="s">
        <v>22</v>
      </c>
      <c r="C3824">
        <v>3155070</v>
      </c>
      <c r="D3824" s="4">
        <v>44029</v>
      </c>
      <c r="E3824" s="4" t="s">
        <v>78</v>
      </c>
      <c r="F3824" s="4" t="s">
        <v>77</v>
      </c>
      <c r="G3824">
        <v>0</v>
      </c>
      <c r="H3824">
        <v>553</v>
      </c>
      <c r="I3824">
        <v>4</v>
      </c>
      <c r="J3824">
        <v>37903</v>
      </c>
      <c r="K3824">
        <v>785</v>
      </c>
      <c r="L3824">
        <v>-0.32063882063882065</v>
      </c>
      <c r="M3824">
        <v>0</v>
      </c>
      <c r="N3824">
        <v>533</v>
      </c>
      <c r="O3824">
        <v>6</v>
      </c>
      <c r="P3824">
        <v>533</v>
      </c>
      <c r="Q3824">
        <v>6</v>
      </c>
    </row>
    <row r="3825" spans="1:17" x14ac:dyDescent="0.35">
      <c r="A3825" t="str">
        <f t="shared" si="59"/>
        <v>Iowa44030</v>
      </c>
      <c r="B3825" t="s">
        <v>22</v>
      </c>
      <c r="C3825">
        <v>3155070</v>
      </c>
      <c r="D3825" s="4">
        <v>44030</v>
      </c>
      <c r="E3825" s="4" t="s">
        <v>78</v>
      </c>
      <c r="F3825" s="4" t="s">
        <v>77</v>
      </c>
      <c r="G3825">
        <v>0</v>
      </c>
      <c r="H3825">
        <v>410</v>
      </c>
      <c r="I3825">
        <v>4</v>
      </c>
      <c r="J3825">
        <v>38313</v>
      </c>
      <c r="K3825">
        <v>789</v>
      </c>
      <c r="L3825">
        <v>-0.25858951175406869</v>
      </c>
      <c r="M3825">
        <v>0</v>
      </c>
      <c r="N3825">
        <v>522.14285714285711</v>
      </c>
      <c r="O3825">
        <v>5.8571428571428568</v>
      </c>
      <c r="P3825">
        <v>522.14285714285711</v>
      </c>
      <c r="Q3825">
        <v>5.8571428571428568</v>
      </c>
    </row>
    <row r="3826" spans="1:17" x14ac:dyDescent="0.35">
      <c r="A3826" t="str">
        <f t="shared" si="59"/>
        <v>Iowa44031</v>
      </c>
      <c r="B3826" t="s">
        <v>22</v>
      </c>
      <c r="C3826">
        <v>3155070</v>
      </c>
      <c r="D3826" s="4">
        <v>44031</v>
      </c>
      <c r="E3826" s="4" t="s">
        <v>78</v>
      </c>
      <c r="F3826" s="4" t="s">
        <v>77</v>
      </c>
      <c r="G3826">
        <v>0</v>
      </c>
      <c r="H3826">
        <v>500</v>
      </c>
      <c r="I3826">
        <v>4</v>
      </c>
      <c r="J3826">
        <v>38813</v>
      </c>
      <c r="K3826">
        <v>793</v>
      </c>
      <c r="L3826">
        <v>0.21951219512195122</v>
      </c>
      <c r="M3826">
        <v>0</v>
      </c>
      <c r="N3826">
        <v>486.14285714285717</v>
      </c>
      <c r="O3826">
        <v>5.8571428571428568</v>
      </c>
      <c r="P3826">
        <v>486.14285714285717</v>
      </c>
      <c r="Q3826">
        <v>5.8571428571428568</v>
      </c>
    </row>
    <row r="3827" spans="1:17" x14ac:dyDescent="0.35">
      <c r="A3827" t="str">
        <f t="shared" si="59"/>
        <v>Iowa44032</v>
      </c>
      <c r="B3827" t="s">
        <v>22</v>
      </c>
      <c r="C3827">
        <v>3155070</v>
      </c>
      <c r="D3827" s="4">
        <v>44032</v>
      </c>
      <c r="E3827" s="4" t="s">
        <v>78</v>
      </c>
      <c r="F3827" s="4" t="s">
        <v>77</v>
      </c>
      <c r="G3827">
        <v>0</v>
      </c>
      <c r="H3827">
        <v>530</v>
      </c>
      <c r="I3827">
        <v>5</v>
      </c>
      <c r="J3827">
        <v>39343</v>
      </c>
      <c r="K3827">
        <v>798</v>
      </c>
      <c r="L3827">
        <v>0.06</v>
      </c>
      <c r="M3827">
        <v>0.25</v>
      </c>
      <c r="N3827">
        <v>530.28571428571433</v>
      </c>
      <c r="O3827">
        <v>6.1428571428571432</v>
      </c>
      <c r="P3827">
        <v>530.28571428571433</v>
      </c>
      <c r="Q3827">
        <v>6.1428571428571432</v>
      </c>
    </row>
    <row r="3828" spans="1:17" x14ac:dyDescent="0.35">
      <c r="A3828" t="str">
        <f t="shared" si="59"/>
        <v>Iowa44033</v>
      </c>
      <c r="B3828" t="s">
        <v>22</v>
      </c>
      <c r="C3828">
        <v>3155070</v>
      </c>
      <c r="D3828" s="4">
        <v>44033</v>
      </c>
      <c r="E3828" s="4" t="s">
        <v>78</v>
      </c>
      <c r="F3828" s="4" t="s">
        <v>77</v>
      </c>
      <c r="G3828">
        <v>0</v>
      </c>
      <c r="H3828">
        <v>378</v>
      </c>
      <c r="I3828">
        <v>8</v>
      </c>
      <c r="J3828">
        <v>39721</v>
      </c>
      <c r="K3828">
        <v>806</v>
      </c>
      <c r="L3828">
        <v>-0.28679245283018867</v>
      </c>
      <c r="M3828">
        <v>0.6</v>
      </c>
      <c r="N3828">
        <v>550.71428571428567</v>
      </c>
      <c r="O3828">
        <v>7</v>
      </c>
      <c r="P3828">
        <v>550.71428571428567</v>
      </c>
      <c r="Q3828">
        <v>7</v>
      </c>
    </row>
    <row r="3829" spans="1:17" x14ac:dyDescent="0.35">
      <c r="A3829" t="str">
        <f t="shared" si="59"/>
        <v>Iowa44034</v>
      </c>
      <c r="B3829" t="s">
        <v>22</v>
      </c>
      <c r="C3829">
        <v>3155070</v>
      </c>
      <c r="D3829" s="4">
        <v>44034</v>
      </c>
      <c r="E3829" s="4" t="s">
        <v>78</v>
      </c>
      <c r="F3829" s="4" t="s">
        <v>77</v>
      </c>
      <c r="G3829">
        <v>0</v>
      </c>
      <c r="H3829">
        <v>487</v>
      </c>
      <c r="I3829">
        <v>8</v>
      </c>
      <c r="J3829">
        <v>40208</v>
      </c>
      <c r="K3829">
        <v>814</v>
      </c>
      <c r="L3829">
        <v>0.28835978835978837</v>
      </c>
      <c r="M3829">
        <v>0</v>
      </c>
      <c r="N3829">
        <v>524.57142857142856</v>
      </c>
      <c r="O3829">
        <v>5.2857142857142856</v>
      </c>
      <c r="P3829">
        <v>524.57142857142856</v>
      </c>
      <c r="Q3829">
        <v>5.2857142857142856</v>
      </c>
    </row>
    <row r="3830" spans="1:17" x14ac:dyDescent="0.35">
      <c r="A3830" t="str">
        <f t="shared" si="59"/>
        <v>Iowa44035</v>
      </c>
      <c r="B3830" t="s">
        <v>22</v>
      </c>
      <c r="C3830">
        <v>3155070</v>
      </c>
      <c r="D3830" s="4">
        <v>44035</v>
      </c>
      <c r="E3830" s="4" t="s">
        <v>78</v>
      </c>
      <c r="F3830" s="4" t="s">
        <v>77</v>
      </c>
      <c r="G3830">
        <v>0</v>
      </c>
      <c r="H3830">
        <v>588</v>
      </c>
      <c r="I3830">
        <v>6</v>
      </c>
      <c r="J3830">
        <v>40796</v>
      </c>
      <c r="K3830">
        <v>820</v>
      </c>
      <c r="L3830">
        <v>0.20739219712525667</v>
      </c>
      <c r="M3830">
        <v>-0.25</v>
      </c>
      <c r="N3830">
        <v>492.28571428571428</v>
      </c>
      <c r="O3830">
        <v>5.5714285714285712</v>
      </c>
      <c r="P3830">
        <v>492.28571428571428</v>
      </c>
      <c r="Q3830">
        <v>5.5714285714285712</v>
      </c>
    </row>
    <row r="3831" spans="1:17" x14ac:dyDescent="0.35">
      <c r="A3831" t="str">
        <f t="shared" si="59"/>
        <v>Iowa44036</v>
      </c>
      <c r="B3831" t="s">
        <v>22</v>
      </c>
      <c r="C3831">
        <v>3155070</v>
      </c>
      <c r="D3831" s="4">
        <v>44036</v>
      </c>
      <c r="E3831" s="4" t="s">
        <v>78</v>
      </c>
      <c r="F3831" s="4" t="s">
        <v>77</v>
      </c>
      <c r="G3831">
        <v>0</v>
      </c>
      <c r="H3831">
        <v>638</v>
      </c>
      <c r="I3831">
        <v>6</v>
      </c>
      <c r="J3831">
        <v>41434</v>
      </c>
      <c r="K3831">
        <v>826</v>
      </c>
      <c r="L3831">
        <v>8.5034013605442174E-2</v>
      </c>
      <c r="M3831">
        <v>0</v>
      </c>
      <c r="N3831">
        <v>504.42857142857144</v>
      </c>
      <c r="O3831">
        <v>5.8571428571428568</v>
      </c>
      <c r="P3831">
        <v>504.42857142857144</v>
      </c>
      <c r="Q3831">
        <v>5.8571428571428568</v>
      </c>
    </row>
    <row r="3832" spans="1:17" x14ac:dyDescent="0.35">
      <c r="A3832" t="str">
        <f t="shared" si="59"/>
        <v>Iowa44037</v>
      </c>
      <c r="B3832" t="s">
        <v>22</v>
      </c>
      <c r="C3832">
        <v>3155070</v>
      </c>
      <c r="D3832" s="4">
        <v>44037</v>
      </c>
      <c r="E3832" s="4" t="s">
        <v>78</v>
      </c>
      <c r="F3832" s="4" t="s">
        <v>77</v>
      </c>
      <c r="G3832">
        <v>0</v>
      </c>
      <c r="H3832">
        <v>452</v>
      </c>
      <c r="I3832">
        <v>0</v>
      </c>
      <c r="J3832">
        <v>41886</v>
      </c>
      <c r="K3832">
        <v>826</v>
      </c>
      <c r="L3832">
        <v>-0.29153605015673983</v>
      </c>
      <c r="M3832">
        <v>-1</v>
      </c>
      <c r="N3832">
        <v>510.42857142857144</v>
      </c>
      <c r="O3832">
        <v>5.2857142857142856</v>
      </c>
      <c r="P3832">
        <v>510.42857142857144</v>
      </c>
      <c r="Q3832">
        <v>5.2857142857142856</v>
      </c>
    </row>
    <row r="3833" spans="1:17" x14ac:dyDescent="0.35">
      <c r="A3833" t="str">
        <f t="shared" si="59"/>
        <v>Iowa44038</v>
      </c>
      <c r="B3833" t="s">
        <v>22</v>
      </c>
      <c r="C3833">
        <v>3155070</v>
      </c>
      <c r="D3833" s="4">
        <v>44038</v>
      </c>
      <c r="E3833" s="4" t="s">
        <v>78</v>
      </c>
      <c r="F3833" s="4" t="s">
        <v>77</v>
      </c>
      <c r="G3833">
        <v>0</v>
      </c>
      <c r="H3833">
        <v>471</v>
      </c>
      <c r="I3833">
        <v>3</v>
      </c>
      <c r="J3833">
        <v>42357</v>
      </c>
      <c r="K3833">
        <v>829</v>
      </c>
      <c r="L3833">
        <v>4.2035398230088498E-2</v>
      </c>
      <c r="M3833">
        <v>0</v>
      </c>
      <c r="N3833">
        <v>506.28571428571428</v>
      </c>
      <c r="O3833">
        <v>5.1428571428571432</v>
      </c>
      <c r="P3833">
        <v>506.28571428571428</v>
      </c>
      <c r="Q3833">
        <v>5.1428571428571432</v>
      </c>
    </row>
    <row r="3834" spans="1:17" x14ac:dyDescent="0.35">
      <c r="A3834" t="str">
        <f t="shared" si="59"/>
        <v>Iowa44039</v>
      </c>
      <c r="B3834" t="s">
        <v>22</v>
      </c>
      <c r="C3834">
        <v>3155070</v>
      </c>
      <c r="D3834" s="4">
        <v>44039</v>
      </c>
      <c r="E3834" s="4" t="s">
        <v>78</v>
      </c>
      <c r="F3834" s="4" t="s">
        <v>77</v>
      </c>
      <c r="G3834">
        <v>0</v>
      </c>
      <c r="H3834">
        <v>339</v>
      </c>
      <c r="I3834">
        <v>7</v>
      </c>
      <c r="J3834">
        <v>42696</v>
      </c>
      <c r="K3834">
        <v>836</v>
      </c>
      <c r="L3834">
        <v>-0.28025477707006369</v>
      </c>
      <c r="M3834">
        <v>1.3333333333333333</v>
      </c>
      <c r="N3834">
        <v>479</v>
      </c>
      <c r="O3834">
        <v>5.4285714285714288</v>
      </c>
      <c r="P3834">
        <v>479</v>
      </c>
      <c r="Q3834">
        <v>5.4285714285714288</v>
      </c>
    </row>
    <row r="3835" spans="1:17" x14ac:dyDescent="0.35">
      <c r="A3835" t="str">
        <f t="shared" si="59"/>
        <v>Iowa44040</v>
      </c>
      <c r="B3835" t="s">
        <v>22</v>
      </c>
      <c r="C3835">
        <v>3155070</v>
      </c>
      <c r="D3835" s="4">
        <v>44040</v>
      </c>
      <c r="E3835" s="4" t="s">
        <v>78</v>
      </c>
      <c r="F3835" s="4" t="s">
        <v>77</v>
      </c>
      <c r="G3835">
        <v>0</v>
      </c>
      <c r="H3835">
        <v>232</v>
      </c>
      <c r="I3835">
        <v>3</v>
      </c>
      <c r="J3835">
        <v>42928</v>
      </c>
      <c r="K3835">
        <v>839</v>
      </c>
      <c r="L3835">
        <v>-0.31563421828908556</v>
      </c>
      <c r="M3835">
        <v>-0.5714285714285714</v>
      </c>
      <c r="N3835">
        <v>458.14285714285717</v>
      </c>
      <c r="O3835">
        <v>4.7142857142857144</v>
      </c>
      <c r="P3835">
        <v>458.14285714285717</v>
      </c>
      <c r="Q3835">
        <v>4.7142857142857144</v>
      </c>
    </row>
    <row r="3836" spans="1:17" x14ac:dyDescent="0.35">
      <c r="A3836" t="str">
        <f t="shared" si="59"/>
        <v>Iowa44041</v>
      </c>
      <c r="B3836" t="s">
        <v>22</v>
      </c>
      <c r="C3836">
        <v>3155070</v>
      </c>
      <c r="D3836" s="4">
        <v>44041</v>
      </c>
      <c r="E3836" s="4" t="s">
        <v>78</v>
      </c>
      <c r="F3836" s="4" t="s">
        <v>77</v>
      </c>
      <c r="G3836">
        <v>0</v>
      </c>
      <c r="H3836">
        <v>695</v>
      </c>
      <c r="I3836">
        <v>15</v>
      </c>
      <c r="J3836">
        <v>43623</v>
      </c>
      <c r="K3836">
        <v>854</v>
      </c>
      <c r="L3836">
        <v>1.9956896551724137</v>
      </c>
      <c r="M3836">
        <v>4</v>
      </c>
      <c r="N3836">
        <v>487.85714285714283</v>
      </c>
      <c r="O3836">
        <v>5.7142857142857144</v>
      </c>
      <c r="P3836">
        <v>487.85714285714283</v>
      </c>
      <c r="Q3836">
        <v>5.7142857142857144</v>
      </c>
    </row>
    <row r="3837" spans="1:17" x14ac:dyDescent="0.35">
      <c r="A3837" t="str">
        <f t="shared" si="59"/>
        <v>Iowa44042</v>
      </c>
      <c r="B3837" t="s">
        <v>22</v>
      </c>
      <c r="C3837">
        <v>3155070</v>
      </c>
      <c r="D3837" s="4">
        <v>44042</v>
      </c>
      <c r="E3837" s="4" t="s">
        <v>78</v>
      </c>
      <c r="F3837" s="4" t="s">
        <v>77</v>
      </c>
      <c r="G3837">
        <v>0</v>
      </c>
      <c r="H3837">
        <v>662</v>
      </c>
      <c r="I3837">
        <v>11</v>
      </c>
      <c r="J3837">
        <v>44285</v>
      </c>
      <c r="K3837">
        <v>865</v>
      </c>
      <c r="L3837">
        <v>-4.7482014388489209E-2</v>
      </c>
      <c r="M3837">
        <v>-0.26666666666666666</v>
      </c>
      <c r="N3837">
        <v>498.42857142857144</v>
      </c>
      <c r="O3837">
        <v>6.4285714285714288</v>
      </c>
      <c r="P3837">
        <v>498.42857142857144</v>
      </c>
      <c r="Q3837">
        <v>6.4285714285714288</v>
      </c>
    </row>
    <row r="3838" spans="1:17" x14ac:dyDescent="0.35">
      <c r="A3838" t="str">
        <f t="shared" si="59"/>
        <v>Iowa44043</v>
      </c>
      <c r="B3838" t="s">
        <v>22</v>
      </c>
      <c r="C3838">
        <v>3155070</v>
      </c>
      <c r="D3838" s="4">
        <v>44043</v>
      </c>
      <c r="E3838" s="4" t="s">
        <v>78</v>
      </c>
      <c r="F3838" s="4" t="s">
        <v>77</v>
      </c>
      <c r="G3838">
        <v>0</v>
      </c>
      <c r="H3838">
        <v>468</v>
      </c>
      <c r="I3838">
        <v>7</v>
      </c>
      <c r="J3838">
        <v>44753</v>
      </c>
      <c r="K3838">
        <v>872</v>
      </c>
      <c r="L3838">
        <v>-0.29305135951661632</v>
      </c>
      <c r="M3838">
        <v>-0.36363636363636365</v>
      </c>
      <c r="N3838">
        <v>474.14285714285717</v>
      </c>
      <c r="O3838">
        <v>6.5714285714285712</v>
      </c>
      <c r="P3838">
        <v>474.14285714285717</v>
      </c>
      <c r="Q3838">
        <v>6.5714285714285712</v>
      </c>
    </row>
    <row r="3839" spans="1:17" x14ac:dyDescent="0.35">
      <c r="A3839" t="str">
        <f t="shared" si="59"/>
        <v>Iowa44044</v>
      </c>
      <c r="B3839" t="s">
        <v>22</v>
      </c>
      <c r="C3839">
        <v>3155070</v>
      </c>
      <c r="D3839" s="4">
        <v>44044</v>
      </c>
      <c r="E3839" s="4" t="s">
        <v>78</v>
      </c>
      <c r="F3839" s="4" t="s">
        <v>77</v>
      </c>
      <c r="G3839">
        <v>0</v>
      </c>
      <c r="H3839">
        <v>540</v>
      </c>
      <c r="I3839">
        <v>2</v>
      </c>
      <c r="J3839">
        <v>45293</v>
      </c>
      <c r="K3839">
        <v>874</v>
      </c>
      <c r="L3839">
        <v>0.15384615384615385</v>
      </c>
      <c r="M3839">
        <v>-0.7142857142857143</v>
      </c>
      <c r="N3839">
        <v>486.71428571428572</v>
      </c>
      <c r="O3839">
        <v>6.8571428571428568</v>
      </c>
      <c r="P3839">
        <v>486.71428571428572</v>
      </c>
      <c r="Q3839">
        <v>6.8571428571428568</v>
      </c>
    </row>
    <row r="3840" spans="1:17" x14ac:dyDescent="0.35">
      <c r="A3840" t="str">
        <f t="shared" si="59"/>
        <v>Iowa44045</v>
      </c>
      <c r="B3840" t="s">
        <v>22</v>
      </c>
      <c r="C3840">
        <v>3155070</v>
      </c>
      <c r="D3840" s="4">
        <v>44045</v>
      </c>
      <c r="E3840" s="4" t="s">
        <v>78</v>
      </c>
      <c r="F3840" s="4" t="s">
        <v>77</v>
      </c>
      <c r="G3840">
        <v>0</v>
      </c>
      <c r="H3840">
        <v>430</v>
      </c>
      <c r="I3840">
        <v>4</v>
      </c>
      <c r="J3840">
        <v>45723</v>
      </c>
      <c r="K3840">
        <v>878</v>
      </c>
      <c r="L3840">
        <v>-0.20370370370370369</v>
      </c>
      <c r="M3840">
        <v>1</v>
      </c>
      <c r="N3840">
        <v>480.85714285714283</v>
      </c>
      <c r="O3840">
        <v>7</v>
      </c>
      <c r="P3840">
        <v>480.85714285714283</v>
      </c>
      <c r="Q3840">
        <v>7</v>
      </c>
    </row>
    <row r="3841" spans="1:17" x14ac:dyDescent="0.35">
      <c r="A3841" t="str">
        <f t="shared" si="59"/>
        <v>Iowa44046</v>
      </c>
      <c r="B3841" t="s">
        <v>22</v>
      </c>
      <c r="C3841">
        <v>3155070</v>
      </c>
      <c r="D3841" s="4">
        <v>44046</v>
      </c>
      <c r="E3841" s="4" t="s">
        <v>78</v>
      </c>
      <c r="F3841" s="4" t="s">
        <v>77</v>
      </c>
      <c r="G3841">
        <v>0</v>
      </c>
      <c r="H3841">
        <v>182</v>
      </c>
      <c r="I3841">
        <v>6</v>
      </c>
      <c r="J3841">
        <v>45905</v>
      </c>
      <c r="K3841">
        <v>884</v>
      </c>
      <c r="L3841">
        <v>-0.57674418604651168</v>
      </c>
      <c r="M3841">
        <v>0.5</v>
      </c>
      <c r="N3841">
        <v>458.42857142857144</v>
      </c>
      <c r="O3841">
        <v>6.8571428571428568</v>
      </c>
      <c r="P3841">
        <v>458.42857142857144</v>
      </c>
      <c r="Q3841">
        <v>6.8571428571428568</v>
      </c>
    </row>
    <row r="3842" spans="1:17" x14ac:dyDescent="0.35">
      <c r="A3842" t="str">
        <f t="shared" si="59"/>
        <v>Iowa44047</v>
      </c>
      <c r="B3842" t="s">
        <v>22</v>
      </c>
      <c r="C3842">
        <v>3155070</v>
      </c>
      <c r="D3842" s="4">
        <v>44047</v>
      </c>
      <c r="E3842" s="4" t="s">
        <v>78</v>
      </c>
      <c r="F3842" s="4" t="s">
        <v>77</v>
      </c>
      <c r="G3842">
        <v>0</v>
      </c>
      <c r="H3842">
        <v>326</v>
      </c>
      <c r="I3842">
        <v>4</v>
      </c>
      <c r="J3842">
        <v>46231</v>
      </c>
      <c r="K3842">
        <v>888</v>
      </c>
      <c r="L3842">
        <v>0.79120879120879117</v>
      </c>
      <c r="M3842">
        <v>-0.33333333333333331</v>
      </c>
      <c r="N3842">
        <v>471.85714285714283</v>
      </c>
      <c r="O3842">
        <v>7</v>
      </c>
      <c r="P3842">
        <v>471.85714285714283</v>
      </c>
      <c r="Q3842">
        <v>7</v>
      </c>
    </row>
    <row r="3843" spans="1:17" x14ac:dyDescent="0.35">
      <c r="A3843" t="str">
        <f t="shared" ref="A3843:A3906" si="60">B3843&amp;D3843</f>
        <v>Iowa44048</v>
      </c>
      <c r="B3843" t="s">
        <v>22</v>
      </c>
      <c r="C3843">
        <v>3155070</v>
      </c>
      <c r="D3843" s="4">
        <v>44048</v>
      </c>
      <c r="E3843" s="4" t="s">
        <v>78</v>
      </c>
      <c r="F3843" s="4" t="s">
        <v>77</v>
      </c>
      <c r="G3843">
        <v>0</v>
      </c>
      <c r="H3843">
        <v>605</v>
      </c>
      <c r="I3843">
        <v>12</v>
      </c>
      <c r="J3843">
        <v>46836</v>
      </c>
      <c r="K3843">
        <v>900</v>
      </c>
      <c r="L3843">
        <v>0.85582822085889576</v>
      </c>
      <c r="M3843">
        <v>2</v>
      </c>
      <c r="N3843">
        <v>459</v>
      </c>
      <c r="O3843">
        <v>6.5714285714285712</v>
      </c>
      <c r="P3843">
        <v>459</v>
      </c>
      <c r="Q3843">
        <v>6.5714285714285712</v>
      </c>
    </row>
    <row r="3844" spans="1:17" x14ac:dyDescent="0.35">
      <c r="A3844" t="str">
        <f t="shared" si="60"/>
        <v>Iowa44049</v>
      </c>
      <c r="B3844" t="s">
        <v>22</v>
      </c>
      <c r="C3844">
        <v>3155070</v>
      </c>
      <c r="D3844" s="4">
        <v>44049</v>
      </c>
      <c r="E3844" s="4" t="s">
        <v>78</v>
      </c>
      <c r="F3844" s="4" t="s">
        <v>77</v>
      </c>
      <c r="G3844">
        <v>0</v>
      </c>
      <c r="H3844">
        <v>723</v>
      </c>
      <c r="I3844">
        <v>12</v>
      </c>
      <c r="J3844">
        <v>47559</v>
      </c>
      <c r="K3844">
        <v>912</v>
      </c>
      <c r="L3844">
        <v>0.19504132231404958</v>
      </c>
      <c r="M3844">
        <v>0</v>
      </c>
      <c r="N3844">
        <v>467.71428571428572</v>
      </c>
      <c r="O3844">
        <v>6.7142857142857144</v>
      </c>
      <c r="P3844">
        <v>467.71428571428572</v>
      </c>
      <c r="Q3844">
        <v>6.7142857142857144</v>
      </c>
    </row>
    <row r="3845" spans="1:17" x14ac:dyDescent="0.35">
      <c r="A3845" t="str">
        <f t="shared" si="60"/>
        <v>Iowa44050</v>
      </c>
      <c r="B3845" t="s">
        <v>22</v>
      </c>
      <c r="C3845">
        <v>3155070</v>
      </c>
      <c r="D3845" s="4">
        <v>44050</v>
      </c>
      <c r="E3845" s="4" t="s">
        <v>78</v>
      </c>
      <c r="F3845" s="4" t="s">
        <v>77</v>
      </c>
      <c r="G3845">
        <v>0</v>
      </c>
      <c r="H3845">
        <v>481</v>
      </c>
      <c r="I3845">
        <v>3</v>
      </c>
      <c r="J3845">
        <v>48040</v>
      </c>
      <c r="K3845">
        <v>915</v>
      </c>
      <c r="L3845">
        <v>-0.33471645919778698</v>
      </c>
      <c r="M3845">
        <v>-0.75</v>
      </c>
      <c r="N3845">
        <v>469.57142857142856</v>
      </c>
      <c r="O3845">
        <v>6.1428571428571432</v>
      </c>
      <c r="P3845">
        <v>469.57142857142856</v>
      </c>
      <c r="Q3845">
        <v>6.1428571428571432</v>
      </c>
    </row>
    <row r="3846" spans="1:17" x14ac:dyDescent="0.35">
      <c r="A3846" t="str">
        <f t="shared" si="60"/>
        <v>Iowa44051</v>
      </c>
      <c r="B3846" t="s">
        <v>22</v>
      </c>
      <c r="C3846">
        <v>3155070</v>
      </c>
      <c r="D3846" s="4">
        <v>44051</v>
      </c>
      <c r="E3846" s="4" t="s">
        <v>78</v>
      </c>
      <c r="F3846" s="4" t="s">
        <v>77</v>
      </c>
      <c r="G3846">
        <v>0</v>
      </c>
      <c r="H3846">
        <v>495</v>
      </c>
      <c r="I3846">
        <v>12</v>
      </c>
      <c r="J3846">
        <v>48535</v>
      </c>
      <c r="K3846">
        <v>927</v>
      </c>
      <c r="L3846">
        <v>2.9106029106029108E-2</v>
      </c>
      <c r="M3846">
        <v>3</v>
      </c>
      <c r="N3846">
        <v>463.14285714285717</v>
      </c>
      <c r="O3846">
        <v>7.5714285714285712</v>
      </c>
      <c r="P3846">
        <v>463.14285714285717</v>
      </c>
      <c r="Q3846">
        <v>7.5714285714285712</v>
      </c>
    </row>
    <row r="3847" spans="1:17" x14ac:dyDescent="0.35">
      <c r="A3847" t="str">
        <f t="shared" si="60"/>
        <v>Iowa44052</v>
      </c>
      <c r="B3847" t="s">
        <v>22</v>
      </c>
      <c r="C3847">
        <v>3155070</v>
      </c>
      <c r="D3847" s="4">
        <v>44052</v>
      </c>
      <c r="E3847" s="4" t="s">
        <v>78</v>
      </c>
      <c r="F3847" s="4" t="s">
        <v>77</v>
      </c>
      <c r="G3847">
        <v>0</v>
      </c>
      <c r="H3847">
        <v>384</v>
      </c>
      <c r="I3847">
        <v>4</v>
      </c>
      <c r="J3847">
        <v>48919</v>
      </c>
      <c r="K3847">
        <v>931</v>
      </c>
      <c r="L3847">
        <v>-0.22424242424242424</v>
      </c>
      <c r="M3847">
        <v>-0.66666666666666663</v>
      </c>
      <c r="N3847">
        <v>456.57142857142856</v>
      </c>
      <c r="O3847">
        <v>7.5714285714285712</v>
      </c>
      <c r="P3847">
        <v>456.57142857142856</v>
      </c>
      <c r="Q3847">
        <v>7.5714285714285712</v>
      </c>
    </row>
    <row r="3848" spans="1:17" x14ac:dyDescent="0.35">
      <c r="A3848" t="str">
        <f t="shared" si="60"/>
        <v>Iowa44053</v>
      </c>
      <c r="B3848" t="s">
        <v>22</v>
      </c>
      <c r="C3848">
        <v>3155070</v>
      </c>
      <c r="D3848" s="4">
        <v>44053</v>
      </c>
      <c r="E3848" s="4" t="s">
        <v>78</v>
      </c>
      <c r="F3848" s="4" t="s">
        <v>77</v>
      </c>
      <c r="G3848">
        <v>0</v>
      </c>
      <c r="H3848">
        <v>246</v>
      </c>
      <c r="I3848">
        <v>3</v>
      </c>
      <c r="J3848">
        <v>49165</v>
      </c>
      <c r="K3848">
        <v>934</v>
      </c>
      <c r="L3848">
        <v>-0.359375</v>
      </c>
      <c r="M3848">
        <v>-0.25</v>
      </c>
      <c r="N3848">
        <v>465.71428571428572</v>
      </c>
      <c r="O3848">
        <v>7.1428571428571432</v>
      </c>
      <c r="P3848">
        <v>465.71428571428572</v>
      </c>
      <c r="Q3848">
        <v>7.1428571428571432</v>
      </c>
    </row>
    <row r="3849" spans="1:17" x14ac:dyDescent="0.35">
      <c r="A3849" t="str">
        <f t="shared" si="60"/>
        <v>Iowa44054</v>
      </c>
      <c r="B3849" t="s">
        <v>22</v>
      </c>
      <c r="C3849">
        <v>3155070</v>
      </c>
      <c r="D3849" s="4">
        <v>44054</v>
      </c>
      <c r="E3849" s="4" t="s">
        <v>78</v>
      </c>
      <c r="F3849" s="4" t="s">
        <v>77</v>
      </c>
      <c r="G3849">
        <v>0</v>
      </c>
      <c r="H3849">
        <v>356</v>
      </c>
      <c r="I3849">
        <v>12</v>
      </c>
      <c r="J3849">
        <v>49521</v>
      </c>
      <c r="K3849">
        <v>946</v>
      </c>
      <c r="L3849">
        <v>0.44715447154471544</v>
      </c>
      <c r="M3849">
        <v>3</v>
      </c>
      <c r="N3849">
        <v>470</v>
      </c>
      <c r="O3849">
        <v>8.2857142857142865</v>
      </c>
      <c r="P3849">
        <v>470</v>
      </c>
      <c r="Q3849">
        <v>8.2857142857142865</v>
      </c>
    </row>
    <row r="3850" spans="1:17" x14ac:dyDescent="0.35">
      <c r="A3850" t="str">
        <f t="shared" si="60"/>
        <v>Iowa44055</v>
      </c>
      <c r="B3850" t="s">
        <v>22</v>
      </c>
      <c r="C3850">
        <v>3155070</v>
      </c>
      <c r="D3850" s="4">
        <v>44055</v>
      </c>
      <c r="E3850" s="4" t="s">
        <v>78</v>
      </c>
      <c r="F3850" s="4" t="s">
        <v>77</v>
      </c>
      <c r="G3850">
        <v>0</v>
      </c>
      <c r="H3850">
        <v>452</v>
      </c>
      <c r="I3850">
        <v>7</v>
      </c>
      <c r="J3850">
        <v>49973</v>
      </c>
      <c r="K3850">
        <v>953</v>
      </c>
      <c r="L3850">
        <v>0.2696629213483146</v>
      </c>
      <c r="M3850">
        <v>-0.41666666666666669</v>
      </c>
      <c r="N3850">
        <v>448.14285714285717</v>
      </c>
      <c r="O3850">
        <v>7.5714285714285712</v>
      </c>
      <c r="P3850">
        <v>448.14285714285717</v>
      </c>
      <c r="Q3850">
        <v>7.5714285714285712</v>
      </c>
    </row>
    <row r="3851" spans="1:17" x14ac:dyDescent="0.35">
      <c r="A3851" t="str">
        <f t="shared" si="60"/>
        <v>Iowa44056</v>
      </c>
      <c r="B3851" t="s">
        <v>22</v>
      </c>
      <c r="C3851">
        <v>3155070</v>
      </c>
      <c r="D3851" s="4">
        <v>44056</v>
      </c>
      <c r="E3851" s="4" t="s">
        <v>78</v>
      </c>
      <c r="F3851" s="4" t="s">
        <v>77</v>
      </c>
      <c r="G3851">
        <v>0</v>
      </c>
      <c r="H3851">
        <v>400</v>
      </c>
      <c r="I3851">
        <v>7</v>
      </c>
      <c r="J3851">
        <v>50373</v>
      </c>
      <c r="K3851">
        <v>960</v>
      </c>
      <c r="L3851">
        <v>-0.11504424778761062</v>
      </c>
      <c r="M3851">
        <v>0</v>
      </c>
      <c r="N3851">
        <v>402</v>
      </c>
      <c r="O3851">
        <v>6.8571428571428568</v>
      </c>
      <c r="P3851">
        <v>402</v>
      </c>
      <c r="Q3851">
        <v>6.8571428571428568</v>
      </c>
    </row>
    <row r="3852" spans="1:17" x14ac:dyDescent="0.35">
      <c r="A3852" t="str">
        <f t="shared" si="60"/>
        <v>Iowa44057</v>
      </c>
      <c r="B3852" t="s">
        <v>22</v>
      </c>
      <c r="C3852">
        <v>3155070</v>
      </c>
      <c r="D3852" s="4">
        <v>44057</v>
      </c>
      <c r="E3852" s="4" t="s">
        <v>78</v>
      </c>
      <c r="F3852" s="4" t="s">
        <v>77</v>
      </c>
      <c r="G3852">
        <v>0</v>
      </c>
      <c r="H3852">
        <v>874</v>
      </c>
      <c r="I3852">
        <v>10</v>
      </c>
      <c r="J3852">
        <v>51247</v>
      </c>
      <c r="K3852">
        <v>970</v>
      </c>
      <c r="L3852">
        <v>1.1850000000000001</v>
      </c>
      <c r="M3852">
        <v>0.42857142857142855</v>
      </c>
      <c r="N3852">
        <v>458.14285714285717</v>
      </c>
      <c r="O3852">
        <v>7.8571428571428568</v>
      </c>
      <c r="P3852">
        <v>458.14285714285717</v>
      </c>
      <c r="Q3852">
        <v>7.8571428571428568</v>
      </c>
    </row>
    <row r="3853" spans="1:17" x14ac:dyDescent="0.35">
      <c r="A3853" t="str">
        <f t="shared" si="60"/>
        <v>Iowa44058</v>
      </c>
      <c r="B3853" t="s">
        <v>22</v>
      </c>
      <c r="C3853">
        <v>3155070</v>
      </c>
      <c r="D3853" s="4">
        <v>44058</v>
      </c>
      <c r="E3853" s="4" t="s">
        <v>78</v>
      </c>
      <c r="F3853" s="4" t="s">
        <v>77</v>
      </c>
      <c r="G3853">
        <v>0</v>
      </c>
      <c r="H3853">
        <v>818</v>
      </c>
      <c r="I3853">
        <v>5</v>
      </c>
      <c r="J3853">
        <v>52065</v>
      </c>
      <c r="K3853">
        <v>975</v>
      </c>
      <c r="L3853">
        <v>-6.4073226544622428E-2</v>
      </c>
      <c r="M3853">
        <v>-0.5</v>
      </c>
      <c r="N3853">
        <v>504.28571428571428</v>
      </c>
      <c r="O3853">
        <v>6.8571428571428568</v>
      </c>
      <c r="P3853">
        <v>504.28571428571428</v>
      </c>
      <c r="Q3853">
        <v>6.8571428571428568</v>
      </c>
    </row>
    <row r="3854" spans="1:17" x14ac:dyDescent="0.35">
      <c r="A3854" t="str">
        <f t="shared" si="60"/>
        <v>Iowa44059</v>
      </c>
      <c r="B3854" t="s">
        <v>22</v>
      </c>
      <c r="C3854">
        <v>3155070</v>
      </c>
      <c r="D3854" s="4">
        <v>44059</v>
      </c>
      <c r="E3854" s="4" t="s">
        <v>78</v>
      </c>
      <c r="F3854" s="4" t="s">
        <v>77</v>
      </c>
      <c r="G3854">
        <v>0</v>
      </c>
      <c r="H3854">
        <v>382</v>
      </c>
      <c r="I3854">
        <v>0</v>
      </c>
      <c r="J3854">
        <v>52447</v>
      </c>
      <c r="K3854">
        <v>975</v>
      </c>
      <c r="L3854">
        <v>-0.5330073349633252</v>
      </c>
      <c r="M3854">
        <v>-1</v>
      </c>
      <c r="N3854">
        <v>504</v>
      </c>
      <c r="O3854">
        <v>6.2857142857142856</v>
      </c>
      <c r="P3854">
        <v>504</v>
      </c>
      <c r="Q3854">
        <v>6.2857142857142856</v>
      </c>
    </row>
    <row r="3855" spans="1:17" x14ac:dyDescent="0.35">
      <c r="A3855" t="str">
        <f t="shared" si="60"/>
        <v>Iowa44060</v>
      </c>
      <c r="B3855" t="s">
        <v>22</v>
      </c>
      <c r="C3855">
        <v>3155070</v>
      </c>
      <c r="D3855" s="4">
        <v>44060</v>
      </c>
      <c r="E3855" s="4" t="s">
        <v>78</v>
      </c>
      <c r="F3855" s="4" t="s">
        <v>77</v>
      </c>
      <c r="G3855">
        <v>0</v>
      </c>
      <c r="H3855">
        <v>382</v>
      </c>
      <c r="I3855">
        <v>12</v>
      </c>
      <c r="J3855">
        <v>52829</v>
      </c>
      <c r="K3855">
        <v>987</v>
      </c>
      <c r="L3855">
        <v>0</v>
      </c>
      <c r="M3855">
        <v>0</v>
      </c>
      <c r="N3855">
        <v>523.42857142857144</v>
      </c>
      <c r="O3855">
        <v>7.5714285714285712</v>
      </c>
      <c r="P3855">
        <v>523.42857142857144</v>
      </c>
      <c r="Q3855">
        <v>7.5714285714285712</v>
      </c>
    </row>
    <row r="3856" spans="1:17" x14ac:dyDescent="0.35">
      <c r="A3856" t="str">
        <f t="shared" si="60"/>
        <v>Iowa44061</v>
      </c>
      <c r="B3856" t="s">
        <v>22</v>
      </c>
      <c r="C3856">
        <v>3155070</v>
      </c>
      <c r="D3856" s="4">
        <v>44061</v>
      </c>
      <c r="E3856" s="4" t="s">
        <v>78</v>
      </c>
      <c r="F3856" s="4" t="s">
        <v>77</v>
      </c>
      <c r="G3856">
        <v>0</v>
      </c>
      <c r="H3856">
        <v>372</v>
      </c>
      <c r="I3856">
        <v>15</v>
      </c>
      <c r="J3856">
        <v>53201</v>
      </c>
      <c r="K3856">
        <v>1002</v>
      </c>
      <c r="L3856">
        <v>-2.6178010471204188E-2</v>
      </c>
      <c r="M3856">
        <v>0.25</v>
      </c>
      <c r="N3856">
        <v>525.71428571428567</v>
      </c>
      <c r="O3856">
        <v>8</v>
      </c>
      <c r="P3856">
        <v>525.71428571428567</v>
      </c>
      <c r="Q3856">
        <v>8</v>
      </c>
    </row>
    <row r="3857" spans="1:17" x14ac:dyDescent="0.35">
      <c r="A3857" t="str">
        <f t="shared" si="60"/>
        <v>Iowa44062</v>
      </c>
      <c r="B3857" t="s">
        <v>22</v>
      </c>
      <c r="C3857">
        <v>3155070</v>
      </c>
      <c r="D3857" s="4">
        <v>44062</v>
      </c>
      <c r="E3857" s="4" t="s">
        <v>78</v>
      </c>
      <c r="F3857" s="4" t="s">
        <v>77</v>
      </c>
      <c r="G3857">
        <v>0</v>
      </c>
      <c r="H3857">
        <v>322</v>
      </c>
      <c r="I3857">
        <v>8</v>
      </c>
      <c r="J3857">
        <v>53523</v>
      </c>
      <c r="K3857">
        <v>1010</v>
      </c>
      <c r="L3857">
        <v>-0.13440860215053763</v>
      </c>
      <c r="M3857">
        <v>-0.46666666666666667</v>
      </c>
      <c r="N3857">
        <v>507.14285714285717</v>
      </c>
      <c r="O3857">
        <v>8.1428571428571423</v>
      </c>
      <c r="P3857">
        <v>507.14285714285717</v>
      </c>
      <c r="Q3857">
        <v>8.1428571428571423</v>
      </c>
    </row>
    <row r="3858" spans="1:17" x14ac:dyDescent="0.35">
      <c r="A3858" t="str">
        <f t="shared" si="60"/>
        <v>Iowa44063</v>
      </c>
      <c r="B3858" t="s">
        <v>22</v>
      </c>
      <c r="C3858">
        <v>3155070</v>
      </c>
      <c r="D3858" s="4">
        <v>44063</v>
      </c>
      <c r="E3858" s="4" t="s">
        <v>78</v>
      </c>
      <c r="F3858" s="4" t="s">
        <v>77</v>
      </c>
      <c r="G3858">
        <v>0</v>
      </c>
      <c r="H3858">
        <v>1010</v>
      </c>
      <c r="I3858">
        <v>6</v>
      </c>
      <c r="J3858">
        <v>54533</v>
      </c>
      <c r="K3858">
        <v>1016</v>
      </c>
      <c r="L3858">
        <v>2.1366459627329193</v>
      </c>
      <c r="M3858">
        <v>-0.25</v>
      </c>
      <c r="N3858">
        <v>594.28571428571433</v>
      </c>
      <c r="O3858">
        <v>8</v>
      </c>
      <c r="P3858">
        <v>594.28571428571433</v>
      </c>
      <c r="Q3858">
        <v>8</v>
      </c>
    </row>
    <row r="3859" spans="1:17" x14ac:dyDescent="0.35">
      <c r="A3859" t="str">
        <f t="shared" si="60"/>
        <v>Iowa44064</v>
      </c>
      <c r="B3859" t="s">
        <v>22</v>
      </c>
      <c r="C3859">
        <v>3155070</v>
      </c>
      <c r="D3859" s="4">
        <v>44064</v>
      </c>
      <c r="E3859" s="4" t="s">
        <v>78</v>
      </c>
      <c r="F3859" s="4" t="s">
        <v>77</v>
      </c>
      <c r="G3859">
        <v>0</v>
      </c>
      <c r="H3859">
        <v>798</v>
      </c>
      <c r="I3859">
        <v>13</v>
      </c>
      <c r="J3859">
        <v>55331</v>
      </c>
      <c r="K3859">
        <v>1029</v>
      </c>
      <c r="L3859">
        <v>-0.20990099009900989</v>
      </c>
      <c r="M3859">
        <v>1.1666666666666667</v>
      </c>
      <c r="N3859">
        <v>583.42857142857144</v>
      </c>
      <c r="O3859">
        <v>8.4285714285714288</v>
      </c>
      <c r="P3859">
        <v>583.42857142857144</v>
      </c>
      <c r="Q3859">
        <v>8.4285714285714288</v>
      </c>
    </row>
    <row r="3860" spans="1:17" x14ac:dyDescent="0.35">
      <c r="A3860" t="str">
        <f t="shared" si="60"/>
        <v>Iowa44065</v>
      </c>
      <c r="B3860" t="s">
        <v>22</v>
      </c>
      <c r="C3860">
        <v>3155070</v>
      </c>
      <c r="D3860" s="4">
        <v>44065</v>
      </c>
      <c r="E3860" s="4" t="s">
        <v>78</v>
      </c>
      <c r="F3860" s="4" t="s">
        <v>77</v>
      </c>
      <c r="G3860">
        <v>0</v>
      </c>
      <c r="H3860">
        <v>665</v>
      </c>
      <c r="I3860">
        <v>4</v>
      </c>
      <c r="J3860">
        <v>55996</v>
      </c>
      <c r="K3860">
        <v>1033</v>
      </c>
      <c r="L3860">
        <v>-0.16666666666666666</v>
      </c>
      <c r="M3860">
        <v>-0.69230769230769229</v>
      </c>
      <c r="N3860">
        <v>561.57142857142856</v>
      </c>
      <c r="O3860">
        <v>8.2857142857142865</v>
      </c>
      <c r="P3860">
        <v>561.57142857142856</v>
      </c>
      <c r="Q3860">
        <v>8.2857142857142865</v>
      </c>
    </row>
    <row r="3861" spans="1:17" x14ac:dyDescent="0.35">
      <c r="A3861" t="str">
        <f t="shared" si="60"/>
        <v>Iowa44066</v>
      </c>
      <c r="B3861" t="s">
        <v>22</v>
      </c>
      <c r="C3861">
        <v>3155070</v>
      </c>
      <c r="D3861" s="4">
        <v>44066</v>
      </c>
      <c r="E3861" s="4" t="s">
        <v>78</v>
      </c>
      <c r="F3861" s="4" t="s">
        <v>77</v>
      </c>
      <c r="G3861">
        <v>0</v>
      </c>
      <c r="H3861">
        <v>450</v>
      </c>
      <c r="I3861">
        <v>4</v>
      </c>
      <c r="J3861">
        <v>56446</v>
      </c>
      <c r="K3861">
        <v>1037</v>
      </c>
      <c r="L3861">
        <v>-0.32330827067669171</v>
      </c>
      <c r="M3861">
        <v>0</v>
      </c>
      <c r="N3861">
        <v>571.28571428571433</v>
      </c>
      <c r="O3861">
        <v>8.8571428571428577</v>
      </c>
      <c r="P3861">
        <v>571.28571428571433</v>
      </c>
      <c r="Q3861">
        <v>8.8571428571428577</v>
      </c>
    </row>
    <row r="3862" spans="1:17" x14ac:dyDescent="0.35">
      <c r="A3862" t="str">
        <f t="shared" si="60"/>
        <v>Iowa44067</v>
      </c>
      <c r="B3862" t="s">
        <v>22</v>
      </c>
      <c r="C3862">
        <v>3155070</v>
      </c>
      <c r="D3862" s="4">
        <v>44067</v>
      </c>
      <c r="E3862" s="4" t="s">
        <v>78</v>
      </c>
      <c r="F3862" s="4" t="s">
        <v>77</v>
      </c>
      <c r="G3862">
        <v>0</v>
      </c>
      <c r="H3862">
        <v>463</v>
      </c>
      <c r="I3862">
        <v>10</v>
      </c>
      <c r="J3862">
        <v>56909</v>
      </c>
      <c r="K3862">
        <v>1047</v>
      </c>
      <c r="L3862">
        <v>2.8888888888888888E-2</v>
      </c>
      <c r="M3862">
        <v>1.5</v>
      </c>
      <c r="N3862">
        <v>582.85714285714289</v>
      </c>
      <c r="O3862">
        <v>8.5714285714285712</v>
      </c>
      <c r="P3862">
        <v>582.85714285714289</v>
      </c>
      <c r="Q3862">
        <v>8.5714285714285712</v>
      </c>
    </row>
    <row r="3863" spans="1:17" x14ac:dyDescent="0.35">
      <c r="A3863" t="str">
        <f t="shared" si="60"/>
        <v>Iowa44068</v>
      </c>
      <c r="B3863" t="s">
        <v>22</v>
      </c>
      <c r="C3863">
        <v>3155070</v>
      </c>
      <c r="D3863" s="4">
        <v>44068</v>
      </c>
      <c r="E3863" s="4" t="s">
        <v>78</v>
      </c>
      <c r="F3863" s="4" t="s">
        <v>77</v>
      </c>
      <c r="G3863">
        <v>0</v>
      </c>
      <c r="H3863">
        <v>697</v>
      </c>
      <c r="I3863">
        <v>12</v>
      </c>
      <c r="J3863">
        <v>57606</v>
      </c>
      <c r="K3863">
        <v>1059</v>
      </c>
      <c r="L3863">
        <v>0.50539956803455721</v>
      </c>
      <c r="M3863">
        <v>0.2</v>
      </c>
      <c r="N3863">
        <v>629.28571428571433</v>
      </c>
      <c r="O3863">
        <v>8.1428571428571423</v>
      </c>
      <c r="P3863">
        <v>629.28571428571433</v>
      </c>
      <c r="Q3863">
        <v>8.1428571428571423</v>
      </c>
    </row>
    <row r="3864" spans="1:17" x14ac:dyDescent="0.35">
      <c r="A3864" t="str">
        <f t="shared" si="60"/>
        <v>Iowa44069</v>
      </c>
      <c r="B3864" t="s">
        <v>22</v>
      </c>
      <c r="C3864">
        <v>3155070</v>
      </c>
      <c r="D3864" s="4">
        <v>44069</v>
      </c>
      <c r="E3864" s="4" t="s">
        <v>78</v>
      </c>
      <c r="F3864" s="4" t="s">
        <v>77</v>
      </c>
      <c r="G3864">
        <v>0</v>
      </c>
      <c r="H3864">
        <v>1201</v>
      </c>
      <c r="I3864">
        <v>12</v>
      </c>
      <c r="J3864">
        <v>58807</v>
      </c>
      <c r="K3864">
        <v>1071</v>
      </c>
      <c r="L3864">
        <v>0.72309899569583935</v>
      </c>
      <c r="M3864">
        <v>0</v>
      </c>
      <c r="N3864">
        <v>754.85714285714289</v>
      </c>
      <c r="O3864">
        <v>8.7142857142857135</v>
      </c>
      <c r="P3864">
        <v>754.85714285714289</v>
      </c>
      <c r="Q3864">
        <v>8.7142857142857135</v>
      </c>
    </row>
    <row r="3865" spans="1:17" x14ac:dyDescent="0.35">
      <c r="A3865" t="str">
        <f t="shared" si="60"/>
        <v>Iowa44070</v>
      </c>
      <c r="B3865" t="s">
        <v>22</v>
      </c>
      <c r="C3865">
        <v>3155070</v>
      </c>
      <c r="D3865" s="4">
        <v>44070</v>
      </c>
      <c r="E3865" s="4" t="s">
        <v>78</v>
      </c>
      <c r="F3865" s="4" t="s">
        <v>77</v>
      </c>
      <c r="G3865">
        <v>0</v>
      </c>
      <c r="H3865">
        <v>2681</v>
      </c>
      <c r="I3865">
        <v>20</v>
      </c>
      <c r="J3865">
        <v>61488</v>
      </c>
      <c r="K3865">
        <v>1091</v>
      </c>
      <c r="L3865">
        <v>1.2323064113238968</v>
      </c>
      <c r="M3865">
        <v>0.66666666666666663</v>
      </c>
      <c r="N3865">
        <v>993.57142857142856</v>
      </c>
      <c r="O3865">
        <v>10.714285714285714</v>
      </c>
      <c r="P3865">
        <v>993.57142857142856</v>
      </c>
      <c r="Q3865">
        <v>10.714285714285714</v>
      </c>
    </row>
    <row r="3866" spans="1:17" x14ac:dyDescent="0.35">
      <c r="A3866" t="str">
        <f t="shared" si="60"/>
        <v>Iowa44071</v>
      </c>
      <c r="B3866" t="s">
        <v>22</v>
      </c>
      <c r="C3866">
        <v>3155070</v>
      </c>
      <c r="D3866" s="4">
        <v>44071</v>
      </c>
      <c r="E3866" s="4" t="s">
        <v>78</v>
      </c>
      <c r="F3866" s="4" t="s">
        <v>77</v>
      </c>
      <c r="G3866">
        <v>0</v>
      </c>
      <c r="H3866">
        <v>1340</v>
      </c>
      <c r="I3866">
        <v>17</v>
      </c>
      <c r="J3866">
        <v>62828</v>
      </c>
      <c r="K3866">
        <v>1108</v>
      </c>
      <c r="L3866">
        <v>-0.50018649757553146</v>
      </c>
      <c r="M3866">
        <v>-0.15</v>
      </c>
      <c r="N3866">
        <v>1071</v>
      </c>
      <c r="O3866">
        <v>11.285714285714286</v>
      </c>
      <c r="P3866">
        <v>1071</v>
      </c>
      <c r="Q3866">
        <v>11.285714285714286</v>
      </c>
    </row>
    <row r="3867" spans="1:17" x14ac:dyDescent="0.35">
      <c r="A3867" t="str">
        <f t="shared" si="60"/>
        <v>Iowa44072</v>
      </c>
      <c r="B3867" t="s">
        <v>22</v>
      </c>
      <c r="C3867">
        <v>3155070</v>
      </c>
      <c r="D3867" s="4">
        <v>44072</v>
      </c>
      <c r="E3867" s="4" t="s">
        <v>78</v>
      </c>
      <c r="F3867" s="4" t="s">
        <v>77</v>
      </c>
      <c r="G3867">
        <v>0</v>
      </c>
      <c r="H3867">
        <v>784</v>
      </c>
      <c r="I3867">
        <v>-8</v>
      </c>
      <c r="J3867">
        <v>63612</v>
      </c>
      <c r="K3867">
        <v>1100</v>
      </c>
      <c r="L3867">
        <v>-0.41492537313432837</v>
      </c>
      <c r="M3867">
        <v>-1.4705882352941178</v>
      </c>
      <c r="N3867">
        <v>1088</v>
      </c>
      <c r="O3867">
        <v>9.5714285714285712</v>
      </c>
      <c r="P3867">
        <v>1088</v>
      </c>
      <c r="Q3867">
        <v>9.5714285714285712</v>
      </c>
    </row>
    <row r="3868" spans="1:17" x14ac:dyDescent="0.35">
      <c r="A3868" t="str">
        <f t="shared" si="60"/>
        <v>Iowa44073</v>
      </c>
      <c r="B3868" t="s">
        <v>22</v>
      </c>
      <c r="C3868">
        <v>3155070</v>
      </c>
      <c r="D3868" s="4">
        <v>44073</v>
      </c>
      <c r="E3868" s="4" t="s">
        <v>78</v>
      </c>
      <c r="F3868" s="4" t="s">
        <v>77</v>
      </c>
      <c r="G3868">
        <v>0</v>
      </c>
      <c r="H3868">
        <v>987</v>
      </c>
      <c r="I3868">
        <v>13</v>
      </c>
      <c r="J3868">
        <v>64599</v>
      </c>
      <c r="K3868">
        <v>1113</v>
      </c>
      <c r="L3868">
        <v>0.25892857142857145</v>
      </c>
      <c r="M3868">
        <v>-2.625</v>
      </c>
      <c r="N3868">
        <v>1164.7142857142858</v>
      </c>
      <c r="O3868">
        <v>10.857142857142858</v>
      </c>
      <c r="P3868">
        <v>1164.7142857142858</v>
      </c>
      <c r="Q3868">
        <v>10.857142857142858</v>
      </c>
    </row>
    <row r="3869" spans="1:17" x14ac:dyDescent="0.35">
      <c r="A3869" t="str">
        <f t="shared" si="60"/>
        <v>Iowa44074</v>
      </c>
      <c r="B3869" t="s">
        <v>22</v>
      </c>
      <c r="C3869">
        <v>3155070</v>
      </c>
      <c r="D3869" s="4">
        <v>44074</v>
      </c>
      <c r="E3869" s="4" t="s">
        <v>78</v>
      </c>
      <c r="F3869" s="4" t="s">
        <v>77</v>
      </c>
      <c r="G3869">
        <v>0</v>
      </c>
      <c r="H3869">
        <v>540</v>
      </c>
      <c r="I3869">
        <v>7</v>
      </c>
      <c r="J3869">
        <v>65139</v>
      </c>
      <c r="K3869">
        <v>1120</v>
      </c>
      <c r="L3869">
        <v>-0.45288753799392095</v>
      </c>
      <c r="M3869">
        <v>-0.46153846153846156</v>
      </c>
      <c r="N3869">
        <v>1175.7142857142858</v>
      </c>
      <c r="O3869">
        <v>10.428571428571429</v>
      </c>
      <c r="P3869">
        <v>1175.7142857142858</v>
      </c>
      <c r="Q3869">
        <v>10.428571428571429</v>
      </c>
    </row>
    <row r="3870" spans="1:17" x14ac:dyDescent="0.35">
      <c r="A3870" t="str">
        <f t="shared" si="60"/>
        <v>Iowa44075</v>
      </c>
      <c r="B3870" t="s">
        <v>22</v>
      </c>
      <c r="C3870">
        <v>3155070</v>
      </c>
      <c r="D3870" s="4">
        <v>44075</v>
      </c>
      <c r="E3870" s="4" t="s">
        <v>78</v>
      </c>
      <c r="F3870" s="4" t="s">
        <v>77</v>
      </c>
      <c r="G3870">
        <v>0</v>
      </c>
      <c r="H3870">
        <v>708</v>
      </c>
      <c r="I3870">
        <v>5</v>
      </c>
      <c r="J3870">
        <v>65847</v>
      </c>
      <c r="K3870">
        <v>1125</v>
      </c>
      <c r="L3870">
        <v>0.31111111111111112</v>
      </c>
      <c r="M3870">
        <v>-0.2857142857142857</v>
      </c>
      <c r="N3870">
        <v>1177.2857142857142</v>
      </c>
      <c r="O3870">
        <v>9.4285714285714288</v>
      </c>
      <c r="P3870">
        <v>1177.2857142857142</v>
      </c>
      <c r="Q3870">
        <v>9.4285714285714288</v>
      </c>
    </row>
    <row r="3871" spans="1:17" x14ac:dyDescent="0.35">
      <c r="A3871" t="str">
        <f t="shared" si="60"/>
        <v>Iowa44076</v>
      </c>
      <c r="B3871" t="s">
        <v>22</v>
      </c>
      <c r="C3871">
        <v>3155070</v>
      </c>
      <c r="D3871" s="4">
        <v>44076</v>
      </c>
      <c r="E3871" s="4" t="s">
        <v>78</v>
      </c>
      <c r="F3871" s="4" t="s">
        <v>77</v>
      </c>
      <c r="G3871">
        <v>0</v>
      </c>
      <c r="H3871">
        <v>616</v>
      </c>
      <c r="I3871">
        <v>8</v>
      </c>
      <c r="J3871">
        <v>66463</v>
      </c>
      <c r="K3871">
        <v>1133</v>
      </c>
      <c r="L3871">
        <v>-0.12994350282485875</v>
      </c>
      <c r="M3871">
        <v>0.6</v>
      </c>
      <c r="N3871">
        <v>1093.7142857142858</v>
      </c>
      <c r="O3871">
        <v>8.8571428571428577</v>
      </c>
      <c r="P3871">
        <v>1093.7142857142858</v>
      </c>
      <c r="Q3871">
        <v>8.8571428571428577</v>
      </c>
    </row>
    <row r="3872" spans="1:17" x14ac:dyDescent="0.35">
      <c r="A3872" t="str">
        <f t="shared" si="60"/>
        <v>Iowa44077</v>
      </c>
      <c r="B3872" t="s">
        <v>22</v>
      </c>
      <c r="C3872">
        <v>3155070</v>
      </c>
      <c r="D3872" s="4">
        <v>44077</v>
      </c>
      <c r="E3872" s="4" t="s">
        <v>78</v>
      </c>
      <c r="F3872" s="4" t="s">
        <v>77</v>
      </c>
      <c r="G3872">
        <v>0</v>
      </c>
      <c r="H3872">
        <v>1228</v>
      </c>
      <c r="I3872">
        <v>3</v>
      </c>
      <c r="J3872">
        <v>67691</v>
      </c>
      <c r="K3872">
        <v>1136</v>
      </c>
      <c r="L3872">
        <v>0.99350649350649356</v>
      </c>
      <c r="M3872">
        <v>-0.625</v>
      </c>
      <c r="N3872">
        <v>886.14285714285711</v>
      </c>
      <c r="O3872">
        <v>6.4285714285714288</v>
      </c>
      <c r="P3872">
        <v>886.14285714285711</v>
      </c>
      <c r="Q3872">
        <v>6.4285714285714288</v>
      </c>
    </row>
    <row r="3873" spans="1:17" x14ac:dyDescent="0.35">
      <c r="A3873" t="str">
        <f t="shared" si="60"/>
        <v>Iowa44078</v>
      </c>
      <c r="B3873" t="s">
        <v>22</v>
      </c>
      <c r="C3873">
        <v>3155070</v>
      </c>
      <c r="D3873" s="4">
        <v>44078</v>
      </c>
      <c r="E3873" s="4" t="s">
        <v>78</v>
      </c>
      <c r="F3873" s="4" t="s">
        <v>77</v>
      </c>
      <c r="G3873">
        <v>0</v>
      </c>
      <c r="H3873">
        <v>1053</v>
      </c>
      <c r="I3873">
        <v>22</v>
      </c>
      <c r="J3873">
        <v>68744</v>
      </c>
      <c r="K3873">
        <v>1158</v>
      </c>
      <c r="L3873">
        <v>-0.14250814332247558</v>
      </c>
      <c r="M3873">
        <v>6.333333333333333</v>
      </c>
      <c r="N3873">
        <v>845.14285714285711</v>
      </c>
      <c r="O3873">
        <v>7.1428571428571432</v>
      </c>
      <c r="P3873">
        <v>845.14285714285711</v>
      </c>
      <c r="Q3873">
        <v>7.1428571428571432</v>
      </c>
    </row>
    <row r="3874" spans="1:17" x14ac:dyDescent="0.35">
      <c r="A3874" t="str">
        <f t="shared" si="60"/>
        <v>Iowa44079</v>
      </c>
      <c r="B3874" t="s">
        <v>22</v>
      </c>
      <c r="C3874">
        <v>3155070</v>
      </c>
      <c r="D3874" s="4">
        <v>44079</v>
      </c>
      <c r="E3874" s="4" t="s">
        <v>78</v>
      </c>
      <c r="F3874" s="4" t="s">
        <v>77</v>
      </c>
      <c r="G3874">
        <v>0</v>
      </c>
      <c r="H3874">
        <v>946</v>
      </c>
      <c r="I3874">
        <v>6</v>
      </c>
      <c r="J3874">
        <v>69690</v>
      </c>
      <c r="K3874">
        <v>1164</v>
      </c>
      <c r="L3874">
        <v>-0.10161443494776828</v>
      </c>
      <c r="M3874">
        <v>-0.72727272727272729</v>
      </c>
      <c r="N3874">
        <v>868.28571428571433</v>
      </c>
      <c r="O3874">
        <v>9.1428571428571423</v>
      </c>
      <c r="P3874">
        <v>868.28571428571433</v>
      </c>
      <c r="Q3874">
        <v>9.1428571428571423</v>
      </c>
    </row>
    <row r="3875" spans="1:17" x14ac:dyDescent="0.35">
      <c r="A3875" t="str">
        <f t="shared" si="60"/>
        <v>Iowa44080</v>
      </c>
      <c r="B3875" t="s">
        <v>22</v>
      </c>
      <c r="C3875">
        <v>3155070</v>
      </c>
      <c r="D3875" s="4">
        <v>44080</v>
      </c>
      <c r="E3875" s="4" t="s">
        <v>78</v>
      </c>
      <c r="F3875" s="4" t="s">
        <v>77</v>
      </c>
      <c r="G3875">
        <v>0</v>
      </c>
      <c r="H3875">
        <v>525</v>
      </c>
      <c r="I3875">
        <v>3</v>
      </c>
      <c r="J3875">
        <v>70215</v>
      </c>
      <c r="K3875">
        <v>1167</v>
      </c>
      <c r="L3875">
        <v>-0.44503171247357293</v>
      </c>
      <c r="M3875">
        <v>-0.5</v>
      </c>
      <c r="N3875">
        <v>802.28571428571433</v>
      </c>
      <c r="O3875">
        <v>7.7142857142857144</v>
      </c>
      <c r="P3875">
        <v>802.28571428571433</v>
      </c>
      <c r="Q3875">
        <v>7.7142857142857144</v>
      </c>
    </row>
    <row r="3876" spans="1:17" x14ac:dyDescent="0.35">
      <c r="A3876" t="str">
        <f t="shared" si="60"/>
        <v>Iowa44081</v>
      </c>
      <c r="B3876" t="s">
        <v>22</v>
      </c>
      <c r="C3876">
        <v>3155070</v>
      </c>
      <c r="D3876" s="4">
        <v>44081</v>
      </c>
      <c r="E3876" s="4" t="s">
        <v>78</v>
      </c>
      <c r="F3876" s="4" t="s">
        <v>77</v>
      </c>
      <c r="G3876">
        <v>0</v>
      </c>
      <c r="H3876">
        <v>322</v>
      </c>
      <c r="I3876">
        <v>3</v>
      </c>
      <c r="J3876">
        <v>70537</v>
      </c>
      <c r="K3876">
        <v>1170</v>
      </c>
      <c r="L3876">
        <v>-0.38666666666666666</v>
      </c>
      <c r="M3876">
        <v>0</v>
      </c>
      <c r="N3876">
        <v>771.14285714285711</v>
      </c>
      <c r="O3876">
        <v>7.1428571428571432</v>
      </c>
      <c r="P3876">
        <v>771.14285714285711</v>
      </c>
      <c r="Q3876">
        <v>7.1428571428571432</v>
      </c>
    </row>
    <row r="3877" spans="1:17" x14ac:dyDescent="0.35">
      <c r="A3877" t="str">
        <f t="shared" si="60"/>
        <v>Iowa44082</v>
      </c>
      <c r="B3877" t="s">
        <v>22</v>
      </c>
      <c r="C3877">
        <v>3155070</v>
      </c>
      <c r="D3877" s="4">
        <v>44082</v>
      </c>
      <c r="E3877" s="4" t="s">
        <v>78</v>
      </c>
      <c r="F3877" s="4" t="s">
        <v>77</v>
      </c>
      <c r="G3877">
        <v>0</v>
      </c>
      <c r="H3877">
        <v>482</v>
      </c>
      <c r="I3877">
        <v>15</v>
      </c>
      <c r="J3877">
        <v>71019</v>
      </c>
      <c r="K3877">
        <v>1185</v>
      </c>
      <c r="L3877">
        <v>0.49689440993788819</v>
      </c>
      <c r="M3877">
        <v>4</v>
      </c>
      <c r="N3877">
        <v>738.85714285714289</v>
      </c>
      <c r="O3877">
        <v>8.5714285714285712</v>
      </c>
      <c r="P3877">
        <v>738.85714285714289</v>
      </c>
      <c r="Q3877">
        <v>8.5714285714285712</v>
      </c>
    </row>
    <row r="3878" spans="1:17" x14ac:dyDescent="0.35">
      <c r="A3878" t="str">
        <f t="shared" si="60"/>
        <v>Iowa44083</v>
      </c>
      <c r="B3878" t="s">
        <v>22</v>
      </c>
      <c r="C3878">
        <v>3155070</v>
      </c>
      <c r="D3878" s="4">
        <v>44083</v>
      </c>
      <c r="E3878" s="4" t="s">
        <v>78</v>
      </c>
      <c r="F3878" s="4" t="s">
        <v>77</v>
      </c>
      <c r="G3878">
        <v>0</v>
      </c>
      <c r="H3878">
        <v>576</v>
      </c>
      <c r="I3878">
        <v>19</v>
      </c>
      <c r="J3878">
        <v>71595</v>
      </c>
      <c r="K3878">
        <v>1204</v>
      </c>
      <c r="L3878">
        <v>0.19502074688796681</v>
      </c>
      <c r="M3878">
        <v>0.26666666666666666</v>
      </c>
      <c r="N3878">
        <v>733.14285714285711</v>
      </c>
      <c r="O3878">
        <v>10.142857142857142</v>
      </c>
      <c r="P3878">
        <v>733.14285714285711</v>
      </c>
      <c r="Q3878">
        <v>10.142857142857142</v>
      </c>
    </row>
    <row r="3879" spans="1:17" x14ac:dyDescent="0.35">
      <c r="A3879" t="str">
        <f t="shared" si="60"/>
        <v>Iowa44084</v>
      </c>
      <c r="B3879" t="s">
        <v>22</v>
      </c>
      <c r="C3879">
        <v>3155070</v>
      </c>
      <c r="D3879" s="4">
        <v>44084</v>
      </c>
      <c r="E3879" s="4" t="s">
        <v>78</v>
      </c>
      <c r="F3879" s="4" t="s">
        <v>77</v>
      </c>
      <c r="G3879">
        <v>0</v>
      </c>
      <c r="H3879">
        <v>863</v>
      </c>
      <c r="I3879">
        <v>3</v>
      </c>
      <c r="J3879">
        <v>72458</v>
      </c>
      <c r="K3879">
        <v>1207</v>
      </c>
      <c r="L3879">
        <v>0.4982638888888889</v>
      </c>
      <c r="M3879">
        <v>-0.84210526315789469</v>
      </c>
      <c r="N3879">
        <v>681</v>
      </c>
      <c r="O3879">
        <v>10.142857142857142</v>
      </c>
      <c r="P3879">
        <v>681</v>
      </c>
      <c r="Q3879">
        <v>10.142857142857142</v>
      </c>
    </row>
    <row r="3880" spans="1:17" x14ac:dyDescent="0.35">
      <c r="A3880" t="str">
        <f t="shared" si="60"/>
        <v>Iowa44085</v>
      </c>
      <c r="B3880" t="s">
        <v>22</v>
      </c>
      <c r="C3880">
        <v>3155070</v>
      </c>
      <c r="D3880" s="4">
        <v>44085</v>
      </c>
      <c r="E3880" s="4" t="s">
        <v>78</v>
      </c>
      <c r="F3880" s="4" t="s">
        <v>77</v>
      </c>
      <c r="G3880">
        <v>0</v>
      </c>
      <c r="H3880">
        <v>941</v>
      </c>
      <c r="I3880">
        <v>9</v>
      </c>
      <c r="J3880">
        <v>73399</v>
      </c>
      <c r="K3880">
        <v>1216</v>
      </c>
      <c r="L3880">
        <v>9.0382387022016217E-2</v>
      </c>
      <c r="M3880">
        <v>2</v>
      </c>
      <c r="N3880">
        <v>665</v>
      </c>
      <c r="O3880">
        <v>8.2857142857142865</v>
      </c>
      <c r="P3880">
        <v>665</v>
      </c>
      <c r="Q3880">
        <v>8.2857142857142865</v>
      </c>
    </row>
    <row r="3881" spans="1:17" x14ac:dyDescent="0.35">
      <c r="A3881" t="str">
        <f t="shared" si="60"/>
        <v>Iowa44086</v>
      </c>
      <c r="B3881" t="s">
        <v>22</v>
      </c>
      <c r="C3881">
        <v>3155070</v>
      </c>
      <c r="D3881" s="4">
        <v>44086</v>
      </c>
      <c r="E3881" s="4" t="s">
        <v>78</v>
      </c>
      <c r="F3881" s="4" t="s">
        <v>77</v>
      </c>
      <c r="G3881">
        <v>0</v>
      </c>
      <c r="H3881">
        <v>806</v>
      </c>
      <c r="I3881">
        <v>2</v>
      </c>
      <c r="J3881">
        <v>74205</v>
      </c>
      <c r="K3881">
        <v>1218</v>
      </c>
      <c r="L3881">
        <v>-0.1434643995749203</v>
      </c>
      <c r="M3881">
        <v>-0.77777777777777779</v>
      </c>
      <c r="N3881">
        <v>645</v>
      </c>
      <c r="O3881">
        <v>7.7142857142857144</v>
      </c>
      <c r="P3881">
        <v>645</v>
      </c>
      <c r="Q3881">
        <v>7.7142857142857144</v>
      </c>
    </row>
    <row r="3882" spans="1:17" x14ac:dyDescent="0.35">
      <c r="A3882" t="str">
        <f t="shared" si="60"/>
        <v>Iowa44087</v>
      </c>
      <c r="B3882" t="s">
        <v>22</v>
      </c>
      <c r="C3882">
        <v>3155070</v>
      </c>
      <c r="D3882" s="4">
        <v>44087</v>
      </c>
      <c r="E3882" s="4" t="s">
        <v>78</v>
      </c>
      <c r="F3882" s="4" t="s">
        <v>77</v>
      </c>
      <c r="G3882">
        <v>0</v>
      </c>
      <c r="H3882">
        <v>471</v>
      </c>
      <c r="I3882">
        <v>2</v>
      </c>
      <c r="J3882">
        <v>74676</v>
      </c>
      <c r="K3882">
        <v>1220</v>
      </c>
      <c r="L3882">
        <v>-0.41563275434243174</v>
      </c>
      <c r="M3882">
        <v>0</v>
      </c>
      <c r="N3882">
        <v>637.28571428571433</v>
      </c>
      <c r="O3882">
        <v>7.5714285714285712</v>
      </c>
      <c r="P3882">
        <v>637.28571428571433</v>
      </c>
      <c r="Q3882">
        <v>7.5714285714285712</v>
      </c>
    </row>
    <row r="3883" spans="1:17" x14ac:dyDescent="0.35">
      <c r="A3883" t="str">
        <f t="shared" si="60"/>
        <v>Iowa44088</v>
      </c>
      <c r="B3883" t="s">
        <v>22</v>
      </c>
      <c r="C3883">
        <v>3155070</v>
      </c>
      <c r="D3883" s="4">
        <v>44088</v>
      </c>
      <c r="E3883" s="4" t="s">
        <v>78</v>
      </c>
      <c r="F3883" s="4" t="s">
        <v>77</v>
      </c>
      <c r="G3883">
        <v>0</v>
      </c>
      <c r="H3883">
        <v>388</v>
      </c>
      <c r="I3883">
        <v>4</v>
      </c>
      <c r="J3883">
        <v>75064</v>
      </c>
      <c r="K3883">
        <v>1224</v>
      </c>
      <c r="L3883">
        <v>-0.17622080679405519</v>
      </c>
      <c r="M3883">
        <v>1</v>
      </c>
      <c r="N3883">
        <v>646.71428571428567</v>
      </c>
      <c r="O3883">
        <v>7.7142857142857144</v>
      </c>
      <c r="P3883">
        <v>646.71428571428567</v>
      </c>
      <c r="Q3883">
        <v>7.7142857142857144</v>
      </c>
    </row>
    <row r="3884" spans="1:17" x14ac:dyDescent="0.35">
      <c r="A3884" t="str">
        <f t="shared" si="60"/>
        <v>Iowa44089</v>
      </c>
      <c r="B3884" t="s">
        <v>22</v>
      </c>
      <c r="C3884">
        <v>3155070</v>
      </c>
      <c r="D3884" s="4">
        <v>44089</v>
      </c>
      <c r="E3884" s="4" t="s">
        <v>78</v>
      </c>
      <c r="F3884" s="4" t="s">
        <v>77</v>
      </c>
      <c r="G3884">
        <v>0</v>
      </c>
      <c r="H3884">
        <v>657</v>
      </c>
      <c r="I3884">
        <v>10</v>
      </c>
      <c r="J3884">
        <v>75721</v>
      </c>
      <c r="K3884">
        <v>1234</v>
      </c>
      <c r="L3884">
        <v>0.69329896907216493</v>
      </c>
      <c r="M3884">
        <v>1.5</v>
      </c>
      <c r="N3884">
        <v>671.71428571428567</v>
      </c>
      <c r="O3884">
        <v>7</v>
      </c>
      <c r="P3884">
        <v>671.71428571428567</v>
      </c>
      <c r="Q3884">
        <v>7</v>
      </c>
    </row>
    <row r="3885" spans="1:17" x14ac:dyDescent="0.35">
      <c r="A3885" t="str">
        <f t="shared" si="60"/>
        <v>Iowa44090</v>
      </c>
      <c r="B3885" t="s">
        <v>22</v>
      </c>
      <c r="C3885">
        <v>3155070</v>
      </c>
      <c r="D3885" s="4">
        <v>44090</v>
      </c>
      <c r="E3885" s="4" t="s">
        <v>78</v>
      </c>
      <c r="F3885" s="4" t="s">
        <v>77</v>
      </c>
      <c r="G3885">
        <v>0</v>
      </c>
      <c r="H3885">
        <v>931</v>
      </c>
      <c r="I3885">
        <v>14</v>
      </c>
      <c r="J3885">
        <v>76652</v>
      </c>
      <c r="K3885">
        <v>1248</v>
      </c>
      <c r="L3885">
        <v>0.41704718417047182</v>
      </c>
      <c r="M3885">
        <v>0.4</v>
      </c>
      <c r="N3885">
        <v>722.42857142857144</v>
      </c>
      <c r="O3885">
        <v>6.2857142857142856</v>
      </c>
      <c r="P3885">
        <v>722.42857142857144</v>
      </c>
      <c r="Q3885">
        <v>6.2857142857142856</v>
      </c>
    </row>
    <row r="3886" spans="1:17" x14ac:dyDescent="0.35">
      <c r="A3886" t="str">
        <f t="shared" si="60"/>
        <v>Iowa44091</v>
      </c>
      <c r="B3886" t="s">
        <v>22</v>
      </c>
      <c r="C3886">
        <v>3155070</v>
      </c>
      <c r="D3886" s="4">
        <v>44091</v>
      </c>
      <c r="E3886" s="4" t="s">
        <v>78</v>
      </c>
      <c r="F3886" s="4" t="s">
        <v>77</v>
      </c>
      <c r="G3886">
        <v>0</v>
      </c>
      <c r="H3886">
        <v>552</v>
      </c>
      <c r="I3886">
        <v>2</v>
      </c>
      <c r="J3886">
        <v>77204</v>
      </c>
      <c r="K3886">
        <v>1250</v>
      </c>
      <c r="L3886">
        <v>-0.4070891514500537</v>
      </c>
      <c r="M3886">
        <v>-0.8571428571428571</v>
      </c>
      <c r="N3886">
        <v>678</v>
      </c>
      <c r="O3886">
        <v>6.1428571428571432</v>
      </c>
      <c r="P3886">
        <v>678</v>
      </c>
      <c r="Q3886">
        <v>6.1428571428571432</v>
      </c>
    </row>
    <row r="3887" spans="1:17" x14ac:dyDescent="0.35">
      <c r="A3887" t="str">
        <f t="shared" si="60"/>
        <v>Iowa44092</v>
      </c>
      <c r="B3887" t="s">
        <v>22</v>
      </c>
      <c r="C3887">
        <v>3155070</v>
      </c>
      <c r="D3887" s="4">
        <v>44092</v>
      </c>
      <c r="E3887" s="4" t="s">
        <v>78</v>
      </c>
      <c r="F3887" s="4" t="s">
        <v>77</v>
      </c>
      <c r="G3887">
        <v>0</v>
      </c>
      <c r="H3887">
        <v>1635</v>
      </c>
      <c r="I3887">
        <v>14</v>
      </c>
      <c r="J3887">
        <v>78839</v>
      </c>
      <c r="K3887">
        <v>1264</v>
      </c>
      <c r="L3887">
        <v>1.9619565217391304</v>
      </c>
      <c r="M3887">
        <v>6</v>
      </c>
      <c r="N3887">
        <v>777.14285714285711</v>
      </c>
      <c r="O3887">
        <v>6.8571428571428568</v>
      </c>
      <c r="P3887">
        <v>777.14285714285711</v>
      </c>
      <c r="Q3887">
        <v>6.8571428571428568</v>
      </c>
    </row>
    <row r="3888" spans="1:17" x14ac:dyDescent="0.35">
      <c r="A3888" t="str">
        <f t="shared" si="60"/>
        <v>Iowa44093</v>
      </c>
      <c r="B3888" t="s">
        <v>22</v>
      </c>
      <c r="C3888">
        <v>3155070</v>
      </c>
      <c r="D3888" s="4">
        <v>44093</v>
      </c>
      <c r="E3888" s="4" t="s">
        <v>78</v>
      </c>
      <c r="F3888" s="4" t="s">
        <v>77</v>
      </c>
      <c r="G3888">
        <v>0</v>
      </c>
      <c r="H3888">
        <v>965</v>
      </c>
      <c r="I3888">
        <v>1</v>
      </c>
      <c r="J3888">
        <v>79804</v>
      </c>
      <c r="K3888">
        <v>1265</v>
      </c>
      <c r="L3888">
        <v>-0.40978593272171254</v>
      </c>
      <c r="M3888">
        <v>-0.9285714285714286</v>
      </c>
      <c r="N3888">
        <v>799.85714285714289</v>
      </c>
      <c r="O3888">
        <v>6.7142857142857144</v>
      </c>
      <c r="P3888">
        <v>799.85714285714289</v>
      </c>
      <c r="Q3888">
        <v>6.7142857142857144</v>
      </c>
    </row>
    <row r="3889" spans="1:17" x14ac:dyDescent="0.35">
      <c r="A3889" t="str">
        <f t="shared" si="60"/>
        <v>Iowa44094</v>
      </c>
      <c r="B3889" t="s">
        <v>22</v>
      </c>
      <c r="C3889">
        <v>3155070</v>
      </c>
      <c r="D3889" s="4">
        <v>44094</v>
      </c>
      <c r="E3889" s="4" t="s">
        <v>78</v>
      </c>
      <c r="F3889" s="4" t="s">
        <v>77</v>
      </c>
      <c r="G3889">
        <v>0</v>
      </c>
      <c r="H3889">
        <v>606</v>
      </c>
      <c r="I3889">
        <v>0</v>
      </c>
      <c r="J3889">
        <v>80410</v>
      </c>
      <c r="K3889">
        <v>1265</v>
      </c>
      <c r="L3889">
        <v>-0.37202072538860104</v>
      </c>
      <c r="M3889">
        <v>-1</v>
      </c>
      <c r="N3889">
        <v>819.14285714285711</v>
      </c>
      <c r="O3889">
        <v>6.4285714285714288</v>
      </c>
      <c r="P3889">
        <v>819.14285714285711</v>
      </c>
      <c r="Q3889">
        <v>6.4285714285714288</v>
      </c>
    </row>
    <row r="3890" spans="1:17" x14ac:dyDescent="0.35">
      <c r="A3890" t="str">
        <f t="shared" si="60"/>
        <v>Kansas43852</v>
      </c>
      <c r="B3890" t="s">
        <v>23</v>
      </c>
      <c r="C3890">
        <v>2913314</v>
      </c>
      <c r="D3890" s="4">
        <v>43852</v>
      </c>
      <c r="E3890" s="4">
        <v>43920</v>
      </c>
      <c r="F3890" s="4">
        <v>43955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-1</v>
      </c>
      <c r="M3890">
        <v>0</v>
      </c>
      <c r="N3890">
        <v>763.71428571428567</v>
      </c>
      <c r="O3890">
        <v>5.8571428571428568</v>
      </c>
      <c r="P3890">
        <v>0</v>
      </c>
      <c r="Q3890">
        <v>0</v>
      </c>
    </row>
    <row r="3891" spans="1:17" x14ac:dyDescent="0.35">
      <c r="A3891" t="str">
        <f t="shared" si="60"/>
        <v>Kansas43853</v>
      </c>
      <c r="B3891" t="s">
        <v>23</v>
      </c>
      <c r="C3891">
        <v>2913314</v>
      </c>
      <c r="D3891" s="4">
        <v>43853</v>
      </c>
      <c r="E3891" s="4">
        <v>43920</v>
      </c>
      <c r="F3891" s="4">
        <v>43955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669.85714285714289</v>
      </c>
      <c r="O3891">
        <v>4.4285714285714288</v>
      </c>
      <c r="P3891">
        <v>0</v>
      </c>
      <c r="Q3891">
        <v>0</v>
      </c>
    </row>
    <row r="3892" spans="1:17" x14ac:dyDescent="0.35">
      <c r="A3892" t="str">
        <f t="shared" si="60"/>
        <v>Kansas43854</v>
      </c>
      <c r="B3892" t="s">
        <v>23</v>
      </c>
      <c r="C3892">
        <v>2913314</v>
      </c>
      <c r="D3892" s="4">
        <v>43854</v>
      </c>
      <c r="E3892" s="4">
        <v>43920</v>
      </c>
      <c r="F3892" s="4">
        <v>43955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536.85714285714289</v>
      </c>
      <c r="O3892">
        <v>2.4285714285714284</v>
      </c>
      <c r="P3892">
        <v>0</v>
      </c>
      <c r="Q3892">
        <v>0</v>
      </c>
    </row>
    <row r="3893" spans="1:17" x14ac:dyDescent="0.35">
      <c r="A3893" t="str">
        <f t="shared" si="60"/>
        <v>Kansas43855</v>
      </c>
      <c r="B3893" t="s">
        <v>23</v>
      </c>
      <c r="C3893">
        <v>2913314</v>
      </c>
      <c r="D3893" s="4">
        <v>43855</v>
      </c>
      <c r="E3893" s="4">
        <v>43920</v>
      </c>
      <c r="F3893" s="4">
        <v>43955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458</v>
      </c>
      <c r="O3893">
        <v>2.1428571428571428</v>
      </c>
      <c r="P3893">
        <v>0</v>
      </c>
      <c r="Q3893">
        <v>0</v>
      </c>
    </row>
    <row r="3894" spans="1:17" x14ac:dyDescent="0.35">
      <c r="A3894" t="str">
        <f t="shared" si="60"/>
        <v>Kansas43856</v>
      </c>
      <c r="B3894" t="s">
        <v>23</v>
      </c>
      <c r="C3894">
        <v>2913314</v>
      </c>
      <c r="D3894" s="4">
        <v>43856</v>
      </c>
      <c r="E3894" s="4">
        <v>43920</v>
      </c>
      <c r="F3894" s="4">
        <v>43955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224.42857142857142</v>
      </c>
      <c r="O3894">
        <v>0.14285714285714285</v>
      </c>
      <c r="P3894">
        <v>0</v>
      </c>
      <c r="Q3894">
        <v>0</v>
      </c>
    </row>
    <row r="3895" spans="1:17" x14ac:dyDescent="0.35">
      <c r="A3895" t="str">
        <f t="shared" si="60"/>
        <v>Kansas43857</v>
      </c>
      <c r="B3895" t="s">
        <v>23</v>
      </c>
      <c r="C3895">
        <v>2913314</v>
      </c>
      <c r="D3895" s="4">
        <v>43857</v>
      </c>
      <c r="E3895" s="4">
        <v>43920</v>
      </c>
      <c r="F3895" s="4">
        <v>43955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86.571428571428569</v>
      </c>
      <c r="O3895">
        <v>0</v>
      </c>
      <c r="P3895">
        <v>0</v>
      </c>
      <c r="Q3895">
        <v>0</v>
      </c>
    </row>
    <row r="3896" spans="1:17" x14ac:dyDescent="0.35">
      <c r="A3896" t="str">
        <f t="shared" si="60"/>
        <v>Kansas43858</v>
      </c>
      <c r="B3896" t="s">
        <v>23</v>
      </c>
      <c r="C3896">
        <v>2913314</v>
      </c>
      <c r="D3896" s="4">
        <v>43858</v>
      </c>
      <c r="E3896" s="4">
        <v>43920</v>
      </c>
      <c r="F3896" s="4">
        <v>43955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35">
      <c r="A3897" t="str">
        <f t="shared" si="60"/>
        <v>Kansas43859</v>
      </c>
      <c r="B3897" t="s">
        <v>23</v>
      </c>
      <c r="C3897">
        <v>2913314</v>
      </c>
      <c r="D3897" s="4">
        <v>43859</v>
      </c>
      <c r="E3897" s="4">
        <v>43920</v>
      </c>
      <c r="F3897" s="4">
        <v>43955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35">
      <c r="A3898" t="str">
        <f t="shared" si="60"/>
        <v>Kansas43860</v>
      </c>
      <c r="B3898" t="s">
        <v>23</v>
      </c>
      <c r="C3898">
        <v>2913314</v>
      </c>
      <c r="D3898" s="4">
        <v>43860</v>
      </c>
      <c r="E3898" s="4">
        <v>43920</v>
      </c>
      <c r="F3898" s="4">
        <v>43955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35">
      <c r="A3899" t="str">
        <f t="shared" si="60"/>
        <v>Kansas43861</v>
      </c>
      <c r="B3899" t="s">
        <v>23</v>
      </c>
      <c r="C3899">
        <v>2913314</v>
      </c>
      <c r="D3899" s="4">
        <v>43861</v>
      </c>
      <c r="E3899" s="4">
        <v>43920</v>
      </c>
      <c r="F3899" s="4">
        <v>43955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35">
      <c r="A3900" t="str">
        <f t="shared" si="60"/>
        <v>Kansas43862</v>
      </c>
      <c r="B3900" t="s">
        <v>23</v>
      </c>
      <c r="C3900">
        <v>2913314</v>
      </c>
      <c r="D3900" s="4">
        <v>43862</v>
      </c>
      <c r="E3900" s="4">
        <v>43920</v>
      </c>
      <c r="F3900" s="4">
        <v>43955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35">
      <c r="A3901" t="str">
        <f t="shared" si="60"/>
        <v>Kansas43863</v>
      </c>
      <c r="B3901" t="s">
        <v>23</v>
      </c>
      <c r="C3901">
        <v>2913314</v>
      </c>
      <c r="D3901" s="4">
        <v>43863</v>
      </c>
      <c r="E3901" s="4">
        <v>43920</v>
      </c>
      <c r="F3901" s="4">
        <v>43955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35">
      <c r="A3902" t="str">
        <f t="shared" si="60"/>
        <v>Kansas43864</v>
      </c>
      <c r="B3902" t="s">
        <v>23</v>
      </c>
      <c r="C3902">
        <v>2913314</v>
      </c>
      <c r="D3902" s="4">
        <v>43864</v>
      </c>
      <c r="E3902" s="4">
        <v>43920</v>
      </c>
      <c r="F3902" s="4">
        <v>43955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35">
      <c r="A3903" t="str">
        <f t="shared" si="60"/>
        <v>Kansas43865</v>
      </c>
      <c r="B3903" t="s">
        <v>23</v>
      </c>
      <c r="C3903">
        <v>2913314</v>
      </c>
      <c r="D3903" s="4">
        <v>43865</v>
      </c>
      <c r="E3903" s="4">
        <v>43920</v>
      </c>
      <c r="F3903" s="4">
        <v>43955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35">
      <c r="A3904" t="str">
        <f t="shared" si="60"/>
        <v>Kansas43866</v>
      </c>
      <c r="B3904" t="s">
        <v>23</v>
      </c>
      <c r="C3904">
        <v>2913314</v>
      </c>
      <c r="D3904" s="4">
        <v>43866</v>
      </c>
      <c r="E3904" s="4">
        <v>43920</v>
      </c>
      <c r="F3904" s="4">
        <v>43955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35">
      <c r="A3905" t="str">
        <f t="shared" si="60"/>
        <v>Kansas43867</v>
      </c>
      <c r="B3905" t="s">
        <v>23</v>
      </c>
      <c r="C3905">
        <v>2913314</v>
      </c>
      <c r="D3905" s="4">
        <v>43867</v>
      </c>
      <c r="E3905" s="4">
        <v>43920</v>
      </c>
      <c r="F3905" s="4">
        <v>43955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35">
      <c r="A3906" t="str">
        <f t="shared" si="60"/>
        <v>Kansas43868</v>
      </c>
      <c r="B3906" t="s">
        <v>23</v>
      </c>
      <c r="C3906">
        <v>2913314</v>
      </c>
      <c r="D3906" s="4">
        <v>43868</v>
      </c>
      <c r="E3906" s="4">
        <v>43920</v>
      </c>
      <c r="F3906" s="4">
        <v>43955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35">
      <c r="A3907" t="str">
        <f t="shared" ref="A3907:A3970" si="61">B3907&amp;D3907</f>
        <v>Kansas43869</v>
      </c>
      <c r="B3907" t="s">
        <v>23</v>
      </c>
      <c r="C3907">
        <v>2913314</v>
      </c>
      <c r="D3907" s="4">
        <v>43869</v>
      </c>
      <c r="E3907" s="4">
        <v>43920</v>
      </c>
      <c r="F3907" s="4">
        <v>43955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35">
      <c r="A3908" t="str">
        <f t="shared" si="61"/>
        <v>Kansas43870</v>
      </c>
      <c r="B3908" t="s">
        <v>23</v>
      </c>
      <c r="C3908">
        <v>2913314</v>
      </c>
      <c r="D3908" s="4">
        <v>43870</v>
      </c>
      <c r="E3908" s="4">
        <v>43920</v>
      </c>
      <c r="F3908" s="4">
        <v>43955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35">
      <c r="A3909" t="str">
        <f t="shared" si="61"/>
        <v>Kansas43871</v>
      </c>
      <c r="B3909" t="s">
        <v>23</v>
      </c>
      <c r="C3909">
        <v>2913314</v>
      </c>
      <c r="D3909" s="4">
        <v>43871</v>
      </c>
      <c r="E3909" s="4">
        <v>43920</v>
      </c>
      <c r="F3909" s="4">
        <v>43955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35">
      <c r="A3910" t="str">
        <f t="shared" si="61"/>
        <v>Kansas43872</v>
      </c>
      <c r="B3910" t="s">
        <v>23</v>
      </c>
      <c r="C3910">
        <v>2913314</v>
      </c>
      <c r="D3910" s="4">
        <v>43872</v>
      </c>
      <c r="E3910" s="4">
        <v>43920</v>
      </c>
      <c r="F3910" s="4">
        <v>43955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35">
      <c r="A3911" t="str">
        <f t="shared" si="61"/>
        <v>Kansas43873</v>
      </c>
      <c r="B3911" t="s">
        <v>23</v>
      </c>
      <c r="C3911">
        <v>2913314</v>
      </c>
      <c r="D3911" s="4">
        <v>43873</v>
      </c>
      <c r="E3911" s="4">
        <v>43920</v>
      </c>
      <c r="F3911" s="4">
        <v>43955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35">
      <c r="A3912" t="str">
        <f t="shared" si="61"/>
        <v>Kansas43874</v>
      </c>
      <c r="B3912" t="s">
        <v>23</v>
      </c>
      <c r="C3912">
        <v>2913314</v>
      </c>
      <c r="D3912" s="4">
        <v>43874</v>
      </c>
      <c r="E3912" s="4">
        <v>43920</v>
      </c>
      <c r="F3912" s="4">
        <v>43955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35">
      <c r="A3913" t="str">
        <f t="shared" si="61"/>
        <v>Kansas43875</v>
      </c>
      <c r="B3913" t="s">
        <v>23</v>
      </c>
      <c r="C3913">
        <v>2913314</v>
      </c>
      <c r="D3913" s="4">
        <v>43875</v>
      </c>
      <c r="E3913" s="4">
        <v>43920</v>
      </c>
      <c r="F3913" s="4">
        <v>43955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35">
      <c r="A3914" t="str">
        <f t="shared" si="61"/>
        <v>Kansas43876</v>
      </c>
      <c r="B3914" t="s">
        <v>23</v>
      </c>
      <c r="C3914">
        <v>2913314</v>
      </c>
      <c r="D3914" s="4">
        <v>43876</v>
      </c>
      <c r="E3914" s="4">
        <v>43920</v>
      </c>
      <c r="F3914" s="4">
        <v>43955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35">
      <c r="A3915" t="str">
        <f t="shared" si="61"/>
        <v>Kansas43877</v>
      </c>
      <c r="B3915" t="s">
        <v>23</v>
      </c>
      <c r="C3915">
        <v>2913314</v>
      </c>
      <c r="D3915" s="4">
        <v>43877</v>
      </c>
      <c r="E3915" s="4">
        <v>43920</v>
      </c>
      <c r="F3915" s="4">
        <v>43955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35">
      <c r="A3916" t="str">
        <f t="shared" si="61"/>
        <v>Kansas43878</v>
      </c>
      <c r="B3916" t="s">
        <v>23</v>
      </c>
      <c r="C3916">
        <v>2913314</v>
      </c>
      <c r="D3916" s="4">
        <v>43878</v>
      </c>
      <c r="E3916" s="4">
        <v>43920</v>
      </c>
      <c r="F3916" s="4">
        <v>43955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35">
      <c r="A3917" t="str">
        <f t="shared" si="61"/>
        <v>Kansas43879</v>
      </c>
      <c r="B3917" t="s">
        <v>23</v>
      </c>
      <c r="C3917">
        <v>2913314</v>
      </c>
      <c r="D3917" s="4">
        <v>43879</v>
      </c>
      <c r="E3917" s="4">
        <v>43920</v>
      </c>
      <c r="F3917" s="4">
        <v>43955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35">
      <c r="A3918" t="str">
        <f t="shared" si="61"/>
        <v>Kansas43880</v>
      </c>
      <c r="B3918" t="s">
        <v>23</v>
      </c>
      <c r="C3918">
        <v>2913314</v>
      </c>
      <c r="D3918" s="4">
        <v>43880</v>
      </c>
      <c r="E3918" s="4">
        <v>43920</v>
      </c>
      <c r="F3918" s="4">
        <v>43955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35">
      <c r="A3919" t="str">
        <f t="shared" si="61"/>
        <v>Kansas43881</v>
      </c>
      <c r="B3919" t="s">
        <v>23</v>
      </c>
      <c r="C3919">
        <v>2913314</v>
      </c>
      <c r="D3919" s="4">
        <v>43881</v>
      </c>
      <c r="E3919" s="4">
        <v>43920</v>
      </c>
      <c r="F3919" s="4">
        <v>43955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35">
      <c r="A3920" t="str">
        <f t="shared" si="61"/>
        <v>Kansas43882</v>
      </c>
      <c r="B3920" t="s">
        <v>23</v>
      </c>
      <c r="C3920">
        <v>2913314</v>
      </c>
      <c r="D3920" s="4">
        <v>43882</v>
      </c>
      <c r="E3920" s="4">
        <v>43920</v>
      </c>
      <c r="F3920" s="4">
        <v>43955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35">
      <c r="A3921" t="str">
        <f t="shared" si="61"/>
        <v>Kansas43883</v>
      </c>
      <c r="B3921" t="s">
        <v>23</v>
      </c>
      <c r="C3921">
        <v>2913314</v>
      </c>
      <c r="D3921" s="4">
        <v>43883</v>
      </c>
      <c r="E3921" s="4">
        <v>43920</v>
      </c>
      <c r="F3921" s="4">
        <v>43955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35">
      <c r="A3922" t="str">
        <f t="shared" si="61"/>
        <v>Kansas43884</v>
      </c>
      <c r="B3922" t="s">
        <v>23</v>
      </c>
      <c r="C3922">
        <v>2913314</v>
      </c>
      <c r="D3922" s="4">
        <v>43884</v>
      </c>
      <c r="E3922" s="4">
        <v>43920</v>
      </c>
      <c r="F3922" s="4">
        <v>43955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35">
      <c r="A3923" t="str">
        <f t="shared" si="61"/>
        <v>Kansas43885</v>
      </c>
      <c r="B3923" t="s">
        <v>23</v>
      </c>
      <c r="C3923">
        <v>2913314</v>
      </c>
      <c r="D3923" s="4">
        <v>43885</v>
      </c>
      <c r="E3923" s="4">
        <v>43920</v>
      </c>
      <c r="F3923" s="4">
        <v>43955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35">
      <c r="A3924" t="str">
        <f t="shared" si="61"/>
        <v>Kansas43886</v>
      </c>
      <c r="B3924" t="s">
        <v>23</v>
      </c>
      <c r="C3924">
        <v>2913314</v>
      </c>
      <c r="D3924" s="4">
        <v>43886</v>
      </c>
      <c r="E3924" s="4">
        <v>43920</v>
      </c>
      <c r="F3924" s="4">
        <v>43955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35">
      <c r="A3925" t="str">
        <f t="shared" si="61"/>
        <v>Kansas43887</v>
      </c>
      <c r="B3925" t="s">
        <v>23</v>
      </c>
      <c r="C3925">
        <v>2913314</v>
      </c>
      <c r="D3925" s="4">
        <v>43887</v>
      </c>
      <c r="E3925" s="4">
        <v>43920</v>
      </c>
      <c r="F3925" s="4">
        <v>43955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35">
      <c r="A3926" t="str">
        <f t="shared" si="61"/>
        <v>Kansas43888</v>
      </c>
      <c r="B3926" t="s">
        <v>23</v>
      </c>
      <c r="C3926">
        <v>2913314</v>
      </c>
      <c r="D3926" s="4">
        <v>43888</v>
      </c>
      <c r="E3926" s="4">
        <v>43920</v>
      </c>
      <c r="F3926" s="4">
        <v>43955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35">
      <c r="A3927" t="str">
        <f t="shared" si="61"/>
        <v>Kansas43889</v>
      </c>
      <c r="B3927" t="s">
        <v>23</v>
      </c>
      <c r="C3927">
        <v>2913314</v>
      </c>
      <c r="D3927" s="4">
        <v>43889</v>
      </c>
      <c r="E3927" s="4">
        <v>43920</v>
      </c>
      <c r="F3927" s="4">
        <v>43955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35">
      <c r="A3928" t="str">
        <f t="shared" si="61"/>
        <v>Kansas43890</v>
      </c>
      <c r="B3928" t="s">
        <v>23</v>
      </c>
      <c r="C3928">
        <v>2913314</v>
      </c>
      <c r="D3928" s="4">
        <v>43890</v>
      </c>
      <c r="E3928" s="4">
        <v>43920</v>
      </c>
      <c r="F3928" s="4">
        <v>43955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35">
      <c r="A3929" t="str">
        <f t="shared" si="61"/>
        <v>Kansas43891</v>
      </c>
      <c r="B3929" t="s">
        <v>23</v>
      </c>
      <c r="C3929">
        <v>2913314</v>
      </c>
      <c r="D3929" s="4">
        <v>43891</v>
      </c>
      <c r="E3929" s="4">
        <v>43920</v>
      </c>
      <c r="F3929" s="4">
        <v>43955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35">
      <c r="A3930" t="str">
        <f t="shared" si="61"/>
        <v>Kansas43892</v>
      </c>
      <c r="B3930" t="s">
        <v>23</v>
      </c>
      <c r="C3930">
        <v>2913314</v>
      </c>
      <c r="D3930" s="4">
        <v>43892</v>
      </c>
      <c r="E3930" s="4">
        <v>43920</v>
      </c>
      <c r="F3930" s="4">
        <v>43955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35">
      <c r="A3931" t="str">
        <f t="shared" si="61"/>
        <v>Kansas43893</v>
      </c>
      <c r="B3931" t="s">
        <v>23</v>
      </c>
      <c r="C3931">
        <v>2913314</v>
      </c>
      <c r="D3931" s="4">
        <v>43893</v>
      </c>
      <c r="E3931" s="4">
        <v>43920</v>
      </c>
      <c r="F3931" s="4">
        <v>43955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35">
      <c r="A3932" t="str">
        <f t="shared" si="61"/>
        <v>Kansas43894</v>
      </c>
      <c r="B3932" t="s">
        <v>23</v>
      </c>
      <c r="C3932">
        <v>2913314</v>
      </c>
      <c r="D3932" s="4">
        <v>43894</v>
      </c>
      <c r="E3932" s="4">
        <v>43920</v>
      </c>
      <c r="F3932" s="4">
        <v>43955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35">
      <c r="A3933" t="str">
        <f t="shared" si="61"/>
        <v>Kansas43895</v>
      </c>
      <c r="B3933" t="s">
        <v>23</v>
      </c>
      <c r="C3933">
        <v>2913314</v>
      </c>
      <c r="D3933" s="4">
        <v>43895</v>
      </c>
      <c r="E3933" s="4">
        <v>43920</v>
      </c>
      <c r="F3933" s="4">
        <v>43955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35">
      <c r="A3934" t="str">
        <f t="shared" si="61"/>
        <v>Kansas43896</v>
      </c>
      <c r="B3934" t="s">
        <v>23</v>
      </c>
      <c r="C3934">
        <v>2913314</v>
      </c>
      <c r="D3934" s="4">
        <v>43896</v>
      </c>
      <c r="E3934" s="4">
        <v>43920</v>
      </c>
      <c r="F3934" s="4">
        <v>43955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35">
      <c r="A3935" t="str">
        <f t="shared" si="61"/>
        <v>Kansas43897</v>
      </c>
      <c r="B3935" t="s">
        <v>23</v>
      </c>
      <c r="C3935">
        <v>2913314</v>
      </c>
      <c r="D3935" s="4">
        <v>43897</v>
      </c>
      <c r="E3935" s="4">
        <v>43920</v>
      </c>
      <c r="F3935" s="4">
        <v>43955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35">
      <c r="A3936" t="str">
        <f t="shared" si="61"/>
        <v>Kansas43898</v>
      </c>
      <c r="B3936" t="s">
        <v>23</v>
      </c>
      <c r="C3936">
        <v>2913314</v>
      </c>
      <c r="D3936" s="4">
        <v>43898</v>
      </c>
      <c r="E3936" s="4">
        <v>43920</v>
      </c>
      <c r="F3936" s="4">
        <v>43955</v>
      </c>
      <c r="G3936">
        <v>0</v>
      </c>
      <c r="H3936">
        <v>1</v>
      </c>
      <c r="I3936">
        <v>0</v>
      </c>
      <c r="J3936">
        <v>1</v>
      </c>
      <c r="K3936">
        <v>0</v>
      </c>
      <c r="L3936">
        <v>0</v>
      </c>
      <c r="M3936">
        <v>0</v>
      </c>
      <c r="N3936">
        <v>0.14285714285714285</v>
      </c>
      <c r="O3936">
        <v>0</v>
      </c>
      <c r="P3936">
        <v>0.14285714285714285</v>
      </c>
      <c r="Q3936">
        <v>0</v>
      </c>
    </row>
    <row r="3937" spans="1:17" x14ac:dyDescent="0.35">
      <c r="A3937" t="str">
        <f t="shared" si="61"/>
        <v>Kansas43899</v>
      </c>
      <c r="B3937" t="s">
        <v>23</v>
      </c>
      <c r="C3937">
        <v>2913314</v>
      </c>
      <c r="D3937" s="4">
        <v>43899</v>
      </c>
      <c r="E3937" s="4">
        <v>43920</v>
      </c>
      <c r="F3937" s="4">
        <v>43955</v>
      </c>
      <c r="G3937">
        <v>0</v>
      </c>
      <c r="H3937">
        <v>0</v>
      </c>
      <c r="I3937">
        <v>0</v>
      </c>
      <c r="J3937">
        <v>1</v>
      </c>
      <c r="K3937">
        <v>0</v>
      </c>
      <c r="L3937">
        <v>-1</v>
      </c>
      <c r="M3937">
        <v>0</v>
      </c>
      <c r="N3937">
        <v>0.14285714285714285</v>
      </c>
      <c r="O3937">
        <v>0</v>
      </c>
      <c r="P3937">
        <v>0.14285714285714285</v>
      </c>
      <c r="Q3937">
        <v>0</v>
      </c>
    </row>
    <row r="3938" spans="1:17" x14ac:dyDescent="0.35">
      <c r="A3938" t="str">
        <f t="shared" si="61"/>
        <v>Kansas43900</v>
      </c>
      <c r="B3938" t="s">
        <v>23</v>
      </c>
      <c r="C3938">
        <v>2913314</v>
      </c>
      <c r="D3938" s="4">
        <v>43900</v>
      </c>
      <c r="E3938" s="4">
        <v>43920</v>
      </c>
      <c r="F3938" s="4">
        <v>43955</v>
      </c>
      <c r="G3938">
        <v>0</v>
      </c>
      <c r="H3938">
        <v>0</v>
      </c>
      <c r="I3938">
        <v>0</v>
      </c>
      <c r="J3938">
        <v>1</v>
      </c>
      <c r="K3938">
        <v>0</v>
      </c>
      <c r="L3938">
        <v>0</v>
      </c>
      <c r="M3938">
        <v>0</v>
      </c>
      <c r="N3938">
        <v>0.14285714285714285</v>
      </c>
      <c r="O3938">
        <v>0</v>
      </c>
      <c r="P3938">
        <v>0.14285714285714285</v>
      </c>
      <c r="Q3938">
        <v>0</v>
      </c>
    </row>
    <row r="3939" spans="1:17" x14ac:dyDescent="0.35">
      <c r="A3939" t="str">
        <f t="shared" si="61"/>
        <v>Kansas43901</v>
      </c>
      <c r="B3939" t="s">
        <v>23</v>
      </c>
      <c r="C3939">
        <v>2913314</v>
      </c>
      <c r="D3939" s="4">
        <v>43901</v>
      </c>
      <c r="E3939" s="4">
        <v>43920</v>
      </c>
      <c r="F3939" s="4">
        <v>43955</v>
      </c>
      <c r="G3939">
        <v>0</v>
      </c>
      <c r="H3939">
        <v>0</v>
      </c>
      <c r="I3939">
        <v>0</v>
      </c>
      <c r="J3939">
        <v>1</v>
      </c>
      <c r="K3939">
        <v>0</v>
      </c>
      <c r="L3939">
        <v>0</v>
      </c>
      <c r="M3939">
        <v>0</v>
      </c>
      <c r="N3939">
        <v>0.14285714285714285</v>
      </c>
      <c r="O3939">
        <v>0</v>
      </c>
      <c r="P3939">
        <v>0.14285714285714285</v>
      </c>
      <c r="Q3939">
        <v>0</v>
      </c>
    </row>
    <row r="3940" spans="1:17" x14ac:dyDescent="0.35">
      <c r="A3940" t="str">
        <f t="shared" si="61"/>
        <v>Kansas43902</v>
      </c>
      <c r="B3940" t="s">
        <v>23</v>
      </c>
      <c r="C3940">
        <v>2913314</v>
      </c>
      <c r="D3940" s="4">
        <v>43902</v>
      </c>
      <c r="E3940" s="4">
        <v>43920</v>
      </c>
      <c r="F3940" s="4">
        <v>43955</v>
      </c>
      <c r="G3940">
        <v>0</v>
      </c>
      <c r="H3940">
        <v>3</v>
      </c>
      <c r="I3940">
        <v>0</v>
      </c>
      <c r="J3940">
        <v>4</v>
      </c>
      <c r="K3940">
        <v>0</v>
      </c>
      <c r="L3940">
        <v>0</v>
      </c>
      <c r="M3940">
        <v>0</v>
      </c>
      <c r="N3940">
        <v>0.5714285714285714</v>
      </c>
      <c r="O3940">
        <v>0</v>
      </c>
      <c r="P3940">
        <v>0.5714285714285714</v>
      </c>
      <c r="Q3940">
        <v>0</v>
      </c>
    </row>
    <row r="3941" spans="1:17" x14ac:dyDescent="0.35">
      <c r="A3941" t="str">
        <f t="shared" si="61"/>
        <v>Kansas43903</v>
      </c>
      <c r="B3941" t="s">
        <v>23</v>
      </c>
      <c r="C3941">
        <v>2913314</v>
      </c>
      <c r="D3941" s="4">
        <v>43903</v>
      </c>
      <c r="E3941" s="4">
        <v>43920</v>
      </c>
      <c r="F3941" s="4">
        <v>43955</v>
      </c>
      <c r="G3941">
        <v>0</v>
      </c>
      <c r="H3941">
        <v>2</v>
      </c>
      <c r="I3941">
        <v>1</v>
      </c>
      <c r="J3941">
        <v>6</v>
      </c>
      <c r="K3941">
        <v>1</v>
      </c>
      <c r="L3941">
        <v>-0.33333333333333331</v>
      </c>
      <c r="M3941">
        <v>0</v>
      </c>
      <c r="N3941">
        <v>0.8571428571428571</v>
      </c>
      <c r="O3941">
        <v>0.14285714285714285</v>
      </c>
      <c r="P3941">
        <v>0.8571428571428571</v>
      </c>
      <c r="Q3941">
        <v>0.14285714285714285</v>
      </c>
    </row>
    <row r="3942" spans="1:17" x14ac:dyDescent="0.35">
      <c r="A3942" t="str">
        <f t="shared" si="61"/>
        <v>Kansas43904</v>
      </c>
      <c r="B3942" t="s">
        <v>23</v>
      </c>
      <c r="C3942">
        <v>2913314</v>
      </c>
      <c r="D3942" s="4">
        <v>43904</v>
      </c>
      <c r="E3942" s="4">
        <v>43920</v>
      </c>
      <c r="F3942" s="4">
        <v>43955</v>
      </c>
      <c r="G3942">
        <v>0</v>
      </c>
      <c r="H3942">
        <v>2</v>
      </c>
      <c r="I3942">
        <v>0</v>
      </c>
      <c r="J3942">
        <v>8</v>
      </c>
      <c r="K3942">
        <v>1</v>
      </c>
      <c r="L3942">
        <v>0</v>
      </c>
      <c r="M3942">
        <v>-1</v>
      </c>
      <c r="N3942">
        <v>1.1428571428571428</v>
      </c>
      <c r="O3942">
        <v>0.14285714285714285</v>
      </c>
      <c r="P3942">
        <v>1.1428571428571428</v>
      </c>
      <c r="Q3942">
        <v>0.14285714285714285</v>
      </c>
    </row>
    <row r="3943" spans="1:17" x14ac:dyDescent="0.35">
      <c r="A3943" t="str">
        <f t="shared" si="61"/>
        <v>Kansas43905</v>
      </c>
      <c r="B3943" t="s">
        <v>23</v>
      </c>
      <c r="C3943">
        <v>2913314</v>
      </c>
      <c r="D3943" s="4">
        <v>43905</v>
      </c>
      <c r="E3943" s="4">
        <v>43920</v>
      </c>
      <c r="F3943" s="4">
        <v>43955</v>
      </c>
      <c r="G3943">
        <v>0</v>
      </c>
      <c r="H3943">
        <v>0</v>
      </c>
      <c r="I3943">
        <v>0</v>
      </c>
      <c r="J3943">
        <v>8</v>
      </c>
      <c r="K3943">
        <v>1</v>
      </c>
      <c r="L3943">
        <v>-1</v>
      </c>
      <c r="M3943">
        <v>0</v>
      </c>
      <c r="N3943">
        <v>1</v>
      </c>
      <c r="O3943">
        <v>0.14285714285714285</v>
      </c>
      <c r="P3943">
        <v>1</v>
      </c>
      <c r="Q3943">
        <v>0.14285714285714285</v>
      </c>
    </row>
    <row r="3944" spans="1:17" x14ac:dyDescent="0.35">
      <c r="A3944" t="str">
        <f t="shared" si="61"/>
        <v>Kansas43906</v>
      </c>
      <c r="B3944" t="s">
        <v>23</v>
      </c>
      <c r="C3944">
        <v>2913314</v>
      </c>
      <c r="D3944" s="4">
        <v>43906</v>
      </c>
      <c r="E3944" s="4">
        <v>43920</v>
      </c>
      <c r="F3944" s="4">
        <v>43955</v>
      </c>
      <c r="G3944">
        <v>0</v>
      </c>
      <c r="H3944">
        <v>3</v>
      </c>
      <c r="I3944">
        <v>0</v>
      </c>
      <c r="J3944">
        <v>11</v>
      </c>
      <c r="K3944">
        <v>1</v>
      </c>
      <c r="L3944">
        <v>0</v>
      </c>
      <c r="M3944">
        <v>0</v>
      </c>
      <c r="N3944">
        <v>1.4285714285714286</v>
      </c>
      <c r="O3944">
        <v>0.14285714285714285</v>
      </c>
      <c r="P3944">
        <v>1.4285714285714286</v>
      </c>
      <c r="Q3944">
        <v>0.14285714285714285</v>
      </c>
    </row>
    <row r="3945" spans="1:17" x14ac:dyDescent="0.35">
      <c r="A3945" t="str">
        <f t="shared" si="61"/>
        <v>Kansas43907</v>
      </c>
      <c r="B3945" t="s">
        <v>23</v>
      </c>
      <c r="C3945">
        <v>2913314</v>
      </c>
      <c r="D3945" s="4">
        <v>43907</v>
      </c>
      <c r="E3945" s="4">
        <v>43920</v>
      </c>
      <c r="F3945" s="4">
        <v>43955</v>
      </c>
      <c r="G3945">
        <v>0</v>
      </c>
      <c r="H3945">
        <v>7</v>
      </c>
      <c r="I3945">
        <v>0</v>
      </c>
      <c r="J3945">
        <v>18</v>
      </c>
      <c r="K3945">
        <v>1</v>
      </c>
      <c r="L3945">
        <v>1.3333333333333333</v>
      </c>
      <c r="M3945">
        <v>0</v>
      </c>
      <c r="N3945">
        <v>2.4285714285714284</v>
      </c>
      <c r="O3945">
        <v>0.14285714285714285</v>
      </c>
      <c r="P3945">
        <v>2.4285714285714284</v>
      </c>
      <c r="Q3945">
        <v>0.14285714285714285</v>
      </c>
    </row>
    <row r="3946" spans="1:17" x14ac:dyDescent="0.35">
      <c r="A3946" t="str">
        <f t="shared" si="61"/>
        <v>Kansas43908</v>
      </c>
      <c r="B3946" t="s">
        <v>23</v>
      </c>
      <c r="C3946">
        <v>2913314</v>
      </c>
      <c r="D3946" s="4">
        <v>43908</v>
      </c>
      <c r="E3946" s="4">
        <v>43920</v>
      </c>
      <c r="F3946" s="4">
        <v>43955</v>
      </c>
      <c r="G3946">
        <v>0</v>
      </c>
      <c r="H3946">
        <v>4</v>
      </c>
      <c r="I3946">
        <v>0</v>
      </c>
      <c r="J3946">
        <v>22</v>
      </c>
      <c r="K3946">
        <v>1</v>
      </c>
      <c r="L3946">
        <v>-0.42857142857142855</v>
      </c>
      <c r="M3946">
        <v>0</v>
      </c>
      <c r="N3946">
        <v>3</v>
      </c>
      <c r="O3946">
        <v>0.14285714285714285</v>
      </c>
      <c r="P3946">
        <v>3</v>
      </c>
      <c r="Q3946">
        <v>0.14285714285714285</v>
      </c>
    </row>
    <row r="3947" spans="1:17" x14ac:dyDescent="0.35">
      <c r="A3947" t="str">
        <f t="shared" si="61"/>
        <v>Kansas43909</v>
      </c>
      <c r="B3947" t="s">
        <v>23</v>
      </c>
      <c r="C3947">
        <v>2913314</v>
      </c>
      <c r="D3947" s="4">
        <v>43909</v>
      </c>
      <c r="E3947" s="4">
        <v>43920</v>
      </c>
      <c r="F3947" s="4">
        <v>43955</v>
      </c>
      <c r="G3947">
        <v>0</v>
      </c>
      <c r="H3947">
        <v>13</v>
      </c>
      <c r="I3947">
        <v>0</v>
      </c>
      <c r="J3947">
        <v>35</v>
      </c>
      <c r="K3947">
        <v>1</v>
      </c>
      <c r="L3947">
        <v>2.25</v>
      </c>
      <c r="M3947">
        <v>0</v>
      </c>
      <c r="N3947">
        <v>4.4285714285714288</v>
      </c>
      <c r="O3947">
        <v>0.14285714285714285</v>
      </c>
      <c r="P3947">
        <v>4.4285714285714288</v>
      </c>
      <c r="Q3947">
        <v>0.14285714285714285</v>
      </c>
    </row>
    <row r="3948" spans="1:17" x14ac:dyDescent="0.35">
      <c r="A3948" t="str">
        <f t="shared" si="61"/>
        <v>Kansas43910</v>
      </c>
      <c r="B3948" t="s">
        <v>23</v>
      </c>
      <c r="C3948">
        <v>2913314</v>
      </c>
      <c r="D3948" s="4">
        <v>43910</v>
      </c>
      <c r="E3948" s="4">
        <v>43920</v>
      </c>
      <c r="F3948" s="4">
        <v>43955</v>
      </c>
      <c r="G3948">
        <v>0</v>
      </c>
      <c r="H3948">
        <v>13</v>
      </c>
      <c r="I3948">
        <v>0</v>
      </c>
      <c r="J3948">
        <v>48</v>
      </c>
      <c r="K3948">
        <v>1</v>
      </c>
      <c r="L3948">
        <v>0</v>
      </c>
      <c r="M3948">
        <v>0</v>
      </c>
      <c r="N3948">
        <v>6</v>
      </c>
      <c r="O3948">
        <v>0</v>
      </c>
      <c r="P3948">
        <v>6</v>
      </c>
      <c r="Q3948">
        <v>0</v>
      </c>
    </row>
    <row r="3949" spans="1:17" x14ac:dyDescent="0.35">
      <c r="A3949" t="str">
        <f t="shared" si="61"/>
        <v>Kansas43911</v>
      </c>
      <c r="B3949" t="s">
        <v>23</v>
      </c>
      <c r="C3949">
        <v>2913314</v>
      </c>
      <c r="D3949" s="4">
        <v>43911</v>
      </c>
      <c r="E3949" s="4">
        <v>43920</v>
      </c>
      <c r="F3949" s="4">
        <v>43955</v>
      </c>
      <c r="G3949">
        <v>0</v>
      </c>
      <c r="H3949">
        <v>9</v>
      </c>
      <c r="I3949">
        <v>1</v>
      </c>
      <c r="J3949">
        <v>57</v>
      </c>
      <c r="K3949">
        <v>2</v>
      </c>
      <c r="L3949">
        <v>-0.30769230769230771</v>
      </c>
      <c r="M3949">
        <v>0</v>
      </c>
      <c r="N3949">
        <v>7</v>
      </c>
      <c r="O3949">
        <v>0.14285714285714285</v>
      </c>
      <c r="P3949">
        <v>7</v>
      </c>
      <c r="Q3949">
        <v>0.14285714285714285</v>
      </c>
    </row>
    <row r="3950" spans="1:17" x14ac:dyDescent="0.35">
      <c r="A3950" t="str">
        <f t="shared" si="61"/>
        <v>Kansas43912</v>
      </c>
      <c r="B3950" t="s">
        <v>23</v>
      </c>
      <c r="C3950">
        <v>2913314</v>
      </c>
      <c r="D3950" s="4">
        <v>43912</v>
      </c>
      <c r="E3950" s="4">
        <v>43920</v>
      </c>
      <c r="F3950" s="4">
        <v>43955</v>
      </c>
      <c r="G3950">
        <v>0</v>
      </c>
      <c r="H3950">
        <v>8</v>
      </c>
      <c r="I3950">
        <v>0</v>
      </c>
      <c r="J3950">
        <v>65</v>
      </c>
      <c r="K3950">
        <v>2</v>
      </c>
      <c r="L3950">
        <v>-0.1111111111111111</v>
      </c>
      <c r="M3950">
        <v>-1</v>
      </c>
      <c r="N3950">
        <v>8.1428571428571423</v>
      </c>
      <c r="O3950">
        <v>0.14285714285714285</v>
      </c>
      <c r="P3950">
        <v>8.1428571428571423</v>
      </c>
      <c r="Q3950">
        <v>0.14285714285714285</v>
      </c>
    </row>
    <row r="3951" spans="1:17" x14ac:dyDescent="0.35">
      <c r="A3951" t="str">
        <f t="shared" si="61"/>
        <v>Kansas43913</v>
      </c>
      <c r="B3951" t="s">
        <v>23</v>
      </c>
      <c r="C3951">
        <v>2913314</v>
      </c>
      <c r="D3951" s="4">
        <v>43913</v>
      </c>
      <c r="E3951" s="4">
        <v>43920</v>
      </c>
      <c r="F3951" s="4">
        <v>43955</v>
      </c>
      <c r="G3951">
        <v>0</v>
      </c>
      <c r="H3951">
        <v>19</v>
      </c>
      <c r="I3951">
        <v>0</v>
      </c>
      <c r="J3951">
        <v>84</v>
      </c>
      <c r="K3951">
        <v>2</v>
      </c>
      <c r="L3951">
        <v>1.375</v>
      </c>
      <c r="M3951">
        <v>0</v>
      </c>
      <c r="N3951">
        <v>10.428571428571429</v>
      </c>
      <c r="O3951">
        <v>0.14285714285714285</v>
      </c>
      <c r="P3951">
        <v>10.428571428571429</v>
      </c>
      <c r="Q3951">
        <v>0.14285714285714285</v>
      </c>
    </row>
    <row r="3952" spans="1:17" x14ac:dyDescent="0.35">
      <c r="A3952" t="str">
        <f t="shared" si="61"/>
        <v>Kansas43914</v>
      </c>
      <c r="B3952" t="s">
        <v>23</v>
      </c>
      <c r="C3952">
        <v>2913314</v>
      </c>
      <c r="D3952" s="4">
        <v>43914</v>
      </c>
      <c r="E3952" s="4">
        <v>43920</v>
      </c>
      <c r="F3952" s="4">
        <v>43955</v>
      </c>
      <c r="G3952">
        <v>0</v>
      </c>
      <c r="H3952">
        <v>16</v>
      </c>
      <c r="I3952">
        <v>0</v>
      </c>
      <c r="J3952">
        <v>100</v>
      </c>
      <c r="K3952">
        <v>2</v>
      </c>
      <c r="L3952">
        <v>-0.15789473684210525</v>
      </c>
      <c r="M3952">
        <v>0</v>
      </c>
      <c r="N3952">
        <v>11.714285714285714</v>
      </c>
      <c r="O3952">
        <v>0.14285714285714285</v>
      </c>
      <c r="P3952">
        <v>11.714285714285714</v>
      </c>
      <c r="Q3952">
        <v>0.14285714285714285</v>
      </c>
    </row>
    <row r="3953" spans="1:17" x14ac:dyDescent="0.35">
      <c r="A3953" t="str">
        <f t="shared" si="61"/>
        <v>Kansas43915</v>
      </c>
      <c r="B3953" t="s">
        <v>23</v>
      </c>
      <c r="C3953">
        <v>2913314</v>
      </c>
      <c r="D3953" s="4">
        <v>43915</v>
      </c>
      <c r="E3953" s="4">
        <v>43920</v>
      </c>
      <c r="F3953" s="4">
        <v>43955</v>
      </c>
      <c r="G3953">
        <v>0</v>
      </c>
      <c r="H3953">
        <v>34</v>
      </c>
      <c r="I3953">
        <v>1</v>
      </c>
      <c r="J3953">
        <v>134</v>
      </c>
      <c r="K3953">
        <v>3</v>
      </c>
      <c r="L3953">
        <v>1.125</v>
      </c>
      <c r="M3953">
        <v>0</v>
      </c>
      <c r="N3953">
        <v>16</v>
      </c>
      <c r="O3953">
        <v>0.2857142857142857</v>
      </c>
      <c r="P3953">
        <v>16</v>
      </c>
      <c r="Q3953">
        <v>0.2857142857142857</v>
      </c>
    </row>
    <row r="3954" spans="1:17" x14ac:dyDescent="0.35">
      <c r="A3954" t="str">
        <f t="shared" si="61"/>
        <v>Kansas43916</v>
      </c>
      <c r="B3954" t="s">
        <v>23</v>
      </c>
      <c r="C3954">
        <v>2913314</v>
      </c>
      <c r="D3954" s="4">
        <v>43916</v>
      </c>
      <c r="E3954" s="4">
        <v>43920</v>
      </c>
      <c r="F3954" s="4">
        <v>43955</v>
      </c>
      <c r="G3954">
        <v>0</v>
      </c>
      <c r="H3954">
        <v>38</v>
      </c>
      <c r="I3954">
        <v>0</v>
      </c>
      <c r="J3954">
        <v>172</v>
      </c>
      <c r="K3954">
        <v>3</v>
      </c>
      <c r="L3954">
        <v>0.11764705882352941</v>
      </c>
      <c r="M3954">
        <v>-1</v>
      </c>
      <c r="N3954">
        <v>19.571428571428573</v>
      </c>
      <c r="O3954">
        <v>0.2857142857142857</v>
      </c>
      <c r="P3954">
        <v>19.571428571428573</v>
      </c>
      <c r="Q3954">
        <v>0.2857142857142857</v>
      </c>
    </row>
    <row r="3955" spans="1:17" x14ac:dyDescent="0.35">
      <c r="A3955" t="str">
        <f t="shared" si="61"/>
        <v>Kansas43917</v>
      </c>
      <c r="B3955" t="s">
        <v>23</v>
      </c>
      <c r="C3955">
        <v>2913314</v>
      </c>
      <c r="D3955" s="4">
        <v>43917</v>
      </c>
      <c r="E3955" s="4">
        <v>43920</v>
      </c>
      <c r="F3955" s="4">
        <v>43955</v>
      </c>
      <c r="G3955">
        <v>0</v>
      </c>
      <c r="H3955">
        <v>34</v>
      </c>
      <c r="I3955">
        <v>1</v>
      </c>
      <c r="J3955">
        <v>206</v>
      </c>
      <c r="K3955">
        <v>4</v>
      </c>
      <c r="L3955">
        <v>-0.10526315789473684</v>
      </c>
      <c r="M3955">
        <v>0</v>
      </c>
      <c r="N3955">
        <v>22.571428571428573</v>
      </c>
      <c r="O3955">
        <v>0.42857142857142855</v>
      </c>
      <c r="P3955">
        <v>22.571428571428573</v>
      </c>
      <c r="Q3955">
        <v>0.42857142857142855</v>
      </c>
    </row>
    <row r="3956" spans="1:17" x14ac:dyDescent="0.35">
      <c r="A3956" t="str">
        <f t="shared" si="61"/>
        <v>Kansas43918</v>
      </c>
      <c r="B3956" t="s">
        <v>23</v>
      </c>
      <c r="C3956">
        <v>2913314</v>
      </c>
      <c r="D3956" s="4">
        <v>43918</v>
      </c>
      <c r="E3956" s="4">
        <v>43920</v>
      </c>
      <c r="F3956" s="4">
        <v>43955</v>
      </c>
      <c r="G3956">
        <v>0</v>
      </c>
      <c r="H3956">
        <v>60</v>
      </c>
      <c r="I3956">
        <v>0</v>
      </c>
      <c r="J3956">
        <v>266</v>
      </c>
      <c r="K3956">
        <v>4</v>
      </c>
      <c r="L3956">
        <v>0.76470588235294112</v>
      </c>
      <c r="M3956">
        <v>-1</v>
      </c>
      <c r="N3956">
        <v>29.857142857142858</v>
      </c>
      <c r="O3956">
        <v>0.2857142857142857</v>
      </c>
      <c r="P3956">
        <v>29.857142857142858</v>
      </c>
      <c r="Q3956">
        <v>0.2857142857142857</v>
      </c>
    </row>
    <row r="3957" spans="1:17" x14ac:dyDescent="0.35">
      <c r="A3957" t="str">
        <f t="shared" si="61"/>
        <v>Kansas43919</v>
      </c>
      <c r="B3957" t="s">
        <v>23</v>
      </c>
      <c r="C3957">
        <v>2913314</v>
      </c>
      <c r="D3957" s="4">
        <v>43919</v>
      </c>
      <c r="E3957" s="4">
        <v>43920</v>
      </c>
      <c r="F3957" s="4">
        <v>43955</v>
      </c>
      <c r="G3957">
        <v>0</v>
      </c>
      <c r="H3957">
        <v>64</v>
      </c>
      <c r="I3957">
        <v>3</v>
      </c>
      <c r="J3957">
        <v>330</v>
      </c>
      <c r="K3957">
        <v>7</v>
      </c>
      <c r="L3957">
        <v>6.6666666666666666E-2</v>
      </c>
      <c r="M3957">
        <v>0</v>
      </c>
      <c r="N3957">
        <v>37.857142857142854</v>
      </c>
      <c r="O3957">
        <v>0.7142857142857143</v>
      </c>
      <c r="P3957">
        <v>37.857142857142854</v>
      </c>
      <c r="Q3957">
        <v>0.7142857142857143</v>
      </c>
    </row>
    <row r="3958" spans="1:17" x14ac:dyDescent="0.35">
      <c r="A3958" t="str">
        <f t="shared" si="61"/>
        <v>Kansas43920</v>
      </c>
      <c r="B3958" t="s">
        <v>23</v>
      </c>
      <c r="C3958">
        <v>2913314</v>
      </c>
      <c r="D3958" s="4">
        <v>43920</v>
      </c>
      <c r="E3958" s="4">
        <v>43920</v>
      </c>
      <c r="F3958" s="4">
        <v>43955</v>
      </c>
      <c r="G3958">
        <v>1</v>
      </c>
      <c r="H3958">
        <v>42</v>
      </c>
      <c r="I3958">
        <v>1</v>
      </c>
      <c r="J3958">
        <v>372</v>
      </c>
      <c r="K3958">
        <v>8</v>
      </c>
      <c r="L3958">
        <v>-0.34375</v>
      </c>
      <c r="M3958">
        <v>-0.66666666666666663</v>
      </c>
      <c r="N3958">
        <v>41.142857142857146</v>
      </c>
      <c r="O3958">
        <v>0.8571428571428571</v>
      </c>
      <c r="P3958">
        <v>41.142857142857146</v>
      </c>
      <c r="Q3958">
        <v>0.8571428571428571</v>
      </c>
    </row>
    <row r="3959" spans="1:17" x14ac:dyDescent="0.35">
      <c r="A3959" t="str">
        <f t="shared" si="61"/>
        <v>Kansas43921</v>
      </c>
      <c r="B3959" t="s">
        <v>23</v>
      </c>
      <c r="C3959">
        <v>2913314</v>
      </c>
      <c r="D3959" s="4">
        <v>43921</v>
      </c>
      <c r="E3959" s="4">
        <v>43920</v>
      </c>
      <c r="F3959" s="4">
        <v>43955</v>
      </c>
      <c r="G3959">
        <v>1</v>
      </c>
      <c r="H3959">
        <v>62</v>
      </c>
      <c r="I3959">
        <v>1</v>
      </c>
      <c r="J3959">
        <v>434</v>
      </c>
      <c r="K3959">
        <v>9</v>
      </c>
      <c r="L3959">
        <v>0.47619047619047616</v>
      </c>
      <c r="M3959">
        <v>0</v>
      </c>
      <c r="N3959">
        <v>47.714285714285715</v>
      </c>
      <c r="O3959">
        <v>1</v>
      </c>
      <c r="P3959">
        <v>47.714285714285715</v>
      </c>
      <c r="Q3959">
        <v>1</v>
      </c>
    </row>
    <row r="3960" spans="1:17" x14ac:dyDescent="0.35">
      <c r="A3960" t="str">
        <f t="shared" si="61"/>
        <v>Kansas43922</v>
      </c>
      <c r="B3960" t="s">
        <v>23</v>
      </c>
      <c r="C3960">
        <v>2913314</v>
      </c>
      <c r="D3960" s="4">
        <v>43922</v>
      </c>
      <c r="E3960" s="4">
        <v>43920</v>
      </c>
      <c r="F3960" s="4">
        <v>43955</v>
      </c>
      <c r="G3960">
        <v>1</v>
      </c>
      <c r="H3960">
        <v>51</v>
      </c>
      <c r="I3960">
        <v>1</v>
      </c>
      <c r="J3960">
        <v>485</v>
      </c>
      <c r="K3960">
        <v>10</v>
      </c>
      <c r="L3960">
        <v>-0.17741935483870969</v>
      </c>
      <c r="M3960">
        <v>0</v>
      </c>
      <c r="N3960">
        <v>50.142857142857146</v>
      </c>
      <c r="O3960">
        <v>1</v>
      </c>
      <c r="P3960">
        <v>50.142857142857146</v>
      </c>
      <c r="Q3960">
        <v>1</v>
      </c>
    </row>
    <row r="3961" spans="1:17" x14ac:dyDescent="0.35">
      <c r="A3961" t="str">
        <f t="shared" si="61"/>
        <v>Kansas43923</v>
      </c>
      <c r="B3961" t="s">
        <v>23</v>
      </c>
      <c r="C3961">
        <v>2913314</v>
      </c>
      <c r="D3961" s="4">
        <v>43923</v>
      </c>
      <c r="E3961" s="4">
        <v>43920</v>
      </c>
      <c r="F3961" s="4">
        <v>43955</v>
      </c>
      <c r="G3961">
        <v>1</v>
      </c>
      <c r="H3961">
        <v>68</v>
      </c>
      <c r="I3961">
        <v>2</v>
      </c>
      <c r="J3961">
        <v>553</v>
      </c>
      <c r="K3961">
        <v>12</v>
      </c>
      <c r="L3961">
        <v>0.33333333333333331</v>
      </c>
      <c r="M3961">
        <v>1</v>
      </c>
      <c r="N3961">
        <v>54.428571428571431</v>
      </c>
      <c r="O3961">
        <v>1.2857142857142858</v>
      </c>
      <c r="P3961">
        <v>54.428571428571431</v>
      </c>
      <c r="Q3961">
        <v>1.2857142857142858</v>
      </c>
    </row>
    <row r="3962" spans="1:17" x14ac:dyDescent="0.35">
      <c r="A3962" t="str">
        <f t="shared" si="61"/>
        <v>Kansas43924</v>
      </c>
      <c r="B3962" t="s">
        <v>23</v>
      </c>
      <c r="C3962">
        <v>2913314</v>
      </c>
      <c r="D3962" s="4">
        <v>43924</v>
      </c>
      <c r="E3962" s="4">
        <v>43920</v>
      </c>
      <c r="F3962" s="4">
        <v>43955</v>
      </c>
      <c r="G3962">
        <v>1</v>
      </c>
      <c r="H3962">
        <v>76</v>
      </c>
      <c r="I3962">
        <v>6</v>
      </c>
      <c r="J3962">
        <v>629</v>
      </c>
      <c r="K3962">
        <v>18</v>
      </c>
      <c r="L3962">
        <v>0.11764705882352941</v>
      </c>
      <c r="M3962">
        <v>2</v>
      </c>
      <c r="N3962">
        <v>60.428571428571431</v>
      </c>
      <c r="O3962">
        <v>2</v>
      </c>
      <c r="P3962">
        <v>60.428571428571431</v>
      </c>
      <c r="Q3962">
        <v>2</v>
      </c>
    </row>
    <row r="3963" spans="1:17" x14ac:dyDescent="0.35">
      <c r="A3963" t="str">
        <f t="shared" si="61"/>
        <v>Kansas43925</v>
      </c>
      <c r="B3963" t="s">
        <v>23</v>
      </c>
      <c r="C3963">
        <v>2913314</v>
      </c>
      <c r="D3963" s="4">
        <v>43925</v>
      </c>
      <c r="E3963" s="4">
        <v>43920</v>
      </c>
      <c r="F3963" s="4">
        <v>43955</v>
      </c>
      <c r="G3963">
        <v>1</v>
      </c>
      <c r="H3963">
        <v>69</v>
      </c>
      <c r="I3963">
        <v>3</v>
      </c>
      <c r="J3963">
        <v>698</v>
      </c>
      <c r="K3963">
        <v>21</v>
      </c>
      <c r="L3963">
        <v>-9.2105263157894732E-2</v>
      </c>
      <c r="M3963">
        <v>-0.5</v>
      </c>
      <c r="N3963">
        <v>61.714285714285715</v>
      </c>
      <c r="O3963">
        <v>2.4285714285714284</v>
      </c>
      <c r="P3963">
        <v>61.714285714285715</v>
      </c>
      <c r="Q3963">
        <v>2.4285714285714284</v>
      </c>
    </row>
    <row r="3964" spans="1:17" x14ac:dyDescent="0.35">
      <c r="A3964" t="str">
        <f t="shared" si="61"/>
        <v>Kansas43926</v>
      </c>
      <c r="B3964" t="s">
        <v>23</v>
      </c>
      <c r="C3964">
        <v>2913314</v>
      </c>
      <c r="D3964" s="4">
        <v>43926</v>
      </c>
      <c r="E3964" s="4">
        <v>43920</v>
      </c>
      <c r="F3964" s="4">
        <v>43955</v>
      </c>
      <c r="G3964">
        <v>1</v>
      </c>
      <c r="H3964">
        <v>53</v>
      </c>
      <c r="I3964">
        <v>1</v>
      </c>
      <c r="J3964">
        <v>751</v>
      </c>
      <c r="K3964">
        <v>22</v>
      </c>
      <c r="L3964">
        <v>-0.2318840579710145</v>
      </c>
      <c r="M3964">
        <v>-0.66666666666666663</v>
      </c>
      <c r="N3964">
        <v>60.142857142857146</v>
      </c>
      <c r="O3964">
        <v>2.1428571428571428</v>
      </c>
      <c r="P3964">
        <v>60.142857142857146</v>
      </c>
      <c r="Q3964">
        <v>2.1428571428571428</v>
      </c>
    </row>
    <row r="3965" spans="1:17" x14ac:dyDescent="0.35">
      <c r="A3965" t="str">
        <f t="shared" si="61"/>
        <v>Kansas43927</v>
      </c>
      <c r="B3965" t="s">
        <v>23</v>
      </c>
      <c r="C3965">
        <v>2913314</v>
      </c>
      <c r="D3965" s="4">
        <v>43927</v>
      </c>
      <c r="E3965" s="4">
        <v>43920</v>
      </c>
      <c r="F3965" s="4">
        <v>43955</v>
      </c>
      <c r="G3965">
        <v>1</v>
      </c>
      <c r="H3965">
        <v>98</v>
      </c>
      <c r="I3965">
        <v>3</v>
      </c>
      <c r="J3965">
        <v>849</v>
      </c>
      <c r="K3965">
        <v>25</v>
      </c>
      <c r="L3965">
        <v>0.84905660377358494</v>
      </c>
      <c r="M3965">
        <v>2</v>
      </c>
      <c r="N3965">
        <v>68.142857142857139</v>
      </c>
      <c r="O3965">
        <v>2.4285714285714284</v>
      </c>
      <c r="P3965">
        <v>68.142857142857139</v>
      </c>
      <c r="Q3965">
        <v>2.4285714285714284</v>
      </c>
    </row>
    <row r="3966" spans="1:17" x14ac:dyDescent="0.35">
      <c r="A3966" t="str">
        <f t="shared" si="61"/>
        <v>Kansas43928</v>
      </c>
      <c r="B3966" t="s">
        <v>23</v>
      </c>
      <c r="C3966">
        <v>2913314</v>
      </c>
      <c r="D3966" s="4">
        <v>43928</v>
      </c>
      <c r="E3966" s="4">
        <v>43920</v>
      </c>
      <c r="F3966" s="4">
        <v>43955</v>
      </c>
      <c r="G3966">
        <v>1</v>
      </c>
      <c r="H3966">
        <v>63</v>
      </c>
      <c r="I3966">
        <v>4</v>
      </c>
      <c r="J3966">
        <v>912</v>
      </c>
      <c r="K3966">
        <v>29</v>
      </c>
      <c r="L3966">
        <v>-0.35714285714285715</v>
      </c>
      <c r="M3966">
        <v>0.33333333333333331</v>
      </c>
      <c r="N3966">
        <v>68.285714285714292</v>
      </c>
      <c r="O3966">
        <v>2.8571428571428572</v>
      </c>
      <c r="P3966">
        <v>68.285714285714292</v>
      </c>
      <c r="Q3966">
        <v>2.8571428571428572</v>
      </c>
    </row>
    <row r="3967" spans="1:17" x14ac:dyDescent="0.35">
      <c r="A3967" t="str">
        <f t="shared" si="61"/>
        <v>Kansas43929</v>
      </c>
      <c r="B3967" t="s">
        <v>23</v>
      </c>
      <c r="C3967">
        <v>2913314</v>
      </c>
      <c r="D3967" s="4">
        <v>43929</v>
      </c>
      <c r="E3967" s="4">
        <v>43920</v>
      </c>
      <c r="F3967" s="4">
        <v>43955</v>
      </c>
      <c r="G3967">
        <v>1</v>
      </c>
      <c r="H3967">
        <v>134</v>
      </c>
      <c r="I3967">
        <v>5</v>
      </c>
      <c r="J3967">
        <v>1046</v>
      </c>
      <c r="K3967">
        <v>34</v>
      </c>
      <c r="L3967">
        <v>1.126984126984127</v>
      </c>
      <c r="M3967">
        <v>0.25</v>
      </c>
      <c r="N3967">
        <v>80.142857142857139</v>
      </c>
      <c r="O3967">
        <v>3.4285714285714284</v>
      </c>
      <c r="P3967">
        <v>80.142857142857139</v>
      </c>
      <c r="Q3967">
        <v>3.4285714285714284</v>
      </c>
    </row>
    <row r="3968" spans="1:17" x14ac:dyDescent="0.35">
      <c r="A3968" t="str">
        <f t="shared" si="61"/>
        <v>Kansas43930</v>
      </c>
      <c r="B3968" t="s">
        <v>23</v>
      </c>
      <c r="C3968">
        <v>2913314</v>
      </c>
      <c r="D3968" s="4">
        <v>43930</v>
      </c>
      <c r="E3968" s="4">
        <v>43920</v>
      </c>
      <c r="F3968" s="4">
        <v>43955</v>
      </c>
      <c r="G3968">
        <v>1</v>
      </c>
      <c r="H3968">
        <v>70</v>
      </c>
      <c r="I3968">
        <v>8</v>
      </c>
      <c r="J3968">
        <v>1116</v>
      </c>
      <c r="K3968">
        <v>42</v>
      </c>
      <c r="L3968">
        <v>-0.47761194029850745</v>
      </c>
      <c r="M3968">
        <v>0.6</v>
      </c>
      <c r="N3968">
        <v>80.428571428571431</v>
      </c>
      <c r="O3968">
        <v>4.2857142857142856</v>
      </c>
      <c r="P3968">
        <v>80.428571428571431</v>
      </c>
      <c r="Q3968">
        <v>4.2857142857142856</v>
      </c>
    </row>
    <row r="3969" spans="1:17" x14ac:dyDescent="0.35">
      <c r="A3969" t="str">
        <f t="shared" si="61"/>
        <v>Kansas43931</v>
      </c>
      <c r="B3969" t="s">
        <v>23</v>
      </c>
      <c r="C3969">
        <v>2913314</v>
      </c>
      <c r="D3969" s="4">
        <v>43931</v>
      </c>
      <c r="E3969" s="4">
        <v>43920</v>
      </c>
      <c r="F3969" s="4">
        <v>43955</v>
      </c>
      <c r="G3969">
        <v>1</v>
      </c>
      <c r="H3969">
        <v>1</v>
      </c>
      <c r="I3969">
        <v>0</v>
      </c>
      <c r="J3969">
        <v>1117</v>
      </c>
      <c r="K3969">
        <v>42</v>
      </c>
      <c r="L3969">
        <v>-0.98571428571428577</v>
      </c>
      <c r="M3969">
        <v>-1</v>
      </c>
      <c r="N3969">
        <v>69.714285714285708</v>
      </c>
      <c r="O3969">
        <v>3.4285714285714284</v>
      </c>
      <c r="P3969">
        <v>69.714285714285708</v>
      </c>
      <c r="Q3969">
        <v>3.4285714285714284</v>
      </c>
    </row>
    <row r="3970" spans="1:17" x14ac:dyDescent="0.35">
      <c r="A3970" t="str">
        <f t="shared" si="61"/>
        <v>Kansas43932</v>
      </c>
      <c r="B3970" t="s">
        <v>23</v>
      </c>
      <c r="C3970">
        <v>2913314</v>
      </c>
      <c r="D3970" s="4">
        <v>43932</v>
      </c>
      <c r="E3970" s="4">
        <v>43920</v>
      </c>
      <c r="F3970" s="4">
        <v>43955</v>
      </c>
      <c r="G3970">
        <v>1</v>
      </c>
      <c r="H3970">
        <v>158</v>
      </c>
      <c r="I3970">
        <v>13</v>
      </c>
      <c r="J3970">
        <v>1275</v>
      </c>
      <c r="K3970">
        <v>55</v>
      </c>
      <c r="L3970">
        <v>157</v>
      </c>
      <c r="M3970">
        <v>0</v>
      </c>
      <c r="N3970">
        <v>82.428571428571431</v>
      </c>
      <c r="O3970">
        <v>4.8571428571428568</v>
      </c>
      <c r="P3970">
        <v>82.428571428571431</v>
      </c>
      <c r="Q3970">
        <v>4.8571428571428568</v>
      </c>
    </row>
    <row r="3971" spans="1:17" x14ac:dyDescent="0.35">
      <c r="A3971" t="str">
        <f t="shared" ref="A3971:A4034" si="62">B3971&amp;D3971</f>
        <v>Kansas43933</v>
      </c>
      <c r="B3971" t="s">
        <v>23</v>
      </c>
      <c r="C3971">
        <v>2913314</v>
      </c>
      <c r="D3971" s="4">
        <v>43933</v>
      </c>
      <c r="E3971" s="4">
        <v>43920</v>
      </c>
      <c r="F3971" s="4">
        <v>43955</v>
      </c>
      <c r="G3971">
        <v>1</v>
      </c>
      <c r="H3971">
        <v>69</v>
      </c>
      <c r="I3971">
        <v>1</v>
      </c>
      <c r="J3971">
        <v>1344</v>
      </c>
      <c r="K3971">
        <v>56</v>
      </c>
      <c r="L3971">
        <v>-0.56329113924050633</v>
      </c>
      <c r="M3971">
        <v>-0.92307692307692313</v>
      </c>
      <c r="N3971">
        <v>84.714285714285708</v>
      </c>
      <c r="O3971">
        <v>4.8571428571428568</v>
      </c>
      <c r="P3971">
        <v>84.714285714285708</v>
      </c>
      <c r="Q3971">
        <v>4.8571428571428568</v>
      </c>
    </row>
    <row r="3972" spans="1:17" x14ac:dyDescent="0.35">
      <c r="A3972" t="str">
        <f t="shared" si="62"/>
        <v>Kansas43934</v>
      </c>
      <c r="B3972" t="s">
        <v>23</v>
      </c>
      <c r="C3972">
        <v>2913314</v>
      </c>
      <c r="D3972" s="4">
        <v>43934</v>
      </c>
      <c r="E3972" s="4">
        <v>43920</v>
      </c>
      <c r="F3972" s="4">
        <v>43955</v>
      </c>
      <c r="G3972">
        <v>1</v>
      </c>
      <c r="H3972">
        <v>46</v>
      </c>
      <c r="I3972">
        <v>6</v>
      </c>
      <c r="J3972">
        <v>1390</v>
      </c>
      <c r="K3972">
        <v>62</v>
      </c>
      <c r="L3972">
        <v>-0.33333333333333331</v>
      </c>
      <c r="M3972">
        <v>5</v>
      </c>
      <c r="N3972">
        <v>77.285714285714292</v>
      </c>
      <c r="O3972">
        <v>5.2857142857142856</v>
      </c>
      <c r="P3972">
        <v>77.285714285714292</v>
      </c>
      <c r="Q3972">
        <v>5.2857142857142856</v>
      </c>
    </row>
    <row r="3973" spans="1:17" x14ac:dyDescent="0.35">
      <c r="A3973" t="str">
        <f t="shared" si="62"/>
        <v>Kansas43935</v>
      </c>
      <c r="B3973" t="s">
        <v>23</v>
      </c>
      <c r="C3973">
        <v>2913314</v>
      </c>
      <c r="D3973" s="4">
        <v>43935</v>
      </c>
      <c r="E3973" s="4">
        <v>43920</v>
      </c>
      <c r="F3973" s="4">
        <v>43955</v>
      </c>
      <c r="G3973">
        <v>1</v>
      </c>
      <c r="H3973">
        <v>51</v>
      </c>
      <c r="I3973">
        <v>7</v>
      </c>
      <c r="J3973">
        <v>1441</v>
      </c>
      <c r="K3973">
        <v>69</v>
      </c>
      <c r="L3973">
        <v>0.10869565217391304</v>
      </c>
      <c r="M3973">
        <v>0.16666666666666666</v>
      </c>
      <c r="N3973">
        <v>75.571428571428569</v>
      </c>
      <c r="O3973">
        <v>5.7142857142857144</v>
      </c>
      <c r="P3973">
        <v>75.571428571428569</v>
      </c>
      <c r="Q3973">
        <v>5.7142857142857144</v>
      </c>
    </row>
    <row r="3974" spans="1:17" x14ac:dyDescent="0.35">
      <c r="A3974" t="str">
        <f t="shared" si="62"/>
        <v>Kansas43936</v>
      </c>
      <c r="B3974" t="s">
        <v>23</v>
      </c>
      <c r="C3974">
        <v>2913314</v>
      </c>
      <c r="D3974" s="4">
        <v>43936</v>
      </c>
      <c r="E3974" s="4">
        <v>43920</v>
      </c>
      <c r="F3974" s="4">
        <v>43955</v>
      </c>
      <c r="G3974">
        <v>1</v>
      </c>
      <c r="H3974">
        <v>63</v>
      </c>
      <c r="I3974">
        <v>2</v>
      </c>
      <c r="J3974">
        <v>1504</v>
      </c>
      <c r="K3974">
        <v>71</v>
      </c>
      <c r="L3974">
        <v>0.23529411764705882</v>
      </c>
      <c r="M3974">
        <v>-0.7142857142857143</v>
      </c>
      <c r="N3974">
        <v>65.428571428571431</v>
      </c>
      <c r="O3974">
        <v>5.2857142857142856</v>
      </c>
      <c r="P3974">
        <v>65.428571428571431</v>
      </c>
      <c r="Q3974">
        <v>5.2857142857142856</v>
      </c>
    </row>
    <row r="3975" spans="1:17" x14ac:dyDescent="0.35">
      <c r="A3975" t="str">
        <f t="shared" si="62"/>
        <v>Kansas43937</v>
      </c>
      <c r="B3975" t="s">
        <v>23</v>
      </c>
      <c r="C3975">
        <v>2913314</v>
      </c>
      <c r="D3975" s="4">
        <v>43937</v>
      </c>
      <c r="E3975" s="4">
        <v>43920</v>
      </c>
      <c r="F3975" s="4">
        <v>43955</v>
      </c>
      <c r="G3975">
        <v>1</v>
      </c>
      <c r="H3975">
        <v>111</v>
      </c>
      <c r="I3975">
        <v>9</v>
      </c>
      <c r="J3975">
        <v>1615</v>
      </c>
      <c r="K3975">
        <v>80</v>
      </c>
      <c r="L3975">
        <v>0.76190476190476186</v>
      </c>
      <c r="M3975">
        <v>3.5</v>
      </c>
      <c r="N3975">
        <v>71.285714285714292</v>
      </c>
      <c r="O3975">
        <v>5.4285714285714288</v>
      </c>
      <c r="P3975">
        <v>71.285714285714292</v>
      </c>
      <c r="Q3975">
        <v>5.4285714285714288</v>
      </c>
    </row>
    <row r="3976" spans="1:17" x14ac:dyDescent="0.35">
      <c r="A3976" t="str">
        <f t="shared" si="62"/>
        <v>Kansas43938</v>
      </c>
      <c r="B3976" t="s">
        <v>23</v>
      </c>
      <c r="C3976">
        <v>2913314</v>
      </c>
      <c r="D3976" s="4">
        <v>43938</v>
      </c>
      <c r="E3976" s="4">
        <v>43920</v>
      </c>
      <c r="F3976" s="4">
        <v>43955</v>
      </c>
      <c r="G3976">
        <v>1</v>
      </c>
      <c r="H3976">
        <v>115</v>
      </c>
      <c r="I3976">
        <v>2</v>
      </c>
      <c r="J3976">
        <v>1730</v>
      </c>
      <c r="K3976">
        <v>82</v>
      </c>
      <c r="L3976">
        <v>3.6036036036036036E-2</v>
      </c>
      <c r="M3976">
        <v>-0.77777777777777779</v>
      </c>
      <c r="N3976">
        <v>87.571428571428569</v>
      </c>
      <c r="O3976">
        <v>5.7142857142857144</v>
      </c>
      <c r="P3976">
        <v>87.571428571428569</v>
      </c>
      <c r="Q3976">
        <v>5.7142857142857144</v>
      </c>
    </row>
    <row r="3977" spans="1:17" x14ac:dyDescent="0.35">
      <c r="A3977" t="str">
        <f t="shared" si="62"/>
        <v>Kansas43939</v>
      </c>
      <c r="B3977" t="s">
        <v>23</v>
      </c>
      <c r="C3977">
        <v>2913314</v>
      </c>
      <c r="D3977" s="4">
        <v>43939</v>
      </c>
      <c r="E3977" s="4">
        <v>43920</v>
      </c>
      <c r="F3977" s="4">
        <v>43955</v>
      </c>
      <c r="G3977">
        <v>1</v>
      </c>
      <c r="H3977">
        <v>91</v>
      </c>
      <c r="I3977">
        <v>3</v>
      </c>
      <c r="J3977">
        <v>1821</v>
      </c>
      <c r="K3977">
        <v>85</v>
      </c>
      <c r="L3977">
        <v>-0.20869565217391303</v>
      </c>
      <c r="M3977">
        <v>0.5</v>
      </c>
      <c r="N3977">
        <v>78</v>
      </c>
      <c r="O3977">
        <v>4.2857142857142856</v>
      </c>
      <c r="P3977">
        <v>78</v>
      </c>
      <c r="Q3977">
        <v>4.2857142857142856</v>
      </c>
    </row>
    <row r="3978" spans="1:17" x14ac:dyDescent="0.35">
      <c r="A3978" t="str">
        <f t="shared" si="62"/>
        <v>Kansas43940</v>
      </c>
      <c r="B3978" t="s">
        <v>23</v>
      </c>
      <c r="C3978">
        <v>2913314</v>
      </c>
      <c r="D3978" s="4">
        <v>43940</v>
      </c>
      <c r="E3978" s="4">
        <v>43920</v>
      </c>
      <c r="F3978" s="4">
        <v>43955</v>
      </c>
      <c r="G3978">
        <v>1</v>
      </c>
      <c r="H3978">
        <v>84</v>
      </c>
      <c r="I3978">
        <v>8</v>
      </c>
      <c r="J3978">
        <v>1905</v>
      </c>
      <c r="K3978">
        <v>93</v>
      </c>
      <c r="L3978">
        <v>-7.6923076923076927E-2</v>
      </c>
      <c r="M3978">
        <v>1.6666666666666667</v>
      </c>
      <c r="N3978">
        <v>80.142857142857139</v>
      </c>
      <c r="O3978">
        <v>5.2857142857142856</v>
      </c>
      <c r="P3978">
        <v>80.142857142857139</v>
      </c>
      <c r="Q3978">
        <v>5.2857142857142856</v>
      </c>
    </row>
    <row r="3979" spans="1:17" x14ac:dyDescent="0.35">
      <c r="A3979" t="str">
        <f t="shared" si="62"/>
        <v>Kansas43941</v>
      </c>
      <c r="B3979" t="s">
        <v>23</v>
      </c>
      <c r="C3979">
        <v>2913314</v>
      </c>
      <c r="D3979" s="4">
        <v>43941</v>
      </c>
      <c r="E3979" s="4">
        <v>43920</v>
      </c>
      <c r="F3979" s="4">
        <v>43955</v>
      </c>
      <c r="G3979">
        <v>1</v>
      </c>
      <c r="H3979">
        <v>143</v>
      </c>
      <c r="I3979">
        <v>9</v>
      </c>
      <c r="J3979">
        <v>2048</v>
      </c>
      <c r="K3979">
        <v>102</v>
      </c>
      <c r="L3979">
        <v>0.70238095238095233</v>
      </c>
      <c r="M3979">
        <v>0.125</v>
      </c>
      <c r="N3979">
        <v>94</v>
      </c>
      <c r="O3979">
        <v>5.7142857142857144</v>
      </c>
      <c r="P3979">
        <v>94</v>
      </c>
      <c r="Q3979">
        <v>5.7142857142857144</v>
      </c>
    </row>
    <row r="3980" spans="1:17" x14ac:dyDescent="0.35">
      <c r="A3980" t="str">
        <f t="shared" si="62"/>
        <v>Kansas43942</v>
      </c>
      <c r="B3980" t="s">
        <v>23</v>
      </c>
      <c r="C3980">
        <v>2913314</v>
      </c>
      <c r="D3980" s="4">
        <v>43942</v>
      </c>
      <c r="E3980" s="4">
        <v>43920</v>
      </c>
      <c r="F3980" s="4">
        <v>43955</v>
      </c>
      <c r="G3980">
        <v>1</v>
      </c>
      <c r="H3980">
        <v>116</v>
      </c>
      <c r="I3980">
        <v>7</v>
      </c>
      <c r="J3980">
        <v>2164</v>
      </c>
      <c r="K3980">
        <v>109</v>
      </c>
      <c r="L3980">
        <v>-0.1888111888111888</v>
      </c>
      <c r="M3980">
        <v>-0.22222222222222221</v>
      </c>
      <c r="N3980">
        <v>103.28571428571429</v>
      </c>
      <c r="O3980">
        <v>5.7142857142857144</v>
      </c>
      <c r="P3980">
        <v>103.28571428571429</v>
      </c>
      <c r="Q3980">
        <v>5.7142857142857144</v>
      </c>
    </row>
    <row r="3981" spans="1:17" x14ac:dyDescent="0.35">
      <c r="A3981" t="str">
        <f t="shared" si="62"/>
        <v>Kansas43943</v>
      </c>
      <c r="B3981" t="s">
        <v>23</v>
      </c>
      <c r="C3981">
        <v>2913314</v>
      </c>
      <c r="D3981" s="4">
        <v>43943</v>
      </c>
      <c r="E3981" s="4">
        <v>43920</v>
      </c>
      <c r="F3981" s="4">
        <v>43955</v>
      </c>
      <c r="G3981">
        <v>1</v>
      </c>
      <c r="H3981">
        <v>167</v>
      </c>
      <c r="I3981">
        <v>3</v>
      </c>
      <c r="J3981">
        <v>2331</v>
      </c>
      <c r="K3981">
        <v>112</v>
      </c>
      <c r="L3981">
        <v>0.43965517241379309</v>
      </c>
      <c r="M3981">
        <v>-0.5714285714285714</v>
      </c>
      <c r="N3981">
        <v>118.14285714285714</v>
      </c>
      <c r="O3981">
        <v>5.8571428571428568</v>
      </c>
      <c r="P3981">
        <v>118.14285714285714</v>
      </c>
      <c r="Q3981">
        <v>5.8571428571428568</v>
      </c>
    </row>
    <row r="3982" spans="1:17" x14ac:dyDescent="0.35">
      <c r="A3982" t="str">
        <f t="shared" si="62"/>
        <v>Kansas43944</v>
      </c>
      <c r="B3982" t="s">
        <v>23</v>
      </c>
      <c r="C3982">
        <v>2913314</v>
      </c>
      <c r="D3982" s="4">
        <v>43944</v>
      </c>
      <c r="E3982" s="4">
        <v>43920</v>
      </c>
      <c r="F3982" s="4">
        <v>43955</v>
      </c>
      <c r="G3982">
        <v>1</v>
      </c>
      <c r="H3982">
        <v>390</v>
      </c>
      <c r="I3982">
        <v>1</v>
      </c>
      <c r="J3982">
        <v>2721</v>
      </c>
      <c r="K3982">
        <v>113</v>
      </c>
      <c r="L3982">
        <v>1.3353293413173652</v>
      </c>
      <c r="M3982">
        <v>-0.66666666666666663</v>
      </c>
      <c r="N3982">
        <v>158</v>
      </c>
      <c r="O3982">
        <v>4.7142857142857144</v>
      </c>
      <c r="P3982">
        <v>158</v>
      </c>
      <c r="Q3982">
        <v>4.7142857142857144</v>
      </c>
    </row>
    <row r="3983" spans="1:17" x14ac:dyDescent="0.35">
      <c r="A3983" t="str">
        <f t="shared" si="62"/>
        <v>Kansas43945</v>
      </c>
      <c r="B3983" t="s">
        <v>23</v>
      </c>
      <c r="C3983">
        <v>2913314</v>
      </c>
      <c r="D3983" s="4">
        <v>43945</v>
      </c>
      <c r="E3983" s="4">
        <v>43920</v>
      </c>
      <c r="F3983" s="4">
        <v>43955</v>
      </c>
      <c r="G3983">
        <v>1</v>
      </c>
      <c r="H3983">
        <v>238</v>
      </c>
      <c r="I3983">
        <v>5</v>
      </c>
      <c r="J3983">
        <v>2959</v>
      </c>
      <c r="K3983">
        <v>118</v>
      </c>
      <c r="L3983">
        <v>-0.38974358974358975</v>
      </c>
      <c r="M3983">
        <v>4</v>
      </c>
      <c r="N3983">
        <v>175.57142857142858</v>
      </c>
      <c r="O3983">
        <v>5.1428571428571432</v>
      </c>
      <c r="P3983">
        <v>175.57142857142858</v>
      </c>
      <c r="Q3983">
        <v>5.1428571428571432</v>
      </c>
    </row>
    <row r="3984" spans="1:17" x14ac:dyDescent="0.35">
      <c r="A3984" t="str">
        <f t="shared" si="62"/>
        <v>Kansas43946</v>
      </c>
      <c r="B3984" t="s">
        <v>23</v>
      </c>
      <c r="C3984">
        <v>2913314</v>
      </c>
      <c r="D3984" s="4">
        <v>43946</v>
      </c>
      <c r="E3984" s="4">
        <v>43920</v>
      </c>
      <c r="F3984" s="4">
        <v>43955</v>
      </c>
      <c r="G3984">
        <v>1</v>
      </c>
      <c r="H3984">
        <v>176</v>
      </c>
      <c r="I3984">
        <v>2</v>
      </c>
      <c r="J3984">
        <v>3135</v>
      </c>
      <c r="K3984">
        <v>120</v>
      </c>
      <c r="L3984">
        <v>-0.26050420168067229</v>
      </c>
      <c r="M3984">
        <v>-0.6</v>
      </c>
      <c r="N3984">
        <v>187.71428571428572</v>
      </c>
      <c r="O3984">
        <v>5</v>
      </c>
      <c r="P3984">
        <v>187.71428571428572</v>
      </c>
      <c r="Q3984">
        <v>5</v>
      </c>
    </row>
    <row r="3985" spans="1:17" x14ac:dyDescent="0.35">
      <c r="A3985" t="str">
        <f t="shared" si="62"/>
        <v>Kansas43947</v>
      </c>
      <c r="B3985" t="s">
        <v>23</v>
      </c>
      <c r="C3985">
        <v>2913314</v>
      </c>
      <c r="D3985" s="4">
        <v>43947</v>
      </c>
      <c r="E3985" s="4">
        <v>43920</v>
      </c>
      <c r="F3985" s="4">
        <v>43955</v>
      </c>
      <c r="G3985">
        <v>1</v>
      </c>
      <c r="H3985">
        <v>142</v>
      </c>
      <c r="I3985">
        <v>1</v>
      </c>
      <c r="J3985">
        <v>3277</v>
      </c>
      <c r="K3985">
        <v>121</v>
      </c>
      <c r="L3985">
        <v>-0.19318181818181818</v>
      </c>
      <c r="M3985">
        <v>-0.5</v>
      </c>
      <c r="N3985">
        <v>196</v>
      </c>
      <c r="O3985">
        <v>4</v>
      </c>
      <c r="P3985">
        <v>196</v>
      </c>
      <c r="Q3985">
        <v>4</v>
      </c>
    </row>
    <row r="3986" spans="1:17" x14ac:dyDescent="0.35">
      <c r="A3986" t="str">
        <f t="shared" si="62"/>
        <v>Kansas43948</v>
      </c>
      <c r="B3986" t="s">
        <v>23</v>
      </c>
      <c r="C3986">
        <v>2913314</v>
      </c>
      <c r="D3986" s="4">
        <v>43948</v>
      </c>
      <c r="E3986" s="4">
        <v>43920</v>
      </c>
      <c r="F3986" s="4">
        <v>43955</v>
      </c>
      <c r="G3986">
        <v>1</v>
      </c>
      <c r="H3986">
        <v>196</v>
      </c>
      <c r="I3986">
        <v>5</v>
      </c>
      <c r="J3986">
        <v>3473</v>
      </c>
      <c r="K3986">
        <v>126</v>
      </c>
      <c r="L3986">
        <v>0.38028169014084506</v>
      </c>
      <c r="M3986">
        <v>4</v>
      </c>
      <c r="N3986">
        <v>203.57142857142858</v>
      </c>
      <c r="O3986">
        <v>3.4285714285714284</v>
      </c>
      <c r="P3986">
        <v>203.57142857142858</v>
      </c>
      <c r="Q3986">
        <v>3.4285714285714284</v>
      </c>
    </row>
    <row r="3987" spans="1:17" x14ac:dyDescent="0.35">
      <c r="A3987" t="str">
        <f t="shared" si="62"/>
        <v>Kansas43949</v>
      </c>
      <c r="B3987" t="s">
        <v>23</v>
      </c>
      <c r="C3987">
        <v>2913314</v>
      </c>
      <c r="D3987" s="4">
        <v>43949</v>
      </c>
      <c r="E3987" s="4">
        <v>43920</v>
      </c>
      <c r="F3987" s="4">
        <v>43955</v>
      </c>
      <c r="G3987">
        <v>1</v>
      </c>
      <c r="H3987">
        <v>179</v>
      </c>
      <c r="I3987">
        <v>1</v>
      </c>
      <c r="J3987">
        <v>3652</v>
      </c>
      <c r="K3987">
        <v>127</v>
      </c>
      <c r="L3987">
        <v>-8.673469387755102E-2</v>
      </c>
      <c r="M3987">
        <v>-0.8</v>
      </c>
      <c r="N3987">
        <v>212.57142857142858</v>
      </c>
      <c r="O3987">
        <v>2.5714285714285716</v>
      </c>
      <c r="P3987">
        <v>212.57142857142858</v>
      </c>
      <c r="Q3987">
        <v>2.5714285714285716</v>
      </c>
    </row>
    <row r="3988" spans="1:17" x14ac:dyDescent="0.35">
      <c r="A3988" t="str">
        <f t="shared" si="62"/>
        <v>Kansas43950</v>
      </c>
      <c r="B3988" t="s">
        <v>23</v>
      </c>
      <c r="C3988">
        <v>2913314</v>
      </c>
      <c r="D3988" s="4">
        <v>43950</v>
      </c>
      <c r="E3988" s="4">
        <v>43920</v>
      </c>
      <c r="F3988" s="4">
        <v>43955</v>
      </c>
      <c r="G3988">
        <v>1</v>
      </c>
      <c r="H3988">
        <v>187</v>
      </c>
      <c r="I3988">
        <v>7</v>
      </c>
      <c r="J3988">
        <v>3839</v>
      </c>
      <c r="K3988">
        <v>134</v>
      </c>
      <c r="L3988">
        <v>4.4692737430167599E-2</v>
      </c>
      <c r="M3988">
        <v>6</v>
      </c>
      <c r="N3988">
        <v>215.42857142857142</v>
      </c>
      <c r="O3988">
        <v>3.1428571428571428</v>
      </c>
      <c r="P3988">
        <v>215.42857142857142</v>
      </c>
      <c r="Q3988">
        <v>3.1428571428571428</v>
      </c>
    </row>
    <row r="3989" spans="1:17" x14ac:dyDescent="0.35">
      <c r="A3989" t="str">
        <f t="shared" si="62"/>
        <v>Kansas43951</v>
      </c>
      <c r="B3989" t="s">
        <v>23</v>
      </c>
      <c r="C3989">
        <v>2913314</v>
      </c>
      <c r="D3989" s="4">
        <v>43951</v>
      </c>
      <c r="E3989" s="4">
        <v>43920</v>
      </c>
      <c r="F3989" s="4">
        <v>43955</v>
      </c>
      <c r="G3989">
        <v>1</v>
      </c>
      <c r="H3989">
        <v>574</v>
      </c>
      <c r="I3989">
        <v>0</v>
      </c>
      <c r="J3989">
        <v>4413</v>
      </c>
      <c r="K3989">
        <v>134</v>
      </c>
      <c r="L3989">
        <v>2.0695187165775399</v>
      </c>
      <c r="M3989">
        <v>-1</v>
      </c>
      <c r="N3989">
        <v>241.71428571428572</v>
      </c>
      <c r="O3989">
        <v>3</v>
      </c>
      <c r="P3989">
        <v>241.71428571428572</v>
      </c>
      <c r="Q3989">
        <v>3</v>
      </c>
    </row>
    <row r="3990" spans="1:17" x14ac:dyDescent="0.35">
      <c r="A3990" t="str">
        <f t="shared" si="62"/>
        <v>Kansas43952</v>
      </c>
      <c r="B3990" t="s">
        <v>23</v>
      </c>
      <c r="C3990">
        <v>2913314</v>
      </c>
      <c r="D3990" s="4">
        <v>43952</v>
      </c>
      <c r="E3990" s="4">
        <v>43920</v>
      </c>
      <c r="F3990" s="4">
        <v>43955</v>
      </c>
      <c r="G3990">
        <v>1</v>
      </c>
      <c r="H3990">
        <v>221</v>
      </c>
      <c r="I3990">
        <v>6</v>
      </c>
      <c r="J3990">
        <v>4634</v>
      </c>
      <c r="K3990">
        <v>140</v>
      </c>
      <c r="L3990">
        <v>-0.6149825783972126</v>
      </c>
      <c r="M3990">
        <v>0</v>
      </c>
      <c r="N3990">
        <v>239.28571428571428</v>
      </c>
      <c r="O3990">
        <v>3.1428571428571428</v>
      </c>
      <c r="P3990">
        <v>239.28571428571428</v>
      </c>
      <c r="Q3990">
        <v>3.1428571428571428</v>
      </c>
    </row>
    <row r="3991" spans="1:17" x14ac:dyDescent="0.35">
      <c r="A3991" t="str">
        <f t="shared" si="62"/>
        <v>Kansas43953</v>
      </c>
      <c r="B3991" t="s">
        <v>23</v>
      </c>
      <c r="C3991">
        <v>2913314</v>
      </c>
      <c r="D3991" s="4">
        <v>43953</v>
      </c>
      <c r="E3991" s="4">
        <v>43920</v>
      </c>
      <c r="F3991" s="4">
        <v>43955</v>
      </c>
      <c r="G3991">
        <v>1</v>
      </c>
      <c r="H3991">
        <v>251</v>
      </c>
      <c r="I3991">
        <v>2</v>
      </c>
      <c r="J3991">
        <v>4885</v>
      </c>
      <c r="K3991">
        <v>142</v>
      </c>
      <c r="L3991">
        <v>0.13574660633484162</v>
      </c>
      <c r="M3991">
        <v>-0.66666666666666663</v>
      </c>
      <c r="N3991">
        <v>250</v>
      </c>
      <c r="O3991">
        <v>3.1428571428571428</v>
      </c>
      <c r="P3991">
        <v>250</v>
      </c>
      <c r="Q3991">
        <v>3.1428571428571428</v>
      </c>
    </row>
    <row r="3992" spans="1:17" x14ac:dyDescent="0.35">
      <c r="A3992" t="str">
        <f t="shared" si="62"/>
        <v>Kansas43954</v>
      </c>
      <c r="B3992" t="s">
        <v>23</v>
      </c>
      <c r="C3992">
        <v>2913314</v>
      </c>
      <c r="D3992" s="4">
        <v>43954</v>
      </c>
      <c r="E3992" s="4">
        <v>43920</v>
      </c>
      <c r="F3992" s="4">
        <v>43955</v>
      </c>
      <c r="G3992">
        <v>1</v>
      </c>
      <c r="H3992">
        <v>271</v>
      </c>
      <c r="I3992">
        <v>2</v>
      </c>
      <c r="J3992">
        <v>5156</v>
      </c>
      <c r="K3992">
        <v>144</v>
      </c>
      <c r="L3992">
        <v>7.9681274900398405E-2</v>
      </c>
      <c r="M3992">
        <v>0</v>
      </c>
      <c r="N3992">
        <v>268.42857142857144</v>
      </c>
      <c r="O3992">
        <v>3.2857142857142856</v>
      </c>
      <c r="P3992">
        <v>268.42857142857144</v>
      </c>
      <c r="Q3992">
        <v>3.2857142857142856</v>
      </c>
    </row>
    <row r="3993" spans="1:17" x14ac:dyDescent="0.35">
      <c r="A3993" t="str">
        <f t="shared" si="62"/>
        <v>Kansas43955</v>
      </c>
      <c r="B3993" t="s">
        <v>23</v>
      </c>
      <c r="C3993">
        <v>2913314</v>
      </c>
      <c r="D3993" s="4">
        <v>43955</v>
      </c>
      <c r="E3993" s="4">
        <v>43920</v>
      </c>
      <c r="F3993" s="4">
        <v>43955</v>
      </c>
      <c r="G3993">
        <v>1</v>
      </c>
      <c r="H3993">
        <v>227</v>
      </c>
      <c r="I3993">
        <v>12</v>
      </c>
      <c r="J3993">
        <v>5383</v>
      </c>
      <c r="K3993">
        <v>156</v>
      </c>
      <c r="L3993">
        <v>-0.16236162361623616</v>
      </c>
      <c r="M3993">
        <v>5</v>
      </c>
      <c r="N3993">
        <v>272.85714285714283</v>
      </c>
      <c r="O3993">
        <v>4.2857142857142856</v>
      </c>
      <c r="P3993">
        <v>272.85714285714283</v>
      </c>
      <c r="Q3993">
        <v>4.2857142857142856</v>
      </c>
    </row>
    <row r="3994" spans="1:17" x14ac:dyDescent="0.35">
      <c r="A3994" t="str">
        <f t="shared" si="62"/>
        <v>Kansas43956</v>
      </c>
      <c r="B3994" t="s">
        <v>23</v>
      </c>
      <c r="C3994">
        <v>2913314</v>
      </c>
      <c r="D3994" s="4">
        <v>43956</v>
      </c>
      <c r="E3994" s="4">
        <v>43920</v>
      </c>
      <c r="F3994" s="4">
        <v>43955</v>
      </c>
      <c r="G3994">
        <v>0</v>
      </c>
      <c r="H3994">
        <v>265</v>
      </c>
      <c r="I3994">
        <v>5</v>
      </c>
      <c r="J3994">
        <v>5648</v>
      </c>
      <c r="K3994">
        <v>161</v>
      </c>
      <c r="L3994">
        <v>0.16740088105726872</v>
      </c>
      <c r="M3994">
        <v>-0.58333333333333337</v>
      </c>
      <c r="N3994">
        <v>285.14285714285717</v>
      </c>
      <c r="O3994">
        <v>4.8571428571428568</v>
      </c>
      <c r="P3994">
        <v>285.14285714285717</v>
      </c>
      <c r="Q3994">
        <v>4.8571428571428568</v>
      </c>
    </row>
    <row r="3995" spans="1:17" x14ac:dyDescent="0.35">
      <c r="A3995" t="str">
        <f t="shared" si="62"/>
        <v>Kansas43957</v>
      </c>
      <c r="B3995" t="s">
        <v>23</v>
      </c>
      <c r="C3995">
        <v>2913314</v>
      </c>
      <c r="D3995" s="4">
        <v>43957</v>
      </c>
      <c r="E3995" s="4">
        <v>43920</v>
      </c>
      <c r="F3995" s="4">
        <v>43955</v>
      </c>
      <c r="G3995">
        <v>0</v>
      </c>
      <c r="H3995">
        <v>345</v>
      </c>
      <c r="I3995">
        <v>3</v>
      </c>
      <c r="J3995">
        <v>5993</v>
      </c>
      <c r="K3995">
        <v>164</v>
      </c>
      <c r="L3995">
        <v>0.30188679245283018</v>
      </c>
      <c r="M3995">
        <v>-0.4</v>
      </c>
      <c r="N3995">
        <v>307.71428571428572</v>
      </c>
      <c r="O3995">
        <v>4.2857142857142856</v>
      </c>
      <c r="P3995">
        <v>307.71428571428572</v>
      </c>
      <c r="Q3995">
        <v>4.2857142857142856</v>
      </c>
    </row>
    <row r="3996" spans="1:17" x14ac:dyDescent="0.35">
      <c r="A3996" t="str">
        <f t="shared" si="62"/>
        <v>Kansas43958</v>
      </c>
      <c r="B3996" t="s">
        <v>23</v>
      </c>
      <c r="C3996">
        <v>2913314</v>
      </c>
      <c r="D3996" s="4">
        <v>43958</v>
      </c>
      <c r="E3996" s="4">
        <v>43920</v>
      </c>
      <c r="F3996" s="4">
        <v>43955</v>
      </c>
      <c r="G3996">
        <v>0</v>
      </c>
      <c r="H3996">
        <v>339</v>
      </c>
      <c r="I3996">
        <v>1</v>
      </c>
      <c r="J3996">
        <v>6332</v>
      </c>
      <c r="K3996">
        <v>165</v>
      </c>
      <c r="L3996">
        <v>-1.7391304347826087E-2</v>
      </c>
      <c r="M3996">
        <v>-0.66666666666666663</v>
      </c>
      <c r="N3996">
        <v>274.14285714285717</v>
      </c>
      <c r="O3996">
        <v>4.4285714285714288</v>
      </c>
      <c r="P3996">
        <v>274.14285714285717</v>
      </c>
      <c r="Q3996">
        <v>4.4285714285714288</v>
      </c>
    </row>
    <row r="3997" spans="1:17" x14ac:dyDescent="0.35">
      <c r="A3997" t="str">
        <f t="shared" si="62"/>
        <v>Kansas43959</v>
      </c>
      <c r="B3997" t="s">
        <v>23</v>
      </c>
      <c r="C3997">
        <v>2913314</v>
      </c>
      <c r="D3997" s="4">
        <v>43959</v>
      </c>
      <c r="E3997" s="4">
        <v>43920</v>
      </c>
      <c r="F3997" s="4">
        <v>43955</v>
      </c>
      <c r="G3997">
        <v>0</v>
      </c>
      <c r="H3997">
        <v>335</v>
      </c>
      <c r="I3997">
        <v>3</v>
      </c>
      <c r="J3997">
        <v>6667</v>
      </c>
      <c r="K3997">
        <v>168</v>
      </c>
      <c r="L3997">
        <v>-1.1799410029498525E-2</v>
      </c>
      <c r="M3997">
        <v>2</v>
      </c>
      <c r="N3997">
        <v>290.42857142857144</v>
      </c>
      <c r="O3997">
        <v>4</v>
      </c>
      <c r="P3997">
        <v>290.42857142857144</v>
      </c>
      <c r="Q3997">
        <v>4</v>
      </c>
    </row>
    <row r="3998" spans="1:17" x14ac:dyDescent="0.35">
      <c r="A3998" t="str">
        <f t="shared" si="62"/>
        <v>Kansas43960</v>
      </c>
      <c r="B3998" t="s">
        <v>23</v>
      </c>
      <c r="C3998">
        <v>2913314</v>
      </c>
      <c r="D3998" s="4">
        <v>43960</v>
      </c>
      <c r="E3998" s="4">
        <v>43920</v>
      </c>
      <c r="F3998" s="4">
        <v>43955</v>
      </c>
      <c r="G3998">
        <v>0</v>
      </c>
      <c r="H3998">
        <v>162</v>
      </c>
      <c r="I3998">
        <v>6</v>
      </c>
      <c r="J3998">
        <v>6829</v>
      </c>
      <c r="K3998">
        <v>174</v>
      </c>
      <c r="L3998">
        <v>-0.5164179104477612</v>
      </c>
      <c r="M3998">
        <v>1</v>
      </c>
      <c r="N3998">
        <v>277.71428571428572</v>
      </c>
      <c r="O3998">
        <v>4.5714285714285712</v>
      </c>
      <c r="P3998">
        <v>277.71428571428572</v>
      </c>
      <c r="Q3998">
        <v>4.5714285714285712</v>
      </c>
    </row>
    <row r="3999" spans="1:17" x14ac:dyDescent="0.35">
      <c r="A3999" t="str">
        <f t="shared" si="62"/>
        <v>Kansas43961</v>
      </c>
      <c r="B3999" t="s">
        <v>23</v>
      </c>
      <c r="C3999">
        <v>2913314</v>
      </c>
      <c r="D3999" s="4">
        <v>43961</v>
      </c>
      <c r="E3999" s="4">
        <v>43920</v>
      </c>
      <c r="F3999" s="4">
        <v>43955</v>
      </c>
      <c r="G3999">
        <v>0</v>
      </c>
      <c r="H3999">
        <v>122</v>
      </c>
      <c r="I3999">
        <v>0</v>
      </c>
      <c r="J3999">
        <v>6951</v>
      </c>
      <c r="K3999">
        <v>174</v>
      </c>
      <c r="L3999">
        <v>-0.24691358024691357</v>
      </c>
      <c r="M3999">
        <v>-1</v>
      </c>
      <c r="N3999">
        <v>256.42857142857144</v>
      </c>
      <c r="O3999">
        <v>4.2857142857142856</v>
      </c>
      <c r="P3999">
        <v>256.42857142857144</v>
      </c>
      <c r="Q3999">
        <v>4.2857142857142856</v>
      </c>
    </row>
    <row r="4000" spans="1:17" x14ac:dyDescent="0.35">
      <c r="A4000" t="str">
        <f t="shared" si="62"/>
        <v>Kansas43962</v>
      </c>
      <c r="B4000" t="s">
        <v>23</v>
      </c>
      <c r="C4000">
        <v>2913314</v>
      </c>
      <c r="D4000" s="4">
        <v>43962</v>
      </c>
      <c r="E4000" s="4">
        <v>43920</v>
      </c>
      <c r="F4000" s="4">
        <v>43955</v>
      </c>
      <c r="G4000">
        <v>0</v>
      </c>
      <c r="H4000">
        <v>208</v>
      </c>
      <c r="I4000">
        <v>6</v>
      </c>
      <c r="J4000">
        <v>7159</v>
      </c>
      <c r="K4000">
        <v>180</v>
      </c>
      <c r="L4000">
        <v>0.70491803278688525</v>
      </c>
      <c r="M4000">
        <v>0</v>
      </c>
      <c r="N4000">
        <v>253.71428571428572</v>
      </c>
      <c r="O4000">
        <v>3.4285714285714284</v>
      </c>
      <c r="P4000">
        <v>253.71428571428572</v>
      </c>
      <c r="Q4000">
        <v>3.4285714285714284</v>
      </c>
    </row>
    <row r="4001" spans="1:17" x14ac:dyDescent="0.35">
      <c r="A4001" t="str">
        <f t="shared" si="62"/>
        <v>Kansas43963</v>
      </c>
      <c r="B4001" t="s">
        <v>23</v>
      </c>
      <c r="C4001">
        <v>2913314</v>
      </c>
      <c r="D4001" s="4">
        <v>43963</v>
      </c>
      <c r="E4001" s="4">
        <v>43920</v>
      </c>
      <c r="F4001" s="4">
        <v>43955</v>
      </c>
      <c r="G4001">
        <v>0</v>
      </c>
      <c r="H4001">
        <v>81</v>
      </c>
      <c r="I4001">
        <v>4</v>
      </c>
      <c r="J4001">
        <v>7240</v>
      </c>
      <c r="K4001">
        <v>184</v>
      </c>
      <c r="L4001">
        <v>-0.61057692307692313</v>
      </c>
      <c r="M4001">
        <v>-0.33333333333333331</v>
      </c>
      <c r="N4001">
        <v>227.42857142857142</v>
      </c>
      <c r="O4001">
        <v>3.2857142857142856</v>
      </c>
      <c r="P4001">
        <v>227.42857142857142</v>
      </c>
      <c r="Q4001">
        <v>3.2857142857142856</v>
      </c>
    </row>
    <row r="4002" spans="1:17" x14ac:dyDescent="0.35">
      <c r="A4002" t="str">
        <f t="shared" si="62"/>
        <v>Kansas43964</v>
      </c>
      <c r="B4002" t="s">
        <v>23</v>
      </c>
      <c r="C4002">
        <v>2913314</v>
      </c>
      <c r="D4002" s="4">
        <v>43964</v>
      </c>
      <c r="E4002" s="4">
        <v>43920</v>
      </c>
      <c r="F4002" s="4">
        <v>43955</v>
      </c>
      <c r="G4002">
        <v>0</v>
      </c>
      <c r="H4002">
        <v>278</v>
      </c>
      <c r="I4002">
        <v>4</v>
      </c>
      <c r="J4002">
        <v>7518</v>
      </c>
      <c r="K4002">
        <v>188</v>
      </c>
      <c r="L4002">
        <v>2.4320987654320989</v>
      </c>
      <c r="M4002">
        <v>0</v>
      </c>
      <c r="N4002">
        <v>217.85714285714286</v>
      </c>
      <c r="O4002">
        <v>3.4285714285714284</v>
      </c>
      <c r="P4002">
        <v>217.85714285714286</v>
      </c>
      <c r="Q4002">
        <v>3.4285714285714284</v>
      </c>
    </row>
    <row r="4003" spans="1:17" x14ac:dyDescent="0.35">
      <c r="A4003" t="str">
        <f t="shared" si="62"/>
        <v>Kansas43965</v>
      </c>
      <c r="B4003" t="s">
        <v>23</v>
      </c>
      <c r="C4003">
        <v>2913314</v>
      </c>
      <c r="D4003" s="4">
        <v>43965</v>
      </c>
      <c r="E4003" s="4">
        <v>43920</v>
      </c>
      <c r="F4003" s="4">
        <v>43955</v>
      </c>
      <c r="G4003">
        <v>0</v>
      </c>
      <c r="H4003">
        <v>187</v>
      </c>
      <c r="I4003">
        <v>1</v>
      </c>
      <c r="J4003">
        <v>7705</v>
      </c>
      <c r="K4003">
        <v>189</v>
      </c>
      <c r="L4003">
        <v>-0.3273381294964029</v>
      </c>
      <c r="M4003">
        <v>-0.75</v>
      </c>
      <c r="N4003">
        <v>196.14285714285714</v>
      </c>
      <c r="O4003">
        <v>3.4285714285714284</v>
      </c>
      <c r="P4003">
        <v>196.14285714285714</v>
      </c>
      <c r="Q4003">
        <v>3.4285714285714284</v>
      </c>
    </row>
    <row r="4004" spans="1:17" x14ac:dyDescent="0.35">
      <c r="A4004" t="str">
        <f t="shared" si="62"/>
        <v>Kansas43966</v>
      </c>
      <c r="B4004" t="s">
        <v>23</v>
      </c>
      <c r="C4004">
        <v>2913314</v>
      </c>
      <c r="D4004" s="4">
        <v>43966</v>
      </c>
      <c r="E4004" s="4">
        <v>43920</v>
      </c>
      <c r="F4004" s="4">
        <v>43955</v>
      </c>
      <c r="G4004">
        <v>0</v>
      </c>
      <c r="H4004">
        <v>181</v>
      </c>
      <c r="I4004">
        <v>4</v>
      </c>
      <c r="J4004">
        <v>7886</v>
      </c>
      <c r="K4004">
        <v>193</v>
      </c>
      <c r="L4004">
        <v>-3.2085561497326207E-2</v>
      </c>
      <c r="M4004">
        <v>3</v>
      </c>
      <c r="N4004">
        <v>174.14285714285714</v>
      </c>
      <c r="O4004">
        <v>3.5714285714285716</v>
      </c>
      <c r="P4004">
        <v>174.14285714285714</v>
      </c>
      <c r="Q4004">
        <v>3.5714285714285716</v>
      </c>
    </row>
    <row r="4005" spans="1:17" x14ac:dyDescent="0.35">
      <c r="A4005" t="str">
        <f t="shared" si="62"/>
        <v>Kansas43967</v>
      </c>
      <c r="B4005" t="s">
        <v>23</v>
      </c>
      <c r="C4005">
        <v>2913314</v>
      </c>
      <c r="D4005" s="4">
        <v>43967</v>
      </c>
      <c r="E4005" s="4">
        <v>43920</v>
      </c>
      <c r="F4005" s="4">
        <v>43955</v>
      </c>
      <c r="G4005">
        <v>0</v>
      </c>
      <c r="H4005">
        <v>53</v>
      </c>
      <c r="I4005">
        <v>2</v>
      </c>
      <c r="J4005">
        <v>7939</v>
      </c>
      <c r="K4005">
        <v>195</v>
      </c>
      <c r="L4005">
        <v>-0.70718232044198892</v>
      </c>
      <c r="M4005">
        <v>-0.5</v>
      </c>
      <c r="N4005">
        <v>158.57142857142858</v>
      </c>
      <c r="O4005">
        <v>3</v>
      </c>
      <c r="P4005">
        <v>158.57142857142858</v>
      </c>
      <c r="Q4005">
        <v>3</v>
      </c>
    </row>
    <row r="4006" spans="1:17" x14ac:dyDescent="0.35">
      <c r="A4006" t="str">
        <f t="shared" si="62"/>
        <v>Kansas43968</v>
      </c>
      <c r="B4006" t="s">
        <v>23</v>
      </c>
      <c r="C4006">
        <v>2913314</v>
      </c>
      <c r="D4006" s="4">
        <v>43968</v>
      </c>
      <c r="E4006" s="4">
        <v>43920</v>
      </c>
      <c r="F4006" s="4">
        <v>43955</v>
      </c>
      <c r="G4006">
        <v>0</v>
      </c>
      <c r="H4006">
        <v>14</v>
      </c>
      <c r="I4006">
        <v>0</v>
      </c>
      <c r="J4006">
        <v>7953</v>
      </c>
      <c r="K4006">
        <v>195</v>
      </c>
      <c r="L4006">
        <v>-0.73584905660377353</v>
      </c>
      <c r="M4006">
        <v>-1</v>
      </c>
      <c r="N4006">
        <v>143.14285714285714</v>
      </c>
      <c r="O4006">
        <v>3</v>
      </c>
      <c r="P4006">
        <v>143.14285714285714</v>
      </c>
      <c r="Q4006">
        <v>3</v>
      </c>
    </row>
    <row r="4007" spans="1:17" x14ac:dyDescent="0.35">
      <c r="A4007" t="str">
        <f t="shared" si="62"/>
        <v>Kansas43969</v>
      </c>
      <c r="B4007" t="s">
        <v>23</v>
      </c>
      <c r="C4007">
        <v>2913314</v>
      </c>
      <c r="D4007" s="4">
        <v>43969</v>
      </c>
      <c r="E4007" s="4">
        <v>43920</v>
      </c>
      <c r="F4007" s="4">
        <v>43955</v>
      </c>
      <c r="G4007">
        <v>0</v>
      </c>
      <c r="H4007">
        <v>350</v>
      </c>
      <c r="I4007">
        <v>3</v>
      </c>
      <c r="J4007">
        <v>8303</v>
      </c>
      <c r="K4007">
        <v>198</v>
      </c>
      <c r="L4007">
        <v>24</v>
      </c>
      <c r="M4007">
        <v>0</v>
      </c>
      <c r="N4007">
        <v>163.42857142857142</v>
      </c>
      <c r="O4007">
        <v>2.5714285714285716</v>
      </c>
      <c r="P4007">
        <v>163.42857142857142</v>
      </c>
      <c r="Q4007">
        <v>2.5714285714285716</v>
      </c>
    </row>
    <row r="4008" spans="1:17" x14ac:dyDescent="0.35">
      <c r="A4008" t="str">
        <f t="shared" si="62"/>
        <v>Kansas43970</v>
      </c>
      <c r="B4008" t="s">
        <v>23</v>
      </c>
      <c r="C4008">
        <v>2913314</v>
      </c>
      <c r="D4008" s="4">
        <v>43970</v>
      </c>
      <c r="E4008" s="4">
        <v>43920</v>
      </c>
      <c r="F4008" s="4">
        <v>43955</v>
      </c>
      <c r="G4008">
        <v>0</v>
      </c>
      <c r="H4008">
        <v>50</v>
      </c>
      <c r="I4008">
        <v>1</v>
      </c>
      <c r="J4008">
        <v>8353</v>
      </c>
      <c r="K4008">
        <v>199</v>
      </c>
      <c r="L4008">
        <v>-0.8571428571428571</v>
      </c>
      <c r="M4008">
        <v>-0.66666666666666663</v>
      </c>
      <c r="N4008">
        <v>159</v>
      </c>
      <c r="O4008">
        <v>2.1428571428571428</v>
      </c>
      <c r="P4008">
        <v>159</v>
      </c>
      <c r="Q4008">
        <v>2.1428571428571428</v>
      </c>
    </row>
    <row r="4009" spans="1:17" x14ac:dyDescent="0.35">
      <c r="A4009" t="str">
        <f t="shared" si="62"/>
        <v>Kansas43971</v>
      </c>
      <c r="B4009" t="s">
        <v>23</v>
      </c>
      <c r="C4009">
        <v>2913314</v>
      </c>
      <c r="D4009" s="4">
        <v>43971</v>
      </c>
      <c r="E4009" s="4">
        <v>43920</v>
      </c>
      <c r="F4009" s="4">
        <v>43955</v>
      </c>
      <c r="G4009">
        <v>0</v>
      </c>
      <c r="H4009">
        <v>154</v>
      </c>
      <c r="I4009">
        <v>3</v>
      </c>
      <c r="J4009">
        <v>8507</v>
      </c>
      <c r="K4009">
        <v>202</v>
      </c>
      <c r="L4009">
        <v>2.08</v>
      </c>
      <c r="M4009">
        <v>2</v>
      </c>
      <c r="N4009">
        <v>141.28571428571428</v>
      </c>
      <c r="O4009">
        <v>2</v>
      </c>
      <c r="P4009">
        <v>141.28571428571428</v>
      </c>
      <c r="Q4009">
        <v>2</v>
      </c>
    </row>
    <row r="4010" spans="1:17" x14ac:dyDescent="0.35">
      <c r="A4010" t="str">
        <f t="shared" si="62"/>
        <v>Kansas43972</v>
      </c>
      <c r="B4010" t="s">
        <v>23</v>
      </c>
      <c r="C4010">
        <v>2913314</v>
      </c>
      <c r="D4010" s="4">
        <v>43972</v>
      </c>
      <c r="E4010" s="4">
        <v>43920</v>
      </c>
      <c r="F4010" s="4">
        <v>43955</v>
      </c>
      <c r="G4010">
        <v>0</v>
      </c>
      <c r="H4010">
        <v>118</v>
      </c>
      <c r="I4010">
        <v>2</v>
      </c>
      <c r="J4010">
        <v>8625</v>
      </c>
      <c r="K4010">
        <v>204</v>
      </c>
      <c r="L4010">
        <v>-0.23376623376623376</v>
      </c>
      <c r="M4010">
        <v>-0.33333333333333331</v>
      </c>
      <c r="N4010">
        <v>131.42857142857142</v>
      </c>
      <c r="O4010">
        <v>2.1428571428571428</v>
      </c>
      <c r="P4010">
        <v>131.42857142857142</v>
      </c>
      <c r="Q4010">
        <v>2.1428571428571428</v>
      </c>
    </row>
    <row r="4011" spans="1:17" x14ac:dyDescent="0.35">
      <c r="A4011" t="str">
        <f t="shared" si="62"/>
        <v>Kansas43973</v>
      </c>
      <c r="B4011" t="s">
        <v>23</v>
      </c>
      <c r="C4011">
        <v>2913314</v>
      </c>
      <c r="D4011" s="4">
        <v>43973</v>
      </c>
      <c r="E4011" s="4">
        <v>43920</v>
      </c>
      <c r="F4011" s="4">
        <v>43955</v>
      </c>
      <c r="G4011">
        <v>0</v>
      </c>
      <c r="H4011">
        <v>284</v>
      </c>
      <c r="I4011">
        <v>1</v>
      </c>
      <c r="J4011">
        <v>8909</v>
      </c>
      <c r="K4011">
        <v>205</v>
      </c>
      <c r="L4011">
        <v>1.4067796610169492</v>
      </c>
      <c r="M4011">
        <v>-0.5</v>
      </c>
      <c r="N4011">
        <v>146.14285714285714</v>
      </c>
      <c r="O4011">
        <v>1.7142857142857142</v>
      </c>
      <c r="P4011">
        <v>146.14285714285714</v>
      </c>
      <c r="Q4011">
        <v>1.7142857142857142</v>
      </c>
    </row>
    <row r="4012" spans="1:17" x14ac:dyDescent="0.35">
      <c r="A4012" t="str">
        <f t="shared" si="62"/>
        <v>Kansas43974</v>
      </c>
      <c r="B4012" t="s">
        <v>23</v>
      </c>
      <c r="C4012">
        <v>2913314</v>
      </c>
      <c r="D4012" s="4">
        <v>43974</v>
      </c>
      <c r="E4012" s="4">
        <v>43920</v>
      </c>
      <c r="F4012" s="4">
        <v>43955</v>
      </c>
      <c r="G4012">
        <v>0</v>
      </c>
      <c r="H4012">
        <v>37</v>
      </c>
      <c r="I4012">
        <v>0</v>
      </c>
      <c r="J4012">
        <v>8946</v>
      </c>
      <c r="K4012">
        <v>205</v>
      </c>
      <c r="L4012">
        <v>-0.86971830985915488</v>
      </c>
      <c r="M4012">
        <v>-1</v>
      </c>
      <c r="N4012">
        <v>143.85714285714286</v>
      </c>
      <c r="O4012">
        <v>1.4285714285714286</v>
      </c>
      <c r="P4012">
        <v>143.85714285714286</v>
      </c>
      <c r="Q4012">
        <v>1.4285714285714286</v>
      </c>
    </row>
    <row r="4013" spans="1:17" x14ac:dyDescent="0.35">
      <c r="A4013" t="str">
        <f t="shared" si="62"/>
        <v>Kansas43975</v>
      </c>
      <c r="B4013" t="s">
        <v>23</v>
      </c>
      <c r="C4013">
        <v>2913314</v>
      </c>
      <c r="D4013" s="4">
        <v>43975</v>
      </c>
      <c r="E4013" s="4">
        <v>43920</v>
      </c>
      <c r="F4013" s="4">
        <v>43955</v>
      </c>
      <c r="G4013">
        <v>0</v>
      </c>
      <c r="H4013">
        <v>58</v>
      </c>
      <c r="I4013">
        <v>0</v>
      </c>
      <c r="J4013">
        <v>9004</v>
      </c>
      <c r="K4013">
        <v>205</v>
      </c>
      <c r="L4013">
        <v>0.56756756756756754</v>
      </c>
      <c r="M4013">
        <v>0</v>
      </c>
      <c r="N4013">
        <v>150.14285714285714</v>
      </c>
      <c r="O4013">
        <v>1.4285714285714286</v>
      </c>
      <c r="P4013">
        <v>150.14285714285714</v>
      </c>
      <c r="Q4013">
        <v>1.4285714285714286</v>
      </c>
    </row>
    <row r="4014" spans="1:17" x14ac:dyDescent="0.35">
      <c r="A4014" t="str">
        <f t="shared" si="62"/>
        <v>Kansas43976</v>
      </c>
      <c r="B4014" t="s">
        <v>23</v>
      </c>
      <c r="C4014">
        <v>2913314</v>
      </c>
      <c r="D4014" s="4">
        <v>43976</v>
      </c>
      <c r="E4014" s="4">
        <v>43920</v>
      </c>
      <c r="F4014" s="4">
        <v>43955</v>
      </c>
      <c r="G4014">
        <v>0</v>
      </c>
      <c r="H4014">
        <v>121</v>
      </c>
      <c r="I4014">
        <v>2</v>
      </c>
      <c r="J4014">
        <v>9125</v>
      </c>
      <c r="K4014">
        <v>207</v>
      </c>
      <c r="L4014">
        <v>1.0862068965517242</v>
      </c>
      <c r="M4014">
        <v>0</v>
      </c>
      <c r="N4014">
        <v>117.42857142857143</v>
      </c>
      <c r="O4014">
        <v>1.2857142857142858</v>
      </c>
      <c r="P4014">
        <v>117.42857142857143</v>
      </c>
      <c r="Q4014">
        <v>1.2857142857142858</v>
      </c>
    </row>
    <row r="4015" spans="1:17" x14ac:dyDescent="0.35">
      <c r="A4015" t="str">
        <f t="shared" si="62"/>
        <v>Kansas43977</v>
      </c>
      <c r="B4015" t="s">
        <v>23</v>
      </c>
      <c r="C4015">
        <v>2913314</v>
      </c>
      <c r="D4015" s="4">
        <v>43977</v>
      </c>
      <c r="E4015" s="4">
        <v>43920</v>
      </c>
      <c r="F4015" s="4">
        <v>43955</v>
      </c>
      <c r="G4015">
        <v>0</v>
      </c>
      <c r="H4015">
        <v>74</v>
      </c>
      <c r="I4015">
        <v>3</v>
      </c>
      <c r="J4015">
        <v>9199</v>
      </c>
      <c r="K4015">
        <v>210</v>
      </c>
      <c r="L4015">
        <v>-0.38842975206611569</v>
      </c>
      <c r="M4015">
        <v>0.5</v>
      </c>
      <c r="N4015">
        <v>120.85714285714286</v>
      </c>
      <c r="O4015">
        <v>1.5714285714285714</v>
      </c>
      <c r="P4015">
        <v>120.85714285714286</v>
      </c>
      <c r="Q4015">
        <v>1.5714285714285714</v>
      </c>
    </row>
    <row r="4016" spans="1:17" x14ac:dyDescent="0.35">
      <c r="A4016" t="str">
        <f t="shared" si="62"/>
        <v>Kansas43978</v>
      </c>
      <c r="B4016" t="s">
        <v>23</v>
      </c>
      <c r="C4016">
        <v>2913314</v>
      </c>
      <c r="D4016" s="4">
        <v>43978</v>
      </c>
      <c r="E4016" s="4">
        <v>43920</v>
      </c>
      <c r="F4016" s="4">
        <v>43955</v>
      </c>
      <c r="G4016">
        <v>0</v>
      </c>
      <c r="H4016">
        <v>92</v>
      </c>
      <c r="I4016">
        <v>3</v>
      </c>
      <c r="J4016">
        <v>9291</v>
      </c>
      <c r="K4016">
        <v>213</v>
      </c>
      <c r="L4016">
        <v>0.24324324324324326</v>
      </c>
      <c r="M4016">
        <v>0</v>
      </c>
      <c r="N4016">
        <v>112</v>
      </c>
      <c r="O4016">
        <v>1.5714285714285714</v>
      </c>
      <c r="P4016">
        <v>112</v>
      </c>
      <c r="Q4016">
        <v>1.5714285714285714</v>
      </c>
    </row>
    <row r="4017" spans="1:17" x14ac:dyDescent="0.35">
      <c r="A4017" t="str">
        <f t="shared" si="62"/>
        <v>Kansas43979</v>
      </c>
      <c r="B4017" t="s">
        <v>23</v>
      </c>
      <c r="C4017">
        <v>2913314</v>
      </c>
      <c r="D4017" s="4">
        <v>43979</v>
      </c>
      <c r="E4017" s="4">
        <v>43920</v>
      </c>
      <c r="F4017" s="4">
        <v>43955</v>
      </c>
      <c r="G4017">
        <v>0</v>
      </c>
      <c r="H4017">
        <v>80</v>
      </c>
      <c r="I4017">
        <v>1</v>
      </c>
      <c r="J4017">
        <v>9371</v>
      </c>
      <c r="K4017">
        <v>214</v>
      </c>
      <c r="L4017">
        <v>-0.13043478260869565</v>
      </c>
      <c r="M4017">
        <v>-0.66666666666666663</v>
      </c>
      <c r="N4017">
        <v>106.57142857142857</v>
      </c>
      <c r="O4017">
        <v>1.4285714285714286</v>
      </c>
      <c r="P4017">
        <v>106.57142857142857</v>
      </c>
      <c r="Q4017">
        <v>1.4285714285714286</v>
      </c>
    </row>
    <row r="4018" spans="1:17" x14ac:dyDescent="0.35">
      <c r="A4018" t="str">
        <f t="shared" si="62"/>
        <v>Kansas43980</v>
      </c>
      <c r="B4018" t="s">
        <v>23</v>
      </c>
      <c r="C4018">
        <v>2913314</v>
      </c>
      <c r="D4018" s="4">
        <v>43980</v>
      </c>
      <c r="E4018" s="4">
        <v>43920</v>
      </c>
      <c r="F4018" s="4">
        <v>43955</v>
      </c>
      <c r="G4018">
        <v>0</v>
      </c>
      <c r="H4018">
        <v>291</v>
      </c>
      <c r="I4018">
        <v>1</v>
      </c>
      <c r="J4018">
        <v>9662</v>
      </c>
      <c r="K4018">
        <v>215</v>
      </c>
      <c r="L4018">
        <v>2.6375000000000002</v>
      </c>
      <c r="M4018">
        <v>0</v>
      </c>
      <c r="N4018">
        <v>107.57142857142857</v>
      </c>
      <c r="O4018">
        <v>1.4285714285714286</v>
      </c>
      <c r="P4018">
        <v>107.57142857142857</v>
      </c>
      <c r="Q4018">
        <v>1.4285714285714286</v>
      </c>
    </row>
    <row r="4019" spans="1:17" x14ac:dyDescent="0.35">
      <c r="A4019" t="str">
        <f t="shared" si="62"/>
        <v>Kansas43981</v>
      </c>
      <c r="B4019" t="s">
        <v>23</v>
      </c>
      <c r="C4019">
        <v>2913314</v>
      </c>
      <c r="D4019" s="4">
        <v>43981</v>
      </c>
      <c r="E4019" s="4">
        <v>43920</v>
      </c>
      <c r="F4019" s="4">
        <v>43955</v>
      </c>
      <c r="G4019">
        <v>0</v>
      </c>
      <c r="H4019">
        <v>28</v>
      </c>
      <c r="I4019">
        <v>0</v>
      </c>
      <c r="J4019">
        <v>9690</v>
      </c>
      <c r="K4019">
        <v>215</v>
      </c>
      <c r="L4019">
        <v>-0.90378006872852235</v>
      </c>
      <c r="M4019">
        <v>-1</v>
      </c>
      <c r="N4019">
        <v>106.28571428571429</v>
      </c>
      <c r="O4019">
        <v>1.4285714285714286</v>
      </c>
      <c r="P4019">
        <v>106.28571428571429</v>
      </c>
      <c r="Q4019">
        <v>1.4285714285714286</v>
      </c>
    </row>
    <row r="4020" spans="1:17" x14ac:dyDescent="0.35">
      <c r="A4020" t="str">
        <f t="shared" si="62"/>
        <v>Kansas43982</v>
      </c>
      <c r="B4020" t="s">
        <v>23</v>
      </c>
      <c r="C4020">
        <v>2913314</v>
      </c>
      <c r="D4020" s="4">
        <v>43982</v>
      </c>
      <c r="E4020" s="4">
        <v>43920</v>
      </c>
      <c r="F4020" s="4">
        <v>43955</v>
      </c>
      <c r="G4020">
        <v>0</v>
      </c>
      <c r="H4020">
        <v>10</v>
      </c>
      <c r="I4020">
        <v>0</v>
      </c>
      <c r="J4020">
        <v>9700</v>
      </c>
      <c r="K4020">
        <v>215</v>
      </c>
      <c r="L4020">
        <v>-0.6428571428571429</v>
      </c>
      <c r="M4020">
        <v>0</v>
      </c>
      <c r="N4020">
        <v>99.428571428571431</v>
      </c>
      <c r="O4020">
        <v>1.4285714285714286</v>
      </c>
      <c r="P4020">
        <v>99.428571428571431</v>
      </c>
      <c r="Q4020">
        <v>1.4285714285714286</v>
      </c>
    </row>
    <row r="4021" spans="1:17" x14ac:dyDescent="0.35">
      <c r="A4021" t="str">
        <f t="shared" si="62"/>
        <v>Kansas43983</v>
      </c>
      <c r="B4021" t="s">
        <v>23</v>
      </c>
      <c r="C4021">
        <v>2913314</v>
      </c>
      <c r="D4021" s="4">
        <v>43983</v>
      </c>
      <c r="E4021" s="4">
        <v>43920</v>
      </c>
      <c r="F4021" s="4">
        <v>43955</v>
      </c>
      <c r="G4021">
        <v>0</v>
      </c>
      <c r="H4021">
        <v>220</v>
      </c>
      <c r="I4021">
        <v>2</v>
      </c>
      <c r="J4021">
        <v>9920</v>
      </c>
      <c r="K4021">
        <v>217</v>
      </c>
      <c r="L4021">
        <v>21</v>
      </c>
      <c r="M4021">
        <v>0</v>
      </c>
      <c r="N4021">
        <v>113.57142857142857</v>
      </c>
      <c r="O4021">
        <v>1.4285714285714286</v>
      </c>
      <c r="P4021">
        <v>113.57142857142857</v>
      </c>
      <c r="Q4021">
        <v>1.4285714285714286</v>
      </c>
    </row>
    <row r="4022" spans="1:17" x14ac:dyDescent="0.35">
      <c r="A4022" t="str">
        <f t="shared" si="62"/>
        <v>Kansas43984</v>
      </c>
      <c r="B4022" t="s">
        <v>23</v>
      </c>
      <c r="C4022">
        <v>2913314</v>
      </c>
      <c r="D4022" s="4">
        <v>43984</v>
      </c>
      <c r="E4022" s="4">
        <v>43920</v>
      </c>
      <c r="F4022" s="4">
        <v>43955</v>
      </c>
      <c r="G4022">
        <v>0</v>
      </c>
      <c r="H4022">
        <v>45</v>
      </c>
      <c r="I4022">
        <v>5</v>
      </c>
      <c r="J4022">
        <v>9965</v>
      </c>
      <c r="K4022">
        <v>222</v>
      </c>
      <c r="L4022">
        <v>-0.79545454545454541</v>
      </c>
      <c r="M4022">
        <v>1.5</v>
      </c>
      <c r="N4022">
        <v>109.42857142857143</v>
      </c>
      <c r="O4022">
        <v>1.7142857142857142</v>
      </c>
      <c r="P4022">
        <v>109.42857142857143</v>
      </c>
      <c r="Q4022">
        <v>1.7142857142857142</v>
      </c>
    </row>
    <row r="4023" spans="1:17" x14ac:dyDescent="0.35">
      <c r="A4023" t="str">
        <f t="shared" si="62"/>
        <v>Kansas43985</v>
      </c>
      <c r="B4023" t="s">
        <v>23</v>
      </c>
      <c r="C4023">
        <v>2913314</v>
      </c>
      <c r="D4023" s="4">
        <v>43985</v>
      </c>
      <c r="E4023" s="4">
        <v>43920</v>
      </c>
      <c r="F4023" s="4">
        <v>43955</v>
      </c>
      <c r="G4023">
        <v>0</v>
      </c>
      <c r="H4023">
        <v>127</v>
      </c>
      <c r="I4023">
        <v>4</v>
      </c>
      <c r="J4023">
        <v>10092</v>
      </c>
      <c r="K4023">
        <v>226</v>
      </c>
      <c r="L4023">
        <v>1.8222222222222222</v>
      </c>
      <c r="M4023">
        <v>-0.2</v>
      </c>
      <c r="N4023">
        <v>114.42857142857143</v>
      </c>
      <c r="O4023">
        <v>1.8571428571428572</v>
      </c>
      <c r="P4023">
        <v>114.42857142857143</v>
      </c>
      <c r="Q4023">
        <v>1.8571428571428572</v>
      </c>
    </row>
    <row r="4024" spans="1:17" x14ac:dyDescent="0.35">
      <c r="A4024" t="str">
        <f t="shared" si="62"/>
        <v>Kansas43986</v>
      </c>
      <c r="B4024" t="s">
        <v>23</v>
      </c>
      <c r="C4024">
        <v>2913314</v>
      </c>
      <c r="D4024" s="4">
        <v>43986</v>
      </c>
      <c r="E4024" s="4">
        <v>43920</v>
      </c>
      <c r="F4024" s="4">
        <v>43955</v>
      </c>
      <c r="G4024">
        <v>0</v>
      </c>
      <c r="H4024">
        <v>75</v>
      </c>
      <c r="I4024">
        <v>1</v>
      </c>
      <c r="J4024">
        <v>10167</v>
      </c>
      <c r="K4024">
        <v>227</v>
      </c>
      <c r="L4024">
        <v>-0.40944881889763779</v>
      </c>
      <c r="M4024">
        <v>-0.75</v>
      </c>
      <c r="N4024">
        <v>113.71428571428571</v>
      </c>
      <c r="O4024">
        <v>1.8571428571428572</v>
      </c>
      <c r="P4024">
        <v>113.71428571428571</v>
      </c>
      <c r="Q4024">
        <v>1.8571428571428572</v>
      </c>
    </row>
    <row r="4025" spans="1:17" x14ac:dyDescent="0.35">
      <c r="A4025" t="str">
        <f t="shared" si="62"/>
        <v>Kansas43987</v>
      </c>
      <c r="B4025" t="s">
        <v>23</v>
      </c>
      <c r="C4025">
        <v>2913314</v>
      </c>
      <c r="D4025" s="4">
        <v>43987</v>
      </c>
      <c r="E4025" s="4">
        <v>43920</v>
      </c>
      <c r="F4025" s="4">
        <v>43955</v>
      </c>
      <c r="G4025">
        <v>0</v>
      </c>
      <c r="H4025">
        <v>139</v>
      </c>
      <c r="I4025">
        <v>5</v>
      </c>
      <c r="J4025">
        <v>10306</v>
      </c>
      <c r="K4025">
        <v>232</v>
      </c>
      <c r="L4025">
        <v>0.85333333333333339</v>
      </c>
      <c r="M4025">
        <v>4</v>
      </c>
      <c r="N4025">
        <v>92</v>
      </c>
      <c r="O4025">
        <v>2.4285714285714284</v>
      </c>
      <c r="P4025">
        <v>92</v>
      </c>
      <c r="Q4025">
        <v>2.4285714285714284</v>
      </c>
    </row>
    <row r="4026" spans="1:17" x14ac:dyDescent="0.35">
      <c r="A4026" t="str">
        <f t="shared" si="62"/>
        <v>Kansas43988</v>
      </c>
      <c r="B4026" t="s">
        <v>23</v>
      </c>
      <c r="C4026">
        <v>2913314</v>
      </c>
      <c r="D4026" s="4">
        <v>43988</v>
      </c>
      <c r="E4026" s="4">
        <v>43920</v>
      </c>
      <c r="F4026" s="4">
        <v>43955</v>
      </c>
      <c r="G4026">
        <v>0</v>
      </c>
      <c r="H4026">
        <v>55</v>
      </c>
      <c r="I4026">
        <v>1</v>
      </c>
      <c r="J4026">
        <v>10361</v>
      </c>
      <c r="K4026">
        <v>233</v>
      </c>
      <c r="L4026">
        <v>-0.60431654676258995</v>
      </c>
      <c r="M4026">
        <v>-0.8</v>
      </c>
      <c r="N4026">
        <v>95.857142857142861</v>
      </c>
      <c r="O4026">
        <v>2.5714285714285716</v>
      </c>
      <c r="P4026">
        <v>95.857142857142861</v>
      </c>
      <c r="Q4026">
        <v>2.5714285714285716</v>
      </c>
    </row>
    <row r="4027" spans="1:17" x14ac:dyDescent="0.35">
      <c r="A4027" t="str">
        <f t="shared" si="62"/>
        <v>Kansas43989</v>
      </c>
      <c r="B4027" t="s">
        <v>23</v>
      </c>
      <c r="C4027">
        <v>2913314</v>
      </c>
      <c r="D4027" s="4">
        <v>43989</v>
      </c>
      <c r="E4027" s="4">
        <v>43920</v>
      </c>
      <c r="F4027" s="4">
        <v>43955</v>
      </c>
      <c r="G4027">
        <v>0</v>
      </c>
      <c r="H4027">
        <v>45</v>
      </c>
      <c r="I4027">
        <v>0</v>
      </c>
      <c r="J4027">
        <v>10406</v>
      </c>
      <c r="K4027">
        <v>233</v>
      </c>
      <c r="L4027">
        <v>-0.18181818181818182</v>
      </c>
      <c r="M4027">
        <v>-1</v>
      </c>
      <c r="N4027">
        <v>100.85714285714286</v>
      </c>
      <c r="O4027">
        <v>2.5714285714285716</v>
      </c>
      <c r="P4027">
        <v>100.85714285714286</v>
      </c>
      <c r="Q4027">
        <v>2.5714285714285716</v>
      </c>
    </row>
    <row r="4028" spans="1:17" x14ac:dyDescent="0.35">
      <c r="A4028" t="str">
        <f t="shared" si="62"/>
        <v>Kansas43990</v>
      </c>
      <c r="B4028" t="s">
        <v>23</v>
      </c>
      <c r="C4028">
        <v>2913314</v>
      </c>
      <c r="D4028" s="4">
        <v>43990</v>
      </c>
      <c r="E4028" s="4">
        <v>43920</v>
      </c>
      <c r="F4028" s="4">
        <v>43955</v>
      </c>
      <c r="G4028">
        <v>0</v>
      </c>
      <c r="H4028">
        <v>138</v>
      </c>
      <c r="I4028">
        <v>3</v>
      </c>
      <c r="J4028">
        <v>10544</v>
      </c>
      <c r="K4028">
        <v>236</v>
      </c>
      <c r="L4028">
        <v>2.0666666666666669</v>
      </c>
      <c r="M4028">
        <v>0</v>
      </c>
      <c r="N4028">
        <v>89.142857142857139</v>
      </c>
      <c r="O4028">
        <v>2.7142857142857144</v>
      </c>
      <c r="P4028">
        <v>89.142857142857139</v>
      </c>
      <c r="Q4028">
        <v>2.7142857142857144</v>
      </c>
    </row>
    <row r="4029" spans="1:17" x14ac:dyDescent="0.35">
      <c r="A4029" t="str">
        <f t="shared" si="62"/>
        <v>Kansas43991</v>
      </c>
      <c r="B4029" t="s">
        <v>23</v>
      </c>
      <c r="C4029">
        <v>2913314</v>
      </c>
      <c r="D4029" s="4">
        <v>43991</v>
      </c>
      <c r="E4029" s="4">
        <v>43920</v>
      </c>
      <c r="F4029" s="4">
        <v>43955</v>
      </c>
      <c r="G4029">
        <v>0</v>
      </c>
      <c r="H4029">
        <v>65</v>
      </c>
      <c r="I4029">
        <v>1</v>
      </c>
      <c r="J4029">
        <v>10609</v>
      </c>
      <c r="K4029">
        <v>237</v>
      </c>
      <c r="L4029">
        <v>-0.52898550724637683</v>
      </c>
      <c r="M4029">
        <v>-0.66666666666666663</v>
      </c>
      <c r="N4029">
        <v>92</v>
      </c>
      <c r="O4029">
        <v>2.1428571428571428</v>
      </c>
      <c r="P4029">
        <v>92</v>
      </c>
      <c r="Q4029">
        <v>2.1428571428571428</v>
      </c>
    </row>
    <row r="4030" spans="1:17" x14ac:dyDescent="0.35">
      <c r="A4030" t="str">
        <f t="shared" si="62"/>
        <v>Kansas43992</v>
      </c>
      <c r="B4030" t="s">
        <v>23</v>
      </c>
      <c r="C4030">
        <v>2913314</v>
      </c>
      <c r="D4030" s="4">
        <v>43992</v>
      </c>
      <c r="E4030" s="4">
        <v>43920</v>
      </c>
      <c r="F4030" s="4">
        <v>43955</v>
      </c>
      <c r="G4030">
        <v>0</v>
      </c>
      <c r="H4030">
        <v>141</v>
      </c>
      <c r="I4030">
        <v>3</v>
      </c>
      <c r="J4030">
        <v>10750</v>
      </c>
      <c r="K4030">
        <v>240</v>
      </c>
      <c r="L4030">
        <v>1.1692307692307693</v>
      </c>
      <c r="M4030">
        <v>2</v>
      </c>
      <c r="N4030">
        <v>94</v>
      </c>
      <c r="O4030">
        <v>2</v>
      </c>
      <c r="P4030">
        <v>94</v>
      </c>
      <c r="Q4030">
        <v>2</v>
      </c>
    </row>
    <row r="4031" spans="1:17" x14ac:dyDescent="0.35">
      <c r="A4031" t="str">
        <f t="shared" si="62"/>
        <v>Kansas43993</v>
      </c>
      <c r="B4031" t="s">
        <v>23</v>
      </c>
      <c r="C4031">
        <v>2913314</v>
      </c>
      <c r="D4031" s="4">
        <v>43993</v>
      </c>
      <c r="E4031" s="4">
        <v>43920</v>
      </c>
      <c r="F4031" s="4">
        <v>43955</v>
      </c>
      <c r="G4031">
        <v>0</v>
      </c>
      <c r="H4031">
        <v>73</v>
      </c>
      <c r="I4031">
        <v>3</v>
      </c>
      <c r="J4031">
        <v>10823</v>
      </c>
      <c r="K4031">
        <v>243</v>
      </c>
      <c r="L4031">
        <v>-0.48226950354609927</v>
      </c>
      <c r="M4031">
        <v>0</v>
      </c>
      <c r="N4031">
        <v>93.714285714285708</v>
      </c>
      <c r="O4031">
        <v>2.2857142857142856</v>
      </c>
      <c r="P4031">
        <v>93.714285714285708</v>
      </c>
      <c r="Q4031">
        <v>2.2857142857142856</v>
      </c>
    </row>
    <row r="4032" spans="1:17" x14ac:dyDescent="0.35">
      <c r="A4032" t="str">
        <f t="shared" si="62"/>
        <v>Kansas43994</v>
      </c>
      <c r="B4032" t="s">
        <v>23</v>
      </c>
      <c r="C4032">
        <v>2913314</v>
      </c>
      <c r="D4032" s="4">
        <v>43994</v>
      </c>
      <c r="E4032" s="4">
        <v>43920</v>
      </c>
      <c r="F4032" s="4">
        <v>43955</v>
      </c>
      <c r="G4032">
        <v>0</v>
      </c>
      <c r="H4032">
        <v>150</v>
      </c>
      <c r="I4032">
        <v>0</v>
      </c>
      <c r="J4032">
        <v>10973</v>
      </c>
      <c r="K4032">
        <v>243</v>
      </c>
      <c r="L4032">
        <v>1.0547945205479452</v>
      </c>
      <c r="M4032">
        <v>-1</v>
      </c>
      <c r="N4032">
        <v>95.285714285714292</v>
      </c>
      <c r="O4032">
        <v>1.5714285714285714</v>
      </c>
      <c r="P4032">
        <v>95.285714285714292</v>
      </c>
      <c r="Q4032">
        <v>1.5714285714285714</v>
      </c>
    </row>
    <row r="4033" spans="1:17" x14ac:dyDescent="0.35">
      <c r="A4033" t="str">
        <f t="shared" si="62"/>
        <v>Kansas43995</v>
      </c>
      <c r="B4033" t="s">
        <v>23</v>
      </c>
      <c r="C4033">
        <v>2913314</v>
      </c>
      <c r="D4033" s="4">
        <v>43995</v>
      </c>
      <c r="E4033" s="4">
        <v>43920</v>
      </c>
      <c r="F4033" s="4">
        <v>43955</v>
      </c>
      <c r="G4033">
        <v>0</v>
      </c>
      <c r="H4033">
        <v>47</v>
      </c>
      <c r="I4033">
        <v>2</v>
      </c>
      <c r="J4033">
        <v>11020</v>
      </c>
      <c r="K4033">
        <v>245</v>
      </c>
      <c r="L4033">
        <v>-0.68666666666666665</v>
      </c>
      <c r="M4033">
        <v>0</v>
      </c>
      <c r="N4033">
        <v>94.142857142857139</v>
      </c>
      <c r="O4033">
        <v>1.7142857142857142</v>
      </c>
      <c r="P4033">
        <v>94.142857142857139</v>
      </c>
      <c r="Q4033">
        <v>1.7142857142857142</v>
      </c>
    </row>
    <row r="4034" spans="1:17" x14ac:dyDescent="0.35">
      <c r="A4034" t="str">
        <f t="shared" si="62"/>
        <v>Kansas43996</v>
      </c>
      <c r="B4034" t="s">
        <v>23</v>
      </c>
      <c r="C4034">
        <v>2913314</v>
      </c>
      <c r="D4034" s="4">
        <v>43996</v>
      </c>
      <c r="E4034" s="4">
        <v>43920</v>
      </c>
      <c r="F4034" s="4">
        <v>43955</v>
      </c>
      <c r="G4034">
        <v>0</v>
      </c>
      <c r="H4034">
        <v>81</v>
      </c>
      <c r="I4034">
        <v>0</v>
      </c>
      <c r="J4034">
        <v>11101</v>
      </c>
      <c r="K4034">
        <v>245</v>
      </c>
      <c r="L4034">
        <v>0.72340425531914898</v>
      </c>
      <c r="M4034">
        <v>-1</v>
      </c>
      <c r="N4034">
        <v>99.285714285714292</v>
      </c>
      <c r="O4034">
        <v>1.7142857142857142</v>
      </c>
      <c r="P4034">
        <v>99.285714285714292</v>
      </c>
      <c r="Q4034">
        <v>1.7142857142857142</v>
      </c>
    </row>
    <row r="4035" spans="1:17" x14ac:dyDescent="0.35">
      <c r="A4035" t="str">
        <f t="shared" ref="A4035:A4098" si="63">B4035&amp;D4035</f>
        <v>Kansas43997</v>
      </c>
      <c r="B4035" t="s">
        <v>23</v>
      </c>
      <c r="C4035">
        <v>2913314</v>
      </c>
      <c r="D4035" s="4">
        <v>43997</v>
      </c>
      <c r="E4035" s="4">
        <v>43920</v>
      </c>
      <c r="F4035" s="4">
        <v>43955</v>
      </c>
      <c r="G4035">
        <v>0</v>
      </c>
      <c r="H4035">
        <v>218</v>
      </c>
      <c r="I4035">
        <v>1</v>
      </c>
      <c r="J4035">
        <v>11319</v>
      </c>
      <c r="K4035">
        <v>246</v>
      </c>
      <c r="L4035">
        <v>1.691358024691358</v>
      </c>
      <c r="M4035">
        <v>0</v>
      </c>
      <c r="N4035">
        <v>110.71428571428571</v>
      </c>
      <c r="O4035">
        <v>1.4285714285714286</v>
      </c>
      <c r="P4035">
        <v>110.71428571428571</v>
      </c>
      <c r="Q4035">
        <v>1.4285714285714286</v>
      </c>
    </row>
    <row r="4036" spans="1:17" x14ac:dyDescent="0.35">
      <c r="A4036" t="str">
        <f t="shared" si="63"/>
        <v>Kansas43998</v>
      </c>
      <c r="B4036" t="s">
        <v>23</v>
      </c>
      <c r="C4036">
        <v>2913314</v>
      </c>
      <c r="D4036" s="4">
        <v>43998</v>
      </c>
      <c r="E4036" s="4">
        <v>43920</v>
      </c>
      <c r="F4036" s="4">
        <v>43955</v>
      </c>
      <c r="G4036">
        <v>0</v>
      </c>
      <c r="H4036">
        <v>92</v>
      </c>
      <c r="I4036">
        <v>0</v>
      </c>
      <c r="J4036">
        <v>11411</v>
      </c>
      <c r="K4036">
        <v>246</v>
      </c>
      <c r="L4036">
        <v>-0.57798165137614677</v>
      </c>
      <c r="M4036">
        <v>-1</v>
      </c>
      <c r="N4036">
        <v>114.57142857142857</v>
      </c>
      <c r="O4036">
        <v>1.2857142857142858</v>
      </c>
      <c r="P4036">
        <v>114.57142857142857</v>
      </c>
      <c r="Q4036">
        <v>1.2857142857142858</v>
      </c>
    </row>
    <row r="4037" spans="1:17" x14ac:dyDescent="0.35">
      <c r="A4037" t="str">
        <f t="shared" si="63"/>
        <v>Kansas43999</v>
      </c>
      <c r="B4037" t="s">
        <v>23</v>
      </c>
      <c r="C4037">
        <v>2913314</v>
      </c>
      <c r="D4037" s="4">
        <v>43999</v>
      </c>
      <c r="E4037" s="4">
        <v>43920</v>
      </c>
      <c r="F4037" s="4">
        <v>43955</v>
      </c>
      <c r="G4037">
        <v>0</v>
      </c>
      <c r="H4037">
        <v>233</v>
      </c>
      <c r="I4037">
        <v>1</v>
      </c>
      <c r="J4037">
        <v>11644</v>
      </c>
      <c r="K4037">
        <v>247</v>
      </c>
      <c r="L4037">
        <v>1.5326086956521738</v>
      </c>
      <c r="M4037">
        <v>0</v>
      </c>
      <c r="N4037">
        <v>127.71428571428571</v>
      </c>
      <c r="O4037">
        <v>1</v>
      </c>
      <c r="P4037">
        <v>127.71428571428571</v>
      </c>
      <c r="Q4037">
        <v>1</v>
      </c>
    </row>
    <row r="4038" spans="1:17" x14ac:dyDescent="0.35">
      <c r="A4038" t="str">
        <f t="shared" si="63"/>
        <v>Kansas44000</v>
      </c>
      <c r="B4038" t="s">
        <v>23</v>
      </c>
      <c r="C4038">
        <v>2913314</v>
      </c>
      <c r="D4038" s="4">
        <v>44000</v>
      </c>
      <c r="E4038" s="4">
        <v>43920</v>
      </c>
      <c r="F4038" s="4">
        <v>43955</v>
      </c>
      <c r="G4038">
        <v>0</v>
      </c>
      <c r="H4038">
        <v>109</v>
      </c>
      <c r="I4038">
        <v>4</v>
      </c>
      <c r="J4038">
        <v>11753</v>
      </c>
      <c r="K4038">
        <v>251</v>
      </c>
      <c r="L4038">
        <v>-0.53218884120171672</v>
      </c>
      <c r="M4038">
        <v>3</v>
      </c>
      <c r="N4038">
        <v>132.85714285714286</v>
      </c>
      <c r="O4038">
        <v>1.1428571428571428</v>
      </c>
      <c r="P4038">
        <v>132.85714285714286</v>
      </c>
      <c r="Q4038">
        <v>1.1428571428571428</v>
      </c>
    </row>
    <row r="4039" spans="1:17" x14ac:dyDescent="0.35">
      <c r="A4039" t="str">
        <f t="shared" si="63"/>
        <v>Kansas44001</v>
      </c>
      <c r="B4039" t="s">
        <v>23</v>
      </c>
      <c r="C4039">
        <v>2913314</v>
      </c>
      <c r="D4039" s="4">
        <v>44001</v>
      </c>
      <c r="E4039" s="4">
        <v>43920</v>
      </c>
      <c r="F4039" s="4">
        <v>43955</v>
      </c>
      <c r="G4039">
        <v>0</v>
      </c>
      <c r="H4039">
        <v>268</v>
      </c>
      <c r="I4039">
        <v>2</v>
      </c>
      <c r="J4039">
        <v>12021</v>
      </c>
      <c r="K4039">
        <v>253</v>
      </c>
      <c r="L4039">
        <v>1.4587155963302751</v>
      </c>
      <c r="M4039">
        <v>-0.5</v>
      </c>
      <c r="N4039">
        <v>149.71428571428572</v>
      </c>
      <c r="O4039">
        <v>1.4285714285714286</v>
      </c>
      <c r="P4039">
        <v>149.71428571428572</v>
      </c>
      <c r="Q4039">
        <v>1.4285714285714286</v>
      </c>
    </row>
    <row r="4040" spans="1:17" x14ac:dyDescent="0.35">
      <c r="A4040" t="str">
        <f t="shared" si="63"/>
        <v>Kansas44002</v>
      </c>
      <c r="B4040" t="s">
        <v>23</v>
      </c>
      <c r="C4040">
        <v>2913314</v>
      </c>
      <c r="D4040" s="4">
        <v>44002</v>
      </c>
      <c r="E4040" s="4">
        <v>43920</v>
      </c>
      <c r="F4040" s="4">
        <v>43955</v>
      </c>
      <c r="G4040">
        <v>0</v>
      </c>
      <c r="H4040">
        <v>76</v>
      </c>
      <c r="I4040">
        <v>3</v>
      </c>
      <c r="J4040">
        <v>12097</v>
      </c>
      <c r="K4040">
        <v>256</v>
      </c>
      <c r="L4040">
        <v>-0.71641791044776115</v>
      </c>
      <c r="M4040">
        <v>0.5</v>
      </c>
      <c r="N4040">
        <v>153.85714285714286</v>
      </c>
      <c r="O4040">
        <v>1.5714285714285714</v>
      </c>
      <c r="P4040">
        <v>153.85714285714286</v>
      </c>
      <c r="Q4040">
        <v>1.5714285714285714</v>
      </c>
    </row>
    <row r="4041" spans="1:17" x14ac:dyDescent="0.35">
      <c r="A4041" t="str">
        <f t="shared" si="63"/>
        <v>Kansas44003</v>
      </c>
      <c r="B4041" t="s">
        <v>23</v>
      </c>
      <c r="C4041">
        <v>2913314</v>
      </c>
      <c r="D4041" s="4">
        <v>44003</v>
      </c>
      <c r="E4041" s="4">
        <v>43920</v>
      </c>
      <c r="F4041" s="4">
        <v>43955</v>
      </c>
      <c r="G4041">
        <v>0</v>
      </c>
      <c r="H4041">
        <v>39</v>
      </c>
      <c r="I4041">
        <v>1</v>
      </c>
      <c r="J4041">
        <v>12136</v>
      </c>
      <c r="K4041">
        <v>257</v>
      </c>
      <c r="L4041">
        <v>-0.48684210526315791</v>
      </c>
      <c r="M4041">
        <v>-0.66666666666666663</v>
      </c>
      <c r="N4041">
        <v>147.85714285714286</v>
      </c>
      <c r="O4041">
        <v>1.7142857142857142</v>
      </c>
      <c r="P4041">
        <v>147.85714285714286</v>
      </c>
      <c r="Q4041">
        <v>1.7142857142857142</v>
      </c>
    </row>
    <row r="4042" spans="1:17" x14ac:dyDescent="0.35">
      <c r="A4042" t="str">
        <f t="shared" si="63"/>
        <v>Kansas44004</v>
      </c>
      <c r="B4042" t="s">
        <v>23</v>
      </c>
      <c r="C4042">
        <v>2913314</v>
      </c>
      <c r="D4042" s="4">
        <v>44004</v>
      </c>
      <c r="E4042" s="4">
        <v>43920</v>
      </c>
      <c r="F4042" s="4">
        <v>43955</v>
      </c>
      <c r="G4042">
        <v>0</v>
      </c>
      <c r="H4042">
        <v>292</v>
      </c>
      <c r="I4042">
        <v>1</v>
      </c>
      <c r="J4042">
        <v>12428</v>
      </c>
      <c r="K4042">
        <v>258</v>
      </c>
      <c r="L4042">
        <v>6.4871794871794872</v>
      </c>
      <c r="M4042">
        <v>0</v>
      </c>
      <c r="N4042">
        <v>158.42857142857142</v>
      </c>
      <c r="O4042">
        <v>1.7142857142857142</v>
      </c>
      <c r="P4042">
        <v>158.42857142857142</v>
      </c>
      <c r="Q4042">
        <v>1.7142857142857142</v>
      </c>
    </row>
    <row r="4043" spans="1:17" x14ac:dyDescent="0.35">
      <c r="A4043" t="str">
        <f t="shared" si="63"/>
        <v>Kansas44005</v>
      </c>
      <c r="B4043" t="s">
        <v>23</v>
      </c>
      <c r="C4043">
        <v>2913314</v>
      </c>
      <c r="D4043" s="4">
        <v>44005</v>
      </c>
      <c r="E4043" s="4">
        <v>43920</v>
      </c>
      <c r="F4043" s="4">
        <v>43955</v>
      </c>
      <c r="G4043">
        <v>0</v>
      </c>
      <c r="H4043">
        <v>109</v>
      </c>
      <c r="I4043">
        <v>2</v>
      </c>
      <c r="J4043">
        <v>12537</v>
      </c>
      <c r="K4043">
        <v>260</v>
      </c>
      <c r="L4043">
        <v>-0.62671232876712324</v>
      </c>
      <c r="M4043">
        <v>1</v>
      </c>
      <c r="N4043">
        <v>160.85714285714286</v>
      </c>
      <c r="O4043">
        <v>2</v>
      </c>
      <c r="P4043">
        <v>160.85714285714286</v>
      </c>
      <c r="Q4043">
        <v>2</v>
      </c>
    </row>
    <row r="4044" spans="1:17" x14ac:dyDescent="0.35">
      <c r="A4044" t="str">
        <f t="shared" si="63"/>
        <v>Kansas44006</v>
      </c>
      <c r="B4044" t="s">
        <v>23</v>
      </c>
      <c r="C4044">
        <v>2913314</v>
      </c>
      <c r="D4044" s="4">
        <v>44006</v>
      </c>
      <c r="E4044" s="4">
        <v>43920</v>
      </c>
      <c r="F4044" s="4">
        <v>43955</v>
      </c>
      <c r="G4044">
        <v>0</v>
      </c>
      <c r="H4044">
        <v>393</v>
      </c>
      <c r="I4044">
        <v>0</v>
      </c>
      <c r="J4044">
        <v>12930</v>
      </c>
      <c r="K4044">
        <v>260</v>
      </c>
      <c r="L4044">
        <v>2.6055045871559632</v>
      </c>
      <c r="M4044">
        <v>-1</v>
      </c>
      <c r="N4044">
        <v>183.71428571428572</v>
      </c>
      <c r="O4044">
        <v>1.8571428571428572</v>
      </c>
      <c r="P4044">
        <v>183.71428571428572</v>
      </c>
      <c r="Q4044">
        <v>1.8571428571428572</v>
      </c>
    </row>
    <row r="4045" spans="1:17" x14ac:dyDescent="0.35">
      <c r="A4045" t="str">
        <f t="shared" si="63"/>
        <v>Kansas44007</v>
      </c>
      <c r="B4045" t="s">
        <v>23</v>
      </c>
      <c r="C4045">
        <v>2913314</v>
      </c>
      <c r="D4045" s="4">
        <v>44007</v>
      </c>
      <c r="E4045" s="4">
        <v>43920</v>
      </c>
      <c r="F4045" s="4">
        <v>43955</v>
      </c>
      <c r="G4045">
        <v>0</v>
      </c>
      <c r="H4045">
        <v>177</v>
      </c>
      <c r="I4045">
        <v>2</v>
      </c>
      <c r="J4045">
        <v>13107</v>
      </c>
      <c r="K4045">
        <v>262</v>
      </c>
      <c r="L4045">
        <v>-0.54961832061068705</v>
      </c>
      <c r="M4045">
        <v>0</v>
      </c>
      <c r="N4045">
        <v>193.42857142857142</v>
      </c>
      <c r="O4045">
        <v>1.5714285714285714</v>
      </c>
      <c r="P4045">
        <v>193.42857142857142</v>
      </c>
      <c r="Q4045">
        <v>1.5714285714285714</v>
      </c>
    </row>
    <row r="4046" spans="1:17" x14ac:dyDescent="0.35">
      <c r="A4046" t="str">
        <f t="shared" si="63"/>
        <v>Kansas44008</v>
      </c>
      <c r="B4046" t="s">
        <v>23</v>
      </c>
      <c r="C4046">
        <v>2913314</v>
      </c>
      <c r="D4046" s="4">
        <v>44008</v>
      </c>
      <c r="E4046" s="4">
        <v>43920</v>
      </c>
      <c r="F4046" s="4">
        <v>43955</v>
      </c>
      <c r="G4046">
        <v>0</v>
      </c>
      <c r="H4046">
        <v>355</v>
      </c>
      <c r="I4046">
        <v>3</v>
      </c>
      <c r="J4046">
        <v>13462</v>
      </c>
      <c r="K4046">
        <v>265</v>
      </c>
      <c r="L4046">
        <v>1.0056497175141244</v>
      </c>
      <c r="M4046">
        <v>0.5</v>
      </c>
      <c r="N4046">
        <v>205.85714285714286</v>
      </c>
      <c r="O4046">
        <v>1.7142857142857142</v>
      </c>
      <c r="P4046">
        <v>205.85714285714286</v>
      </c>
      <c r="Q4046">
        <v>1.7142857142857142</v>
      </c>
    </row>
    <row r="4047" spans="1:17" x14ac:dyDescent="0.35">
      <c r="A4047" t="str">
        <f t="shared" si="63"/>
        <v>Kansas44009</v>
      </c>
      <c r="B4047" t="s">
        <v>23</v>
      </c>
      <c r="C4047">
        <v>2913314</v>
      </c>
      <c r="D4047" s="4">
        <v>44009</v>
      </c>
      <c r="E4047" s="4">
        <v>43920</v>
      </c>
      <c r="F4047" s="4">
        <v>43955</v>
      </c>
      <c r="G4047">
        <v>0</v>
      </c>
      <c r="H4047">
        <v>155</v>
      </c>
      <c r="I4047">
        <v>3</v>
      </c>
      <c r="J4047">
        <v>13617</v>
      </c>
      <c r="K4047">
        <v>268</v>
      </c>
      <c r="L4047">
        <v>-0.56338028169014087</v>
      </c>
      <c r="M4047">
        <v>0</v>
      </c>
      <c r="N4047">
        <v>217.14285714285714</v>
      </c>
      <c r="O4047">
        <v>1.7142857142857142</v>
      </c>
      <c r="P4047">
        <v>217.14285714285714</v>
      </c>
      <c r="Q4047">
        <v>1.7142857142857142</v>
      </c>
    </row>
    <row r="4048" spans="1:17" x14ac:dyDescent="0.35">
      <c r="A4048" t="str">
        <f t="shared" si="63"/>
        <v>Kansas44010</v>
      </c>
      <c r="B4048" t="s">
        <v>23</v>
      </c>
      <c r="C4048">
        <v>2913314</v>
      </c>
      <c r="D4048" s="4">
        <v>44010</v>
      </c>
      <c r="E4048" s="4">
        <v>43920</v>
      </c>
      <c r="F4048" s="4">
        <v>43955</v>
      </c>
      <c r="G4048">
        <v>0</v>
      </c>
      <c r="H4048">
        <v>230</v>
      </c>
      <c r="I4048">
        <v>1</v>
      </c>
      <c r="J4048">
        <v>13847</v>
      </c>
      <c r="K4048">
        <v>269</v>
      </c>
      <c r="L4048">
        <v>0.4838709677419355</v>
      </c>
      <c r="M4048">
        <v>-0.66666666666666663</v>
      </c>
      <c r="N4048">
        <v>244.42857142857142</v>
      </c>
      <c r="O4048">
        <v>1.7142857142857142</v>
      </c>
      <c r="P4048">
        <v>244.42857142857142</v>
      </c>
      <c r="Q4048">
        <v>1.7142857142857142</v>
      </c>
    </row>
    <row r="4049" spans="1:17" x14ac:dyDescent="0.35">
      <c r="A4049" t="str">
        <f t="shared" si="63"/>
        <v>Kansas44011</v>
      </c>
      <c r="B4049" t="s">
        <v>23</v>
      </c>
      <c r="C4049">
        <v>2913314</v>
      </c>
      <c r="D4049" s="4">
        <v>44011</v>
      </c>
      <c r="E4049" s="4">
        <v>43920</v>
      </c>
      <c r="F4049" s="4">
        <v>43955</v>
      </c>
      <c r="G4049">
        <v>0</v>
      </c>
      <c r="H4049">
        <v>362</v>
      </c>
      <c r="I4049">
        <v>4</v>
      </c>
      <c r="J4049">
        <v>14209</v>
      </c>
      <c r="K4049">
        <v>273</v>
      </c>
      <c r="L4049">
        <v>0.57391304347826089</v>
      </c>
      <c r="M4049">
        <v>3</v>
      </c>
      <c r="N4049">
        <v>254.42857142857142</v>
      </c>
      <c r="O4049">
        <v>2.1428571428571428</v>
      </c>
      <c r="P4049">
        <v>254.42857142857142</v>
      </c>
      <c r="Q4049">
        <v>2.1428571428571428</v>
      </c>
    </row>
    <row r="4050" spans="1:17" x14ac:dyDescent="0.35">
      <c r="A4050" t="str">
        <f t="shared" si="63"/>
        <v>Kansas44012</v>
      </c>
      <c r="B4050" t="s">
        <v>23</v>
      </c>
      <c r="C4050">
        <v>2913314</v>
      </c>
      <c r="D4050" s="4">
        <v>44012</v>
      </c>
      <c r="E4050" s="4">
        <v>43920</v>
      </c>
      <c r="F4050" s="4">
        <v>43955</v>
      </c>
      <c r="G4050">
        <v>0</v>
      </c>
      <c r="H4050">
        <v>161</v>
      </c>
      <c r="I4050">
        <v>0</v>
      </c>
      <c r="J4050">
        <v>14370</v>
      </c>
      <c r="K4050">
        <v>273</v>
      </c>
      <c r="L4050">
        <v>-0.55524861878453036</v>
      </c>
      <c r="M4050">
        <v>-1</v>
      </c>
      <c r="N4050">
        <v>261.85714285714283</v>
      </c>
      <c r="O4050">
        <v>1.8571428571428572</v>
      </c>
      <c r="P4050">
        <v>261.85714285714283</v>
      </c>
      <c r="Q4050">
        <v>1.8571428571428572</v>
      </c>
    </row>
    <row r="4051" spans="1:17" x14ac:dyDescent="0.35">
      <c r="A4051" t="str">
        <f t="shared" si="63"/>
        <v>Kansas44013</v>
      </c>
      <c r="B4051" t="s">
        <v>23</v>
      </c>
      <c r="C4051">
        <v>2913314</v>
      </c>
      <c r="D4051" s="4">
        <v>44013</v>
      </c>
      <c r="E4051" s="4">
        <v>43920</v>
      </c>
      <c r="F4051" s="4">
        <v>43955</v>
      </c>
      <c r="G4051">
        <v>0</v>
      </c>
      <c r="H4051">
        <v>460</v>
      </c>
      <c r="I4051">
        <v>4</v>
      </c>
      <c r="J4051">
        <v>14830</v>
      </c>
      <c r="K4051">
        <v>277</v>
      </c>
      <c r="L4051">
        <v>1.8571428571428572</v>
      </c>
      <c r="M4051">
        <v>0</v>
      </c>
      <c r="N4051">
        <v>271.42857142857144</v>
      </c>
      <c r="O4051">
        <v>2.4285714285714284</v>
      </c>
      <c r="P4051">
        <v>271.42857142857144</v>
      </c>
      <c r="Q4051">
        <v>2.4285714285714284</v>
      </c>
    </row>
    <row r="4052" spans="1:17" x14ac:dyDescent="0.35">
      <c r="A4052" t="str">
        <f t="shared" si="63"/>
        <v>Kansas44014</v>
      </c>
      <c r="B4052" t="s">
        <v>23</v>
      </c>
      <c r="C4052">
        <v>2913314</v>
      </c>
      <c r="D4052" s="4">
        <v>44014</v>
      </c>
      <c r="E4052" s="4">
        <v>43920</v>
      </c>
      <c r="F4052" s="4">
        <v>43955</v>
      </c>
      <c r="G4052">
        <v>0</v>
      </c>
      <c r="H4052">
        <v>172</v>
      </c>
      <c r="I4052">
        <v>3</v>
      </c>
      <c r="J4052">
        <v>15002</v>
      </c>
      <c r="K4052">
        <v>280</v>
      </c>
      <c r="L4052">
        <v>-0.62608695652173918</v>
      </c>
      <c r="M4052">
        <v>-0.25</v>
      </c>
      <c r="N4052">
        <v>270.71428571428572</v>
      </c>
      <c r="O4052">
        <v>2.5714285714285716</v>
      </c>
      <c r="P4052">
        <v>270.71428571428572</v>
      </c>
      <c r="Q4052">
        <v>2.5714285714285716</v>
      </c>
    </row>
    <row r="4053" spans="1:17" x14ac:dyDescent="0.35">
      <c r="A4053" t="str">
        <f t="shared" si="63"/>
        <v>Kansas44015</v>
      </c>
      <c r="B4053" t="s">
        <v>23</v>
      </c>
      <c r="C4053">
        <v>2913314</v>
      </c>
      <c r="D4053" s="4">
        <v>44015</v>
      </c>
      <c r="E4053" s="4">
        <v>43920</v>
      </c>
      <c r="F4053" s="4">
        <v>43955</v>
      </c>
      <c r="G4053">
        <v>0</v>
      </c>
      <c r="H4053">
        <v>657</v>
      </c>
      <c r="I4053">
        <v>2</v>
      </c>
      <c r="J4053">
        <v>15659</v>
      </c>
      <c r="K4053">
        <v>282</v>
      </c>
      <c r="L4053">
        <v>2.8197674418604652</v>
      </c>
      <c r="M4053">
        <v>-0.33333333333333331</v>
      </c>
      <c r="N4053">
        <v>313.85714285714283</v>
      </c>
      <c r="O4053">
        <v>2.4285714285714284</v>
      </c>
      <c r="P4053">
        <v>313.85714285714283</v>
      </c>
      <c r="Q4053">
        <v>2.4285714285714284</v>
      </c>
    </row>
    <row r="4054" spans="1:17" x14ac:dyDescent="0.35">
      <c r="A4054" t="str">
        <f t="shared" si="63"/>
        <v>Kansas44016</v>
      </c>
      <c r="B4054" t="s">
        <v>23</v>
      </c>
      <c r="C4054">
        <v>2913314</v>
      </c>
      <c r="D4054" s="4">
        <v>44016</v>
      </c>
      <c r="E4054" s="4">
        <v>43920</v>
      </c>
      <c r="F4054" s="4">
        <v>43955</v>
      </c>
      <c r="G4054">
        <v>0</v>
      </c>
      <c r="H4054">
        <v>252</v>
      </c>
      <c r="I4054">
        <v>1</v>
      </c>
      <c r="J4054">
        <v>15911</v>
      </c>
      <c r="K4054">
        <v>283</v>
      </c>
      <c r="L4054">
        <v>-0.61643835616438358</v>
      </c>
      <c r="M4054">
        <v>-0.5</v>
      </c>
      <c r="N4054">
        <v>327.71428571428572</v>
      </c>
      <c r="O4054">
        <v>2.1428571428571428</v>
      </c>
      <c r="P4054">
        <v>327.71428571428572</v>
      </c>
      <c r="Q4054">
        <v>2.1428571428571428</v>
      </c>
    </row>
    <row r="4055" spans="1:17" x14ac:dyDescent="0.35">
      <c r="A4055" t="str">
        <f t="shared" si="63"/>
        <v>Kansas44017</v>
      </c>
      <c r="B4055" t="s">
        <v>23</v>
      </c>
      <c r="C4055">
        <v>2913314</v>
      </c>
      <c r="D4055" s="4">
        <v>44017</v>
      </c>
      <c r="E4055" s="4">
        <v>43920</v>
      </c>
      <c r="F4055" s="4">
        <v>43955</v>
      </c>
      <c r="G4055">
        <v>0</v>
      </c>
      <c r="H4055">
        <v>170</v>
      </c>
      <c r="I4055">
        <v>1</v>
      </c>
      <c r="J4055">
        <v>16081</v>
      </c>
      <c r="K4055">
        <v>284</v>
      </c>
      <c r="L4055">
        <v>-0.32539682539682541</v>
      </c>
      <c r="M4055">
        <v>0</v>
      </c>
      <c r="N4055">
        <v>319.14285714285717</v>
      </c>
      <c r="O4055">
        <v>2.1428571428571428</v>
      </c>
      <c r="P4055">
        <v>319.14285714285717</v>
      </c>
      <c r="Q4055">
        <v>2.1428571428571428</v>
      </c>
    </row>
    <row r="4056" spans="1:17" x14ac:dyDescent="0.35">
      <c r="A4056" t="str">
        <f t="shared" si="63"/>
        <v>Kansas44018</v>
      </c>
      <c r="B4056" t="s">
        <v>23</v>
      </c>
      <c r="C4056">
        <v>2913314</v>
      </c>
      <c r="D4056" s="4">
        <v>44018</v>
      </c>
      <c r="E4056" s="4">
        <v>43920</v>
      </c>
      <c r="F4056" s="4">
        <v>43955</v>
      </c>
      <c r="G4056">
        <v>0</v>
      </c>
      <c r="H4056">
        <v>557</v>
      </c>
      <c r="I4056">
        <v>1</v>
      </c>
      <c r="J4056">
        <v>16638</v>
      </c>
      <c r="K4056">
        <v>285</v>
      </c>
      <c r="L4056">
        <v>2.276470588235294</v>
      </c>
      <c r="M4056">
        <v>0</v>
      </c>
      <c r="N4056">
        <v>347</v>
      </c>
      <c r="O4056">
        <v>1.7142857142857142</v>
      </c>
      <c r="P4056">
        <v>347</v>
      </c>
      <c r="Q4056">
        <v>1.7142857142857142</v>
      </c>
    </row>
    <row r="4057" spans="1:17" x14ac:dyDescent="0.35">
      <c r="A4057" t="str">
        <f t="shared" si="63"/>
        <v>Kansas44019</v>
      </c>
      <c r="B4057" t="s">
        <v>23</v>
      </c>
      <c r="C4057">
        <v>2913314</v>
      </c>
      <c r="D4057" s="4">
        <v>44019</v>
      </c>
      <c r="E4057" s="4">
        <v>43920</v>
      </c>
      <c r="F4057" s="4">
        <v>43955</v>
      </c>
      <c r="G4057">
        <v>0</v>
      </c>
      <c r="H4057">
        <v>222</v>
      </c>
      <c r="I4057">
        <v>4</v>
      </c>
      <c r="J4057">
        <v>16860</v>
      </c>
      <c r="K4057">
        <v>289</v>
      </c>
      <c r="L4057">
        <v>-0.6014362657091562</v>
      </c>
      <c r="M4057">
        <v>3</v>
      </c>
      <c r="N4057">
        <v>355.71428571428572</v>
      </c>
      <c r="O4057">
        <v>2.2857142857142856</v>
      </c>
      <c r="P4057">
        <v>355.71428571428572</v>
      </c>
      <c r="Q4057">
        <v>2.2857142857142856</v>
      </c>
    </row>
    <row r="4058" spans="1:17" x14ac:dyDescent="0.35">
      <c r="A4058" t="str">
        <f t="shared" si="63"/>
        <v>Kansas44020</v>
      </c>
      <c r="B4058" t="s">
        <v>23</v>
      </c>
      <c r="C4058">
        <v>2913314</v>
      </c>
      <c r="D4058" s="4">
        <v>44020</v>
      </c>
      <c r="E4058" s="4">
        <v>43920</v>
      </c>
      <c r="F4058" s="4">
        <v>43955</v>
      </c>
      <c r="G4058">
        <v>0</v>
      </c>
      <c r="H4058">
        <v>472</v>
      </c>
      <c r="I4058">
        <v>0</v>
      </c>
      <c r="J4058">
        <v>17332</v>
      </c>
      <c r="K4058">
        <v>289</v>
      </c>
      <c r="L4058">
        <v>1.1261261261261262</v>
      </c>
      <c r="M4058">
        <v>-1</v>
      </c>
      <c r="N4058">
        <v>357.42857142857144</v>
      </c>
      <c r="O4058">
        <v>1.7142857142857142</v>
      </c>
      <c r="P4058">
        <v>357.42857142857144</v>
      </c>
      <c r="Q4058">
        <v>1.7142857142857142</v>
      </c>
    </row>
    <row r="4059" spans="1:17" x14ac:dyDescent="0.35">
      <c r="A4059" t="str">
        <f t="shared" si="63"/>
        <v>Kansas44021</v>
      </c>
      <c r="B4059" t="s">
        <v>23</v>
      </c>
      <c r="C4059">
        <v>2913314</v>
      </c>
      <c r="D4059" s="4">
        <v>44021</v>
      </c>
      <c r="E4059" s="4">
        <v>43920</v>
      </c>
      <c r="F4059" s="4">
        <v>43955</v>
      </c>
      <c r="G4059">
        <v>0</v>
      </c>
      <c r="H4059">
        <v>453</v>
      </c>
      <c r="I4059">
        <v>4</v>
      </c>
      <c r="J4059">
        <v>17785</v>
      </c>
      <c r="K4059">
        <v>293</v>
      </c>
      <c r="L4059">
        <v>-4.025423728813559E-2</v>
      </c>
      <c r="M4059">
        <v>0</v>
      </c>
      <c r="N4059">
        <v>397.57142857142856</v>
      </c>
      <c r="O4059">
        <v>1.8571428571428572</v>
      </c>
      <c r="P4059">
        <v>397.57142857142856</v>
      </c>
      <c r="Q4059">
        <v>1.8571428571428572</v>
      </c>
    </row>
    <row r="4060" spans="1:17" x14ac:dyDescent="0.35">
      <c r="A4060" t="str">
        <f t="shared" si="63"/>
        <v>Kansas44022</v>
      </c>
      <c r="B4060" t="s">
        <v>23</v>
      </c>
      <c r="C4060">
        <v>2913314</v>
      </c>
      <c r="D4060" s="4">
        <v>44022</v>
      </c>
      <c r="E4060" s="4">
        <v>43920</v>
      </c>
      <c r="F4060" s="4">
        <v>43955</v>
      </c>
      <c r="G4060">
        <v>0</v>
      </c>
      <c r="H4060">
        <v>518</v>
      </c>
      <c r="I4060">
        <v>0</v>
      </c>
      <c r="J4060">
        <v>18303</v>
      </c>
      <c r="K4060">
        <v>293</v>
      </c>
      <c r="L4060">
        <v>0.14348785871964681</v>
      </c>
      <c r="M4060">
        <v>-1</v>
      </c>
      <c r="N4060">
        <v>377.71428571428572</v>
      </c>
      <c r="O4060">
        <v>1.5714285714285714</v>
      </c>
      <c r="P4060">
        <v>377.71428571428572</v>
      </c>
      <c r="Q4060">
        <v>1.5714285714285714</v>
      </c>
    </row>
    <row r="4061" spans="1:17" x14ac:dyDescent="0.35">
      <c r="A4061" t="str">
        <f t="shared" si="63"/>
        <v>Kansas44023</v>
      </c>
      <c r="B4061" t="s">
        <v>23</v>
      </c>
      <c r="C4061">
        <v>2913314</v>
      </c>
      <c r="D4061" s="4">
        <v>44023</v>
      </c>
      <c r="E4061" s="4">
        <v>43920</v>
      </c>
      <c r="F4061" s="4">
        <v>43955</v>
      </c>
      <c r="G4061">
        <v>0</v>
      </c>
      <c r="H4061">
        <v>384</v>
      </c>
      <c r="I4061">
        <v>2</v>
      </c>
      <c r="J4061">
        <v>18687</v>
      </c>
      <c r="K4061">
        <v>295</v>
      </c>
      <c r="L4061">
        <v>-0.25868725868725867</v>
      </c>
      <c r="M4061">
        <v>0</v>
      </c>
      <c r="N4061">
        <v>396.57142857142856</v>
      </c>
      <c r="O4061">
        <v>1.7142857142857142</v>
      </c>
      <c r="P4061">
        <v>396.57142857142856</v>
      </c>
      <c r="Q4061">
        <v>1.7142857142857142</v>
      </c>
    </row>
    <row r="4062" spans="1:17" x14ac:dyDescent="0.35">
      <c r="A4062" t="str">
        <f t="shared" si="63"/>
        <v>Kansas44024</v>
      </c>
      <c r="B4062" t="s">
        <v>23</v>
      </c>
      <c r="C4062">
        <v>2913314</v>
      </c>
      <c r="D4062" s="4">
        <v>44024</v>
      </c>
      <c r="E4062" s="4">
        <v>43920</v>
      </c>
      <c r="F4062" s="4">
        <v>43955</v>
      </c>
      <c r="G4062">
        <v>0</v>
      </c>
      <c r="H4062">
        <v>294</v>
      </c>
      <c r="I4062">
        <v>2</v>
      </c>
      <c r="J4062">
        <v>18981</v>
      </c>
      <c r="K4062">
        <v>297</v>
      </c>
      <c r="L4062">
        <v>-0.234375</v>
      </c>
      <c r="M4062">
        <v>0</v>
      </c>
      <c r="N4062">
        <v>414.28571428571428</v>
      </c>
      <c r="O4062">
        <v>1.8571428571428572</v>
      </c>
      <c r="P4062">
        <v>414.28571428571428</v>
      </c>
      <c r="Q4062">
        <v>1.8571428571428572</v>
      </c>
    </row>
    <row r="4063" spans="1:17" x14ac:dyDescent="0.35">
      <c r="A4063" t="str">
        <f t="shared" si="63"/>
        <v>Kansas44025</v>
      </c>
      <c r="B4063" t="s">
        <v>23</v>
      </c>
      <c r="C4063">
        <v>2913314</v>
      </c>
      <c r="D4063" s="4">
        <v>44025</v>
      </c>
      <c r="E4063" s="4">
        <v>43920</v>
      </c>
      <c r="F4063" s="4">
        <v>43955</v>
      </c>
      <c r="G4063">
        <v>0</v>
      </c>
      <c r="H4063">
        <v>664</v>
      </c>
      <c r="I4063">
        <v>1</v>
      </c>
      <c r="J4063">
        <v>19645</v>
      </c>
      <c r="K4063">
        <v>298</v>
      </c>
      <c r="L4063">
        <v>1.2585034013605443</v>
      </c>
      <c r="M4063">
        <v>-0.5</v>
      </c>
      <c r="N4063">
        <v>429.57142857142856</v>
      </c>
      <c r="O4063">
        <v>1.8571428571428572</v>
      </c>
      <c r="P4063">
        <v>429.57142857142856</v>
      </c>
      <c r="Q4063">
        <v>1.8571428571428572</v>
      </c>
    </row>
    <row r="4064" spans="1:17" x14ac:dyDescent="0.35">
      <c r="A4064" t="str">
        <f t="shared" si="63"/>
        <v>Kansas44026</v>
      </c>
      <c r="B4064" t="s">
        <v>23</v>
      </c>
      <c r="C4064">
        <v>2913314</v>
      </c>
      <c r="D4064" s="4">
        <v>44026</v>
      </c>
      <c r="E4064" s="4">
        <v>43920</v>
      </c>
      <c r="F4064" s="4">
        <v>43955</v>
      </c>
      <c r="G4064">
        <v>0</v>
      </c>
      <c r="H4064">
        <v>242</v>
      </c>
      <c r="I4064">
        <v>1</v>
      </c>
      <c r="J4064">
        <v>19887</v>
      </c>
      <c r="K4064">
        <v>299</v>
      </c>
      <c r="L4064">
        <v>-0.63554216867469882</v>
      </c>
      <c r="M4064">
        <v>0</v>
      </c>
      <c r="N4064">
        <v>432.42857142857144</v>
      </c>
      <c r="O4064">
        <v>1.4285714285714286</v>
      </c>
      <c r="P4064">
        <v>432.42857142857144</v>
      </c>
      <c r="Q4064">
        <v>1.4285714285714286</v>
      </c>
    </row>
    <row r="4065" spans="1:17" x14ac:dyDescent="0.35">
      <c r="A4065" t="str">
        <f t="shared" si="63"/>
        <v>Kansas44027</v>
      </c>
      <c r="B4065" t="s">
        <v>23</v>
      </c>
      <c r="C4065">
        <v>2913314</v>
      </c>
      <c r="D4065" s="4">
        <v>44027</v>
      </c>
      <c r="E4065" s="4">
        <v>43920</v>
      </c>
      <c r="F4065" s="4">
        <v>43955</v>
      </c>
      <c r="G4065">
        <v>0</v>
      </c>
      <c r="H4065">
        <v>462</v>
      </c>
      <c r="I4065">
        <v>5</v>
      </c>
      <c r="J4065">
        <v>20349</v>
      </c>
      <c r="K4065">
        <v>304</v>
      </c>
      <c r="L4065">
        <v>0.90909090909090906</v>
      </c>
      <c r="M4065">
        <v>4</v>
      </c>
      <c r="N4065">
        <v>431</v>
      </c>
      <c r="O4065">
        <v>2.1428571428571428</v>
      </c>
      <c r="P4065">
        <v>431</v>
      </c>
      <c r="Q4065">
        <v>2.1428571428571428</v>
      </c>
    </row>
    <row r="4066" spans="1:17" x14ac:dyDescent="0.35">
      <c r="A4066" t="str">
        <f t="shared" si="63"/>
        <v>Kansas44028</v>
      </c>
      <c r="B4066" t="s">
        <v>23</v>
      </c>
      <c r="C4066">
        <v>2913314</v>
      </c>
      <c r="D4066" s="4">
        <v>44028</v>
      </c>
      <c r="E4066" s="4">
        <v>43920</v>
      </c>
      <c r="F4066" s="4">
        <v>43955</v>
      </c>
      <c r="G4066">
        <v>0</v>
      </c>
      <c r="H4066">
        <v>468</v>
      </c>
      <c r="I4066">
        <v>1</v>
      </c>
      <c r="J4066">
        <v>20817</v>
      </c>
      <c r="K4066">
        <v>305</v>
      </c>
      <c r="L4066">
        <v>1.2987012987012988E-2</v>
      </c>
      <c r="M4066">
        <v>-0.8</v>
      </c>
      <c r="N4066">
        <v>433.14285714285717</v>
      </c>
      <c r="O4066">
        <v>1.7142857142857142</v>
      </c>
      <c r="P4066">
        <v>433.14285714285717</v>
      </c>
      <c r="Q4066">
        <v>1.7142857142857142</v>
      </c>
    </row>
    <row r="4067" spans="1:17" x14ac:dyDescent="0.35">
      <c r="A4067" t="str">
        <f t="shared" si="63"/>
        <v>Kansas44029</v>
      </c>
      <c r="B4067" t="s">
        <v>23</v>
      </c>
      <c r="C4067">
        <v>2913314</v>
      </c>
      <c r="D4067" s="4">
        <v>44029</v>
      </c>
      <c r="E4067" s="4">
        <v>43920</v>
      </c>
      <c r="F4067" s="4">
        <v>43955</v>
      </c>
      <c r="G4067">
        <v>0</v>
      </c>
      <c r="H4067">
        <v>571</v>
      </c>
      <c r="I4067">
        <v>1</v>
      </c>
      <c r="J4067">
        <v>21388</v>
      </c>
      <c r="K4067">
        <v>306</v>
      </c>
      <c r="L4067">
        <v>0.22008547008547008</v>
      </c>
      <c r="M4067">
        <v>0</v>
      </c>
      <c r="N4067">
        <v>440.71428571428572</v>
      </c>
      <c r="O4067">
        <v>1.8571428571428572</v>
      </c>
      <c r="P4067">
        <v>440.71428571428572</v>
      </c>
      <c r="Q4067">
        <v>1.8571428571428572</v>
      </c>
    </row>
    <row r="4068" spans="1:17" x14ac:dyDescent="0.35">
      <c r="A4068" t="str">
        <f t="shared" si="63"/>
        <v>Kansas44030</v>
      </c>
      <c r="B4068" t="s">
        <v>23</v>
      </c>
      <c r="C4068">
        <v>2913314</v>
      </c>
      <c r="D4068" s="4">
        <v>44030</v>
      </c>
      <c r="E4068" s="4">
        <v>43920</v>
      </c>
      <c r="F4068" s="4">
        <v>43955</v>
      </c>
      <c r="G4068">
        <v>0</v>
      </c>
      <c r="H4068">
        <v>305</v>
      </c>
      <c r="I4068">
        <v>2</v>
      </c>
      <c r="J4068">
        <v>21693</v>
      </c>
      <c r="K4068">
        <v>308</v>
      </c>
      <c r="L4068">
        <v>-0.46584938704028023</v>
      </c>
      <c r="M4068">
        <v>1</v>
      </c>
      <c r="N4068">
        <v>429.42857142857144</v>
      </c>
      <c r="O4068">
        <v>1.8571428571428572</v>
      </c>
      <c r="P4068">
        <v>429.42857142857144</v>
      </c>
      <c r="Q4068">
        <v>1.8571428571428572</v>
      </c>
    </row>
    <row r="4069" spans="1:17" x14ac:dyDescent="0.35">
      <c r="A4069" t="str">
        <f t="shared" si="63"/>
        <v>Kansas44031</v>
      </c>
      <c r="B4069" t="s">
        <v>23</v>
      </c>
      <c r="C4069">
        <v>2913314</v>
      </c>
      <c r="D4069" s="4">
        <v>44031</v>
      </c>
      <c r="E4069" s="4">
        <v>43920</v>
      </c>
      <c r="F4069" s="4">
        <v>43955</v>
      </c>
      <c r="G4069">
        <v>0</v>
      </c>
      <c r="H4069">
        <v>303</v>
      </c>
      <c r="I4069">
        <v>1</v>
      </c>
      <c r="J4069">
        <v>21996</v>
      </c>
      <c r="K4069">
        <v>309</v>
      </c>
      <c r="L4069">
        <v>-6.5573770491803279E-3</v>
      </c>
      <c r="M4069">
        <v>-0.5</v>
      </c>
      <c r="N4069">
        <v>430.71428571428572</v>
      </c>
      <c r="O4069">
        <v>1.7142857142857142</v>
      </c>
      <c r="P4069">
        <v>430.71428571428572</v>
      </c>
      <c r="Q4069">
        <v>1.7142857142857142</v>
      </c>
    </row>
    <row r="4070" spans="1:17" x14ac:dyDescent="0.35">
      <c r="A4070" t="str">
        <f t="shared" si="63"/>
        <v>Kansas44032</v>
      </c>
      <c r="B4070" t="s">
        <v>23</v>
      </c>
      <c r="C4070">
        <v>2913314</v>
      </c>
      <c r="D4070" s="4">
        <v>44032</v>
      </c>
      <c r="E4070" s="4">
        <v>43920</v>
      </c>
      <c r="F4070" s="4">
        <v>43955</v>
      </c>
      <c r="G4070">
        <v>0</v>
      </c>
      <c r="H4070">
        <v>660</v>
      </c>
      <c r="I4070">
        <v>3</v>
      </c>
      <c r="J4070">
        <v>22656</v>
      </c>
      <c r="K4070">
        <v>312</v>
      </c>
      <c r="L4070">
        <v>1.1782178217821782</v>
      </c>
      <c r="M4070">
        <v>2</v>
      </c>
      <c r="N4070">
        <v>430.14285714285717</v>
      </c>
      <c r="O4070">
        <v>2</v>
      </c>
      <c r="P4070">
        <v>430.14285714285717</v>
      </c>
      <c r="Q4070">
        <v>2</v>
      </c>
    </row>
    <row r="4071" spans="1:17" x14ac:dyDescent="0.35">
      <c r="A4071" t="str">
        <f t="shared" si="63"/>
        <v>Kansas44033</v>
      </c>
      <c r="B4071" t="s">
        <v>23</v>
      </c>
      <c r="C4071">
        <v>2913314</v>
      </c>
      <c r="D4071" s="4">
        <v>44033</v>
      </c>
      <c r="E4071" s="4">
        <v>43920</v>
      </c>
      <c r="F4071" s="4">
        <v>43955</v>
      </c>
      <c r="G4071">
        <v>0</v>
      </c>
      <c r="H4071">
        <v>273</v>
      </c>
      <c r="I4071">
        <v>4</v>
      </c>
      <c r="J4071">
        <v>22929</v>
      </c>
      <c r="K4071">
        <v>316</v>
      </c>
      <c r="L4071">
        <v>-0.58636363636363631</v>
      </c>
      <c r="M4071">
        <v>0.33333333333333331</v>
      </c>
      <c r="N4071">
        <v>434.57142857142856</v>
      </c>
      <c r="O4071">
        <v>2.4285714285714284</v>
      </c>
      <c r="P4071">
        <v>434.57142857142856</v>
      </c>
      <c r="Q4071">
        <v>2.4285714285714284</v>
      </c>
    </row>
    <row r="4072" spans="1:17" x14ac:dyDescent="0.35">
      <c r="A4072" t="str">
        <f t="shared" si="63"/>
        <v>Kansas44034</v>
      </c>
      <c r="B4072" t="s">
        <v>23</v>
      </c>
      <c r="C4072">
        <v>2913314</v>
      </c>
      <c r="D4072" s="4">
        <v>44034</v>
      </c>
      <c r="E4072" s="4">
        <v>43920</v>
      </c>
      <c r="F4072" s="4">
        <v>43955</v>
      </c>
      <c r="G4072">
        <v>0</v>
      </c>
      <c r="H4072">
        <v>552</v>
      </c>
      <c r="I4072">
        <v>5</v>
      </c>
      <c r="J4072">
        <v>23481</v>
      </c>
      <c r="K4072">
        <v>321</v>
      </c>
      <c r="L4072">
        <v>1.0219780219780219</v>
      </c>
      <c r="M4072">
        <v>0.25</v>
      </c>
      <c r="N4072">
        <v>447.42857142857144</v>
      </c>
      <c r="O4072">
        <v>2.4285714285714284</v>
      </c>
      <c r="P4072">
        <v>447.42857142857144</v>
      </c>
      <c r="Q4072">
        <v>2.4285714285714284</v>
      </c>
    </row>
    <row r="4073" spans="1:17" x14ac:dyDescent="0.35">
      <c r="A4073" t="str">
        <f t="shared" si="63"/>
        <v>Kansas44035</v>
      </c>
      <c r="B4073" t="s">
        <v>23</v>
      </c>
      <c r="C4073">
        <v>2913314</v>
      </c>
      <c r="D4073" s="4">
        <v>44035</v>
      </c>
      <c r="E4073" s="4">
        <v>43920</v>
      </c>
      <c r="F4073" s="4">
        <v>43955</v>
      </c>
      <c r="G4073">
        <v>0</v>
      </c>
      <c r="H4073">
        <v>475</v>
      </c>
      <c r="I4073">
        <v>1</v>
      </c>
      <c r="J4073">
        <v>23956</v>
      </c>
      <c r="K4073">
        <v>322</v>
      </c>
      <c r="L4073">
        <v>-0.13949275362318841</v>
      </c>
      <c r="M4073">
        <v>-0.8</v>
      </c>
      <c r="N4073">
        <v>448.42857142857144</v>
      </c>
      <c r="O4073">
        <v>2.4285714285714284</v>
      </c>
      <c r="P4073">
        <v>448.42857142857144</v>
      </c>
      <c r="Q4073">
        <v>2.4285714285714284</v>
      </c>
    </row>
    <row r="4074" spans="1:17" x14ac:dyDescent="0.35">
      <c r="A4074" t="str">
        <f t="shared" si="63"/>
        <v>Kansas44036</v>
      </c>
      <c r="B4074" t="s">
        <v>23</v>
      </c>
      <c r="C4074">
        <v>2913314</v>
      </c>
      <c r="D4074" s="4">
        <v>44036</v>
      </c>
      <c r="E4074" s="4">
        <v>43920</v>
      </c>
      <c r="F4074" s="4">
        <v>43955</v>
      </c>
      <c r="G4074">
        <v>0</v>
      </c>
      <c r="H4074">
        <v>598</v>
      </c>
      <c r="I4074">
        <v>8</v>
      </c>
      <c r="J4074">
        <v>24554</v>
      </c>
      <c r="K4074">
        <v>330</v>
      </c>
      <c r="L4074">
        <v>0.25894736842105265</v>
      </c>
      <c r="M4074">
        <v>7</v>
      </c>
      <c r="N4074">
        <v>452.28571428571428</v>
      </c>
      <c r="O4074">
        <v>3.4285714285714284</v>
      </c>
      <c r="P4074">
        <v>452.28571428571428</v>
      </c>
      <c r="Q4074">
        <v>3.4285714285714284</v>
      </c>
    </row>
    <row r="4075" spans="1:17" x14ac:dyDescent="0.35">
      <c r="A4075" t="str">
        <f t="shared" si="63"/>
        <v>Kansas44037</v>
      </c>
      <c r="B4075" t="s">
        <v>23</v>
      </c>
      <c r="C4075">
        <v>2913314</v>
      </c>
      <c r="D4075" s="4">
        <v>44037</v>
      </c>
      <c r="E4075" s="4">
        <v>43920</v>
      </c>
      <c r="F4075" s="4">
        <v>43955</v>
      </c>
      <c r="G4075">
        <v>0</v>
      </c>
      <c r="H4075">
        <v>455</v>
      </c>
      <c r="I4075">
        <v>-1</v>
      </c>
      <c r="J4075">
        <v>25009</v>
      </c>
      <c r="K4075">
        <v>329</v>
      </c>
      <c r="L4075">
        <v>-0.2391304347826087</v>
      </c>
      <c r="M4075">
        <v>-1.125</v>
      </c>
      <c r="N4075">
        <v>473.71428571428572</v>
      </c>
      <c r="O4075">
        <v>3</v>
      </c>
      <c r="P4075">
        <v>473.71428571428572</v>
      </c>
      <c r="Q4075">
        <v>3</v>
      </c>
    </row>
    <row r="4076" spans="1:17" x14ac:dyDescent="0.35">
      <c r="A4076" t="str">
        <f t="shared" si="63"/>
        <v>Kansas44038</v>
      </c>
      <c r="B4076" t="s">
        <v>23</v>
      </c>
      <c r="C4076">
        <v>2913314</v>
      </c>
      <c r="D4076" s="4">
        <v>44038</v>
      </c>
      <c r="E4076" s="4">
        <v>43920</v>
      </c>
      <c r="F4076" s="4">
        <v>43955</v>
      </c>
      <c r="G4076">
        <v>0</v>
      </c>
      <c r="H4076">
        <v>281</v>
      </c>
      <c r="I4076">
        <v>2</v>
      </c>
      <c r="J4076">
        <v>25290</v>
      </c>
      <c r="K4076">
        <v>331</v>
      </c>
      <c r="L4076">
        <v>-0.38241758241758239</v>
      </c>
      <c r="M4076">
        <v>-3</v>
      </c>
      <c r="N4076">
        <v>470.57142857142856</v>
      </c>
      <c r="O4076">
        <v>3.1428571428571428</v>
      </c>
      <c r="P4076">
        <v>470.57142857142856</v>
      </c>
      <c r="Q4076">
        <v>3.1428571428571428</v>
      </c>
    </row>
    <row r="4077" spans="1:17" x14ac:dyDescent="0.35">
      <c r="A4077" t="str">
        <f t="shared" si="63"/>
        <v>Kansas44039</v>
      </c>
      <c r="B4077" t="s">
        <v>23</v>
      </c>
      <c r="C4077">
        <v>2913314</v>
      </c>
      <c r="D4077" s="4">
        <v>44039</v>
      </c>
      <c r="E4077" s="4">
        <v>43920</v>
      </c>
      <c r="F4077" s="4">
        <v>43955</v>
      </c>
      <c r="G4077">
        <v>0</v>
      </c>
      <c r="H4077">
        <v>514</v>
      </c>
      <c r="I4077">
        <v>2</v>
      </c>
      <c r="J4077">
        <v>25804</v>
      </c>
      <c r="K4077">
        <v>333</v>
      </c>
      <c r="L4077">
        <v>0.8291814946619217</v>
      </c>
      <c r="M4077">
        <v>0</v>
      </c>
      <c r="N4077">
        <v>449.71428571428572</v>
      </c>
      <c r="O4077">
        <v>3</v>
      </c>
      <c r="P4077">
        <v>449.71428571428572</v>
      </c>
      <c r="Q4077">
        <v>3</v>
      </c>
    </row>
    <row r="4078" spans="1:17" x14ac:dyDescent="0.35">
      <c r="A4078" t="str">
        <f t="shared" si="63"/>
        <v>Kansas44040</v>
      </c>
      <c r="B4078" t="s">
        <v>23</v>
      </c>
      <c r="C4078">
        <v>2913314</v>
      </c>
      <c r="D4078" s="4">
        <v>44040</v>
      </c>
      <c r="E4078" s="4">
        <v>43920</v>
      </c>
      <c r="F4078" s="4">
        <v>43955</v>
      </c>
      <c r="G4078">
        <v>0</v>
      </c>
      <c r="H4078">
        <v>254</v>
      </c>
      <c r="I4078">
        <v>7</v>
      </c>
      <c r="J4078">
        <v>26058</v>
      </c>
      <c r="K4078">
        <v>340</v>
      </c>
      <c r="L4078">
        <v>-0.50583657587548636</v>
      </c>
      <c r="M4078">
        <v>2.5</v>
      </c>
      <c r="N4078">
        <v>447</v>
      </c>
      <c r="O4078">
        <v>3.4285714285714284</v>
      </c>
      <c r="P4078">
        <v>447</v>
      </c>
      <c r="Q4078">
        <v>3.4285714285714284</v>
      </c>
    </row>
    <row r="4079" spans="1:17" x14ac:dyDescent="0.35">
      <c r="A4079" t="str">
        <f t="shared" si="63"/>
        <v>Kansas44041</v>
      </c>
      <c r="B4079" t="s">
        <v>23</v>
      </c>
      <c r="C4079">
        <v>2913314</v>
      </c>
      <c r="D4079" s="4">
        <v>44041</v>
      </c>
      <c r="E4079" s="4">
        <v>43920</v>
      </c>
      <c r="F4079" s="4">
        <v>43955</v>
      </c>
      <c r="G4079">
        <v>0</v>
      </c>
      <c r="H4079">
        <v>533</v>
      </c>
      <c r="I4079">
        <v>9</v>
      </c>
      <c r="J4079">
        <v>26591</v>
      </c>
      <c r="K4079">
        <v>349</v>
      </c>
      <c r="L4079">
        <v>1.0984251968503937</v>
      </c>
      <c r="M4079">
        <v>0.2857142857142857</v>
      </c>
      <c r="N4079">
        <v>444.28571428571428</v>
      </c>
      <c r="O4079">
        <v>4</v>
      </c>
      <c r="P4079">
        <v>444.28571428571428</v>
      </c>
      <c r="Q4079">
        <v>4</v>
      </c>
    </row>
    <row r="4080" spans="1:17" x14ac:dyDescent="0.35">
      <c r="A4080" t="str">
        <f t="shared" si="63"/>
        <v>Kansas44042</v>
      </c>
      <c r="B4080" t="s">
        <v>23</v>
      </c>
      <c r="C4080">
        <v>2913314</v>
      </c>
      <c r="D4080" s="4">
        <v>44042</v>
      </c>
      <c r="E4080" s="4">
        <v>43920</v>
      </c>
      <c r="F4080" s="4">
        <v>43955</v>
      </c>
      <c r="G4080">
        <v>0</v>
      </c>
      <c r="H4080">
        <v>294</v>
      </c>
      <c r="I4080">
        <v>8</v>
      </c>
      <c r="J4080">
        <v>26885</v>
      </c>
      <c r="K4080">
        <v>357</v>
      </c>
      <c r="L4080">
        <v>-0.44840525328330205</v>
      </c>
      <c r="M4080">
        <v>-0.1111111111111111</v>
      </c>
      <c r="N4080">
        <v>418.42857142857144</v>
      </c>
      <c r="O4080">
        <v>5</v>
      </c>
      <c r="P4080">
        <v>418.42857142857144</v>
      </c>
      <c r="Q4080">
        <v>5</v>
      </c>
    </row>
    <row r="4081" spans="1:17" x14ac:dyDescent="0.35">
      <c r="A4081" t="str">
        <f t="shared" si="63"/>
        <v>Kansas44043</v>
      </c>
      <c r="B4081" t="s">
        <v>23</v>
      </c>
      <c r="C4081">
        <v>2913314</v>
      </c>
      <c r="D4081" s="4">
        <v>44043</v>
      </c>
      <c r="E4081" s="4">
        <v>43920</v>
      </c>
      <c r="F4081" s="4">
        <v>43955</v>
      </c>
      <c r="G4081">
        <v>0</v>
      </c>
      <c r="H4081">
        <v>479</v>
      </c>
      <c r="I4081">
        <v>1</v>
      </c>
      <c r="J4081">
        <v>27364</v>
      </c>
      <c r="K4081">
        <v>358</v>
      </c>
      <c r="L4081">
        <v>0.62925170068027214</v>
      </c>
      <c r="M4081">
        <v>-0.875</v>
      </c>
      <c r="N4081">
        <v>401.42857142857144</v>
      </c>
      <c r="O4081">
        <v>4</v>
      </c>
      <c r="P4081">
        <v>401.42857142857144</v>
      </c>
      <c r="Q4081">
        <v>4</v>
      </c>
    </row>
    <row r="4082" spans="1:17" x14ac:dyDescent="0.35">
      <c r="A4082" t="str">
        <f t="shared" si="63"/>
        <v>Kansas44044</v>
      </c>
      <c r="B4082" t="s">
        <v>23</v>
      </c>
      <c r="C4082">
        <v>2913314</v>
      </c>
      <c r="D4082" s="4">
        <v>44044</v>
      </c>
      <c r="E4082" s="4">
        <v>43920</v>
      </c>
      <c r="F4082" s="4">
        <v>43955</v>
      </c>
      <c r="G4082">
        <v>0</v>
      </c>
      <c r="H4082">
        <v>228</v>
      </c>
      <c r="I4082">
        <v>0</v>
      </c>
      <c r="J4082">
        <v>27592</v>
      </c>
      <c r="K4082">
        <v>358</v>
      </c>
      <c r="L4082">
        <v>-0.52400835073068897</v>
      </c>
      <c r="M4082">
        <v>-1</v>
      </c>
      <c r="N4082">
        <v>369</v>
      </c>
      <c r="O4082">
        <v>4.1428571428571432</v>
      </c>
      <c r="P4082">
        <v>369</v>
      </c>
      <c r="Q4082">
        <v>4.1428571428571432</v>
      </c>
    </row>
    <row r="4083" spans="1:17" x14ac:dyDescent="0.35">
      <c r="A4083" t="str">
        <f t="shared" si="63"/>
        <v>Kansas44045</v>
      </c>
      <c r="B4083" t="s">
        <v>23</v>
      </c>
      <c r="C4083">
        <v>2913314</v>
      </c>
      <c r="D4083" s="4">
        <v>44045</v>
      </c>
      <c r="E4083" s="4">
        <v>43920</v>
      </c>
      <c r="F4083" s="4">
        <v>43955</v>
      </c>
      <c r="G4083">
        <v>0</v>
      </c>
      <c r="H4083">
        <v>279</v>
      </c>
      <c r="I4083">
        <v>3</v>
      </c>
      <c r="J4083">
        <v>27871</v>
      </c>
      <c r="K4083">
        <v>361</v>
      </c>
      <c r="L4083">
        <v>0.22368421052631579</v>
      </c>
      <c r="M4083">
        <v>0</v>
      </c>
      <c r="N4083">
        <v>368.71428571428572</v>
      </c>
      <c r="O4083">
        <v>4.2857142857142856</v>
      </c>
      <c r="P4083">
        <v>368.71428571428572</v>
      </c>
      <c r="Q4083">
        <v>4.2857142857142856</v>
      </c>
    </row>
    <row r="4084" spans="1:17" x14ac:dyDescent="0.35">
      <c r="A4084" t="str">
        <f t="shared" si="63"/>
        <v>Kansas44046</v>
      </c>
      <c r="B4084" t="s">
        <v>23</v>
      </c>
      <c r="C4084">
        <v>2913314</v>
      </c>
      <c r="D4084" s="4">
        <v>44046</v>
      </c>
      <c r="E4084" s="4">
        <v>43920</v>
      </c>
      <c r="F4084" s="4">
        <v>43955</v>
      </c>
      <c r="G4084">
        <v>0</v>
      </c>
      <c r="H4084">
        <v>561</v>
      </c>
      <c r="I4084">
        <v>6</v>
      </c>
      <c r="J4084">
        <v>28432</v>
      </c>
      <c r="K4084">
        <v>367</v>
      </c>
      <c r="L4084">
        <v>1.010752688172043</v>
      </c>
      <c r="M4084">
        <v>1</v>
      </c>
      <c r="N4084">
        <v>375.42857142857144</v>
      </c>
      <c r="O4084">
        <v>4.8571428571428568</v>
      </c>
      <c r="P4084">
        <v>375.42857142857144</v>
      </c>
      <c r="Q4084">
        <v>4.8571428571428568</v>
      </c>
    </row>
    <row r="4085" spans="1:17" x14ac:dyDescent="0.35">
      <c r="A4085" t="str">
        <f t="shared" si="63"/>
        <v>Kansas44047</v>
      </c>
      <c r="B4085" t="s">
        <v>23</v>
      </c>
      <c r="C4085">
        <v>2913314</v>
      </c>
      <c r="D4085" s="4">
        <v>44047</v>
      </c>
      <c r="E4085" s="4">
        <v>43920</v>
      </c>
      <c r="F4085" s="4">
        <v>43955</v>
      </c>
      <c r="G4085">
        <v>0</v>
      </c>
      <c r="H4085">
        <v>350</v>
      </c>
      <c r="I4085">
        <v>1</v>
      </c>
      <c r="J4085">
        <v>28782</v>
      </c>
      <c r="K4085">
        <v>368</v>
      </c>
      <c r="L4085">
        <v>-0.37611408199643492</v>
      </c>
      <c r="M4085">
        <v>-0.83333333333333337</v>
      </c>
      <c r="N4085">
        <v>389.14285714285717</v>
      </c>
      <c r="O4085">
        <v>4</v>
      </c>
      <c r="P4085">
        <v>389.14285714285717</v>
      </c>
      <c r="Q4085">
        <v>4</v>
      </c>
    </row>
    <row r="4086" spans="1:17" x14ac:dyDescent="0.35">
      <c r="A4086" t="str">
        <f t="shared" si="63"/>
        <v>Kansas44048</v>
      </c>
      <c r="B4086" t="s">
        <v>23</v>
      </c>
      <c r="C4086">
        <v>2913314</v>
      </c>
      <c r="D4086" s="4">
        <v>44048</v>
      </c>
      <c r="E4086" s="4">
        <v>43920</v>
      </c>
      <c r="F4086" s="4">
        <v>43955</v>
      </c>
      <c r="G4086">
        <v>0</v>
      </c>
      <c r="H4086">
        <v>474</v>
      </c>
      <c r="I4086">
        <v>4</v>
      </c>
      <c r="J4086">
        <v>29256</v>
      </c>
      <c r="K4086">
        <v>372</v>
      </c>
      <c r="L4086">
        <v>0.35428571428571426</v>
      </c>
      <c r="M4086">
        <v>3</v>
      </c>
      <c r="N4086">
        <v>380.71428571428572</v>
      </c>
      <c r="O4086">
        <v>3.2857142857142856</v>
      </c>
      <c r="P4086">
        <v>380.71428571428572</v>
      </c>
      <c r="Q4086">
        <v>3.2857142857142856</v>
      </c>
    </row>
    <row r="4087" spans="1:17" x14ac:dyDescent="0.35">
      <c r="A4087" t="str">
        <f t="shared" si="63"/>
        <v>Kansas44049</v>
      </c>
      <c r="B4087" t="s">
        <v>23</v>
      </c>
      <c r="C4087">
        <v>2913314</v>
      </c>
      <c r="D4087" s="4">
        <v>44049</v>
      </c>
      <c r="E4087" s="4">
        <v>43920</v>
      </c>
      <c r="F4087" s="4">
        <v>43955</v>
      </c>
      <c r="G4087">
        <v>0</v>
      </c>
      <c r="H4087">
        <v>361</v>
      </c>
      <c r="I4087">
        <v>6</v>
      </c>
      <c r="J4087">
        <v>29617</v>
      </c>
      <c r="K4087">
        <v>378</v>
      </c>
      <c r="L4087">
        <v>-0.23839662447257384</v>
      </c>
      <c r="M4087">
        <v>0.5</v>
      </c>
      <c r="N4087">
        <v>390.28571428571428</v>
      </c>
      <c r="O4087">
        <v>3</v>
      </c>
      <c r="P4087">
        <v>390.28571428571428</v>
      </c>
      <c r="Q4087">
        <v>3</v>
      </c>
    </row>
    <row r="4088" spans="1:17" x14ac:dyDescent="0.35">
      <c r="A4088" t="str">
        <f t="shared" si="63"/>
        <v>Kansas44050</v>
      </c>
      <c r="B4088" t="s">
        <v>23</v>
      </c>
      <c r="C4088">
        <v>2913314</v>
      </c>
      <c r="D4088" s="4">
        <v>44050</v>
      </c>
      <c r="E4088" s="4">
        <v>43920</v>
      </c>
      <c r="F4088" s="4">
        <v>43955</v>
      </c>
      <c r="G4088">
        <v>0</v>
      </c>
      <c r="H4088">
        <v>520</v>
      </c>
      <c r="I4088">
        <v>1</v>
      </c>
      <c r="J4088">
        <v>30137</v>
      </c>
      <c r="K4088">
        <v>379</v>
      </c>
      <c r="L4088">
        <v>0.44044321329639891</v>
      </c>
      <c r="M4088">
        <v>-0.83333333333333337</v>
      </c>
      <c r="N4088">
        <v>396.14285714285717</v>
      </c>
      <c r="O4088">
        <v>3</v>
      </c>
      <c r="P4088">
        <v>396.14285714285717</v>
      </c>
      <c r="Q4088">
        <v>3</v>
      </c>
    </row>
    <row r="4089" spans="1:17" x14ac:dyDescent="0.35">
      <c r="A4089" t="str">
        <f t="shared" si="63"/>
        <v>Kansas44051</v>
      </c>
      <c r="B4089" t="s">
        <v>23</v>
      </c>
      <c r="C4089">
        <v>2913314</v>
      </c>
      <c r="D4089" s="4">
        <v>44051</v>
      </c>
      <c r="E4089" s="4">
        <v>43920</v>
      </c>
      <c r="F4089" s="4">
        <v>43955</v>
      </c>
      <c r="G4089">
        <v>0</v>
      </c>
      <c r="H4089">
        <v>326</v>
      </c>
      <c r="I4089">
        <v>1</v>
      </c>
      <c r="J4089">
        <v>30463</v>
      </c>
      <c r="K4089">
        <v>380</v>
      </c>
      <c r="L4089">
        <v>-0.37307692307692308</v>
      </c>
      <c r="M4089">
        <v>0</v>
      </c>
      <c r="N4089">
        <v>410.14285714285717</v>
      </c>
      <c r="O4089">
        <v>3.1428571428571428</v>
      </c>
      <c r="P4089">
        <v>410.14285714285717</v>
      </c>
      <c r="Q4089">
        <v>3.1428571428571428</v>
      </c>
    </row>
    <row r="4090" spans="1:17" x14ac:dyDescent="0.35">
      <c r="A4090" t="str">
        <f t="shared" si="63"/>
        <v>Kansas44052</v>
      </c>
      <c r="B4090" t="s">
        <v>23</v>
      </c>
      <c r="C4090">
        <v>2913314</v>
      </c>
      <c r="D4090" s="4">
        <v>44052</v>
      </c>
      <c r="E4090" s="4">
        <v>43920</v>
      </c>
      <c r="F4090" s="4">
        <v>43955</v>
      </c>
      <c r="G4090">
        <v>0</v>
      </c>
      <c r="H4090">
        <v>199</v>
      </c>
      <c r="I4090">
        <v>0</v>
      </c>
      <c r="J4090">
        <v>30662</v>
      </c>
      <c r="K4090">
        <v>380</v>
      </c>
      <c r="L4090">
        <v>-0.38957055214723929</v>
      </c>
      <c r="M4090">
        <v>-1</v>
      </c>
      <c r="N4090">
        <v>398.71428571428572</v>
      </c>
      <c r="O4090">
        <v>2.7142857142857144</v>
      </c>
      <c r="P4090">
        <v>398.71428571428572</v>
      </c>
      <c r="Q4090">
        <v>2.7142857142857144</v>
      </c>
    </row>
    <row r="4091" spans="1:17" x14ac:dyDescent="0.35">
      <c r="A4091" t="str">
        <f t="shared" si="63"/>
        <v>Kansas44053</v>
      </c>
      <c r="B4091" t="s">
        <v>23</v>
      </c>
      <c r="C4091">
        <v>2913314</v>
      </c>
      <c r="D4091" s="4">
        <v>44053</v>
      </c>
      <c r="E4091" s="4">
        <v>43920</v>
      </c>
      <c r="F4091" s="4">
        <v>43955</v>
      </c>
      <c r="G4091">
        <v>0</v>
      </c>
      <c r="H4091">
        <v>521</v>
      </c>
      <c r="I4091">
        <v>6</v>
      </c>
      <c r="J4091">
        <v>31183</v>
      </c>
      <c r="K4091">
        <v>386</v>
      </c>
      <c r="L4091">
        <v>1.6180904522613064</v>
      </c>
      <c r="M4091">
        <v>0</v>
      </c>
      <c r="N4091">
        <v>393</v>
      </c>
      <c r="O4091">
        <v>2.7142857142857144</v>
      </c>
      <c r="P4091">
        <v>393</v>
      </c>
      <c r="Q4091">
        <v>2.7142857142857144</v>
      </c>
    </row>
    <row r="4092" spans="1:17" x14ac:dyDescent="0.35">
      <c r="A4092" t="str">
        <f t="shared" si="63"/>
        <v>Kansas44054</v>
      </c>
      <c r="B4092" t="s">
        <v>23</v>
      </c>
      <c r="C4092">
        <v>2913314</v>
      </c>
      <c r="D4092" s="4">
        <v>44054</v>
      </c>
      <c r="E4092" s="4">
        <v>43920</v>
      </c>
      <c r="F4092" s="4">
        <v>43955</v>
      </c>
      <c r="G4092">
        <v>0</v>
      </c>
      <c r="H4092">
        <v>285</v>
      </c>
      <c r="I4092">
        <v>7</v>
      </c>
      <c r="J4092">
        <v>31468</v>
      </c>
      <c r="K4092">
        <v>393</v>
      </c>
      <c r="L4092">
        <v>-0.45297504798464494</v>
      </c>
      <c r="M4092">
        <v>0.16666666666666666</v>
      </c>
      <c r="N4092">
        <v>383.71428571428572</v>
      </c>
      <c r="O4092">
        <v>3.5714285714285716</v>
      </c>
      <c r="P4092">
        <v>383.71428571428572</v>
      </c>
      <c r="Q4092">
        <v>3.5714285714285716</v>
      </c>
    </row>
    <row r="4093" spans="1:17" x14ac:dyDescent="0.35">
      <c r="A4093" t="str">
        <f t="shared" si="63"/>
        <v>Kansas44055</v>
      </c>
      <c r="B4093" t="s">
        <v>23</v>
      </c>
      <c r="C4093">
        <v>2913314</v>
      </c>
      <c r="D4093" s="4">
        <v>44055</v>
      </c>
      <c r="E4093" s="4">
        <v>43920</v>
      </c>
      <c r="F4093" s="4">
        <v>43955</v>
      </c>
      <c r="G4093">
        <v>0</v>
      </c>
      <c r="H4093">
        <v>629</v>
      </c>
      <c r="I4093">
        <v>4</v>
      </c>
      <c r="J4093">
        <v>32097</v>
      </c>
      <c r="K4093">
        <v>397</v>
      </c>
      <c r="L4093">
        <v>1.2070175438596491</v>
      </c>
      <c r="M4093">
        <v>-0.42857142857142855</v>
      </c>
      <c r="N4093">
        <v>405.85714285714283</v>
      </c>
      <c r="O4093">
        <v>3.5714285714285716</v>
      </c>
      <c r="P4093">
        <v>405.85714285714283</v>
      </c>
      <c r="Q4093">
        <v>3.5714285714285716</v>
      </c>
    </row>
    <row r="4094" spans="1:17" x14ac:dyDescent="0.35">
      <c r="A4094" t="str">
        <f t="shared" si="63"/>
        <v>Kansas44056</v>
      </c>
      <c r="B4094" t="s">
        <v>23</v>
      </c>
      <c r="C4094">
        <v>2913314</v>
      </c>
      <c r="D4094" s="4">
        <v>44056</v>
      </c>
      <c r="E4094" s="4">
        <v>43920</v>
      </c>
      <c r="F4094" s="4">
        <v>43955</v>
      </c>
      <c r="G4094">
        <v>0</v>
      </c>
      <c r="H4094">
        <v>387</v>
      </c>
      <c r="I4094">
        <v>6</v>
      </c>
      <c r="J4094">
        <v>32484</v>
      </c>
      <c r="K4094">
        <v>403</v>
      </c>
      <c r="L4094">
        <v>-0.38473767885532589</v>
      </c>
      <c r="M4094">
        <v>0.5</v>
      </c>
      <c r="N4094">
        <v>409.57142857142856</v>
      </c>
      <c r="O4094">
        <v>3.5714285714285716</v>
      </c>
      <c r="P4094">
        <v>409.57142857142856</v>
      </c>
      <c r="Q4094">
        <v>3.5714285714285716</v>
      </c>
    </row>
    <row r="4095" spans="1:17" x14ac:dyDescent="0.35">
      <c r="A4095" t="str">
        <f t="shared" si="63"/>
        <v>Kansas44057</v>
      </c>
      <c r="B4095" t="s">
        <v>23</v>
      </c>
      <c r="C4095">
        <v>2913314</v>
      </c>
      <c r="D4095" s="4">
        <v>44057</v>
      </c>
      <c r="E4095" s="4">
        <v>43920</v>
      </c>
      <c r="F4095" s="4">
        <v>43955</v>
      </c>
      <c r="G4095">
        <v>0</v>
      </c>
      <c r="H4095">
        <v>546</v>
      </c>
      <c r="I4095">
        <v>1</v>
      </c>
      <c r="J4095">
        <v>33030</v>
      </c>
      <c r="K4095">
        <v>404</v>
      </c>
      <c r="L4095">
        <v>0.41085271317829458</v>
      </c>
      <c r="M4095">
        <v>-0.83333333333333337</v>
      </c>
      <c r="N4095">
        <v>413.28571428571428</v>
      </c>
      <c r="O4095">
        <v>3.5714285714285716</v>
      </c>
      <c r="P4095">
        <v>413.28571428571428</v>
      </c>
      <c r="Q4095">
        <v>3.5714285714285716</v>
      </c>
    </row>
    <row r="4096" spans="1:17" x14ac:dyDescent="0.35">
      <c r="A4096" t="str">
        <f t="shared" si="63"/>
        <v>Kansas44058</v>
      </c>
      <c r="B4096" t="s">
        <v>23</v>
      </c>
      <c r="C4096">
        <v>2913314</v>
      </c>
      <c r="D4096" s="4">
        <v>44058</v>
      </c>
      <c r="E4096" s="4">
        <v>43920</v>
      </c>
      <c r="F4096" s="4">
        <v>43955</v>
      </c>
      <c r="G4096">
        <v>0</v>
      </c>
      <c r="H4096">
        <v>855</v>
      </c>
      <c r="I4096">
        <v>2</v>
      </c>
      <c r="J4096">
        <v>33885</v>
      </c>
      <c r="K4096">
        <v>406</v>
      </c>
      <c r="L4096">
        <v>0.56593406593406592</v>
      </c>
      <c r="M4096">
        <v>1</v>
      </c>
      <c r="N4096">
        <v>488.85714285714283</v>
      </c>
      <c r="O4096">
        <v>3.7142857142857144</v>
      </c>
      <c r="P4096">
        <v>488.85714285714283</v>
      </c>
      <c r="Q4096">
        <v>3.7142857142857144</v>
      </c>
    </row>
    <row r="4097" spans="1:17" x14ac:dyDescent="0.35">
      <c r="A4097" t="str">
        <f t="shared" si="63"/>
        <v>Kansas44059</v>
      </c>
      <c r="B4097" t="s">
        <v>23</v>
      </c>
      <c r="C4097">
        <v>2913314</v>
      </c>
      <c r="D4097" s="4">
        <v>44059</v>
      </c>
      <c r="E4097" s="4">
        <v>43920</v>
      </c>
      <c r="F4097" s="4">
        <v>43955</v>
      </c>
      <c r="G4097">
        <v>0</v>
      </c>
      <c r="H4097">
        <v>0</v>
      </c>
      <c r="I4097">
        <v>0</v>
      </c>
      <c r="J4097">
        <v>33885</v>
      </c>
      <c r="K4097">
        <v>406</v>
      </c>
      <c r="L4097">
        <v>-1</v>
      </c>
      <c r="M4097">
        <v>-1</v>
      </c>
      <c r="N4097">
        <v>460.42857142857144</v>
      </c>
      <c r="O4097">
        <v>3.7142857142857144</v>
      </c>
      <c r="P4097">
        <v>460.42857142857144</v>
      </c>
      <c r="Q4097">
        <v>3.7142857142857144</v>
      </c>
    </row>
    <row r="4098" spans="1:17" x14ac:dyDescent="0.35">
      <c r="A4098" t="str">
        <f t="shared" si="63"/>
        <v>Kansas44060</v>
      </c>
      <c r="B4098" t="s">
        <v>23</v>
      </c>
      <c r="C4098">
        <v>2913314</v>
      </c>
      <c r="D4098" s="4">
        <v>44060</v>
      </c>
      <c r="E4098" s="4">
        <v>43920</v>
      </c>
      <c r="F4098" s="4">
        <v>43955</v>
      </c>
      <c r="G4098">
        <v>0</v>
      </c>
      <c r="H4098">
        <v>729</v>
      </c>
      <c r="I4098">
        <v>0</v>
      </c>
      <c r="J4098">
        <v>34614</v>
      </c>
      <c r="K4098">
        <v>406</v>
      </c>
      <c r="L4098">
        <v>0</v>
      </c>
      <c r="M4098">
        <v>0</v>
      </c>
      <c r="N4098">
        <v>490.14285714285717</v>
      </c>
      <c r="O4098">
        <v>2.8571428571428572</v>
      </c>
      <c r="P4098">
        <v>490.14285714285717</v>
      </c>
      <c r="Q4098">
        <v>2.8571428571428572</v>
      </c>
    </row>
    <row r="4099" spans="1:17" x14ac:dyDescent="0.35">
      <c r="A4099" t="str">
        <f t="shared" ref="A4099:A4162" si="64">B4099&amp;D4099</f>
        <v>Kansas44061</v>
      </c>
      <c r="B4099" t="s">
        <v>23</v>
      </c>
      <c r="C4099">
        <v>2913314</v>
      </c>
      <c r="D4099" s="4">
        <v>44061</v>
      </c>
      <c r="E4099" s="4">
        <v>43920</v>
      </c>
      <c r="F4099" s="4">
        <v>43955</v>
      </c>
      <c r="G4099">
        <v>0</v>
      </c>
      <c r="H4099">
        <v>260</v>
      </c>
      <c r="I4099">
        <v>5</v>
      </c>
      <c r="J4099">
        <v>34874</v>
      </c>
      <c r="K4099">
        <v>411</v>
      </c>
      <c r="L4099">
        <v>-0.64334705075445819</v>
      </c>
      <c r="M4099">
        <v>0</v>
      </c>
      <c r="N4099">
        <v>486.57142857142856</v>
      </c>
      <c r="O4099">
        <v>2.5714285714285716</v>
      </c>
      <c r="P4099">
        <v>486.57142857142856</v>
      </c>
      <c r="Q4099">
        <v>2.5714285714285716</v>
      </c>
    </row>
    <row r="4100" spans="1:17" x14ac:dyDescent="0.35">
      <c r="A4100" t="str">
        <f t="shared" si="64"/>
        <v>Kansas44062</v>
      </c>
      <c r="B4100" t="s">
        <v>23</v>
      </c>
      <c r="C4100">
        <v>2913314</v>
      </c>
      <c r="D4100" s="4">
        <v>44062</v>
      </c>
      <c r="E4100" s="4">
        <v>43920</v>
      </c>
      <c r="F4100" s="4">
        <v>43955</v>
      </c>
      <c r="G4100">
        <v>0</v>
      </c>
      <c r="H4100">
        <v>545</v>
      </c>
      <c r="I4100">
        <v>4</v>
      </c>
      <c r="J4100">
        <v>35419</v>
      </c>
      <c r="K4100">
        <v>415</v>
      </c>
      <c r="L4100">
        <v>1.0961538461538463</v>
      </c>
      <c r="M4100">
        <v>-0.2</v>
      </c>
      <c r="N4100">
        <v>474.57142857142856</v>
      </c>
      <c r="O4100">
        <v>2.5714285714285716</v>
      </c>
      <c r="P4100">
        <v>474.57142857142856</v>
      </c>
      <c r="Q4100">
        <v>2.5714285714285716</v>
      </c>
    </row>
    <row r="4101" spans="1:17" x14ac:dyDescent="0.35">
      <c r="A4101" t="str">
        <f t="shared" si="64"/>
        <v>Kansas44063</v>
      </c>
      <c r="B4101" t="s">
        <v>23</v>
      </c>
      <c r="C4101">
        <v>2913314</v>
      </c>
      <c r="D4101" s="4">
        <v>44063</v>
      </c>
      <c r="E4101" s="4">
        <v>43920</v>
      </c>
      <c r="F4101" s="4">
        <v>43955</v>
      </c>
      <c r="G4101">
        <v>0</v>
      </c>
      <c r="H4101">
        <v>488</v>
      </c>
      <c r="I4101">
        <v>4</v>
      </c>
      <c r="J4101">
        <v>35907</v>
      </c>
      <c r="K4101">
        <v>419</v>
      </c>
      <c r="L4101">
        <v>-0.10458715596330276</v>
      </c>
      <c r="M4101">
        <v>0</v>
      </c>
      <c r="N4101">
        <v>489</v>
      </c>
      <c r="O4101">
        <v>2.2857142857142856</v>
      </c>
      <c r="P4101">
        <v>489</v>
      </c>
      <c r="Q4101">
        <v>2.2857142857142856</v>
      </c>
    </row>
    <row r="4102" spans="1:17" x14ac:dyDescent="0.35">
      <c r="A4102" t="str">
        <f t="shared" si="64"/>
        <v>Kansas44064</v>
      </c>
      <c r="B4102" t="s">
        <v>23</v>
      </c>
      <c r="C4102">
        <v>2913314</v>
      </c>
      <c r="D4102" s="4">
        <v>44064</v>
      </c>
      <c r="E4102" s="4">
        <v>43920</v>
      </c>
      <c r="F4102" s="4">
        <v>43955</v>
      </c>
      <c r="G4102">
        <v>0</v>
      </c>
      <c r="H4102">
        <v>988</v>
      </c>
      <c r="I4102">
        <v>7</v>
      </c>
      <c r="J4102">
        <v>36895</v>
      </c>
      <c r="K4102">
        <v>426</v>
      </c>
      <c r="L4102">
        <v>1.0245901639344261</v>
      </c>
      <c r="M4102">
        <v>0.75</v>
      </c>
      <c r="N4102">
        <v>552.14285714285711</v>
      </c>
      <c r="O4102">
        <v>3.1428571428571428</v>
      </c>
      <c r="P4102">
        <v>552.14285714285711</v>
      </c>
      <c r="Q4102">
        <v>3.1428571428571428</v>
      </c>
    </row>
    <row r="4103" spans="1:17" x14ac:dyDescent="0.35">
      <c r="A4103" t="str">
        <f t="shared" si="64"/>
        <v>Kansas44065</v>
      </c>
      <c r="B4103" t="s">
        <v>23</v>
      </c>
      <c r="C4103">
        <v>2913314</v>
      </c>
      <c r="D4103" s="4">
        <v>44065</v>
      </c>
      <c r="E4103" s="4">
        <v>43920</v>
      </c>
      <c r="F4103" s="4">
        <v>43955</v>
      </c>
      <c r="G4103">
        <v>0</v>
      </c>
      <c r="H4103">
        <v>493</v>
      </c>
      <c r="I4103">
        <v>0</v>
      </c>
      <c r="J4103">
        <v>37388</v>
      </c>
      <c r="K4103">
        <v>426</v>
      </c>
      <c r="L4103">
        <v>-0.50101214574898789</v>
      </c>
      <c r="M4103">
        <v>-1</v>
      </c>
      <c r="N4103">
        <v>500.42857142857144</v>
      </c>
      <c r="O4103">
        <v>2.8571428571428572</v>
      </c>
      <c r="P4103">
        <v>500.42857142857144</v>
      </c>
      <c r="Q4103">
        <v>2.8571428571428572</v>
      </c>
    </row>
    <row r="4104" spans="1:17" x14ac:dyDescent="0.35">
      <c r="A4104" t="str">
        <f t="shared" si="64"/>
        <v>Kansas44066</v>
      </c>
      <c r="B4104" t="s">
        <v>23</v>
      </c>
      <c r="C4104">
        <v>2913314</v>
      </c>
      <c r="D4104" s="4">
        <v>44066</v>
      </c>
      <c r="E4104" s="4">
        <v>43920</v>
      </c>
      <c r="F4104" s="4">
        <v>43955</v>
      </c>
      <c r="G4104">
        <v>0</v>
      </c>
      <c r="H4104">
        <v>270</v>
      </c>
      <c r="I4104">
        <v>0</v>
      </c>
      <c r="J4104">
        <v>37658</v>
      </c>
      <c r="K4104">
        <v>426</v>
      </c>
      <c r="L4104">
        <v>-0.45233265720081134</v>
      </c>
      <c r="M4104">
        <v>0</v>
      </c>
      <c r="N4104">
        <v>539</v>
      </c>
      <c r="O4104">
        <v>2.8571428571428572</v>
      </c>
      <c r="P4104">
        <v>539</v>
      </c>
      <c r="Q4104">
        <v>2.8571428571428572</v>
      </c>
    </row>
    <row r="4105" spans="1:17" x14ac:dyDescent="0.35">
      <c r="A4105" t="str">
        <f t="shared" si="64"/>
        <v>Kansas44067</v>
      </c>
      <c r="B4105" t="s">
        <v>23</v>
      </c>
      <c r="C4105">
        <v>2913314</v>
      </c>
      <c r="D4105" s="4">
        <v>44067</v>
      </c>
      <c r="E4105" s="4">
        <v>43920</v>
      </c>
      <c r="F4105" s="4">
        <v>43955</v>
      </c>
      <c r="G4105">
        <v>0</v>
      </c>
      <c r="H4105">
        <v>888</v>
      </c>
      <c r="I4105">
        <v>3</v>
      </c>
      <c r="J4105">
        <v>38546</v>
      </c>
      <c r="K4105">
        <v>429</v>
      </c>
      <c r="L4105">
        <v>2.2888888888888888</v>
      </c>
      <c r="M4105">
        <v>0</v>
      </c>
      <c r="N4105">
        <v>561.71428571428567</v>
      </c>
      <c r="O4105">
        <v>3.2857142857142856</v>
      </c>
      <c r="P4105">
        <v>561.71428571428567</v>
      </c>
      <c r="Q4105">
        <v>3.2857142857142856</v>
      </c>
    </row>
    <row r="4106" spans="1:17" x14ac:dyDescent="0.35">
      <c r="A4106" t="str">
        <f t="shared" si="64"/>
        <v>Kansas44068</v>
      </c>
      <c r="B4106" t="s">
        <v>23</v>
      </c>
      <c r="C4106">
        <v>2913314</v>
      </c>
      <c r="D4106" s="4">
        <v>44068</v>
      </c>
      <c r="E4106" s="4">
        <v>43920</v>
      </c>
      <c r="F4106" s="4">
        <v>43955</v>
      </c>
      <c r="G4106">
        <v>0</v>
      </c>
      <c r="H4106">
        <v>315</v>
      </c>
      <c r="I4106">
        <v>1</v>
      </c>
      <c r="J4106">
        <v>38861</v>
      </c>
      <c r="K4106">
        <v>430</v>
      </c>
      <c r="L4106">
        <v>-0.64527027027027029</v>
      </c>
      <c r="M4106">
        <v>-0.66666666666666663</v>
      </c>
      <c r="N4106">
        <v>569.57142857142856</v>
      </c>
      <c r="O4106">
        <v>2.7142857142857144</v>
      </c>
      <c r="P4106">
        <v>569.57142857142856</v>
      </c>
      <c r="Q4106">
        <v>2.7142857142857144</v>
      </c>
    </row>
    <row r="4107" spans="1:17" x14ac:dyDescent="0.35">
      <c r="A4107" t="str">
        <f t="shared" si="64"/>
        <v>Kansas44069</v>
      </c>
      <c r="B4107" t="s">
        <v>23</v>
      </c>
      <c r="C4107">
        <v>2913314</v>
      </c>
      <c r="D4107" s="4">
        <v>44069</v>
      </c>
      <c r="E4107" s="4">
        <v>43920</v>
      </c>
      <c r="F4107" s="4">
        <v>43955</v>
      </c>
      <c r="G4107">
        <v>0</v>
      </c>
      <c r="H4107">
        <v>1019</v>
      </c>
      <c r="I4107">
        <v>12</v>
      </c>
      <c r="J4107">
        <v>39880</v>
      </c>
      <c r="K4107">
        <v>442</v>
      </c>
      <c r="L4107">
        <v>2.234920634920635</v>
      </c>
      <c r="M4107">
        <v>11</v>
      </c>
      <c r="N4107">
        <v>637.28571428571433</v>
      </c>
      <c r="O4107">
        <v>3.8571428571428572</v>
      </c>
      <c r="P4107">
        <v>637.28571428571433</v>
      </c>
      <c r="Q4107">
        <v>3.8571428571428572</v>
      </c>
    </row>
    <row r="4108" spans="1:17" x14ac:dyDescent="0.35">
      <c r="A4108" t="str">
        <f t="shared" si="64"/>
        <v>Kansas44070</v>
      </c>
      <c r="B4108" t="s">
        <v>23</v>
      </c>
      <c r="C4108">
        <v>2913314</v>
      </c>
      <c r="D4108" s="4">
        <v>44070</v>
      </c>
      <c r="E4108" s="4">
        <v>43920</v>
      </c>
      <c r="F4108" s="4">
        <v>43955</v>
      </c>
      <c r="G4108">
        <v>0</v>
      </c>
      <c r="H4108">
        <v>480</v>
      </c>
      <c r="I4108">
        <v>2</v>
      </c>
      <c r="J4108">
        <v>40360</v>
      </c>
      <c r="K4108">
        <v>444</v>
      </c>
      <c r="L4108">
        <v>-0.52894995093228658</v>
      </c>
      <c r="M4108">
        <v>-0.83333333333333337</v>
      </c>
      <c r="N4108">
        <v>636.14285714285711</v>
      </c>
      <c r="O4108">
        <v>3.5714285714285716</v>
      </c>
      <c r="P4108">
        <v>636.14285714285711</v>
      </c>
      <c r="Q4108">
        <v>3.5714285714285716</v>
      </c>
    </row>
    <row r="4109" spans="1:17" x14ac:dyDescent="0.35">
      <c r="A4109" t="str">
        <f t="shared" si="64"/>
        <v>Kansas44071</v>
      </c>
      <c r="B4109" t="s">
        <v>23</v>
      </c>
      <c r="C4109">
        <v>2913314</v>
      </c>
      <c r="D4109" s="4">
        <v>44071</v>
      </c>
      <c r="E4109" s="4">
        <v>43920</v>
      </c>
      <c r="F4109" s="4">
        <v>43955</v>
      </c>
      <c r="G4109">
        <v>0</v>
      </c>
      <c r="H4109">
        <v>690</v>
      </c>
      <c r="I4109">
        <v>1</v>
      </c>
      <c r="J4109">
        <v>41050</v>
      </c>
      <c r="K4109">
        <v>445</v>
      </c>
      <c r="L4109">
        <v>0.4375</v>
      </c>
      <c r="M4109">
        <v>-0.5</v>
      </c>
      <c r="N4109">
        <v>593.57142857142856</v>
      </c>
      <c r="O4109">
        <v>2.7142857142857144</v>
      </c>
      <c r="P4109">
        <v>593.57142857142856</v>
      </c>
      <c r="Q4109">
        <v>2.7142857142857144</v>
      </c>
    </row>
    <row r="4110" spans="1:17" x14ac:dyDescent="0.35">
      <c r="A4110" t="str">
        <f t="shared" si="64"/>
        <v>Kansas44072</v>
      </c>
      <c r="B4110" t="s">
        <v>23</v>
      </c>
      <c r="C4110">
        <v>2913314</v>
      </c>
      <c r="D4110" s="4">
        <v>44072</v>
      </c>
      <c r="E4110" s="4">
        <v>43920</v>
      </c>
      <c r="F4110" s="4">
        <v>43955</v>
      </c>
      <c r="G4110">
        <v>0</v>
      </c>
      <c r="H4110">
        <v>545</v>
      </c>
      <c r="I4110">
        <v>4</v>
      </c>
      <c r="J4110">
        <v>41595</v>
      </c>
      <c r="K4110">
        <v>449</v>
      </c>
      <c r="L4110">
        <v>-0.21014492753623187</v>
      </c>
      <c r="M4110">
        <v>3</v>
      </c>
      <c r="N4110">
        <v>601</v>
      </c>
      <c r="O4110">
        <v>3.2857142857142856</v>
      </c>
      <c r="P4110">
        <v>601</v>
      </c>
      <c r="Q4110">
        <v>3.2857142857142856</v>
      </c>
    </row>
    <row r="4111" spans="1:17" x14ac:dyDescent="0.35">
      <c r="A4111" t="str">
        <f t="shared" si="64"/>
        <v>Kansas44073</v>
      </c>
      <c r="B4111" t="s">
        <v>23</v>
      </c>
      <c r="C4111">
        <v>2913314</v>
      </c>
      <c r="D4111" s="4">
        <v>44073</v>
      </c>
      <c r="E4111" s="4">
        <v>43920</v>
      </c>
      <c r="F4111" s="4">
        <v>43955</v>
      </c>
      <c r="G4111">
        <v>0</v>
      </c>
      <c r="H4111">
        <v>166</v>
      </c>
      <c r="I4111">
        <v>0</v>
      </c>
      <c r="J4111">
        <v>41761</v>
      </c>
      <c r="K4111">
        <v>449</v>
      </c>
      <c r="L4111">
        <v>-0.69541284403669723</v>
      </c>
      <c r="M4111">
        <v>-1</v>
      </c>
      <c r="N4111">
        <v>586.14285714285711</v>
      </c>
      <c r="O4111">
        <v>3.2857142857142856</v>
      </c>
      <c r="P4111">
        <v>586.14285714285711</v>
      </c>
      <c r="Q4111">
        <v>3.2857142857142856</v>
      </c>
    </row>
    <row r="4112" spans="1:17" x14ac:dyDescent="0.35">
      <c r="A4112" t="str">
        <f t="shared" si="64"/>
        <v>Kansas44074</v>
      </c>
      <c r="B4112" t="s">
        <v>23</v>
      </c>
      <c r="C4112">
        <v>2913314</v>
      </c>
      <c r="D4112" s="4">
        <v>44074</v>
      </c>
      <c r="E4112" s="4">
        <v>43920</v>
      </c>
      <c r="F4112" s="4">
        <v>43955</v>
      </c>
      <c r="G4112">
        <v>0</v>
      </c>
      <c r="H4112">
        <v>838</v>
      </c>
      <c r="I4112">
        <v>2</v>
      </c>
      <c r="J4112">
        <v>42599</v>
      </c>
      <c r="K4112">
        <v>451</v>
      </c>
      <c r="L4112">
        <v>4.0481927710843371</v>
      </c>
      <c r="M4112">
        <v>0</v>
      </c>
      <c r="N4112">
        <v>579</v>
      </c>
      <c r="O4112">
        <v>3.1428571428571428</v>
      </c>
      <c r="P4112">
        <v>579</v>
      </c>
      <c r="Q4112">
        <v>3.1428571428571428</v>
      </c>
    </row>
    <row r="4113" spans="1:17" x14ac:dyDescent="0.35">
      <c r="A4113" t="str">
        <f t="shared" si="64"/>
        <v>Kansas44075</v>
      </c>
      <c r="B4113" t="s">
        <v>23</v>
      </c>
      <c r="C4113">
        <v>2913314</v>
      </c>
      <c r="D4113" s="4">
        <v>44075</v>
      </c>
      <c r="E4113" s="4">
        <v>43920</v>
      </c>
      <c r="F4113" s="4">
        <v>43955</v>
      </c>
      <c r="G4113">
        <v>0</v>
      </c>
      <c r="H4113">
        <v>363</v>
      </c>
      <c r="I4113">
        <v>5</v>
      </c>
      <c r="J4113">
        <v>42962</v>
      </c>
      <c r="K4113">
        <v>456</v>
      </c>
      <c r="L4113">
        <v>-0.56682577565632464</v>
      </c>
      <c r="M4113">
        <v>1.5</v>
      </c>
      <c r="N4113">
        <v>585.85714285714289</v>
      </c>
      <c r="O4113">
        <v>3.7142857142857144</v>
      </c>
      <c r="P4113">
        <v>585.85714285714289</v>
      </c>
      <c r="Q4113">
        <v>3.7142857142857144</v>
      </c>
    </row>
    <row r="4114" spans="1:17" x14ac:dyDescent="0.35">
      <c r="A4114" t="str">
        <f t="shared" si="64"/>
        <v>Kansas44076</v>
      </c>
      <c r="B4114" t="s">
        <v>23</v>
      </c>
      <c r="C4114">
        <v>2913314</v>
      </c>
      <c r="D4114" s="4">
        <v>44076</v>
      </c>
      <c r="E4114" s="4">
        <v>43920</v>
      </c>
      <c r="F4114" s="4">
        <v>43955</v>
      </c>
      <c r="G4114">
        <v>0</v>
      </c>
      <c r="H4114">
        <v>885</v>
      </c>
      <c r="I4114">
        <v>5</v>
      </c>
      <c r="J4114">
        <v>43847</v>
      </c>
      <c r="K4114">
        <v>461</v>
      </c>
      <c r="L4114">
        <v>1.4380165289256199</v>
      </c>
      <c r="M4114">
        <v>0</v>
      </c>
      <c r="N4114">
        <v>566.71428571428567</v>
      </c>
      <c r="O4114">
        <v>2.7142857142857144</v>
      </c>
      <c r="P4114">
        <v>566.71428571428567</v>
      </c>
      <c r="Q4114">
        <v>2.7142857142857144</v>
      </c>
    </row>
    <row r="4115" spans="1:17" x14ac:dyDescent="0.35">
      <c r="A4115" t="str">
        <f t="shared" si="64"/>
        <v>Kansas44077</v>
      </c>
      <c r="B4115" t="s">
        <v>23</v>
      </c>
      <c r="C4115">
        <v>2913314</v>
      </c>
      <c r="D4115" s="4">
        <v>44077</v>
      </c>
      <c r="E4115" s="4">
        <v>43920</v>
      </c>
      <c r="F4115" s="4">
        <v>43955</v>
      </c>
      <c r="G4115">
        <v>0</v>
      </c>
      <c r="H4115">
        <v>547</v>
      </c>
      <c r="I4115">
        <v>10</v>
      </c>
      <c r="J4115">
        <v>44394</v>
      </c>
      <c r="K4115">
        <v>471</v>
      </c>
      <c r="L4115">
        <v>-0.38192090395480227</v>
      </c>
      <c r="M4115">
        <v>1</v>
      </c>
      <c r="N4115">
        <v>576.28571428571433</v>
      </c>
      <c r="O4115">
        <v>3.8571428571428572</v>
      </c>
      <c r="P4115">
        <v>576.28571428571433</v>
      </c>
      <c r="Q4115">
        <v>3.8571428571428572</v>
      </c>
    </row>
    <row r="4116" spans="1:17" x14ac:dyDescent="0.35">
      <c r="A4116" t="str">
        <f t="shared" si="64"/>
        <v>Kansas44078</v>
      </c>
      <c r="B4116" t="s">
        <v>23</v>
      </c>
      <c r="C4116">
        <v>2913314</v>
      </c>
      <c r="D4116" s="4">
        <v>44078</v>
      </c>
      <c r="E4116" s="4">
        <v>43920</v>
      </c>
      <c r="F4116" s="4">
        <v>43955</v>
      </c>
      <c r="G4116">
        <v>0</v>
      </c>
      <c r="H4116">
        <v>971</v>
      </c>
      <c r="I4116">
        <v>7</v>
      </c>
      <c r="J4116">
        <v>45365</v>
      </c>
      <c r="K4116">
        <v>478</v>
      </c>
      <c r="L4116">
        <v>0.77513711151736742</v>
      </c>
      <c r="M4116">
        <v>-0.3</v>
      </c>
      <c r="N4116">
        <v>616.42857142857144</v>
      </c>
      <c r="O4116">
        <v>4.7142857142857144</v>
      </c>
      <c r="P4116">
        <v>616.42857142857144</v>
      </c>
      <c r="Q4116">
        <v>4.7142857142857144</v>
      </c>
    </row>
    <row r="4117" spans="1:17" x14ac:dyDescent="0.35">
      <c r="A4117" t="str">
        <f t="shared" si="64"/>
        <v>Kansas44079</v>
      </c>
      <c r="B4117" t="s">
        <v>23</v>
      </c>
      <c r="C4117">
        <v>2913314</v>
      </c>
      <c r="D4117" s="4">
        <v>44079</v>
      </c>
      <c r="E4117" s="4">
        <v>43920</v>
      </c>
      <c r="F4117" s="4">
        <v>43955</v>
      </c>
      <c r="G4117">
        <v>0</v>
      </c>
      <c r="H4117">
        <v>291</v>
      </c>
      <c r="I4117">
        <v>2</v>
      </c>
      <c r="J4117">
        <v>45656</v>
      </c>
      <c r="K4117">
        <v>480</v>
      </c>
      <c r="L4117">
        <v>-0.70030895983522146</v>
      </c>
      <c r="M4117">
        <v>-0.7142857142857143</v>
      </c>
      <c r="N4117">
        <v>580.14285714285711</v>
      </c>
      <c r="O4117">
        <v>4.4285714285714288</v>
      </c>
      <c r="P4117">
        <v>580.14285714285711</v>
      </c>
      <c r="Q4117">
        <v>4.4285714285714288</v>
      </c>
    </row>
    <row r="4118" spans="1:17" x14ac:dyDescent="0.35">
      <c r="A4118" t="str">
        <f t="shared" si="64"/>
        <v>Kansas44080</v>
      </c>
      <c r="B4118" t="s">
        <v>23</v>
      </c>
      <c r="C4118">
        <v>2913314</v>
      </c>
      <c r="D4118" s="4">
        <v>44080</v>
      </c>
      <c r="E4118" s="4">
        <v>43920</v>
      </c>
      <c r="F4118" s="4">
        <v>43955</v>
      </c>
      <c r="G4118">
        <v>0</v>
      </c>
      <c r="H4118">
        <v>174</v>
      </c>
      <c r="I4118">
        <v>1</v>
      </c>
      <c r="J4118">
        <v>45830</v>
      </c>
      <c r="K4118">
        <v>481</v>
      </c>
      <c r="L4118">
        <v>-0.40206185567010311</v>
      </c>
      <c r="M4118">
        <v>-0.5</v>
      </c>
      <c r="N4118">
        <v>581.28571428571433</v>
      </c>
      <c r="O4118">
        <v>4.5714285714285712</v>
      </c>
      <c r="P4118">
        <v>581.28571428571433</v>
      </c>
      <c r="Q4118">
        <v>4.5714285714285712</v>
      </c>
    </row>
    <row r="4119" spans="1:17" x14ac:dyDescent="0.35">
      <c r="A4119" t="str">
        <f t="shared" si="64"/>
        <v>Kansas44081</v>
      </c>
      <c r="B4119" t="s">
        <v>23</v>
      </c>
      <c r="C4119">
        <v>2913314</v>
      </c>
      <c r="D4119" s="4">
        <v>44081</v>
      </c>
      <c r="E4119" s="4">
        <v>43920</v>
      </c>
      <c r="F4119" s="4">
        <v>43955</v>
      </c>
      <c r="G4119">
        <v>0</v>
      </c>
      <c r="H4119">
        <v>507</v>
      </c>
      <c r="I4119">
        <v>2</v>
      </c>
      <c r="J4119">
        <v>46337</v>
      </c>
      <c r="K4119">
        <v>483</v>
      </c>
      <c r="L4119">
        <v>1.9137931034482758</v>
      </c>
      <c r="M4119">
        <v>1</v>
      </c>
      <c r="N4119">
        <v>534</v>
      </c>
      <c r="O4119">
        <v>4.5714285714285712</v>
      </c>
      <c r="P4119">
        <v>534</v>
      </c>
      <c r="Q4119">
        <v>4.5714285714285712</v>
      </c>
    </row>
    <row r="4120" spans="1:17" x14ac:dyDescent="0.35">
      <c r="A4120" t="str">
        <f t="shared" si="64"/>
        <v>Kansas44082</v>
      </c>
      <c r="B4120" t="s">
        <v>23</v>
      </c>
      <c r="C4120">
        <v>2913314</v>
      </c>
      <c r="D4120" s="4">
        <v>44082</v>
      </c>
      <c r="E4120" s="4">
        <v>43920</v>
      </c>
      <c r="F4120" s="4">
        <v>43955</v>
      </c>
      <c r="G4120">
        <v>0</v>
      </c>
      <c r="H4120">
        <v>675</v>
      </c>
      <c r="I4120">
        <v>1</v>
      </c>
      <c r="J4120">
        <v>47012</v>
      </c>
      <c r="K4120">
        <v>484</v>
      </c>
      <c r="L4120">
        <v>0.33136094674556216</v>
      </c>
      <c r="M4120">
        <v>-0.5</v>
      </c>
      <c r="N4120">
        <v>578.57142857142856</v>
      </c>
      <c r="O4120">
        <v>4</v>
      </c>
      <c r="P4120">
        <v>578.57142857142856</v>
      </c>
      <c r="Q4120">
        <v>4</v>
      </c>
    </row>
    <row r="4121" spans="1:17" x14ac:dyDescent="0.35">
      <c r="A4121" t="str">
        <f t="shared" si="64"/>
        <v>Kansas44083</v>
      </c>
      <c r="B4121" t="s">
        <v>23</v>
      </c>
      <c r="C4121">
        <v>2913314</v>
      </c>
      <c r="D4121" s="4">
        <v>44083</v>
      </c>
      <c r="E4121" s="4">
        <v>43920</v>
      </c>
      <c r="F4121" s="4">
        <v>43955</v>
      </c>
      <c r="G4121">
        <v>0</v>
      </c>
      <c r="H4121">
        <v>412</v>
      </c>
      <c r="I4121">
        <v>15</v>
      </c>
      <c r="J4121">
        <v>47424</v>
      </c>
      <c r="K4121">
        <v>499</v>
      </c>
      <c r="L4121">
        <v>-0.3896296296296296</v>
      </c>
      <c r="M4121">
        <v>14</v>
      </c>
      <c r="N4121">
        <v>511</v>
      </c>
      <c r="O4121">
        <v>5.4285714285714288</v>
      </c>
      <c r="P4121">
        <v>511</v>
      </c>
      <c r="Q4121">
        <v>5.4285714285714288</v>
      </c>
    </row>
    <row r="4122" spans="1:17" x14ac:dyDescent="0.35">
      <c r="A4122" t="str">
        <f t="shared" si="64"/>
        <v>Kansas44084</v>
      </c>
      <c r="B4122" t="s">
        <v>23</v>
      </c>
      <c r="C4122">
        <v>2913314</v>
      </c>
      <c r="D4122" s="4">
        <v>44084</v>
      </c>
      <c r="E4122" s="4">
        <v>43920</v>
      </c>
      <c r="F4122" s="4">
        <v>43955</v>
      </c>
      <c r="G4122">
        <v>0</v>
      </c>
      <c r="H4122">
        <v>378</v>
      </c>
      <c r="I4122">
        <v>4</v>
      </c>
      <c r="J4122">
        <v>47802</v>
      </c>
      <c r="K4122">
        <v>503</v>
      </c>
      <c r="L4122">
        <v>-8.2524271844660199E-2</v>
      </c>
      <c r="M4122">
        <v>-0.73333333333333328</v>
      </c>
      <c r="N4122">
        <v>486.85714285714283</v>
      </c>
      <c r="O4122">
        <v>4.5714285714285712</v>
      </c>
      <c r="P4122">
        <v>486.85714285714283</v>
      </c>
      <c r="Q4122">
        <v>4.5714285714285712</v>
      </c>
    </row>
    <row r="4123" spans="1:17" x14ac:dyDescent="0.35">
      <c r="A4123" t="str">
        <f t="shared" si="64"/>
        <v>Kansas44085</v>
      </c>
      <c r="B4123" t="s">
        <v>23</v>
      </c>
      <c r="C4123">
        <v>2913314</v>
      </c>
      <c r="D4123" s="4">
        <v>44085</v>
      </c>
      <c r="E4123" s="4">
        <v>43920</v>
      </c>
      <c r="F4123" s="4">
        <v>43955</v>
      </c>
      <c r="G4123">
        <v>0</v>
      </c>
      <c r="H4123">
        <v>568</v>
      </c>
      <c r="I4123">
        <v>13</v>
      </c>
      <c r="J4123">
        <v>48370</v>
      </c>
      <c r="K4123">
        <v>516</v>
      </c>
      <c r="L4123">
        <v>0.50264550264550267</v>
      </c>
      <c r="M4123">
        <v>2.25</v>
      </c>
      <c r="N4123">
        <v>429.28571428571428</v>
      </c>
      <c r="O4123">
        <v>5.4285714285714288</v>
      </c>
      <c r="P4123">
        <v>429.28571428571428</v>
      </c>
      <c r="Q4123">
        <v>5.4285714285714288</v>
      </c>
    </row>
    <row r="4124" spans="1:17" x14ac:dyDescent="0.35">
      <c r="A4124" t="str">
        <f t="shared" si="64"/>
        <v>Kansas44086</v>
      </c>
      <c r="B4124" t="s">
        <v>23</v>
      </c>
      <c r="C4124">
        <v>2913314</v>
      </c>
      <c r="D4124" s="4">
        <v>44086</v>
      </c>
      <c r="E4124" s="4">
        <v>43920</v>
      </c>
      <c r="F4124" s="4">
        <v>43955</v>
      </c>
      <c r="G4124">
        <v>0</v>
      </c>
      <c r="H4124">
        <v>288</v>
      </c>
      <c r="I4124">
        <v>10</v>
      </c>
      <c r="J4124">
        <v>48658</v>
      </c>
      <c r="K4124">
        <v>526</v>
      </c>
      <c r="L4124">
        <v>-0.49295774647887325</v>
      </c>
      <c r="M4124">
        <v>-0.23076923076923078</v>
      </c>
      <c r="N4124">
        <v>428.85714285714283</v>
      </c>
      <c r="O4124">
        <v>6.5714285714285712</v>
      </c>
      <c r="P4124">
        <v>428.85714285714283</v>
      </c>
      <c r="Q4124">
        <v>6.5714285714285712</v>
      </c>
    </row>
    <row r="4125" spans="1:17" x14ac:dyDescent="0.35">
      <c r="A4125" t="str">
        <f t="shared" si="64"/>
        <v>Kansas44087</v>
      </c>
      <c r="B4125" t="s">
        <v>23</v>
      </c>
      <c r="C4125">
        <v>2913314</v>
      </c>
      <c r="D4125" s="4">
        <v>44087</v>
      </c>
      <c r="E4125" s="4">
        <v>43920</v>
      </c>
      <c r="F4125" s="4">
        <v>43955</v>
      </c>
      <c r="G4125">
        <v>0</v>
      </c>
      <c r="H4125">
        <v>108</v>
      </c>
      <c r="I4125">
        <v>2</v>
      </c>
      <c r="J4125">
        <v>48766</v>
      </c>
      <c r="K4125">
        <v>528</v>
      </c>
      <c r="L4125">
        <v>-0.625</v>
      </c>
      <c r="M4125">
        <v>-0.8</v>
      </c>
      <c r="N4125">
        <v>419.42857142857144</v>
      </c>
      <c r="O4125">
        <v>6.7142857142857144</v>
      </c>
      <c r="P4125">
        <v>419.42857142857144</v>
      </c>
      <c r="Q4125">
        <v>6.7142857142857144</v>
      </c>
    </row>
    <row r="4126" spans="1:17" x14ac:dyDescent="0.35">
      <c r="A4126" t="str">
        <f t="shared" si="64"/>
        <v>Kansas44088</v>
      </c>
      <c r="B4126" t="s">
        <v>23</v>
      </c>
      <c r="C4126">
        <v>2913314</v>
      </c>
      <c r="D4126" s="4">
        <v>44088</v>
      </c>
      <c r="E4126" s="4">
        <v>43920</v>
      </c>
      <c r="F4126" s="4">
        <v>43955</v>
      </c>
      <c r="G4126">
        <v>0</v>
      </c>
      <c r="H4126">
        <v>894</v>
      </c>
      <c r="I4126">
        <v>14</v>
      </c>
      <c r="J4126">
        <v>49660</v>
      </c>
      <c r="K4126">
        <v>542</v>
      </c>
      <c r="L4126">
        <v>7.2777777777777777</v>
      </c>
      <c r="M4126">
        <v>6</v>
      </c>
      <c r="N4126">
        <v>474.71428571428572</v>
      </c>
      <c r="O4126">
        <v>8.4285714285714288</v>
      </c>
      <c r="P4126">
        <v>474.71428571428572</v>
      </c>
      <c r="Q4126">
        <v>8.4285714285714288</v>
      </c>
    </row>
    <row r="4127" spans="1:17" x14ac:dyDescent="0.35">
      <c r="A4127" t="str">
        <f t="shared" si="64"/>
        <v>Kansas44089</v>
      </c>
      <c r="B4127" t="s">
        <v>23</v>
      </c>
      <c r="C4127">
        <v>2913314</v>
      </c>
      <c r="D4127" s="4">
        <v>44089</v>
      </c>
      <c r="E4127" s="4">
        <v>43920</v>
      </c>
      <c r="F4127" s="4">
        <v>43955</v>
      </c>
      <c r="G4127">
        <v>0</v>
      </c>
      <c r="H4127">
        <v>329</v>
      </c>
      <c r="I4127">
        <v>15</v>
      </c>
      <c r="J4127">
        <v>49989</v>
      </c>
      <c r="K4127">
        <v>557</v>
      </c>
      <c r="L4127">
        <v>-0.6319910514541387</v>
      </c>
      <c r="M4127">
        <v>7.1428571428571425E-2</v>
      </c>
      <c r="N4127">
        <v>425.28571428571428</v>
      </c>
      <c r="O4127">
        <v>10.428571428571429</v>
      </c>
      <c r="P4127">
        <v>425.28571428571428</v>
      </c>
      <c r="Q4127">
        <v>10.428571428571429</v>
      </c>
    </row>
    <row r="4128" spans="1:17" x14ac:dyDescent="0.35">
      <c r="A4128" t="str">
        <f t="shared" si="64"/>
        <v>Kansas44090</v>
      </c>
      <c r="B4128" t="s">
        <v>23</v>
      </c>
      <c r="C4128">
        <v>2913314</v>
      </c>
      <c r="D4128" s="4">
        <v>44090</v>
      </c>
      <c r="E4128" s="4">
        <v>43920</v>
      </c>
      <c r="F4128" s="4">
        <v>43955</v>
      </c>
      <c r="G4128">
        <v>0</v>
      </c>
      <c r="H4128">
        <v>731</v>
      </c>
      <c r="I4128">
        <v>21</v>
      </c>
      <c r="J4128">
        <v>50720</v>
      </c>
      <c r="K4128">
        <v>578</v>
      </c>
      <c r="L4128">
        <v>1.2218844984802431</v>
      </c>
      <c r="M4128">
        <v>0.4</v>
      </c>
      <c r="N4128">
        <v>470.85714285714283</v>
      </c>
      <c r="O4128">
        <v>11.285714285714286</v>
      </c>
      <c r="P4128">
        <v>470.85714285714283</v>
      </c>
      <c r="Q4128">
        <v>11.285714285714286</v>
      </c>
    </row>
    <row r="4129" spans="1:17" x14ac:dyDescent="0.35">
      <c r="A4129" t="str">
        <f t="shared" si="64"/>
        <v>Kansas44091</v>
      </c>
      <c r="B4129" t="s">
        <v>23</v>
      </c>
      <c r="C4129">
        <v>2913314</v>
      </c>
      <c r="D4129" s="4">
        <v>44091</v>
      </c>
      <c r="E4129" s="4">
        <v>43920</v>
      </c>
      <c r="F4129" s="4">
        <v>43955</v>
      </c>
      <c r="G4129">
        <v>0</v>
      </c>
      <c r="H4129">
        <v>444</v>
      </c>
      <c r="I4129">
        <v>4</v>
      </c>
      <c r="J4129">
        <v>51164</v>
      </c>
      <c r="K4129">
        <v>582</v>
      </c>
      <c r="L4129">
        <v>-0.39261285909712723</v>
      </c>
      <c r="M4129">
        <v>-0.80952380952380953</v>
      </c>
      <c r="N4129">
        <v>480.28571428571428</v>
      </c>
      <c r="O4129">
        <v>11.285714285714286</v>
      </c>
      <c r="P4129">
        <v>480.28571428571428</v>
      </c>
      <c r="Q4129">
        <v>11.285714285714286</v>
      </c>
    </row>
    <row r="4130" spans="1:17" x14ac:dyDescent="0.35">
      <c r="A4130" t="str">
        <f t="shared" si="64"/>
        <v>Kansas44092</v>
      </c>
      <c r="B4130" t="s">
        <v>23</v>
      </c>
      <c r="C4130">
        <v>2913314</v>
      </c>
      <c r="D4130" s="4">
        <v>44092</v>
      </c>
      <c r="E4130" s="4">
        <v>43920</v>
      </c>
      <c r="F4130" s="4">
        <v>43955</v>
      </c>
      <c r="G4130">
        <v>0</v>
      </c>
      <c r="H4130">
        <v>961</v>
      </c>
      <c r="I4130">
        <v>12</v>
      </c>
      <c r="J4130">
        <v>52125</v>
      </c>
      <c r="K4130">
        <v>594</v>
      </c>
      <c r="L4130">
        <v>1.1644144144144144</v>
      </c>
      <c r="M4130">
        <v>2</v>
      </c>
      <c r="N4130">
        <v>536.42857142857144</v>
      </c>
      <c r="O4130">
        <v>11.142857142857142</v>
      </c>
      <c r="P4130">
        <v>536.42857142857144</v>
      </c>
      <c r="Q4130">
        <v>11.142857142857142</v>
      </c>
    </row>
    <row r="4131" spans="1:17" x14ac:dyDescent="0.35">
      <c r="A4131" t="str">
        <f t="shared" si="64"/>
        <v>Kansas44093</v>
      </c>
      <c r="B4131" t="s">
        <v>23</v>
      </c>
      <c r="C4131">
        <v>2913314</v>
      </c>
      <c r="D4131" s="4">
        <v>44093</v>
      </c>
      <c r="E4131" s="4">
        <v>43920</v>
      </c>
      <c r="F4131" s="4">
        <v>43955</v>
      </c>
      <c r="G4131">
        <v>0</v>
      </c>
      <c r="H4131">
        <v>361</v>
      </c>
      <c r="I4131">
        <v>0</v>
      </c>
      <c r="J4131">
        <v>52486</v>
      </c>
      <c r="K4131">
        <v>594</v>
      </c>
      <c r="L4131">
        <v>-0.62434963579604574</v>
      </c>
      <c r="M4131">
        <v>-1</v>
      </c>
      <c r="N4131">
        <v>546.85714285714289</v>
      </c>
      <c r="O4131">
        <v>9.7142857142857135</v>
      </c>
      <c r="P4131">
        <v>546.85714285714289</v>
      </c>
      <c r="Q4131">
        <v>9.7142857142857135</v>
      </c>
    </row>
    <row r="4132" spans="1:17" x14ac:dyDescent="0.35">
      <c r="A4132" t="str">
        <f t="shared" si="64"/>
        <v>Kansas44094</v>
      </c>
      <c r="B4132" t="s">
        <v>23</v>
      </c>
      <c r="C4132">
        <v>2913314</v>
      </c>
      <c r="D4132" s="4">
        <v>44094</v>
      </c>
      <c r="E4132" s="4">
        <v>43920</v>
      </c>
      <c r="F4132" s="4">
        <v>43955</v>
      </c>
      <c r="G4132">
        <v>0</v>
      </c>
      <c r="H4132">
        <v>214</v>
      </c>
      <c r="I4132">
        <v>1</v>
      </c>
      <c r="J4132">
        <v>52700</v>
      </c>
      <c r="K4132">
        <v>595</v>
      </c>
      <c r="L4132">
        <v>-0.40720221606648199</v>
      </c>
      <c r="M4132">
        <v>0</v>
      </c>
      <c r="N4132">
        <v>562</v>
      </c>
      <c r="O4132">
        <v>9.5714285714285712</v>
      </c>
      <c r="P4132">
        <v>562</v>
      </c>
      <c r="Q4132">
        <v>9.5714285714285712</v>
      </c>
    </row>
    <row r="4133" spans="1:17" x14ac:dyDescent="0.35">
      <c r="A4133" t="str">
        <f t="shared" si="64"/>
        <v>Kentucky43852</v>
      </c>
      <c r="B4133" t="s">
        <v>24</v>
      </c>
      <c r="C4133">
        <v>4467673</v>
      </c>
      <c r="D4133" s="4">
        <v>43852</v>
      </c>
      <c r="E4133" s="4">
        <v>43916</v>
      </c>
      <c r="F4133" s="4" t="s">
        <v>77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-1</v>
      </c>
      <c r="M4133">
        <v>-1</v>
      </c>
      <c r="N4133">
        <v>434.28571428571428</v>
      </c>
      <c r="O4133">
        <v>7.5714285714285712</v>
      </c>
      <c r="P4133">
        <v>0</v>
      </c>
      <c r="Q4133">
        <v>0</v>
      </c>
    </row>
    <row r="4134" spans="1:17" x14ac:dyDescent="0.35">
      <c r="A4134" t="str">
        <f t="shared" si="64"/>
        <v>Kentucky43853</v>
      </c>
      <c r="B4134" t="s">
        <v>24</v>
      </c>
      <c r="C4134">
        <v>4467673</v>
      </c>
      <c r="D4134" s="4">
        <v>43853</v>
      </c>
      <c r="E4134" s="4">
        <v>43916</v>
      </c>
      <c r="F4134" s="4" t="s">
        <v>77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387.28571428571428</v>
      </c>
      <c r="O4134">
        <v>5.4285714285714288</v>
      </c>
      <c r="P4134">
        <v>0</v>
      </c>
      <c r="Q4134">
        <v>0</v>
      </c>
    </row>
    <row r="4135" spans="1:17" x14ac:dyDescent="0.35">
      <c r="A4135" t="str">
        <f t="shared" si="64"/>
        <v>Kentucky43854</v>
      </c>
      <c r="B4135" t="s">
        <v>24</v>
      </c>
      <c r="C4135">
        <v>4467673</v>
      </c>
      <c r="D4135" s="4">
        <v>43854</v>
      </c>
      <c r="E4135" s="4">
        <v>43916</v>
      </c>
      <c r="F4135" s="4" t="s">
        <v>77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282.85714285714283</v>
      </c>
      <c r="O4135">
        <v>2.4285714285714284</v>
      </c>
      <c r="P4135">
        <v>0</v>
      </c>
      <c r="Q4135">
        <v>0</v>
      </c>
    </row>
    <row r="4136" spans="1:17" x14ac:dyDescent="0.35">
      <c r="A4136" t="str">
        <f t="shared" si="64"/>
        <v>Kentucky43855</v>
      </c>
      <c r="B4136" t="s">
        <v>24</v>
      </c>
      <c r="C4136">
        <v>4467673</v>
      </c>
      <c r="D4136" s="4">
        <v>43855</v>
      </c>
      <c r="E4136" s="4">
        <v>43916</v>
      </c>
      <c r="F4136" s="4" t="s">
        <v>77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219.42857142857142</v>
      </c>
      <c r="O4136">
        <v>1.8571428571428572</v>
      </c>
      <c r="P4136">
        <v>0</v>
      </c>
      <c r="Q4136">
        <v>0</v>
      </c>
    </row>
    <row r="4137" spans="1:17" x14ac:dyDescent="0.35">
      <c r="A4137" t="str">
        <f t="shared" si="64"/>
        <v>Kentucky43856</v>
      </c>
      <c r="B4137" t="s">
        <v>24</v>
      </c>
      <c r="C4137">
        <v>4467673</v>
      </c>
      <c r="D4137" s="4">
        <v>43856</v>
      </c>
      <c r="E4137" s="4">
        <v>43916</v>
      </c>
      <c r="F4137" s="4" t="s">
        <v>77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82.142857142857139</v>
      </c>
      <c r="O4137">
        <v>0.14285714285714285</v>
      </c>
      <c r="P4137">
        <v>0</v>
      </c>
      <c r="Q4137">
        <v>0</v>
      </c>
    </row>
    <row r="4138" spans="1:17" x14ac:dyDescent="0.35">
      <c r="A4138" t="str">
        <f t="shared" si="64"/>
        <v>Kentucky43857</v>
      </c>
      <c r="B4138" t="s">
        <v>24</v>
      </c>
      <c r="C4138">
        <v>4467673</v>
      </c>
      <c r="D4138" s="4">
        <v>43857</v>
      </c>
      <c r="E4138" s="4">
        <v>43916</v>
      </c>
      <c r="F4138" s="4" t="s">
        <v>77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30.571428571428573</v>
      </c>
      <c r="O4138">
        <v>0.14285714285714285</v>
      </c>
      <c r="P4138">
        <v>0</v>
      </c>
      <c r="Q4138">
        <v>0</v>
      </c>
    </row>
    <row r="4139" spans="1:17" x14ac:dyDescent="0.35">
      <c r="A4139" t="str">
        <f t="shared" si="64"/>
        <v>Kentucky43858</v>
      </c>
      <c r="B4139" t="s">
        <v>24</v>
      </c>
      <c r="C4139">
        <v>4467673</v>
      </c>
      <c r="D4139" s="4">
        <v>43858</v>
      </c>
      <c r="E4139" s="4">
        <v>43916</v>
      </c>
      <c r="F4139" s="4" t="s">
        <v>77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35">
      <c r="A4140" t="str">
        <f t="shared" si="64"/>
        <v>Kentucky43859</v>
      </c>
      <c r="B4140" t="s">
        <v>24</v>
      </c>
      <c r="C4140">
        <v>4467673</v>
      </c>
      <c r="D4140" s="4">
        <v>43859</v>
      </c>
      <c r="E4140" s="4">
        <v>43916</v>
      </c>
      <c r="F4140" s="4" t="s">
        <v>77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35">
      <c r="A4141" t="str">
        <f t="shared" si="64"/>
        <v>Kentucky43860</v>
      </c>
      <c r="B4141" t="s">
        <v>24</v>
      </c>
      <c r="C4141">
        <v>4467673</v>
      </c>
      <c r="D4141" s="4">
        <v>43860</v>
      </c>
      <c r="E4141" s="4">
        <v>43916</v>
      </c>
      <c r="F4141" s="4" t="s">
        <v>77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35">
      <c r="A4142" t="str">
        <f t="shared" si="64"/>
        <v>Kentucky43861</v>
      </c>
      <c r="B4142" t="s">
        <v>24</v>
      </c>
      <c r="C4142">
        <v>4467673</v>
      </c>
      <c r="D4142" s="4">
        <v>43861</v>
      </c>
      <c r="E4142" s="4">
        <v>43916</v>
      </c>
      <c r="F4142" s="4" t="s">
        <v>77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35">
      <c r="A4143" t="str">
        <f t="shared" si="64"/>
        <v>Kentucky43862</v>
      </c>
      <c r="B4143" t="s">
        <v>24</v>
      </c>
      <c r="C4143">
        <v>4467673</v>
      </c>
      <c r="D4143" s="4">
        <v>43862</v>
      </c>
      <c r="E4143" s="4">
        <v>43916</v>
      </c>
      <c r="F4143" s="4" t="s">
        <v>77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35">
      <c r="A4144" t="str">
        <f t="shared" si="64"/>
        <v>Kentucky43863</v>
      </c>
      <c r="B4144" t="s">
        <v>24</v>
      </c>
      <c r="C4144">
        <v>4467673</v>
      </c>
      <c r="D4144" s="4">
        <v>43863</v>
      </c>
      <c r="E4144" s="4">
        <v>43916</v>
      </c>
      <c r="F4144" s="4" t="s">
        <v>77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35">
      <c r="A4145" t="str">
        <f t="shared" si="64"/>
        <v>Kentucky43864</v>
      </c>
      <c r="B4145" t="s">
        <v>24</v>
      </c>
      <c r="C4145">
        <v>4467673</v>
      </c>
      <c r="D4145" s="4">
        <v>43864</v>
      </c>
      <c r="E4145" s="4">
        <v>43916</v>
      </c>
      <c r="F4145" s="4" t="s">
        <v>77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35">
      <c r="A4146" t="str">
        <f t="shared" si="64"/>
        <v>Kentucky43865</v>
      </c>
      <c r="B4146" t="s">
        <v>24</v>
      </c>
      <c r="C4146">
        <v>4467673</v>
      </c>
      <c r="D4146" s="4">
        <v>43865</v>
      </c>
      <c r="E4146" s="4">
        <v>43916</v>
      </c>
      <c r="F4146" s="4" t="s">
        <v>77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35">
      <c r="A4147" t="str">
        <f t="shared" si="64"/>
        <v>Kentucky43866</v>
      </c>
      <c r="B4147" t="s">
        <v>24</v>
      </c>
      <c r="C4147">
        <v>4467673</v>
      </c>
      <c r="D4147" s="4">
        <v>43866</v>
      </c>
      <c r="E4147" s="4">
        <v>43916</v>
      </c>
      <c r="F4147" s="4" t="s">
        <v>77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35">
      <c r="A4148" t="str">
        <f t="shared" si="64"/>
        <v>Kentucky43867</v>
      </c>
      <c r="B4148" t="s">
        <v>24</v>
      </c>
      <c r="C4148">
        <v>4467673</v>
      </c>
      <c r="D4148" s="4">
        <v>43867</v>
      </c>
      <c r="E4148" s="4">
        <v>43916</v>
      </c>
      <c r="F4148" s="4" t="s">
        <v>77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35">
      <c r="A4149" t="str">
        <f t="shared" si="64"/>
        <v>Kentucky43868</v>
      </c>
      <c r="B4149" t="s">
        <v>24</v>
      </c>
      <c r="C4149">
        <v>4467673</v>
      </c>
      <c r="D4149" s="4">
        <v>43868</v>
      </c>
      <c r="E4149" s="4">
        <v>43916</v>
      </c>
      <c r="F4149" s="4" t="s">
        <v>77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35">
      <c r="A4150" t="str">
        <f t="shared" si="64"/>
        <v>Kentucky43869</v>
      </c>
      <c r="B4150" t="s">
        <v>24</v>
      </c>
      <c r="C4150">
        <v>4467673</v>
      </c>
      <c r="D4150" s="4">
        <v>43869</v>
      </c>
      <c r="E4150" s="4">
        <v>43916</v>
      </c>
      <c r="F4150" s="4" t="s">
        <v>77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35">
      <c r="A4151" t="str">
        <f t="shared" si="64"/>
        <v>Kentucky43870</v>
      </c>
      <c r="B4151" t="s">
        <v>24</v>
      </c>
      <c r="C4151">
        <v>4467673</v>
      </c>
      <c r="D4151" s="4">
        <v>43870</v>
      </c>
      <c r="E4151" s="4">
        <v>43916</v>
      </c>
      <c r="F4151" s="4" t="s">
        <v>77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35">
      <c r="A4152" t="str">
        <f t="shared" si="64"/>
        <v>Kentucky43871</v>
      </c>
      <c r="B4152" t="s">
        <v>24</v>
      </c>
      <c r="C4152">
        <v>4467673</v>
      </c>
      <c r="D4152" s="4">
        <v>43871</v>
      </c>
      <c r="E4152" s="4">
        <v>43916</v>
      </c>
      <c r="F4152" s="4" t="s">
        <v>77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35">
      <c r="A4153" t="str">
        <f t="shared" si="64"/>
        <v>Kentucky43872</v>
      </c>
      <c r="B4153" t="s">
        <v>24</v>
      </c>
      <c r="C4153">
        <v>4467673</v>
      </c>
      <c r="D4153" s="4">
        <v>43872</v>
      </c>
      <c r="E4153" s="4">
        <v>43916</v>
      </c>
      <c r="F4153" s="4" t="s">
        <v>77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35">
      <c r="A4154" t="str">
        <f t="shared" si="64"/>
        <v>Kentucky43873</v>
      </c>
      <c r="B4154" t="s">
        <v>24</v>
      </c>
      <c r="C4154">
        <v>4467673</v>
      </c>
      <c r="D4154" s="4">
        <v>43873</v>
      </c>
      <c r="E4154" s="4">
        <v>43916</v>
      </c>
      <c r="F4154" s="4" t="s">
        <v>77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35">
      <c r="A4155" t="str">
        <f t="shared" si="64"/>
        <v>Kentucky43874</v>
      </c>
      <c r="B4155" t="s">
        <v>24</v>
      </c>
      <c r="C4155">
        <v>4467673</v>
      </c>
      <c r="D4155" s="4">
        <v>43874</v>
      </c>
      <c r="E4155" s="4">
        <v>43916</v>
      </c>
      <c r="F4155" s="4" t="s">
        <v>77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35">
      <c r="A4156" t="str">
        <f t="shared" si="64"/>
        <v>Kentucky43875</v>
      </c>
      <c r="B4156" t="s">
        <v>24</v>
      </c>
      <c r="C4156">
        <v>4467673</v>
      </c>
      <c r="D4156" s="4">
        <v>43875</v>
      </c>
      <c r="E4156" s="4">
        <v>43916</v>
      </c>
      <c r="F4156" s="4" t="s">
        <v>77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35">
      <c r="A4157" t="str">
        <f t="shared" si="64"/>
        <v>Kentucky43876</v>
      </c>
      <c r="B4157" t="s">
        <v>24</v>
      </c>
      <c r="C4157">
        <v>4467673</v>
      </c>
      <c r="D4157" s="4">
        <v>43876</v>
      </c>
      <c r="E4157" s="4">
        <v>43916</v>
      </c>
      <c r="F4157" s="4" t="s">
        <v>77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35">
      <c r="A4158" t="str">
        <f t="shared" si="64"/>
        <v>Kentucky43877</v>
      </c>
      <c r="B4158" t="s">
        <v>24</v>
      </c>
      <c r="C4158">
        <v>4467673</v>
      </c>
      <c r="D4158" s="4">
        <v>43877</v>
      </c>
      <c r="E4158" s="4">
        <v>43916</v>
      </c>
      <c r="F4158" s="4" t="s">
        <v>77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35">
      <c r="A4159" t="str">
        <f t="shared" si="64"/>
        <v>Kentucky43878</v>
      </c>
      <c r="B4159" t="s">
        <v>24</v>
      </c>
      <c r="C4159">
        <v>4467673</v>
      </c>
      <c r="D4159" s="4">
        <v>43878</v>
      </c>
      <c r="E4159" s="4">
        <v>43916</v>
      </c>
      <c r="F4159" s="4" t="s">
        <v>77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35">
      <c r="A4160" t="str">
        <f t="shared" si="64"/>
        <v>Kentucky43879</v>
      </c>
      <c r="B4160" t="s">
        <v>24</v>
      </c>
      <c r="C4160">
        <v>4467673</v>
      </c>
      <c r="D4160" s="4">
        <v>43879</v>
      </c>
      <c r="E4160" s="4">
        <v>43916</v>
      </c>
      <c r="F4160" s="4" t="s">
        <v>77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35">
      <c r="A4161" t="str">
        <f t="shared" si="64"/>
        <v>Kentucky43880</v>
      </c>
      <c r="B4161" t="s">
        <v>24</v>
      </c>
      <c r="C4161">
        <v>4467673</v>
      </c>
      <c r="D4161" s="4">
        <v>43880</v>
      </c>
      <c r="E4161" s="4">
        <v>43916</v>
      </c>
      <c r="F4161" s="4" t="s">
        <v>77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35">
      <c r="A4162" t="str">
        <f t="shared" si="64"/>
        <v>Kentucky43881</v>
      </c>
      <c r="B4162" t="s">
        <v>24</v>
      </c>
      <c r="C4162">
        <v>4467673</v>
      </c>
      <c r="D4162" s="4">
        <v>43881</v>
      </c>
      <c r="E4162" s="4">
        <v>43916</v>
      </c>
      <c r="F4162" s="4" t="s">
        <v>77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35">
      <c r="A4163" t="str">
        <f t="shared" ref="A4163:A4226" si="65">B4163&amp;D4163</f>
        <v>Kentucky43882</v>
      </c>
      <c r="B4163" t="s">
        <v>24</v>
      </c>
      <c r="C4163">
        <v>4467673</v>
      </c>
      <c r="D4163" s="4">
        <v>43882</v>
      </c>
      <c r="E4163" s="4">
        <v>43916</v>
      </c>
      <c r="F4163" s="4" t="s">
        <v>77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35">
      <c r="A4164" t="str">
        <f t="shared" si="65"/>
        <v>Kentucky43883</v>
      </c>
      <c r="B4164" t="s">
        <v>24</v>
      </c>
      <c r="C4164">
        <v>4467673</v>
      </c>
      <c r="D4164" s="4">
        <v>43883</v>
      </c>
      <c r="E4164" s="4">
        <v>43916</v>
      </c>
      <c r="F4164" s="4" t="s">
        <v>77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35">
      <c r="A4165" t="str">
        <f t="shared" si="65"/>
        <v>Kentucky43884</v>
      </c>
      <c r="B4165" t="s">
        <v>24</v>
      </c>
      <c r="C4165">
        <v>4467673</v>
      </c>
      <c r="D4165" s="4">
        <v>43884</v>
      </c>
      <c r="E4165" s="4">
        <v>43916</v>
      </c>
      <c r="F4165" s="4" t="s">
        <v>77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35">
      <c r="A4166" t="str">
        <f t="shared" si="65"/>
        <v>Kentucky43885</v>
      </c>
      <c r="B4166" t="s">
        <v>24</v>
      </c>
      <c r="C4166">
        <v>4467673</v>
      </c>
      <c r="D4166" s="4">
        <v>43885</v>
      </c>
      <c r="E4166" s="4">
        <v>43916</v>
      </c>
      <c r="F4166" s="4" t="s">
        <v>77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35">
      <c r="A4167" t="str">
        <f t="shared" si="65"/>
        <v>Kentucky43886</v>
      </c>
      <c r="B4167" t="s">
        <v>24</v>
      </c>
      <c r="C4167">
        <v>4467673</v>
      </c>
      <c r="D4167" s="4">
        <v>43886</v>
      </c>
      <c r="E4167" s="4">
        <v>43916</v>
      </c>
      <c r="F4167" s="4" t="s">
        <v>77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35">
      <c r="A4168" t="str">
        <f t="shared" si="65"/>
        <v>Kentucky43887</v>
      </c>
      <c r="B4168" t="s">
        <v>24</v>
      </c>
      <c r="C4168">
        <v>4467673</v>
      </c>
      <c r="D4168" s="4">
        <v>43887</v>
      </c>
      <c r="E4168" s="4">
        <v>43916</v>
      </c>
      <c r="F4168" s="4" t="s">
        <v>77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35">
      <c r="A4169" t="str">
        <f t="shared" si="65"/>
        <v>Kentucky43888</v>
      </c>
      <c r="B4169" t="s">
        <v>24</v>
      </c>
      <c r="C4169">
        <v>4467673</v>
      </c>
      <c r="D4169" s="4">
        <v>43888</v>
      </c>
      <c r="E4169" s="4">
        <v>43916</v>
      </c>
      <c r="F4169" s="4" t="s">
        <v>77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35">
      <c r="A4170" t="str">
        <f t="shared" si="65"/>
        <v>Kentucky43889</v>
      </c>
      <c r="B4170" t="s">
        <v>24</v>
      </c>
      <c r="C4170">
        <v>4467673</v>
      </c>
      <c r="D4170" s="4">
        <v>43889</v>
      </c>
      <c r="E4170" s="4">
        <v>43916</v>
      </c>
      <c r="F4170" s="4" t="s">
        <v>77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35">
      <c r="A4171" t="str">
        <f t="shared" si="65"/>
        <v>Kentucky43890</v>
      </c>
      <c r="B4171" t="s">
        <v>24</v>
      </c>
      <c r="C4171">
        <v>4467673</v>
      </c>
      <c r="D4171" s="4">
        <v>43890</v>
      </c>
      <c r="E4171" s="4">
        <v>43916</v>
      </c>
      <c r="F4171" s="4" t="s">
        <v>77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35">
      <c r="A4172" t="str">
        <f t="shared" si="65"/>
        <v>Kentucky43891</v>
      </c>
      <c r="B4172" t="s">
        <v>24</v>
      </c>
      <c r="C4172">
        <v>4467673</v>
      </c>
      <c r="D4172" s="4">
        <v>43891</v>
      </c>
      <c r="E4172" s="4">
        <v>43916</v>
      </c>
      <c r="F4172" s="4" t="s">
        <v>77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35">
      <c r="A4173" t="str">
        <f t="shared" si="65"/>
        <v>Kentucky43892</v>
      </c>
      <c r="B4173" t="s">
        <v>24</v>
      </c>
      <c r="C4173">
        <v>4467673</v>
      </c>
      <c r="D4173" s="4">
        <v>43892</v>
      </c>
      <c r="E4173" s="4">
        <v>43916</v>
      </c>
      <c r="F4173" s="4" t="s">
        <v>77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35">
      <c r="A4174" t="str">
        <f t="shared" si="65"/>
        <v>Kentucky43893</v>
      </c>
      <c r="B4174" t="s">
        <v>24</v>
      </c>
      <c r="C4174">
        <v>4467673</v>
      </c>
      <c r="D4174" s="4">
        <v>43893</v>
      </c>
      <c r="E4174" s="4">
        <v>43916</v>
      </c>
      <c r="F4174" s="4" t="s">
        <v>77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35">
      <c r="A4175" t="str">
        <f t="shared" si="65"/>
        <v>Kentucky43894</v>
      </c>
      <c r="B4175" t="s">
        <v>24</v>
      </c>
      <c r="C4175">
        <v>4467673</v>
      </c>
      <c r="D4175" s="4">
        <v>43894</v>
      </c>
      <c r="E4175" s="4">
        <v>43916</v>
      </c>
      <c r="F4175" s="4" t="s">
        <v>77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35">
      <c r="A4176" t="str">
        <f t="shared" si="65"/>
        <v>Kentucky43895</v>
      </c>
      <c r="B4176" t="s">
        <v>24</v>
      </c>
      <c r="C4176">
        <v>4467673</v>
      </c>
      <c r="D4176" s="4">
        <v>43895</v>
      </c>
      <c r="E4176" s="4">
        <v>43916</v>
      </c>
      <c r="F4176" s="4" t="s">
        <v>77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35">
      <c r="A4177" t="str">
        <f t="shared" si="65"/>
        <v>Kentucky43896</v>
      </c>
      <c r="B4177" t="s">
        <v>24</v>
      </c>
      <c r="C4177">
        <v>4467673</v>
      </c>
      <c r="D4177" s="4">
        <v>43896</v>
      </c>
      <c r="E4177" s="4">
        <v>43916</v>
      </c>
      <c r="F4177" s="4" t="s">
        <v>77</v>
      </c>
      <c r="G4177">
        <v>0</v>
      </c>
      <c r="H4177">
        <v>1</v>
      </c>
      <c r="I4177">
        <v>0</v>
      </c>
      <c r="J4177">
        <v>1</v>
      </c>
      <c r="K4177">
        <v>0</v>
      </c>
      <c r="L4177">
        <v>0</v>
      </c>
      <c r="M4177">
        <v>0</v>
      </c>
      <c r="N4177">
        <v>0.14285714285714285</v>
      </c>
      <c r="O4177">
        <v>0</v>
      </c>
      <c r="P4177">
        <v>0.14285714285714285</v>
      </c>
      <c r="Q4177">
        <v>0</v>
      </c>
    </row>
    <row r="4178" spans="1:17" x14ac:dyDescent="0.35">
      <c r="A4178" t="str">
        <f t="shared" si="65"/>
        <v>Kentucky43897</v>
      </c>
      <c r="B4178" t="s">
        <v>24</v>
      </c>
      <c r="C4178">
        <v>4467673</v>
      </c>
      <c r="D4178" s="4">
        <v>43897</v>
      </c>
      <c r="E4178" s="4">
        <v>43916</v>
      </c>
      <c r="F4178" s="4" t="s">
        <v>77</v>
      </c>
      <c r="G4178">
        <v>0</v>
      </c>
      <c r="H4178">
        <v>0</v>
      </c>
      <c r="I4178">
        <v>0</v>
      </c>
      <c r="J4178">
        <v>1</v>
      </c>
      <c r="K4178">
        <v>0</v>
      </c>
      <c r="L4178">
        <v>-1</v>
      </c>
      <c r="M4178">
        <v>0</v>
      </c>
      <c r="N4178">
        <v>0.14285714285714285</v>
      </c>
      <c r="O4178">
        <v>0</v>
      </c>
      <c r="P4178">
        <v>0.14285714285714285</v>
      </c>
      <c r="Q4178">
        <v>0</v>
      </c>
    </row>
    <row r="4179" spans="1:17" x14ac:dyDescent="0.35">
      <c r="A4179" t="str">
        <f t="shared" si="65"/>
        <v>Kentucky43898</v>
      </c>
      <c r="B4179" t="s">
        <v>24</v>
      </c>
      <c r="C4179">
        <v>4467673</v>
      </c>
      <c r="D4179" s="4">
        <v>43898</v>
      </c>
      <c r="E4179" s="4">
        <v>43916</v>
      </c>
      <c r="F4179" s="4" t="s">
        <v>77</v>
      </c>
      <c r="G4179">
        <v>0</v>
      </c>
      <c r="H4179">
        <v>0</v>
      </c>
      <c r="I4179">
        <v>0</v>
      </c>
      <c r="J4179">
        <v>1</v>
      </c>
      <c r="K4179">
        <v>0</v>
      </c>
      <c r="L4179">
        <v>0</v>
      </c>
      <c r="M4179">
        <v>0</v>
      </c>
      <c r="N4179">
        <v>0.14285714285714285</v>
      </c>
      <c r="O4179">
        <v>0</v>
      </c>
      <c r="P4179">
        <v>0.14285714285714285</v>
      </c>
      <c r="Q4179">
        <v>0</v>
      </c>
    </row>
    <row r="4180" spans="1:17" x14ac:dyDescent="0.35">
      <c r="A4180" t="str">
        <f t="shared" si="65"/>
        <v>Kentucky43899</v>
      </c>
      <c r="B4180" t="s">
        <v>24</v>
      </c>
      <c r="C4180">
        <v>4467673</v>
      </c>
      <c r="D4180" s="4">
        <v>43899</v>
      </c>
      <c r="E4180" s="4">
        <v>43916</v>
      </c>
      <c r="F4180" s="4" t="s">
        <v>77</v>
      </c>
      <c r="G4180">
        <v>0</v>
      </c>
      <c r="H4180">
        <v>3</v>
      </c>
      <c r="I4180">
        <v>0</v>
      </c>
      <c r="J4180">
        <v>4</v>
      </c>
      <c r="K4180">
        <v>0</v>
      </c>
      <c r="L4180">
        <v>0</v>
      </c>
      <c r="M4180">
        <v>0</v>
      </c>
      <c r="N4180">
        <v>0.5714285714285714</v>
      </c>
      <c r="O4180">
        <v>0</v>
      </c>
      <c r="P4180">
        <v>0.5714285714285714</v>
      </c>
      <c r="Q4180">
        <v>0</v>
      </c>
    </row>
    <row r="4181" spans="1:17" x14ac:dyDescent="0.35">
      <c r="A4181" t="str">
        <f t="shared" si="65"/>
        <v>Kentucky43900</v>
      </c>
      <c r="B4181" t="s">
        <v>24</v>
      </c>
      <c r="C4181">
        <v>4467673</v>
      </c>
      <c r="D4181" s="4">
        <v>43900</v>
      </c>
      <c r="E4181" s="4">
        <v>43916</v>
      </c>
      <c r="F4181" s="4" t="s">
        <v>77</v>
      </c>
      <c r="G4181">
        <v>0</v>
      </c>
      <c r="H4181">
        <v>1</v>
      </c>
      <c r="I4181">
        <v>0</v>
      </c>
      <c r="J4181">
        <v>5</v>
      </c>
      <c r="K4181">
        <v>0</v>
      </c>
      <c r="L4181">
        <v>-0.66666666666666663</v>
      </c>
      <c r="M4181">
        <v>0</v>
      </c>
      <c r="N4181">
        <v>0.7142857142857143</v>
      </c>
      <c r="O4181">
        <v>0</v>
      </c>
      <c r="P4181">
        <v>0.7142857142857143</v>
      </c>
      <c r="Q4181">
        <v>0</v>
      </c>
    </row>
    <row r="4182" spans="1:17" x14ac:dyDescent="0.35">
      <c r="A4182" t="str">
        <f t="shared" si="65"/>
        <v>Kentucky43901</v>
      </c>
      <c r="B4182" t="s">
        <v>24</v>
      </c>
      <c r="C4182">
        <v>4467673</v>
      </c>
      <c r="D4182" s="4">
        <v>43901</v>
      </c>
      <c r="E4182" s="4">
        <v>43916</v>
      </c>
      <c r="F4182" s="4" t="s">
        <v>77</v>
      </c>
      <c r="G4182">
        <v>0</v>
      </c>
      <c r="H4182">
        <v>3</v>
      </c>
      <c r="I4182">
        <v>0</v>
      </c>
      <c r="J4182">
        <v>8</v>
      </c>
      <c r="K4182">
        <v>0</v>
      </c>
      <c r="L4182">
        <v>2</v>
      </c>
      <c r="M4182">
        <v>0</v>
      </c>
      <c r="N4182">
        <v>1.1428571428571428</v>
      </c>
      <c r="O4182">
        <v>0</v>
      </c>
      <c r="P4182">
        <v>1.1428571428571428</v>
      </c>
      <c r="Q4182">
        <v>0</v>
      </c>
    </row>
    <row r="4183" spans="1:17" x14ac:dyDescent="0.35">
      <c r="A4183" t="str">
        <f t="shared" si="65"/>
        <v>Kentucky43902</v>
      </c>
      <c r="B4183" t="s">
        <v>24</v>
      </c>
      <c r="C4183">
        <v>4467673</v>
      </c>
      <c r="D4183" s="4">
        <v>43902</v>
      </c>
      <c r="E4183" s="4">
        <v>43916</v>
      </c>
      <c r="F4183" s="4" t="s">
        <v>77</v>
      </c>
      <c r="G4183">
        <v>0</v>
      </c>
      <c r="H4183">
        <v>2</v>
      </c>
      <c r="I4183">
        <v>0</v>
      </c>
      <c r="J4183">
        <v>10</v>
      </c>
      <c r="K4183">
        <v>0</v>
      </c>
      <c r="L4183">
        <v>-0.33333333333333331</v>
      </c>
      <c r="M4183">
        <v>0</v>
      </c>
      <c r="N4183">
        <v>1.4285714285714286</v>
      </c>
      <c r="O4183">
        <v>0</v>
      </c>
      <c r="P4183">
        <v>1.4285714285714286</v>
      </c>
      <c r="Q4183">
        <v>0</v>
      </c>
    </row>
    <row r="4184" spans="1:17" x14ac:dyDescent="0.35">
      <c r="A4184" t="str">
        <f t="shared" si="65"/>
        <v>Kentucky43903</v>
      </c>
      <c r="B4184" t="s">
        <v>24</v>
      </c>
      <c r="C4184">
        <v>4467673</v>
      </c>
      <c r="D4184" s="4">
        <v>43903</v>
      </c>
      <c r="E4184" s="4">
        <v>43916</v>
      </c>
      <c r="F4184" s="4" t="s">
        <v>77</v>
      </c>
      <c r="G4184">
        <v>0</v>
      </c>
      <c r="H4184">
        <v>4</v>
      </c>
      <c r="I4184">
        <v>0</v>
      </c>
      <c r="J4184">
        <v>14</v>
      </c>
      <c r="K4184">
        <v>0</v>
      </c>
      <c r="L4184">
        <v>1</v>
      </c>
      <c r="M4184">
        <v>0</v>
      </c>
      <c r="N4184">
        <v>1.8571428571428572</v>
      </c>
      <c r="O4184">
        <v>0</v>
      </c>
      <c r="P4184">
        <v>1.8571428571428572</v>
      </c>
      <c r="Q4184">
        <v>0</v>
      </c>
    </row>
    <row r="4185" spans="1:17" x14ac:dyDescent="0.35">
      <c r="A4185" t="str">
        <f t="shared" si="65"/>
        <v>Kentucky43904</v>
      </c>
      <c r="B4185" t="s">
        <v>24</v>
      </c>
      <c r="C4185">
        <v>4467673</v>
      </c>
      <c r="D4185" s="4">
        <v>43904</v>
      </c>
      <c r="E4185" s="4">
        <v>43916</v>
      </c>
      <c r="F4185" s="4" t="s">
        <v>77</v>
      </c>
      <c r="G4185">
        <v>0</v>
      </c>
      <c r="H4185">
        <v>2</v>
      </c>
      <c r="I4185">
        <v>0</v>
      </c>
      <c r="J4185">
        <v>16</v>
      </c>
      <c r="K4185">
        <v>0</v>
      </c>
      <c r="L4185">
        <v>-0.5</v>
      </c>
      <c r="M4185">
        <v>0</v>
      </c>
      <c r="N4185">
        <v>2.1428571428571428</v>
      </c>
      <c r="O4185">
        <v>0</v>
      </c>
      <c r="P4185">
        <v>2.1428571428571428</v>
      </c>
      <c r="Q4185">
        <v>0</v>
      </c>
    </row>
    <row r="4186" spans="1:17" x14ac:dyDescent="0.35">
      <c r="A4186" t="str">
        <f t="shared" si="65"/>
        <v>Kentucky43905</v>
      </c>
      <c r="B4186" t="s">
        <v>24</v>
      </c>
      <c r="C4186">
        <v>4467673</v>
      </c>
      <c r="D4186" s="4">
        <v>43905</v>
      </c>
      <c r="E4186" s="4">
        <v>43916</v>
      </c>
      <c r="F4186" s="4" t="s">
        <v>77</v>
      </c>
      <c r="G4186">
        <v>0</v>
      </c>
      <c r="H4186">
        <v>2</v>
      </c>
      <c r="I4186">
        <v>0</v>
      </c>
      <c r="J4186">
        <v>18</v>
      </c>
      <c r="K4186">
        <v>0</v>
      </c>
      <c r="L4186">
        <v>0</v>
      </c>
      <c r="M4186">
        <v>0</v>
      </c>
      <c r="N4186">
        <v>2.4285714285714284</v>
      </c>
      <c r="O4186">
        <v>0</v>
      </c>
      <c r="P4186">
        <v>2.4285714285714284</v>
      </c>
      <c r="Q4186">
        <v>0</v>
      </c>
    </row>
    <row r="4187" spans="1:17" x14ac:dyDescent="0.35">
      <c r="A4187" t="str">
        <f t="shared" si="65"/>
        <v>Kentucky43906</v>
      </c>
      <c r="B4187" t="s">
        <v>24</v>
      </c>
      <c r="C4187">
        <v>4467673</v>
      </c>
      <c r="D4187" s="4">
        <v>43906</v>
      </c>
      <c r="E4187" s="4">
        <v>43916</v>
      </c>
      <c r="F4187" s="4" t="s">
        <v>77</v>
      </c>
      <c r="G4187">
        <v>0</v>
      </c>
      <c r="H4187">
        <v>3</v>
      </c>
      <c r="I4187">
        <v>1</v>
      </c>
      <c r="J4187">
        <v>21</v>
      </c>
      <c r="K4187">
        <v>1</v>
      </c>
      <c r="L4187">
        <v>0.5</v>
      </c>
      <c r="M4187">
        <v>0</v>
      </c>
      <c r="N4187">
        <v>2.4285714285714284</v>
      </c>
      <c r="O4187">
        <v>0.14285714285714285</v>
      </c>
      <c r="P4187">
        <v>2.4285714285714284</v>
      </c>
      <c r="Q4187">
        <v>0.14285714285714285</v>
      </c>
    </row>
    <row r="4188" spans="1:17" x14ac:dyDescent="0.35">
      <c r="A4188" t="str">
        <f t="shared" si="65"/>
        <v>Kentucky43907</v>
      </c>
      <c r="B4188" t="s">
        <v>24</v>
      </c>
      <c r="C4188">
        <v>4467673</v>
      </c>
      <c r="D4188" s="4">
        <v>43907</v>
      </c>
      <c r="E4188" s="4">
        <v>43916</v>
      </c>
      <c r="F4188" s="4" t="s">
        <v>77</v>
      </c>
      <c r="G4188">
        <v>0</v>
      </c>
      <c r="H4188">
        <v>5</v>
      </c>
      <c r="I4188">
        <v>0</v>
      </c>
      <c r="J4188">
        <v>26</v>
      </c>
      <c r="K4188">
        <v>1</v>
      </c>
      <c r="L4188">
        <v>0.66666666666666663</v>
      </c>
      <c r="M4188">
        <v>-1</v>
      </c>
      <c r="N4188">
        <v>3</v>
      </c>
      <c r="O4188">
        <v>0.14285714285714285</v>
      </c>
      <c r="P4188">
        <v>3</v>
      </c>
      <c r="Q4188">
        <v>0.14285714285714285</v>
      </c>
    </row>
    <row r="4189" spans="1:17" x14ac:dyDescent="0.35">
      <c r="A4189" t="str">
        <f t="shared" si="65"/>
        <v>Kentucky43908</v>
      </c>
      <c r="B4189" t="s">
        <v>24</v>
      </c>
      <c r="C4189">
        <v>4467673</v>
      </c>
      <c r="D4189" s="4">
        <v>43908</v>
      </c>
      <c r="E4189" s="4">
        <v>43916</v>
      </c>
      <c r="F4189" s="4" t="s">
        <v>77</v>
      </c>
      <c r="G4189">
        <v>0</v>
      </c>
      <c r="H4189">
        <v>2</v>
      </c>
      <c r="I4189">
        <v>0</v>
      </c>
      <c r="J4189">
        <v>28</v>
      </c>
      <c r="K4189">
        <v>1</v>
      </c>
      <c r="L4189">
        <v>-0.6</v>
      </c>
      <c r="M4189">
        <v>0</v>
      </c>
      <c r="N4189">
        <v>2.8571428571428572</v>
      </c>
      <c r="O4189">
        <v>0.14285714285714285</v>
      </c>
      <c r="P4189">
        <v>2.8571428571428572</v>
      </c>
      <c r="Q4189">
        <v>0.14285714285714285</v>
      </c>
    </row>
    <row r="4190" spans="1:17" x14ac:dyDescent="0.35">
      <c r="A4190" t="str">
        <f t="shared" si="65"/>
        <v>Kentucky43909</v>
      </c>
      <c r="B4190" t="s">
        <v>24</v>
      </c>
      <c r="C4190">
        <v>4467673</v>
      </c>
      <c r="D4190" s="4">
        <v>43909</v>
      </c>
      <c r="E4190" s="4">
        <v>43916</v>
      </c>
      <c r="F4190" s="4" t="s">
        <v>77</v>
      </c>
      <c r="G4190">
        <v>0</v>
      </c>
      <c r="H4190">
        <v>22</v>
      </c>
      <c r="I4190">
        <v>1</v>
      </c>
      <c r="J4190">
        <v>50</v>
      </c>
      <c r="K4190">
        <v>2</v>
      </c>
      <c r="L4190">
        <v>10</v>
      </c>
      <c r="M4190">
        <v>0</v>
      </c>
      <c r="N4190">
        <v>5.7142857142857144</v>
      </c>
      <c r="O4190">
        <v>0.2857142857142857</v>
      </c>
      <c r="P4190">
        <v>5.7142857142857144</v>
      </c>
      <c r="Q4190">
        <v>0.2857142857142857</v>
      </c>
    </row>
    <row r="4191" spans="1:17" x14ac:dyDescent="0.35">
      <c r="A4191" t="str">
        <f t="shared" si="65"/>
        <v>Kentucky43910</v>
      </c>
      <c r="B4191" t="s">
        <v>24</v>
      </c>
      <c r="C4191">
        <v>4467673</v>
      </c>
      <c r="D4191" s="4">
        <v>43910</v>
      </c>
      <c r="E4191" s="4">
        <v>43916</v>
      </c>
      <c r="F4191" s="4" t="s">
        <v>77</v>
      </c>
      <c r="G4191">
        <v>0</v>
      </c>
      <c r="H4191">
        <v>14</v>
      </c>
      <c r="I4191">
        <v>0</v>
      </c>
      <c r="J4191">
        <v>64</v>
      </c>
      <c r="K4191">
        <v>2</v>
      </c>
      <c r="L4191">
        <v>-0.36363636363636365</v>
      </c>
      <c r="M4191">
        <v>-1</v>
      </c>
      <c r="N4191">
        <v>7.1428571428571432</v>
      </c>
      <c r="O4191">
        <v>0.2857142857142857</v>
      </c>
      <c r="P4191">
        <v>7.1428571428571432</v>
      </c>
      <c r="Q4191">
        <v>0.2857142857142857</v>
      </c>
    </row>
    <row r="4192" spans="1:17" x14ac:dyDescent="0.35">
      <c r="A4192" t="str">
        <f t="shared" si="65"/>
        <v>Kentucky43911</v>
      </c>
      <c r="B4192" t="s">
        <v>24</v>
      </c>
      <c r="C4192">
        <v>4467673</v>
      </c>
      <c r="D4192" s="4">
        <v>43911</v>
      </c>
      <c r="E4192" s="4">
        <v>43916</v>
      </c>
      <c r="F4192" s="4" t="s">
        <v>77</v>
      </c>
      <c r="G4192">
        <v>0</v>
      </c>
      <c r="H4192">
        <v>23</v>
      </c>
      <c r="I4192">
        <v>1</v>
      </c>
      <c r="J4192">
        <v>87</v>
      </c>
      <c r="K4192">
        <v>3</v>
      </c>
      <c r="L4192">
        <v>0.6428571428571429</v>
      </c>
      <c r="M4192">
        <v>0</v>
      </c>
      <c r="N4192">
        <v>10.142857142857142</v>
      </c>
      <c r="O4192">
        <v>0.42857142857142855</v>
      </c>
      <c r="P4192">
        <v>10.142857142857142</v>
      </c>
      <c r="Q4192">
        <v>0.42857142857142855</v>
      </c>
    </row>
    <row r="4193" spans="1:17" x14ac:dyDescent="0.35">
      <c r="A4193" t="str">
        <f t="shared" si="65"/>
        <v>Kentucky43912</v>
      </c>
      <c r="B4193" t="s">
        <v>24</v>
      </c>
      <c r="C4193">
        <v>4467673</v>
      </c>
      <c r="D4193" s="4">
        <v>43912</v>
      </c>
      <c r="E4193" s="4">
        <v>43916</v>
      </c>
      <c r="F4193" s="4" t="s">
        <v>77</v>
      </c>
      <c r="G4193">
        <v>0</v>
      </c>
      <c r="H4193">
        <v>16</v>
      </c>
      <c r="I4193">
        <v>0</v>
      </c>
      <c r="J4193">
        <v>103</v>
      </c>
      <c r="K4193">
        <v>3</v>
      </c>
      <c r="L4193">
        <v>-0.30434782608695654</v>
      </c>
      <c r="M4193">
        <v>-1</v>
      </c>
      <c r="N4193">
        <v>12.142857142857142</v>
      </c>
      <c r="O4193">
        <v>0.42857142857142855</v>
      </c>
      <c r="P4193">
        <v>12.142857142857142</v>
      </c>
      <c r="Q4193">
        <v>0.42857142857142855</v>
      </c>
    </row>
    <row r="4194" spans="1:17" x14ac:dyDescent="0.35">
      <c r="A4194" t="str">
        <f t="shared" si="65"/>
        <v>Kentucky43913</v>
      </c>
      <c r="B4194" t="s">
        <v>24</v>
      </c>
      <c r="C4194">
        <v>4467673</v>
      </c>
      <c r="D4194" s="4">
        <v>43913</v>
      </c>
      <c r="E4194" s="4">
        <v>43916</v>
      </c>
      <c r="F4194" s="4" t="s">
        <v>77</v>
      </c>
      <c r="G4194">
        <v>0</v>
      </c>
      <c r="H4194">
        <v>20</v>
      </c>
      <c r="I4194">
        <v>1</v>
      </c>
      <c r="J4194">
        <v>123</v>
      </c>
      <c r="K4194">
        <v>4</v>
      </c>
      <c r="L4194">
        <v>0.25</v>
      </c>
      <c r="M4194">
        <v>0</v>
      </c>
      <c r="N4194">
        <v>14.571428571428571</v>
      </c>
      <c r="O4194">
        <v>0.42857142857142855</v>
      </c>
      <c r="P4194">
        <v>14.571428571428571</v>
      </c>
      <c r="Q4194">
        <v>0.42857142857142855</v>
      </c>
    </row>
    <row r="4195" spans="1:17" x14ac:dyDescent="0.35">
      <c r="A4195" t="str">
        <f t="shared" si="65"/>
        <v>Kentucky43914</v>
      </c>
      <c r="B4195" t="s">
        <v>24</v>
      </c>
      <c r="C4195">
        <v>4467673</v>
      </c>
      <c r="D4195" s="4">
        <v>43914</v>
      </c>
      <c r="E4195" s="4">
        <v>43916</v>
      </c>
      <c r="F4195" s="4" t="s">
        <v>77</v>
      </c>
      <c r="G4195">
        <v>0</v>
      </c>
      <c r="H4195">
        <v>39</v>
      </c>
      <c r="I4195">
        <v>0</v>
      </c>
      <c r="J4195">
        <v>162</v>
      </c>
      <c r="K4195">
        <v>4</v>
      </c>
      <c r="L4195">
        <v>0.95</v>
      </c>
      <c r="M4195">
        <v>-1</v>
      </c>
      <c r="N4195">
        <v>19.428571428571427</v>
      </c>
      <c r="O4195">
        <v>0.42857142857142855</v>
      </c>
      <c r="P4195">
        <v>19.428571428571427</v>
      </c>
      <c r="Q4195">
        <v>0.42857142857142855</v>
      </c>
    </row>
    <row r="4196" spans="1:17" x14ac:dyDescent="0.35">
      <c r="A4196" t="str">
        <f t="shared" si="65"/>
        <v>Kentucky43915</v>
      </c>
      <c r="B4196" t="s">
        <v>24</v>
      </c>
      <c r="C4196">
        <v>4467673</v>
      </c>
      <c r="D4196" s="4">
        <v>43915</v>
      </c>
      <c r="E4196" s="4">
        <v>43916</v>
      </c>
      <c r="F4196" s="4" t="s">
        <v>77</v>
      </c>
      <c r="G4196">
        <v>0</v>
      </c>
      <c r="H4196">
        <v>35</v>
      </c>
      <c r="I4196">
        <v>1</v>
      </c>
      <c r="J4196">
        <v>197</v>
      </c>
      <c r="K4196">
        <v>5</v>
      </c>
      <c r="L4196">
        <v>-0.10256410256410256</v>
      </c>
      <c r="M4196">
        <v>0</v>
      </c>
      <c r="N4196">
        <v>24.142857142857142</v>
      </c>
      <c r="O4196">
        <v>0.5714285714285714</v>
      </c>
      <c r="P4196">
        <v>24.142857142857142</v>
      </c>
      <c r="Q4196">
        <v>0.5714285714285714</v>
      </c>
    </row>
    <row r="4197" spans="1:17" x14ac:dyDescent="0.35">
      <c r="A4197" t="str">
        <f t="shared" si="65"/>
        <v>Kentucky43916</v>
      </c>
      <c r="B4197" t="s">
        <v>24</v>
      </c>
      <c r="C4197">
        <v>4467673</v>
      </c>
      <c r="D4197" s="4">
        <v>43916</v>
      </c>
      <c r="E4197" s="4">
        <v>43916</v>
      </c>
      <c r="F4197" s="4" t="s">
        <v>77</v>
      </c>
      <c r="G4197">
        <v>1</v>
      </c>
      <c r="H4197">
        <v>50</v>
      </c>
      <c r="I4197">
        <v>0</v>
      </c>
      <c r="J4197">
        <v>247</v>
      </c>
      <c r="K4197">
        <v>5</v>
      </c>
      <c r="L4197">
        <v>0.42857142857142855</v>
      </c>
      <c r="M4197">
        <v>-1</v>
      </c>
      <c r="N4197">
        <v>28.142857142857142</v>
      </c>
      <c r="O4197">
        <v>0.42857142857142855</v>
      </c>
      <c r="P4197">
        <v>28.142857142857142</v>
      </c>
      <c r="Q4197">
        <v>0.42857142857142855</v>
      </c>
    </row>
    <row r="4198" spans="1:17" x14ac:dyDescent="0.35">
      <c r="A4198" t="str">
        <f t="shared" si="65"/>
        <v>Kentucky43917</v>
      </c>
      <c r="B4198" t="s">
        <v>24</v>
      </c>
      <c r="C4198">
        <v>4467673</v>
      </c>
      <c r="D4198" s="4">
        <v>43917</v>
      </c>
      <c r="E4198" s="4">
        <v>43916</v>
      </c>
      <c r="F4198" s="4" t="s">
        <v>77</v>
      </c>
      <c r="G4198">
        <v>1</v>
      </c>
      <c r="H4198">
        <v>54</v>
      </c>
      <c r="I4198">
        <v>2</v>
      </c>
      <c r="J4198">
        <v>301</v>
      </c>
      <c r="K4198">
        <v>7</v>
      </c>
      <c r="L4198">
        <v>0.08</v>
      </c>
      <c r="M4198">
        <v>0</v>
      </c>
      <c r="N4198">
        <v>33.857142857142854</v>
      </c>
      <c r="O4198">
        <v>0.7142857142857143</v>
      </c>
      <c r="P4198">
        <v>33.857142857142854</v>
      </c>
      <c r="Q4198">
        <v>0.7142857142857143</v>
      </c>
    </row>
    <row r="4199" spans="1:17" x14ac:dyDescent="0.35">
      <c r="A4199" t="str">
        <f t="shared" si="65"/>
        <v>Kentucky43918</v>
      </c>
      <c r="B4199" t="s">
        <v>24</v>
      </c>
      <c r="C4199">
        <v>4467673</v>
      </c>
      <c r="D4199" s="4">
        <v>43918</v>
      </c>
      <c r="E4199" s="4">
        <v>43916</v>
      </c>
      <c r="F4199" s="4" t="s">
        <v>77</v>
      </c>
      <c r="G4199">
        <v>1</v>
      </c>
      <c r="H4199">
        <v>79</v>
      </c>
      <c r="I4199">
        <v>2</v>
      </c>
      <c r="J4199">
        <v>380</v>
      </c>
      <c r="K4199">
        <v>9</v>
      </c>
      <c r="L4199">
        <v>0.46296296296296297</v>
      </c>
      <c r="M4199">
        <v>0</v>
      </c>
      <c r="N4199">
        <v>41.857142857142854</v>
      </c>
      <c r="O4199">
        <v>0.8571428571428571</v>
      </c>
      <c r="P4199">
        <v>41.857142857142854</v>
      </c>
      <c r="Q4199">
        <v>0.8571428571428571</v>
      </c>
    </row>
    <row r="4200" spans="1:17" x14ac:dyDescent="0.35">
      <c r="A4200" t="str">
        <f t="shared" si="65"/>
        <v>Kentucky43919</v>
      </c>
      <c r="B4200" t="s">
        <v>24</v>
      </c>
      <c r="C4200">
        <v>4467673</v>
      </c>
      <c r="D4200" s="4">
        <v>43919</v>
      </c>
      <c r="E4200" s="4">
        <v>43916</v>
      </c>
      <c r="F4200" s="4" t="s">
        <v>77</v>
      </c>
      <c r="G4200">
        <v>1</v>
      </c>
      <c r="H4200">
        <v>58</v>
      </c>
      <c r="I4200">
        <v>0</v>
      </c>
      <c r="J4200">
        <v>438</v>
      </c>
      <c r="K4200">
        <v>9</v>
      </c>
      <c r="L4200">
        <v>-0.26582278481012656</v>
      </c>
      <c r="M4200">
        <v>-1</v>
      </c>
      <c r="N4200">
        <v>47.857142857142854</v>
      </c>
      <c r="O4200">
        <v>0.8571428571428571</v>
      </c>
      <c r="P4200">
        <v>47.857142857142854</v>
      </c>
      <c r="Q4200">
        <v>0.8571428571428571</v>
      </c>
    </row>
    <row r="4201" spans="1:17" x14ac:dyDescent="0.35">
      <c r="A4201" t="str">
        <f t="shared" si="65"/>
        <v>Kentucky43920</v>
      </c>
      <c r="B4201" t="s">
        <v>24</v>
      </c>
      <c r="C4201">
        <v>4467673</v>
      </c>
      <c r="D4201" s="4">
        <v>43920</v>
      </c>
      <c r="E4201" s="4">
        <v>43916</v>
      </c>
      <c r="F4201" s="4" t="s">
        <v>77</v>
      </c>
      <c r="G4201">
        <v>1</v>
      </c>
      <c r="H4201">
        <v>41</v>
      </c>
      <c r="I4201">
        <v>2</v>
      </c>
      <c r="J4201">
        <v>479</v>
      </c>
      <c r="K4201">
        <v>11</v>
      </c>
      <c r="L4201">
        <v>-0.29310344827586204</v>
      </c>
      <c r="M4201">
        <v>0</v>
      </c>
      <c r="N4201">
        <v>50.857142857142854</v>
      </c>
      <c r="O4201">
        <v>1</v>
      </c>
      <c r="P4201">
        <v>50.857142857142854</v>
      </c>
      <c r="Q4201">
        <v>1</v>
      </c>
    </row>
    <row r="4202" spans="1:17" x14ac:dyDescent="0.35">
      <c r="A4202" t="str">
        <f t="shared" si="65"/>
        <v>Kentucky43921</v>
      </c>
      <c r="B4202" t="s">
        <v>24</v>
      </c>
      <c r="C4202">
        <v>4467673</v>
      </c>
      <c r="D4202" s="4">
        <v>43921</v>
      </c>
      <c r="E4202" s="4">
        <v>43916</v>
      </c>
      <c r="F4202" s="4" t="s">
        <v>77</v>
      </c>
      <c r="G4202">
        <v>1</v>
      </c>
      <c r="H4202">
        <v>149</v>
      </c>
      <c r="I4202">
        <v>0</v>
      </c>
      <c r="J4202">
        <v>628</v>
      </c>
      <c r="K4202">
        <v>11</v>
      </c>
      <c r="L4202">
        <v>2.6341463414634148</v>
      </c>
      <c r="M4202">
        <v>-1</v>
      </c>
      <c r="N4202">
        <v>66.571428571428569</v>
      </c>
      <c r="O4202">
        <v>1</v>
      </c>
      <c r="P4202">
        <v>66.571428571428569</v>
      </c>
      <c r="Q4202">
        <v>1</v>
      </c>
    </row>
    <row r="4203" spans="1:17" x14ac:dyDescent="0.35">
      <c r="A4203" t="str">
        <f t="shared" si="65"/>
        <v>Kentucky43922</v>
      </c>
      <c r="B4203" t="s">
        <v>24</v>
      </c>
      <c r="C4203">
        <v>4467673</v>
      </c>
      <c r="D4203" s="4">
        <v>43922</v>
      </c>
      <c r="E4203" s="4">
        <v>43916</v>
      </c>
      <c r="F4203" s="4" t="s">
        <v>77</v>
      </c>
      <c r="G4203">
        <v>1</v>
      </c>
      <c r="H4203">
        <v>4</v>
      </c>
      <c r="I4203">
        <v>7</v>
      </c>
      <c r="J4203">
        <v>632</v>
      </c>
      <c r="K4203">
        <v>18</v>
      </c>
      <c r="L4203">
        <v>-0.97315436241610742</v>
      </c>
      <c r="M4203">
        <v>0</v>
      </c>
      <c r="N4203">
        <v>62.142857142857146</v>
      </c>
      <c r="O4203">
        <v>1.8571428571428572</v>
      </c>
      <c r="P4203">
        <v>62.142857142857146</v>
      </c>
      <c r="Q4203">
        <v>1.8571428571428572</v>
      </c>
    </row>
    <row r="4204" spans="1:17" x14ac:dyDescent="0.35">
      <c r="A4204" t="str">
        <f t="shared" si="65"/>
        <v>Kentucky43923</v>
      </c>
      <c r="B4204" t="s">
        <v>24</v>
      </c>
      <c r="C4204">
        <v>4467673</v>
      </c>
      <c r="D4204" s="4">
        <v>43923</v>
      </c>
      <c r="E4204" s="4">
        <v>43916</v>
      </c>
      <c r="F4204" s="4" t="s">
        <v>77</v>
      </c>
      <c r="G4204">
        <v>1</v>
      </c>
      <c r="H4204">
        <v>138</v>
      </c>
      <c r="I4204">
        <v>13</v>
      </c>
      <c r="J4204">
        <v>770</v>
      </c>
      <c r="K4204">
        <v>31</v>
      </c>
      <c r="L4204">
        <v>33.5</v>
      </c>
      <c r="M4204">
        <v>0.8571428571428571</v>
      </c>
      <c r="N4204">
        <v>74.714285714285708</v>
      </c>
      <c r="O4204">
        <v>3.7142857142857144</v>
      </c>
      <c r="P4204">
        <v>74.714285714285708</v>
      </c>
      <c r="Q4204">
        <v>3.7142857142857144</v>
      </c>
    </row>
    <row r="4205" spans="1:17" x14ac:dyDescent="0.35">
      <c r="A4205" t="str">
        <f t="shared" si="65"/>
        <v>Kentucky43924</v>
      </c>
      <c r="B4205" t="s">
        <v>24</v>
      </c>
      <c r="C4205">
        <v>4467673</v>
      </c>
      <c r="D4205" s="4">
        <v>43924</v>
      </c>
      <c r="E4205" s="4">
        <v>43916</v>
      </c>
      <c r="F4205" s="4" t="s">
        <v>77</v>
      </c>
      <c r="G4205">
        <v>1</v>
      </c>
      <c r="H4205">
        <v>0</v>
      </c>
      <c r="I4205">
        <v>3</v>
      </c>
      <c r="J4205">
        <v>770</v>
      </c>
      <c r="K4205">
        <v>34</v>
      </c>
      <c r="L4205">
        <v>-1</v>
      </c>
      <c r="M4205">
        <v>-0.76923076923076927</v>
      </c>
      <c r="N4205">
        <v>67</v>
      </c>
      <c r="O4205">
        <v>3.8571428571428572</v>
      </c>
      <c r="P4205">
        <v>67</v>
      </c>
      <c r="Q4205">
        <v>3.8571428571428572</v>
      </c>
    </row>
    <row r="4206" spans="1:17" x14ac:dyDescent="0.35">
      <c r="A4206" t="str">
        <f t="shared" si="65"/>
        <v>Kentucky43925</v>
      </c>
      <c r="B4206" t="s">
        <v>24</v>
      </c>
      <c r="C4206">
        <v>4467673</v>
      </c>
      <c r="D4206" s="4">
        <v>43925</v>
      </c>
      <c r="E4206" s="4">
        <v>43916</v>
      </c>
      <c r="F4206" s="4" t="s">
        <v>77</v>
      </c>
      <c r="G4206">
        <v>1</v>
      </c>
      <c r="H4206">
        <v>147</v>
      </c>
      <c r="I4206">
        <v>6</v>
      </c>
      <c r="J4206">
        <v>917</v>
      </c>
      <c r="K4206">
        <v>40</v>
      </c>
      <c r="L4206">
        <v>0</v>
      </c>
      <c r="M4206">
        <v>1</v>
      </c>
      <c r="N4206">
        <v>76.714285714285708</v>
      </c>
      <c r="O4206">
        <v>4.4285714285714288</v>
      </c>
      <c r="P4206">
        <v>76.714285714285708</v>
      </c>
      <c r="Q4206">
        <v>4.4285714285714288</v>
      </c>
    </row>
    <row r="4207" spans="1:17" x14ac:dyDescent="0.35">
      <c r="A4207" t="str">
        <f t="shared" si="65"/>
        <v>Kentucky43926</v>
      </c>
      <c r="B4207" t="s">
        <v>24</v>
      </c>
      <c r="C4207">
        <v>4467673</v>
      </c>
      <c r="D4207" s="4">
        <v>43926</v>
      </c>
      <c r="E4207" s="4">
        <v>43916</v>
      </c>
      <c r="F4207" s="4" t="s">
        <v>77</v>
      </c>
      <c r="G4207">
        <v>1</v>
      </c>
      <c r="H4207">
        <v>38</v>
      </c>
      <c r="I4207">
        <v>5</v>
      </c>
      <c r="J4207">
        <v>955</v>
      </c>
      <c r="K4207">
        <v>45</v>
      </c>
      <c r="L4207">
        <v>-0.74149659863945583</v>
      </c>
      <c r="M4207">
        <v>-0.16666666666666666</v>
      </c>
      <c r="N4207">
        <v>73.857142857142861</v>
      </c>
      <c r="O4207">
        <v>5.1428571428571432</v>
      </c>
      <c r="P4207">
        <v>73.857142857142861</v>
      </c>
      <c r="Q4207">
        <v>5.1428571428571432</v>
      </c>
    </row>
    <row r="4208" spans="1:17" x14ac:dyDescent="0.35">
      <c r="A4208" t="str">
        <f t="shared" si="65"/>
        <v>Kentucky43927</v>
      </c>
      <c r="B4208" t="s">
        <v>24</v>
      </c>
      <c r="C4208">
        <v>4467673</v>
      </c>
      <c r="D4208" s="4">
        <v>43927</v>
      </c>
      <c r="E4208" s="4">
        <v>43916</v>
      </c>
      <c r="F4208" s="4" t="s">
        <v>77</v>
      </c>
      <c r="G4208">
        <v>1</v>
      </c>
      <c r="H4208">
        <v>0</v>
      </c>
      <c r="I4208">
        <v>0</v>
      </c>
      <c r="J4208">
        <v>955</v>
      </c>
      <c r="K4208">
        <v>45</v>
      </c>
      <c r="L4208">
        <v>-1</v>
      </c>
      <c r="M4208">
        <v>-1</v>
      </c>
      <c r="N4208">
        <v>68</v>
      </c>
      <c r="O4208">
        <v>4.8571428571428568</v>
      </c>
      <c r="P4208">
        <v>68</v>
      </c>
      <c r="Q4208">
        <v>4.8571428571428568</v>
      </c>
    </row>
    <row r="4209" spans="1:17" x14ac:dyDescent="0.35">
      <c r="A4209" t="str">
        <f t="shared" si="65"/>
        <v>Kentucky43928</v>
      </c>
      <c r="B4209" t="s">
        <v>24</v>
      </c>
      <c r="C4209">
        <v>4467673</v>
      </c>
      <c r="D4209" s="4">
        <v>43928</v>
      </c>
      <c r="E4209" s="4">
        <v>43916</v>
      </c>
      <c r="F4209" s="4" t="s">
        <v>77</v>
      </c>
      <c r="G4209">
        <v>1</v>
      </c>
      <c r="H4209">
        <v>194</v>
      </c>
      <c r="I4209">
        <v>20</v>
      </c>
      <c r="J4209">
        <v>1149</v>
      </c>
      <c r="K4209">
        <v>65</v>
      </c>
      <c r="L4209">
        <v>0</v>
      </c>
      <c r="M4209">
        <v>0</v>
      </c>
      <c r="N4209">
        <v>74.428571428571431</v>
      </c>
      <c r="O4209">
        <v>7.7142857142857144</v>
      </c>
      <c r="P4209">
        <v>74.428571428571431</v>
      </c>
      <c r="Q4209">
        <v>7.7142857142857144</v>
      </c>
    </row>
    <row r="4210" spans="1:17" x14ac:dyDescent="0.35">
      <c r="A4210" t="str">
        <f t="shared" si="65"/>
        <v>Kentucky43929</v>
      </c>
      <c r="B4210" t="s">
        <v>24</v>
      </c>
      <c r="C4210">
        <v>4467673</v>
      </c>
      <c r="D4210" s="4">
        <v>43929</v>
      </c>
      <c r="E4210" s="4">
        <v>43916</v>
      </c>
      <c r="F4210" s="4" t="s">
        <v>77</v>
      </c>
      <c r="G4210">
        <v>1</v>
      </c>
      <c r="H4210">
        <v>0</v>
      </c>
      <c r="I4210">
        <v>0</v>
      </c>
      <c r="J4210">
        <v>1149</v>
      </c>
      <c r="K4210">
        <v>65</v>
      </c>
      <c r="L4210">
        <v>-1</v>
      </c>
      <c r="M4210">
        <v>-1</v>
      </c>
      <c r="N4210">
        <v>73.857142857142861</v>
      </c>
      <c r="O4210">
        <v>6.7142857142857144</v>
      </c>
      <c r="P4210">
        <v>73.857142857142861</v>
      </c>
      <c r="Q4210">
        <v>6.7142857142857144</v>
      </c>
    </row>
    <row r="4211" spans="1:17" x14ac:dyDescent="0.35">
      <c r="A4211" t="str">
        <f t="shared" si="65"/>
        <v>Kentucky43930</v>
      </c>
      <c r="B4211" t="s">
        <v>24</v>
      </c>
      <c r="C4211">
        <v>4467673</v>
      </c>
      <c r="D4211" s="4">
        <v>43930</v>
      </c>
      <c r="E4211" s="4">
        <v>43916</v>
      </c>
      <c r="F4211" s="4" t="s">
        <v>77</v>
      </c>
      <c r="G4211">
        <v>1</v>
      </c>
      <c r="H4211">
        <v>192</v>
      </c>
      <c r="I4211">
        <v>8</v>
      </c>
      <c r="J4211">
        <v>1341</v>
      </c>
      <c r="K4211">
        <v>73</v>
      </c>
      <c r="L4211">
        <v>0</v>
      </c>
      <c r="M4211">
        <v>0</v>
      </c>
      <c r="N4211">
        <v>81.571428571428569</v>
      </c>
      <c r="O4211">
        <v>6</v>
      </c>
      <c r="P4211">
        <v>81.571428571428569</v>
      </c>
      <c r="Q4211">
        <v>6</v>
      </c>
    </row>
    <row r="4212" spans="1:17" x14ac:dyDescent="0.35">
      <c r="A4212" t="str">
        <f t="shared" si="65"/>
        <v>Kentucky43931</v>
      </c>
      <c r="B4212" t="s">
        <v>24</v>
      </c>
      <c r="C4212">
        <v>4467673</v>
      </c>
      <c r="D4212" s="4">
        <v>43931</v>
      </c>
      <c r="E4212" s="4">
        <v>43916</v>
      </c>
      <c r="F4212" s="4" t="s">
        <v>77</v>
      </c>
      <c r="G4212">
        <v>1</v>
      </c>
      <c r="H4212">
        <v>352</v>
      </c>
      <c r="I4212">
        <v>17</v>
      </c>
      <c r="J4212">
        <v>1693</v>
      </c>
      <c r="K4212">
        <v>90</v>
      </c>
      <c r="L4212">
        <v>0.83333333333333337</v>
      </c>
      <c r="M4212">
        <v>1.125</v>
      </c>
      <c r="N4212">
        <v>131.85714285714286</v>
      </c>
      <c r="O4212">
        <v>8</v>
      </c>
      <c r="P4212">
        <v>131.85714285714286</v>
      </c>
      <c r="Q4212">
        <v>8</v>
      </c>
    </row>
    <row r="4213" spans="1:17" x14ac:dyDescent="0.35">
      <c r="A4213" t="str">
        <f t="shared" si="65"/>
        <v>Kentucky43932</v>
      </c>
      <c r="B4213" t="s">
        <v>24</v>
      </c>
      <c r="C4213">
        <v>4467673</v>
      </c>
      <c r="D4213" s="4">
        <v>43932</v>
      </c>
      <c r="E4213" s="4">
        <v>43916</v>
      </c>
      <c r="F4213" s="4" t="s">
        <v>77</v>
      </c>
      <c r="G4213">
        <v>1</v>
      </c>
      <c r="H4213">
        <v>0</v>
      </c>
      <c r="I4213">
        <v>0</v>
      </c>
      <c r="J4213">
        <v>1693</v>
      </c>
      <c r="K4213">
        <v>90</v>
      </c>
      <c r="L4213">
        <v>-1</v>
      </c>
      <c r="M4213">
        <v>-1</v>
      </c>
      <c r="N4213">
        <v>110.85714285714286</v>
      </c>
      <c r="O4213">
        <v>7.1428571428571432</v>
      </c>
      <c r="P4213">
        <v>110.85714285714286</v>
      </c>
      <c r="Q4213">
        <v>7.1428571428571432</v>
      </c>
    </row>
    <row r="4214" spans="1:17" x14ac:dyDescent="0.35">
      <c r="A4214" t="str">
        <f t="shared" si="65"/>
        <v>Kentucky43933</v>
      </c>
      <c r="B4214" t="s">
        <v>24</v>
      </c>
      <c r="C4214">
        <v>4467673</v>
      </c>
      <c r="D4214" s="4">
        <v>43933</v>
      </c>
      <c r="E4214" s="4">
        <v>43916</v>
      </c>
      <c r="F4214" s="4" t="s">
        <v>77</v>
      </c>
      <c r="G4214">
        <v>1</v>
      </c>
      <c r="H4214">
        <v>270</v>
      </c>
      <c r="I4214">
        <v>7</v>
      </c>
      <c r="J4214">
        <v>1963</v>
      </c>
      <c r="K4214">
        <v>97</v>
      </c>
      <c r="L4214">
        <v>0</v>
      </c>
      <c r="M4214">
        <v>0</v>
      </c>
      <c r="N4214">
        <v>144</v>
      </c>
      <c r="O4214">
        <v>7.4285714285714288</v>
      </c>
      <c r="P4214">
        <v>144</v>
      </c>
      <c r="Q4214">
        <v>7.4285714285714288</v>
      </c>
    </row>
    <row r="4215" spans="1:17" x14ac:dyDescent="0.35">
      <c r="A4215" t="str">
        <f t="shared" si="65"/>
        <v>Kentucky43934</v>
      </c>
      <c r="B4215" t="s">
        <v>24</v>
      </c>
      <c r="C4215">
        <v>4467673</v>
      </c>
      <c r="D4215" s="4">
        <v>43934</v>
      </c>
      <c r="E4215" s="4">
        <v>43916</v>
      </c>
      <c r="F4215" s="4" t="s">
        <v>77</v>
      </c>
      <c r="G4215">
        <v>1</v>
      </c>
      <c r="H4215">
        <v>55</v>
      </c>
      <c r="I4215">
        <v>16</v>
      </c>
      <c r="J4215">
        <v>2018</v>
      </c>
      <c r="K4215">
        <v>113</v>
      </c>
      <c r="L4215">
        <v>-0.79629629629629628</v>
      </c>
      <c r="M4215">
        <v>1.2857142857142858</v>
      </c>
      <c r="N4215">
        <v>151.85714285714286</v>
      </c>
      <c r="O4215">
        <v>9.7142857142857135</v>
      </c>
      <c r="P4215">
        <v>151.85714285714286</v>
      </c>
      <c r="Q4215">
        <v>9.7142857142857135</v>
      </c>
    </row>
    <row r="4216" spans="1:17" x14ac:dyDescent="0.35">
      <c r="A4216" t="str">
        <f t="shared" si="65"/>
        <v>Kentucky43935</v>
      </c>
      <c r="B4216" t="s">
        <v>24</v>
      </c>
      <c r="C4216">
        <v>4467673</v>
      </c>
      <c r="D4216" s="4">
        <v>43935</v>
      </c>
      <c r="E4216" s="4">
        <v>43916</v>
      </c>
      <c r="F4216" s="4" t="s">
        <v>77</v>
      </c>
      <c r="G4216">
        <v>1</v>
      </c>
      <c r="H4216">
        <v>30</v>
      </c>
      <c r="I4216">
        <v>-7</v>
      </c>
      <c r="J4216">
        <v>2048</v>
      </c>
      <c r="K4216">
        <v>106</v>
      </c>
      <c r="L4216">
        <v>-0.45454545454545453</v>
      </c>
      <c r="M4216">
        <v>-1.4375</v>
      </c>
      <c r="N4216">
        <v>128.42857142857142</v>
      </c>
      <c r="O4216">
        <v>5.8571428571428568</v>
      </c>
      <c r="P4216">
        <v>128.42857142857142</v>
      </c>
      <c r="Q4216">
        <v>5.8571428571428568</v>
      </c>
    </row>
    <row r="4217" spans="1:17" x14ac:dyDescent="0.35">
      <c r="A4217" t="str">
        <f t="shared" si="65"/>
        <v>Kentucky43936</v>
      </c>
      <c r="B4217" t="s">
        <v>24</v>
      </c>
      <c r="C4217">
        <v>4467673</v>
      </c>
      <c r="D4217" s="4">
        <v>43936</v>
      </c>
      <c r="E4217" s="4">
        <v>43916</v>
      </c>
      <c r="F4217" s="4" t="s">
        <v>77</v>
      </c>
      <c r="G4217">
        <v>1</v>
      </c>
      <c r="H4217">
        <v>162</v>
      </c>
      <c r="I4217">
        <v>9</v>
      </c>
      <c r="J4217">
        <v>2210</v>
      </c>
      <c r="K4217">
        <v>115</v>
      </c>
      <c r="L4217">
        <v>4.4000000000000004</v>
      </c>
      <c r="M4217">
        <v>-2.2857142857142856</v>
      </c>
      <c r="N4217">
        <v>151.57142857142858</v>
      </c>
      <c r="O4217">
        <v>7.1428571428571432</v>
      </c>
      <c r="P4217">
        <v>151.57142857142858</v>
      </c>
      <c r="Q4217">
        <v>7.1428571428571432</v>
      </c>
    </row>
    <row r="4218" spans="1:17" x14ac:dyDescent="0.35">
      <c r="A4218" t="str">
        <f t="shared" si="65"/>
        <v>Kentucky43937</v>
      </c>
      <c r="B4218" t="s">
        <v>24</v>
      </c>
      <c r="C4218">
        <v>4467673</v>
      </c>
      <c r="D4218" s="4">
        <v>43937</v>
      </c>
      <c r="E4218" s="4">
        <v>43916</v>
      </c>
      <c r="F4218" s="4" t="s">
        <v>77</v>
      </c>
      <c r="G4218">
        <v>1</v>
      </c>
      <c r="H4218">
        <v>225</v>
      </c>
      <c r="I4218">
        <v>14</v>
      </c>
      <c r="J4218">
        <v>2435</v>
      </c>
      <c r="K4218">
        <v>129</v>
      </c>
      <c r="L4218">
        <v>0.3888888888888889</v>
      </c>
      <c r="M4218">
        <v>0.55555555555555558</v>
      </c>
      <c r="N4218">
        <v>156.28571428571428</v>
      </c>
      <c r="O4218">
        <v>8</v>
      </c>
      <c r="P4218">
        <v>156.28571428571428</v>
      </c>
      <c r="Q4218">
        <v>8</v>
      </c>
    </row>
    <row r="4219" spans="1:17" x14ac:dyDescent="0.35">
      <c r="A4219" t="str">
        <f t="shared" si="65"/>
        <v>Kentucky43938</v>
      </c>
      <c r="B4219" t="s">
        <v>24</v>
      </c>
      <c r="C4219">
        <v>4467673</v>
      </c>
      <c r="D4219" s="4">
        <v>43938</v>
      </c>
      <c r="E4219" s="4">
        <v>43916</v>
      </c>
      <c r="F4219" s="4" t="s">
        <v>77</v>
      </c>
      <c r="G4219">
        <v>1</v>
      </c>
      <c r="H4219">
        <v>87</v>
      </c>
      <c r="I4219">
        <v>8</v>
      </c>
      <c r="J4219">
        <v>2522</v>
      </c>
      <c r="K4219">
        <v>137</v>
      </c>
      <c r="L4219">
        <v>-0.61333333333333329</v>
      </c>
      <c r="M4219">
        <v>-0.42857142857142855</v>
      </c>
      <c r="N4219">
        <v>118.42857142857143</v>
      </c>
      <c r="O4219">
        <v>6.7142857142857144</v>
      </c>
      <c r="P4219">
        <v>118.42857142857143</v>
      </c>
      <c r="Q4219">
        <v>6.7142857142857144</v>
      </c>
    </row>
    <row r="4220" spans="1:17" x14ac:dyDescent="0.35">
      <c r="A4220" t="str">
        <f t="shared" si="65"/>
        <v>Kentucky43939</v>
      </c>
      <c r="B4220" t="s">
        <v>24</v>
      </c>
      <c r="C4220">
        <v>4467673</v>
      </c>
      <c r="D4220" s="4">
        <v>43939</v>
      </c>
      <c r="E4220" s="4">
        <v>43916</v>
      </c>
      <c r="F4220" s="4" t="s">
        <v>77</v>
      </c>
      <c r="G4220">
        <v>1</v>
      </c>
      <c r="H4220">
        <v>185</v>
      </c>
      <c r="I4220">
        <v>7</v>
      </c>
      <c r="J4220">
        <v>2707</v>
      </c>
      <c r="K4220">
        <v>144</v>
      </c>
      <c r="L4220">
        <v>1.1264367816091954</v>
      </c>
      <c r="M4220">
        <v>-0.125</v>
      </c>
      <c r="N4220">
        <v>144.85714285714286</v>
      </c>
      <c r="O4220">
        <v>7.7142857142857144</v>
      </c>
      <c r="P4220">
        <v>144.85714285714286</v>
      </c>
      <c r="Q4220">
        <v>7.7142857142857144</v>
      </c>
    </row>
    <row r="4221" spans="1:17" x14ac:dyDescent="0.35">
      <c r="A4221" t="str">
        <f t="shared" si="65"/>
        <v>Kentucky43940</v>
      </c>
      <c r="B4221" t="s">
        <v>24</v>
      </c>
      <c r="C4221">
        <v>4467673</v>
      </c>
      <c r="D4221" s="4">
        <v>43940</v>
      </c>
      <c r="E4221" s="4">
        <v>43916</v>
      </c>
      <c r="F4221" s="4" t="s">
        <v>77</v>
      </c>
      <c r="G4221">
        <v>1</v>
      </c>
      <c r="H4221">
        <v>253</v>
      </c>
      <c r="I4221">
        <v>2</v>
      </c>
      <c r="J4221">
        <v>2960</v>
      </c>
      <c r="K4221">
        <v>146</v>
      </c>
      <c r="L4221">
        <v>0.36756756756756759</v>
      </c>
      <c r="M4221">
        <v>-0.7142857142857143</v>
      </c>
      <c r="N4221">
        <v>142.42857142857142</v>
      </c>
      <c r="O4221">
        <v>7</v>
      </c>
      <c r="P4221">
        <v>142.42857142857142</v>
      </c>
      <c r="Q4221">
        <v>7</v>
      </c>
    </row>
    <row r="4222" spans="1:17" x14ac:dyDescent="0.35">
      <c r="A4222" t="str">
        <f t="shared" si="65"/>
        <v>Kentucky43941</v>
      </c>
      <c r="B4222" t="s">
        <v>24</v>
      </c>
      <c r="C4222">
        <v>4467673</v>
      </c>
      <c r="D4222" s="4">
        <v>43941</v>
      </c>
      <c r="E4222" s="4">
        <v>43916</v>
      </c>
      <c r="F4222" s="4" t="s">
        <v>77</v>
      </c>
      <c r="G4222">
        <v>1</v>
      </c>
      <c r="H4222">
        <v>90</v>
      </c>
      <c r="I4222">
        <v>8</v>
      </c>
      <c r="J4222">
        <v>3050</v>
      </c>
      <c r="K4222">
        <v>154</v>
      </c>
      <c r="L4222">
        <v>-0.64426877470355737</v>
      </c>
      <c r="M4222">
        <v>3</v>
      </c>
      <c r="N4222">
        <v>147.42857142857142</v>
      </c>
      <c r="O4222">
        <v>5.8571428571428568</v>
      </c>
      <c r="P4222">
        <v>147.42857142857142</v>
      </c>
      <c r="Q4222">
        <v>5.8571428571428568</v>
      </c>
    </row>
    <row r="4223" spans="1:17" x14ac:dyDescent="0.35">
      <c r="A4223" t="str">
        <f t="shared" si="65"/>
        <v>Kentucky43942</v>
      </c>
      <c r="B4223" t="s">
        <v>24</v>
      </c>
      <c r="C4223">
        <v>4467673</v>
      </c>
      <c r="D4223" s="4">
        <v>43942</v>
      </c>
      <c r="E4223" s="4">
        <v>43916</v>
      </c>
      <c r="F4223" s="4" t="s">
        <v>77</v>
      </c>
      <c r="G4223">
        <v>1</v>
      </c>
      <c r="H4223">
        <v>154</v>
      </c>
      <c r="I4223">
        <v>17</v>
      </c>
      <c r="J4223">
        <v>3204</v>
      </c>
      <c r="K4223">
        <v>171</v>
      </c>
      <c r="L4223">
        <v>0.71111111111111114</v>
      </c>
      <c r="M4223">
        <v>1.125</v>
      </c>
      <c r="N4223">
        <v>165.14285714285714</v>
      </c>
      <c r="O4223">
        <v>9.2857142857142865</v>
      </c>
      <c r="P4223">
        <v>165.14285714285714</v>
      </c>
      <c r="Q4223">
        <v>9.2857142857142865</v>
      </c>
    </row>
    <row r="4224" spans="1:17" x14ac:dyDescent="0.35">
      <c r="A4224" t="str">
        <f t="shared" si="65"/>
        <v>Kentucky43943</v>
      </c>
      <c r="B4224" t="s">
        <v>24</v>
      </c>
      <c r="C4224">
        <v>4467673</v>
      </c>
      <c r="D4224" s="4">
        <v>43943</v>
      </c>
      <c r="E4224" s="4">
        <v>43916</v>
      </c>
      <c r="F4224" s="4" t="s">
        <v>77</v>
      </c>
      <c r="G4224">
        <v>1</v>
      </c>
      <c r="H4224">
        <v>174</v>
      </c>
      <c r="I4224">
        <v>14</v>
      </c>
      <c r="J4224">
        <v>3378</v>
      </c>
      <c r="K4224">
        <v>185</v>
      </c>
      <c r="L4224">
        <v>0.12987012987012986</v>
      </c>
      <c r="M4224">
        <v>-0.17647058823529413</v>
      </c>
      <c r="N4224">
        <v>166.85714285714286</v>
      </c>
      <c r="O4224">
        <v>10</v>
      </c>
      <c r="P4224">
        <v>166.85714285714286</v>
      </c>
      <c r="Q4224">
        <v>10</v>
      </c>
    </row>
    <row r="4225" spans="1:17" x14ac:dyDescent="0.35">
      <c r="A4225" t="str">
        <f t="shared" si="65"/>
        <v>Kentucky43944</v>
      </c>
      <c r="B4225" t="s">
        <v>24</v>
      </c>
      <c r="C4225">
        <v>4467673</v>
      </c>
      <c r="D4225" s="4">
        <v>43944</v>
      </c>
      <c r="E4225" s="4">
        <v>43916</v>
      </c>
      <c r="F4225" s="4" t="s">
        <v>77</v>
      </c>
      <c r="G4225">
        <v>1</v>
      </c>
      <c r="H4225">
        <v>101</v>
      </c>
      <c r="I4225">
        <v>6</v>
      </c>
      <c r="J4225">
        <v>3479</v>
      </c>
      <c r="K4225">
        <v>191</v>
      </c>
      <c r="L4225">
        <v>-0.41954022988505746</v>
      </c>
      <c r="M4225">
        <v>-0.5714285714285714</v>
      </c>
      <c r="N4225">
        <v>149.14285714285714</v>
      </c>
      <c r="O4225">
        <v>8.8571428571428577</v>
      </c>
      <c r="P4225">
        <v>149.14285714285714</v>
      </c>
      <c r="Q4225">
        <v>8.8571428571428577</v>
      </c>
    </row>
    <row r="4226" spans="1:17" x14ac:dyDescent="0.35">
      <c r="A4226" t="str">
        <f t="shared" si="65"/>
        <v>Kentucky43945</v>
      </c>
      <c r="B4226" t="s">
        <v>24</v>
      </c>
      <c r="C4226">
        <v>4467673</v>
      </c>
      <c r="D4226" s="4">
        <v>43945</v>
      </c>
      <c r="E4226" s="4">
        <v>43916</v>
      </c>
      <c r="F4226" s="4" t="s">
        <v>77</v>
      </c>
      <c r="G4226">
        <v>1</v>
      </c>
      <c r="H4226">
        <v>300</v>
      </c>
      <c r="I4226">
        <v>9</v>
      </c>
      <c r="J4226">
        <v>3779</v>
      </c>
      <c r="K4226">
        <v>200</v>
      </c>
      <c r="L4226">
        <v>1.9702970297029703</v>
      </c>
      <c r="M4226">
        <v>0.5</v>
      </c>
      <c r="N4226">
        <v>179.57142857142858</v>
      </c>
      <c r="O4226">
        <v>9</v>
      </c>
      <c r="P4226">
        <v>179.57142857142858</v>
      </c>
      <c r="Q4226">
        <v>9</v>
      </c>
    </row>
    <row r="4227" spans="1:17" x14ac:dyDescent="0.35">
      <c r="A4227" t="str">
        <f t="shared" ref="A4227:A4290" si="66">B4227&amp;D4227</f>
        <v>Kentucky43946</v>
      </c>
      <c r="B4227" t="s">
        <v>24</v>
      </c>
      <c r="C4227">
        <v>4467673</v>
      </c>
      <c r="D4227" s="4">
        <v>43946</v>
      </c>
      <c r="E4227" s="4">
        <v>43916</v>
      </c>
      <c r="F4227" s="4" t="s">
        <v>77</v>
      </c>
      <c r="G4227">
        <v>1</v>
      </c>
      <c r="H4227">
        <v>136</v>
      </c>
      <c r="I4227">
        <v>5</v>
      </c>
      <c r="J4227">
        <v>3915</v>
      </c>
      <c r="K4227">
        <v>205</v>
      </c>
      <c r="L4227">
        <v>-0.54666666666666663</v>
      </c>
      <c r="M4227">
        <v>-0.44444444444444442</v>
      </c>
      <c r="N4227">
        <v>172.57142857142858</v>
      </c>
      <c r="O4227">
        <v>8.7142857142857135</v>
      </c>
      <c r="P4227">
        <v>172.57142857142858</v>
      </c>
      <c r="Q4227">
        <v>8.7142857142857135</v>
      </c>
    </row>
    <row r="4228" spans="1:17" x14ac:dyDescent="0.35">
      <c r="A4228" t="str">
        <f t="shared" si="66"/>
        <v>Kentucky43947</v>
      </c>
      <c r="B4228" t="s">
        <v>24</v>
      </c>
      <c r="C4228">
        <v>4467673</v>
      </c>
      <c r="D4228" s="4">
        <v>43947</v>
      </c>
      <c r="E4228" s="4">
        <v>43916</v>
      </c>
      <c r="F4228" s="4" t="s">
        <v>77</v>
      </c>
      <c r="G4228">
        <v>1</v>
      </c>
      <c r="H4228">
        <v>170</v>
      </c>
      <c r="I4228">
        <v>3</v>
      </c>
      <c r="J4228">
        <v>4085</v>
      </c>
      <c r="K4228">
        <v>208</v>
      </c>
      <c r="L4228">
        <v>0.25</v>
      </c>
      <c r="M4228">
        <v>-0.4</v>
      </c>
      <c r="N4228">
        <v>160.71428571428572</v>
      </c>
      <c r="O4228">
        <v>8.8571428571428577</v>
      </c>
      <c r="P4228">
        <v>160.71428571428572</v>
      </c>
      <c r="Q4228">
        <v>8.8571428571428577</v>
      </c>
    </row>
    <row r="4229" spans="1:17" x14ac:dyDescent="0.35">
      <c r="A4229" t="str">
        <f t="shared" si="66"/>
        <v>Kentucky43948</v>
      </c>
      <c r="B4229" t="s">
        <v>24</v>
      </c>
      <c r="C4229">
        <v>4467673</v>
      </c>
      <c r="D4229" s="4">
        <v>43948</v>
      </c>
      <c r="E4229" s="4">
        <v>43916</v>
      </c>
      <c r="F4229" s="4" t="s">
        <v>77</v>
      </c>
      <c r="G4229">
        <v>1</v>
      </c>
      <c r="H4229">
        <v>71</v>
      </c>
      <c r="I4229">
        <v>5</v>
      </c>
      <c r="J4229">
        <v>4156</v>
      </c>
      <c r="K4229">
        <v>213</v>
      </c>
      <c r="L4229">
        <v>-0.58235294117647063</v>
      </c>
      <c r="M4229">
        <v>0.66666666666666663</v>
      </c>
      <c r="N4229">
        <v>158</v>
      </c>
      <c r="O4229">
        <v>8.4285714285714288</v>
      </c>
      <c r="P4229">
        <v>158</v>
      </c>
      <c r="Q4229">
        <v>8.4285714285714288</v>
      </c>
    </row>
    <row r="4230" spans="1:17" x14ac:dyDescent="0.35">
      <c r="A4230" t="str">
        <f t="shared" si="66"/>
        <v>Kentucky43949</v>
      </c>
      <c r="B4230" t="s">
        <v>24</v>
      </c>
      <c r="C4230">
        <v>4467673</v>
      </c>
      <c r="D4230" s="4">
        <v>43949</v>
      </c>
      <c r="E4230" s="4">
        <v>43916</v>
      </c>
      <c r="F4230" s="4" t="s">
        <v>77</v>
      </c>
      <c r="G4230">
        <v>1</v>
      </c>
      <c r="H4230">
        <v>219</v>
      </c>
      <c r="I4230">
        <v>12</v>
      </c>
      <c r="J4230">
        <v>4375</v>
      </c>
      <c r="K4230">
        <v>225</v>
      </c>
      <c r="L4230">
        <v>2.084507042253521</v>
      </c>
      <c r="M4230">
        <v>1.4</v>
      </c>
      <c r="N4230">
        <v>167.28571428571428</v>
      </c>
      <c r="O4230">
        <v>7.7142857142857144</v>
      </c>
      <c r="P4230">
        <v>167.28571428571428</v>
      </c>
      <c r="Q4230">
        <v>7.7142857142857144</v>
      </c>
    </row>
    <row r="4231" spans="1:17" x14ac:dyDescent="0.35">
      <c r="A4231" t="str">
        <f t="shared" si="66"/>
        <v>Kentucky43950</v>
      </c>
      <c r="B4231" t="s">
        <v>24</v>
      </c>
      <c r="C4231">
        <v>4467673</v>
      </c>
      <c r="D4231" s="4">
        <v>43950</v>
      </c>
      <c r="E4231" s="4">
        <v>43916</v>
      </c>
      <c r="F4231" s="4" t="s">
        <v>77</v>
      </c>
      <c r="G4231">
        <v>1</v>
      </c>
      <c r="H4231">
        <v>162</v>
      </c>
      <c r="I4231">
        <v>9</v>
      </c>
      <c r="J4231">
        <v>4537</v>
      </c>
      <c r="K4231">
        <v>234</v>
      </c>
      <c r="L4231">
        <v>-0.26027397260273971</v>
      </c>
      <c r="M4231">
        <v>-0.25</v>
      </c>
      <c r="N4231">
        <v>165.57142857142858</v>
      </c>
      <c r="O4231">
        <v>7</v>
      </c>
      <c r="P4231">
        <v>165.57142857142858</v>
      </c>
      <c r="Q4231">
        <v>7</v>
      </c>
    </row>
    <row r="4232" spans="1:17" x14ac:dyDescent="0.35">
      <c r="A4232" t="str">
        <f t="shared" si="66"/>
        <v>Kentucky43951</v>
      </c>
      <c r="B4232" t="s">
        <v>24</v>
      </c>
      <c r="C4232">
        <v>4467673</v>
      </c>
      <c r="D4232" s="4">
        <v>43951</v>
      </c>
      <c r="E4232" s="4">
        <v>43916</v>
      </c>
      <c r="F4232" s="4" t="s">
        <v>77</v>
      </c>
      <c r="G4232">
        <v>1</v>
      </c>
      <c r="H4232">
        <v>171</v>
      </c>
      <c r="I4232">
        <v>6</v>
      </c>
      <c r="J4232">
        <v>4708</v>
      </c>
      <c r="K4232">
        <v>240</v>
      </c>
      <c r="L4232">
        <v>5.5555555555555552E-2</v>
      </c>
      <c r="M4232">
        <v>-0.33333333333333331</v>
      </c>
      <c r="N4232">
        <v>175.57142857142858</v>
      </c>
      <c r="O4232">
        <v>7</v>
      </c>
      <c r="P4232">
        <v>175.57142857142858</v>
      </c>
      <c r="Q4232">
        <v>7</v>
      </c>
    </row>
    <row r="4233" spans="1:17" x14ac:dyDescent="0.35">
      <c r="A4233" t="str">
        <f t="shared" si="66"/>
        <v>Kentucky43952</v>
      </c>
      <c r="B4233" t="s">
        <v>24</v>
      </c>
      <c r="C4233">
        <v>4467673</v>
      </c>
      <c r="D4233" s="4">
        <v>43952</v>
      </c>
      <c r="E4233" s="4">
        <v>43916</v>
      </c>
      <c r="F4233" s="4" t="s">
        <v>77</v>
      </c>
      <c r="G4233">
        <v>1</v>
      </c>
      <c r="H4233">
        <v>174</v>
      </c>
      <c r="I4233">
        <v>6</v>
      </c>
      <c r="J4233">
        <v>4882</v>
      </c>
      <c r="K4233">
        <v>246</v>
      </c>
      <c r="L4233">
        <v>1.7543859649122806E-2</v>
      </c>
      <c r="M4233">
        <v>0</v>
      </c>
      <c r="N4233">
        <v>157.57142857142858</v>
      </c>
      <c r="O4233">
        <v>6.5714285714285712</v>
      </c>
      <c r="P4233">
        <v>157.57142857142858</v>
      </c>
      <c r="Q4233">
        <v>6.5714285714285712</v>
      </c>
    </row>
    <row r="4234" spans="1:17" x14ac:dyDescent="0.35">
      <c r="A4234" t="str">
        <f t="shared" si="66"/>
        <v>Kentucky43953</v>
      </c>
      <c r="B4234" t="s">
        <v>24</v>
      </c>
      <c r="C4234">
        <v>4467673</v>
      </c>
      <c r="D4234" s="4">
        <v>43953</v>
      </c>
      <c r="E4234" s="4">
        <v>43916</v>
      </c>
      <c r="F4234" s="4" t="s">
        <v>77</v>
      </c>
      <c r="G4234">
        <v>1</v>
      </c>
      <c r="H4234">
        <v>-3</v>
      </c>
      <c r="I4234">
        <v>2</v>
      </c>
      <c r="J4234">
        <v>4879</v>
      </c>
      <c r="K4234">
        <v>248</v>
      </c>
      <c r="L4234">
        <v>-1.0172413793103448</v>
      </c>
      <c r="M4234">
        <v>-0.66666666666666663</v>
      </c>
      <c r="N4234">
        <v>137.71428571428572</v>
      </c>
      <c r="O4234">
        <v>6.1428571428571432</v>
      </c>
      <c r="P4234">
        <v>137.71428571428572</v>
      </c>
      <c r="Q4234">
        <v>6.1428571428571432</v>
      </c>
    </row>
    <row r="4235" spans="1:17" x14ac:dyDescent="0.35">
      <c r="A4235" t="str">
        <f t="shared" si="66"/>
        <v>Kentucky43954</v>
      </c>
      <c r="B4235" t="s">
        <v>24</v>
      </c>
      <c r="C4235">
        <v>4467673</v>
      </c>
      <c r="D4235" s="4">
        <v>43954</v>
      </c>
      <c r="E4235" s="4">
        <v>43916</v>
      </c>
      <c r="F4235" s="4" t="s">
        <v>77</v>
      </c>
      <c r="G4235">
        <v>1</v>
      </c>
      <c r="H4235">
        <v>251</v>
      </c>
      <c r="I4235">
        <v>5</v>
      </c>
      <c r="J4235">
        <v>5130</v>
      </c>
      <c r="K4235">
        <v>253</v>
      </c>
      <c r="L4235">
        <v>-84.666666666666671</v>
      </c>
      <c r="M4235">
        <v>1.5</v>
      </c>
      <c r="N4235">
        <v>149.28571428571428</v>
      </c>
      <c r="O4235">
        <v>6.4285714285714288</v>
      </c>
      <c r="P4235">
        <v>149.28571428571428</v>
      </c>
      <c r="Q4235">
        <v>6.4285714285714288</v>
      </c>
    </row>
    <row r="4236" spans="1:17" x14ac:dyDescent="0.35">
      <c r="A4236" t="str">
        <f t="shared" si="66"/>
        <v>Kentucky43955</v>
      </c>
      <c r="B4236" t="s">
        <v>24</v>
      </c>
      <c r="C4236">
        <v>4467673</v>
      </c>
      <c r="D4236" s="4">
        <v>43955</v>
      </c>
      <c r="E4236" s="4">
        <v>43916</v>
      </c>
      <c r="F4236" s="4" t="s">
        <v>77</v>
      </c>
      <c r="G4236">
        <v>1</v>
      </c>
      <c r="H4236">
        <v>115</v>
      </c>
      <c r="I4236">
        <v>8</v>
      </c>
      <c r="J4236">
        <v>5245</v>
      </c>
      <c r="K4236">
        <v>261</v>
      </c>
      <c r="L4236">
        <v>-0.54183266932270913</v>
      </c>
      <c r="M4236">
        <v>0.6</v>
      </c>
      <c r="N4236">
        <v>155.57142857142858</v>
      </c>
      <c r="O4236">
        <v>6.8571428571428568</v>
      </c>
      <c r="P4236">
        <v>155.57142857142858</v>
      </c>
      <c r="Q4236">
        <v>6.8571428571428568</v>
      </c>
    </row>
    <row r="4237" spans="1:17" x14ac:dyDescent="0.35">
      <c r="A4237" t="str">
        <f t="shared" si="66"/>
        <v>Kentucky43956</v>
      </c>
      <c r="B4237" t="s">
        <v>24</v>
      </c>
      <c r="C4237">
        <v>4467673</v>
      </c>
      <c r="D4237" s="4">
        <v>43956</v>
      </c>
      <c r="E4237" s="4">
        <v>43916</v>
      </c>
      <c r="F4237" s="4" t="s">
        <v>77</v>
      </c>
      <c r="G4237">
        <v>1</v>
      </c>
      <c r="H4237">
        <v>577</v>
      </c>
      <c r="I4237">
        <v>14</v>
      </c>
      <c r="J4237">
        <v>5822</v>
      </c>
      <c r="K4237">
        <v>275</v>
      </c>
      <c r="L4237">
        <v>4.017391304347826</v>
      </c>
      <c r="M4237">
        <v>0.75</v>
      </c>
      <c r="N4237">
        <v>206.71428571428572</v>
      </c>
      <c r="O4237">
        <v>7.1428571428571432</v>
      </c>
      <c r="P4237">
        <v>206.71428571428572</v>
      </c>
      <c r="Q4237">
        <v>7.1428571428571432</v>
      </c>
    </row>
    <row r="4238" spans="1:17" x14ac:dyDescent="0.35">
      <c r="A4238" t="str">
        <f t="shared" si="66"/>
        <v>Kentucky43957</v>
      </c>
      <c r="B4238" t="s">
        <v>24</v>
      </c>
      <c r="C4238">
        <v>4467673</v>
      </c>
      <c r="D4238" s="4">
        <v>43957</v>
      </c>
      <c r="E4238" s="4">
        <v>43916</v>
      </c>
      <c r="F4238" s="4" t="s">
        <v>77</v>
      </c>
      <c r="G4238">
        <v>1</v>
      </c>
      <c r="H4238">
        <v>112</v>
      </c>
      <c r="I4238">
        <v>8</v>
      </c>
      <c r="J4238">
        <v>5934</v>
      </c>
      <c r="K4238">
        <v>283</v>
      </c>
      <c r="L4238">
        <v>-0.80589254766031193</v>
      </c>
      <c r="M4238">
        <v>-0.42857142857142855</v>
      </c>
      <c r="N4238">
        <v>199.57142857142858</v>
      </c>
      <c r="O4238">
        <v>7</v>
      </c>
      <c r="P4238">
        <v>199.57142857142858</v>
      </c>
      <c r="Q4238">
        <v>7</v>
      </c>
    </row>
    <row r="4239" spans="1:17" x14ac:dyDescent="0.35">
      <c r="A4239" t="str">
        <f t="shared" si="66"/>
        <v>Kentucky43958</v>
      </c>
      <c r="B4239" t="s">
        <v>24</v>
      </c>
      <c r="C4239">
        <v>4467673</v>
      </c>
      <c r="D4239" s="4">
        <v>43958</v>
      </c>
      <c r="E4239" s="4">
        <v>43916</v>
      </c>
      <c r="F4239" s="4" t="s">
        <v>77</v>
      </c>
      <c r="G4239">
        <v>1</v>
      </c>
      <c r="H4239">
        <v>195</v>
      </c>
      <c r="I4239">
        <v>11</v>
      </c>
      <c r="J4239">
        <v>6129</v>
      </c>
      <c r="K4239">
        <v>294</v>
      </c>
      <c r="L4239">
        <v>0.7410714285714286</v>
      </c>
      <c r="M4239">
        <v>0.375</v>
      </c>
      <c r="N4239">
        <v>203</v>
      </c>
      <c r="O4239">
        <v>7.7142857142857144</v>
      </c>
      <c r="P4239">
        <v>203</v>
      </c>
      <c r="Q4239">
        <v>7.7142857142857144</v>
      </c>
    </row>
    <row r="4240" spans="1:17" x14ac:dyDescent="0.35">
      <c r="A4240" t="str">
        <f t="shared" si="66"/>
        <v>Kentucky43959</v>
      </c>
      <c r="B4240" t="s">
        <v>24</v>
      </c>
      <c r="C4240">
        <v>4467673</v>
      </c>
      <c r="D4240" s="4">
        <v>43959</v>
      </c>
      <c r="E4240" s="4">
        <v>43916</v>
      </c>
      <c r="F4240" s="4" t="s">
        <v>77</v>
      </c>
      <c r="G4240">
        <v>1</v>
      </c>
      <c r="H4240">
        <v>159</v>
      </c>
      <c r="I4240">
        <v>4</v>
      </c>
      <c r="J4240">
        <v>6288</v>
      </c>
      <c r="K4240">
        <v>298</v>
      </c>
      <c r="L4240">
        <v>-0.18461538461538463</v>
      </c>
      <c r="M4240">
        <v>-0.63636363636363635</v>
      </c>
      <c r="N4240">
        <v>200.85714285714286</v>
      </c>
      <c r="O4240">
        <v>7.4285714285714288</v>
      </c>
      <c r="P4240">
        <v>200.85714285714286</v>
      </c>
      <c r="Q4240">
        <v>7.4285714285714288</v>
      </c>
    </row>
    <row r="4241" spans="1:17" x14ac:dyDescent="0.35">
      <c r="A4241" t="str">
        <f t="shared" si="66"/>
        <v>Kentucky43960</v>
      </c>
      <c r="B4241" t="s">
        <v>24</v>
      </c>
      <c r="C4241">
        <v>4467673</v>
      </c>
      <c r="D4241" s="4">
        <v>43960</v>
      </c>
      <c r="E4241" s="4">
        <v>43916</v>
      </c>
      <c r="F4241" s="4" t="s">
        <v>77</v>
      </c>
      <c r="G4241">
        <v>1</v>
      </c>
      <c r="H4241">
        <v>152</v>
      </c>
      <c r="I4241">
        <v>6</v>
      </c>
      <c r="J4241">
        <v>6440</v>
      </c>
      <c r="K4241">
        <v>304</v>
      </c>
      <c r="L4241">
        <v>-4.40251572327044E-2</v>
      </c>
      <c r="M4241">
        <v>0.5</v>
      </c>
      <c r="N4241">
        <v>223</v>
      </c>
      <c r="O4241">
        <v>8</v>
      </c>
      <c r="P4241">
        <v>223</v>
      </c>
      <c r="Q4241">
        <v>8</v>
      </c>
    </row>
    <row r="4242" spans="1:17" x14ac:dyDescent="0.35">
      <c r="A4242" t="str">
        <f t="shared" si="66"/>
        <v>Kentucky43961</v>
      </c>
      <c r="B4242" t="s">
        <v>24</v>
      </c>
      <c r="C4242">
        <v>4467673</v>
      </c>
      <c r="D4242" s="4">
        <v>43961</v>
      </c>
      <c r="E4242" s="4">
        <v>43916</v>
      </c>
      <c r="F4242" s="4" t="s">
        <v>77</v>
      </c>
      <c r="G4242">
        <v>1</v>
      </c>
      <c r="H4242">
        <v>0</v>
      </c>
      <c r="I4242">
        <v>0</v>
      </c>
      <c r="J4242">
        <v>6440</v>
      </c>
      <c r="K4242">
        <v>304</v>
      </c>
      <c r="L4242">
        <v>-1</v>
      </c>
      <c r="M4242">
        <v>-1</v>
      </c>
      <c r="N4242">
        <v>187.14285714285714</v>
      </c>
      <c r="O4242">
        <v>7.2857142857142856</v>
      </c>
      <c r="P4242">
        <v>187.14285714285714</v>
      </c>
      <c r="Q4242">
        <v>7.2857142857142856</v>
      </c>
    </row>
    <row r="4243" spans="1:17" x14ac:dyDescent="0.35">
      <c r="A4243" t="str">
        <f t="shared" si="66"/>
        <v>Kentucky43962</v>
      </c>
      <c r="B4243" t="s">
        <v>24</v>
      </c>
      <c r="C4243">
        <v>4467673</v>
      </c>
      <c r="D4243" s="4">
        <v>43962</v>
      </c>
      <c r="E4243" s="4">
        <v>43916</v>
      </c>
      <c r="F4243" s="4" t="s">
        <v>77</v>
      </c>
      <c r="G4243">
        <v>1</v>
      </c>
      <c r="H4243">
        <v>237</v>
      </c>
      <c r="I4243">
        <v>7</v>
      </c>
      <c r="J4243">
        <v>6677</v>
      </c>
      <c r="K4243">
        <v>311</v>
      </c>
      <c r="L4243">
        <v>0</v>
      </c>
      <c r="M4243">
        <v>0</v>
      </c>
      <c r="N4243">
        <v>204.57142857142858</v>
      </c>
      <c r="O4243">
        <v>7.1428571428571432</v>
      </c>
      <c r="P4243">
        <v>204.57142857142858</v>
      </c>
      <c r="Q4243">
        <v>7.1428571428571432</v>
      </c>
    </row>
    <row r="4244" spans="1:17" x14ac:dyDescent="0.35">
      <c r="A4244" t="str">
        <f t="shared" si="66"/>
        <v>Kentucky43963</v>
      </c>
      <c r="B4244" t="s">
        <v>24</v>
      </c>
      <c r="C4244">
        <v>4467673</v>
      </c>
      <c r="D4244" s="4">
        <v>43963</v>
      </c>
      <c r="E4244" s="4">
        <v>43916</v>
      </c>
      <c r="F4244" s="4" t="s">
        <v>77</v>
      </c>
      <c r="G4244">
        <v>1</v>
      </c>
      <c r="H4244">
        <v>176</v>
      </c>
      <c r="I4244">
        <v>10</v>
      </c>
      <c r="J4244">
        <v>6853</v>
      </c>
      <c r="K4244">
        <v>321</v>
      </c>
      <c r="L4244">
        <v>-0.25738396624472576</v>
      </c>
      <c r="M4244">
        <v>0.42857142857142855</v>
      </c>
      <c r="N4244">
        <v>147.28571428571428</v>
      </c>
      <c r="O4244">
        <v>6.5714285714285712</v>
      </c>
      <c r="P4244">
        <v>147.28571428571428</v>
      </c>
      <c r="Q4244">
        <v>6.5714285714285712</v>
      </c>
    </row>
    <row r="4245" spans="1:17" x14ac:dyDescent="0.35">
      <c r="A4245" t="str">
        <f t="shared" si="66"/>
        <v>Kentucky43964</v>
      </c>
      <c r="B4245" t="s">
        <v>24</v>
      </c>
      <c r="C4245">
        <v>4467673</v>
      </c>
      <c r="D4245" s="4">
        <v>43964</v>
      </c>
      <c r="E4245" s="4">
        <v>43916</v>
      </c>
      <c r="F4245" s="4" t="s">
        <v>77</v>
      </c>
      <c r="G4245">
        <v>1</v>
      </c>
      <c r="H4245">
        <v>0</v>
      </c>
      <c r="I4245">
        <v>0</v>
      </c>
      <c r="J4245">
        <v>6853</v>
      </c>
      <c r="K4245">
        <v>321</v>
      </c>
      <c r="L4245">
        <v>-1</v>
      </c>
      <c r="M4245">
        <v>-1</v>
      </c>
      <c r="N4245">
        <v>131.28571428571428</v>
      </c>
      <c r="O4245">
        <v>5.4285714285714288</v>
      </c>
      <c r="P4245">
        <v>131.28571428571428</v>
      </c>
      <c r="Q4245">
        <v>5.4285714285714288</v>
      </c>
    </row>
    <row r="4246" spans="1:17" x14ac:dyDescent="0.35">
      <c r="A4246" t="str">
        <f t="shared" si="66"/>
        <v>Kentucky43965</v>
      </c>
      <c r="B4246" t="s">
        <v>24</v>
      </c>
      <c r="C4246">
        <v>4467673</v>
      </c>
      <c r="D4246" s="4">
        <v>43965</v>
      </c>
      <c r="E4246" s="4">
        <v>43916</v>
      </c>
      <c r="F4246" s="4" t="s">
        <v>77</v>
      </c>
      <c r="G4246">
        <v>1</v>
      </c>
      <c r="H4246">
        <v>372</v>
      </c>
      <c r="I4246">
        <v>7</v>
      </c>
      <c r="J4246">
        <v>7225</v>
      </c>
      <c r="K4246">
        <v>328</v>
      </c>
      <c r="L4246">
        <v>0</v>
      </c>
      <c r="M4246">
        <v>0</v>
      </c>
      <c r="N4246">
        <v>156.57142857142858</v>
      </c>
      <c r="O4246">
        <v>4.8571428571428568</v>
      </c>
      <c r="P4246">
        <v>156.57142857142858</v>
      </c>
      <c r="Q4246">
        <v>4.8571428571428568</v>
      </c>
    </row>
    <row r="4247" spans="1:17" x14ac:dyDescent="0.35">
      <c r="A4247" t="str">
        <f t="shared" si="66"/>
        <v>Kentucky43966</v>
      </c>
      <c r="B4247" t="s">
        <v>24</v>
      </c>
      <c r="C4247">
        <v>4467673</v>
      </c>
      <c r="D4247" s="4">
        <v>43966</v>
      </c>
      <c r="E4247" s="4">
        <v>43916</v>
      </c>
      <c r="F4247" s="4" t="s">
        <v>77</v>
      </c>
      <c r="G4247">
        <v>1</v>
      </c>
      <c r="H4247">
        <v>219</v>
      </c>
      <c r="I4247">
        <v>4</v>
      </c>
      <c r="J4247">
        <v>7444</v>
      </c>
      <c r="K4247">
        <v>332</v>
      </c>
      <c r="L4247">
        <v>-0.41129032258064518</v>
      </c>
      <c r="M4247">
        <v>-0.42857142857142855</v>
      </c>
      <c r="N4247">
        <v>165.14285714285714</v>
      </c>
      <c r="O4247">
        <v>4.8571428571428568</v>
      </c>
      <c r="P4247">
        <v>165.14285714285714</v>
      </c>
      <c r="Q4247">
        <v>4.8571428571428568</v>
      </c>
    </row>
    <row r="4248" spans="1:17" x14ac:dyDescent="0.35">
      <c r="A4248" t="str">
        <f t="shared" si="66"/>
        <v>Kentucky43967</v>
      </c>
      <c r="B4248" t="s">
        <v>24</v>
      </c>
      <c r="C4248">
        <v>4467673</v>
      </c>
      <c r="D4248" s="4">
        <v>43967</v>
      </c>
      <c r="E4248" s="4">
        <v>43916</v>
      </c>
      <c r="F4248" s="4" t="s">
        <v>77</v>
      </c>
      <c r="G4248">
        <v>1</v>
      </c>
      <c r="H4248">
        <v>244</v>
      </c>
      <c r="I4248">
        <v>2</v>
      </c>
      <c r="J4248">
        <v>7688</v>
      </c>
      <c r="K4248">
        <v>334</v>
      </c>
      <c r="L4248">
        <v>0.11415525114155251</v>
      </c>
      <c r="M4248">
        <v>-0.5</v>
      </c>
      <c r="N4248">
        <v>178.28571428571428</v>
      </c>
      <c r="O4248">
        <v>4.2857142857142856</v>
      </c>
      <c r="P4248">
        <v>178.28571428571428</v>
      </c>
      <c r="Q4248">
        <v>4.2857142857142856</v>
      </c>
    </row>
    <row r="4249" spans="1:17" x14ac:dyDescent="0.35">
      <c r="A4249" t="str">
        <f t="shared" si="66"/>
        <v>Kentucky43968</v>
      </c>
      <c r="B4249" t="s">
        <v>24</v>
      </c>
      <c r="C4249">
        <v>4467673</v>
      </c>
      <c r="D4249" s="4">
        <v>43968</v>
      </c>
      <c r="E4249" s="4">
        <v>43916</v>
      </c>
      <c r="F4249" s="4" t="s">
        <v>77</v>
      </c>
      <c r="G4249">
        <v>1</v>
      </c>
      <c r="H4249">
        <v>0</v>
      </c>
      <c r="I4249">
        <v>0</v>
      </c>
      <c r="J4249">
        <v>7688</v>
      </c>
      <c r="K4249">
        <v>334</v>
      </c>
      <c r="L4249">
        <v>-1</v>
      </c>
      <c r="M4249">
        <v>-1</v>
      </c>
      <c r="N4249">
        <v>178.28571428571428</v>
      </c>
      <c r="O4249">
        <v>4.2857142857142856</v>
      </c>
      <c r="P4249">
        <v>178.28571428571428</v>
      </c>
      <c r="Q4249">
        <v>4.2857142857142856</v>
      </c>
    </row>
    <row r="4250" spans="1:17" x14ac:dyDescent="0.35">
      <c r="A4250" t="str">
        <f t="shared" si="66"/>
        <v>Kentucky43969</v>
      </c>
      <c r="B4250" t="s">
        <v>24</v>
      </c>
      <c r="C4250">
        <v>4467673</v>
      </c>
      <c r="D4250" s="4">
        <v>43969</v>
      </c>
      <c r="E4250" s="4">
        <v>43916</v>
      </c>
      <c r="F4250" s="4" t="s">
        <v>77</v>
      </c>
      <c r="G4250">
        <v>1</v>
      </c>
      <c r="H4250">
        <v>247</v>
      </c>
      <c r="I4250">
        <v>12</v>
      </c>
      <c r="J4250">
        <v>7935</v>
      </c>
      <c r="K4250">
        <v>346</v>
      </c>
      <c r="L4250">
        <v>0</v>
      </c>
      <c r="M4250">
        <v>0</v>
      </c>
      <c r="N4250">
        <v>179.71428571428572</v>
      </c>
      <c r="O4250">
        <v>5</v>
      </c>
      <c r="P4250">
        <v>179.71428571428572</v>
      </c>
      <c r="Q4250">
        <v>5</v>
      </c>
    </row>
    <row r="4251" spans="1:17" x14ac:dyDescent="0.35">
      <c r="A4251" t="str">
        <f t="shared" si="66"/>
        <v>Kentucky43970</v>
      </c>
      <c r="B4251" t="s">
        <v>24</v>
      </c>
      <c r="C4251">
        <v>4467673</v>
      </c>
      <c r="D4251" s="4">
        <v>43970</v>
      </c>
      <c r="E4251" s="4">
        <v>43916</v>
      </c>
      <c r="F4251" s="4" t="s">
        <v>77</v>
      </c>
      <c r="G4251">
        <v>1</v>
      </c>
      <c r="H4251">
        <v>134</v>
      </c>
      <c r="I4251">
        <v>20</v>
      </c>
      <c r="J4251">
        <v>8069</v>
      </c>
      <c r="K4251">
        <v>366</v>
      </c>
      <c r="L4251">
        <v>-0.45748987854251011</v>
      </c>
      <c r="M4251">
        <v>0.66666666666666663</v>
      </c>
      <c r="N4251">
        <v>173.71428571428572</v>
      </c>
      <c r="O4251">
        <v>6.4285714285714288</v>
      </c>
      <c r="P4251">
        <v>173.71428571428572</v>
      </c>
      <c r="Q4251">
        <v>6.4285714285714288</v>
      </c>
    </row>
    <row r="4252" spans="1:17" x14ac:dyDescent="0.35">
      <c r="A4252" t="str">
        <f t="shared" si="66"/>
        <v>Kentucky43971</v>
      </c>
      <c r="B4252" t="s">
        <v>24</v>
      </c>
      <c r="C4252">
        <v>4467673</v>
      </c>
      <c r="D4252" s="4">
        <v>43971</v>
      </c>
      <c r="E4252" s="4">
        <v>43916</v>
      </c>
      <c r="F4252" s="4" t="s">
        <v>77</v>
      </c>
      <c r="G4252">
        <v>1</v>
      </c>
      <c r="H4252">
        <v>98</v>
      </c>
      <c r="I4252">
        <v>10</v>
      </c>
      <c r="J4252">
        <v>8167</v>
      </c>
      <c r="K4252">
        <v>376</v>
      </c>
      <c r="L4252">
        <v>-0.26865671641791045</v>
      </c>
      <c r="M4252">
        <v>-0.5</v>
      </c>
      <c r="N4252">
        <v>187.71428571428572</v>
      </c>
      <c r="O4252">
        <v>7.8571428571428568</v>
      </c>
      <c r="P4252">
        <v>187.71428571428572</v>
      </c>
      <c r="Q4252">
        <v>7.8571428571428568</v>
      </c>
    </row>
    <row r="4253" spans="1:17" x14ac:dyDescent="0.35">
      <c r="A4253" t="str">
        <f t="shared" si="66"/>
        <v>Kentucky43972</v>
      </c>
      <c r="B4253" t="s">
        <v>24</v>
      </c>
      <c r="C4253">
        <v>4467673</v>
      </c>
      <c r="D4253" s="4">
        <v>43972</v>
      </c>
      <c r="E4253" s="4">
        <v>43916</v>
      </c>
      <c r="F4253" s="4" t="s">
        <v>77</v>
      </c>
      <c r="G4253">
        <v>1</v>
      </c>
      <c r="H4253">
        <v>119</v>
      </c>
      <c r="I4253">
        <v>10</v>
      </c>
      <c r="J4253">
        <v>8286</v>
      </c>
      <c r="K4253">
        <v>386</v>
      </c>
      <c r="L4253">
        <v>0.21428571428571427</v>
      </c>
      <c r="M4253">
        <v>0</v>
      </c>
      <c r="N4253">
        <v>151.57142857142858</v>
      </c>
      <c r="O4253">
        <v>8.2857142857142865</v>
      </c>
      <c r="P4253">
        <v>151.57142857142858</v>
      </c>
      <c r="Q4253">
        <v>8.2857142857142865</v>
      </c>
    </row>
    <row r="4254" spans="1:17" x14ac:dyDescent="0.35">
      <c r="A4254" t="str">
        <f t="shared" si="66"/>
        <v>Kentucky43973</v>
      </c>
      <c r="B4254" t="s">
        <v>24</v>
      </c>
      <c r="C4254">
        <v>4467673</v>
      </c>
      <c r="D4254" s="4">
        <v>43973</v>
      </c>
      <c r="E4254" s="4">
        <v>43916</v>
      </c>
      <c r="F4254" s="4" t="s">
        <v>77</v>
      </c>
      <c r="G4254">
        <v>1</v>
      </c>
      <c r="H4254">
        <v>140</v>
      </c>
      <c r="I4254">
        <v>5</v>
      </c>
      <c r="J4254">
        <v>8426</v>
      </c>
      <c r="K4254">
        <v>391</v>
      </c>
      <c r="L4254">
        <v>0.17647058823529413</v>
      </c>
      <c r="M4254">
        <v>-0.5</v>
      </c>
      <c r="N4254">
        <v>140.28571428571428</v>
      </c>
      <c r="O4254">
        <v>8.4285714285714288</v>
      </c>
      <c r="P4254">
        <v>140.28571428571428</v>
      </c>
      <c r="Q4254">
        <v>8.4285714285714288</v>
      </c>
    </row>
    <row r="4255" spans="1:17" x14ac:dyDescent="0.35">
      <c r="A4255" t="str">
        <f t="shared" si="66"/>
        <v>Kentucky43974</v>
      </c>
      <c r="B4255" t="s">
        <v>24</v>
      </c>
      <c r="C4255">
        <v>4467673</v>
      </c>
      <c r="D4255" s="4">
        <v>43974</v>
      </c>
      <c r="E4255" s="4">
        <v>43916</v>
      </c>
      <c r="F4255" s="4" t="s">
        <v>77</v>
      </c>
      <c r="G4255">
        <v>1</v>
      </c>
      <c r="H4255">
        <v>145</v>
      </c>
      <c r="I4255">
        <v>0</v>
      </c>
      <c r="J4255">
        <v>8571</v>
      </c>
      <c r="K4255">
        <v>391</v>
      </c>
      <c r="L4255">
        <v>3.5714285714285712E-2</v>
      </c>
      <c r="M4255">
        <v>-1</v>
      </c>
      <c r="N4255">
        <v>126.14285714285714</v>
      </c>
      <c r="O4255">
        <v>8.1428571428571423</v>
      </c>
      <c r="P4255">
        <v>126.14285714285714</v>
      </c>
      <c r="Q4255">
        <v>8.1428571428571423</v>
      </c>
    </row>
    <row r="4256" spans="1:17" x14ac:dyDescent="0.35">
      <c r="A4256" t="str">
        <f t="shared" si="66"/>
        <v>Kentucky43975</v>
      </c>
      <c r="B4256" t="s">
        <v>24</v>
      </c>
      <c r="C4256">
        <v>4467673</v>
      </c>
      <c r="D4256" s="4">
        <v>43975</v>
      </c>
      <c r="E4256" s="4">
        <v>43916</v>
      </c>
      <c r="F4256" s="4" t="s">
        <v>77</v>
      </c>
      <c r="G4256">
        <v>1</v>
      </c>
      <c r="H4256">
        <v>0</v>
      </c>
      <c r="I4256">
        <v>0</v>
      </c>
      <c r="J4256">
        <v>8571</v>
      </c>
      <c r="K4256">
        <v>391</v>
      </c>
      <c r="L4256">
        <v>-1</v>
      </c>
      <c r="M4256">
        <v>0</v>
      </c>
      <c r="N4256">
        <v>126.14285714285714</v>
      </c>
      <c r="O4256">
        <v>8.1428571428571423</v>
      </c>
      <c r="P4256">
        <v>126.14285714285714</v>
      </c>
      <c r="Q4256">
        <v>8.1428571428571423</v>
      </c>
    </row>
    <row r="4257" spans="1:17" x14ac:dyDescent="0.35">
      <c r="A4257" t="str">
        <f t="shared" si="66"/>
        <v>Kentucky43976</v>
      </c>
      <c r="B4257" t="s">
        <v>24</v>
      </c>
      <c r="C4257">
        <v>4467673</v>
      </c>
      <c r="D4257" s="4">
        <v>43976</v>
      </c>
      <c r="E4257" s="4">
        <v>43916</v>
      </c>
      <c r="F4257" s="4" t="s">
        <v>77</v>
      </c>
      <c r="G4257">
        <v>1</v>
      </c>
      <c r="H4257">
        <v>0</v>
      </c>
      <c r="I4257">
        <v>0</v>
      </c>
      <c r="J4257">
        <v>8571</v>
      </c>
      <c r="K4257">
        <v>391</v>
      </c>
      <c r="L4257">
        <v>0</v>
      </c>
      <c r="M4257">
        <v>0</v>
      </c>
      <c r="N4257">
        <v>90.857142857142861</v>
      </c>
      <c r="O4257">
        <v>6.4285714285714288</v>
      </c>
      <c r="P4257">
        <v>90.857142857142861</v>
      </c>
      <c r="Q4257">
        <v>6.4285714285714288</v>
      </c>
    </row>
    <row r="4258" spans="1:17" x14ac:dyDescent="0.35">
      <c r="A4258" t="str">
        <f t="shared" si="66"/>
        <v>Kentucky43977</v>
      </c>
      <c r="B4258" t="s">
        <v>24</v>
      </c>
      <c r="C4258">
        <v>4467673</v>
      </c>
      <c r="D4258" s="4">
        <v>43977</v>
      </c>
      <c r="E4258" s="4">
        <v>43916</v>
      </c>
      <c r="F4258" s="4" t="s">
        <v>77</v>
      </c>
      <c r="G4258">
        <v>1</v>
      </c>
      <c r="H4258">
        <v>380</v>
      </c>
      <c r="I4258">
        <v>3</v>
      </c>
      <c r="J4258">
        <v>8951</v>
      </c>
      <c r="K4258">
        <v>394</v>
      </c>
      <c r="L4258">
        <v>0</v>
      </c>
      <c r="M4258">
        <v>0</v>
      </c>
      <c r="N4258">
        <v>126</v>
      </c>
      <c r="O4258">
        <v>4</v>
      </c>
      <c r="P4258">
        <v>126</v>
      </c>
      <c r="Q4258">
        <v>4</v>
      </c>
    </row>
    <row r="4259" spans="1:17" x14ac:dyDescent="0.35">
      <c r="A4259" t="str">
        <f t="shared" si="66"/>
        <v>Kentucky43978</v>
      </c>
      <c r="B4259" t="s">
        <v>24</v>
      </c>
      <c r="C4259">
        <v>4467673</v>
      </c>
      <c r="D4259" s="4">
        <v>43978</v>
      </c>
      <c r="E4259" s="4">
        <v>43916</v>
      </c>
      <c r="F4259" s="4" t="s">
        <v>77</v>
      </c>
      <c r="G4259">
        <v>1</v>
      </c>
      <c r="H4259">
        <v>126</v>
      </c>
      <c r="I4259">
        <v>6</v>
      </c>
      <c r="J4259">
        <v>9077</v>
      </c>
      <c r="K4259">
        <v>400</v>
      </c>
      <c r="L4259">
        <v>-0.66842105263157892</v>
      </c>
      <c r="M4259">
        <v>1</v>
      </c>
      <c r="N4259">
        <v>130</v>
      </c>
      <c r="O4259">
        <v>3.4285714285714284</v>
      </c>
      <c r="P4259">
        <v>130</v>
      </c>
      <c r="Q4259">
        <v>3.4285714285714284</v>
      </c>
    </row>
    <row r="4260" spans="1:17" x14ac:dyDescent="0.35">
      <c r="A4260" t="str">
        <f t="shared" si="66"/>
        <v>Kentucky43979</v>
      </c>
      <c r="B4260" t="s">
        <v>24</v>
      </c>
      <c r="C4260">
        <v>4467673</v>
      </c>
      <c r="D4260" s="4">
        <v>43979</v>
      </c>
      <c r="E4260" s="4">
        <v>43916</v>
      </c>
      <c r="F4260" s="4" t="s">
        <v>77</v>
      </c>
      <c r="G4260">
        <v>1</v>
      </c>
      <c r="H4260">
        <v>108</v>
      </c>
      <c r="I4260">
        <v>9</v>
      </c>
      <c r="J4260">
        <v>9185</v>
      </c>
      <c r="K4260">
        <v>409</v>
      </c>
      <c r="L4260">
        <v>-0.14285714285714285</v>
      </c>
      <c r="M4260">
        <v>0.5</v>
      </c>
      <c r="N4260">
        <v>128.42857142857142</v>
      </c>
      <c r="O4260">
        <v>3.2857142857142856</v>
      </c>
      <c r="P4260">
        <v>128.42857142857142</v>
      </c>
      <c r="Q4260">
        <v>3.2857142857142856</v>
      </c>
    </row>
    <row r="4261" spans="1:17" x14ac:dyDescent="0.35">
      <c r="A4261" t="str">
        <f t="shared" si="66"/>
        <v>Kentucky43980</v>
      </c>
      <c r="B4261" t="s">
        <v>24</v>
      </c>
      <c r="C4261">
        <v>4467673</v>
      </c>
      <c r="D4261" s="4">
        <v>43980</v>
      </c>
      <c r="E4261" s="4">
        <v>43916</v>
      </c>
      <c r="F4261" s="4" t="s">
        <v>77</v>
      </c>
      <c r="G4261">
        <v>1</v>
      </c>
      <c r="H4261">
        <v>279</v>
      </c>
      <c r="I4261">
        <v>9</v>
      </c>
      <c r="J4261">
        <v>9464</v>
      </c>
      <c r="K4261">
        <v>418</v>
      </c>
      <c r="L4261">
        <v>1.5833333333333333</v>
      </c>
      <c r="M4261">
        <v>0</v>
      </c>
      <c r="N4261">
        <v>148.28571428571428</v>
      </c>
      <c r="O4261">
        <v>3.8571428571428572</v>
      </c>
      <c r="P4261">
        <v>148.28571428571428</v>
      </c>
      <c r="Q4261">
        <v>3.8571428571428572</v>
      </c>
    </row>
    <row r="4262" spans="1:17" x14ac:dyDescent="0.35">
      <c r="A4262" t="str">
        <f t="shared" si="66"/>
        <v>Kentucky43981</v>
      </c>
      <c r="B4262" t="s">
        <v>24</v>
      </c>
      <c r="C4262">
        <v>4467673</v>
      </c>
      <c r="D4262" s="4">
        <v>43981</v>
      </c>
      <c r="E4262" s="4">
        <v>43916</v>
      </c>
      <c r="F4262" s="4" t="s">
        <v>77</v>
      </c>
      <c r="G4262">
        <v>1</v>
      </c>
      <c r="H4262">
        <v>240</v>
      </c>
      <c r="I4262">
        <v>13</v>
      </c>
      <c r="J4262">
        <v>9704</v>
      </c>
      <c r="K4262">
        <v>431</v>
      </c>
      <c r="L4262">
        <v>-0.13978494623655913</v>
      </c>
      <c r="M4262">
        <v>0.44444444444444442</v>
      </c>
      <c r="N4262">
        <v>161.85714285714286</v>
      </c>
      <c r="O4262">
        <v>5.7142857142857144</v>
      </c>
      <c r="P4262">
        <v>161.85714285714286</v>
      </c>
      <c r="Q4262">
        <v>5.7142857142857144</v>
      </c>
    </row>
    <row r="4263" spans="1:17" x14ac:dyDescent="0.35">
      <c r="A4263" t="str">
        <f t="shared" si="66"/>
        <v>Kentucky43982</v>
      </c>
      <c r="B4263" t="s">
        <v>24</v>
      </c>
      <c r="C4263">
        <v>4467673</v>
      </c>
      <c r="D4263" s="4">
        <v>43982</v>
      </c>
      <c r="E4263" s="4">
        <v>43916</v>
      </c>
      <c r="F4263" s="4" t="s">
        <v>77</v>
      </c>
      <c r="G4263">
        <v>1</v>
      </c>
      <c r="H4263">
        <v>0</v>
      </c>
      <c r="I4263">
        <v>0</v>
      </c>
      <c r="J4263">
        <v>9704</v>
      </c>
      <c r="K4263">
        <v>431</v>
      </c>
      <c r="L4263">
        <v>-1</v>
      </c>
      <c r="M4263">
        <v>-1</v>
      </c>
      <c r="N4263">
        <v>161.85714285714286</v>
      </c>
      <c r="O4263">
        <v>5.7142857142857144</v>
      </c>
      <c r="P4263">
        <v>161.85714285714286</v>
      </c>
      <c r="Q4263">
        <v>5.7142857142857144</v>
      </c>
    </row>
    <row r="4264" spans="1:17" x14ac:dyDescent="0.35">
      <c r="A4264" t="str">
        <f t="shared" si="66"/>
        <v>Kentucky43983</v>
      </c>
      <c r="B4264" t="s">
        <v>24</v>
      </c>
      <c r="C4264">
        <v>4467673</v>
      </c>
      <c r="D4264" s="4">
        <v>43983</v>
      </c>
      <c r="E4264" s="4">
        <v>43916</v>
      </c>
      <c r="F4264" s="4" t="s">
        <v>77</v>
      </c>
      <c r="G4264">
        <v>1</v>
      </c>
      <c r="H4264">
        <v>342</v>
      </c>
      <c r="I4264">
        <v>8</v>
      </c>
      <c r="J4264">
        <v>10046</v>
      </c>
      <c r="K4264">
        <v>439</v>
      </c>
      <c r="L4264">
        <v>0</v>
      </c>
      <c r="M4264">
        <v>0</v>
      </c>
      <c r="N4264">
        <v>210.71428571428572</v>
      </c>
      <c r="O4264">
        <v>6.8571428571428568</v>
      </c>
      <c r="P4264">
        <v>210.71428571428572</v>
      </c>
      <c r="Q4264">
        <v>6.8571428571428568</v>
      </c>
    </row>
    <row r="4265" spans="1:17" x14ac:dyDescent="0.35">
      <c r="A4265" t="str">
        <f t="shared" si="66"/>
        <v>Kentucky43984</v>
      </c>
      <c r="B4265" t="s">
        <v>24</v>
      </c>
      <c r="C4265">
        <v>4467673</v>
      </c>
      <c r="D4265" s="4">
        <v>43984</v>
      </c>
      <c r="E4265" s="4">
        <v>43916</v>
      </c>
      <c r="F4265" s="4" t="s">
        <v>77</v>
      </c>
      <c r="G4265">
        <v>1</v>
      </c>
      <c r="H4265">
        <v>139</v>
      </c>
      <c r="I4265">
        <v>3</v>
      </c>
      <c r="J4265">
        <v>10185</v>
      </c>
      <c r="K4265">
        <v>442</v>
      </c>
      <c r="L4265">
        <v>-0.5935672514619883</v>
      </c>
      <c r="M4265">
        <v>-0.625</v>
      </c>
      <c r="N4265">
        <v>176.28571428571428</v>
      </c>
      <c r="O4265">
        <v>6.8571428571428568</v>
      </c>
      <c r="P4265">
        <v>176.28571428571428</v>
      </c>
      <c r="Q4265">
        <v>6.8571428571428568</v>
      </c>
    </row>
    <row r="4266" spans="1:17" x14ac:dyDescent="0.35">
      <c r="A4266" t="str">
        <f t="shared" si="66"/>
        <v>Kentucky43985</v>
      </c>
      <c r="B4266" t="s">
        <v>24</v>
      </c>
      <c r="C4266">
        <v>4467673</v>
      </c>
      <c r="D4266" s="4">
        <v>43985</v>
      </c>
      <c r="E4266" s="4">
        <v>43916</v>
      </c>
      <c r="F4266" s="4" t="s">
        <v>77</v>
      </c>
      <c r="G4266">
        <v>1</v>
      </c>
      <c r="H4266">
        <v>225</v>
      </c>
      <c r="I4266">
        <v>8</v>
      </c>
      <c r="J4266">
        <v>10410</v>
      </c>
      <c r="K4266">
        <v>450</v>
      </c>
      <c r="L4266">
        <v>0.61870503597122306</v>
      </c>
      <c r="M4266">
        <v>1.6666666666666667</v>
      </c>
      <c r="N4266">
        <v>190.42857142857142</v>
      </c>
      <c r="O4266">
        <v>7.1428571428571432</v>
      </c>
      <c r="P4266">
        <v>190.42857142857142</v>
      </c>
      <c r="Q4266">
        <v>7.1428571428571432</v>
      </c>
    </row>
    <row r="4267" spans="1:17" x14ac:dyDescent="0.35">
      <c r="A4267" t="str">
        <f t="shared" si="66"/>
        <v>Kentucky43986</v>
      </c>
      <c r="B4267" t="s">
        <v>24</v>
      </c>
      <c r="C4267">
        <v>4467673</v>
      </c>
      <c r="D4267" s="4">
        <v>43986</v>
      </c>
      <c r="E4267" s="4">
        <v>43916</v>
      </c>
      <c r="F4267" s="4" t="s">
        <v>77</v>
      </c>
      <c r="G4267">
        <v>1</v>
      </c>
      <c r="H4267">
        <v>295</v>
      </c>
      <c r="I4267">
        <v>8</v>
      </c>
      <c r="J4267">
        <v>10705</v>
      </c>
      <c r="K4267">
        <v>458</v>
      </c>
      <c r="L4267">
        <v>0.31111111111111112</v>
      </c>
      <c r="M4267">
        <v>0</v>
      </c>
      <c r="N4267">
        <v>217.14285714285714</v>
      </c>
      <c r="O4267">
        <v>7</v>
      </c>
      <c r="P4267">
        <v>217.14285714285714</v>
      </c>
      <c r="Q4267">
        <v>7</v>
      </c>
    </row>
    <row r="4268" spans="1:17" x14ac:dyDescent="0.35">
      <c r="A4268" t="str">
        <f t="shared" si="66"/>
        <v>Kentucky43987</v>
      </c>
      <c r="B4268" t="s">
        <v>24</v>
      </c>
      <c r="C4268">
        <v>4467673</v>
      </c>
      <c r="D4268" s="4">
        <v>43987</v>
      </c>
      <c r="E4268" s="4">
        <v>43916</v>
      </c>
      <c r="F4268" s="4" t="s">
        <v>77</v>
      </c>
      <c r="G4268">
        <v>1</v>
      </c>
      <c r="H4268">
        <v>272</v>
      </c>
      <c r="I4268">
        <v>8</v>
      </c>
      <c r="J4268">
        <v>10977</v>
      </c>
      <c r="K4268">
        <v>466</v>
      </c>
      <c r="L4268">
        <v>-7.796610169491526E-2</v>
      </c>
      <c r="M4268">
        <v>0</v>
      </c>
      <c r="N4268">
        <v>216.14285714285714</v>
      </c>
      <c r="O4268">
        <v>6.8571428571428568</v>
      </c>
      <c r="P4268">
        <v>216.14285714285714</v>
      </c>
      <c r="Q4268">
        <v>6.8571428571428568</v>
      </c>
    </row>
    <row r="4269" spans="1:17" x14ac:dyDescent="0.35">
      <c r="A4269" t="str">
        <f t="shared" si="66"/>
        <v>Kentucky43988</v>
      </c>
      <c r="B4269" t="s">
        <v>24</v>
      </c>
      <c r="C4269">
        <v>4467673</v>
      </c>
      <c r="D4269" s="4">
        <v>43988</v>
      </c>
      <c r="E4269" s="4">
        <v>43916</v>
      </c>
      <c r="F4269" s="4" t="s">
        <v>77</v>
      </c>
      <c r="G4269">
        <v>1</v>
      </c>
      <c r="H4269">
        <v>310</v>
      </c>
      <c r="I4269">
        <v>4</v>
      </c>
      <c r="J4269">
        <v>11287</v>
      </c>
      <c r="K4269">
        <v>470</v>
      </c>
      <c r="L4269">
        <v>0.13970588235294118</v>
      </c>
      <c r="M4269">
        <v>-0.5</v>
      </c>
      <c r="N4269">
        <v>226.14285714285714</v>
      </c>
      <c r="O4269">
        <v>5.5714285714285712</v>
      </c>
      <c r="P4269">
        <v>226.14285714285714</v>
      </c>
      <c r="Q4269">
        <v>5.5714285714285712</v>
      </c>
    </row>
    <row r="4270" spans="1:17" x14ac:dyDescent="0.35">
      <c r="A4270" t="str">
        <f t="shared" si="66"/>
        <v>Kentucky43989</v>
      </c>
      <c r="B4270" t="s">
        <v>24</v>
      </c>
      <c r="C4270">
        <v>4467673</v>
      </c>
      <c r="D4270" s="4">
        <v>43989</v>
      </c>
      <c r="E4270" s="4">
        <v>43916</v>
      </c>
      <c r="F4270" s="4" t="s">
        <v>77</v>
      </c>
      <c r="G4270">
        <v>1</v>
      </c>
      <c r="H4270">
        <v>0</v>
      </c>
      <c r="I4270">
        <v>0</v>
      </c>
      <c r="J4270">
        <v>11287</v>
      </c>
      <c r="K4270">
        <v>470</v>
      </c>
      <c r="L4270">
        <v>-1</v>
      </c>
      <c r="M4270">
        <v>-1</v>
      </c>
      <c r="N4270">
        <v>226.14285714285714</v>
      </c>
      <c r="O4270">
        <v>5.5714285714285712</v>
      </c>
      <c r="P4270">
        <v>226.14285714285714</v>
      </c>
      <c r="Q4270">
        <v>5.5714285714285712</v>
      </c>
    </row>
    <row r="4271" spans="1:17" x14ac:dyDescent="0.35">
      <c r="A4271" t="str">
        <f t="shared" si="66"/>
        <v>Kentucky43990</v>
      </c>
      <c r="B4271" t="s">
        <v>24</v>
      </c>
      <c r="C4271">
        <v>4467673</v>
      </c>
      <c r="D4271" s="4">
        <v>43990</v>
      </c>
      <c r="E4271" s="4">
        <v>43916</v>
      </c>
      <c r="F4271" s="4" t="s">
        <v>77</v>
      </c>
      <c r="G4271">
        <v>1</v>
      </c>
      <c r="H4271">
        <v>189</v>
      </c>
      <c r="I4271">
        <v>2</v>
      </c>
      <c r="J4271">
        <v>11476</v>
      </c>
      <c r="K4271">
        <v>472</v>
      </c>
      <c r="L4271">
        <v>0</v>
      </c>
      <c r="M4271">
        <v>0</v>
      </c>
      <c r="N4271">
        <v>204.28571428571428</v>
      </c>
      <c r="O4271">
        <v>4.7142857142857144</v>
      </c>
      <c r="P4271">
        <v>204.28571428571428</v>
      </c>
      <c r="Q4271">
        <v>4.7142857142857144</v>
      </c>
    </row>
    <row r="4272" spans="1:17" x14ac:dyDescent="0.35">
      <c r="A4272" t="str">
        <f t="shared" si="66"/>
        <v>Kentucky43991</v>
      </c>
      <c r="B4272" t="s">
        <v>24</v>
      </c>
      <c r="C4272">
        <v>4467673</v>
      </c>
      <c r="D4272" s="4">
        <v>43991</v>
      </c>
      <c r="E4272" s="4">
        <v>43916</v>
      </c>
      <c r="F4272" s="4" t="s">
        <v>77</v>
      </c>
      <c r="G4272">
        <v>1</v>
      </c>
      <c r="H4272">
        <v>231</v>
      </c>
      <c r="I4272">
        <v>5</v>
      </c>
      <c r="J4272">
        <v>11707</v>
      </c>
      <c r="K4272">
        <v>477</v>
      </c>
      <c r="L4272">
        <v>0.22222222222222221</v>
      </c>
      <c r="M4272">
        <v>1.5</v>
      </c>
      <c r="N4272">
        <v>217.42857142857142</v>
      </c>
      <c r="O4272">
        <v>5</v>
      </c>
      <c r="P4272">
        <v>217.42857142857142</v>
      </c>
      <c r="Q4272">
        <v>5</v>
      </c>
    </row>
    <row r="4273" spans="1:17" x14ac:dyDescent="0.35">
      <c r="A4273" t="str">
        <f t="shared" si="66"/>
        <v>Kentucky43992</v>
      </c>
      <c r="B4273" t="s">
        <v>24</v>
      </c>
      <c r="C4273">
        <v>4467673</v>
      </c>
      <c r="D4273" s="4">
        <v>43992</v>
      </c>
      <c r="E4273" s="4">
        <v>43916</v>
      </c>
      <c r="F4273" s="4" t="s">
        <v>77</v>
      </c>
      <c r="G4273">
        <v>1</v>
      </c>
      <c r="H4273">
        <v>176</v>
      </c>
      <c r="I4273">
        <v>7</v>
      </c>
      <c r="J4273">
        <v>11883</v>
      </c>
      <c r="K4273">
        <v>484</v>
      </c>
      <c r="L4273">
        <v>-0.23809523809523808</v>
      </c>
      <c r="M4273">
        <v>0.4</v>
      </c>
      <c r="N4273">
        <v>210.42857142857142</v>
      </c>
      <c r="O4273">
        <v>4.8571428571428568</v>
      </c>
      <c r="P4273">
        <v>210.42857142857142</v>
      </c>
      <c r="Q4273">
        <v>4.8571428571428568</v>
      </c>
    </row>
    <row r="4274" spans="1:17" x14ac:dyDescent="0.35">
      <c r="A4274" t="str">
        <f t="shared" si="66"/>
        <v>Kentucky43993</v>
      </c>
      <c r="B4274" t="s">
        <v>24</v>
      </c>
      <c r="C4274">
        <v>4467673</v>
      </c>
      <c r="D4274" s="4">
        <v>43993</v>
      </c>
      <c r="E4274" s="4">
        <v>43916</v>
      </c>
      <c r="F4274" s="4" t="s">
        <v>77</v>
      </c>
      <c r="G4274">
        <v>1</v>
      </c>
      <c r="H4274">
        <v>62</v>
      </c>
      <c r="I4274">
        <v>9</v>
      </c>
      <c r="J4274">
        <v>11945</v>
      </c>
      <c r="K4274">
        <v>493</v>
      </c>
      <c r="L4274">
        <v>-0.64772727272727271</v>
      </c>
      <c r="M4274">
        <v>0.2857142857142857</v>
      </c>
      <c r="N4274">
        <v>177.14285714285714</v>
      </c>
      <c r="O4274">
        <v>5</v>
      </c>
      <c r="P4274">
        <v>177.14285714285714</v>
      </c>
      <c r="Q4274">
        <v>5</v>
      </c>
    </row>
    <row r="4275" spans="1:17" x14ac:dyDescent="0.35">
      <c r="A4275" t="str">
        <f t="shared" si="66"/>
        <v>Kentucky43994</v>
      </c>
      <c r="B4275" t="s">
        <v>24</v>
      </c>
      <c r="C4275">
        <v>4467673</v>
      </c>
      <c r="D4275" s="4">
        <v>43994</v>
      </c>
      <c r="E4275" s="4">
        <v>43916</v>
      </c>
      <c r="F4275" s="4" t="s">
        <v>77</v>
      </c>
      <c r="G4275">
        <v>1</v>
      </c>
      <c r="H4275">
        <v>221</v>
      </c>
      <c r="I4275">
        <v>4</v>
      </c>
      <c r="J4275">
        <v>12166</v>
      </c>
      <c r="K4275">
        <v>497</v>
      </c>
      <c r="L4275">
        <v>2.564516129032258</v>
      </c>
      <c r="M4275">
        <v>-0.55555555555555558</v>
      </c>
      <c r="N4275">
        <v>169.85714285714286</v>
      </c>
      <c r="O4275">
        <v>4.4285714285714288</v>
      </c>
      <c r="P4275">
        <v>169.85714285714286</v>
      </c>
      <c r="Q4275">
        <v>4.4285714285714288</v>
      </c>
    </row>
    <row r="4276" spans="1:17" x14ac:dyDescent="0.35">
      <c r="A4276" t="str">
        <f t="shared" si="66"/>
        <v>Kentucky43995</v>
      </c>
      <c r="B4276" t="s">
        <v>24</v>
      </c>
      <c r="C4276">
        <v>4467673</v>
      </c>
      <c r="D4276" s="4">
        <v>43995</v>
      </c>
      <c r="E4276" s="4">
        <v>43916</v>
      </c>
      <c r="F4276" s="4" t="s">
        <v>77</v>
      </c>
      <c r="G4276">
        <v>1</v>
      </c>
      <c r="H4276">
        <v>279</v>
      </c>
      <c r="I4276">
        <v>2</v>
      </c>
      <c r="J4276">
        <v>12445</v>
      </c>
      <c r="K4276">
        <v>499</v>
      </c>
      <c r="L4276">
        <v>0.26244343891402716</v>
      </c>
      <c r="M4276">
        <v>-0.5</v>
      </c>
      <c r="N4276">
        <v>165.42857142857142</v>
      </c>
      <c r="O4276">
        <v>4.1428571428571432</v>
      </c>
      <c r="P4276">
        <v>165.42857142857142</v>
      </c>
      <c r="Q4276">
        <v>4.1428571428571432</v>
      </c>
    </row>
    <row r="4277" spans="1:17" x14ac:dyDescent="0.35">
      <c r="A4277" t="str">
        <f t="shared" si="66"/>
        <v>Kentucky43996</v>
      </c>
      <c r="B4277" t="s">
        <v>24</v>
      </c>
      <c r="C4277">
        <v>4467673</v>
      </c>
      <c r="D4277" s="4">
        <v>43996</v>
      </c>
      <c r="E4277" s="4">
        <v>43916</v>
      </c>
      <c r="F4277" s="4" t="s">
        <v>77</v>
      </c>
      <c r="G4277">
        <v>1</v>
      </c>
      <c r="H4277">
        <v>0</v>
      </c>
      <c r="I4277">
        <v>0</v>
      </c>
      <c r="J4277">
        <v>12445</v>
      </c>
      <c r="K4277">
        <v>499</v>
      </c>
      <c r="L4277">
        <v>-1</v>
      </c>
      <c r="M4277">
        <v>-1</v>
      </c>
      <c r="N4277">
        <v>165.42857142857142</v>
      </c>
      <c r="O4277">
        <v>4.1428571428571432</v>
      </c>
      <c r="P4277">
        <v>165.42857142857142</v>
      </c>
      <c r="Q4277">
        <v>4.1428571428571432</v>
      </c>
    </row>
    <row r="4278" spans="1:17" x14ac:dyDescent="0.35">
      <c r="A4278" t="str">
        <f t="shared" si="66"/>
        <v>Kentucky43997</v>
      </c>
      <c r="B4278" t="s">
        <v>24</v>
      </c>
      <c r="C4278">
        <v>4467673</v>
      </c>
      <c r="D4278" s="4">
        <v>43997</v>
      </c>
      <c r="E4278" s="4">
        <v>43916</v>
      </c>
      <c r="F4278" s="4" t="s">
        <v>77</v>
      </c>
      <c r="G4278">
        <v>1</v>
      </c>
      <c r="H4278">
        <v>202</v>
      </c>
      <c r="I4278">
        <v>6</v>
      </c>
      <c r="J4278">
        <v>12647</v>
      </c>
      <c r="K4278">
        <v>505</v>
      </c>
      <c r="L4278">
        <v>0</v>
      </c>
      <c r="M4278">
        <v>0</v>
      </c>
      <c r="N4278">
        <v>167.28571428571428</v>
      </c>
      <c r="O4278">
        <v>4.7142857142857144</v>
      </c>
      <c r="P4278">
        <v>167.28571428571428</v>
      </c>
      <c r="Q4278">
        <v>4.7142857142857144</v>
      </c>
    </row>
    <row r="4279" spans="1:17" x14ac:dyDescent="0.35">
      <c r="A4279" t="str">
        <f t="shared" si="66"/>
        <v>Kentucky43998</v>
      </c>
      <c r="B4279" t="s">
        <v>24</v>
      </c>
      <c r="C4279">
        <v>4467673</v>
      </c>
      <c r="D4279" s="4">
        <v>43998</v>
      </c>
      <c r="E4279" s="4">
        <v>43916</v>
      </c>
      <c r="F4279" s="4" t="s">
        <v>77</v>
      </c>
      <c r="G4279">
        <v>1</v>
      </c>
      <c r="H4279">
        <v>0</v>
      </c>
      <c r="I4279">
        <v>0</v>
      </c>
      <c r="J4279">
        <v>12647</v>
      </c>
      <c r="K4279">
        <v>505</v>
      </c>
      <c r="L4279">
        <v>-1</v>
      </c>
      <c r="M4279">
        <v>-1</v>
      </c>
      <c r="N4279">
        <v>134.28571428571428</v>
      </c>
      <c r="O4279">
        <v>4</v>
      </c>
      <c r="P4279">
        <v>134.28571428571428</v>
      </c>
      <c r="Q4279">
        <v>4</v>
      </c>
    </row>
    <row r="4280" spans="1:17" x14ac:dyDescent="0.35">
      <c r="A4280" t="str">
        <f t="shared" si="66"/>
        <v>Kentucky43999</v>
      </c>
      <c r="B4280" t="s">
        <v>24</v>
      </c>
      <c r="C4280">
        <v>4467673</v>
      </c>
      <c r="D4280" s="4">
        <v>43999</v>
      </c>
      <c r="E4280" s="4">
        <v>43916</v>
      </c>
      <c r="F4280" s="4" t="s">
        <v>77</v>
      </c>
      <c r="G4280">
        <v>1</v>
      </c>
      <c r="H4280">
        <v>348</v>
      </c>
      <c r="I4280">
        <v>13</v>
      </c>
      <c r="J4280">
        <v>12995</v>
      </c>
      <c r="K4280">
        <v>518</v>
      </c>
      <c r="L4280">
        <v>0</v>
      </c>
      <c r="M4280">
        <v>0</v>
      </c>
      <c r="N4280">
        <v>158.85714285714286</v>
      </c>
      <c r="O4280">
        <v>4.8571428571428568</v>
      </c>
      <c r="P4280">
        <v>158.85714285714286</v>
      </c>
      <c r="Q4280">
        <v>4.8571428571428568</v>
      </c>
    </row>
    <row r="4281" spans="1:17" x14ac:dyDescent="0.35">
      <c r="A4281" t="str">
        <f t="shared" si="66"/>
        <v>Kentucky44000</v>
      </c>
      <c r="B4281" t="s">
        <v>24</v>
      </c>
      <c r="C4281">
        <v>4467673</v>
      </c>
      <c r="D4281" s="4">
        <v>44000</v>
      </c>
      <c r="E4281" s="4">
        <v>43916</v>
      </c>
      <c r="F4281" s="4" t="s">
        <v>77</v>
      </c>
      <c r="G4281">
        <v>1</v>
      </c>
      <c r="H4281">
        <v>202</v>
      </c>
      <c r="I4281">
        <v>2</v>
      </c>
      <c r="J4281">
        <v>13197</v>
      </c>
      <c r="K4281">
        <v>520</v>
      </c>
      <c r="L4281">
        <v>-0.41954022988505746</v>
      </c>
      <c r="M4281">
        <v>-0.84615384615384615</v>
      </c>
      <c r="N4281">
        <v>178.85714285714286</v>
      </c>
      <c r="O4281">
        <v>3.8571428571428572</v>
      </c>
      <c r="P4281">
        <v>178.85714285714286</v>
      </c>
      <c r="Q4281">
        <v>3.8571428571428572</v>
      </c>
    </row>
    <row r="4282" spans="1:17" x14ac:dyDescent="0.35">
      <c r="A4282" t="str">
        <f t="shared" si="66"/>
        <v>Kentucky44001</v>
      </c>
      <c r="B4282" t="s">
        <v>24</v>
      </c>
      <c r="C4282">
        <v>4467673</v>
      </c>
      <c r="D4282" s="4">
        <v>44001</v>
      </c>
      <c r="E4282" s="4">
        <v>43916</v>
      </c>
      <c r="F4282" s="4" t="s">
        <v>77</v>
      </c>
      <c r="G4282">
        <v>1</v>
      </c>
      <c r="H4282">
        <v>257</v>
      </c>
      <c r="I4282">
        <v>2</v>
      </c>
      <c r="J4282">
        <v>13454</v>
      </c>
      <c r="K4282">
        <v>522</v>
      </c>
      <c r="L4282">
        <v>0.2722772277227723</v>
      </c>
      <c r="M4282">
        <v>0</v>
      </c>
      <c r="N4282">
        <v>184</v>
      </c>
      <c r="O4282">
        <v>3.5714285714285716</v>
      </c>
      <c r="P4282">
        <v>184</v>
      </c>
      <c r="Q4282">
        <v>3.5714285714285716</v>
      </c>
    </row>
    <row r="4283" spans="1:17" x14ac:dyDescent="0.35">
      <c r="A4283" t="str">
        <f t="shared" si="66"/>
        <v>Kentucky44002</v>
      </c>
      <c r="B4283" t="s">
        <v>24</v>
      </c>
      <c r="C4283">
        <v>4467673</v>
      </c>
      <c r="D4283" s="4">
        <v>44002</v>
      </c>
      <c r="E4283" s="4">
        <v>43916</v>
      </c>
      <c r="F4283" s="4" t="s">
        <v>77</v>
      </c>
      <c r="G4283">
        <v>1</v>
      </c>
      <c r="H4283">
        <v>176</v>
      </c>
      <c r="I4283">
        <v>2</v>
      </c>
      <c r="J4283">
        <v>13630</v>
      </c>
      <c r="K4283">
        <v>524</v>
      </c>
      <c r="L4283">
        <v>-0.31517509727626458</v>
      </c>
      <c r="M4283">
        <v>0</v>
      </c>
      <c r="N4283">
        <v>169.28571428571428</v>
      </c>
      <c r="O4283">
        <v>3.5714285714285716</v>
      </c>
      <c r="P4283">
        <v>169.28571428571428</v>
      </c>
      <c r="Q4283">
        <v>3.5714285714285716</v>
      </c>
    </row>
    <row r="4284" spans="1:17" x14ac:dyDescent="0.35">
      <c r="A4284" t="str">
        <f t="shared" si="66"/>
        <v>Kentucky44003</v>
      </c>
      <c r="B4284" t="s">
        <v>24</v>
      </c>
      <c r="C4284">
        <v>4467673</v>
      </c>
      <c r="D4284" s="4">
        <v>44003</v>
      </c>
      <c r="E4284" s="4">
        <v>43916</v>
      </c>
      <c r="F4284" s="4" t="s">
        <v>77</v>
      </c>
      <c r="G4284">
        <v>1</v>
      </c>
      <c r="H4284">
        <v>120</v>
      </c>
      <c r="I4284">
        <v>2</v>
      </c>
      <c r="J4284">
        <v>13750</v>
      </c>
      <c r="K4284">
        <v>526</v>
      </c>
      <c r="L4284">
        <v>-0.31818181818181818</v>
      </c>
      <c r="M4284">
        <v>0</v>
      </c>
      <c r="N4284">
        <v>186.42857142857142</v>
      </c>
      <c r="O4284">
        <v>3.8571428571428572</v>
      </c>
      <c r="P4284">
        <v>186.42857142857142</v>
      </c>
      <c r="Q4284">
        <v>3.8571428571428572</v>
      </c>
    </row>
    <row r="4285" spans="1:17" x14ac:dyDescent="0.35">
      <c r="A4285" t="str">
        <f t="shared" si="66"/>
        <v>Kentucky44004</v>
      </c>
      <c r="B4285" t="s">
        <v>24</v>
      </c>
      <c r="C4285">
        <v>4467673</v>
      </c>
      <c r="D4285" s="4">
        <v>44004</v>
      </c>
      <c r="E4285" s="4">
        <v>43916</v>
      </c>
      <c r="F4285" s="4" t="s">
        <v>77</v>
      </c>
      <c r="G4285">
        <v>1</v>
      </c>
      <c r="H4285">
        <v>89</v>
      </c>
      <c r="I4285">
        <v>0</v>
      </c>
      <c r="J4285">
        <v>13839</v>
      </c>
      <c r="K4285">
        <v>526</v>
      </c>
      <c r="L4285">
        <v>-0.25833333333333336</v>
      </c>
      <c r="M4285">
        <v>-1</v>
      </c>
      <c r="N4285">
        <v>170.28571428571428</v>
      </c>
      <c r="O4285">
        <v>3</v>
      </c>
      <c r="P4285">
        <v>170.28571428571428</v>
      </c>
      <c r="Q4285">
        <v>3</v>
      </c>
    </row>
    <row r="4286" spans="1:17" x14ac:dyDescent="0.35">
      <c r="A4286" t="str">
        <f t="shared" si="66"/>
        <v>Kentucky44005</v>
      </c>
      <c r="B4286" t="s">
        <v>24</v>
      </c>
      <c r="C4286">
        <v>4467673</v>
      </c>
      <c r="D4286" s="4">
        <v>44005</v>
      </c>
      <c r="E4286" s="4">
        <v>43916</v>
      </c>
      <c r="F4286" s="4" t="s">
        <v>77</v>
      </c>
      <c r="G4286">
        <v>1</v>
      </c>
      <c r="H4286">
        <v>302</v>
      </c>
      <c r="I4286">
        <v>11</v>
      </c>
      <c r="J4286">
        <v>14141</v>
      </c>
      <c r="K4286">
        <v>537</v>
      </c>
      <c r="L4286">
        <v>2.393258426966292</v>
      </c>
      <c r="M4286">
        <v>0</v>
      </c>
      <c r="N4286">
        <v>213.42857142857142</v>
      </c>
      <c r="O4286">
        <v>4.5714285714285712</v>
      </c>
      <c r="P4286">
        <v>213.42857142857142</v>
      </c>
      <c r="Q4286">
        <v>4.5714285714285712</v>
      </c>
    </row>
    <row r="4287" spans="1:17" x14ac:dyDescent="0.35">
      <c r="A4287" t="str">
        <f t="shared" si="66"/>
        <v>Kentucky44006</v>
      </c>
      <c r="B4287" t="s">
        <v>24</v>
      </c>
      <c r="C4287">
        <v>4467673</v>
      </c>
      <c r="D4287" s="4">
        <v>44006</v>
      </c>
      <c r="E4287" s="4">
        <v>43916</v>
      </c>
      <c r="F4287" s="4" t="s">
        <v>77</v>
      </c>
      <c r="G4287">
        <v>1</v>
      </c>
      <c r="H4287">
        <v>222</v>
      </c>
      <c r="I4287">
        <v>1</v>
      </c>
      <c r="J4287">
        <v>14363</v>
      </c>
      <c r="K4287">
        <v>538</v>
      </c>
      <c r="L4287">
        <v>-0.26490066225165565</v>
      </c>
      <c r="M4287">
        <v>-0.90909090909090906</v>
      </c>
      <c r="N4287">
        <v>195.42857142857142</v>
      </c>
      <c r="O4287">
        <v>2.8571428571428572</v>
      </c>
      <c r="P4287">
        <v>195.42857142857142</v>
      </c>
      <c r="Q4287">
        <v>2.8571428571428572</v>
      </c>
    </row>
    <row r="4288" spans="1:17" x14ac:dyDescent="0.35">
      <c r="A4288" t="str">
        <f t="shared" si="66"/>
        <v>Kentucky44007</v>
      </c>
      <c r="B4288" t="s">
        <v>24</v>
      </c>
      <c r="C4288">
        <v>4467673</v>
      </c>
      <c r="D4288" s="4">
        <v>44007</v>
      </c>
      <c r="E4288" s="4">
        <v>43916</v>
      </c>
      <c r="F4288" s="4" t="s">
        <v>77</v>
      </c>
      <c r="G4288">
        <v>1</v>
      </c>
      <c r="H4288">
        <v>254</v>
      </c>
      <c r="I4288">
        <v>8</v>
      </c>
      <c r="J4288">
        <v>14617</v>
      </c>
      <c r="K4288">
        <v>546</v>
      </c>
      <c r="L4288">
        <v>0.14414414414414414</v>
      </c>
      <c r="M4288">
        <v>7</v>
      </c>
      <c r="N4288">
        <v>202.85714285714286</v>
      </c>
      <c r="O4288">
        <v>3.7142857142857144</v>
      </c>
      <c r="P4288">
        <v>202.85714285714286</v>
      </c>
      <c r="Q4288">
        <v>3.7142857142857144</v>
      </c>
    </row>
    <row r="4289" spans="1:17" x14ac:dyDescent="0.35">
      <c r="A4289" t="str">
        <f t="shared" si="66"/>
        <v>Kentucky44008</v>
      </c>
      <c r="B4289" t="s">
        <v>24</v>
      </c>
      <c r="C4289">
        <v>4467673</v>
      </c>
      <c r="D4289" s="4">
        <v>44008</v>
      </c>
      <c r="E4289" s="4">
        <v>43916</v>
      </c>
      <c r="F4289" s="4" t="s">
        <v>77</v>
      </c>
      <c r="G4289">
        <v>1</v>
      </c>
      <c r="H4289">
        <v>242</v>
      </c>
      <c r="I4289">
        <v>7</v>
      </c>
      <c r="J4289">
        <v>14859</v>
      </c>
      <c r="K4289">
        <v>553</v>
      </c>
      <c r="L4289">
        <v>-4.7244094488188976E-2</v>
      </c>
      <c r="M4289">
        <v>-0.125</v>
      </c>
      <c r="N4289">
        <v>200.71428571428572</v>
      </c>
      <c r="O4289">
        <v>4.4285714285714288</v>
      </c>
      <c r="P4289">
        <v>200.71428571428572</v>
      </c>
      <c r="Q4289">
        <v>4.4285714285714288</v>
      </c>
    </row>
    <row r="4290" spans="1:17" x14ac:dyDescent="0.35">
      <c r="A4290" t="str">
        <f t="shared" si="66"/>
        <v>Kentucky44009</v>
      </c>
      <c r="B4290" t="s">
        <v>24</v>
      </c>
      <c r="C4290">
        <v>4467673</v>
      </c>
      <c r="D4290" s="4">
        <v>44009</v>
      </c>
      <c r="E4290" s="4">
        <v>43916</v>
      </c>
      <c r="F4290" s="4" t="s">
        <v>77</v>
      </c>
      <c r="G4290">
        <v>1</v>
      </c>
      <c r="H4290">
        <v>308</v>
      </c>
      <c r="I4290">
        <v>1</v>
      </c>
      <c r="J4290">
        <v>15167</v>
      </c>
      <c r="K4290">
        <v>554</v>
      </c>
      <c r="L4290">
        <v>0.27272727272727271</v>
      </c>
      <c r="M4290">
        <v>-0.8571428571428571</v>
      </c>
      <c r="N4290">
        <v>219.57142857142858</v>
      </c>
      <c r="O4290">
        <v>4.2857142857142856</v>
      </c>
      <c r="P4290">
        <v>219.57142857142858</v>
      </c>
      <c r="Q4290">
        <v>4.2857142857142856</v>
      </c>
    </row>
    <row r="4291" spans="1:17" x14ac:dyDescent="0.35">
      <c r="A4291" t="str">
        <f t="shared" ref="A4291:A4354" si="67">B4291&amp;D4291</f>
        <v>Kentucky44010</v>
      </c>
      <c r="B4291" t="s">
        <v>24</v>
      </c>
      <c r="C4291">
        <v>4467673</v>
      </c>
      <c r="D4291" s="4">
        <v>44010</v>
      </c>
      <c r="E4291" s="4">
        <v>43916</v>
      </c>
      <c r="F4291" s="4" t="s">
        <v>77</v>
      </c>
      <c r="G4291">
        <v>1</v>
      </c>
      <c r="H4291">
        <v>65</v>
      </c>
      <c r="I4291">
        <v>4</v>
      </c>
      <c r="J4291">
        <v>15232</v>
      </c>
      <c r="K4291">
        <v>558</v>
      </c>
      <c r="L4291">
        <v>-0.78896103896103897</v>
      </c>
      <c r="M4291">
        <v>3</v>
      </c>
      <c r="N4291">
        <v>211.71428571428572</v>
      </c>
      <c r="O4291">
        <v>4.5714285714285712</v>
      </c>
      <c r="P4291">
        <v>211.71428571428572</v>
      </c>
      <c r="Q4291">
        <v>4.5714285714285712</v>
      </c>
    </row>
    <row r="4292" spans="1:17" x14ac:dyDescent="0.35">
      <c r="A4292" t="str">
        <f t="shared" si="67"/>
        <v>Kentucky44011</v>
      </c>
      <c r="B4292" t="s">
        <v>24</v>
      </c>
      <c r="C4292">
        <v>4467673</v>
      </c>
      <c r="D4292" s="4">
        <v>44011</v>
      </c>
      <c r="E4292" s="4">
        <v>43916</v>
      </c>
      <c r="F4292" s="4" t="s">
        <v>77</v>
      </c>
      <c r="G4292">
        <v>1</v>
      </c>
      <c r="H4292">
        <v>115</v>
      </c>
      <c r="I4292">
        <v>2</v>
      </c>
      <c r="J4292">
        <v>15347</v>
      </c>
      <c r="K4292">
        <v>560</v>
      </c>
      <c r="L4292">
        <v>0.76923076923076927</v>
      </c>
      <c r="M4292">
        <v>-0.5</v>
      </c>
      <c r="N4292">
        <v>215.42857142857142</v>
      </c>
      <c r="O4292">
        <v>4.8571428571428568</v>
      </c>
      <c r="P4292">
        <v>215.42857142857142</v>
      </c>
      <c r="Q4292">
        <v>4.8571428571428568</v>
      </c>
    </row>
    <row r="4293" spans="1:17" x14ac:dyDescent="0.35">
      <c r="A4293" t="str">
        <f t="shared" si="67"/>
        <v>Kentucky44012</v>
      </c>
      <c r="B4293" t="s">
        <v>24</v>
      </c>
      <c r="C4293">
        <v>4467673</v>
      </c>
      <c r="D4293" s="4">
        <v>44012</v>
      </c>
      <c r="E4293" s="4">
        <v>43916</v>
      </c>
      <c r="F4293" s="4" t="s">
        <v>77</v>
      </c>
      <c r="G4293">
        <v>1</v>
      </c>
      <c r="H4293">
        <v>277</v>
      </c>
      <c r="I4293">
        <v>5</v>
      </c>
      <c r="J4293">
        <v>15624</v>
      </c>
      <c r="K4293">
        <v>565</v>
      </c>
      <c r="L4293">
        <v>1.4086956521739131</v>
      </c>
      <c r="M4293">
        <v>1.5</v>
      </c>
      <c r="N4293">
        <v>211.85714285714286</v>
      </c>
      <c r="O4293">
        <v>4</v>
      </c>
      <c r="P4293">
        <v>211.85714285714286</v>
      </c>
      <c r="Q4293">
        <v>4</v>
      </c>
    </row>
    <row r="4294" spans="1:17" x14ac:dyDescent="0.35">
      <c r="A4294" t="str">
        <f t="shared" si="67"/>
        <v>Kentucky44013</v>
      </c>
      <c r="B4294" t="s">
        <v>24</v>
      </c>
      <c r="C4294">
        <v>4467673</v>
      </c>
      <c r="D4294" s="4">
        <v>44013</v>
      </c>
      <c r="E4294" s="4">
        <v>43916</v>
      </c>
      <c r="F4294" s="4" t="s">
        <v>77</v>
      </c>
      <c r="G4294">
        <v>1</v>
      </c>
      <c r="H4294">
        <v>218</v>
      </c>
      <c r="I4294">
        <v>7</v>
      </c>
      <c r="J4294">
        <v>15842</v>
      </c>
      <c r="K4294">
        <v>572</v>
      </c>
      <c r="L4294">
        <v>-0.21299638989169675</v>
      </c>
      <c r="M4294">
        <v>0.4</v>
      </c>
      <c r="N4294">
        <v>211.28571428571428</v>
      </c>
      <c r="O4294">
        <v>4.8571428571428568</v>
      </c>
      <c r="P4294">
        <v>211.28571428571428</v>
      </c>
      <c r="Q4294">
        <v>4.8571428571428568</v>
      </c>
    </row>
    <row r="4295" spans="1:17" x14ac:dyDescent="0.35">
      <c r="A4295" t="str">
        <f t="shared" si="67"/>
        <v>Kentucky44014</v>
      </c>
      <c r="B4295" t="s">
        <v>24</v>
      </c>
      <c r="C4295">
        <v>4467673</v>
      </c>
      <c r="D4295" s="4">
        <v>44014</v>
      </c>
      <c r="E4295" s="4">
        <v>43916</v>
      </c>
      <c r="F4295" s="4" t="s">
        <v>77</v>
      </c>
      <c r="G4295">
        <v>1</v>
      </c>
      <c r="H4295">
        <v>237</v>
      </c>
      <c r="I4295">
        <v>9</v>
      </c>
      <c r="J4295">
        <v>16079</v>
      </c>
      <c r="K4295">
        <v>581</v>
      </c>
      <c r="L4295">
        <v>8.7155963302752298E-2</v>
      </c>
      <c r="M4295">
        <v>0.2857142857142857</v>
      </c>
      <c r="N4295">
        <v>208.85714285714286</v>
      </c>
      <c r="O4295">
        <v>5</v>
      </c>
      <c r="P4295">
        <v>208.85714285714286</v>
      </c>
      <c r="Q4295">
        <v>5</v>
      </c>
    </row>
    <row r="4296" spans="1:17" x14ac:dyDescent="0.35">
      <c r="A4296" t="str">
        <f t="shared" si="67"/>
        <v>Kentucky44015</v>
      </c>
      <c r="B4296" t="s">
        <v>24</v>
      </c>
      <c r="C4296">
        <v>4467673</v>
      </c>
      <c r="D4296" s="4">
        <v>44015</v>
      </c>
      <c r="E4296" s="4">
        <v>43916</v>
      </c>
      <c r="F4296" s="4" t="s">
        <v>77</v>
      </c>
      <c r="G4296">
        <v>1</v>
      </c>
      <c r="H4296">
        <v>297</v>
      </c>
      <c r="I4296">
        <v>4</v>
      </c>
      <c r="J4296">
        <v>16376</v>
      </c>
      <c r="K4296">
        <v>585</v>
      </c>
      <c r="L4296">
        <v>0.25316455696202533</v>
      </c>
      <c r="M4296">
        <v>-0.55555555555555558</v>
      </c>
      <c r="N4296">
        <v>216.71428571428572</v>
      </c>
      <c r="O4296">
        <v>4.5714285714285712</v>
      </c>
      <c r="P4296">
        <v>216.71428571428572</v>
      </c>
      <c r="Q4296">
        <v>4.5714285714285712</v>
      </c>
    </row>
    <row r="4297" spans="1:17" x14ac:dyDescent="0.35">
      <c r="A4297" t="str">
        <f t="shared" si="67"/>
        <v>Kentucky44016</v>
      </c>
      <c r="B4297" t="s">
        <v>24</v>
      </c>
      <c r="C4297">
        <v>4467673</v>
      </c>
      <c r="D4297" s="4">
        <v>44016</v>
      </c>
      <c r="E4297" s="4">
        <v>43916</v>
      </c>
      <c r="F4297" s="4" t="s">
        <v>77</v>
      </c>
      <c r="G4297">
        <v>1</v>
      </c>
      <c r="H4297">
        <v>0</v>
      </c>
      <c r="I4297">
        <v>0</v>
      </c>
      <c r="J4297">
        <v>16376</v>
      </c>
      <c r="K4297">
        <v>585</v>
      </c>
      <c r="L4297">
        <v>-1</v>
      </c>
      <c r="M4297">
        <v>-1</v>
      </c>
      <c r="N4297">
        <v>172.71428571428572</v>
      </c>
      <c r="O4297">
        <v>4.4285714285714288</v>
      </c>
      <c r="P4297">
        <v>172.71428571428572</v>
      </c>
      <c r="Q4297">
        <v>4.4285714285714288</v>
      </c>
    </row>
    <row r="4298" spans="1:17" x14ac:dyDescent="0.35">
      <c r="A4298" t="str">
        <f t="shared" si="67"/>
        <v>Kentucky44017</v>
      </c>
      <c r="B4298" t="s">
        <v>24</v>
      </c>
      <c r="C4298">
        <v>4467673</v>
      </c>
      <c r="D4298" s="4">
        <v>44017</v>
      </c>
      <c r="E4298" s="4">
        <v>43916</v>
      </c>
      <c r="F4298" s="4" t="s">
        <v>77</v>
      </c>
      <c r="G4298">
        <v>1</v>
      </c>
      <c r="H4298">
        <v>0</v>
      </c>
      <c r="I4298">
        <v>0</v>
      </c>
      <c r="J4298">
        <v>16376</v>
      </c>
      <c r="K4298">
        <v>585</v>
      </c>
      <c r="L4298">
        <v>0</v>
      </c>
      <c r="M4298">
        <v>0</v>
      </c>
      <c r="N4298">
        <v>163.42857142857142</v>
      </c>
      <c r="O4298">
        <v>3.8571428571428572</v>
      </c>
      <c r="P4298">
        <v>163.42857142857142</v>
      </c>
      <c r="Q4298">
        <v>3.8571428571428572</v>
      </c>
    </row>
    <row r="4299" spans="1:17" x14ac:dyDescent="0.35">
      <c r="A4299" t="str">
        <f t="shared" si="67"/>
        <v>Kentucky44018</v>
      </c>
      <c r="B4299" t="s">
        <v>24</v>
      </c>
      <c r="C4299">
        <v>4467673</v>
      </c>
      <c r="D4299" s="4">
        <v>44018</v>
      </c>
      <c r="E4299" s="4">
        <v>43916</v>
      </c>
      <c r="F4299" s="4" t="s">
        <v>77</v>
      </c>
      <c r="G4299">
        <v>1</v>
      </c>
      <c r="H4299">
        <v>776</v>
      </c>
      <c r="I4299">
        <v>8</v>
      </c>
      <c r="J4299">
        <v>17152</v>
      </c>
      <c r="K4299">
        <v>593</v>
      </c>
      <c r="L4299">
        <v>0</v>
      </c>
      <c r="M4299">
        <v>0</v>
      </c>
      <c r="N4299">
        <v>257.85714285714283</v>
      </c>
      <c r="O4299">
        <v>4.7142857142857144</v>
      </c>
      <c r="P4299">
        <v>257.85714285714283</v>
      </c>
      <c r="Q4299">
        <v>4.7142857142857144</v>
      </c>
    </row>
    <row r="4300" spans="1:17" x14ac:dyDescent="0.35">
      <c r="A4300" t="str">
        <f t="shared" si="67"/>
        <v>Kentucky44019</v>
      </c>
      <c r="B4300" t="s">
        <v>24</v>
      </c>
      <c r="C4300">
        <v>4467673</v>
      </c>
      <c r="D4300" s="4">
        <v>44019</v>
      </c>
      <c r="E4300" s="4">
        <v>43916</v>
      </c>
      <c r="F4300" s="4" t="s">
        <v>77</v>
      </c>
      <c r="G4300">
        <v>1</v>
      </c>
      <c r="H4300">
        <v>367</v>
      </c>
      <c r="I4300">
        <v>9</v>
      </c>
      <c r="J4300">
        <v>17519</v>
      </c>
      <c r="K4300">
        <v>602</v>
      </c>
      <c r="L4300">
        <v>-0.52706185567010311</v>
      </c>
      <c r="M4300">
        <v>0.125</v>
      </c>
      <c r="N4300">
        <v>270.71428571428572</v>
      </c>
      <c r="O4300">
        <v>5.2857142857142856</v>
      </c>
      <c r="P4300">
        <v>270.71428571428572</v>
      </c>
      <c r="Q4300">
        <v>5.2857142857142856</v>
      </c>
    </row>
    <row r="4301" spans="1:17" x14ac:dyDescent="0.35">
      <c r="A4301" t="str">
        <f t="shared" si="67"/>
        <v>Kentucky44020</v>
      </c>
      <c r="B4301" t="s">
        <v>24</v>
      </c>
      <c r="C4301">
        <v>4467673</v>
      </c>
      <c r="D4301" s="4">
        <v>44020</v>
      </c>
      <c r="E4301" s="4">
        <v>43916</v>
      </c>
      <c r="F4301" s="4" t="s">
        <v>77</v>
      </c>
      <c r="G4301">
        <v>1</v>
      </c>
      <c r="H4301">
        <v>400</v>
      </c>
      <c r="I4301">
        <v>6</v>
      </c>
      <c r="J4301">
        <v>17919</v>
      </c>
      <c r="K4301">
        <v>608</v>
      </c>
      <c r="L4301">
        <v>8.9918256130790186E-2</v>
      </c>
      <c r="M4301">
        <v>-0.33333333333333331</v>
      </c>
      <c r="N4301">
        <v>296.71428571428572</v>
      </c>
      <c r="O4301">
        <v>5.1428571428571432</v>
      </c>
      <c r="P4301">
        <v>296.71428571428572</v>
      </c>
      <c r="Q4301">
        <v>5.1428571428571432</v>
      </c>
    </row>
    <row r="4302" spans="1:17" x14ac:dyDescent="0.35">
      <c r="A4302" t="str">
        <f t="shared" si="67"/>
        <v>Kentucky44021</v>
      </c>
      <c r="B4302" t="s">
        <v>24</v>
      </c>
      <c r="C4302">
        <v>4467673</v>
      </c>
      <c r="D4302" s="4">
        <v>44021</v>
      </c>
      <c r="E4302" s="4">
        <v>43916</v>
      </c>
      <c r="F4302" s="4" t="s">
        <v>77</v>
      </c>
      <c r="G4302">
        <v>1</v>
      </c>
      <c r="H4302">
        <v>326</v>
      </c>
      <c r="I4302">
        <v>4</v>
      </c>
      <c r="J4302">
        <v>18245</v>
      </c>
      <c r="K4302">
        <v>612</v>
      </c>
      <c r="L4302">
        <v>-0.185</v>
      </c>
      <c r="M4302">
        <v>-0.33333333333333331</v>
      </c>
      <c r="N4302">
        <v>309.42857142857144</v>
      </c>
      <c r="O4302">
        <v>4.4285714285714288</v>
      </c>
      <c r="P4302">
        <v>309.42857142857144</v>
      </c>
      <c r="Q4302">
        <v>4.4285714285714288</v>
      </c>
    </row>
    <row r="4303" spans="1:17" x14ac:dyDescent="0.35">
      <c r="A4303" t="str">
        <f t="shared" si="67"/>
        <v>Kentucky44022</v>
      </c>
      <c r="B4303" t="s">
        <v>24</v>
      </c>
      <c r="C4303">
        <v>4467673</v>
      </c>
      <c r="D4303" s="4">
        <v>44022</v>
      </c>
      <c r="E4303" s="4">
        <v>43916</v>
      </c>
      <c r="F4303" s="4" t="s">
        <v>77</v>
      </c>
      <c r="G4303">
        <v>1</v>
      </c>
      <c r="H4303">
        <v>427</v>
      </c>
      <c r="I4303">
        <v>8</v>
      </c>
      <c r="J4303">
        <v>18672</v>
      </c>
      <c r="K4303">
        <v>620</v>
      </c>
      <c r="L4303">
        <v>0.30981595092024539</v>
      </c>
      <c r="M4303">
        <v>1</v>
      </c>
      <c r="N4303">
        <v>328</v>
      </c>
      <c r="O4303">
        <v>5</v>
      </c>
      <c r="P4303">
        <v>328</v>
      </c>
      <c r="Q4303">
        <v>5</v>
      </c>
    </row>
    <row r="4304" spans="1:17" x14ac:dyDescent="0.35">
      <c r="A4304" t="str">
        <f t="shared" si="67"/>
        <v>Kentucky44023</v>
      </c>
      <c r="B4304" t="s">
        <v>24</v>
      </c>
      <c r="C4304">
        <v>4467673</v>
      </c>
      <c r="D4304" s="4">
        <v>44023</v>
      </c>
      <c r="E4304" s="4">
        <v>43916</v>
      </c>
      <c r="F4304" s="4" t="s">
        <v>77</v>
      </c>
      <c r="G4304">
        <v>1</v>
      </c>
      <c r="H4304">
        <v>449</v>
      </c>
      <c r="I4304">
        <v>2</v>
      </c>
      <c r="J4304">
        <v>19121</v>
      </c>
      <c r="K4304">
        <v>622</v>
      </c>
      <c r="L4304">
        <v>5.1522248243559721E-2</v>
      </c>
      <c r="M4304">
        <v>-0.75</v>
      </c>
      <c r="N4304">
        <v>392.14285714285717</v>
      </c>
      <c r="O4304">
        <v>5.2857142857142856</v>
      </c>
      <c r="P4304">
        <v>392.14285714285717</v>
      </c>
      <c r="Q4304">
        <v>5.2857142857142856</v>
      </c>
    </row>
    <row r="4305" spans="1:17" x14ac:dyDescent="0.35">
      <c r="A4305" t="str">
        <f t="shared" si="67"/>
        <v>Kentucky44024</v>
      </c>
      <c r="B4305" t="s">
        <v>24</v>
      </c>
      <c r="C4305">
        <v>4467673</v>
      </c>
      <c r="D4305" s="4">
        <v>44024</v>
      </c>
      <c r="E4305" s="4">
        <v>43916</v>
      </c>
      <c r="F4305" s="4" t="s">
        <v>77</v>
      </c>
      <c r="G4305">
        <v>1</v>
      </c>
      <c r="H4305">
        <v>268</v>
      </c>
      <c r="I4305">
        <v>3</v>
      </c>
      <c r="J4305">
        <v>19389</v>
      </c>
      <c r="K4305">
        <v>625</v>
      </c>
      <c r="L4305">
        <v>-0.40311804008908686</v>
      </c>
      <c r="M4305">
        <v>0.5</v>
      </c>
      <c r="N4305">
        <v>430.42857142857144</v>
      </c>
      <c r="O4305">
        <v>5.7142857142857144</v>
      </c>
      <c r="P4305">
        <v>430.42857142857144</v>
      </c>
      <c r="Q4305">
        <v>5.7142857142857144</v>
      </c>
    </row>
    <row r="4306" spans="1:17" x14ac:dyDescent="0.35">
      <c r="A4306" t="str">
        <f t="shared" si="67"/>
        <v>Kentucky44025</v>
      </c>
      <c r="B4306" t="s">
        <v>24</v>
      </c>
      <c r="C4306">
        <v>4467673</v>
      </c>
      <c r="D4306" s="4">
        <v>44025</v>
      </c>
      <c r="E4306" s="4">
        <v>43916</v>
      </c>
      <c r="F4306" s="4" t="s">
        <v>77</v>
      </c>
      <c r="G4306">
        <v>1</v>
      </c>
      <c r="H4306">
        <v>264</v>
      </c>
      <c r="I4306">
        <v>4</v>
      </c>
      <c r="J4306">
        <v>19653</v>
      </c>
      <c r="K4306">
        <v>629</v>
      </c>
      <c r="L4306">
        <v>-1.4925373134328358E-2</v>
      </c>
      <c r="M4306">
        <v>0.33333333333333331</v>
      </c>
      <c r="N4306">
        <v>357.28571428571428</v>
      </c>
      <c r="O4306">
        <v>5.1428571428571432</v>
      </c>
      <c r="P4306">
        <v>357.28571428571428</v>
      </c>
      <c r="Q4306">
        <v>5.1428571428571432</v>
      </c>
    </row>
    <row r="4307" spans="1:17" x14ac:dyDescent="0.35">
      <c r="A4307" t="str">
        <f t="shared" si="67"/>
        <v>Kentucky44026</v>
      </c>
      <c r="B4307" t="s">
        <v>24</v>
      </c>
      <c r="C4307">
        <v>4467673</v>
      </c>
      <c r="D4307" s="4">
        <v>44026</v>
      </c>
      <c r="E4307" s="4">
        <v>43916</v>
      </c>
      <c r="F4307" s="4" t="s">
        <v>77</v>
      </c>
      <c r="G4307">
        <v>1</v>
      </c>
      <c r="H4307">
        <v>570</v>
      </c>
      <c r="I4307">
        <v>6</v>
      </c>
      <c r="J4307">
        <v>20223</v>
      </c>
      <c r="K4307">
        <v>635</v>
      </c>
      <c r="L4307">
        <v>1.1590909090909092</v>
      </c>
      <c r="M4307">
        <v>0.5</v>
      </c>
      <c r="N4307">
        <v>386.28571428571428</v>
      </c>
      <c r="O4307">
        <v>4.7142857142857144</v>
      </c>
      <c r="P4307">
        <v>386.28571428571428</v>
      </c>
      <c r="Q4307">
        <v>4.7142857142857144</v>
      </c>
    </row>
    <row r="4308" spans="1:17" x14ac:dyDescent="0.35">
      <c r="A4308" t="str">
        <f t="shared" si="67"/>
        <v>Kentucky44027</v>
      </c>
      <c r="B4308" t="s">
        <v>24</v>
      </c>
      <c r="C4308">
        <v>4467673</v>
      </c>
      <c r="D4308" s="4">
        <v>44027</v>
      </c>
      <c r="E4308" s="4">
        <v>43916</v>
      </c>
      <c r="F4308" s="4" t="s">
        <v>77</v>
      </c>
      <c r="G4308">
        <v>1</v>
      </c>
      <c r="H4308">
        <v>454</v>
      </c>
      <c r="I4308">
        <v>10</v>
      </c>
      <c r="J4308">
        <v>20677</v>
      </c>
      <c r="K4308">
        <v>645</v>
      </c>
      <c r="L4308">
        <v>-0.20350877192982456</v>
      </c>
      <c r="M4308">
        <v>0.66666666666666663</v>
      </c>
      <c r="N4308">
        <v>394</v>
      </c>
      <c r="O4308">
        <v>5.2857142857142856</v>
      </c>
      <c r="P4308">
        <v>394</v>
      </c>
      <c r="Q4308">
        <v>5.2857142857142856</v>
      </c>
    </row>
    <row r="4309" spans="1:17" x14ac:dyDescent="0.35">
      <c r="A4309" t="str">
        <f t="shared" si="67"/>
        <v>Kentucky44028</v>
      </c>
      <c r="B4309" t="s">
        <v>24</v>
      </c>
      <c r="C4309">
        <v>4467673</v>
      </c>
      <c r="D4309" s="4">
        <v>44028</v>
      </c>
      <c r="E4309" s="4">
        <v>43916</v>
      </c>
      <c r="F4309" s="4" t="s">
        <v>77</v>
      </c>
      <c r="G4309">
        <v>1</v>
      </c>
      <c r="H4309">
        <v>406</v>
      </c>
      <c r="I4309">
        <v>5</v>
      </c>
      <c r="J4309">
        <v>21083</v>
      </c>
      <c r="K4309">
        <v>650</v>
      </c>
      <c r="L4309">
        <v>-0.10572687224669604</v>
      </c>
      <c r="M4309">
        <v>-0.5</v>
      </c>
      <c r="N4309">
        <v>405.42857142857144</v>
      </c>
      <c r="O4309">
        <v>5.4285714285714288</v>
      </c>
      <c r="P4309">
        <v>405.42857142857144</v>
      </c>
      <c r="Q4309">
        <v>5.4285714285714288</v>
      </c>
    </row>
    <row r="4310" spans="1:17" x14ac:dyDescent="0.35">
      <c r="A4310" t="str">
        <f t="shared" si="67"/>
        <v>Kentucky44029</v>
      </c>
      <c r="B4310" t="s">
        <v>24</v>
      </c>
      <c r="C4310">
        <v>4467673</v>
      </c>
      <c r="D4310" s="4">
        <v>44029</v>
      </c>
      <c r="E4310" s="4">
        <v>43916</v>
      </c>
      <c r="F4310" s="4" t="s">
        <v>77</v>
      </c>
      <c r="G4310">
        <v>1</v>
      </c>
      <c r="H4310">
        <v>522</v>
      </c>
      <c r="I4310">
        <v>8</v>
      </c>
      <c r="J4310">
        <v>21605</v>
      </c>
      <c r="K4310">
        <v>658</v>
      </c>
      <c r="L4310">
        <v>0.2857142857142857</v>
      </c>
      <c r="M4310">
        <v>0.6</v>
      </c>
      <c r="N4310">
        <v>419</v>
      </c>
      <c r="O4310">
        <v>5.4285714285714288</v>
      </c>
      <c r="P4310">
        <v>419</v>
      </c>
      <c r="Q4310">
        <v>5.4285714285714288</v>
      </c>
    </row>
    <row r="4311" spans="1:17" x14ac:dyDescent="0.35">
      <c r="A4311" t="str">
        <f t="shared" si="67"/>
        <v>Kentucky44030</v>
      </c>
      <c r="B4311" t="s">
        <v>24</v>
      </c>
      <c r="C4311">
        <v>4467673</v>
      </c>
      <c r="D4311" s="4">
        <v>44030</v>
      </c>
      <c r="E4311" s="4">
        <v>43916</v>
      </c>
      <c r="F4311" s="4" t="s">
        <v>77</v>
      </c>
      <c r="G4311">
        <v>1</v>
      </c>
      <c r="H4311">
        <v>579</v>
      </c>
      <c r="I4311">
        <v>9</v>
      </c>
      <c r="J4311">
        <v>22184</v>
      </c>
      <c r="K4311">
        <v>667</v>
      </c>
      <c r="L4311">
        <v>0.10919540229885058</v>
      </c>
      <c r="M4311">
        <v>0.125</v>
      </c>
      <c r="N4311">
        <v>437.57142857142856</v>
      </c>
      <c r="O4311">
        <v>6.4285714285714288</v>
      </c>
      <c r="P4311">
        <v>437.57142857142856</v>
      </c>
      <c r="Q4311">
        <v>6.4285714285714288</v>
      </c>
    </row>
    <row r="4312" spans="1:17" x14ac:dyDescent="0.35">
      <c r="A4312" t="str">
        <f t="shared" si="67"/>
        <v>Kentucky44031</v>
      </c>
      <c r="B4312" t="s">
        <v>24</v>
      </c>
      <c r="C4312">
        <v>4467673</v>
      </c>
      <c r="D4312" s="4">
        <v>44031</v>
      </c>
      <c r="E4312" s="4">
        <v>43916</v>
      </c>
      <c r="F4312" s="4" t="s">
        <v>77</v>
      </c>
      <c r="G4312">
        <v>1</v>
      </c>
      <c r="H4312">
        <v>977</v>
      </c>
      <c r="I4312">
        <v>3</v>
      </c>
      <c r="J4312">
        <v>23161</v>
      </c>
      <c r="K4312">
        <v>670</v>
      </c>
      <c r="L4312">
        <v>0.68739205526770297</v>
      </c>
      <c r="M4312">
        <v>-0.66666666666666663</v>
      </c>
      <c r="N4312">
        <v>538.85714285714289</v>
      </c>
      <c r="O4312">
        <v>6.4285714285714288</v>
      </c>
      <c r="P4312">
        <v>538.85714285714289</v>
      </c>
      <c r="Q4312">
        <v>6.4285714285714288</v>
      </c>
    </row>
    <row r="4313" spans="1:17" x14ac:dyDescent="0.35">
      <c r="A4313" t="str">
        <f t="shared" si="67"/>
        <v>Kentucky44032</v>
      </c>
      <c r="B4313" t="s">
        <v>24</v>
      </c>
      <c r="C4313">
        <v>4467673</v>
      </c>
      <c r="D4313" s="4">
        <v>44032</v>
      </c>
      <c r="E4313" s="4">
        <v>43916</v>
      </c>
      <c r="F4313" s="4" t="s">
        <v>77</v>
      </c>
      <c r="G4313">
        <v>1</v>
      </c>
      <c r="H4313">
        <v>253</v>
      </c>
      <c r="I4313">
        <v>1</v>
      </c>
      <c r="J4313">
        <v>23414</v>
      </c>
      <c r="K4313">
        <v>671</v>
      </c>
      <c r="L4313">
        <v>-0.74104401228249739</v>
      </c>
      <c r="M4313">
        <v>-0.66666666666666663</v>
      </c>
      <c r="N4313">
        <v>537.28571428571433</v>
      </c>
      <c r="O4313">
        <v>6</v>
      </c>
      <c r="P4313">
        <v>537.28571428571433</v>
      </c>
      <c r="Q4313">
        <v>6</v>
      </c>
    </row>
    <row r="4314" spans="1:17" x14ac:dyDescent="0.35">
      <c r="A4314" t="str">
        <f t="shared" si="67"/>
        <v>Kentucky44033</v>
      </c>
      <c r="B4314" t="s">
        <v>24</v>
      </c>
      <c r="C4314">
        <v>4467673</v>
      </c>
      <c r="D4314" s="4">
        <v>44033</v>
      </c>
      <c r="E4314" s="4">
        <v>43916</v>
      </c>
      <c r="F4314" s="4" t="s">
        <v>77</v>
      </c>
      <c r="G4314">
        <v>1</v>
      </c>
      <c r="H4314">
        <v>646</v>
      </c>
      <c r="I4314">
        <v>3</v>
      </c>
      <c r="J4314">
        <v>24060</v>
      </c>
      <c r="K4314">
        <v>674</v>
      </c>
      <c r="L4314">
        <v>1.5533596837944663</v>
      </c>
      <c r="M4314">
        <v>2</v>
      </c>
      <c r="N4314">
        <v>548.14285714285711</v>
      </c>
      <c r="O4314">
        <v>5.5714285714285712</v>
      </c>
      <c r="P4314">
        <v>548.14285714285711</v>
      </c>
      <c r="Q4314">
        <v>5.5714285714285712</v>
      </c>
    </row>
    <row r="4315" spans="1:17" x14ac:dyDescent="0.35">
      <c r="A4315" t="str">
        <f t="shared" si="67"/>
        <v>Kentucky44034</v>
      </c>
      <c r="B4315" t="s">
        <v>24</v>
      </c>
      <c r="C4315">
        <v>4467673</v>
      </c>
      <c r="D4315" s="4">
        <v>44034</v>
      </c>
      <c r="E4315" s="4">
        <v>43916</v>
      </c>
      <c r="F4315" s="4" t="s">
        <v>77</v>
      </c>
      <c r="G4315">
        <v>1</v>
      </c>
      <c r="H4315">
        <v>480</v>
      </c>
      <c r="I4315">
        <v>3</v>
      </c>
      <c r="J4315">
        <v>24540</v>
      </c>
      <c r="K4315">
        <v>677</v>
      </c>
      <c r="L4315">
        <v>-0.25696594427244585</v>
      </c>
      <c r="M4315">
        <v>0</v>
      </c>
      <c r="N4315">
        <v>551.85714285714289</v>
      </c>
      <c r="O4315">
        <v>4.5714285714285712</v>
      </c>
      <c r="P4315">
        <v>551.85714285714289</v>
      </c>
      <c r="Q4315">
        <v>4.5714285714285712</v>
      </c>
    </row>
    <row r="4316" spans="1:17" x14ac:dyDescent="0.35">
      <c r="A4316" t="str">
        <f t="shared" si="67"/>
        <v>Kentucky44035</v>
      </c>
      <c r="B4316" t="s">
        <v>24</v>
      </c>
      <c r="C4316">
        <v>4467673</v>
      </c>
      <c r="D4316" s="4">
        <v>44035</v>
      </c>
      <c r="E4316" s="4">
        <v>43916</v>
      </c>
      <c r="F4316" s="4" t="s">
        <v>77</v>
      </c>
      <c r="G4316">
        <v>1</v>
      </c>
      <c r="H4316">
        <v>607</v>
      </c>
      <c r="I4316">
        <v>7</v>
      </c>
      <c r="J4316">
        <v>25147</v>
      </c>
      <c r="K4316">
        <v>684</v>
      </c>
      <c r="L4316">
        <v>0.26458333333333334</v>
      </c>
      <c r="M4316">
        <v>1.3333333333333333</v>
      </c>
      <c r="N4316">
        <v>580.57142857142856</v>
      </c>
      <c r="O4316">
        <v>4.8571428571428568</v>
      </c>
      <c r="P4316">
        <v>580.57142857142856</v>
      </c>
      <c r="Q4316">
        <v>4.8571428571428568</v>
      </c>
    </row>
    <row r="4317" spans="1:17" x14ac:dyDescent="0.35">
      <c r="A4317" t="str">
        <f t="shared" si="67"/>
        <v>Kentucky44036</v>
      </c>
      <c r="B4317" t="s">
        <v>24</v>
      </c>
      <c r="C4317">
        <v>4467673</v>
      </c>
      <c r="D4317" s="4">
        <v>44036</v>
      </c>
      <c r="E4317" s="4">
        <v>43916</v>
      </c>
      <c r="F4317" s="4" t="s">
        <v>77</v>
      </c>
      <c r="G4317">
        <v>1</v>
      </c>
      <c r="H4317">
        <v>785</v>
      </c>
      <c r="I4317">
        <v>7</v>
      </c>
      <c r="J4317">
        <v>25932</v>
      </c>
      <c r="K4317">
        <v>691</v>
      </c>
      <c r="L4317">
        <v>0.29324546952224051</v>
      </c>
      <c r="M4317">
        <v>0</v>
      </c>
      <c r="N4317">
        <v>618.14285714285711</v>
      </c>
      <c r="O4317">
        <v>4.7142857142857144</v>
      </c>
      <c r="P4317">
        <v>618.14285714285711</v>
      </c>
      <c r="Q4317">
        <v>4.7142857142857144</v>
      </c>
    </row>
    <row r="4318" spans="1:17" x14ac:dyDescent="0.35">
      <c r="A4318" t="str">
        <f t="shared" si="67"/>
        <v>Kentucky44037</v>
      </c>
      <c r="B4318" t="s">
        <v>24</v>
      </c>
      <c r="C4318">
        <v>4467673</v>
      </c>
      <c r="D4318" s="4">
        <v>44037</v>
      </c>
      <c r="E4318" s="4">
        <v>43916</v>
      </c>
      <c r="F4318" s="4" t="s">
        <v>77</v>
      </c>
      <c r="G4318">
        <v>1</v>
      </c>
      <c r="H4318">
        <v>832</v>
      </c>
      <c r="I4318">
        <v>5</v>
      </c>
      <c r="J4318">
        <v>26764</v>
      </c>
      <c r="K4318">
        <v>696</v>
      </c>
      <c r="L4318">
        <v>5.9872611464968153E-2</v>
      </c>
      <c r="M4318">
        <v>-0.2857142857142857</v>
      </c>
      <c r="N4318">
        <v>654.28571428571433</v>
      </c>
      <c r="O4318">
        <v>4.1428571428571432</v>
      </c>
      <c r="P4318">
        <v>654.28571428571433</v>
      </c>
      <c r="Q4318">
        <v>4.1428571428571432</v>
      </c>
    </row>
    <row r="4319" spans="1:17" x14ac:dyDescent="0.35">
      <c r="A4319" t="str">
        <f t="shared" si="67"/>
        <v>Kentucky44038</v>
      </c>
      <c r="B4319" t="s">
        <v>24</v>
      </c>
      <c r="C4319">
        <v>4467673</v>
      </c>
      <c r="D4319" s="4">
        <v>44038</v>
      </c>
      <c r="E4319" s="4">
        <v>43916</v>
      </c>
      <c r="F4319" s="4" t="s">
        <v>77</v>
      </c>
      <c r="G4319">
        <v>1</v>
      </c>
      <c r="H4319">
        <v>318</v>
      </c>
      <c r="I4319">
        <v>4</v>
      </c>
      <c r="J4319">
        <v>27082</v>
      </c>
      <c r="K4319">
        <v>700</v>
      </c>
      <c r="L4319">
        <v>-0.61778846153846156</v>
      </c>
      <c r="M4319">
        <v>-0.2</v>
      </c>
      <c r="N4319">
        <v>560.14285714285711</v>
      </c>
      <c r="O4319">
        <v>4.2857142857142856</v>
      </c>
      <c r="P4319">
        <v>560.14285714285711</v>
      </c>
      <c r="Q4319">
        <v>4.2857142857142856</v>
      </c>
    </row>
    <row r="4320" spans="1:17" x14ac:dyDescent="0.35">
      <c r="A4320" t="str">
        <f t="shared" si="67"/>
        <v>Kentucky44039</v>
      </c>
      <c r="B4320" t="s">
        <v>24</v>
      </c>
      <c r="C4320">
        <v>4467673</v>
      </c>
      <c r="D4320" s="4">
        <v>44039</v>
      </c>
      <c r="E4320" s="4">
        <v>43916</v>
      </c>
      <c r="F4320" s="4" t="s">
        <v>77</v>
      </c>
      <c r="G4320">
        <v>1</v>
      </c>
      <c r="H4320">
        <v>504</v>
      </c>
      <c r="I4320">
        <v>9</v>
      </c>
      <c r="J4320">
        <v>27586</v>
      </c>
      <c r="K4320">
        <v>709</v>
      </c>
      <c r="L4320">
        <v>0.58490566037735847</v>
      </c>
      <c r="M4320">
        <v>1.25</v>
      </c>
      <c r="N4320">
        <v>596</v>
      </c>
      <c r="O4320">
        <v>5.4285714285714288</v>
      </c>
      <c r="P4320">
        <v>596</v>
      </c>
      <c r="Q4320">
        <v>5.4285714285714288</v>
      </c>
    </row>
    <row r="4321" spans="1:17" x14ac:dyDescent="0.35">
      <c r="A4321" t="str">
        <f t="shared" si="67"/>
        <v>Kentucky44040</v>
      </c>
      <c r="B4321" t="s">
        <v>24</v>
      </c>
      <c r="C4321">
        <v>4467673</v>
      </c>
      <c r="D4321" s="4">
        <v>44040</v>
      </c>
      <c r="E4321" s="4">
        <v>43916</v>
      </c>
      <c r="F4321" s="4" t="s">
        <v>77</v>
      </c>
      <c r="G4321">
        <v>1</v>
      </c>
      <c r="H4321">
        <v>525</v>
      </c>
      <c r="I4321">
        <v>10</v>
      </c>
      <c r="J4321">
        <v>28111</v>
      </c>
      <c r="K4321">
        <v>719</v>
      </c>
      <c r="L4321">
        <v>4.1666666666666664E-2</v>
      </c>
      <c r="M4321">
        <v>0.1111111111111111</v>
      </c>
      <c r="N4321">
        <v>578.71428571428567</v>
      </c>
      <c r="O4321">
        <v>6.4285714285714288</v>
      </c>
      <c r="P4321">
        <v>578.71428571428567</v>
      </c>
      <c r="Q4321">
        <v>6.4285714285714288</v>
      </c>
    </row>
    <row r="4322" spans="1:17" x14ac:dyDescent="0.35">
      <c r="A4322" t="str">
        <f t="shared" si="67"/>
        <v>Kentucky44041</v>
      </c>
      <c r="B4322" t="s">
        <v>24</v>
      </c>
      <c r="C4322">
        <v>4467673</v>
      </c>
      <c r="D4322" s="4">
        <v>44041</v>
      </c>
      <c r="E4322" s="4">
        <v>43916</v>
      </c>
      <c r="F4322" s="4" t="s">
        <v>77</v>
      </c>
      <c r="G4322">
        <v>1</v>
      </c>
      <c r="H4322">
        <v>616</v>
      </c>
      <c r="I4322">
        <v>5</v>
      </c>
      <c r="J4322">
        <v>28727</v>
      </c>
      <c r="K4322">
        <v>724</v>
      </c>
      <c r="L4322">
        <v>0.17333333333333334</v>
      </c>
      <c r="M4322">
        <v>-0.5</v>
      </c>
      <c r="N4322">
        <v>598.14285714285711</v>
      </c>
      <c r="O4322">
        <v>6.7142857142857144</v>
      </c>
      <c r="P4322">
        <v>598.14285714285711</v>
      </c>
      <c r="Q4322">
        <v>6.7142857142857144</v>
      </c>
    </row>
    <row r="4323" spans="1:17" x14ac:dyDescent="0.35">
      <c r="A4323" t="str">
        <f t="shared" si="67"/>
        <v>Kentucky44042</v>
      </c>
      <c r="B4323" t="s">
        <v>24</v>
      </c>
      <c r="C4323">
        <v>4467673</v>
      </c>
      <c r="D4323" s="4">
        <v>44042</v>
      </c>
      <c r="E4323" s="4">
        <v>43916</v>
      </c>
      <c r="F4323" s="4" t="s">
        <v>77</v>
      </c>
      <c r="G4323">
        <v>1</v>
      </c>
      <c r="H4323">
        <v>659</v>
      </c>
      <c r="I4323">
        <v>7</v>
      </c>
      <c r="J4323">
        <v>29386</v>
      </c>
      <c r="K4323">
        <v>731</v>
      </c>
      <c r="L4323">
        <v>6.9805194805194801E-2</v>
      </c>
      <c r="M4323">
        <v>0.4</v>
      </c>
      <c r="N4323">
        <v>605.57142857142856</v>
      </c>
      <c r="O4323">
        <v>6.7142857142857144</v>
      </c>
      <c r="P4323">
        <v>605.57142857142856</v>
      </c>
      <c r="Q4323">
        <v>6.7142857142857144</v>
      </c>
    </row>
    <row r="4324" spans="1:17" x14ac:dyDescent="0.35">
      <c r="A4324" t="str">
        <f t="shared" si="67"/>
        <v>Kentucky44043</v>
      </c>
      <c r="B4324" t="s">
        <v>24</v>
      </c>
      <c r="C4324">
        <v>4467673</v>
      </c>
      <c r="D4324" s="4">
        <v>44043</v>
      </c>
      <c r="E4324" s="4">
        <v>43916</v>
      </c>
      <c r="F4324" s="4" t="s">
        <v>77</v>
      </c>
      <c r="G4324">
        <v>1</v>
      </c>
      <c r="H4324">
        <v>765</v>
      </c>
      <c r="I4324">
        <v>4</v>
      </c>
      <c r="J4324">
        <v>30151</v>
      </c>
      <c r="K4324">
        <v>735</v>
      </c>
      <c r="L4324">
        <v>0.16084977238239756</v>
      </c>
      <c r="M4324">
        <v>-0.42857142857142855</v>
      </c>
      <c r="N4324">
        <v>602.71428571428567</v>
      </c>
      <c r="O4324">
        <v>6.2857142857142856</v>
      </c>
      <c r="P4324">
        <v>602.71428571428567</v>
      </c>
      <c r="Q4324">
        <v>6.2857142857142856</v>
      </c>
    </row>
    <row r="4325" spans="1:17" x14ac:dyDescent="0.35">
      <c r="A4325" t="str">
        <f t="shared" si="67"/>
        <v>Kentucky44044</v>
      </c>
      <c r="B4325" t="s">
        <v>24</v>
      </c>
      <c r="C4325">
        <v>4467673</v>
      </c>
      <c r="D4325" s="4">
        <v>44044</v>
      </c>
      <c r="E4325" s="4">
        <v>43916</v>
      </c>
      <c r="F4325" s="4" t="s">
        <v>77</v>
      </c>
      <c r="G4325">
        <v>1</v>
      </c>
      <c r="H4325">
        <v>572</v>
      </c>
      <c r="I4325">
        <v>5</v>
      </c>
      <c r="J4325">
        <v>30723</v>
      </c>
      <c r="K4325">
        <v>740</v>
      </c>
      <c r="L4325">
        <v>-0.2522875816993464</v>
      </c>
      <c r="M4325">
        <v>0.25</v>
      </c>
      <c r="N4325">
        <v>565.57142857142856</v>
      </c>
      <c r="O4325">
        <v>6.2857142857142856</v>
      </c>
      <c r="P4325">
        <v>565.57142857142856</v>
      </c>
      <c r="Q4325">
        <v>6.2857142857142856</v>
      </c>
    </row>
    <row r="4326" spans="1:17" x14ac:dyDescent="0.35">
      <c r="A4326" t="str">
        <f t="shared" si="67"/>
        <v>Kentucky44045</v>
      </c>
      <c r="B4326" t="s">
        <v>24</v>
      </c>
      <c r="C4326">
        <v>4467673</v>
      </c>
      <c r="D4326" s="4">
        <v>44045</v>
      </c>
      <c r="E4326" s="4">
        <v>43916</v>
      </c>
      <c r="F4326" s="4" t="s">
        <v>77</v>
      </c>
      <c r="G4326">
        <v>1</v>
      </c>
      <c r="H4326">
        <v>462</v>
      </c>
      <c r="I4326">
        <v>2</v>
      </c>
      <c r="J4326">
        <v>31185</v>
      </c>
      <c r="K4326">
        <v>742</v>
      </c>
      <c r="L4326">
        <v>-0.19230769230769232</v>
      </c>
      <c r="M4326">
        <v>-0.6</v>
      </c>
      <c r="N4326">
        <v>586.14285714285711</v>
      </c>
      <c r="O4326">
        <v>6</v>
      </c>
      <c r="P4326">
        <v>586.14285714285711</v>
      </c>
      <c r="Q4326">
        <v>6</v>
      </c>
    </row>
    <row r="4327" spans="1:17" x14ac:dyDescent="0.35">
      <c r="A4327" t="str">
        <f t="shared" si="67"/>
        <v>Kentucky44046</v>
      </c>
      <c r="B4327" t="s">
        <v>24</v>
      </c>
      <c r="C4327">
        <v>4467673</v>
      </c>
      <c r="D4327" s="4">
        <v>44046</v>
      </c>
      <c r="E4327" s="4">
        <v>43916</v>
      </c>
      <c r="F4327" s="4" t="s">
        <v>77</v>
      </c>
      <c r="G4327">
        <v>1</v>
      </c>
      <c r="H4327">
        <v>323</v>
      </c>
      <c r="I4327">
        <v>2</v>
      </c>
      <c r="J4327">
        <v>31508</v>
      </c>
      <c r="K4327">
        <v>744</v>
      </c>
      <c r="L4327">
        <v>-0.30086580086580089</v>
      </c>
      <c r="M4327">
        <v>0</v>
      </c>
      <c r="N4327">
        <v>560.28571428571433</v>
      </c>
      <c r="O4327">
        <v>5</v>
      </c>
      <c r="P4327">
        <v>560.28571428571433</v>
      </c>
      <c r="Q4327">
        <v>5</v>
      </c>
    </row>
    <row r="4328" spans="1:17" x14ac:dyDescent="0.35">
      <c r="A4328" t="str">
        <f t="shared" si="67"/>
        <v>Kentucky44047</v>
      </c>
      <c r="B4328" t="s">
        <v>24</v>
      </c>
      <c r="C4328">
        <v>4467673</v>
      </c>
      <c r="D4328" s="4">
        <v>44047</v>
      </c>
      <c r="E4328" s="4">
        <v>43916</v>
      </c>
      <c r="F4328" s="4" t="s">
        <v>77</v>
      </c>
      <c r="G4328">
        <v>1</v>
      </c>
      <c r="H4328">
        <v>689</v>
      </c>
      <c r="I4328">
        <v>7</v>
      </c>
      <c r="J4328">
        <v>32197</v>
      </c>
      <c r="K4328">
        <v>751</v>
      </c>
      <c r="L4328">
        <v>1.1331269349845201</v>
      </c>
      <c r="M4328">
        <v>2.5</v>
      </c>
      <c r="N4328">
        <v>583.71428571428567</v>
      </c>
      <c r="O4328">
        <v>4.5714285714285712</v>
      </c>
      <c r="P4328">
        <v>583.71428571428567</v>
      </c>
      <c r="Q4328">
        <v>4.5714285714285712</v>
      </c>
    </row>
    <row r="4329" spans="1:17" x14ac:dyDescent="0.35">
      <c r="A4329" t="str">
        <f t="shared" si="67"/>
        <v>Kentucky44048</v>
      </c>
      <c r="B4329" t="s">
        <v>24</v>
      </c>
      <c r="C4329">
        <v>4467673</v>
      </c>
      <c r="D4329" s="4">
        <v>44048</v>
      </c>
      <c r="E4329" s="4">
        <v>43916</v>
      </c>
      <c r="F4329" s="4" t="s">
        <v>77</v>
      </c>
      <c r="G4329">
        <v>1</v>
      </c>
      <c r="H4329">
        <v>544</v>
      </c>
      <c r="I4329">
        <v>1</v>
      </c>
      <c r="J4329">
        <v>32741</v>
      </c>
      <c r="K4329">
        <v>752</v>
      </c>
      <c r="L4329">
        <v>-0.2104499274310595</v>
      </c>
      <c r="M4329">
        <v>-0.8571428571428571</v>
      </c>
      <c r="N4329">
        <v>573.42857142857144</v>
      </c>
      <c r="O4329">
        <v>4</v>
      </c>
      <c r="P4329">
        <v>573.42857142857144</v>
      </c>
      <c r="Q4329">
        <v>4</v>
      </c>
    </row>
    <row r="4330" spans="1:17" x14ac:dyDescent="0.35">
      <c r="A4330" t="str">
        <f t="shared" si="67"/>
        <v>Kentucky44049</v>
      </c>
      <c r="B4330" t="s">
        <v>24</v>
      </c>
      <c r="C4330">
        <v>4467673</v>
      </c>
      <c r="D4330" s="4">
        <v>44049</v>
      </c>
      <c r="E4330" s="4">
        <v>43916</v>
      </c>
      <c r="F4330" s="4" t="s">
        <v>77</v>
      </c>
      <c r="G4330">
        <v>1</v>
      </c>
      <c r="H4330">
        <v>513</v>
      </c>
      <c r="I4330">
        <v>8</v>
      </c>
      <c r="J4330">
        <v>33254</v>
      </c>
      <c r="K4330">
        <v>760</v>
      </c>
      <c r="L4330">
        <v>-5.6985294117647058E-2</v>
      </c>
      <c r="M4330">
        <v>7</v>
      </c>
      <c r="N4330">
        <v>552.57142857142856</v>
      </c>
      <c r="O4330">
        <v>4.1428571428571432</v>
      </c>
      <c r="P4330">
        <v>552.57142857142856</v>
      </c>
      <c r="Q4330">
        <v>4.1428571428571432</v>
      </c>
    </row>
    <row r="4331" spans="1:17" x14ac:dyDescent="0.35">
      <c r="A4331" t="str">
        <f t="shared" si="67"/>
        <v>Kentucky44050</v>
      </c>
      <c r="B4331" t="s">
        <v>24</v>
      </c>
      <c r="C4331">
        <v>4467673</v>
      </c>
      <c r="D4331" s="4">
        <v>44050</v>
      </c>
      <c r="E4331" s="4">
        <v>43916</v>
      </c>
      <c r="F4331" s="4" t="s">
        <v>77</v>
      </c>
      <c r="G4331">
        <v>1</v>
      </c>
      <c r="H4331">
        <v>542</v>
      </c>
      <c r="I4331">
        <v>4</v>
      </c>
      <c r="J4331">
        <v>33796</v>
      </c>
      <c r="K4331">
        <v>764</v>
      </c>
      <c r="L4331">
        <v>5.6530214424951264E-2</v>
      </c>
      <c r="M4331">
        <v>-0.5</v>
      </c>
      <c r="N4331">
        <v>520.71428571428567</v>
      </c>
      <c r="O4331">
        <v>4.1428571428571432</v>
      </c>
      <c r="P4331">
        <v>520.71428571428567</v>
      </c>
      <c r="Q4331">
        <v>4.1428571428571432</v>
      </c>
    </row>
    <row r="4332" spans="1:17" x14ac:dyDescent="0.35">
      <c r="A4332" t="str">
        <f t="shared" si="67"/>
        <v>Kentucky44051</v>
      </c>
      <c r="B4332" t="s">
        <v>24</v>
      </c>
      <c r="C4332">
        <v>4467673</v>
      </c>
      <c r="D4332" s="4">
        <v>44051</v>
      </c>
      <c r="E4332" s="4">
        <v>43916</v>
      </c>
      <c r="F4332" s="4" t="s">
        <v>77</v>
      </c>
      <c r="G4332">
        <v>1</v>
      </c>
      <c r="H4332">
        <v>782</v>
      </c>
      <c r="I4332">
        <v>8</v>
      </c>
      <c r="J4332">
        <v>34578</v>
      </c>
      <c r="K4332">
        <v>772</v>
      </c>
      <c r="L4332">
        <v>0.44280442804428044</v>
      </c>
      <c r="M4332">
        <v>1</v>
      </c>
      <c r="N4332">
        <v>550.71428571428567</v>
      </c>
      <c r="O4332">
        <v>4.5714285714285712</v>
      </c>
      <c r="P4332">
        <v>550.71428571428567</v>
      </c>
      <c r="Q4332">
        <v>4.5714285714285712</v>
      </c>
    </row>
    <row r="4333" spans="1:17" x14ac:dyDescent="0.35">
      <c r="A4333" t="str">
        <f t="shared" si="67"/>
        <v>Kentucky44052</v>
      </c>
      <c r="B4333" t="s">
        <v>24</v>
      </c>
      <c r="C4333">
        <v>4467673</v>
      </c>
      <c r="D4333" s="4">
        <v>44052</v>
      </c>
      <c r="E4333" s="4">
        <v>43916</v>
      </c>
      <c r="F4333" s="4" t="s">
        <v>77</v>
      </c>
      <c r="G4333">
        <v>1</v>
      </c>
      <c r="H4333">
        <v>404</v>
      </c>
      <c r="I4333">
        <v>1</v>
      </c>
      <c r="J4333">
        <v>34982</v>
      </c>
      <c r="K4333">
        <v>773</v>
      </c>
      <c r="L4333">
        <v>-0.48337595907928388</v>
      </c>
      <c r="M4333">
        <v>-0.875</v>
      </c>
      <c r="N4333">
        <v>542.42857142857144</v>
      </c>
      <c r="O4333">
        <v>4.4285714285714288</v>
      </c>
      <c r="P4333">
        <v>542.42857142857144</v>
      </c>
      <c r="Q4333">
        <v>4.4285714285714288</v>
      </c>
    </row>
    <row r="4334" spans="1:17" x14ac:dyDescent="0.35">
      <c r="A4334" t="str">
        <f t="shared" si="67"/>
        <v>Kentucky44053</v>
      </c>
      <c r="B4334" t="s">
        <v>24</v>
      </c>
      <c r="C4334">
        <v>4467673</v>
      </c>
      <c r="D4334" s="4">
        <v>44053</v>
      </c>
      <c r="E4334" s="4">
        <v>43916</v>
      </c>
      <c r="F4334" s="4" t="s">
        <v>77</v>
      </c>
      <c r="G4334">
        <v>1</v>
      </c>
      <c r="H4334">
        <v>272</v>
      </c>
      <c r="I4334">
        <v>2</v>
      </c>
      <c r="J4334">
        <v>35254</v>
      </c>
      <c r="K4334">
        <v>775</v>
      </c>
      <c r="L4334">
        <v>-0.32673267326732675</v>
      </c>
      <c r="M4334">
        <v>1</v>
      </c>
      <c r="N4334">
        <v>535.14285714285711</v>
      </c>
      <c r="O4334">
        <v>4.4285714285714288</v>
      </c>
      <c r="P4334">
        <v>535.14285714285711</v>
      </c>
      <c r="Q4334">
        <v>4.4285714285714288</v>
      </c>
    </row>
    <row r="4335" spans="1:17" x14ac:dyDescent="0.35">
      <c r="A4335" t="str">
        <f t="shared" si="67"/>
        <v>Kentucky44054</v>
      </c>
      <c r="B4335" t="s">
        <v>24</v>
      </c>
      <c r="C4335">
        <v>4467673</v>
      </c>
      <c r="D4335" s="4">
        <v>44054</v>
      </c>
      <c r="E4335" s="4">
        <v>43916</v>
      </c>
      <c r="F4335" s="4" t="s">
        <v>77</v>
      </c>
      <c r="G4335">
        <v>1</v>
      </c>
      <c r="H4335">
        <v>539</v>
      </c>
      <c r="I4335">
        <v>8</v>
      </c>
      <c r="J4335">
        <v>35793</v>
      </c>
      <c r="K4335">
        <v>783</v>
      </c>
      <c r="L4335">
        <v>0.98161764705882348</v>
      </c>
      <c r="M4335">
        <v>3</v>
      </c>
      <c r="N4335">
        <v>513.71428571428567</v>
      </c>
      <c r="O4335">
        <v>4.5714285714285712</v>
      </c>
      <c r="P4335">
        <v>513.71428571428567</v>
      </c>
      <c r="Q4335">
        <v>4.5714285714285712</v>
      </c>
    </row>
    <row r="4336" spans="1:17" x14ac:dyDescent="0.35">
      <c r="A4336" t="str">
        <f t="shared" si="67"/>
        <v>Kentucky44055</v>
      </c>
      <c r="B4336" t="s">
        <v>24</v>
      </c>
      <c r="C4336">
        <v>4467673</v>
      </c>
      <c r="D4336" s="4">
        <v>44055</v>
      </c>
      <c r="E4336" s="4">
        <v>43916</v>
      </c>
      <c r="F4336" s="4" t="s">
        <v>77</v>
      </c>
      <c r="G4336">
        <v>1</v>
      </c>
      <c r="H4336">
        <v>1152</v>
      </c>
      <c r="I4336">
        <v>7</v>
      </c>
      <c r="J4336">
        <v>36945</v>
      </c>
      <c r="K4336">
        <v>790</v>
      </c>
      <c r="L4336">
        <v>1.137291280148423</v>
      </c>
      <c r="M4336">
        <v>-0.125</v>
      </c>
      <c r="N4336">
        <v>600.57142857142856</v>
      </c>
      <c r="O4336">
        <v>5.4285714285714288</v>
      </c>
      <c r="P4336">
        <v>600.57142857142856</v>
      </c>
      <c r="Q4336">
        <v>5.4285714285714288</v>
      </c>
    </row>
    <row r="4337" spans="1:17" x14ac:dyDescent="0.35">
      <c r="A4337" t="str">
        <f t="shared" si="67"/>
        <v>Kentucky44056</v>
      </c>
      <c r="B4337" t="s">
        <v>24</v>
      </c>
      <c r="C4337">
        <v>4467673</v>
      </c>
      <c r="D4337" s="4">
        <v>44056</v>
      </c>
      <c r="E4337" s="4">
        <v>43916</v>
      </c>
      <c r="F4337" s="4" t="s">
        <v>77</v>
      </c>
      <c r="G4337">
        <v>1</v>
      </c>
      <c r="H4337">
        <v>741</v>
      </c>
      <c r="I4337">
        <v>6</v>
      </c>
      <c r="J4337">
        <v>37686</v>
      </c>
      <c r="K4337">
        <v>796</v>
      </c>
      <c r="L4337">
        <v>-0.35677083333333331</v>
      </c>
      <c r="M4337">
        <v>-0.14285714285714285</v>
      </c>
      <c r="N4337">
        <v>633.14285714285711</v>
      </c>
      <c r="O4337">
        <v>5.1428571428571432</v>
      </c>
      <c r="P4337">
        <v>633.14285714285711</v>
      </c>
      <c r="Q4337">
        <v>5.1428571428571432</v>
      </c>
    </row>
    <row r="4338" spans="1:17" x14ac:dyDescent="0.35">
      <c r="A4338" t="str">
        <f t="shared" si="67"/>
        <v>Kentucky44057</v>
      </c>
      <c r="B4338" t="s">
        <v>24</v>
      </c>
      <c r="C4338">
        <v>4467673</v>
      </c>
      <c r="D4338" s="4">
        <v>44057</v>
      </c>
      <c r="E4338" s="4">
        <v>43916</v>
      </c>
      <c r="F4338" s="4" t="s">
        <v>77</v>
      </c>
      <c r="G4338">
        <v>1</v>
      </c>
      <c r="H4338">
        <v>612</v>
      </c>
      <c r="I4338">
        <v>8</v>
      </c>
      <c r="J4338">
        <v>38298</v>
      </c>
      <c r="K4338">
        <v>804</v>
      </c>
      <c r="L4338">
        <v>-0.17408906882591094</v>
      </c>
      <c r="M4338">
        <v>0.33333333333333331</v>
      </c>
      <c r="N4338">
        <v>643.14285714285711</v>
      </c>
      <c r="O4338">
        <v>5.7142857142857144</v>
      </c>
      <c r="P4338">
        <v>643.14285714285711</v>
      </c>
      <c r="Q4338">
        <v>5.7142857142857144</v>
      </c>
    </row>
    <row r="4339" spans="1:17" x14ac:dyDescent="0.35">
      <c r="A4339" t="str">
        <f t="shared" si="67"/>
        <v>Kentucky44058</v>
      </c>
      <c r="B4339" t="s">
        <v>24</v>
      </c>
      <c r="C4339">
        <v>4467673</v>
      </c>
      <c r="D4339" s="4">
        <v>44058</v>
      </c>
      <c r="E4339" s="4">
        <v>43916</v>
      </c>
      <c r="F4339" s="4" t="s">
        <v>77</v>
      </c>
      <c r="G4339">
        <v>1</v>
      </c>
      <c r="H4339">
        <v>632</v>
      </c>
      <c r="I4339">
        <v>6</v>
      </c>
      <c r="J4339">
        <v>38930</v>
      </c>
      <c r="K4339">
        <v>810</v>
      </c>
      <c r="L4339">
        <v>3.2679738562091505E-2</v>
      </c>
      <c r="M4339">
        <v>-0.25</v>
      </c>
      <c r="N4339">
        <v>621.71428571428567</v>
      </c>
      <c r="O4339">
        <v>5.4285714285714288</v>
      </c>
      <c r="P4339">
        <v>621.71428571428567</v>
      </c>
      <c r="Q4339">
        <v>5.4285714285714288</v>
      </c>
    </row>
    <row r="4340" spans="1:17" x14ac:dyDescent="0.35">
      <c r="A4340" t="str">
        <f t="shared" si="67"/>
        <v>Kentucky44059</v>
      </c>
      <c r="B4340" t="s">
        <v>24</v>
      </c>
      <c r="C4340">
        <v>4467673</v>
      </c>
      <c r="D4340" s="4">
        <v>44059</v>
      </c>
      <c r="E4340" s="4">
        <v>43916</v>
      </c>
      <c r="F4340" s="4" t="s">
        <v>77</v>
      </c>
      <c r="G4340">
        <v>1</v>
      </c>
      <c r="H4340">
        <v>0</v>
      </c>
      <c r="I4340">
        <v>0</v>
      </c>
      <c r="J4340">
        <v>38930</v>
      </c>
      <c r="K4340">
        <v>810</v>
      </c>
      <c r="L4340">
        <v>-1</v>
      </c>
      <c r="M4340">
        <v>-1</v>
      </c>
      <c r="N4340">
        <v>564</v>
      </c>
      <c r="O4340">
        <v>5.2857142857142856</v>
      </c>
      <c r="P4340">
        <v>564</v>
      </c>
      <c r="Q4340">
        <v>5.2857142857142856</v>
      </c>
    </row>
    <row r="4341" spans="1:17" x14ac:dyDescent="0.35">
      <c r="A4341" t="str">
        <f t="shared" si="67"/>
        <v>Kentucky44060</v>
      </c>
      <c r="B4341" t="s">
        <v>24</v>
      </c>
      <c r="C4341">
        <v>4467673</v>
      </c>
      <c r="D4341" s="4">
        <v>44060</v>
      </c>
      <c r="E4341" s="4">
        <v>43916</v>
      </c>
      <c r="F4341" s="4" t="s">
        <v>77</v>
      </c>
      <c r="G4341">
        <v>1</v>
      </c>
      <c r="H4341">
        <v>761</v>
      </c>
      <c r="I4341">
        <v>8</v>
      </c>
      <c r="J4341">
        <v>39691</v>
      </c>
      <c r="K4341">
        <v>818</v>
      </c>
      <c r="L4341">
        <v>0</v>
      </c>
      <c r="M4341">
        <v>0</v>
      </c>
      <c r="N4341">
        <v>633.85714285714289</v>
      </c>
      <c r="O4341">
        <v>6.1428571428571432</v>
      </c>
      <c r="P4341">
        <v>633.85714285714289</v>
      </c>
      <c r="Q4341">
        <v>6.1428571428571432</v>
      </c>
    </row>
    <row r="4342" spans="1:17" x14ac:dyDescent="0.35">
      <c r="A4342" t="str">
        <f t="shared" si="67"/>
        <v>Kentucky44061</v>
      </c>
      <c r="B4342" t="s">
        <v>24</v>
      </c>
      <c r="C4342">
        <v>4467673</v>
      </c>
      <c r="D4342" s="4">
        <v>44061</v>
      </c>
      <c r="E4342" s="4">
        <v>43916</v>
      </c>
      <c r="F4342" s="4" t="s">
        <v>77</v>
      </c>
      <c r="G4342">
        <v>1</v>
      </c>
      <c r="H4342">
        <v>608</v>
      </c>
      <c r="I4342">
        <v>12</v>
      </c>
      <c r="J4342">
        <v>40299</v>
      </c>
      <c r="K4342">
        <v>830</v>
      </c>
      <c r="L4342">
        <v>-0.20105124835742444</v>
      </c>
      <c r="M4342">
        <v>0.5</v>
      </c>
      <c r="N4342">
        <v>643.71428571428567</v>
      </c>
      <c r="O4342">
        <v>6.7142857142857144</v>
      </c>
      <c r="P4342">
        <v>643.71428571428567</v>
      </c>
      <c r="Q4342">
        <v>6.7142857142857144</v>
      </c>
    </row>
    <row r="4343" spans="1:17" x14ac:dyDescent="0.35">
      <c r="A4343" t="str">
        <f t="shared" si="67"/>
        <v>Kentucky44062</v>
      </c>
      <c r="B4343" t="s">
        <v>24</v>
      </c>
      <c r="C4343">
        <v>4467673</v>
      </c>
      <c r="D4343" s="4">
        <v>44062</v>
      </c>
      <c r="E4343" s="4">
        <v>43916</v>
      </c>
      <c r="F4343" s="4" t="s">
        <v>77</v>
      </c>
      <c r="G4343">
        <v>1</v>
      </c>
      <c r="H4343">
        <v>627</v>
      </c>
      <c r="I4343">
        <v>12</v>
      </c>
      <c r="J4343">
        <v>40926</v>
      </c>
      <c r="K4343">
        <v>842</v>
      </c>
      <c r="L4343">
        <v>3.125E-2</v>
      </c>
      <c r="M4343">
        <v>0</v>
      </c>
      <c r="N4343">
        <v>568.71428571428567</v>
      </c>
      <c r="O4343">
        <v>7.4285714285714288</v>
      </c>
      <c r="P4343">
        <v>568.71428571428567</v>
      </c>
      <c r="Q4343">
        <v>7.4285714285714288</v>
      </c>
    </row>
    <row r="4344" spans="1:17" x14ac:dyDescent="0.35">
      <c r="A4344" t="str">
        <f t="shared" si="67"/>
        <v>Kentucky44063</v>
      </c>
      <c r="B4344" t="s">
        <v>24</v>
      </c>
      <c r="C4344">
        <v>4467673</v>
      </c>
      <c r="D4344" s="4">
        <v>44063</v>
      </c>
      <c r="E4344" s="4">
        <v>43916</v>
      </c>
      <c r="F4344" s="4" t="s">
        <v>77</v>
      </c>
      <c r="G4344">
        <v>1</v>
      </c>
      <c r="H4344">
        <v>700</v>
      </c>
      <c r="I4344">
        <v>14</v>
      </c>
      <c r="J4344">
        <v>41626</v>
      </c>
      <c r="K4344">
        <v>856</v>
      </c>
      <c r="L4344">
        <v>0.11642743221690591</v>
      </c>
      <c r="M4344">
        <v>0.16666666666666666</v>
      </c>
      <c r="N4344">
        <v>562.85714285714289</v>
      </c>
      <c r="O4344">
        <v>8.5714285714285712</v>
      </c>
      <c r="P4344">
        <v>562.85714285714289</v>
      </c>
      <c r="Q4344">
        <v>8.5714285714285712</v>
      </c>
    </row>
    <row r="4345" spans="1:17" x14ac:dyDescent="0.35">
      <c r="A4345" t="str">
        <f t="shared" si="67"/>
        <v>Kentucky44064</v>
      </c>
      <c r="B4345" t="s">
        <v>24</v>
      </c>
      <c r="C4345">
        <v>4467673</v>
      </c>
      <c r="D4345" s="4">
        <v>44064</v>
      </c>
      <c r="E4345" s="4">
        <v>43916</v>
      </c>
      <c r="F4345" s="4" t="s">
        <v>77</v>
      </c>
      <c r="G4345">
        <v>1</v>
      </c>
      <c r="H4345">
        <v>639</v>
      </c>
      <c r="I4345">
        <v>8</v>
      </c>
      <c r="J4345">
        <v>42265</v>
      </c>
      <c r="K4345">
        <v>864</v>
      </c>
      <c r="L4345">
        <v>-8.7142857142857147E-2</v>
      </c>
      <c r="M4345">
        <v>-0.42857142857142855</v>
      </c>
      <c r="N4345">
        <v>566.71428571428567</v>
      </c>
      <c r="O4345">
        <v>8.5714285714285712</v>
      </c>
      <c r="P4345">
        <v>566.71428571428567</v>
      </c>
      <c r="Q4345">
        <v>8.5714285714285712</v>
      </c>
    </row>
    <row r="4346" spans="1:17" x14ac:dyDescent="0.35">
      <c r="A4346" t="str">
        <f t="shared" si="67"/>
        <v>Kentucky44065</v>
      </c>
      <c r="B4346" t="s">
        <v>24</v>
      </c>
      <c r="C4346">
        <v>4467673</v>
      </c>
      <c r="D4346" s="4">
        <v>44065</v>
      </c>
      <c r="E4346" s="4">
        <v>43916</v>
      </c>
      <c r="F4346" s="4" t="s">
        <v>77</v>
      </c>
      <c r="G4346">
        <v>1</v>
      </c>
      <c r="H4346">
        <v>801</v>
      </c>
      <c r="I4346">
        <v>8</v>
      </c>
      <c r="J4346">
        <v>43066</v>
      </c>
      <c r="K4346">
        <v>872</v>
      </c>
      <c r="L4346">
        <v>0.25352112676056338</v>
      </c>
      <c r="M4346">
        <v>0</v>
      </c>
      <c r="N4346">
        <v>590.85714285714289</v>
      </c>
      <c r="O4346">
        <v>8.8571428571428577</v>
      </c>
      <c r="P4346">
        <v>590.85714285714289</v>
      </c>
      <c r="Q4346">
        <v>8.8571428571428577</v>
      </c>
    </row>
    <row r="4347" spans="1:17" x14ac:dyDescent="0.35">
      <c r="A4347" t="str">
        <f t="shared" si="67"/>
        <v>Kentucky44066</v>
      </c>
      <c r="B4347" t="s">
        <v>24</v>
      </c>
      <c r="C4347">
        <v>4467673</v>
      </c>
      <c r="D4347" s="4">
        <v>44066</v>
      </c>
      <c r="E4347" s="4">
        <v>43916</v>
      </c>
      <c r="F4347" s="4" t="s">
        <v>77</v>
      </c>
      <c r="G4347">
        <v>1</v>
      </c>
      <c r="H4347">
        <v>0</v>
      </c>
      <c r="I4347">
        <v>0</v>
      </c>
      <c r="J4347">
        <v>43066</v>
      </c>
      <c r="K4347">
        <v>872</v>
      </c>
      <c r="L4347">
        <v>-1</v>
      </c>
      <c r="M4347">
        <v>-1</v>
      </c>
      <c r="N4347">
        <v>590.85714285714289</v>
      </c>
      <c r="O4347">
        <v>8.8571428571428577</v>
      </c>
      <c r="P4347">
        <v>590.85714285714289</v>
      </c>
      <c r="Q4347">
        <v>8.8571428571428577</v>
      </c>
    </row>
    <row r="4348" spans="1:17" x14ac:dyDescent="0.35">
      <c r="A4348" t="str">
        <f t="shared" si="67"/>
        <v>Kentucky44067</v>
      </c>
      <c r="B4348" t="s">
        <v>24</v>
      </c>
      <c r="C4348">
        <v>4467673</v>
      </c>
      <c r="D4348" s="4">
        <v>44067</v>
      </c>
      <c r="E4348" s="4">
        <v>43916</v>
      </c>
      <c r="F4348" s="4" t="s">
        <v>77</v>
      </c>
      <c r="G4348">
        <v>1</v>
      </c>
      <c r="H4348">
        <v>832</v>
      </c>
      <c r="I4348">
        <v>12</v>
      </c>
      <c r="J4348">
        <v>43898</v>
      </c>
      <c r="K4348">
        <v>884</v>
      </c>
      <c r="L4348">
        <v>0</v>
      </c>
      <c r="M4348">
        <v>0</v>
      </c>
      <c r="N4348">
        <v>601</v>
      </c>
      <c r="O4348">
        <v>9.4285714285714288</v>
      </c>
      <c r="P4348">
        <v>601</v>
      </c>
      <c r="Q4348">
        <v>9.4285714285714288</v>
      </c>
    </row>
    <row r="4349" spans="1:17" x14ac:dyDescent="0.35">
      <c r="A4349" t="str">
        <f t="shared" si="67"/>
        <v>Kentucky44068</v>
      </c>
      <c r="B4349" t="s">
        <v>24</v>
      </c>
      <c r="C4349">
        <v>4467673</v>
      </c>
      <c r="D4349" s="4">
        <v>44068</v>
      </c>
      <c r="E4349" s="4">
        <v>43916</v>
      </c>
      <c r="F4349" s="4" t="s">
        <v>77</v>
      </c>
      <c r="G4349">
        <v>1</v>
      </c>
      <c r="H4349">
        <v>670</v>
      </c>
      <c r="I4349">
        <v>11</v>
      </c>
      <c r="J4349">
        <v>44568</v>
      </c>
      <c r="K4349">
        <v>895</v>
      </c>
      <c r="L4349">
        <v>-0.19471153846153846</v>
      </c>
      <c r="M4349">
        <v>-8.3333333333333329E-2</v>
      </c>
      <c r="N4349">
        <v>609.85714285714289</v>
      </c>
      <c r="O4349">
        <v>9.2857142857142865</v>
      </c>
      <c r="P4349">
        <v>609.85714285714289</v>
      </c>
      <c r="Q4349">
        <v>9.2857142857142865</v>
      </c>
    </row>
    <row r="4350" spans="1:17" x14ac:dyDescent="0.35">
      <c r="A4350" t="str">
        <f t="shared" si="67"/>
        <v>Kentucky44069</v>
      </c>
      <c r="B4350" t="s">
        <v>24</v>
      </c>
      <c r="C4350">
        <v>4467673</v>
      </c>
      <c r="D4350" s="4">
        <v>44069</v>
      </c>
      <c r="E4350" s="4">
        <v>43916</v>
      </c>
      <c r="F4350" s="4" t="s">
        <v>77</v>
      </c>
      <c r="G4350">
        <v>1</v>
      </c>
      <c r="H4350">
        <v>662</v>
      </c>
      <c r="I4350">
        <v>7</v>
      </c>
      <c r="J4350">
        <v>45230</v>
      </c>
      <c r="K4350">
        <v>902</v>
      </c>
      <c r="L4350">
        <v>-1.1940298507462687E-2</v>
      </c>
      <c r="M4350">
        <v>-0.36363636363636365</v>
      </c>
      <c r="N4350">
        <v>614.85714285714289</v>
      </c>
      <c r="O4350">
        <v>8.5714285714285712</v>
      </c>
      <c r="P4350">
        <v>614.85714285714289</v>
      </c>
      <c r="Q4350">
        <v>8.5714285714285712</v>
      </c>
    </row>
    <row r="4351" spans="1:17" x14ac:dyDescent="0.35">
      <c r="A4351" t="str">
        <f t="shared" si="67"/>
        <v>Kentucky44070</v>
      </c>
      <c r="B4351" t="s">
        <v>24</v>
      </c>
      <c r="C4351">
        <v>4467673</v>
      </c>
      <c r="D4351" s="4">
        <v>44070</v>
      </c>
      <c r="E4351" s="4">
        <v>43916</v>
      </c>
      <c r="F4351" s="4" t="s">
        <v>77</v>
      </c>
      <c r="G4351">
        <v>1</v>
      </c>
      <c r="H4351">
        <v>748</v>
      </c>
      <c r="I4351">
        <v>8</v>
      </c>
      <c r="J4351">
        <v>45978</v>
      </c>
      <c r="K4351">
        <v>910</v>
      </c>
      <c r="L4351">
        <v>0.12990936555891239</v>
      </c>
      <c r="M4351">
        <v>0.14285714285714285</v>
      </c>
      <c r="N4351">
        <v>621.71428571428567</v>
      </c>
      <c r="O4351">
        <v>7.7142857142857144</v>
      </c>
      <c r="P4351">
        <v>621.71428571428567</v>
      </c>
      <c r="Q4351">
        <v>7.7142857142857144</v>
      </c>
    </row>
    <row r="4352" spans="1:17" x14ac:dyDescent="0.35">
      <c r="A4352" t="str">
        <f t="shared" si="67"/>
        <v>Kentucky44071</v>
      </c>
      <c r="B4352" t="s">
        <v>24</v>
      </c>
      <c r="C4352">
        <v>4467673</v>
      </c>
      <c r="D4352" s="4">
        <v>44071</v>
      </c>
      <c r="E4352" s="4">
        <v>43916</v>
      </c>
      <c r="F4352" s="4" t="s">
        <v>77</v>
      </c>
      <c r="G4352">
        <v>1</v>
      </c>
      <c r="H4352">
        <v>779</v>
      </c>
      <c r="I4352">
        <v>8</v>
      </c>
      <c r="J4352">
        <v>46757</v>
      </c>
      <c r="K4352">
        <v>918</v>
      </c>
      <c r="L4352">
        <v>4.1443850267379678E-2</v>
      </c>
      <c r="M4352">
        <v>0</v>
      </c>
      <c r="N4352">
        <v>641.71428571428567</v>
      </c>
      <c r="O4352">
        <v>7.7142857142857144</v>
      </c>
      <c r="P4352">
        <v>641.71428571428567</v>
      </c>
      <c r="Q4352">
        <v>7.7142857142857144</v>
      </c>
    </row>
    <row r="4353" spans="1:17" x14ac:dyDescent="0.35">
      <c r="A4353" t="str">
        <f t="shared" si="67"/>
        <v>Kentucky44072</v>
      </c>
      <c r="B4353" t="s">
        <v>24</v>
      </c>
      <c r="C4353">
        <v>4467673</v>
      </c>
      <c r="D4353" s="4">
        <v>44072</v>
      </c>
      <c r="E4353" s="4">
        <v>43916</v>
      </c>
      <c r="F4353" s="4" t="s">
        <v>77</v>
      </c>
      <c r="G4353">
        <v>1</v>
      </c>
      <c r="H4353">
        <v>820</v>
      </c>
      <c r="I4353">
        <v>3</v>
      </c>
      <c r="J4353">
        <v>47577</v>
      </c>
      <c r="K4353">
        <v>921</v>
      </c>
      <c r="L4353">
        <v>5.2631578947368418E-2</v>
      </c>
      <c r="M4353">
        <v>-0.625</v>
      </c>
      <c r="N4353">
        <v>644.42857142857144</v>
      </c>
      <c r="O4353">
        <v>7</v>
      </c>
      <c r="P4353">
        <v>644.42857142857144</v>
      </c>
      <c r="Q4353">
        <v>7</v>
      </c>
    </row>
    <row r="4354" spans="1:17" x14ac:dyDescent="0.35">
      <c r="A4354" t="str">
        <f t="shared" si="67"/>
        <v>Kentucky44073</v>
      </c>
      <c r="B4354" t="s">
        <v>24</v>
      </c>
      <c r="C4354">
        <v>4467673</v>
      </c>
      <c r="D4354" s="4">
        <v>44073</v>
      </c>
      <c r="E4354" s="4">
        <v>43916</v>
      </c>
      <c r="F4354" s="4" t="s">
        <v>77</v>
      </c>
      <c r="G4354">
        <v>1</v>
      </c>
      <c r="H4354">
        <v>454</v>
      </c>
      <c r="I4354">
        <v>8</v>
      </c>
      <c r="J4354">
        <v>48031</v>
      </c>
      <c r="K4354">
        <v>929</v>
      </c>
      <c r="L4354">
        <v>-0.44634146341463415</v>
      </c>
      <c r="M4354">
        <v>1.6666666666666667</v>
      </c>
      <c r="N4354">
        <v>709.28571428571433</v>
      </c>
      <c r="O4354">
        <v>8.1428571428571423</v>
      </c>
      <c r="P4354">
        <v>709.28571428571433</v>
      </c>
      <c r="Q4354">
        <v>8.1428571428571423</v>
      </c>
    </row>
    <row r="4355" spans="1:17" x14ac:dyDescent="0.35">
      <c r="A4355" t="str">
        <f t="shared" ref="A4355:A4418" si="68">B4355&amp;D4355</f>
        <v>Kentucky44074</v>
      </c>
      <c r="B4355" t="s">
        <v>24</v>
      </c>
      <c r="C4355">
        <v>4467673</v>
      </c>
      <c r="D4355" s="4">
        <v>44074</v>
      </c>
      <c r="E4355" s="4">
        <v>43916</v>
      </c>
      <c r="F4355" s="4" t="s">
        <v>77</v>
      </c>
      <c r="G4355">
        <v>1</v>
      </c>
      <c r="H4355">
        <v>365</v>
      </c>
      <c r="I4355">
        <v>4</v>
      </c>
      <c r="J4355">
        <v>48396</v>
      </c>
      <c r="K4355">
        <v>933</v>
      </c>
      <c r="L4355">
        <v>-0.1960352422907489</v>
      </c>
      <c r="M4355">
        <v>-0.5</v>
      </c>
      <c r="N4355">
        <v>642.57142857142856</v>
      </c>
      <c r="O4355">
        <v>7</v>
      </c>
      <c r="P4355">
        <v>642.57142857142856</v>
      </c>
      <c r="Q4355">
        <v>7</v>
      </c>
    </row>
    <row r="4356" spans="1:17" x14ac:dyDescent="0.35">
      <c r="A4356" t="str">
        <f t="shared" si="68"/>
        <v>Kentucky44075</v>
      </c>
      <c r="B4356" t="s">
        <v>24</v>
      </c>
      <c r="C4356">
        <v>4467673</v>
      </c>
      <c r="D4356" s="4">
        <v>44075</v>
      </c>
      <c r="E4356" s="4">
        <v>43916</v>
      </c>
      <c r="F4356" s="4" t="s">
        <v>77</v>
      </c>
      <c r="G4356">
        <v>1</v>
      </c>
      <c r="H4356">
        <v>789</v>
      </c>
      <c r="I4356">
        <v>15</v>
      </c>
      <c r="J4356">
        <v>49185</v>
      </c>
      <c r="K4356">
        <v>948</v>
      </c>
      <c r="L4356">
        <v>1.1616438356164382</v>
      </c>
      <c r="M4356">
        <v>2.75</v>
      </c>
      <c r="N4356">
        <v>659.57142857142856</v>
      </c>
      <c r="O4356">
        <v>7.5714285714285712</v>
      </c>
      <c r="P4356">
        <v>659.57142857142856</v>
      </c>
      <c r="Q4356">
        <v>7.5714285714285712</v>
      </c>
    </row>
    <row r="4357" spans="1:17" x14ac:dyDescent="0.35">
      <c r="A4357" t="str">
        <f t="shared" si="68"/>
        <v>Kentucky44076</v>
      </c>
      <c r="B4357" t="s">
        <v>24</v>
      </c>
      <c r="C4357">
        <v>4467673</v>
      </c>
      <c r="D4357" s="4">
        <v>44076</v>
      </c>
      <c r="E4357" s="4">
        <v>43916</v>
      </c>
      <c r="F4357" s="4" t="s">
        <v>77</v>
      </c>
      <c r="G4357">
        <v>1</v>
      </c>
      <c r="H4357">
        <v>806</v>
      </c>
      <c r="I4357">
        <v>18</v>
      </c>
      <c r="J4357">
        <v>49991</v>
      </c>
      <c r="K4357">
        <v>966</v>
      </c>
      <c r="L4357">
        <v>2.1546261089987327E-2</v>
      </c>
      <c r="M4357">
        <v>0.2</v>
      </c>
      <c r="N4357">
        <v>680.14285714285711</v>
      </c>
      <c r="O4357">
        <v>9.1428571428571423</v>
      </c>
      <c r="P4357">
        <v>680.14285714285711</v>
      </c>
      <c r="Q4357">
        <v>9.1428571428571423</v>
      </c>
    </row>
    <row r="4358" spans="1:17" x14ac:dyDescent="0.35">
      <c r="A4358" t="str">
        <f t="shared" si="68"/>
        <v>Kentucky44077</v>
      </c>
      <c r="B4358" t="s">
        <v>24</v>
      </c>
      <c r="C4358">
        <v>4467673</v>
      </c>
      <c r="D4358" s="4">
        <v>44077</v>
      </c>
      <c r="E4358" s="4">
        <v>43916</v>
      </c>
      <c r="F4358" s="4" t="s">
        <v>77</v>
      </c>
      <c r="G4358">
        <v>1</v>
      </c>
      <c r="H4358">
        <v>894</v>
      </c>
      <c r="I4358">
        <v>10</v>
      </c>
      <c r="J4358">
        <v>50885</v>
      </c>
      <c r="K4358">
        <v>976</v>
      </c>
      <c r="L4358">
        <v>0.10918114143920596</v>
      </c>
      <c r="M4358">
        <v>-0.44444444444444442</v>
      </c>
      <c r="N4358">
        <v>701</v>
      </c>
      <c r="O4358">
        <v>9.4285714285714288</v>
      </c>
      <c r="P4358">
        <v>701</v>
      </c>
      <c r="Q4358">
        <v>9.4285714285714288</v>
      </c>
    </row>
    <row r="4359" spans="1:17" x14ac:dyDescent="0.35">
      <c r="A4359" t="str">
        <f t="shared" si="68"/>
        <v>Kentucky44078</v>
      </c>
      <c r="B4359" t="s">
        <v>24</v>
      </c>
      <c r="C4359">
        <v>4467673</v>
      </c>
      <c r="D4359" s="4">
        <v>44078</v>
      </c>
      <c r="E4359" s="4">
        <v>43916</v>
      </c>
      <c r="F4359" s="4" t="s">
        <v>77</v>
      </c>
      <c r="G4359">
        <v>1</v>
      </c>
      <c r="H4359">
        <v>792</v>
      </c>
      <c r="I4359">
        <v>11</v>
      </c>
      <c r="J4359">
        <v>51677</v>
      </c>
      <c r="K4359">
        <v>987</v>
      </c>
      <c r="L4359">
        <v>-0.11409395973154363</v>
      </c>
      <c r="M4359">
        <v>0.1</v>
      </c>
      <c r="N4359">
        <v>702.85714285714289</v>
      </c>
      <c r="O4359">
        <v>9.8571428571428577</v>
      </c>
      <c r="P4359">
        <v>702.85714285714289</v>
      </c>
      <c r="Q4359">
        <v>9.8571428571428577</v>
      </c>
    </row>
    <row r="4360" spans="1:17" x14ac:dyDescent="0.35">
      <c r="A4360" t="str">
        <f t="shared" si="68"/>
        <v>Kentucky44079</v>
      </c>
      <c r="B4360" t="s">
        <v>24</v>
      </c>
      <c r="C4360">
        <v>4467673</v>
      </c>
      <c r="D4360" s="4">
        <v>44079</v>
      </c>
      <c r="E4360" s="4">
        <v>43916</v>
      </c>
      <c r="F4360" s="4" t="s">
        <v>77</v>
      </c>
      <c r="G4360">
        <v>1</v>
      </c>
      <c r="H4360">
        <v>787</v>
      </c>
      <c r="I4360">
        <v>6</v>
      </c>
      <c r="J4360">
        <v>52464</v>
      </c>
      <c r="K4360">
        <v>993</v>
      </c>
      <c r="L4360">
        <v>-6.313131313131313E-3</v>
      </c>
      <c r="M4360">
        <v>-0.45454545454545453</v>
      </c>
      <c r="N4360">
        <v>698.14285714285711</v>
      </c>
      <c r="O4360">
        <v>10.285714285714286</v>
      </c>
      <c r="P4360">
        <v>698.14285714285711</v>
      </c>
      <c r="Q4360">
        <v>10.285714285714286</v>
      </c>
    </row>
    <row r="4361" spans="1:17" x14ac:dyDescent="0.35">
      <c r="A4361" t="str">
        <f t="shared" si="68"/>
        <v>Kentucky44080</v>
      </c>
      <c r="B4361" t="s">
        <v>24</v>
      </c>
      <c r="C4361">
        <v>4467673</v>
      </c>
      <c r="D4361" s="4">
        <v>44080</v>
      </c>
      <c r="E4361" s="4">
        <v>43916</v>
      </c>
      <c r="F4361" s="4" t="s">
        <v>77</v>
      </c>
      <c r="G4361">
        <v>1</v>
      </c>
      <c r="H4361">
        <v>310</v>
      </c>
      <c r="I4361">
        <v>3</v>
      </c>
      <c r="J4361">
        <v>52774</v>
      </c>
      <c r="K4361">
        <v>996</v>
      </c>
      <c r="L4361">
        <v>-0.60609911054637866</v>
      </c>
      <c r="M4361">
        <v>-0.5</v>
      </c>
      <c r="N4361">
        <v>677.57142857142856</v>
      </c>
      <c r="O4361">
        <v>9.5714285714285712</v>
      </c>
      <c r="P4361">
        <v>677.57142857142856</v>
      </c>
      <c r="Q4361">
        <v>9.5714285714285712</v>
      </c>
    </row>
    <row r="4362" spans="1:17" x14ac:dyDescent="0.35">
      <c r="A4362" t="str">
        <f t="shared" si="68"/>
        <v>Kentucky44081</v>
      </c>
      <c r="B4362" t="s">
        <v>24</v>
      </c>
      <c r="C4362">
        <v>4467673</v>
      </c>
      <c r="D4362" s="4">
        <v>44081</v>
      </c>
      <c r="E4362" s="4">
        <v>43916</v>
      </c>
      <c r="F4362" s="4" t="s">
        <v>77</v>
      </c>
      <c r="G4362">
        <v>1</v>
      </c>
      <c r="H4362">
        <v>290</v>
      </c>
      <c r="I4362">
        <v>0</v>
      </c>
      <c r="J4362">
        <v>53064</v>
      </c>
      <c r="K4362">
        <v>996</v>
      </c>
      <c r="L4362">
        <v>-6.4516129032258063E-2</v>
      </c>
      <c r="M4362">
        <v>-1</v>
      </c>
      <c r="N4362">
        <v>666.85714285714289</v>
      </c>
      <c r="O4362">
        <v>9</v>
      </c>
      <c r="P4362">
        <v>666.85714285714289</v>
      </c>
      <c r="Q4362">
        <v>9</v>
      </c>
    </row>
    <row r="4363" spans="1:17" x14ac:dyDescent="0.35">
      <c r="A4363" t="str">
        <f t="shared" si="68"/>
        <v>Kentucky44082</v>
      </c>
      <c r="B4363" t="s">
        <v>24</v>
      </c>
      <c r="C4363">
        <v>4467673</v>
      </c>
      <c r="D4363" s="4">
        <v>44082</v>
      </c>
      <c r="E4363" s="4">
        <v>43916</v>
      </c>
      <c r="F4363" s="4" t="s">
        <v>77</v>
      </c>
      <c r="G4363">
        <v>1</v>
      </c>
      <c r="H4363">
        <v>255</v>
      </c>
      <c r="I4363">
        <v>1</v>
      </c>
      <c r="J4363">
        <v>53319</v>
      </c>
      <c r="K4363">
        <v>997</v>
      </c>
      <c r="L4363">
        <v>-0.1206896551724138</v>
      </c>
      <c r="M4363">
        <v>0</v>
      </c>
      <c r="N4363">
        <v>590.57142857142856</v>
      </c>
      <c r="O4363">
        <v>7</v>
      </c>
      <c r="P4363">
        <v>590.57142857142856</v>
      </c>
      <c r="Q4363">
        <v>7</v>
      </c>
    </row>
    <row r="4364" spans="1:17" x14ac:dyDescent="0.35">
      <c r="A4364" t="str">
        <f t="shared" si="68"/>
        <v>Kentucky44083</v>
      </c>
      <c r="B4364" t="s">
        <v>24</v>
      </c>
      <c r="C4364">
        <v>4467673</v>
      </c>
      <c r="D4364" s="4">
        <v>44083</v>
      </c>
      <c r="E4364" s="4">
        <v>43916</v>
      </c>
      <c r="F4364" s="4" t="s">
        <v>77</v>
      </c>
      <c r="G4364">
        <v>1</v>
      </c>
      <c r="H4364">
        <v>658</v>
      </c>
      <c r="I4364">
        <v>16</v>
      </c>
      <c r="J4364">
        <v>53977</v>
      </c>
      <c r="K4364">
        <v>1013</v>
      </c>
      <c r="L4364">
        <v>1.580392156862745</v>
      </c>
      <c r="M4364">
        <v>15</v>
      </c>
      <c r="N4364">
        <v>569.42857142857144</v>
      </c>
      <c r="O4364">
        <v>6.7142857142857144</v>
      </c>
      <c r="P4364">
        <v>569.42857142857144</v>
      </c>
      <c r="Q4364">
        <v>6.7142857142857144</v>
      </c>
    </row>
    <row r="4365" spans="1:17" x14ac:dyDescent="0.35">
      <c r="A4365" t="str">
        <f t="shared" si="68"/>
        <v>Kentucky44084</v>
      </c>
      <c r="B4365" t="s">
        <v>24</v>
      </c>
      <c r="C4365">
        <v>4467673</v>
      </c>
      <c r="D4365" s="4">
        <v>44084</v>
      </c>
      <c r="E4365" s="4">
        <v>43916</v>
      </c>
      <c r="F4365" s="4" t="s">
        <v>77</v>
      </c>
      <c r="G4365">
        <v>1</v>
      </c>
      <c r="H4365">
        <v>795</v>
      </c>
      <c r="I4365">
        <v>22</v>
      </c>
      <c r="J4365">
        <v>54772</v>
      </c>
      <c r="K4365">
        <v>1035</v>
      </c>
      <c r="L4365">
        <v>0.20820668693009117</v>
      </c>
      <c r="M4365">
        <v>0.375</v>
      </c>
      <c r="N4365">
        <v>555.28571428571433</v>
      </c>
      <c r="O4365">
        <v>8.4285714285714288</v>
      </c>
      <c r="P4365">
        <v>555.28571428571433</v>
      </c>
      <c r="Q4365">
        <v>8.4285714285714288</v>
      </c>
    </row>
    <row r="4366" spans="1:17" x14ac:dyDescent="0.35">
      <c r="A4366" t="str">
        <f t="shared" si="68"/>
        <v>Kentucky44085</v>
      </c>
      <c r="B4366" t="s">
        <v>24</v>
      </c>
      <c r="C4366">
        <v>4467673</v>
      </c>
      <c r="D4366" s="4">
        <v>44085</v>
      </c>
      <c r="E4366" s="4">
        <v>43916</v>
      </c>
      <c r="F4366" s="4" t="s">
        <v>77</v>
      </c>
      <c r="G4366">
        <v>1</v>
      </c>
      <c r="H4366">
        <v>932</v>
      </c>
      <c r="I4366">
        <v>9</v>
      </c>
      <c r="J4366">
        <v>55704</v>
      </c>
      <c r="K4366">
        <v>1044</v>
      </c>
      <c r="L4366">
        <v>0.17232704402515722</v>
      </c>
      <c r="M4366">
        <v>-0.59090909090909094</v>
      </c>
      <c r="N4366">
        <v>575.28571428571433</v>
      </c>
      <c r="O4366">
        <v>8.1428571428571423</v>
      </c>
      <c r="P4366">
        <v>575.28571428571433</v>
      </c>
      <c r="Q4366">
        <v>8.1428571428571423</v>
      </c>
    </row>
    <row r="4367" spans="1:17" x14ac:dyDescent="0.35">
      <c r="A4367" t="str">
        <f t="shared" si="68"/>
        <v>Kentucky44086</v>
      </c>
      <c r="B4367" t="s">
        <v>24</v>
      </c>
      <c r="C4367">
        <v>4467673</v>
      </c>
      <c r="D4367" s="4">
        <v>44086</v>
      </c>
      <c r="E4367" s="4">
        <v>43916</v>
      </c>
      <c r="F4367" s="4" t="s">
        <v>77</v>
      </c>
      <c r="G4367">
        <v>1</v>
      </c>
      <c r="H4367">
        <v>711</v>
      </c>
      <c r="I4367">
        <v>13</v>
      </c>
      <c r="J4367">
        <v>56415</v>
      </c>
      <c r="K4367">
        <v>1057</v>
      </c>
      <c r="L4367">
        <v>-0.23712446351931329</v>
      </c>
      <c r="M4367">
        <v>0.44444444444444442</v>
      </c>
      <c r="N4367">
        <v>564.42857142857144</v>
      </c>
      <c r="O4367">
        <v>9.1428571428571423</v>
      </c>
      <c r="P4367">
        <v>564.42857142857144</v>
      </c>
      <c r="Q4367">
        <v>9.1428571428571423</v>
      </c>
    </row>
    <row r="4368" spans="1:17" x14ac:dyDescent="0.35">
      <c r="A4368" t="str">
        <f t="shared" si="68"/>
        <v>Kentucky44087</v>
      </c>
      <c r="B4368" t="s">
        <v>24</v>
      </c>
      <c r="C4368">
        <v>4467673</v>
      </c>
      <c r="D4368" s="4">
        <v>44087</v>
      </c>
      <c r="E4368" s="4">
        <v>43916</v>
      </c>
      <c r="F4368" s="4" t="s">
        <v>77</v>
      </c>
      <c r="G4368">
        <v>1</v>
      </c>
      <c r="H4368">
        <v>530</v>
      </c>
      <c r="I4368">
        <v>3</v>
      </c>
      <c r="J4368">
        <v>56945</v>
      </c>
      <c r="K4368">
        <v>1060</v>
      </c>
      <c r="L4368">
        <v>-0.25457102672292548</v>
      </c>
      <c r="M4368">
        <v>-0.76923076923076927</v>
      </c>
      <c r="N4368">
        <v>595.85714285714289</v>
      </c>
      <c r="O4368">
        <v>9.1428571428571423</v>
      </c>
      <c r="P4368">
        <v>595.85714285714289</v>
      </c>
      <c r="Q4368">
        <v>9.1428571428571423</v>
      </c>
    </row>
    <row r="4369" spans="1:17" x14ac:dyDescent="0.35">
      <c r="A4369" t="str">
        <f t="shared" si="68"/>
        <v>Kentucky44088</v>
      </c>
      <c r="B4369" t="s">
        <v>24</v>
      </c>
      <c r="C4369">
        <v>4467673</v>
      </c>
      <c r="D4369" s="4">
        <v>44088</v>
      </c>
      <c r="E4369" s="4">
        <v>43916</v>
      </c>
      <c r="F4369" s="4" t="s">
        <v>77</v>
      </c>
      <c r="G4369">
        <v>1</v>
      </c>
      <c r="H4369">
        <v>337</v>
      </c>
      <c r="I4369">
        <v>5</v>
      </c>
      <c r="J4369">
        <v>57282</v>
      </c>
      <c r="K4369">
        <v>1065</v>
      </c>
      <c r="L4369">
        <v>-0.36415094339622639</v>
      </c>
      <c r="M4369">
        <v>0.66666666666666663</v>
      </c>
      <c r="N4369">
        <v>602.57142857142856</v>
      </c>
      <c r="O4369">
        <v>9.8571428571428577</v>
      </c>
      <c r="P4369">
        <v>602.57142857142856</v>
      </c>
      <c r="Q4369">
        <v>9.8571428571428577</v>
      </c>
    </row>
    <row r="4370" spans="1:17" x14ac:dyDescent="0.35">
      <c r="A4370" t="str">
        <f t="shared" si="68"/>
        <v>Kentucky44089</v>
      </c>
      <c r="B4370" t="s">
        <v>24</v>
      </c>
      <c r="C4370">
        <v>4467673</v>
      </c>
      <c r="D4370" s="4">
        <v>44089</v>
      </c>
      <c r="E4370" s="4">
        <v>43916</v>
      </c>
      <c r="F4370" s="4" t="s">
        <v>77</v>
      </c>
      <c r="G4370">
        <v>1</v>
      </c>
      <c r="H4370">
        <v>718</v>
      </c>
      <c r="I4370">
        <v>9</v>
      </c>
      <c r="J4370">
        <v>58000</v>
      </c>
      <c r="K4370">
        <v>1074</v>
      </c>
      <c r="L4370">
        <v>1.1305637982195846</v>
      </c>
      <c r="M4370">
        <v>0.8</v>
      </c>
      <c r="N4370">
        <v>668.71428571428567</v>
      </c>
      <c r="O4370">
        <v>11</v>
      </c>
      <c r="P4370">
        <v>668.71428571428567</v>
      </c>
      <c r="Q4370">
        <v>11</v>
      </c>
    </row>
    <row r="4371" spans="1:17" x14ac:dyDescent="0.35">
      <c r="A4371" t="str">
        <f t="shared" si="68"/>
        <v>Kentucky44090</v>
      </c>
      <c r="B4371" t="s">
        <v>24</v>
      </c>
      <c r="C4371">
        <v>4467673</v>
      </c>
      <c r="D4371" s="4">
        <v>44090</v>
      </c>
      <c r="E4371" s="4">
        <v>43916</v>
      </c>
      <c r="F4371" s="4" t="s">
        <v>77</v>
      </c>
      <c r="G4371">
        <v>1</v>
      </c>
      <c r="H4371">
        <v>764</v>
      </c>
      <c r="I4371">
        <v>8</v>
      </c>
      <c r="J4371">
        <v>58764</v>
      </c>
      <c r="K4371">
        <v>1082</v>
      </c>
      <c r="L4371">
        <v>6.4066852367688026E-2</v>
      </c>
      <c r="M4371">
        <v>-0.1111111111111111</v>
      </c>
      <c r="N4371">
        <v>683.85714285714289</v>
      </c>
      <c r="O4371">
        <v>9.8571428571428577</v>
      </c>
      <c r="P4371">
        <v>683.85714285714289</v>
      </c>
      <c r="Q4371">
        <v>9.8571428571428577</v>
      </c>
    </row>
    <row r="4372" spans="1:17" x14ac:dyDescent="0.35">
      <c r="A4372" t="str">
        <f t="shared" si="68"/>
        <v>Kentucky44091</v>
      </c>
      <c r="B4372" t="s">
        <v>24</v>
      </c>
      <c r="C4372">
        <v>4467673</v>
      </c>
      <c r="D4372" s="4">
        <v>44091</v>
      </c>
      <c r="E4372" s="4">
        <v>43916</v>
      </c>
      <c r="F4372" s="4" t="s">
        <v>77</v>
      </c>
      <c r="G4372">
        <v>1</v>
      </c>
      <c r="H4372">
        <v>606</v>
      </c>
      <c r="I4372">
        <v>11</v>
      </c>
      <c r="J4372">
        <v>59370</v>
      </c>
      <c r="K4372">
        <v>1093</v>
      </c>
      <c r="L4372">
        <v>-0.20680628272251309</v>
      </c>
      <c r="M4372">
        <v>0.375</v>
      </c>
      <c r="N4372">
        <v>656.85714285714289</v>
      </c>
      <c r="O4372">
        <v>8.2857142857142865</v>
      </c>
      <c r="P4372">
        <v>656.85714285714289</v>
      </c>
      <c r="Q4372">
        <v>8.2857142857142865</v>
      </c>
    </row>
    <row r="4373" spans="1:17" x14ac:dyDescent="0.35">
      <c r="A4373" t="str">
        <f t="shared" si="68"/>
        <v>Kentucky44092</v>
      </c>
      <c r="B4373" t="s">
        <v>24</v>
      </c>
      <c r="C4373">
        <v>4467673</v>
      </c>
      <c r="D4373" s="4">
        <v>44092</v>
      </c>
      <c r="E4373" s="4">
        <v>43916</v>
      </c>
      <c r="F4373" s="4" t="s">
        <v>77</v>
      </c>
      <c r="G4373">
        <v>1</v>
      </c>
      <c r="H4373">
        <v>758</v>
      </c>
      <c r="I4373">
        <v>8</v>
      </c>
      <c r="J4373">
        <v>60128</v>
      </c>
      <c r="K4373">
        <v>1101</v>
      </c>
      <c r="L4373">
        <v>0.25082508250825081</v>
      </c>
      <c r="M4373">
        <v>-0.27272727272727271</v>
      </c>
      <c r="N4373">
        <v>632</v>
      </c>
      <c r="O4373">
        <v>8.1428571428571423</v>
      </c>
      <c r="P4373">
        <v>632</v>
      </c>
      <c r="Q4373">
        <v>8.1428571428571423</v>
      </c>
    </row>
    <row r="4374" spans="1:17" x14ac:dyDescent="0.35">
      <c r="A4374" t="str">
        <f t="shared" si="68"/>
        <v>Kentucky44093</v>
      </c>
      <c r="B4374" t="s">
        <v>24</v>
      </c>
      <c r="C4374">
        <v>4467673</v>
      </c>
      <c r="D4374" s="4">
        <v>44093</v>
      </c>
      <c r="E4374" s="4">
        <v>43916</v>
      </c>
      <c r="F4374" s="4" t="s">
        <v>77</v>
      </c>
      <c r="G4374">
        <v>1</v>
      </c>
      <c r="H4374">
        <v>978</v>
      </c>
      <c r="I4374">
        <v>7</v>
      </c>
      <c r="J4374">
        <v>61106</v>
      </c>
      <c r="K4374">
        <v>1108</v>
      </c>
      <c r="L4374">
        <v>0.29023746701846964</v>
      </c>
      <c r="M4374">
        <v>-0.125</v>
      </c>
      <c r="N4374">
        <v>670.14285714285711</v>
      </c>
      <c r="O4374">
        <v>7.2857142857142856</v>
      </c>
      <c r="P4374">
        <v>670.14285714285711</v>
      </c>
      <c r="Q4374">
        <v>7.2857142857142856</v>
      </c>
    </row>
    <row r="4375" spans="1:17" x14ac:dyDescent="0.35">
      <c r="A4375" t="str">
        <f t="shared" si="68"/>
        <v>Kentucky44094</v>
      </c>
      <c r="B4375" t="s">
        <v>24</v>
      </c>
      <c r="C4375">
        <v>4467673</v>
      </c>
      <c r="D4375" s="4">
        <v>44094</v>
      </c>
      <c r="E4375" s="4">
        <v>43916</v>
      </c>
      <c r="F4375" s="4" t="s">
        <v>77</v>
      </c>
      <c r="G4375">
        <v>1</v>
      </c>
      <c r="H4375">
        <v>436</v>
      </c>
      <c r="I4375">
        <v>3</v>
      </c>
      <c r="J4375">
        <v>61542</v>
      </c>
      <c r="K4375">
        <v>1111</v>
      </c>
      <c r="L4375">
        <v>-0.55419222903885479</v>
      </c>
      <c r="M4375">
        <v>-0.5714285714285714</v>
      </c>
      <c r="N4375">
        <v>656.71428571428567</v>
      </c>
      <c r="O4375">
        <v>7.2857142857142856</v>
      </c>
      <c r="P4375">
        <v>656.71428571428567</v>
      </c>
      <c r="Q4375">
        <v>7.2857142857142856</v>
      </c>
    </row>
    <row r="4376" spans="1:17" x14ac:dyDescent="0.35">
      <c r="A4376" t="str">
        <f t="shared" si="68"/>
        <v>Louisiana43852</v>
      </c>
      <c r="B4376" t="s">
        <v>25</v>
      </c>
      <c r="C4376">
        <v>4648794</v>
      </c>
      <c r="D4376" s="4">
        <v>43852</v>
      </c>
      <c r="E4376" s="4">
        <v>43913</v>
      </c>
      <c r="F4376" s="4">
        <v>43966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-1</v>
      </c>
      <c r="M4376">
        <v>-1</v>
      </c>
      <c r="N4376">
        <v>608.57142857142856</v>
      </c>
      <c r="O4376">
        <v>6.5714285714285712</v>
      </c>
      <c r="P4376">
        <v>0</v>
      </c>
      <c r="Q4376">
        <v>0</v>
      </c>
    </row>
    <row r="4377" spans="1:17" x14ac:dyDescent="0.35">
      <c r="A4377" t="str">
        <f t="shared" si="68"/>
        <v>Louisiana43853</v>
      </c>
      <c r="B4377" t="s">
        <v>25</v>
      </c>
      <c r="C4377">
        <v>4648794</v>
      </c>
      <c r="D4377" s="4">
        <v>43853</v>
      </c>
      <c r="E4377" s="4">
        <v>43913</v>
      </c>
      <c r="F4377" s="4">
        <v>43966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506</v>
      </c>
      <c r="O4377">
        <v>5.2857142857142856</v>
      </c>
      <c r="P4377">
        <v>0</v>
      </c>
      <c r="Q4377">
        <v>0</v>
      </c>
    </row>
    <row r="4378" spans="1:17" x14ac:dyDescent="0.35">
      <c r="A4378" t="str">
        <f t="shared" si="68"/>
        <v>Louisiana43854</v>
      </c>
      <c r="B4378" t="s">
        <v>25</v>
      </c>
      <c r="C4378">
        <v>4648794</v>
      </c>
      <c r="D4378" s="4">
        <v>43854</v>
      </c>
      <c r="E4378" s="4">
        <v>43913</v>
      </c>
      <c r="F4378" s="4">
        <v>43966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396.85714285714283</v>
      </c>
      <c r="O4378">
        <v>4.1428571428571432</v>
      </c>
      <c r="P4378">
        <v>0</v>
      </c>
      <c r="Q4378">
        <v>0</v>
      </c>
    </row>
    <row r="4379" spans="1:17" x14ac:dyDescent="0.35">
      <c r="A4379" t="str">
        <f t="shared" si="68"/>
        <v>Louisiana43855</v>
      </c>
      <c r="B4379" t="s">
        <v>25</v>
      </c>
      <c r="C4379">
        <v>4648794</v>
      </c>
      <c r="D4379" s="4">
        <v>43855</v>
      </c>
      <c r="E4379" s="4">
        <v>43913</v>
      </c>
      <c r="F4379" s="4">
        <v>43966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310.28571428571428</v>
      </c>
      <c r="O4379">
        <v>2.5714285714285716</v>
      </c>
      <c r="P4379">
        <v>0</v>
      </c>
      <c r="Q4379">
        <v>0</v>
      </c>
    </row>
    <row r="4380" spans="1:17" x14ac:dyDescent="0.35">
      <c r="A4380" t="str">
        <f t="shared" si="68"/>
        <v>Louisiana43856</v>
      </c>
      <c r="B4380" t="s">
        <v>25</v>
      </c>
      <c r="C4380">
        <v>4648794</v>
      </c>
      <c r="D4380" s="4">
        <v>43856</v>
      </c>
      <c r="E4380" s="4">
        <v>43913</v>
      </c>
      <c r="F4380" s="4">
        <v>43966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202</v>
      </c>
      <c r="O4380">
        <v>1.4285714285714286</v>
      </c>
      <c r="P4380">
        <v>0</v>
      </c>
      <c r="Q4380">
        <v>0</v>
      </c>
    </row>
    <row r="4381" spans="1:17" x14ac:dyDescent="0.35">
      <c r="A4381" t="str">
        <f t="shared" si="68"/>
        <v>Louisiana43857</v>
      </c>
      <c r="B4381" t="s">
        <v>25</v>
      </c>
      <c r="C4381">
        <v>4648794</v>
      </c>
      <c r="D4381" s="4">
        <v>43857</v>
      </c>
      <c r="E4381" s="4">
        <v>43913</v>
      </c>
      <c r="F4381" s="4">
        <v>43966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62.285714285714285</v>
      </c>
      <c r="O4381">
        <v>0.42857142857142855</v>
      </c>
      <c r="P4381">
        <v>0</v>
      </c>
      <c r="Q4381">
        <v>0</v>
      </c>
    </row>
    <row r="4382" spans="1:17" x14ac:dyDescent="0.35">
      <c r="A4382" t="str">
        <f t="shared" si="68"/>
        <v>Louisiana43858</v>
      </c>
      <c r="B4382" t="s">
        <v>25</v>
      </c>
      <c r="C4382">
        <v>4648794</v>
      </c>
      <c r="D4382" s="4">
        <v>43858</v>
      </c>
      <c r="E4382" s="4">
        <v>43913</v>
      </c>
      <c r="F4382" s="4">
        <v>43966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35">
      <c r="A4383" t="str">
        <f t="shared" si="68"/>
        <v>Louisiana43859</v>
      </c>
      <c r="B4383" t="s">
        <v>25</v>
      </c>
      <c r="C4383">
        <v>4648794</v>
      </c>
      <c r="D4383" s="4">
        <v>43859</v>
      </c>
      <c r="E4383" s="4">
        <v>43913</v>
      </c>
      <c r="F4383" s="4">
        <v>43966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35">
      <c r="A4384" t="str">
        <f t="shared" si="68"/>
        <v>Louisiana43860</v>
      </c>
      <c r="B4384" t="s">
        <v>25</v>
      </c>
      <c r="C4384">
        <v>4648794</v>
      </c>
      <c r="D4384" s="4">
        <v>43860</v>
      </c>
      <c r="E4384" s="4">
        <v>43913</v>
      </c>
      <c r="F4384" s="4">
        <v>43966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35">
      <c r="A4385" t="str">
        <f t="shared" si="68"/>
        <v>Louisiana43861</v>
      </c>
      <c r="B4385" t="s">
        <v>25</v>
      </c>
      <c r="C4385">
        <v>4648794</v>
      </c>
      <c r="D4385" s="4">
        <v>43861</v>
      </c>
      <c r="E4385" s="4">
        <v>43913</v>
      </c>
      <c r="F4385" s="4">
        <v>43966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 x14ac:dyDescent="0.35">
      <c r="A4386" t="str">
        <f t="shared" si="68"/>
        <v>Louisiana43862</v>
      </c>
      <c r="B4386" t="s">
        <v>25</v>
      </c>
      <c r="C4386">
        <v>4648794</v>
      </c>
      <c r="D4386" s="4">
        <v>43862</v>
      </c>
      <c r="E4386" s="4">
        <v>43913</v>
      </c>
      <c r="F4386" s="4">
        <v>43966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 x14ac:dyDescent="0.35">
      <c r="A4387" t="str">
        <f t="shared" si="68"/>
        <v>Louisiana43863</v>
      </c>
      <c r="B4387" t="s">
        <v>25</v>
      </c>
      <c r="C4387">
        <v>4648794</v>
      </c>
      <c r="D4387" s="4">
        <v>43863</v>
      </c>
      <c r="E4387" s="4">
        <v>43913</v>
      </c>
      <c r="F4387" s="4">
        <v>43966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35">
      <c r="A4388" t="str">
        <f t="shared" si="68"/>
        <v>Louisiana43864</v>
      </c>
      <c r="B4388" t="s">
        <v>25</v>
      </c>
      <c r="C4388">
        <v>4648794</v>
      </c>
      <c r="D4388" s="4">
        <v>43864</v>
      </c>
      <c r="E4388" s="4">
        <v>43913</v>
      </c>
      <c r="F4388" s="4">
        <v>43966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35">
      <c r="A4389" t="str">
        <f t="shared" si="68"/>
        <v>Louisiana43865</v>
      </c>
      <c r="B4389" t="s">
        <v>25</v>
      </c>
      <c r="C4389">
        <v>4648794</v>
      </c>
      <c r="D4389" s="4">
        <v>43865</v>
      </c>
      <c r="E4389" s="4">
        <v>43913</v>
      </c>
      <c r="F4389" s="4">
        <v>43966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x14ac:dyDescent="0.35">
      <c r="A4390" t="str">
        <f t="shared" si="68"/>
        <v>Louisiana43866</v>
      </c>
      <c r="B4390" t="s">
        <v>25</v>
      </c>
      <c r="C4390">
        <v>4648794</v>
      </c>
      <c r="D4390" s="4">
        <v>43866</v>
      </c>
      <c r="E4390" s="4">
        <v>43913</v>
      </c>
      <c r="F4390" s="4">
        <v>43966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 x14ac:dyDescent="0.35">
      <c r="A4391" t="str">
        <f t="shared" si="68"/>
        <v>Louisiana43867</v>
      </c>
      <c r="B4391" t="s">
        <v>25</v>
      </c>
      <c r="C4391">
        <v>4648794</v>
      </c>
      <c r="D4391" s="4">
        <v>43867</v>
      </c>
      <c r="E4391" s="4">
        <v>43913</v>
      </c>
      <c r="F4391" s="4">
        <v>43966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35">
      <c r="A4392" t="str">
        <f t="shared" si="68"/>
        <v>Louisiana43868</v>
      </c>
      <c r="B4392" t="s">
        <v>25</v>
      </c>
      <c r="C4392">
        <v>4648794</v>
      </c>
      <c r="D4392" s="4">
        <v>43868</v>
      </c>
      <c r="E4392" s="4">
        <v>43913</v>
      </c>
      <c r="F4392" s="4">
        <v>43966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35">
      <c r="A4393" t="str">
        <f t="shared" si="68"/>
        <v>Louisiana43869</v>
      </c>
      <c r="B4393" t="s">
        <v>25</v>
      </c>
      <c r="C4393">
        <v>4648794</v>
      </c>
      <c r="D4393" s="4">
        <v>43869</v>
      </c>
      <c r="E4393" s="4">
        <v>43913</v>
      </c>
      <c r="F4393" s="4">
        <v>43966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35">
      <c r="A4394" t="str">
        <f t="shared" si="68"/>
        <v>Louisiana43870</v>
      </c>
      <c r="B4394" t="s">
        <v>25</v>
      </c>
      <c r="C4394">
        <v>4648794</v>
      </c>
      <c r="D4394" s="4">
        <v>43870</v>
      </c>
      <c r="E4394" s="4">
        <v>43913</v>
      </c>
      <c r="F4394" s="4">
        <v>43966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 x14ac:dyDescent="0.35">
      <c r="A4395" t="str">
        <f t="shared" si="68"/>
        <v>Louisiana43871</v>
      </c>
      <c r="B4395" t="s">
        <v>25</v>
      </c>
      <c r="C4395">
        <v>4648794</v>
      </c>
      <c r="D4395" s="4">
        <v>43871</v>
      </c>
      <c r="E4395" s="4">
        <v>43913</v>
      </c>
      <c r="F4395" s="4">
        <v>43966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35">
      <c r="A4396" t="str">
        <f t="shared" si="68"/>
        <v>Louisiana43872</v>
      </c>
      <c r="B4396" t="s">
        <v>25</v>
      </c>
      <c r="C4396">
        <v>4648794</v>
      </c>
      <c r="D4396" s="4">
        <v>43872</v>
      </c>
      <c r="E4396" s="4">
        <v>43913</v>
      </c>
      <c r="F4396" s="4">
        <v>43966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35">
      <c r="A4397" t="str">
        <f t="shared" si="68"/>
        <v>Louisiana43873</v>
      </c>
      <c r="B4397" t="s">
        <v>25</v>
      </c>
      <c r="C4397">
        <v>4648794</v>
      </c>
      <c r="D4397" s="4">
        <v>43873</v>
      </c>
      <c r="E4397" s="4">
        <v>43913</v>
      </c>
      <c r="F4397" s="4">
        <v>43966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35">
      <c r="A4398" t="str">
        <f t="shared" si="68"/>
        <v>Louisiana43874</v>
      </c>
      <c r="B4398" t="s">
        <v>25</v>
      </c>
      <c r="C4398">
        <v>4648794</v>
      </c>
      <c r="D4398" s="4">
        <v>43874</v>
      </c>
      <c r="E4398" s="4">
        <v>43913</v>
      </c>
      <c r="F4398" s="4">
        <v>43966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35">
      <c r="A4399" t="str">
        <f t="shared" si="68"/>
        <v>Louisiana43875</v>
      </c>
      <c r="B4399" t="s">
        <v>25</v>
      </c>
      <c r="C4399">
        <v>4648794</v>
      </c>
      <c r="D4399" s="4">
        <v>43875</v>
      </c>
      <c r="E4399" s="4">
        <v>43913</v>
      </c>
      <c r="F4399" s="4">
        <v>43966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35">
      <c r="A4400" t="str">
        <f t="shared" si="68"/>
        <v>Louisiana43876</v>
      </c>
      <c r="B4400" t="s">
        <v>25</v>
      </c>
      <c r="C4400">
        <v>4648794</v>
      </c>
      <c r="D4400" s="4">
        <v>43876</v>
      </c>
      <c r="E4400" s="4">
        <v>43913</v>
      </c>
      <c r="F4400" s="4">
        <v>43966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35">
      <c r="A4401" t="str">
        <f t="shared" si="68"/>
        <v>Louisiana43877</v>
      </c>
      <c r="B4401" t="s">
        <v>25</v>
      </c>
      <c r="C4401">
        <v>4648794</v>
      </c>
      <c r="D4401" s="4">
        <v>43877</v>
      </c>
      <c r="E4401" s="4">
        <v>43913</v>
      </c>
      <c r="F4401" s="4">
        <v>43966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35">
      <c r="A4402" t="str">
        <f t="shared" si="68"/>
        <v>Louisiana43878</v>
      </c>
      <c r="B4402" t="s">
        <v>25</v>
      </c>
      <c r="C4402">
        <v>4648794</v>
      </c>
      <c r="D4402" s="4">
        <v>43878</v>
      </c>
      <c r="E4402" s="4">
        <v>43913</v>
      </c>
      <c r="F4402" s="4">
        <v>43966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35">
      <c r="A4403" t="str">
        <f t="shared" si="68"/>
        <v>Louisiana43879</v>
      </c>
      <c r="B4403" t="s">
        <v>25</v>
      </c>
      <c r="C4403">
        <v>4648794</v>
      </c>
      <c r="D4403" s="4">
        <v>43879</v>
      </c>
      <c r="E4403" s="4">
        <v>43913</v>
      </c>
      <c r="F4403" s="4">
        <v>43966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35">
      <c r="A4404" t="str">
        <f t="shared" si="68"/>
        <v>Louisiana43880</v>
      </c>
      <c r="B4404" t="s">
        <v>25</v>
      </c>
      <c r="C4404">
        <v>4648794</v>
      </c>
      <c r="D4404" s="4">
        <v>43880</v>
      </c>
      <c r="E4404" s="4">
        <v>43913</v>
      </c>
      <c r="F4404" s="4">
        <v>43966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35">
      <c r="A4405" t="str">
        <f t="shared" si="68"/>
        <v>Louisiana43881</v>
      </c>
      <c r="B4405" t="s">
        <v>25</v>
      </c>
      <c r="C4405">
        <v>4648794</v>
      </c>
      <c r="D4405" s="4">
        <v>43881</v>
      </c>
      <c r="E4405" s="4">
        <v>43913</v>
      </c>
      <c r="F4405" s="4">
        <v>43966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35">
      <c r="A4406" t="str">
        <f t="shared" si="68"/>
        <v>Louisiana43882</v>
      </c>
      <c r="B4406" t="s">
        <v>25</v>
      </c>
      <c r="C4406">
        <v>4648794</v>
      </c>
      <c r="D4406" s="4">
        <v>43882</v>
      </c>
      <c r="E4406" s="4">
        <v>43913</v>
      </c>
      <c r="F4406" s="4">
        <v>43966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35">
      <c r="A4407" t="str">
        <f t="shared" si="68"/>
        <v>Louisiana43883</v>
      </c>
      <c r="B4407" t="s">
        <v>25</v>
      </c>
      <c r="C4407">
        <v>4648794</v>
      </c>
      <c r="D4407" s="4">
        <v>43883</v>
      </c>
      <c r="E4407" s="4">
        <v>43913</v>
      </c>
      <c r="F4407" s="4">
        <v>43966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35">
      <c r="A4408" t="str">
        <f t="shared" si="68"/>
        <v>Louisiana43884</v>
      </c>
      <c r="B4408" t="s">
        <v>25</v>
      </c>
      <c r="C4408">
        <v>4648794</v>
      </c>
      <c r="D4408" s="4">
        <v>43884</v>
      </c>
      <c r="E4408" s="4">
        <v>43913</v>
      </c>
      <c r="F4408" s="4">
        <v>43966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35">
      <c r="A4409" t="str">
        <f t="shared" si="68"/>
        <v>Louisiana43885</v>
      </c>
      <c r="B4409" t="s">
        <v>25</v>
      </c>
      <c r="C4409">
        <v>4648794</v>
      </c>
      <c r="D4409" s="4">
        <v>43885</v>
      </c>
      <c r="E4409" s="4">
        <v>43913</v>
      </c>
      <c r="F4409" s="4">
        <v>43966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35">
      <c r="A4410" t="str">
        <f t="shared" si="68"/>
        <v>Louisiana43886</v>
      </c>
      <c r="B4410" t="s">
        <v>25</v>
      </c>
      <c r="C4410">
        <v>4648794</v>
      </c>
      <c r="D4410" s="4">
        <v>43886</v>
      </c>
      <c r="E4410" s="4">
        <v>43913</v>
      </c>
      <c r="F4410" s="4">
        <v>43966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35">
      <c r="A4411" t="str">
        <f t="shared" si="68"/>
        <v>Louisiana43887</v>
      </c>
      <c r="B4411" t="s">
        <v>25</v>
      </c>
      <c r="C4411">
        <v>4648794</v>
      </c>
      <c r="D4411" s="4">
        <v>43887</v>
      </c>
      <c r="E4411" s="4">
        <v>43913</v>
      </c>
      <c r="F4411" s="4">
        <v>43966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35">
      <c r="A4412" t="str">
        <f t="shared" si="68"/>
        <v>Louisiana43888</v>
      </c>
      <c r="B4412" t="s">
        <v>25</v>
      </c>
      <c r="C4412">
        <v>4648794</v>
      </c>
      <c r="D4412" s="4">
        <v>43888</v>
      </c>
      <c r="E4412" s="4">
        <v>43913</v>
      </c>
      <c r="F4412" s="4">
        <v>43966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35">
      <c r="A4413" t="str">
        <f t="shared" si="68"/>
        <v>Louisiana43889</v>
      </c>
      <c r="B4413" t="s">
        <v>25</v>
      </c>
      <c r="C4413">
        <v>4648794</v>
      </c>
      <c r="D4413" s="4">
        <v>43889</v>
      </c>
      <c r="E4413" s="4">
        <v>43913</v>
      </c>
      <c r="F4413" s="4">
        <v>43966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35">
      <c r="A4414" t="str">
        <f t="shared" si="68"/>
        <v>Louisiana43890</v>
      </c>
      <c r="B4414" t="s">
        <v>25</v>
      </c>
      <c r="C4414">
        <v>4648794</v>
      </c>
      <c r="D4414" s="4">
        <v>43890</v>
      </c>
      <c r="E4414" s="4">
        <v>43913</v>
      </c>
      <c r="F4414" s="4">
        <v>43966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35">
      <c r="A4415" t="str">
        <f t="shared" si="68"/>
        <v>Louisiana43891</v>
      </c>
      <c r="B4415" t="s">
        <v>25</v>
      </c>
      <c r="C4415">
        <v>4648794</v>
      </c>
      <c r="D4415" s="4">
        <v>43891</v>
      </c>
      <c r="E4415" s="4">
        <v>43913</v>
      </c>
      <c r="F4415" s="4">
        <v>43966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35">
      <c r="A4416" t="str">
        <f t="shared" si="68"/>
        <v>Louisiana43892</v>
      </c>
      <c r="B4416" t="s">
        <v>25</v>
      </c>
      <c r="C4416">
        <v>4648794</v>
      </c>
      <c r="D4416" s="4">
        <v>43892</v>
      </c>
      <c r="E4416" s="4">
        <v>43913</v>
      </c>
      <c r="F4416" s="4">
        <v>43966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35">
      <c r="A4417" t="str">
        <f t="shared" si="68"/>
        <v>Louisiana43893</v>
      </c>
      <c r="B4417" t="s">
        <v>25</v>
      </c>
      <c r="C4417">
        <v>4648794</v>
      </c>
      <c r="D4417" s="4">
        <v>43893</v>
      </c>
      <c r="E4417" s="4">
        <v>43913</v>
      </c>
      <c r="F4417" s="4">
        <v>43966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35">
      <c r="A4418" t="str">
        <f t="shared" si="68"/>
        <v>Louisiana43894</v>
      </c>
      <c r="B4418" t="s">
        <v>25</v>
      </c>
      <c r="C4418">
        <v>4648794</v>
      </c>
      <c r="D4418" s="4">
        <v>43894</v>
      </c>
      <c r="E4418" s="4">
        <v>43913</v>
      </c>
      <c r="F4418" s="4">
        <v>43966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35">
      <c r="A4419" t="str">
        <f t="shared" ref="A4419:A4482" si="69">B4419&amp;D4419</f>
        <v>Louisiana43895</v>
      </c>
      <c r="B4419" t="s">
        <v>25</v>
      </c>
      <c r="C4419">
        <v>4648794</v>
      </c>
      <c r="D4419" s="4">
        <v>43895</v>
      </c>
      <c r="E4419" s="4">
        <v>43913</v>
      </c>
      <c r="F4419" s="4">
        <v>43966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35">
      <c r="A4420" t="str">
        <f t="shared" si="69"/>
        <v>Louisiana43896</v>
      </c>
      <c r="B4420" t="s">
        <v>25</v>
      </c>
      <c r="C4420">
        <v>4648794</v>
      </c>
      <c r="D4420" s="4">
        <v>43896</v>
      </c>
      <c r="E4420" s="4">
        <v>43913</v>
      </c>
      <c r="F4420" s="4">
        <v>43966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35">
      <c r="A4421" t="str">
        <f t="shared" si="69"/>
        <v>Louisiana43897</v>
      </c>
      <c r="B4421" t="s">
        <v>25</v>
      </c>
      <c r="C4421">
        <v>4648794</v>
      </c>
      <c r="D4421" s="4">
        <v>43897</v>
      </c>
      <c r="E4421" s="4">
        <v>43913</v>
      </c>
      <c r="F4421" s="4">
        <v>43966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35">
      <c r="A4422" t="str">
        <f t="shared" si="69"/>
        <v>Louisiana43898</v>
      </c>
      <c r="B4422" t="s">
        <v>25</v>
      </c>
      <c r="C4422">
        <v>4648794</v>
      </c>
      <c r="D4422" s="4">
        <v>43898</v>
      </c>
      <c r="E4422" s="4">
        <v>43913</v>
      </c>
      <c r="F4422" s="4">
        <v>43966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35">
      <c r="A4423" t="str">
        <f t="shared" si="69"/>
        <v>Louisiana43899</v>
      </c>
      <c r="B4423" t="s">
        <v>25</v>
      </c>
      <c r="C4423">
        <v>4648794</v>
      </c>
      <c r="D4423" s="4">
        <v>43899</v>
      </c>
      <c r="E4423" s="4">
        <v>43913</v>
      </c>
      <c r="F4423" s="4">
        <v>43966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35">
      <c r="A4424" t="str">
        <f t="shared" si="69"/>
        <v>Louisiana43900</v>
      </c>
      <c r="B4424" t="s">
        <v>25</v>
      </c>
      <c r="C4424">
        <v>4648794</v>
      </c>
      <c r="D4424" s="4">
        <v>43900</v>
      </c>
      <c r="E4424" s="4">
        <v>43913</v>
      </c>
      <c r="F4424" s="4">
        <v>43966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35">
      <c r="A4425" t="str">
        <f t="shared" si="69"/>
        <v>Louisiana43901</v>
      </c>
      <c r="B4425" t="s">
        <v>25</v>
      </c>
      <c r="C4425">
        <v>4648794</v>
      </c>
      <c r="D4425" s="4">
        <v>43901</v>
      </c>
      <c r="E4425" s="4">
        <v>43913</v>
      </c>
      <c r="F4425" s="4">
        <v>43966</v>
      </c>
      <c r="G4425">
        <v>0</v>
      </c>
      <c r="H4425">
        <v>5</v>
      </c>
      <c r="I4425">
        <v>0</v>
      </c>
      <c r="J4425">
        <v>5</v>
      </c>
      <c r="K4425">
        <v>0</v>
      </c>
      <c r="L4425">
        <v>0</v>
      </c>
      <c r="M4425">
        <v>0</v>
      </c>
      <c r="N4425">
        <v>0.7142857142857143</v>
      </c>
      <c r="O4425">
        <v>0</v>
      </c>
      <c r="P4425">
        <v>0.7142857142857143</v>
      </c>
      <c r="Q4425">
        <v>0</v>
      </c>
    </row>
    <row r="4426" spans="1:17" x14ac:dyDescent="0.35">
      <c r="A4426" t="str">
        <f t="shared" si="69"/>
        <v>Louisiana43902</v>
      </c>
      <c r="B4426" t="s">
        <v>25</v>
      </c>
      <c r="C4426">
        <v>4648794</v>
      </c>
      <c r="D4426" s="4">
        <v>43902</v>
      </c>
      <c r="E4426" s="4">
        <v>43913</v>
      </c>
      <c r="F4426" s="4">
        <v>43966</v>
      </c>
      <c r="G4426">
        <v>0</v>
      </c>
      <c r="H4426">
        <v>14</v>
      </c>
      <c r="I4426">
        <v>0</v>
      </c>
      <c r="J4426">
        <v>19</v>
      </c>
      <c r="K4426">
        <v>0</v>
      </c>
      <c r="L4426">
        <v>1.8</v>
      </c>
      <c r="M4426">
        <v>0</v>
      </c>
      <c r="N4426">
        <v>2.7142857142857144</v>
      </c>
      <c r="O4426">
        <v>0</v>
      </c>
      <c r="P4426">
        <v>2.7142857142857144</v>
      </c>
      <c r="Q4426">
        <v>0</v>
      </c>
    </row>
    <row r="4427" spans="1:17" x14ac:dyDescent="0.35">
      <c r="A4427" t="str">
        <f t="shared" si="69"/>
        <v>Louisiana43903</v>
      </c>
      <c r="B4427" t="s">
        <v>25</v>
      </c>
      <c r="C4427">
        <v>4648794</v>
      </c>
      <c r="D4427" s="4">
        <v>43903</v>
      </c>
      <c r="E4427" s="4">
        <v>43913</v>
      </c>
      <c r="F4427" s="4">
        <v>43966</v>
      </c>
      <c r="G4427">
        <v>0</v>
      </c>
      <c r="H4427">
        <v>10</v>
      </c>
      <c r="I4427">
        <v>0</v>
      </c>
      <c r="J4427">
        <v>29</v>
      </c>
      <c r="K4427">
        <v>0</v>
      </c>
      <c r="L4427">
        <v>-0.2857142857142857</v>
      </c>
      <c r="M4427">
        <v>0</v>
      </c>
      <c r="N4427">
        <v>4.1428571428571432</v>
      </c>
      <c r="O4427">
        <v>0</v>
      </c>
      <c r="P4427">
        <v>4.1428571428571432</v>
      </c>
      <c r="Q4427">
        <v>0</v>
      </c>
    </row>
    <row r="4428" spans="1:17" x14ac:dyDescent="0.35">
      <c r="A4428" t="str">
        <f t="shared" si="69"/>
        <v>Louisiana43904</v>
      </c>
      <c r="B4428" t="s">
        <v>25</v>
      </c>
      <c r="C4428">
        <v>4648794</v>
      </c>
      <c r="D4428" s="4">
        <v>43904</v>
      </c>
      <c r="E4428" s="4">
        <v>43913</v>
      </c>
      <c r="F4428" s="4">
        <v>43966</v>
      </c>
      <c r="G4428">
        <v>0</v>
      </c>
      <c r="H4428">
        <v>48</v>
      </c>
      <c r="I4428">
        <v>1</v>
      </c>
      <c r="J4428">
        <v>77</v>
      </c>
      <c r="K4428">
        <v>1</v>
      </c>
      <c r="L4428">
        <v>3.8</v>
      </c>
      <c r="M4428">
        <v>0</v>
      </c>
      <c r="N4428">
        <v>11</v>
      </c>
      <c r="O4428">
        <v>0.14285714285714285</v>
      </c>
      <c r="P4428">
        <v>11</v>
      </c>
      <c r="Q4428">
        <v>0.14285714285714285</v>
      </c>
    </row>
    <row r="4429" spans="1:17" x14ac:dyDescent="0.35">
      <c r="A4429" t="str">
        <f t="shared" si="69"/>
        <v>Louisiana43905</v>
      </c>
      <c r="B4429" t="s">
        <v>25</v>
      </c>
      <c r="C4429">
        <v>4648794</v>
      </c>
      <c r="D4429" s="4">
        <v>43905</v>
      </c>
      <c r="E4429" s="4">
        <v>43913</v>
      </c>
      <c r="F4429" s="4">
        <v>43966</v>
      </c>
      <c r="G4429">
        <v>0</v>
      </c>
      <c r="H4429">
        <v>10</v>
      </c>
      <c r="I4429">
        <v>1</v>
      </c>
      <c r="J4429">
        <v>87</v>
      </c>
      <c r="K4429">
        <v>2</v>
      </c>
      <c r="L4429">
        <v>-0.79166666666666663</v>
      </c>
      <c r="M4429">
        <v>0</v>
      </c>
      <c r="N4429">
        <v>12.428571428571429</v>
      </c>
      <c r="O4429">
        <v>0.2857142857142857</v>
      </c>
      <c r="P4429">
        <v>12.428571428571429</v>
      </c>
      <c r="Q4429">
        <v>0.2857142857142857</v>
      </c>
    </row>
    <row r="4430" spans="1:17" x14ac:dyDescent="0.35">
      <c r="A4430" t="str">
        <f t="shared" si="69"/>
        <v>Louisiana43906</v>
      </c>
      <c r="B4430" t="s">
        <v>25</v>
      </c>
      <c r="C4430">
        <v>4648794</v>
      </c>
      <c r="D4430" s="4">
        <v>43906</v>
      </c>
      <c r="E4430" s="4">
        <v>43913</v>
      </c>
      <c r="F4430" s="4">
        <v>43966</v>
      </c>
      <c r="G4430">
        <v>0</v>
      </c>
      <c r="H4430">
        <v>28</v>
      </c>
      <c r="I4430">
        <v>1</v>
      </c>
      <c r="J4430">
        <v>115</v>
      </c>
      <c r="K4430">
        <v>3</v>
      </c>
      <c r="L4430">
        <v>1.8</v>
      </c>
      <c r="M4430">
        <v>0</v>
      </c>
      <c r="N4430">
        <v>16.428571428571427</v>
      </c>
      <c r="O4430">
        <v>0.42857142857142855</v>
      </c>
      <c r="P4430">
        <v>16.428571428571427</v>
      </c>
      <c r="Q4430">
        <v>0.42857142857142855</v>
      </c>
    </row>
    <row r="4431" spans="1:17" x14ac:dyDescent="0.35">
      <c r="A4431" t="str">
        <f t="shared" si="69"/>
        <v>Louisiana43907</v>
      </c>
      <c r="B4431" t="s">
        <v>25</v>
      </c>
      <c r="C4431">
        <v>4648794</v>
      </c>
      <c r="D4431" s="4">
        <v>43907</v>
      </c>
      <c r="E4431" s="4">
        <v>43913</v>
      </c>
      <c r="F4431" s="4">
        <v>43966</v>
      </c>
      <c r="G4431">
        <v>0</v>
      </c>
      <c r="H4431">
        <v>81</v>
      </c>
      <c r="I4431">
        <v>1</v>
      </c>
      <c r="J4431">
        <v>196</v>
      </c>
      <c r="K4431">
        <v>4</v>
      </c>
      <c r="L4431">
        <v>1.8928571428571428</v>
      </c>
      <c r="M4431">
        <v>0</v>
      </c>
      <c r="N4431">
        <v>28</v>
      </c>
      <c r="O4431">
        <v>0.5714285714285714</v>
      </c>
      <c r="P4431">
        <v>28</v>
      </c>
      <c r="Q4431">
        <v>0.5714285714285714</v>
      </c>
    </row>
    <row r="4432" spans="1:17" x14ac:dyDescent="0.35">
      <c r="A4432" t="str">
        <f t="shared" si="69"/>
        <v>Louisiana43908</v>
      </c>
      <c r="B4432" t="s">
        <v>25</v>
      </c>
      <c r="C4432">
        <v>4648794</v>
      </c>
      <c r="D4432" s="4">
        <v>43908</v>
      </c>
      <c r="E4432" s="4">
        <v>43913</v>
      </c>
      <c r="F4432" s="4">
        <v>43966</v>
      </c>
      <c r="G4432">
        <v>0</v>
      </c>
      <c r="H4432">
        <v>61</v>
      </c>
      <c r="I4432">
        <v>2</v>
      </c>
      <c r="J4432">
        <v>257</v>
      </c>
      <c r="K4432">
        <v>6</v>
      </c>
      <c r="L4432">
        <v>-0.24691358024691357</v>
      </c>
      <c r="M4432">
        <v>1</v>
      </c>
      <c r="N4432">
        <v>36</v>
      </c>
      <c r="O4432">
        <v>0.8571428571428571</v>
      </c>
      <c r="P4432">
        <v>36</v>
      </c>
      <c r="Q4432">
        <v>0.8571428571428571</v>
      </c>
    </row>
    <row r="4433" spans="1:17" x14ac:dyDescent="0.35">
      <c r="A4433" t="str">
        <f t="shared" si="69"/>
        <v>Louisiana43909</v>
      </c>
      <c r="B4433" t="s">
        <v>25</v>
      </c>
      <c r="C4433">
        <v>4648794</v>
      </c>
      <c r="D4433" s="4">
        <v>43909</v>
      </c>
      <c r="E4433" s="4">
        <v>43913</v>
      </c>
      <c r="F4433" s="4">
        <v>43966</v>
      </c>
      <c r="G4433">
        <v>0</v>
      </c>
      <c r="H4433">
        <v>135</v>
      </c>
      <c r="I4433">
        <v>4</v>
      </c>
      <c r="J4433">
        <v>392</v>
      </c>
      <c r="K4433">
        <v>10</v>
      </c>
      <c r="L4433">
        <v>1.2131147540983607</v>
      </c>
      <c r="M4433">
        <v>1</v>
      </c>
      <c r="N4433">
        <v>53.285714285714285</v>
      </c>
      <c r="O4433">
        <v>1.4285714285714286</v>
      </c>
      <c r="P4433">
        <v>53.285714285714285</v>
      </c>
      <c r="Q4433">
        <v>1.4285714285714286</v>
      </c>
    </row>
    <row r="4434" spans="1:17" x14ac:dyDescent="0.35">
      <c r="A4434" t="str">
        <f t="shared" si="69"/>
        <v>Louisiana43910</v>
      </c>
      <c r="B4434" t="s">
        <v>25</v>
      </c>
      <c r="C4434">
        <v>4648794</v>
      </c>
      <c r="D4434" s="4">
        <v>43910</v>
      </c>
      <c r="E4434" s="4">
        <v>43913</v>
      </c>
      <c r="F4434" s="4">
        <v>43966</v>
      </c>
      <c r="G4434">
        <v>0</v>
      </c>
      <c r="H4434">
        <v>145</v>
      </c>
      <c r="I4434">
        <v>4</v>
      </c>
      <c r="J4434">
        <v>537</v>
      </c>
      <c r="K4434">
        <v>14</v>
      </c>
      <c r="L4434">
        <v>7.407407407407407E-2</v>
      </c>
      <c r="M4434">
        <v>0</v>
      </c>
      <c r="N4434">
        <v>72.571428571428569</v>
      </c>
      <c r="O4434">
        <v>2</v>
      </c>
      <c r="P4434">
        <v>72.571428571428569</v>
      </c>
      <c r="Q4434">
        <v>2</v>
      </c>
    </row>
    <row r="4435" spans="1:17" x14ac:dyDescent="0.35">
      <c r="A4435" t="str">
        <f t="shared" si="69"/>
        <v>Louisiana43911</v>
      </c>
      <c r="B4435" t="s">
        <v>25</v>
      </c>
      <c r="C4435">
        <v>4648794</v>
      </c>
      <c r="D4435" s="4">
        <v>43911</v>
      </c>
      <c r="E4435" s="4">
        <v>43913</v>
      </c>
      <c r="F4435" s="4">
        <v>43966</v>
      </c>
      <c r="G4435">
        <v>0</v>
      </c>
      <c r="H4435">
        <v>226</v>
      </c>
      <c r="I4435">
        <v>6</v>
      </c>
      <c r="J4435">
        <v>763</v>
      </c>
      <c r="K4435">
        <v>20</v>
      </c>
      <c r="L4435">
        <v>0.55862068965517242</v>
      </c>
      <c r="M4435">
        <v>0.5</v>
      </c>
      <c r="N4435">
        <v>98</v>
      </c>
      <c r="O4435">
        <v>2.7142857142857144</v>
      </c>
      <c r="P4435">
        <v>98</v>
      </c>
      <c r="Q4435">
        <v>2.7142857142857144</v>
      </c>
    </row>
    <row r="4436" spans="1:17" x14ac:dyDescent="0.35">
      <c r="A4436" t="str">
        <f t="shared" si="69"/>
        <v>Louisiana43912</v>
      </c>
      <c r="B4436" t="s">
        <v>25</v>
      </c>
      <c r="C4436">
        <v>4648794</v>
      </c>
      <c r="D4436" s="4">
        <v>43912</v>
      </c>
      <c r="E4436" s="4">
        <v>43913</v>
      </c>
      <c r="F4436" s="4">
        <v>43966</v>
      </c>
      <c r="G4436">
        <v>0</v>
      </c>
      <c r="H4436">
        <v>74</v>
      </c>
      <c r="I4436">
        <v>0</v>
      </c>
      <c r="J4436">
        <v>837</v>
      </c>
      <c r="K4436">
        <v>20</v>
      </c>
      <c r="L4436">
        <v>-0.67256637168141598</v>
      </c>
      <c r="M4436">
        <v>-1</v>
      </c>
      <c r="N4436">
        <v>107.14285714285714</v>
      </c>
      <c r="O4436">
        <v>2.5714285714285716</v>
      </c>
      <c r="P4436">
        <v>107.14285714285714</v>
      </c>
      <c r="Q4436">
        <v>2.5714285714285716</v>
      </c>
    </row>
    <row r="4437" spans="1:17" x14ac:dyDescent="0.35">
      <c r="A4437" t="str">
        <f t="shared" si="69"/>
        <v>Louisiana43913</v>
      </c>
      <c r="B4437" t="s">
        <v>25</v>
      </c>
      <c r="C4437">
        <v>4648794</v>
      </c>
      <c r="D4437" s="4">
        <v>43913</v>
      </c>
      <c r="E4437" s="4">
        <v>43913</v>
      </c>
      <c r="F4437" s="4">
        <v>43966</v>
      </c>
      <c r="G4437">
        <v>1</v>
      </c>
      <c r="H4437">
        <v>335</v>
      </c>
      <c r="I4437">
        <v>15</v>
      </c>
      <c r="J4437">
        <v>1172</v>
      </c>
      <c r="K4437">
        <v>35</v>
      </c>
      <c r="L4437">
        <v>3.5270270270270272</v>
      </c>
      <c r="M4437">
        <v>0</v>
      </c>
      <c r="N4437">
        <v>151</v>
      </c>
      <c r="O4437">
        <v>4.5714285714285712</v>
      </c>
      <c r="P4437">
        <v>151</v>
      </c>
      <c r="Q4437">
        <v>4.5714285714285712</v>
      </c>
    </row>
    <row r="4438" spans="1:17" x14ac:dyDescent="0.35">
      <c r="A4438" t="str">
        <f t="shared" si="69"/>
        <v>Louisiana43914</v>
      </c>
      <c r="B4438" t="s">
        <v>25</v>
      </c>
      <c r="C4438">
        <v>4648794</v>
      </c>
      <c r="D4438" s="4">
        <v>43914</v>
      </c>
      <c r="E4438" s="4">
        <v>43913</v>
      </c>
      <c r="F4438" s="4">
        <v>43966</v>
      </c>
      <c r="G4438">
        <v>1</v>
      </c>
      <c r="H4438">
        <v>216</v>
      </c>
      <c r="I4438">
        <v>11</v>
      </c>
      <c r="J4438">
        <v>1388</v>
      </c>
      <c r="K4438">
        <v>46</v>
      </c>
      <c r="L4438">
        <v>-0.35522388059701493</v>
      </c>
      <c r="M4438">
        <v>-0.26666666666666666</v>
      </c>
      <c r="N4438">
        <v>170.28571428571428</v>
      </c>
      <c r="O4438">
        <v>6</v>
      </c>
      <c r="P4438">
        <v>170.28571428571428</v>
      </c>
      <c r="Q4438">
        <v>6</v>
      </c>
    </row>
    <row r="4439" spans="1:17" x14ac:dyDescent="0.35">
      <c r="A4439" t="str">
        <f t="shared" si="69"/>
        <v>Louisiana43915</v>
      </c>
      <c r="B4439" t="s">
        <v>25</v>
      </c>
      <c r="C4439">
        <v>4648794</v>
      </c>
      <c r="D4439" s="4">
        <v>43915</v>
      </c>
      <c r="E4439" s="4">
        <v>43913</v>
      </c>
      <c r="F4439" s="4">
        <v>43966</v>
      </c>
      <c r="G4439">
        <v>1</v>
      </c>
      <c r="H4439">
        <v>407</v>
      </c>
      <c r="I4439">
        <v>19</v>
      </c>
      <c r="J4439">
        <v>1795</v>
      </c>
      <c r="K4439">
        <v>65</v>
      </c>
      <c r="L4439">
        <v>0.8842592592592593</v>
      </c>
      <c r="M4439">
        <v>0.72727272727272729</v>
      </c>
      <c r="N4439">
        <v>219.71428571428572</v>
      </c>
      <c r="O4439">
        <v>8.4285714285714288</v>
      </c>
      <c r="P4439">
        <v>219.71428571428572</v>
      </c>
      <c r="Q4439">
        <v>8.4285714285714288</v>
      </c>
    </row>
    <row r="4440" spans="1:17" x14ac:dyDescent="0.35">
      <c r="A4440" t="str">
        <f t="shared" si="69"/>
        <v>Louisiana43916</v>
      </c>
      <c r="B4440" t="s">
        <v>25</v>
      </c>
      <c r="C4440">
        <v>4648794</v>
      </c>
      <c r="D4440" s="4">
        <v>43916</v>
      </c>
      <c r="E4440" s="4">
        <v>43913</v>
      </c>
      <c r="F4440" s="4">
        <v>43966</v>
      </c>
      <c r="G4440">
        <v>1</v>
      </c>
      <c r="H4440">
        <v>509</v>
      </c>
      <c r="I4440">
        <v>18</v>
      </c>
      <c r="J4440">
        <v>2304</v>
      </c>
      <c r="K4440">
        <v>83</v>
      </c>
      <c r="L4440">
        <v>0.25061425061425063</v>
      </c>
      <c r="M4440">
        <v>-5.2631578947368418E-2</v>
      </c>
      <c r="N4440">
        <v>273.14285714285717</v>
      </c>
      <c r="O4440">
        <v>10.428571428571429</v>
      </c>
      <c r="P4440">
        <v>273.14285714285717</v>
      </c>
      <c r="Q4440">
        <v>10.428571428571429</v>
      </c>
    </row>
    <row r="4441" spans="1:17" x14ac:dyDescent="0.35">
      <c r="A4441" t="str">
        <f t="shared" si="69"/>
        <v>Louisiana43917</v>
      </c>
      <c r="B4441" t="s">
        <v>25</v>
      </c>
      <c r="C4441">
        <v>4648794</v>
      </c>
      <c r="D4441" s="4">
        <v>43917</v>
      </c>
      <c r="E4441" s="4">
        <v>43913</v>
      </c>
      <c r="F4441" s="4">
        <v>43966</v>
      </c>
      <c r="G4441">
        <v>1</v>
      </c>
      <c r="H4441">
        <v>440</v>
      </c>
      <c r="I4441">
        <v>36</v>
      </c>
      <c r="J4441">
        <v>2744</v>
      </c>
      <c r="K4441">
        <v>119</v>
      </c>
      <c r="L4441">
        <v>-0.13555992141453832</v>
      </c>
      <c r="M4441">
        <v>1</v>
      </c>
      <c r="N4441">
        <v>315.28571428571428</v>
      </c>
      <c r="O4441">
        <v>15</v>
      </c>
      <c r="P4441">
        <v>315.28571428571428</v>
      </c>
      <c r="Q4441">
        <v>15</v>
      </c>
    </row>
    <row r="4442" spans="1:17" x14ac:dyDescent="0.35">
      <c r="A4442" t="str">
        <f t="shared" si="69"/>
        <v>Louisiana43918</v>
      </c>
      <c r="B4442" t="s">
        <v>25</v>
      </c>
      <c r="C4442">
        <v>4648794</v>
      </c>
      <c r="D4442" s="4">
        <v>43918</v>
      </c>
      <c r="E4442" s="4">
        <v>43913</v>
      </c>
      <c r="F4442" s="4">
        <v>43966</v>
      </c>
      <c r="G4442">
        <v>1</v>
      </c>
      <c r="H4442">
        <v>571</v>
      </c>
      <c r="I4442">
        <v>18</v>
      </c>
      <c r="J4442">
        <v>3315</v>
      </c>
      <c r="K4442">
        <v>137</v>
      </c>
      <c r="L4442">
        <v>0.29772727272727273</v>
      </c>
      <c r="M4442">
        <v>-0.5</v>
      </c>
      <c r="N4442">
        <v>364.57142857142856</v>
      </c>
      <c r="O4442">
        <v>16.714285714285715</v>
      </c>
      <c r="P4442">
        <v>364.57142857142856</v>
      </c>
      <c r="Q4442">
        <v>16.714285714285715</v>
      </c>
    </row>
    <row r="4443" spans="1:17" x14ac:dyDescent="0.35">
      <c r="A4443" t="str">
        <f t="shared" si="69"/>
        <v>Louisiana43919</v>
      </c>
      <c r="B4443" t="s">
        <v>25</v>
      </c>
      <c r="C4443">
        <v>4648794</v>
      </c>
      <c r="D4443" s="4">
        <v>43919</v>
      </c>
      <c r="E4443" s="4">
        <v>43913</v>
      </c>
      <c r="F4443" s="4">
        <v>43966</v>
      </c>
      <c r="G4443">
        <v>1</v>
      </c>
      <c r="H4443">
        <v>225</v>
      </c>
      <c r="I4443">
        <v>14</v>
      </c>
      <c r="J4443">
        <v>3540</v>
      </c>
      <c r="K4443">
        <v>151</v>
      </c>
      <c r="L4443">
        <v>-0.60595446584938706</v>
      </c>
      <c r="M4443">
        <v>-0.22222222222222221</v>
      </c>
      <c r="N4443">
        <v>386.14285714285717</v>
      </c>
      <c r="O4443">
        <v>18.714285714285715</v>
      </c>
      <c r="P4443">
        <v>386.14285714285717</v>
      </c>
      <c r="Q4443">
        <v>18.714285714285715</v>
      </c>
    </row>
    <row r="4444" spans="1:17" x14ac:dyDescent="0.35">
      <c r="A4444" t="str">
        <f t="shared" si="69"/>
        <v>Louisiana43920</v>
      </c>
      <c r="B4444" t="s">
        <v>25</v>
      </c>
      <c r="C4444">
        <v>4648794</v>
      </c>
      <c r="D4444" s="4">
        <v>43920</v>
      </c>
      <c r="E4444" s="4">
        <v>43913</v>
      </c>
      <c r="F4444" s="4">
        <v>43966</v>
      </c>
      <c r="G4444">
        <v>1</v>
      </c>
      <c r="H4444">
        <v>485</v>
      </c>
      <c r="I4444">
        <v>34</v>
      </c>
      <c r="J4444">
        <v>4025</v>
      </c>
      <c r="K4444">
        <v>185</v>
      </c>
      <c r="L4444">
        <v>1.1555555555555554</v>
      </c>
      <c r="M4444">
        <v>1.4285714285714286</v>
      </c>
      <c r="N4444">
        <v>407.57142857142856</v>
      </c>
      <c r="O4444">
        <v>21.428571428571427</v>
      </c>
      <c r="P4444">
        <v>407.57142857142856</v>
      </c>
      <c r="Q4444">
        <v>21.428571428571427</v>
      </c>
    </row>
    <row r="4445" spans="1:17" x14ac:dyDescent="0.35">
      <c r="A4445" t="str">
        <f t="shared" si="69"/>
        <v>Louisiana43921</v>
      </c>
      <c r="B4445" t="s">
        <v>25</v>
      </c>
      <c r="C4445">
        <v>4648794</v>
      </c>
      <c r="D4445" s="4">
        <v>43921</v>
      </c>
      <c r="E4445" s="4">
        <v>43913</v>
      </c>
      <c r="F4445" s="4">
        <v>43966</v>
      </c>
      <c r="G4445">
        <v>1</v>
      </c>
      <c r="H4445">
        <v>1212</v>
      </c>
      <c r="I4445">
        <v>54</v>
      </c>
      <c r="J4445">
        <v>5237</v>
      </c>
      <c r="K4445">
        <v>239</v>
      </c>
      <c r="L4445">
        <v>1.4989690721649485</v>
      </c>
      <c r="M4445">
        <v>0.58823529411764708</v>
      </c>
      <c r="N4445">
        <v>549.85714285714289</v>
      </c>
      <c r="O4445">
        <v>27.571428571428573</v>
      </c>
      <c r="P4445">
        <v>549.85714285714289</v>
      </c>
      <c r="Q4445">
        <v>27.571428571428573</v>
      </c>
    </row>
    <row r="4446" spans="1:17" x14ac:dyDescent="0.35">
      <c r="A4446" t="str">
        <f t="shared" si="69"/>
        <v>Louisiana43922</v>
      </c>
      <c r="B4446" t="s">
        <v>25</v>
      </c>
      <c r="C4446">
        <v>4648794</v>
      </c>
      <c r="D4446" s="4">
        <v>43922</v>
      </c>
      <c r="E4446" s="4">
        <v>43913</v>
      </c>
      <c r="F4446" s="4">
        <v>43966</v>
      </c>
      <c r="G4446">
        <v>1</v>
      </c>
      <c r="H4446">
        <v>1187</v>
      </c>
      <c r="I4446">
        <v>34</v>
      </c>
      <c r="J4446">
        <v>6424</v>
      </c>
      <c r="K4446">
        <v>273</v>
      </c>
      <c r="L4446">
        <v>-2.0627062706270627E-2</v>
      </c>
      <c r="M4446">
        <v>-0.37037037037037035</v>
      </c>
      <c r="N4446">
        <v>661.28571428571433</v>
      </c>
      <c r="O4446">
        <v>29.714285714285715</v>
      </c>
      <c r="P4446">
        <v>661.28571428571433</v>
      </c>
      <c r="Q4446">
        <v>29.714285714285715</v>
      </c>
    </row>
    <row r="4447" spans="1:17" x14ac:dyDescent="0.35">
      <c r="A4447" t="str">
        <f t="shared" si="69"/>
        <v>Louisiana43923</v>
      </c>
      <c r="B4447" t="s">
        <v>25</v>
      </c>
      <c r="C4447">
        <v>4648794</v>
      </c>
      <c r="D4447" s="4">
        <v>43923</v>
      </c>
      <c r="E4447" s="4">
        <v>43913</v>
      </c>
      <c r="F4447" s="4">
        <v>43966</v>
      </c>
      <c r="G4447">
        <v>1</v>
      </c>
      <c r="H4447">
        <v>2725</v>
      </c>
      <c r="I4447">
        <v>37</v>
      </c>
      <c r="J4447">
        <v>9149</v>
      </c>
      <c r="K4447">
        <v>310</v>
      </c>
      <c r="L4447">
        <v>1.2957034540859309</v>
      </c>
      <c r="M4447">
        <v>8.8235294117647065E-2</v>
      </c>
      <c r="N4447">
        <v>977.85714285714289</v>
      </c>
      <c r="O4447">
        <v>32.428571428571431</v>
      </c>
      <c r="P4447">
        <v>977.85714285714289</v>
      </c>
      <c r="Q4447">
        <v>32.428571428571431</v>
      </c>
    </row>
    <row r="4448" spans="1:17" x14ac:dyDescent="0.35">
      <c r="A4448" t="str">
        <f t="shared" si="69"/>
        <v>Louisiana43924</v>
      </c>
      <c r="B4448" t="s">
        <v>25</v>
      </c>
      <c r="C4448">
        <v>4648794</v>
      </c>
      <c r="D4448" s="4">
        <v>43924</v>
      </c>
      <c r="E4448" s="4">
        <v>43913</v>
      </c>
      <c r="F4448" s="4">
        <v>43966</v>
      </c>
      <c r="G4448">
        <v>1</v>
      </c>
      <c r="H4448">
        <v>1148</v>
      </c>
      <c r="I4448">
        <v>60</v>
      </c>
      <c r="J4448">
        <v>10297</v>
      </c>
      <c r="K4448">
        <v>370</v>
      </c>
      <c r="L4448">
        <v>-0.57871559633027525</v>
      </c>
      <c r="M4448">
        <v>0.6216216216216216</v>
      </c>
      <c r="N4448">
        <v>1079</v>
      </c>
      <c r="O4448">
        <v>35.857142857142854</v>
      </c>
      <c r="P4448">
        <v>1079</v>
      </c>
      <c r="Q4448">
        <v>35.857142857142854</v>
      </c>
    </row>
    <row r="4449" spans="1:17" x14ac:dyDescent="0.35">
      <c r="A4449" t="str">
        <f t="shared" si="69"/>
        <v>Louisiana43925</v>
      </c>
      <c r="B4449" t="s">
        <v>25</v>
      </c>
      <c r="C4449">
        <v>4648794</v>
      </c>
      <c r="D4449" s="4">
        <v>43925</v>
      </c>
      <c r="E4449" s="4">
        <v>43913</v>
      </c>
      <c r="F4449" s="4">
        <v>43966</v>
      </c>
      <c r="G4449">
        <v>1</v>
      </c>
      <c r="H4449">
        <v>2199</v>
      </c>
      <c r="I4449">
        <v>39</v>
      </c>
      <c r="J4449">
        <v>12496</v>
      </c>
      <c r="K4449">
        <v>409</v>
      </c>
      <c r="L4449">
        <v>0.91550522648083621</v>
      </c>
      <c r="M4449">
        <v>-0.35</v>
      </c>
      <c r="N4449">
        <v>1311.5714285714287</v>
      </c>
      <c r="O4449">
        <v>38.857142857142854</v>
      </c>
      <c r="P4449">
        <v>1311.5714285714287</v>
      </c>
      <c r="Q4449">
        <v>38.857142857142854</v>
      </c>
    </row>
    <row r="4450" spans="1:17" x14ac:dyDescent="0.35">
      <c r="A4450" t="str">
        <f t="shared" si="69"/>
        <v>Louisiana43926</v>
      </c>
      <c r="B4450" t="s">
        <v>25</v>
      </c>
      <c r="C4450">
        <v>4648794</v>
      </c>
      <c r="D4450" s="4">
        <v>43926</v>
      </c>
      <c r="E4450" s="4">
        <v>43913</v>
      </c>
      <c r="F4450" s="4">
        <v>43966</v>
      </c>
      <c r="G4450">
        <v>1</v>
      </c>
      <c r="H4450">
        <v>514</v>
      </c>
      <c r="I4450">
        <v>68</v>
      </c>
      <c r="J4450">
        <v>13010</v>
      </c>
      <c r="K4450">
        <v>477</v>
      </c>
      <c r="L4450">
        <v>-0.76625738972260116</v>
      </c>
      <c r="M4450">
        <v>0.74358974358974361</v>
      </c>
      <c r="N4450">
        <v>1352.8571428571429</v>
      </c>
      <c r="O4450">
        <v>46.571428571428569</v>
      </c>
      <c r="P4450">
        <v>1352.8571428571429</v>
      </c>
      <c r="Q4450">
        <v>46.571428571428569</v>
      </c>
    </row>
    <row r="4451" spans="1:17" x14ac:dyDescent="0.35">
      <c r="A4451" t="str">
        <f t="shared" si="69"/>
        <v>Louisiana43927</v>
      </c>
      <c r="B4451" t="s">
        <v>25</v>
      </c>
      <c r="C4451">
        <v>4648794</v>
      </c>
      <c r="D4451" s="4">
        <v>43927</v>
      </c>
      <c r="E4451" s="4">
        <v>43913</v>
      </c>
      <c r="F4451" s="4">
        <v>43966</v>
      </c>
      <c r="G4451">
        <v>1</v>
      </c>
      <c r="H4451">
        <v>1857</v>
      </c>
      <c r="I4451">
        <v>35</v>
      </c>
      <c r="J4451">
        <v>14867</v>
      </c>
      <c r="K4451">
        <v>512</v>
      </c>
      <c r="L4451">
        <v>2.6128404669260701</v>
      </c>
      <c r="M4451">
        <v>-0.48529411764705882</v>
      </c>
      <c r="N4451">
        <v>1548.8571428571429</v>
      </c>
      <c r="O4451">
        <v>46.714285714285715</v>
      </c>
      <c r="P4451">
        <v>1548.8571428571429</v>
      </c>
      <c r="Q4451">
        <v>46.714285714285715</v>
      </c>
    </row>
    <row r="4452" spans="1:17" x14ac:dyDescent="0.35">
      <c r="A4452" t="str">
        <f t="shared" si="69"/>
        <v>Louisiana43928</v>
      </c>
      <c r="B4452" t="s">
        <v>25</v>
      </c>
      <c r="C4452">
        <v>4648794</v>
      </c>
      <c r="D4452" s="4">
        <v>43928</v>
      </c>
      <c r="E4452" s="4">
        <v>43913</v>
      </c>
      <c r="F4452" s="4">
        <v>43966</v>
      </c>
      <c r="G4452">
        <v>1</v>
      </c>
      <c r="H4452">
        <v>1417</v>
      </c>
      <c r="I4452">
        <v>70</v>
      </c>
      <c r="J4452">
        <v>16284</v>
      </c>
      <c r="K4452">
        <v>582</v>
      </c>
      <c r="L4452">
        <v>-0.23694130317716747</v>
      </c>
      <c r="M4452">
        <v>1</v>
      </c>
      <c r="N4452">
        <v>1578.1428571428571</v>
      </c>
      <c r="O4452">
        <v>49</v>
      </c>
      <c r="P4452">
        <v>1578.1428571428571</v>
      </c>
      <c r="Q4452">
        <v>49</v>
      </c>
    </row>
    <row r="4453" spans="1:17" x14ac:dyDescent="0.35">
      <c r="A4453" t="str">
        <f t="shared" si="69"/>
        <v>Louisiana43929</v>
      </c>
      <c r="B4453" t="s">
        <v>25</v>
      </c>
      <c r="C4453">
        <v>4648794</v>
      </c>
      <c r="D4453" s="4">
        <v>43929</v>
      </c>
      <c r="E4453" s="4">
        <v>43913</v>
      </c>
      <c r="F4453" s="4">
        <v>43966</v>
      </c>
      <c r="G4453">
        <v>1</v>
      </c>
      <c r="H4453">
        <v>746</v>
      </c>
      <c r="I4453">
        <v>70</v>
      </c>
      <c r="J4453">
        <v>17030</v>
      </c>
      <c r="K4453">
        <v>652</v>
      </c>
      <c r="L4453">
        <v>-0.47353563867325338</v>
      </c>
      <c r="M4453">
        <v>0</v>
      </c>
      <c r="N4453">
        <v>1515.1428571428571</v>
      </c>
      <c r="O4453">
        <v>54.142857142857146</v>
      </c>
      <c r="P4453">
        <v>1515.1428571428571</v>
      </c>
      <c r="Q4453">
        <v>54.142857142857146</v>
      </c>
    </row>
    <row r="4454" spans="1:17" x14ac:dyDescent="0.35">
      <c r="A4454" t="str">
        <f t="shared" si="69"/>
        <v>Louisiana43930</v>
      </c>
      <c r="B4454" t="s">
        <v>25</v>
      </c>
      <c r="C4454">
        <v>4648794</v>
      </c>
      <c r="D4454" s="4">
        <v>43930</v>
      </c>
      <c r="E4454" s="4">
        <v>43913</v>
      </c>
      <c r="F4454" s="4">
        <v>43966</v>
      </c>
      <c r="G4454">
        <v>1</v>
      </c>
      <c r="H4454">
        <v>1253</v>
      </c>
      <c r="I4454">
        <v>50</v>
      </c>
      <c r="J4454">
        <v>18283</v>
      </c>
      <c r="K4454">
        <v>702</v>
      </c>
      <c r="L4454">
        <v>0.67962466487935658</v>
      </c>
      <c r="M4454">
        <v>-0.2857142857142857</v>
      </c>
      <c r="N4454">
        <v>1304.8571428571429</v>
      </c>
      <c r="O4454">
        <v>56</v>
      </c>
      <c r="P4454">
        <v>1304.8571428571429</v>
      </c>
      <c r="Q4454">
        <v>56</v>
      </c>
    </row>
    <row r="4455" spans="1:17" x14ac:dyDescent="0.35">
      <c r="A4455" t="str">
        <f t="shared" si="69"/>
        <v>Louisiana43931</v>
      </c>
      <c r="B4455" t="s">
        <v>25</v>
      </c>
      <c r="C4455">
        <v>4648794</v>
      </c>
      <c r="D4455" s="4">
        <v>43931</v>
      </c>
      <c r="E4455" s="4">
        <v>43913</v>
      </c>
      <c r="F4455" s="4">
        <v>43966</v>
      </c>
      <c r="G4455">
        <v>1</v>
      </c>
      <c r="H4455">
        <v>970</v>
      </c>
      <c r="I4455">
        <v>53</v>
      </c>
      <c r="J4455">
        <v>19253</v>
      </c>
      <c r="K4455">
        <v>755</v>
      </c>
      <c r="L4455">
        <v>-0.22585794094173983</v>
      </c>
      <c r="M4455">
        <v>0.06</v>
      </c>
      <c r="N4455">
        <v>1279.4285714285713</v>
      </c>
      <c r="O4455">
        <v>55</v>
      </c>
      <c r="P4455">
        <v>1279.4285714285713</v>
      </c>
      <c r="Q4455">
        <v>55</v>
      </c>
    </row>
    <row r="4456" spans="1:17" x14ac:dyDescent="0.35">
      <c r="A4456" t="str">
        <f t="shared" si="69"/>
        <v>Louisiana43932</v>
      </c>
      <c r="B4456" t="s">
        <v>25</v>
      </c>
      <c r="C4456">
        <v>4648794</v>
      </c>
      <c r="D4456" s="4">
        <v>43932</v>
      </c>
      <c r="E4456" s="4">
        <v>43913</v>
      </c>
      <c r="F4456" s="4">
        <v>43966</v>
      </c>
      <c r="G4456">
        <v>1</v>
      </c>
      <c r="H4456">
        <v>761</v>
      </c>
      <c r="I4456">
        <v>51</v>
      </c>
      <c r="J4456">
        <v>20014</v>
      </c>
      <c r="K4456">
        <v>806</v>
      </c>
      <c r="L4456">
        <v>-0.21546391752577321</v>
      </c>
      <c r="M4456">
        <v>-3.7735849056603772E-2</v>
      </c>
      <c r="N4456">
        <v>1074</v>
      </c>
      <c r="O4456">
        <v>56.714285714285715</v>
      </c>
      <c r="P4456">
        <v>1074</v>
      </c>
      <c r="Q4456">
        <v>56.714285714285715</v>
      </c>
    </row>
    <row r="4457" spans="1:17" x14ac:dyDescent="0.35">
      <c r="A4457" t="str">
        <f t="shared" si="69"/>
        <v>Louisiana43933</v>
      </c>
      <c r="B4457" t="s">
        <v>25</v>
      </c>
      <c r="C4457">
        <v>4648794</v>
      </c>
      <c r="D4457" s="4">
        <v>43933</v>
      </c>
      <c r="E4457" s="4">
        <v>43913</v>
      </c>
      <c r="F4457" s="4">
        <v>43966</v>
      </c>
      <c r="G4457">
        <v>1</v>
      </c>
      <c r="H4457">
        <v>581</v>
      </c>
      <c r="I4457">
        <v>34</v>
      </c>
      <c r="J4457">
        <v>20595</v>
      </c>
      <c r="K4457">
        <v>840</v>
      </c>
      <c r="L4457">
        <v>-0.23653088042049936</v>
      </c>
      <c r="M4457">
        <v>-0.33333333333333331</v>
      </c>
      <c r="N4457">
        <v>1083.5714285714287</v>
      </c>
      <c r="O4457">
        <v>51.857142857142854</v>
      </c>
      <c r="P4457">
        <v>1083.5714285714287</v>
      </c>
      <c r="Q4457">
        <v>51.857142857142854</v>
      </c>
    </row>
    <row r="4458" spans="1:17" x14ac:dyDescent="0.35">
      <c r="A4458" t="str">
        <f t="shared" si="69"/>
        <v>Louisiana43934</v>
      </c>
      <c r="B4458" t="s">
        <v>25</v>
      </c>
      <c r="C4458">
        <v>4648794</v>
      </c>
      <c r="D4458" s="4">
        <v>43934</v>
      </c>
      <c r="E4458" s="4">
        <v>43913</v>
      </c>
      <c r="F4458" s="4">
        <v>43966</v>
      </c>
      <c r="G4458">
        <v>1</v>
      </c>
      <c r="H4458">
        <v>421</v>
      </c>
      <c r="I4458">
        <v>44</v>
      </c>
      <c r="J4458">
        <v>21016</v>
      </c>
      <c r="K4458">
        <v>884</v>
      </c>
      <c r="L4458">
        <v>-0.27538726333907054</v>
      </c>
      <c r="M4458">
        <v>0.29411764705882354</v>
      </c>
      <c r="N4458">
        <v>878.42857142857144</v>
      </c>
      <c r="O4458">
        <v>53.142857142857146</v>
      </c>
      <c r="P4458">
        <v>878.42857142857144</v>
      </c>
      <c r="Q4458">
        <v>53.142857142857146</v>
      </c>
    </row>
    <row r="4459" spans="1:17" x14ac:dyDescent="0.35">
      <c r="A4459" t="str">
        <f t="shared" si="69"/>
        <v>Louisiana43935</v>
      </c>
      <c r="B4459" t="s">
        <v>25</v>
      </c>
      <c r="C4459">
        <v>4648794</v>
      </c>
      <c r="D4459" s="4">
        <v>43935</v>
      </c>
      <c r="E4459" s="4">
        <v>43913</v>
      </c>
      <c r="F4459" s="4">
        <v>43966</v>
      </c>
      <c r="G4459">
        <v>1</v>
      </c>
      <c r="H4459">
        <v>502</v>
      </c>
      <c r="I4459">
        <v>129</v>
      </c>
      <c r="J4459">
        <v>21518</v>
      </c>
      <c r="K4459">
        <v>1013</v>
      </c>
      <c r="L4459">
        <v>0.19239904988123516</v>
      </c>
      <c r="M4459">
        <v>1.9318181818181819</v>
      </c>
      <c r="N4459">
        <v>747.71428571428567</v>
      </c>
      <c r="O4459">
        <v>61.571428571428569</v>
      </c>
      <c r="P4459">
        <v>747.71428571428567</v>
      </c>
      <c r="Q4459">
        <v>61.571428571428569</v>
      </c>
    </row>
    <row r="4460" spans="1:17" x14ac:dyDescent="0.35">
      <c r="A4460" t="str">
        <f t="shared" si="69"/>
        <v>Louisiana43936</v>
      </c>
      <c r="B4460" t="s">
        <v>25</v>
      </c>
      <c r="C4460">
        <v>4648794</v>
      </c>
      <c r="D4460" s="4">
        <v>43936</v>
      </c>
      <c r="E4460" s="4">
        <v>43913</v>
      </c>
      <c r="F4460" s="4">
        <v>43966</v>
      </c>
      <c r="G4460">
        <v>1</v>
      </c>
      <c r="H4460">
        <v>433</v>
      </c>
      <c r="I4460">
        <v>90</v>
      </c>
      <c r="J4460">
        <v>21951</v>
      </c>
      <c r="K4460">
        <v>1103</v>
      </c>
      <c r="L4460">
        <v>-0.13745019920318724</v>
      </c>
      <c r="M4460">
        <v>-0.30232558139534882</v>
      </c>
      <c r="N4460">
        <v>703</v>
      </c>
      <c r="O4460">
        <v>64.428571428571431</v>
      </c>
      <c r="P4460">
        <v>703</v>
      </c>
      <c r="Q4460">
        <v>64.428571428571431</v>
      </c>
    </row>
    <row r="4461" spans="1:17" x14ac:dyDescent="0.35">
      <c r="A4461" t="str">
        <f t="shared" si="69"/>
        <v>Louisiana43937</v>
      </c>
      <c r="B4461" t="s">
        <v>25</v>
      </c>
      <c r="C4461">
        <v>4648794</v>
      </c>
      <c r="D4461" s="4">
        <v>43937</v>
      </c>
      <c r="E4461" s="4">
        <v>43913</v>
      </c>
      <c r="F4461" s="4">
        <v>43966</v>
      </c>
      <c r="G4461">
        <v>1</v>
      </c>
      <c r="H4461">
        <v>581</v>
      </c>
      <c r="I4461">
        <v>53</v>
      </c>
      <c r="J4461">
        <v>22532</v>
      </c>
      <c r="K4461">
        <v>1156</v>
      </c>
      <c r="L4461">
        <v>0.34180138568129331</v>
      </c>
      <c r="M4461">
        <v>-0.41111111111111109</v>
      </c>
      <c r="N4461">
        <v>607</v>
      </c>
      <c r="O4461">
        <v>64.857142857142861</v>
      </c>
      <c r="P4461">
        <v>607</v>
      </c>
      <c r="Q4461">
        <v>64.857142857142861</v>
      </c>
    </row>
    <row r="4462" spans="1:17" x14ac:dyDescent="0.35">
      <c r="A4462" t="str">
        <f t="shared" si="69"/>
        <v>Louisiana43938</v>
      </c>
      <c r="B4462" t="s">
        <v>25</v>
      </c>
      <c r="C4462">
        <v>4648794</v>
      </c>
      <c r="D4462" s="4">
        <v>43938</v>
      </c>
      <c r="E4462" s="4">
        <v>43913</v>
      </c>
      <c r="F4462" s="4">
        <v>43966</v>
      </c>
      <c r="G4462">
        <v>1</v>
      </c>
      <c r="H4462">
        <v>586</v>
      </c>
      <c r="I4462">
        <v>57</v>
      </c>
      <c r="J4462">
        <v>23118</v>
      </c>
      <c r="K4462">
        <v>1213</v>
      </c>
      <c r="L4462">
        <v>8.6058519793459545E-3</v>
      </c>
      <c r="M4462">
        <v>7.5471698113207544E-2</v>
      </c>
      <c r="N4462">
        <v>552.14285714285711</v>
      </c>
      <c r="O4462">
        <v>65.428571428571431</v>
      </c>
      <c r="P4462">
        <v>552.14285714285711</v>
      </c>
      <c r="Q4462">
        <v>65.428571428571431</v>
      </c>
    </row>
    <row r="4463" spans="1:17" x14ac:dyDescent="0.35">
      <c r="A4463" t="str">
        <f t="shared" si="69"/>
        <v>Louisiana43939</v>
      </c>
      <c r="B4463" t="s">
        <v>25</v>
      </c>
      <c r="C4463">
        <v>4648794</v>
      </c>
      <c r="D4463" s="4">
        <v>43939</v>
      </c>
      <c r="E4463" s="4">
        <v>43913</v>
      </c>
      <c r="F4463" s="4">
        <v>43966</v>
      </c>
      <c r="G4463">
        <v>1</v>
      </c>
      <c r="H4463">
        <v>462</v>
      </c>
      <c r="I4463">
        <v>54</v>
      </c>
      <c r="J4463">
        <v>23580</v>
      </c>
      <c r="K4463">
        <v>1267</v>
      </c>
      <c r="L4463">
        <v>-0.21160409556313994</v>
      </c>
      <c r="M4463">
        <v>-5.2631578947368418E-2</v>
      </c>
      <c r="N4463">
        <v>509.42857142857144</v>
      </c>
      <c r="O4463">
        <v>65.857142857142861</v>
      </c>
      <c r="P4463">
        <v>509.42857142857144</v>
      </c>
      <c r="Q4463">
        <v>65.857142857142861</v>
      </c>
    </row>
    <row r="4464" spans="1:17" x14ac:dyDescent="0.35">
      <c r="A4464" t="str">
        <f t="shared" si="69"/>
        <v>Louisiana43940</v>
      </c>
      <c r="B4464" t="s">
        <v>25</v>
      </c>
      <c r="C4464">
        <v>4648794</v>
      </c>
      <c r="D4464" s="4">
        <v>43940</v>
      </c>
      <c r="E4464" s="4">
        <v>43913</v>
      </c>
      <c r="F4464" s="4">
        <v>43966</v>
      </c>
      <c r="G4464">
        <v>1</v>
      </c>
      <c r="H4464">
        <v>348</v>
      </c>
      <c r="I4464">
        <v>29</v>
      </c>
      <c r="J4464">
        <v>23928</v>
      </c>
      <c r="K4464">
        <v>1296</v>
      </c>
      <c r="L4464">
        <v>-0.24675324675324675</v>
      </c>
      <c r="M4464">
        <v>-0.46296296296296297</v>
      </c>
      <c r="N4464">
        <v>476.14285714285717</v>
      </c>
      <c r="O4464">
        <v>65.142857142857139</v>
      </c>
      <c r="P4464">
        <v>476.14285714285717</v>
      </c>
      <c r="Q4464">
        <v>65.142857142857139</v>
      </c>
    </row>
    <row r="4465" spans="1:17" x14ac:dyDescent="0.35">
      <c r="A4465" t="str">
        <f t="shared" si="69"/>
        <v>Louisiana43941</v>
      </c>
      <c r="B4465" t="s">
        <v>25</v>
      </c>
      <c r="C4465">
        <v>4648794</v>
      </c>
      <c r="D4465" s="4">
        <v>43941</v>
      </c>
      <c r="E4465" s="4">
        <v>43913</v>
      </c>
      <c r="F4465" s="4">
        <v>43966</v>
      </c>
      <c r="G4465">
        <v>1</v>
      </c>
      <c r="H4465">
        <v>595</v>
      </c>
      <c r="I4465">
        <v>32</v>
      </c>
      <c r="J4465">
        <v>24523</v>
      </c>
      <c r="K4465">
        <v>1328</v>
      </c>
      <c r="L4465">
        <v>0.70977011494252873</v>
      </c>
      <c r="M4465">
        <v>0.10344827586206896</v>
      </c>
      <c r="N4465">
        <v>501</v>
      </c>
      <c r="O4465">
        <v>63.428571428571431</v>
      </c>
      <c r="P4465">
        <v>501</v>
      </c>
      <c r="Q4465">
        <v>63.428571428571431</v>
      </c>
    </row>
    <row r="4466" spans="1:17" x14ac:dyDescent="0.35">
      <c r="A4466" t="str">
        <f t="shared" si="69"/>
        <v>Louisiana43942</v>
      </c>
      <c r="B4466" t="s">
        <v>25</v>
      </c>
      <c r="C4466">
        <v>4648794</v>
      </c>
      <c r="D4466" s="4">
        <v>43942</v>
      </c>
      <c r="E4466" s="4">
        <v>43913</v>
      </c>
      <c r="F4466" s="4">
        <v>43966</v>
      </c>
      <c r="G4466">
        <v>1</v>
      </c>
      <c r="H4466">
        <v>331</v>
      </c>
      <c r="I4466">
        <v>77</v>
      </c>
      <c r="J4466">
        <v>24854</v>
      </c>
      <c r="K4466">
        <v>1405</v>
      </c>
      <c r="L4466">
        <v>-0.44369747899159662</v>
      </c>
      <c r="M4466">
        <v>1.40625</v>
      </c>
      <c r="N4466">
        <v>476.57142857142856</v>
      </c>
      <c r="O4466">
        <v>56</v>
      </c>
      <c r="P4466">
        <v>476.57142857142856</v>
      </c>
      <c r="Q4466">
        <v>56</v>
      </c>
    </row>
    <row r="4467" spans="1:17" x14ac:dyDescent="0.35">
      <c r="A4467" t="str">
        <f t="shared" si="69"/>
        <v>Louisiana43943</v>
      </c>
      <c r="B4467" t="s">
        <v>25</v>
      </c>
      <c r="C4467">
        <v>4648794</v>
      </c>
      <c r="D4467" s="4">
        <v>43943</v>
      </c>
      <c r="E4467" s="4">
        <v>43913</v>
      </c>
      <c r="F4467" s="4">
        <v>43966</v>
      </c>
      <c r="G4467">
        <v>1</v>
      </c>
      <c r="H4467">
        <v>404</v>
      </c>
      <c r="I4467">
        <v>68</v>
      </c>
      <c r="J4467">
        <v>25258</v>
      </c>
      <c r="K4467">
        <v>1473</v>
      </c>
      <c r="L4467">
        <v>0.22054380664652568</v>
      </c>
      <c r="M4467">
        <v>-0.11688311688311688</v>
      </c>
      <c r="N4467">
        <v>472.42857142857144</v>
      </c>
      <c r="O4467">
        <v>52.857142857142854</v>
      </c>
      <c r="P4467">
        <v>472.42857142857144</v>
      </c>
      <c r="Q4467">
        <v>52.857142857142854</v>
      </c>
    </row>
    <row r="4468" spans="1:17" x14ac:dyDescent="0.35">
      <c r="A4468" t="str">
        <f t="shared" si="69"/>
        <v>Louisiana43944</v>
      </c>
      <c r="B4468" t="s">
        <v>25</v>
      </c>
      <c r="C4468">
        <v>4648794</v>
      </c>
      <c r="D4468" s="4">
        <v>43944</v>
      </c>
      <c r="E4468" s="4">
        <v>43913</v>
      </c>
      <c r="F4468" s="4">
        <v>43966</v>
      </c>
      <c r="G4468">
        <v>1</v>
      </c>
      <c r="H4468">
        <v>481</v>
      </c>
      <c r="I4468">
        <v>126</v>
      </c>
      <c r="J4468">
        <v>25739</v>
      </c>
      <c r="K4468">
        <v>1599</v>
      </c>
      <c r="L4468">
        <v>0.1905940594059406</v>
      </c>
      <c r="M4468">
        <v>0.8529411764705882</v>
      </c>
      <c r="N4468">
        <v>458.14285714285717</v>
      </c>
      <c r="O4468">
        <v>63.285714285714285</v>
      </c>
      <c r="P4468">
        <v>458.14285714285717</v>
      </c>
      <c r="Q4468">
        <v>63.285714285714285</v>
      </c>
    </row>
    <row r="4469" spans="1:17" x14ac:dyDescent="0.35">
      <c r="A4469" t="str">
        <f t="shared" si="69"/>
        <v>Louisiana43945</v>
      </c>
      <c r="B4469" t="s">
        <v>25</v>
      </c>
      <c r="C4469">
        <v>4648794</v>
      </c>
      <c r="D4469" s="4">
        <v>43945</v>
      </c>
      <c r="E4469" s="4">
        <v>43913</v>
      </c>
      <c r="F4469" s="4">
        <v>43966</v>
      </c>
      <c r="G4469">
        <v>1</v>
      </c>
      <c r="H4469">
        <v>401</v>
      </c>
      <c r="I4469">
        <v>61</v>
      </c>
      <c r="J4469">
        <v>26140</v>
      </c>
      <c r="K4469">
        <v>1660</v>
      </c>
      <c r="L4469">
        <v>-0.16632016632016633</v>
      </c>
      <c r="M4469">
        <v>-0.51587301587301593</v>
      </c>
      <c r="N4469">
        <v>431.71428571428572</v>
      </c>
      <c r="O4469">
        <v>63.857142857142854</v>
      </c>
      <c r="P4469">
        <v>431.71428571428572</v>
      </c>
      <c r="Q4469">
        <v>63.857142857142854</v>
      </c>
    </row>
    <row r="4470" spans="1:17" x14ac:dyDescent="0.35">
      <c r="A4470" t="str">
        <f t="shared" si="69"/>
        <v>Louisiana43946</v>
      </c>
      <c r="B4470" t="s">
        <v>25</v>
      </c>
      <c r="C4470">
        <v>4648794</v>
      </c>
      <c r="D4470" s="4">
        <v>43946</v>
      </c>
      <c r="E4470" s="4">
        <v>43913</v>
      </c>
      <c r="F4470" s="4">
        <v>43966</v>
      </c>
      <c r="G4470">
        <v>1</v>
      </c>
      <c r="H4470">
        <v>372</v>
      </c>
      <c r="I4470">
        <v>47</v>
      </c>
      <c r="J4470">
        <v>26512</v>
      </c>
      <c r="K4470">
        <v>1707</v>
      </c>
      <c r="L4470">
        <v>-7.2319201995012475E-2</v>
      </c>
      <c r="M4470">
        <v>-0.22950819672131148</v>
      </c>
      <c r="N4470">
        <v>418.85714285714283</v>
      </c>
      <c r="O4470">
        <v>62.857142857142854</v>
      </c>
      <c r="P4470">
        <v>418.85714285714283</v>
      </c>
      <c r="Q4470">
        <v>62.857142857142854</v>
      </c>
    </row>
    <row r="4471" spans="1:17" x14ac:dyDescent="0.35">
      <c r="A4471" t="str">
        <f t="shared" si="69"/>
        <v>Louisiana43947</v>
      </c>
      <c r="B4471" t="s">
        <v>25</v>
      </c>
      <c r="C4471">
        <v>4648794</v>
      </c>
      <c r="D4471" s="4">
        <v>43947</v>
      </c>
      <c r="E4471" s="4">
        <v>43913</v>
      </c>
      <c r="F4471" s="4">
        <v>43966</v>
      </c>
      <c r="G4471">
        <v>1</v>
      </c>
      <c r="H4471">
        <v>261</v>
      </c>
      <c r="I4471">
        <v>22</v>
      </c>
      <c r="J4471">
        <v>26773</v>
      </c>
      <c r="K4471">
        <v>1729</v>
      </c>
      <c r="L4471">
        <v>-0.29838709677419356</v>
      </c>
      <c r="M4471">
        <v>-0.53191489361702127</v>
      </c>
      <c r="N4471">
        <v>406.42857142857144</v>
      </c>
      <c r="O4471">
        <v>61.857142857142854</v>
      </c>
      <c r="P4471">
        <v>406.42857142857144</v>
      </c>
      <c r="Q4471">
        <v>61.857142857142854</v>
      </c>
    </row>
    <row r="4472" spans="1:17" x14ac:dyDescent="0.35">
      <c r="A4472" t="str">
        <f t="shared" si="69"/>
        <v>Louisiana43948</v>
      </c>
      <c r="B4472" t="s">
        <v>25</v>
      </c>
      <c r="C4472">
        <v>4648794</v>
      </c>
      <c r="D4472" s="4">
        <v>43948</v>
      </c>
      <c r="E4472" s="4">
        <v>43913</v>
      </c>
      <c r="F4472" s="4">
        <v>43966</v>
      </c>
      <c r="G4472">
        <v>1</v>
      </c>
      <c r="H4472">
        <v>295</v>
      </c>
      <c r="I4472">
        <v>11</v>
      </c>
      <c r="J4472">
        <v>27068</v>
      </c>
      <c r="K4472">
        <v>1740</v>
      </c>
      <c r="L4472">
        <v>0.13026819923371646</v>
      </c>
      <c r="M4472">
        <v>-0.5</v>
      </c>
      <c r="N4472">
        <v>363.57142857142856</v>
      </c>
      <c r="O4472">
        <v>58.857142857142854</v>
      </c>
      <c r="P4472">
        <v>363.57142857142856</v>
      </c>
      <c r="Q4472">
        <v>58.857142857142854</v>
      </c>
    </row>
    <row r="4473" spans="1:17" x14ac:dyDescent="0.35">
      <c r="A4473" t="str">
        <f t="shared" si="69"/>
        <v>Louisiana43949</v>
      </c>
      <c r="B4473" t="s">
        <v>25</v>
      </c>
      <c r="C4473">
        <v>4648794</v>
      </c>
      <c r="D4473" s="4">
        <v>43949</v>
      </c>
      <c r="E4473" s="4">
        <v>43913</v>
      </c>
      <c r="F4473" s="4">
        <v>43966</v>
      </c>
      <c r="G4473">
        <v>1</v>
      </c>
      <c r="H4473">
        <v>218</v>
      </c>
      <c r="I4473">
        <v>61</v>
      </c>
      <c r="J4473">
        <v>27286</v>
      </c>
      <c r="K4473">
        <v>1801</v>
      </c>
      <c r="L4473">
        <v>-0.26101694915254237</v>
      </c>
      <c r="M4473">
        <v>4.5454545454545459</v>
      </c>
      <c r="N4473">
        <v>347.42857142857144</v>
      </c>
      <c r="O4473">
        <v>56.571428571428569</v>
      </c>
      <c r="P4473">
        <v>347.42857142857144</v>
      </c>
      <c r="Q4473">
        <v>56.571428571428569</v>
      </c>
    </row>
    <row r="4474" spans="1:17" x14ac:dyDescent="0.35">
      <c r="A4474" t="str">
        <f t="shared" si="69"/>
        <v>Louisiana43950</v>
      </c>
      <c r="B4474" t="s">
        <v>25</v>
      </c>
      <c r="C4474">
        <v>4648794</v>
      </c>
      <c r="D4474" s="4">
        <v>43950</v>
      </c>
      <c r="E4474" s="4">
        <v>43913</v>
      </c>
      <c r="F4474" s="4">
        <v>43966</v>
      </c>
      <c r="G4474">
        <v>1</v>
      </c>
      <c r="H4474">
        <v>374</v>
      </c>
      <c r="I4474">
        <v>44</v>
      </c>
      <c r="J4474">
        <v>27660</v>
      </c>
      <c r="K4474">
        <v>1845</v>
      </c>
      <c r="L4474">
        <v>0.7155963302752294</v>
      </c>
      <c r="M4474">
        <v>-0.27868852459016391</v>
      </c>
      <c r="N4474">
        <v>343.14285714285717</v>
      </c>
      <c r="O4474">
        <v>53.142857142857146</v>
      </c>
      <c r="P4474">
        <v>343.14285714285717</v>
      </c>
      <c r="Q4474">
        <v>53.142857142857146</v>
      </c>
    </row>
    <row r="4475" spans="1:17" x14ac:dyDescent="0.35">
      <c r="A4475" t="str">
        <f t="shared" si="69"/>
        <v>Louisiana43951</v>
      </c>
      <c r="B4475" t="s">
        <v>25</v>
      </c>
      <c r="C4475">
        <v>4648794</v>
      </c>
      <c r="D4475" s="4">
        <v>43951</v>
      </c>
      <c r="E4475" s="4">
        <v>43913</v>
      </c>
      <c r="F4475" s="4">
        <v>43966</v>
      </c>
      <c r="G4475">
        <v>1</v>
      </c>
      <c r="H4475">
        <v>341</v>
      </c>
      <c r="I4475">
        <v>60</v>
      </c>
      <c r="J4475">
        <v>28001</v>
      </c>
      <c r="K4475">
        <v>1905</v>
      </c>
      <c r="L4475">
        <v>-8.8235294117647065E-2</v>
      </c>
      <c r="M4475">
        <v>0.36363636363636365</v>
      </c>
      <c r="N4475">
        <v>323.14285714285717</v>
      </c>
      <c r="O4475">
        <v>43.714285714285715</v>
      </c>
      <c r="P4475">
        <v>323.14285714285717</v>
      </c>
      <c r="Q4475">
        <v>43.714285714285715</v>
      </c>
    </row>
    <row r="4476" spans="1:17" x14ac:dyDescent="0.35">
      <c r="A4476" t="str">
        <f t="shared" si="69"/>
        <v>Louisiana43952</v>
      </c>
      <c r="B4476" t="s">
        <v>25</v>
      </c>
      <c r="C4476">
        <v>4648794</v>
      </c>
      <c r="D4476" s="4">
        <v>43952</v>
      </c>
      <c r="E4476" s="4">
        <v>43913</v>
      </c>
      <c r="F4476" s="4">
        <v>43966</v>
      </c>
      <c r="G4476">
        <v>1</v>
      </c>
      <c r="H4476">
        <v>710</v>
      </c>
      <c r="I4476">
        <v>65</v>
      </c>
      <c r="J4476">
        <v>28711</v>
      </c>
      <c r="K4476">
        <v>1970</v>
      </c>
      <c r="L4476">
        <v>1.0821114369501466</v>
      </c>
      <c r="M4476">
        <v>8.3333333333333329E-2</v>
      </c>
      <c r="N4476">
        <v>367.28571428571428</v>
      </c>
      <c r="O4476">
        <v>44.285714285714285</v>
      </c>
      <c r="P4476">
        <v>367.28571428571428</v>
      </c>
      <c r="Q4476">
        <v>44.285714285714285</v>
      </c>
    </row>
    <row r="4477" spans="1:17" x14ac:dyDescent="0.35">
      <c r="A4477" t="str">
        <f t="shared" si="69"/>
        <v>Louisiana43953</v>
      </c>
      <c r="B4477" t="s">
        <v>25</v>
      </c>
      <c r="C4477">
        <v>4648794</v>
      </c>
      <c r="D4477" s="4">
        <v>43953</v>
      </c>
      <c r="E4477" s="4">
        <v>43913</v>
      </c>
      <c r="F4477" s="4">
        <v>43966</v>
      </c>
      <c r="G4477">
        <v>1</v>
      </c>
      <c r="H4477">
        <v>429</v>
      </c>
      <c r="I4477">
        <v>23</v>
      </c>
      <c r="J4477">
        <v>29140</v>
      </c>
      <c r="K4477">
        <v>1993</v>
      </c>
      <c r="L4477">
        <v>-0.39577464788732392</v>
      </c>
      <c r="M4477">
        <v>-0.64615384615384619</v>
      </c>
      <c r="N4477">
        <v>375.42857142857144</v>
      </c>
      <c r="O4477">
        <v>40.857142857142854</v>
      </c>
      <c r="P4477">
        <v>375.42857142857144</v>
      </c>
      <c r="Q4477">
        <v>40.857142857142854</v>
      </c>
    </row>
    <row r="4478" spans="1:17" x14ac:dyDescent="0.35">
      <c r="A4478" t="str">
        <f t="shared" si="69"/>
        <v>Louisiana43954</v>
      </c>
      <c r="B4478" t="s">
        <v>25</v>
      </c>
      <c r="C4478">
        <v>4648794</v>
      </c>
      <c r="D4478" s="4">
        <v>43954</v>
      </c>
      <c r="E4478" s="4">
        <v>43913</v>
      </c>
      <c r="F4478" s="4">
        <v>43966</v>
      </c>
      <c r="G4478">
        <v>1</v>
      </c>
      <c r="H4478">
        <v>200</v>
      </c>
      <c r="I4478">
        <v>19</v>
      </c>
      <c r="J4478">
        <v>29340</v>
      </c>
      <c r="K4478">
        <v>2012</v>
      </c>
      <c r="L4478">
        <v>-0.53379953379953382</v>
      </c>
      <c r="M4478">
        <v>-0.17391304347826086</v>
      </c>
      <c r="N4478">
        <v>366.71428571428572</v>
      </c>
      <c r="O4478">
        <v>40.428571428571431</v>
      </c>
      <c r="P4478">
        <v>366.71428571428572</v>
      </c>
      <c r="Q4478">
        <v>40.428571428571431</v>
      </c>
    </row>
    <row r="4479" spans="1:17" x14ac:dyDescent="0.35">
      <c r="A4479" t="str">
        <f t="shared" si="69"/>
        <v>Louisiana43955</v>
      </c>
      <c r="B4479" t="s">
        <v>25</v>
      </c>
      <c r="C4479">
        <v>4648794</v>
      </c>
      <c r="D4479" s="4">
        <v>43955</v>
      </c>
      <c r="E4479" s="4">
        <v>43913</v>
      </c>
      <c r="F4479" s="4">
        <v>43966</v>
      </c>
      <c r="G4479">
        <v>1</v>
      </c>
      <c r="H4479">
        <v>333</v>
      </c>
      <c r="I4479">
        <v>52</v>
      </c>
      <c r="J4479">
        <v>29673</v>
      </c>
      <c r="K4479">
        <v>2064</v>
      </c>
      <c r="L4479">
        <v>0.66500000000000004</v>
      </c>
      <c r="M4479">
        <v>1.736842105263158</v>
      </c>
      <c r="N4479">
        <v>372.14285714285717</v>
      </c>
      <c r="O4479">
        <v>46.285714285714285</v>
      </c>
      <c r="P4479">
        <v>372.14285714285717</v>
      </c>
      <c r="Q4479">
        <v>46.285714285714285</v>
      </c>
    </row>
    <row r="4480" spans="1:17" x14ac:dyDescent="0.35">
      <c r="A4480" t="str">
        <f t="shared" si="69"/>
        <v>Louisiana43956</v>
      </c>
      <c r="B4480" t="s">
        <v>25</v>
      </c>
      <c r="C4480">
        <v>4648794</v>
      </c>
      <c r="D4480" s="4">
        <v>43956</v>
      </c>
      <c r="E4480" s="4">
        <v>43913</v>
      </c>
      <c r="F4480" s="4">
        <v>43966</v>
      </c>
      <c r="G4480">
        <v>1</v>
      </c>
      <c r="H4480">
        <v>323</v>
      </c>
      <c r="I4480">
        <v>51</v>
      </c>
      <c r="J4480">
        <v>29996</v>
      </c>
      <c r="K4480">
        <v>2115</v>
      </c>
      <c r="L4480">
        <v>-3.003003003003003E-2</v>
      </c>
      <c r="M4480">
        <v>-1.9230769230769232E-2</v>
      </c>
      <c r="N4480">
        <v>387.14285714285717</v>
      </c>
      <c r="O4480">
        <v>44.857142857142854</v>
      </c>
      <c r="P4480">
        <v>387.14285714285717</v>
      </c>
      <c r="Q4480">
        <v>44.857142857142854</v>
      </c>
    </row>
    <row r="4481" spans="1:17" x14ac:dyDescent="0.35">
      <c r="A4481" t="str">
        <f t="shared" si="69"/>
        <v>Louisiana43957</v>
      </c>
      <c r="B4481" t="s">
        <v>25</v>
      </c>
      <c r="C4481">
        <v>4648794</v>
      </c>
      <c r="D4481" s="4">
        <v>43957</v>
      </c>
      <c r="E4481" s="4">
        <v>43913</v>
      </c>
      <c r="F4481" s="4">
        <v>43966</v>
      </c>
      <c r="G4481">
        <v>1</v>
      </c>
      <c r="H4481">
        <v>403</v>
      </c>
      <c r="I4481">
        <v>52</v>
      </c>
      <c r="J4481">
        <v>30399</v>
      </c>
      <c r="K4481">
        <v>2167</v>
      </c>
      <c r="L4481">
        <v>0.24767801857585139</v>
      </c>
      <c r="M4481">
        <v>1.9607843137254902E-2</v>
      </c>
      <c r="N4481">
        <v>391.28571428571428</v>
      </c>
      <c r="O4481">
        <v>46</v>
      </c>
      <c r="P4481">
        <v>391.28571428571428</v>
      </c>
      <c r="Q4481">
        <v>46</v>
      </c>
    </row>
    <row r="4482" spans="1:17" x14ac:dyDescent="0.35">
      <c r="A4482" t="str">
        <f t="shared" si="69"/>
        <v>Louisiana43958</v>
      </c>
      <c r="B4482" t="s">
        <v>25</v>
      </c>
      <c r="C4482">
        <v>4648794</v>
      </c>
      <c r="D4482" s="4">
        <v>43958</v>
      </c>
      <c r="E4482" s="4">
        <v>43913</v>
      </c>
      <c r="F4482" s="4">
        <v>43966</v>
      </c>
      <c r="G4482">
        <v>1</v>
      </c>
      <c r="H4482">
        <v>253</v>
      </c>
      <c r="I4482">
        <v>41</v>
      </c>
      <c r="J4482">
        <v>30652</v>
      </c>
      <c r="K4482">
        <v>2208</v>
      </c>
      <c r="L4482">
        <v>-0.37220843672456577</v>
      </c>
      <c r="M4482">
        <v>-0.21153846153846154</v>
      </c>
      <c r="N4482">
        <v>378.71428571428572</v>
      </c>
      <c r="O4482">
        <v>43.285714285714285</v>
      </c>
      <c r="P4482">
        <v>378.71428571428572</v>
      </c>
      <c r="Q4482">
        <v>43.285714285714285</v>
      </c>
    </row>
    <row r="4483" spans="1:17" x14ac:dyDescent="0.35">
      <c r="A4483" t="str">
        <f t="shared" ref="A4483:A4546" si="70">B4483&amp;D4483</f>
        <v>Louisiana43959</v>
      </c>
      <c r="B4483" t="s">
        <v>25</v>
      </c>
      <c r="C4483">
        <v>4648794</v>
      </c>
      <c r="D4483" s="4">
        <v>43959</v>
      </c>
      <c r="E4483" s="4">
        <v>43913</v>
      </c>
      <c r="F4483" s="4">
        <v>43966</v>
      </c>
      <c r="G4483">
        <v>1</v>
      </c>
      <c r="H4483">
        <v>203</v>
      </c>
      <c r="I4483">
        <v>19</v>
      </c>
      <c r="J4483">
        <v>30855</v>
      </c>
      <c r="K4483">
        <v>2227</v>
      </c>
      <c r="L4483">
        <v>-0.19762845849802371</v>
      </c>
      <c r="M4483">
        <v>-0.53658536585365857</v>
      </c>
      <c r="N4483">
        <v>306.28571428571428</v>
      </c>
      <c r="O4483">
        <v>36.714285714285715</v>
      </c>
      <c r="P4483">
        <v>306.28571428571428</v>
      </c>
      <c r="Q4483">
        <v>36.714285714285715</v>
      </c>
    </row>
    <row r="4484" spans="1:17" x14ac:dyDescent="0.35">
      <c r="A4484" t="str">
        <f t="shared" si="70"/>
        <v>Louisiana43960</v>
      </c>
      <c r="B4484" t="s">
        <v>25</v>
      </c>
      <c r="C4484">
        <v>4648794</v>
      </c>
      <c r="D4484" s="4">
        <v>43960</v>
      </c>
      <c r="E4484" s="4">
        <v>43913</v>
      </c>
      <c r="F4484" s="4">
        <v>43966</v>
      </c>
      <c r="G4484">
        <v>1</v>
      </c>
      <c r="H4484">
        <v>562</v>
      </c>
      <c r="I4484">
        <v>40</v>
      </c>
      <c r="J4484">
        <v>31417</v>
      </c>
      <c r="K4484">
        <v>2267</v>
      </c>
      <c r="L4484">
        <v>1.7684729064039408</v>
      </c>
      <c r="M4484">
        <v>1.1052631578947369</v>
      </c>
      <c r="N4484">
        <v>325.28571428571428</v>
      </c>
      <c r="O4484">
        <v>39.142857142857146</v>
      </c>
      <c r="P4484">
        <v>325.28571428571428</v>
      </c>
      <c r="Q4484">
        <v>39.142857142857146</v>
      </c>
    </row>
    <row r="4485" spans="1:17" x14ac:dyDescent="0.35">
      <c r="A4485" t="str">
        <f t="shared" si="70"/>
        <v>Louisiana43961</v>
      </c>
      <c r="B4485" t="s">
        <v>25</v>
      </c>
      <c r="C4485">
        <v>4648794</v>
      </c>
      <c r="D4485" s="4">
        <v>43961</v>
      </c>
      <c r="E4485" s="4">
        <v>43913</v>
      </c>
      <c r="F4485" s="4">
        <v>43966</v>
      </c>
      <c r="G4485">
        <v>1</v>
      </c>
      <c r="H4485">
        <v>183</v>
      </c>
      <c r="I4485">
        <v>19</v>
      </c>
      <c r="J4485">
        <v>31600</v>
      </c>
      <c r="K4485">
        <v>2286</v>
      </c>
      <c r="L4485">
        <v>-0.67437722419928825</v>
      </c>
      <c r="M4485">
        <v>-0.52500000000000002</v>
      </c>
      <c r="N4485">
        <v>322.85714285714283</v>
      </c>
      <c r="O4485">
        <v>39.142857142857146</v>
      </c>
      <c r="P4485">
        <v>322.85714285714283</v>
      </c>
      <c r="Q4485">
        <v>39.142857142857146</v>
      </c>
    </row>
    <row r="4486" spans="1:17" x14ac:dyDescent="0.35">
      <c r="A4486" t="str">
        <f t="shared" si="70"/>
        <v>Louisiana43962</v>
      </c>
      <c r="B4486" t="s">
        <v>25</v>
      </c>
      <c r="C4486">
        <v>4648794</v>
      </c>
      <c r="D4486" s="4">
        <v>43962</v>
      </c>
      <c r="E4486" s="4">
        <v>43913</v>
      </c>
      <c r="F4486" s="4">
        <v>43966</v>
      </c>
      <c r="G4486">
        <v>1</v>
      </c>
      <c r="H4486">
        <v>215</v>
      </c>
      <c r="I4486">
        <v>22</v>
      </c>
      <c r="J4486">
        <v>31815</v>
      </c>
      <c r="K4486">
        <v>2308</v>
      </c>
      <c r="L4486">
        <v>0.17486338797814208</v>
      </c>
      <c r="M4486">
        <v>0.15789473684210525</v>
      </c>
      <c r="N4486">
        <v>306</v>
      </c>
      <c r="O4486">
        <v>34.857142857142854</v>
      </c>
      <c r="P4486">
        <v>306</v>
      </c>
      <c r="Q4486">
        <v>34.857142857142854</v>
      </c>
    </row>
    <row r="4487" spans="1:17" x14ac:dyDescent="0.35">
      <c r="A4487" t="str">
        <f t="shared" si="70"/>
        <v>Louisiana43963</v>
      </c>
      <c r="B4487" t="s">
        <v>25</v>
      </c>
      <c r="C4487">
        <v>4648794</v>
      </c>
      <c r="D4487" s="4">
        <v>43963</v>
      </c>
      <c r="E4487" s="4">
        <v>43913</v>
      </c>
      <c r="F4487" s="4">
        <v>43966</v>
      </c>
      <c r="G4487">
        <v>1</v>
      </c>
      <c r="H4487">
        <v>235</v>
      </c>
      <c r="I4487">
        <v>39</v>
      </c>
      <c r="J4487">
        <v>32050</v>
      </c>
      <c r="K4487">
        <v>2347</v>
      </c>
      <c r="L4487">
        <v>9.3023255813953487E-2</v>
      </c>
      <c r="M4487">
        <v>0.77272727272727271</v>
      </c>
      <c r="N4487">
        <v>293.42857142857144</v>
      </c>
      <c r="O4487">
        <v>33.142857142857146</v>
      </c>
      <c r="P4487">
        <v>293.42857142857144</v>
      </c>
      <c r="Q4487">
        <v>33.142857142857146</v>
      </c>
    </row>
    <row r="4488" spans="1:17" x14ac:dyDescent="0.35">
      <c r="A4488" t="str">
        <f t="shared" si="70"/>
        <v>Louisiana43964</v>
      </c>
      <c r="B4488" t="s">
        <v>25</v>
      </c>
      <c r="C4488">
        <v>4648794</v>
      </c>
      <c r="D4488" s="4">
        <v>43964</v>
      </c>
      <c r="E4488" s="4">
        <v>43913</v>
      </c>
      <c r="F4488" s="4">
        <v>43966</v>
      </c>
      <c r="G4488">
        <v>1</v>
      </c>
      <c r="H4488">
        <v>612</v>
      </c>
      <c r="I4488">
        <v>34</v>
      </c>
      <c r="J4488">
        <v>32662</v>
      </c>
      <c r="K4488">
        <v>2381</v>
      </c>
      <c r="L4488">
        <v>1.6042553191489362</v>
      </c>
      <c r="M4488">
        <v>-0.12820512820512819</v>
      </c>
      <c r="N4488">
        <v>323.28571428571428</v>
      </c>
      <c r="O4488">
        <v>30.571428571428573</v>
      </c>
      <c r="P4488">
        <v>323.28571428571428</v>
      </c>
      <c r="Q4488">
        <v>30.571428571428573</v>
      </c>
    </row>
    <row r="4489" spans="1:17" x14ac:dyDescent="0.35">
      <c r="A4489" t="str">
        <f t="shared" si="70"/>
        <v>Louisiana43965</v>
      </c>
      <c r="B4489" t="s">
        <v>25</v>
      </c>
      <c r="C4489">
        <v>4648794</v>
      </c>
      <c r="D4489" s="4">
        <v>43965</v>
      </c>
      <c r="E4489" s="4">
        <v>43913</v>
      </c>
      <c r="F4489" s="4">
        <v>43966</v>
      </c>
      <c r="G4489">
        <v>1</v>
      </c>
      <c r="H4489">
        <v>827</v>
      </c>
      <c r="I4489">
        <v>36</v>
      </c>
      <c r="J4489">
        <v>33489</v>
      </c>
      <c r="K4489">
        <v>2417</v>
      </c>
      <c r="L4489">
        <v>0.35130718954248363</v>
      </c>
      <c r="M4489">
        <v>5.8823529411764705E-2</v>
      </c>
      <c r="N4489">
        <v>405.28571428571428</v>
      </c>
      <c r="O4489">
        <v>29.857142857142858</v>
      </c>
      <c r="P4489">
        <v>405.28571428571428</v>
      </c>
      <c r="Q4489">
        <v>29.857142857142858</v>
      </c>
    </row>
    <row r="4490" spans="1:17" x14ac:dyDescent="0.35">
      <c r="A4490" t="str">
        <f t="shared" si="70"/>
        <v>Louisiana43966</v>
      </c>
      <c r="B4490" t="s">
        <v>25</v>
      </c>
      <c r="C4490">
        <v>4648794</v>
      </c>
      <c r="D4490" s="4">
        <v>43966</v>
      </c>
      <c r="E4490" s="4">
        <v>43913</v>
      </c>
      <c r="F4490" s="4">
        <v>43966</v>
      </c>
      <c r="G4490">
        <v>1</v>
      </c>
      <c r="H4490">
        <v>348</v>
      </c>
      <c r="I4490">
        <v>31</v>
      </c>
      <c r="J4490">
        <v>33837</v>
      </c>
      <c r="K4490">
        <v>2448</v>
      </c>
      <c r="L4490">
        <v>-0.57920193470374848</v>
      </c>
      <c r="M4490">
        <v>-0.1388888888888889</v>
      </c>
      <c r="N4490">
        <v>426</v>
      </c>
      <c r="O4490">
        <v>31.571428571428573</v>
      </c>
      <c r="P4490">
        <v>426</v>
      </c>
      <c r="Q4490">
        <v>31.571428571428573</v>
      </c>
    </row>
    <row r="4491" spans="1:17" x14ac:dyDescent="0.35">
      <c r="A4491" t="str">
        <f t="shared" si="70"/>
        <v>Louisiana43967</v>
      </c>
      <c r="B4491" t="s">
        <v>25</v>
      </c>
      <c r="C4491">
        <v>4648794</v>
      </c>
      <c r="D4491" s="4">
        <v>43967</v>
      </c>
      <c r="E4491" s="4">
        <v>43913</v>
      </c>
      <c r="F4491" s="4">
        <v>43966</v>
      </c>
      <c r="G4491">
        <v>0</v>
      </c>
      <c r="H4491">
        <v>280</v>
      </c>
      <c r="I4491">
        <v>31</v>
      </c>
      <c r="J4491">
        <v>34117</v>
      </c>
      <c r="K4491">
        <v>2479</v>
      </c>
      <c r="L4491">
        <v>-0.19540229885057472</v>
      </c>
      <c r="M4491">
        <v>0</v>
      </c>
      <c r="N4491">
        <v>385.71428571428572</v>
      </c>
      <c r="O4491">
        <v>30.285714285714285</v>
      </c>
      <c r="P4491">
        <v>385.71428571428572</v>
      </c>
      <c r="Q4491">
        <v>30.285714285714285</v>
      </c>
    </row>
    <row r="4492" spans="1:17" x14ac:dyDescent="0.35">
      <c r="A4492" t="str">
        <f t="shared" si="70"/>
        <v>Louisiana43968</v>
      </c>
      <c r="B4492" t="s">
        <v>25</v>
      </c>
      <c r="C4492">
        <v>4648794</v>
      </c>
      <c r="D4492" s="4">
        <v>43968</v>
      </c>
      <c r="E4492" s="4">
        <v>43913</v>
      </c>
      <c r="F4492" s="4">
        <v>43966</v>
      </c>
      <c r="G4492">
        <v>0</v>
      </c>
      <c r="H4492">
        <v>315</v>
      </c>
      <c r="I4492">
        <v>12</v>
      </c>
      <c r="J4492">
        <v>34432</v>
      </c>
      <c r="K4492">
        <v>2491</v>
      </c>
      <c r="L4492">
        <v>0.125</v>
      </c>
      <c r="M4492">
        <v>-0.61290322580645162</v>
      </c>
      <c r="N4492">
        <v>404.57142857142856</v>
      </c>
      <c r="O4492">
        <v>29.285714285714285</v>
      </c>
      <c r="P4492">
        <v>404.57142857142856</v>
      </c>
      <c r="Q4492">
        <v>29.285714285714285</v>
      </c>
    </row>
    <row r="4493" spans="1:17" x14ac:dyDescent="0.35">
      <c r="A4493" t="str">
        <f t="shared" si="70"/>
        <v>Louisiana43969</v>
      </c>
      <c r="B4493" t="s">
        <v>25</v>
      </c>
      <c r="C4493">
        <v>4648794</v>
      </c>
      <c r="D4493" s="4">
        <v>43969</v>
      </c>
      <c r="E4493" s="4">
        <v>43913</v>
      </c>
      <c r="F4493" s="4">
        <v>43966</v>
      </c>
      <c r="G4493">
        <v>0</v>
      </c>
      <c r="H4493">
        <v>277</v>
      </c>
      <c r="I4493">
        <v>72</v>
      </c>
      <c r="J4493">
        <v>34709</v>
      </c>
      <c r="K4493">
        <v>2563</v>
      </c>
      <c r="L4493">
        <v>-0.12063492063492064</v>
      </c>
      <c r="M4493">
        <v>5</v>
      </c>
      <c r="N4493">
        <v>413.42857142857144</v>
      </c>
      <c r="O4493">
        <v>36.428571428571431</v>
      </c>
      <c r="P4493">
        <v>413.42857142857144</v>
      </c>
      <c r="Q4493">
        <v>36.428571428571431</v>
      </c>
    </row>
    <row r="4494" spans="1:17" x14ac:dyDescent="0.35">
      <c r="A4494" t="str">
        <f t="shared" si="70"/>
        <v>Louisiana43970</v>
      </c>
      <c r="B4494" t="s">
        <v>25</v>
      </c>
      <c r="C4494">
        <v>4648794</v>
      </c>
      <c r="D4494" s="4">
        <v>43970</v>
      </c>
      <c r="E4494" s="4">
        <v>43913</v>
      </c>
      <c r="F4494" s="4">
        <v>43966</v>
      </c>
      <c r="G4494">
        <v>0</v>
      </c>
      <c r="H4494">
        <v>329</v>
      </c>
      <c r="I4494">
        <v>18</v>
      </c>
      <c r="J4494">
        <v>35038</v>
      </c>
      <c r="K4494">
        <v>2581</v>
      </c>
      <c r="L4494">
        <v>0.18772563176895307</v>
      </c>
      <c r="M4494">
        <v>-0.75</v>
      </c>
      <c r="N4494">
        <v>426.85714285714283</v>
      </c>
      <c r="O4494">
        <v>33.428571428571431</v>
      </c>
      <c r="P4494">
        <v>426.85714285714283</v>
      </c>
      <c r="Q4494">
        <v>33.428571428571431</v>
      </c>
    </row>
    <row r="4495" spans="1:17" x14ac:dyDescent="0.35">
      <c r="A4495" t="str">
        <f t="shared" si="70"/>
        <v>Louisiana43971</v>
      </c>
      <c r="B4495" t="s">
        <v>25</v>
      </c>
      <c r="C4495">
        <v>4648794</v>
      </c>
      <c r="D4495" s="4">
        <v>43971</v>
      </c>
      <c r="E4495" s="4">
        <v>43913</v>
      </c>
      <c r="F4495" s="4">
        <v>43966</v>
      </c>
      <c r="G4495">
        <v>0</v>
      </c>
      <c r="H4495">
        <v>278</v>
      </c>
      <c r="I4495">
        <v>27</v>
      </c>
      <c r="J4495">
        <v>35316</v>
      </c>
      <c r="K4495">
        <v>2608</v>
      </c>
      <c r="L4495">
        <v>-0.15501519756838905</v>
      </c>
      <c r="M4495">
        <v>0.5</v>
      </c>
      <c r="N4495">
        <v>379.14285714285717</v>
      </c>
      <c r="O4495">
        <v>32.428571428571431</v>
      </c>
      <c r="P4495">
        <v>379.14285714285717</v>
      </c>
      <c r="Q4495">
        <v>32.428571428571431</v>
      </c>
    </row>
    <row r="4496" spans="1:17" x14ac:dyDescent="0.35">
      <c r="A4496" t="str">
        <f t="shared" si="70"/>
        <v>Louisiana43972</v>
      </c>
      <c r="B4496" t="s">
        <v>25</v>
      </c>
      <c r="C4496">
        <v>4648794</v>
      </c>
      <c r="D4496" s="4">
        <v>43972</v>
      </c>
      <c r="E4496" s="4">
        <v>43913</v>
      </c>
      <c r="F4496" s="4">
        <v>43966</v>
      </c>
      <c r="G4496">
        <v>0</v>
      </c>
      <c r="H4496">
        <v>1188</v>
      </c>
      <c r="I4496">
        <v>21</v>
      </c>
      <c r="J4496">
        <v>36504</v>
      </c>
      <c r="K4496">
        <v>2629</v>
      </c>
      <c r="L4496">
        <v>3.2733812949640289</v>
      </c>
      <c r="M4496">
        <v>-0.22222222222222221</v>
      </c>
      <c r="N4496">
        <v>430.71428571428572</v>
      </c>
      <c r="O4496">
        <v>30.285714285714285</v>
      </c>
      <c r="P4496">
        <v>430.71428571428572</v>
      </c>
      <c r="Q4496">
        <v>30.285714285714285</v>
      </c>
    </row>
    <row r="4497" spans="1:17" x14ac:dyDescent="0.35">
      <c r="A4497" t="str">
        <f t="shared" si="70"/>
        <v>Louisiana43973</v>
      </c>
      <c r="B4497" t="s">
        <v>25</v>
      </c>
      <c r="C4497">
        <v>4648794</v>
      </c>
      <c r="D4497" s="4">
        <v>43973</v>
      </c>
      <c r="E4497" s="4">
        <v>43913</v>
      </c>
      <c r="F4497" s="4">
        <v>43966</v>
      </c>
      <c r="G4497">
        <v>0</v>
      </c>
      <c r="H4497">
        <v>421</v>
      </c>
      <c r="I4497">
        <v>39</v>
      </c>
      <c r="J4497">
        <v>36925</v>
      </c>
      <c r="K4497">
        <v>2668</v>
      </c>
      <c r="L4497">
        <v>-0.64562289562289565</v>
      </c>
      <c r="M4497">
        <v>0.8571428571428571</v>
      </c>
      <c r="N4497">
        <v>441.14285714285717</v>
      </c>
      <c r="O4497">
        <v>31.428571428571427</v>
      </c>
      <c r="P4497">
        <v>441.14285714285717</v>
      </c>
      <c r="Q4497">
        <v>31.428571428571427</v>
      </c>
    </row>
    <row r="4498" spans="1:17" x14ac:dyDescent="0.35">
      <c r="A4498" t="str">
        <f t="shared" si="70"/>
        <v>Louisiana43974</v>
      </c>
      <c r="B4498" t="s">
        <v>25</v>
      </c>
      <c r="C4498">
        <v>4648794</v>
      </c>
      <c r="D4498" s="4">
        <v>43974</v>
      </c>
      <c r="E4498" s="4">
        <v>43913</v>
      </c>
      <c r="F4498" s="4">
        <v>43966</v>
      </c>
      <c r="G4498">
        <v>0</v>
      </c>
      <c r="H4498">
        <v>0</v>
      </c>
      <c r="I4498">
        <v>0</v>
      </c>
      <c r="J4498">
        <v>36925</v>
      </c>
      <c r="K4498">
        <v>2668</v>
      </c>
      <c r="L4498">
        <v>-1</v>
      </c>
      <c r="M4498">
        <v>-1</v>
      </c>
      <c r="N4498">
        <v>401.14285714285717</v>
      </c>
      <c r="O4498">
        <v>27</v>
      </c>
      <c r="P4498">
        <v>401.14285714285717</v>
      </c>
      <c r="Q4498">
        <v>27</v>
      </c>
    </row>
    <row r="4499" spans="1:17" x14ac:dyDescent="0.35">
      <c r="A4499" t="str">
        <f t="shared" si="70"/>
        <v>Louisiana43975</v>
      </c>
      <c r="B4499" t="s">
        <v>25</v>
      </c>
      <c r="C4499">
        <v>4648794</v>
      </c>
      <c r="D4499" s="4">
        <v>43975</v>
      </c>
      <c r="E4499" s="4">
        <v>43913</v>
      </c>
      <c r="F4499" s="4">
        <v>43966</v>
      </c>
      <c r="G4499">
        <v>0</v>
      </c>
      <c r="H4499">
        <v>244</v>
      </c>
      <c r="I4499">
        <v>23</v>
      </c>
      <c r="J4499">
        <v>37169</v>
      </c>
      <c r="K4499">
        <v>2691</v>
      </c>
      <c r="L4499">
        <v>0</v>
      </c>
      <c r="M4499">
        <v>0</v>
      </c>
      <c r="N4499">
        <v>391</v>
      </c>
      <c r="O4499">
        <v>28.571428571428573</v>
      </c>
      <c r="P4499">
        <v>391</v>
      </c>
      <c r="Q4499">
        <v>28.571428571428573</v>
      </c>
    </row>
    <row r="4500" spans="1:17" x14ac:dyDescent="0.35">
      <c r="A4500" t="str">
        <f t="shared" si="70"/>
        <v>Louisiana43976</v>
      </c>
      <c r="B4500" t="s">
        <v>25</v>
      </c>
      <c r="C4500">
        <v>4648794</v>
      </c>
      <c r="D4500" s="4">
        <v>43976</v>
      </c>
      <c r="E4500" s="4">
        <v>43913</v>
      </c>
      <c r="F4500" s="4">
        <v>43966</v>
      </c>
      <c r="G4500">
        <v>0</v>
      </c>
      <c r="H4500">
        <v>640</v>
      </c>
      <c r="I4500">
        <v>0</v>
      </c>
      <c r="J4500">
        <v>37809</v>
      </c>
      <c r="K4500">
        <v>2691</v>
      </c>
      <c r="L4500">
        <v>1.6229508196721312</v>
      </c>
      <c r="M4500">
        <v>-1</v>
      </c>
      <c r="N4500">
        <v>442.85714285714283</v>
      </c>
      <c r="O4500">
        <v>18.285714285714285</v>
      </c>
      <c r="P4500">
        <v>442.85714285714283</v>
      </c>
      <c r="Q4500">
        <v>18.285714285714285</v>
      </c>
    </row>
    <row r="4501" spans="1:17" x14ac:dyDescent="0.35">
      <c r="A4501" t="str">
        <f t="shared" si="70"/>
        <v>Louisiana43977</v>
      </c>
      <c r="B4501" t="s">
        <v>25</v>
      </c>
      <c r="C4501">
        <v>4648794</v>
      </c>
      <c r="D4501" s="4">
        <v>43977</v>
      </c>
      <c r="E4501" s="4">
        <v>43913</v>
      </c>
      <c r="F4501" s="4">
        <v>43966</v>
      </c>
      <c r="G4501">
        <v>0</v>
      </c>
      <c r="H4501">
        <v>245</v>
      </c>
      <c r="I4501">
        <v>11</v>
      </c>
      <c r="J4501">
        <v>38054</v>
      </c>
      <c r="K4501">
        <v>2702</v>
      </c>
      <c r="L4501">
        <v>-0.6171875</v>
      </c>
      <c r="M4501">
        <v>0</v>
      </c>
      <c r="N4501">
        <v>430.85714285714283</v>
      </c>
      <c r="O4501">
        <v>17.285714285714285</v>
      </c>
      <c r="P4501">
        <v>430.85714285714283</v>
      </c>
      <c r="Q4501">
        <v>17.285714285714285</v>
      </c>
    </row>
    <row r="4502" spans="1:17" x14ac:dyDescent="0.35">
      <c r="A4502" t="str">
        <f t="shared" si="70"/>
        <v>Louisiana43978</v>
      </c>
      <c r="B4502" t="s">
        <v>25</v>
      </c>
      <c r="C4502">
        <v>4648794</v>
      </c>
      <c r="D4502" s="4">
        <v>43978</v>
      </c>
      <c r="E4502" s="4">
        <v>43913</v>
      </c>
      <c r="F4502" s="4">
        <v>43966</v>
      </c>
      <c r="G4502">
        <v>0</v>
      </c>
      <c r="H4502">
        <v>443</v>
      </c>
      <c r="I4502">
        <v>21</v>
      </c>
      <c r="J4502">
        <v>38497</v>
      </c>
      <c r="K4502">
        <v>2723</v>
      </c>
      <c r="L4502">
        <v>0.80816326530612248</v>
      </c>
      <c r="M4502">
        <v>0.90909090909090906</v>
      </c>
      <c r="N4502">
        <v>454.42857142857144</v>
      </c>
      <c r="O4502">
        <v>16.428571428571427</v>
      </c>
      <c r="P4502">
        <v>454.42857142857144</v>
      </c>
      <c r="Q4502">
        <v>16.428571428571427</v>
      </c>
    </row>
    <row r="4503" spans="1:17" x14ac:dyDescent="0.35">
      <c r="A4503" t="str">
        <f t="shared" si="70"/>
        <v>Louisiana43979</v>
      </c>
      <c r="B4503" t="s">
        <v>25</v>
      </c>
      <c r="C4503">
        <v>4648794</v>
      </c>
      <c r="D4503" s="4">
        <v>43979</v>
      </c>
      <c r="E4503" s="4">
        <v>43913</v>
      </c>
      <c r="F4503" s="4">
        <v>43966</v>
      </c>
      <c r="G4503">
        <v>0</v>
      </c>
      <c r="H4503">
        <v>305</v>
      </c>
      <c r="I4503">
        <v>18</v>
      </c>
      <c r="J4503">
        <v>38802</v>
      </c>
      <c r="K4503">
        <v>2741</v>
      </c>
      <c r="L4503">
        <v>-0.31151241534988711</v>
      </c>
      <c r="M4503">
        <v>-0.14285714285714285</v>
      </c>
      <c r="N4503">
        <v>328.28571428571428</v>
      </c>
      <c r="O4503">
        <v>16</v>
      </c>
      <c r="P4503">
        <v>328.28571428571428</v>
      </c>
      <c r="Q4503">
        <v>16</v>
      </c>
    </row>
    <row r="4504" spans="1:17" x14ac:dyDescent="0.35">
      <c r="A4504" t="str">
        <f t="shared" si="70"/>
        <v>Louisiana43980</v>
      </c>
      <c r="B4504" t="s">
        <v>25</v>
      </c>
      <c r="C4504">
        <v>4648794</v>
      </c>
      <c r="D4504" s="4">
        <v>43980</v>
      </c>
      <c r="E4504" s="4">
        <v>43913</v>
      </c>
      <c r="F4504" s="4">
        <v>43966</v>
      </c>
      <c r="G4504">
        <v>0</v>
      </c>
      <c r="H4504">
        <v>0</v>
      </c>
      <c r="I4504">
        <v>26</v>
      </c>
      <c r="J4504">
        <v>38802</v>
      </c>
      <c r="K4504">
        <v>2767</v>
      </c>
      <c r="L4504">
        <v>-1</v>
      </c>
      <c r="M4504">
        <v>0.44444444444444442</v>
      </c>
      <c r="N4504">
        <v>268.14285714285717</v>
      </c>
      <c r="O4504">
        <v>14.142857142857142</v>
      </c>
      <c r="P4504">
        <v>268.14285714285717</v>
      </c>
      <c r="Q4504">
        <v>14.142857142857142</v>
      </c>
    </row>
    <row r="4505" spans="1:17" x14ac:dyDescent="0.35">
      <c r="A4505" t="str">
        <f t="shared" si="70"/>
        <v>Louisiana43981</v>
      </c>
      <c r="B4505" t="s">
        <v>25</v>
      </c>
      <c r="C4505">
        <v>4648794</v>
      </c>
      <c r="D4505" s="4">
        <v>43981</v>
      </c>
      <c r="E4505" s="4">
        <v>43913</v>
      </c>
      <c r="F4505" s="4">
        <v>43966</v>
      </c>
      <c r="G4505">
        <v>0</v>
      </c>
      <c r="H4505">
        <v>775</v>
      </c>
      <c r="I4505">
        <v>19</v>
      </c>
      <c r="J4505">
        <v>39577</v>
      </c>
      <c r="K4505">
        <v>2786</v>
      </c>
      <c r="L4505">
        <v>0</v>
      </c>
      <c r="M4505">
        <v>-0.26923076923076922</v>
      </c>
      <c r="N4505">
        <v>378.85714285714283</v>
      </c>
      <c r="O4505">
        <v>16.857142857142858</v>
      </c>
      <c r="P4505">
        <v>378.85714285714283</v>
      </c>
      <c r="Q4505">
        <v>16.857142857142858</v>
      </c>
    </row>
    <row r="4506" spans="1:17" x14ac:dyDescent="0.35">
      <c r="A4506" t="str">
        <f t="shared" si="70"/>
        <v>Louisiana43982</v>
      </c>
      <c r="B4506" t="s">
        <v>25</v>
      </c>
      <c r="C4506">
        <v>4648794</v>
      </c>
      <c r="D4506" s="4">
        <v>43982</v>
      </c>
      <c r="E4506" s="4">
        <v>43913</v>
      </c>
      <c r="F4506" s="4">
        <v>43966</v>
      </c>
      <c r="G4506">
        <v>0</v>
      </c>
      <c r="H4506">
        <v>339</v>
      </c>
      <c r="I4506">
        <v>5</v>
      </c>
      <c r="J4506">
        <v>39916</v>
      </c>
      <c r="K4506">
        <v>2791</v>
      </c>
      <c r="L4506">
        <v>-0.56258064516129036</v>
      </c>
      <c r="M4506">
        <v>-0.73684210526315785</v>
      </c>
      <c r="N4506">
        <v>392.42857142857144</v>
      </c>
      <c r="O4506">
        <v>14.285714285714286</v>
      </c>
      <c r="P4506">
        <v>392.42857142857144</v>
      </c>
      <c r="Q4506">
        <v>14.285714285714286</v>
      </c>
    </row>
    <row r="4507" spans="1:17" x14ac:dyDescent="0.35">
      <c r="A4507" t="str">
        <f t="shared" si="70"/>
        <v>Louisiana43983</v>
      </c>
      <c r="B4507" t="s">
        <v>25</v>
      </c>
      <c r="C4507">
        <v>4648794</v>
      </c>
      <c r="D4507" s="4">
        <v>43983</v>
      </c>
      <c r="E4507" s="4">
        <v>43913</v>
      </c>
      <c r="F4507" s="4">
        <v>43966</v>
      </c>
      <c r="G4507">
        <v>0</v>
      </c>
      <c r="H4507">
        <v>425</v>
      </c>
      <c r="I4507">
        <v>10</v>
      </c>
      <c r="J4507">
        <v>40341</v>
      </c>
      <c r="K4507">
        <v>2801</v>
      </c>
      <c r="L4507">
        <v>0.25368731563421831</v>
      </c>
      <c r="M4507">
        <v>1</v>
      </c>
      <c r="N4507">
        <v>361.71428571428572</v>
      </c>
      <c r="O4507">
        <v>15.714285714285714</v>
      </c>
      <c r="P4507">
        <v>361.71428571428572</v>
      </c>
      <c r="Q4507">
        <v>15.714285714285714</v>
      </c>
    </row>
    <row r="4508" spans="1:17" x14ac:dyDescent="0.35">
      <c r="A4508" t="str">
        <f t="shared" si="70"/>
        <v>Louisiana43984</v>
      </c>
      <c r="B4508" t="s">
        <v>25</v>
      </c>
      <c r="C4508">
        <v>4648794</v>
      </c>
      <c r="D4508" s="4">
        <v>43984</v>
      </c>
      <c r="E4508" s="4">
        <v>43913</v>
      </c>
      <c r="F4508" s="4">
        <v>43966</v>
      </c>
      <c r="G4508">
        <v>0</v>
      </c>
      <c r="H4508">
        <v>405</v>
      </c>
      <c r="I4508">
        <v>34</v>
      </c>
      <c r="J4508">
        <v>40746</v>
      </c>
      <c r="K4508">
        <v>2835</v>
      </c>
      <c r="L4508">
        <v>-4.7058823529411764E-2</v>
      </c>
      <c r="M4508">
        <v>2.4</v>
      </c>
      <c r="N4508">
        <v>384.57142857142856</v>
      </c>
      <c r="O4508">
        <v>19</v>
      </c>
      <c r="P4508">
        <v>384.57142857142856</v>
      </c>
      <c r="Q4508">
        <v>19</v>
      </c>
    </row>
    <row r="4509" spans="1:17" x14ac:dyDescent="0.35">
      <c r="A4509" t="str">
        <f t="shared" si="70"/>
        <v>Louisiana43985</v>
      </c>
      <c r="B4509" t="s">
        <v>25</v>
      </c>
      <c r="C4509">
        <v>4648794</v>
      </c>
      <c r="D4509" s="4">
        <v>43985</v>
      </c>
      <c r="E4509" s="4">
        <v>43913</v>
      </c>
      <c r="F4509" s="4">
        <v>43966</v>
      </c>
      <c r="G4509">
        <v>0</v>
      </c>
      <c r="H4509">
        <v>387</v>
      </c>
      <c r="I4509">
        <v>35</v>
      </c>
      <c r="J4509">
        <v>41133</v>
      </c>
      <c r="K4509">
        <v>2870</v>
      </c>
      <c r="L4509">
        <v>-4.4444444444444446E-2</v>
      </c>
      <c r="M4509">
        <v>2.9411764705882353E-2</v>
      </c>
      <c r="N4509">
        <v>376.57142857142856</v>
      </c>
      <c r="O4509">
        <v>21</v>
      </c>
      <c r="P4509">
        <v>376.57142857142856</v>
      </c>
      <c r="Q4509">
        <v>21</v>
      </c>
    </row>
    <row r="4510" spans="1:17" x14ac:dyDescent="0.35">
      <c r="A4510" t="str">
        <f t="shared" si="70"/>
        <v>Louisiana43986</v>
      </c>
      <c r="B4510" t="s">
        <v>25</v>
      </c>
      <c r="C4510">
        <v>4648794</v>
      </c>
      <c r="D4510" s="4">
        <v>43986</v>
      </c>
      <c r="E4510" s="4">
        <v>43913</v>
      </c>
      <c r="F4510" s="4">
        <v>43966</v>
      </c>
      <c r="G4510">
        <v>0</v>
      </c>
      <c r="H4510">
        <v>429</v>
      </c>
      <c r="I4510">
        <v>13</v>
      </c>
      <c r="J4510">
        <v>41562</v>
      </c>
      <c r="K4510">
        <v>2883</v>
      </c>
      <c r="L4510">
        <v>0.10852713178294573</v>
      </c>
      <c r="M4510">
        <v>-0.62857142857142856</v>
      </c>
      <c r="N4510">
        <v>394.28571428571428</v>
      </c>
      <c r="O4510">
        <v>20.285714285714285</v>
      </c>
      <c r="P4510">
        <v>394.28571428571428</v>
      </c>
      <c r="Q4510">
        <v>20.285714285714285</v>
      </c>
    </row>
    <row r="4511" spans="1:17" x14ac:dyDescent="0.35">
      <c r="A4511" t="str">
        <f t="shared" si="70"/>
        <v>Louisiana43987</v>
      </c>
      <c r="B4511" t="s">
        <v>25</v>
      </c>
      <c r="C4511">
        <v>4648794</v>
      </c>
      <c r="D4511" s="4">
        <v>43987</v>
      </c>
      <c r="E4511" s="4">
        <v>43913</v>
      </c>
      <c r="F4511" s="4">
        <v>43966</v>
      </c>
      <c r="G4511">
        <v>0</v>
      </c>
      <c r="H4511">
        <v>427</v>
      </c>
      <c r="I4511">
        <v>29</v>
      </c>
      <c r="J4511">
        <v>41989</v>
      </c>
      <c r="K4511">
        <v>2912</v>
      </c>
      <c r="L4511">
        <v>-4.662004662004662E-3</v>
      </c>
      <c r="M4511">
        <v>1.2307692307692308</v>
      </c>
      <c r="N4511">
        <v>455.28571428571428</v>
      </c>
      <c r="O4511">
        <v>20.714285714285715</v>
      </c>
      <c r="P4511">
        <v>455.28571428571428</v>
      </c>
      <c r="Q4511">
        <v>20.714285714285715</v>
      </c>
    </row>
    <row r="4512" spans="1:17" x14ac:dyDescent="0.35">
      <c r="A4512" t="str">
        <f t="shared" si="70"/>
        <v>Louisiana43988</v>
      </c>
      <c r="B4512" t="s">
        <v>25</v>
      </c>
      <c r="C4512">
        <v>4648794</v>
      </c>
      <c r="D4512" s="4">
        <v>43988</v>
      </c>
      <c r="E4512" s="4">
        <v>43913</v>
      </c>
      <c r="F4512" s="4">
        <v>43966</v>
      </c>
      <c r="G4512">
        <v>0</v>
      </c>
      <c r="H4512">
        <v>497</v>
      </c>
      <c r="I4512">
        <v>13</v>
      </c>
      <c r="J4512">
        <v>42486</v>
      </c>
      <c r="K4512">
        <v>2925</v>
      </c>
      <c r="L4512">
        <v>0.16393442622950818</v>
      </c>
      <c r="M4512">
        <v>-0.55172413793103448</v>
      </c>
      <c r="N4512">
        <v>415.57142857142856</v>
      </c>
      <c r="O4512">
        <v>19.857142857142858</v>
      </c>
      <c r="P4512">
        <v>415.57142857142856</v>
      </c>
      <c r="Q4512">
        <v>19.857142857142858</v>
      </c>
    </row>
    <row r="4513" spans="1:17" x14ac:dyDescent="0.35">
      <c r="A4513" t="str">
        <f t="shared" si="70"/>
        <v>Louisiana43989</v>
      </c>
      <c r="B4513" t="s">
        <v>25</v>
      </c>
      <c r="C4513">
        <v>4648794</v>
      </c>
      <c r="D4513" s="4">
        <v>43989</v>
      </c>
      <c r="E4513" s="4">
        <v>43913</v>
      </c>
      <c r="F4513" s="4">
        <v>43966</v>
      </c>
      <c r="G4513">
        <v>0</v>
      </c>
      <c r="H4513">
        <v>330</v>
      </c>
      <c r="I4513">
        <v>11</v>
      </c>
      <c r="J4513">
        <v>42816</v>
      </c>
      <c r="K4513">
        <v>2936</v>
      </c>
      <c r="L4513">
        <v>-0.33601609657947684</v>
      </c>
      <c r="M4513">
        <v>-0.15384615384615385</v>
      </c>
      <c r="N4513">
        <v>414.28571428571428</v>
      </c>
      <c r="O4513">
        <v>20.714285714285715</v>
      </c>
      <c r="P4513">
        <v>414.28571428571428</v>
      </c>
      <c r="Q4513">
        <v>20.714285714285715</v>
      </c>
    </row>
    <row r="4514" spans="1:17" x14ac:dyDescent="0.35">
      <c r="A4514" t="str">
        <f t="shared" si="70"/>
        <v>Louisiana43990</v>
      </c>
      <c r="B4514" t="s">
        <v>25</v>
      </c>
      <c r="C4514">
        <v>4648794</v>
      </c>
      <c r="D4514" s="4">
        <v>43990</v>
      </c>
      <c r="E4514" s="4">
        <v>43913</v>
      </c>
      <c r="F4514" s="4">
        <v>43966</v>
      </c>
      <c r="G4514">
        <v>0</v>
      </c>
      <c r="H4514">
        <v>234</v>
      </c>
      <c r="I4514">
        <v>8</v>
      </c>
      <c r="J4514">
        <v>43050</v>
      </c>
      <c r="K4514">
        <v>2944</v>
      </c>
      <c r="L4514">
        <v>-0.29090909090909089</v>
      </c>
      <c r="M4514">
        <v>-0.27272727272727271</v>
      </c>
      <c r="N4514">
        <v>387</v>
      </c>
      <c r="O4514">
        <v>20.428571428571427</v>
      </c>
      <c r="P4514">
        <v>387</v>
      </c>
      <c r="Q4514">
        <v>20.428571428571427</v>
      </c>
    </row>
    <row r="4515" spans="1:17" x14ac:dyDescent="0.35">
      <c r="A4515" t="str">
        <f t="shared" si="70"/>
        <v>Louisiana43991</v>
      </c>
      <c r="B4515" t="s">
        <v>25</v>
      </c>
      <c r="C4515">
        <v>4648794</v>
      </c>
      <c r="D4515" s="4">
        <v>43991</v>
      </c>
      <c r="E4515" s="4">
        <v>43913</v>
      </c>
      <c r="F4515" s="4">
        <v>43966</v>
      </c>
      <c r="G4515">
        <v>0</v>
      </c>
      <c r="H4515">
        <v>562</v>
      </c>
      <c r="I4515">
        <v>13</v>
      </c>
      <c r="J4515">
        <v>43612</v>
      </c>
      <c r="K4515">
        <v>2957</v>
      </c>
      <c r="L4515">
        <v>1.4017094017094016</v>
      </c>
      <c r="M4515">
        <v>0.625</v>
      </c>
      <c r="N4515">
        <v>409.42857142857144</v>
      </c>
      <c r="O4515">
        <v>17.428571428571427</v>
      </c>
      <c r="P4515">
        <v>409.42857142857144</v>
      </c>
      <c r="Q4515">
        <v>17.428571428571427</v>
      </c>
    </row>
    <row r="4516" spans="1:17" x14ac:dyDescent="0.35">
      <c r="A4516" t="str">
        <f t="shared" si="70"/>
        <v>Louisiana43992</v>
      </c>
      <c r="B4516" t="s">
        <v>25</v>
      </c>
      <c r="C4516">
        <v>4648794</v>
      </c>
      <c r="D4516" s="4">
        <v>43992</v>
      </c>
      <c r="E4516" s="4">
        <v>43913</v>
      </c>
      <c r="F4516" s="4">
        <v>43966</v>
      </c>
      <c r="G4516">
        <v>0</v>
      </c>
      <c r="H4516">
        <v>418</v>
      </c>
      <c r="I4516">
        <v>11</v>
      </c>
      <c r="J4516">
        <v>44030</v>
      </c>
      <c r="K4516">
        <v>2968</v>
      </c>
      <c r="L4516">
        <v>-0.25622775800711745</v>
      </c>
      <c r="M4516">
        <v>-0.15384615384615385</v>
      </c>
      <c r="N4516">
        <v>413.85714285714283</v>
      </c>
      <c r="O4516">
        <v>14</v>
      </c>
      <c r="P4516">
        <v>413.85714285714283</v>
      </c>
      <c r="Q4516">
        <v>14</v>
      </c>
    </row>
    <row r="4517" spans="1:17" x14ac:dyDescent="0.35">
      <c r="A4517" t="str">
        <f t="shared" si="70"/>
        <v>Louisiana43993</v>
      </c>
      <c r="B4517" t="s">
        <v>25</v>
      </c>
      <c r="C4517">
        <v>4648794</v>
      </c>
      <c r="D4517" s="4">
        <v>43993</v>
      </c>
      <c r="E4517" s="4">
        <v>43913</v>
      </c>
      <c r="F4517" s="4">
        <v>43966</v>
      </c>
      <c r="G4517">
        <v>0</v>
      </c>
      <c r="H4517">
        <v>442</v>
      </c>
      <c r="I4517">
        <v>19</v>
      </c>
      <c r="J4517">
        <v>44472</v>
      </c>
      <c r="K4517">
        <v>2987</v>
      </c>
      <c r="L4517">
        <v>5.7416267942583733E-2</v>
      </c>
      <c r="M4517">
        <v>0.72727272727272729</v>
      </c>
      <c r="N4517">
        <v>415.71428571428572</v>
      </c>
      <c r="O4517">
        <v>14.857142857142858</v>
      </c>
      <c r="P4517">
        <v>415.71428571428572</v>
      </c>
      <c r="Q4517">
        <v>14.857142857142858</v>
      </c>
    </row>
    <row r="4518" spans="1:17" x14ac:dyDescent="0.35">
      <c r="A4518" t="str">
        <f t="shared" si="70"/>
        <v>Louisiana43994</v>
      </c>
      <c r="B4518" t="s">
        <v>25</v>
      </c>
      <c r="C4518">
        <v>4648794</v>
      </c>
      <c r="D4518" s="4">
        <v>43994</v>
      </c>
      <c r="E4518" s="4">
        <v>43913</v>
      </c>
      <c r="F4518" s="4">
        <v>43966</v>
      </c>
      <c r="G4518">
        <v>0</v>
      </c>
      <c r="H4518">
        <v>523</v>
      </c>
      <c r="I4518">
        <v>9</v>
      </c>
      <c r="J4518">
        <v>44995</v>
      </c>
      <c r="K4518">
        <v>2996</v>
      </c>
      <c r="L4518">
        <v>0.18325791855203619</v>
      </c>
      <c r="M4518">
        <v>-0.52631578947368418</v>
      </c>
      <c r="N4518">
        <v>429.42857142857144</v>
      </c>
      <c r="O4518">
        <v>12</v>
      </c>
      <c r="P4518">
        <v>429.42857142857144</v>
      </c>
      <c r="Q4518">
        <v>12</v>
      </c>
    </row>
    <row r="4519" spans="1:17" x14ac:dyDescent="0.35">
      <c r="A4519" t="str">
        <f t="shared" si="70"/>
        <v>Louisiana43995</v>
      </c>
      <c r="B4519" t="s">
        <v>25</v>
      </c>
      <c r="C4519">
        <v>4648794</v>
      </c>
      <c r="D4519" s="4">
        <v>43995</v>
      </c>
      <c r="E4519" s="4">
        <v>43913</v>
      </c>
      <c r="F4519" s="4">
        <v>43966</v>
      </c>
      <c r="G4519">
        <v>0</v>
      </c>
      <c r="H4519">
        <v>1288</v>
      </c>
      <c r="I4519">
        <v>8</v>
      </c>
      <c r="J4519">
        <v>46283</v>
      </c>
      <c r="K4519">
        <v>3004</v>
      </c>
      <c r="L4519">
        <v>1.462715105162524</v>
      </c>
      <c r="M4519">
        <v>-0.1111111111111111</v>
      </c>
      <c r="N4519">
        <v>542.42857142857144</v>
      </c>
      <c r="O4519">
        <v>11.285714285714286</v>
      </c>
      <c r="P4519">
        <v>542.42857142857144</v>
      </c>
      <c r="Q4519">
        <v>11.285714285714286</v>
      </c>
    </row>
    <row r="4520" spans="1:17" x14ac:dyDescent="0.35">
      <c r="A4520" t="str">
        <f t="shared" si="70"/>
        <v>Louisiana43996</v>
      </c>
      <c r="B4520" t="s">
        <v>25</v>
      </c>
      <c r="C4520">
        <v>4648794</v>
      </c>
      <c r="D4520" s="4">
        <v>43996</v>
      </c>
      <c r="E4520" s="4">
        <v>43913</v>
      </c>
      <c r="F4520" s="4">
        <v>43966</v>
      </c>
      <c r="G4520">
        <v>0</v>
      </c>
      <c r="H4520">
        <v>336</v>
      </c>
      <c r="I4520">
        <v>10</v>
      </c>
      <c r="J4520">
        <v>46619</v>
      </c>
      <c r="K4520">
        <v>3014</v>
      </c>
      <c r="L4520">
        <v>-0.73913043478260865</v>
      </c>
      <c r="M4520">
        <v>0.25</v>
      </c>
      <c r="N4520">
        <v>543.28571428571433</v>
      </c>
      <c r="O4520">
        <v>11.142857142857142</v>
      </c>
      <c r="P4520">
        <v>543.28571428571433</v>
      </c>
      <c r="Q4520">
        <v>11.142857142857142</v>
      </c>
    </row>
    <row r="4521" spans="1:17" x14ac:dyDescent="0.35">
      <c r="A4521" t="str">
        <f t="shared" si="70"/>
        <v>Louisiana43997</v>
      </c>
      <c r="B4521" t="s">
        <v>25</v>
      </c>
      <c r="C4521">
        <v>4648794</v>
      </c>
      <c r="D4521" s="4">
        <v>43997</v>
      </c>
      <c r="E4521" s="4">
        <v>43913</v>
      </c>
      <c r="F4521" s="4">
        <v>43966</v>
      </c>
      <c r="G4521">
        <v>0</v>
      </c>
      <c r="H4521">
        <v>553</v>
      </c>
      <c r="I4521">
        <v>4</v>
      </c>
      <c r="J4521">
        <v>47172</v>
      </c>
      <c r="K4521">
        <v>3018</v>
      </c>
      <c r="L4521">
        <v>0.64583333333333337</v>
      </c>
      <c r="M4521">
        <v>-0.6</v>
      </c>
      <c r="N4521">
        <v>588.85714285714289</v>
      </c>
      <c r="O4521">
        <v>10.571428571428571</v>
      </c>
      <c r="P4521">
        <v>588.85714285714289</v>
      </c>
      <c r="Q4521">
        <v>10.571428571428571</v>
      </c>
    </row>
    <row r="4522" spans="1:17" x14ac:dyDescent="0.35">
      <c r="A4522" t="str">
        <f t="shared" si="70"/>
        <v>Louisiana43998</v>
      </c>
      <c r="B4522" t="s">
        <v>25</v>
      </c>
      <c r="C4522">
        <v>4648794</v>
      </c>
      <c r="D4522" s="4">
        <v>43998</v>
      </c>
      <c r="E4522" s="4">
        <v>43913</v>
      </c>
      <c r="F4522" s="4">
        <v>43966</v>
      </c>
      <c r="G4522">
        <v>0</v>
      </c>
      <c r="H4522">
        <v>534</v>
      </c>
      <c r="I4522">
        <v>24</v>
      </c>
      <c r="J4522">
        <v>47706</v>
      </c>
      <c r="K4522">
        <v>3042</v>
      </c>
      <c r="L4522">
        <v>-3.4358047016274866E-2</v>
      </c>
      <c r="M4522">
        <v>5</v>
      </c>
      <c r="N4522">
        <v>584.85714285714289</v>
      </c>
      <c r="O4522">
        <v>12.142857142857142</v>
      </c>
      <c r="P4522">
        <v>584.85714285714289</v>
      </c>
      <c r="Q4522">
        <v>12.142857142857142</v>
      </c>
    </row>
    <row r="4523" spans="1:17" x14ac:dyDescent="0.35">
      <c r="A4523" t="str">
        <f t="shared" si="70"/>
        <v>Louisiana43999</v>
      </c>
      <c r="B4523" t="s">
        <v>25</v>
      </c>
      <c r="C4523">
        <v>4648794</v>
      </c>
      <c r="D4523" s="4">
        <v>43999</v>
      </c>
      <c r="E4523" s="4">
        <v>43913</v>
      </c>
      <c r="F4523" s="4">
        <v>43966</v>
      </c>
      <c r="G4523">
        <v>0</v>
      </c>
      <c r="H4523">
        <v>928</v>
      </c>
      <c r="I4523">
        <v>20</v>
      </c>
      <c r="J4523">
        <v>48634</v>
      </c>
      <c r="K4523">
        <v>3062</v>
      </c>
      <c r="L4523">
        <v>0.73782771535580527</v>
      </c>
      <c r="M4523">
        <v>-0.16666666666666666</v>
      </c>
      <c r="N4523">
        <v>657.71428571428567</v>
      </c>
      <c r="O4523">
        <v>13.428571428571429</v>
      </c>
      <c r="P4523">
        <v>657.71428571428567</v>
      </c>
      <c r="Q4523">
        <v>13.428571428571429</v>
      </c>
    </row>
    <row r="4524" spans="1:17" x14ac:dyDescent="0.35">
      <c r="A4524" t="str">
        <f t="shared" si="70"/>
        <v>Louisiana44000</v>
      </c>
      <c r="B4524" t="s">
        <v>25</v>
      </c>
      <c r="C4524">
        <v>4648794</v>
      </c>
      <c r="D4524" s="4">
        <v>44000</v>
      </c>
      <c r="E4524" s="4">
        <v>43913</v>
      </c>
      <c r="F4524" s="4">
        <v>43966</v>
      </c>
      <c r="G4524">
        <v>0</v>
      </c>
      <c r="H4524">
        <v>0</v>
      </c>
      <c r="I4524">
        <v>0</v>
      </c>
      <c r="J4524">
        <v>48634</v>
      </c>
      <c r="K4524">
        <v>3062</v>
      </c>
      <c r="L4524">
        <v>-1</v>
      </c>
      <c r="M4524">
        <v>-1</v>
      </c>
      <c r="N4524">
        <v>594.57142857142856</v>
      </c>
      <c r="O4524">
        <v>10.714285714285714</v>
      </c>
      <c r="P4524">
        <v>594.57142857142856</v>
      </c>
      <c r="Q4524">
        <v>10.714285714285714</v>
      </c>
    </row>
    <row r="4525" spans="1:17" x14ac:dyDescent="0.35">
      <c r="A4525" t="str">
        <f t="shared" si="70"/>
        <v>Louisiana44001</v>
      </c>
      <c r="B4525" t="s">
        <v>25</v>
      </c>
      <c r="C4525">
        <v>4648794</v>
      </c>
      <c r="D4525" s="4">
        <v>44001</v>
      </c>
      <c r="E4525" s="4">
        <v>43913</v>
      </c>
      <c r="F4525" s="4">
        <v>43966</v>
      </c>
      <c r="G4525">
        <v>0</v>
      </c>
      <c r="H4525">
        <v>-119</v>
      </c>
      <c r="I4525">
        <v>22</v>
      </c>
      <c r="J4525">
        <v>48515</v>
      </c>
      <c r="K4525">
        <v>3084</v>
      </c>
      <c r="L4525">
        <v>0</v>
      </c>
      <c r="M4525">
        <v>0</v>
      </c>
      <c r="N4525">
        <v>502.85714285714283</v>
      </c>
      <c r="O4525">
        <v>12.571428571428571</v>
      </c>
      <c r="P4525">
        <v>502.85714285714283</v>
      </c>
      <c r="Q4525">
        <v>12.571428571428571</v>
      </c>
    </row>
    <row r="4526" spans="1:17" x14ac:dyDescent="0.35">
      <c r="A4526" t="str">
        <f t="shared" si="70"/>
        <v>Louisiana44002</v>
      </c>
      <c r="B4526" t="s">
        <v>25</v>
      </c>
      <c r="C4526">
        <v>4648794</v>
      </c>
      <c r="D4526" s="4">
        <v>44002</v>
      </c>
      <c r="E4526" s="4">
        <v>43913</v>
      </c>
      <c r="F4526" s="4">
        <v>43966</v>
      </c>
      <c r="G4526">
        <v>0</v>
      </c>
      <c r="H4526">
        <v>870</v>
      </c>
      <c r="I4526">
        <v>20</v>
      </c>
      <c r="J4526">
        <v>49385</v>
      </c>
      <c r="K4526">
        <v>3104</v>
      </c>
      <c r="L4526">
        <v>-8.3109243697478998</v>
      </c>
      <c r="M4526">
        <v>-9.0909090909090912E-2</v>
      </c>
      <c r="N4526">
        <v>443.14285714285717</v>
      </c>
      <c r="O4526">
        <v>14.285714285714286</v>
      </c>
      <c r="P4526">
        <v>443.14285714285717</v>
      </c>
      <c r="Q4526">
        <v>14.285714285714286</v>
      </c>
    </row>
    <row r="4527" spans="1:17" x14ac:dyDescent="0.35">
      <c r="A4527" t="str">
        <f t="shared" si="70"/>
        <v>Louisiana44003</v>
      </c>
      <c r="B4527" t="s">
        <v>25</v>
      </c>
      <c r="C4527">
        <v>4648794</v>
      </c>
      <c r="D4527" s="4">
        <v>44003</v>
      </c>
      <c r="E4527" s="4">
        <v>43913</v>
      </c>
      <c r="F4527" s="4">
        <v>43966</v>
      </c>
      <c r="G4527">
        <v>0</v>
      </c>
      <c r="H4527">
        <v>393</v>
      </c>
      <c r="I4527">
        <v>1</v>
      </c>
      <c r="J4527">
        <v>49778</v>
      </c>
      <c r="K4527">
        <v>3105</v>
      </c>
      <c r="L4527">
        <v>-0.5482758620689655</v>
      </c>
      <c r="M4527">
        <v>-0.95</v>
      </c>
      <c r="N4527">
        <v>451.28571428571428</v>
      </c>
      <c r="O4527">
        <v>13</v>
      </c>
      <c r="P4527">
        <v>451.28571428571428</v>
      </c>
      <c r="Q4527">
        <v>13</v>
      </c>
    </row>
    <row r="4528" spans="1:17" x14ac:dyDescent="0.35">
      <c r="A4528" t="str">
        <f t="shared" si="70"/>
        <v>Louisiana44004</v>
      </c>
      <c r="B4528" t="s">
        <v>25</v>
      </c>
      <c r="C4528">
        <v>4648794</v>
      </c>
      <c r="D4528" s="4">
        <v>44004</v>
      </c>
      <c r="E4528" s="4">
        <v>43913</v>
      </c>
      <c r="F4528" s="4">
        <v>43966</v>
      </c>
      <c r="G4528">
        <v>0</v>
      </c>
      <c r="H4528">
        <v>461</v>
      </c>
      <c r="I4528">
        <v>12</v>
      </c>
      <c r="J4528">
        <v>50239</v>
      </c>
      <c r="K4528">
        <v>3117</v>
      </c>
      <c r="L4528">
        <v>0.17302798982188294</v>
      </c>
      <c r="M4528">
        <v>11</v>
      </c>
      <c r="N4528">
        <v>438.14285714285717</v>
      </c>
      <c r="O4528">
        <v>14.142857142857142</v>
      </c>
      <c r="P4528">
        <v>438.14285714285717</v>
      </c>
      <c r="Q4528">
        <v>14.142857142857142</v>
      </c>
    </row>
    <row r="4529" spans="1:17" x14ac:dyDescent="0.35">
      <c r="A4529" t="str">
        <f t="shared" si="70"/>
        <v>Louisiana44005</v>
      </c>
      <c r="B4529" t="s">
        <v>25</v>
      </c>
      <c r="C4529">
        <v>4648794</v>
      </c>
      <c r="D4529" s="4">
        <v>44005</v>
      </c>
      <c r="E4529" s="4">
        <v>43913</v>
      </c>
      <c r="F4529" s="4">
        <v>43966</v>
      </c>
      <c r="G4529">
        <v>0</v>
      </c>
      <c r="H4529">
        <v>1356</v>
      </c>
      <c r="I4529">
        <v>17</v>
      </c>
      <c r="J4529">
        <v>51595</v>
      </c>
      <c r="K4529">
        <v>3134</v>
      </c>
      <c r="L4529">
        <v>1.9414316702819956</v>
      </c>
      <c r="M4529">
        <v>0.41666666666666669</v>
      </c>
      <c r="N4529">
        <v>555.57142857142856</v>
      </c>
      <c r="O4529">
        <v>13.142857142857142</v>
      </c>
      <c r="P4529">
        <v>555.57142857142856</v>
      </c>
      <c r="Q4529">
        <v>13.142857142857142</v>
      </c>
    </row>
    <row r="4530" spans="1:17" x14ac:dyDescent="0.35">
      <c r="A4530" t="str">
        <f t="shared" si="70"/>
        <v>Louisiana44006</v>
      </c>
      <c r="B4530" t="s">
        <v>25</v>
      </c>
      <c r="C4530">
        <v>4648794</v>
      </c>
      <c r="D4530" s="4">
        <v>44006</v>
      </c>
      <c r="E4530" s="4">
        <v>43913</v>
      </c>
      <c r="F4530" s="4">
        <v>43966</v>
      </c>
      <c r="G4530">
        <v>0</v>
      </c>
      <c r="H4530">
        <v>882</v>
      </c>
      <c r="I4530">
        <v>18</v>
      </c>
      <c r="J4530">
        <v>52477</v>
      </c>
      <c r="K4530">
        <v>3152</v>
      </c>
      <c r="L4530">
        <v>-0.34955752212389379</v>
      </c>
      <c r="M4530">
        <v>5.8823529411764705E-2</v>
      </c>
      <c r="N4530">
        <v>549</v>
      </c>
      <c r="O4530">
        <v>12.857142857142858</v>
      </c>
      <c r="P4530">
        <v>549</v>
      </c>
      <c r="Q4530">
        <v>12.857142857142858</v>
      </c>
    </row>
    <row r="4531" spans="1:17" x14ac:dyDescent="0.35">
      <c r="A4531" t="str">
        <f t="shared" si="70"/>
        <v>Louisiana44007</v>
      </c>
      <c r="B4531" t="s">
        <v>25</v>
      </c>
      <c r="C4531">
        <v>4648794</v>
      </c>
      <c r="D4531" s="4">
        <v>44007</v>
      </c>
      <c r="E4531" s="4">
        <v>43913</v>
      </c>
      <c r="F4531" s="4">
        <v>43966</v>
      </c>
      <c r="G4531">
        <v>0</v>
      </c>
      <c r="H4531">
        <v>938</v>
      </c>
      <c r="I4531">
        <v>12</v>
      </c>
      <c r="J4531">
        <v>53415</v>
      </c>
      <c r="K4531">
        <v>3164</v>
      </c>
      <c r="L4531">
        <v>6.3492063492063489E-2</v>
      </c>
      <c r="M4531">
        <v>-0.33333333333333331</v>
      </c>
      <c r="N4531">
        <v>683</v>
      </c>
      <c r="O4531">
        <v>14.571428571428571</v>
      </c>
      <c r="P4531">
        <v>683</v>
      </c>
      <c r="Q4531">
        <v>14.571428571428571</v>
      </c>
    </row>
    <row r="4532" spans="1:17" x14ac:dyDescent="0.35">
      <c r="A4532" t="str">
        <f t="shared" si="70"/>
        <v>Louisiana44008</v>
      </c>
      <c r="B4532" t="s">
        <v>25</v>
      </c>
      <c r="C4532">
        <v>4648794</v>
      </c>
      <c r="D4532" s="4">
        <v>44008</v>
      </c>
      <c r="E4532" s="4">
        <v>43913</v>
      </c>
      <c r="F4532" s="4">
        <v>43966</v>
      </c>
      <c r="G4532">
        <v>0</v>
      </c>
      <c r="H4532">
        <v>1354</v>
      </c>
      <c r="I4532">
        <v>26</v>
      </c>
      <c r="J4532">
        <v>54769</v>
      </c>
      <c r="K4532">
        <v>3190</v>
      </c>
      <c r="L4532">
        <v>0.44349680170575695</v>
      </c>
      <c r="M4532">
        <v>1.1666666666666667</v>
      </c>
      <c r="N4532">
        <v>893.42857142857144</v>
      </c>
      <c r="O4532">
        <v>15.142857142857142</v>
      </c>
      <c r="P4532">
        <v>893.42857142857144</v>
      </c>
      <c r="Q4532">
        <v>15.142857142857142</v>
      </c>
    </row>
    <row r="4533" spans="1:17" x14ac:dyDescent="0.35">
      <c r="A4533" t="str">
        <f t="shared" si="70"/>
        <v>Louisiana44009</v>
      </c>
      <c r="B4533" t="s">
        <v>25</v>
      </c>
      <c r="C4533">
        <v>4648794</v>
      </c>
      <c r="D4533" s="4">
        <v>44009</v>
      </c>
      <c r="E4533" s="4">
        <v>43913</v>
      </c>
      <c r="F4533" s="4">
        <v>43966</v>
      </c>
      <c r="G4533">
        <v>0</v>
      </c>
      <c r="H4533">
        <v>0</v>
      </c>
      <c r="I4533">
        <v>0</v>
      </c>
      <c r="J4533">
        <v>54769</v>
      </c>
      <c r="K4533">
        <v>3190</v>
      </c>
      <c r="L4533">
        <v>-1</v>
      </c>
      <c r="M4533">
        <v>-1</v>
      </c>
      <c r="N4533">
        <v>769.14285714285711</v>
      </c>
      <c r="O4533">
        <v>12.285714285714286</v>
      </c>
      <c r="P4533">
        <v>769.14285714285711</v>
      </c>
      <c r="Q4533">
        <v>12.285714285714286</v>
      </c>
    </row>
    <row r="4534" spans="1:17" x14ac:dyDescent="0.35">
      <c r="A4534" t="str">
        <f t="shared" si="70"/>
        <v>Louisiana44010</v>
      </c>
      <c r="B4534" t="s">
        <v>25</v>
      </c>
      <c r="C4534">
        <v>4648794</v>
      </c>
      <c r="D4534" s="4">
        <v>44010</v>
      </c>
      <c r="E4534" s="4">
        <v>43913</v>
      </c>
      <c r="F4534" s="4">
        <v>43966</v>
      </c>
      <c r="G4534">
        <v>0</v>
      </c>
      <c r="H4534">
        <v>1467</v>
      </c>
      <c r="I4534">
        <v>9</v>
      </c>
      <c r="J4534">
        <v>56236</v>
      </c>
      <c r="K4534">
        <v>3199</v>
      </c>
      <c r="L4534">
        <v>0</v>
      </c>
      <c r="M4534">
        <v>0</v>
      </c>
      <c r="N4534">
        <v>922.57142857142856</v>
      </c>
      <c r="O4534">
        <v>13.428571428571429</v>
      </c>
      <c r="P4534">
        <v>922.57142857142856</v>
      </c>
      <c r="Q4534">
        <v>13.428571428571429</v>
      </c>
    </row>
    <row r="4535" spans="1:17" x14ac:dyDescent="0.35">
      <c r="A4535" t="str">
        <f t="shared" si="70"/>
        <v>Louisiana44011</v>
      </c>
      <c r="B4535" t="s">
        <v>25</v>
      </c>
      <c r="C4535">
        <v>4648794</v>
      </c>
      <c r="D4535" s="4">
        <v>44011</v>
      </c>
      <c r="E4535" s="4">
        <v>43913</v>
      </c>
      <c r="F4535" s="4">
        <v>43966</v>
      </c>
      <c r="G4535">
        <v>0</v>
      </c>
      <c r="H4535">
        <v>845</v>
      </c>
      <c r="I4535">
        <v>0</v>
      </c>
      <c r="J4535">
        <v>57081</v>
      </c>
      <c r="K4535">
        <v>3199</v>
      </c>
      <c r="L4535">
        <v>-0.42399454669393322</v>
      </c>
      <c r="M4535">
        <v>-1</v>
      </c>
      <c r="N4535">
        <v>977.42857142857144</v>
      </c>
      <c r="O4535">
        <v>11.714285714285714</v>
      </c>
      <c r="P4535">
        <v>977.42857142857144</v>
      </c>
      <c r="Q4535">
        <v>11.714285714285714</v>
      </c>
    </row>
    <row r="4536" spans="1:17" x14ac:dyDescent="0.35">
      <c r="A4536" t="str">
        <f t="shared" si="70"/>
        <v>Louisiana44012</v>
      </c>
      <c r="B4536" t="s">
        <v>25</v>
      </c>
      <c r="C4536">
        <v>4648794</v>
      </c>
      <c r="D4536" s="4">
        <v>44012</v>
      </c>
      <c r="E4536" s="4">
        <v>43913</v>
      </c>
      <c r="F4536" s="4">
        <v>43966</v>
      </c>
      <c r="G4536">
        <v>0</v>
      </c>
      <c r="H4536">
        <v>1014</v>
      </c>
      <c r="I4536">
        <v>22</v>
      </c>
      <c r="J4536">
        <v>58095</v>
      </c>
      <c r="K4536">
        <v>3221</v>
      </c>
      <c r="L4536">
        <v>0.2</v>
      </c>
      <c r="M4536">
        <v>0</v>
      </c>
      <c r="N4536">
        <v>928.57142857142856</v>
      </c>
      <c r="O4536">
        <v>12.428571428571429</v>
      </c>
      <c r="P4536">
        <v>928.57142857142856</v>
      </c>
      <c r="Q4536">
        <v>12.428571428571429</v>
      </c>
    </row>
    <row r="4537" spans="1:17" x14ac:dyDescent="0.35">
      <c r="A4537" t="str">
        <f t="shared" si="70"/>
        <v>Louisiana44013</v>
      </c>
      <c r="B4537" t="s">
        <v>25</v>
      </c>
      <c r="C4537">
        <v>4648794</v>
      </c>
      <c r="D4537" s="4">
        <v>44013</v>
      </c>
      <c r="E4537" s="4">
        <v>43913</v>
      </c>
      <c r="F4537" s="4">
        <v>43966</v>
      </c>
      <c r="G4537">
        <v>0</v>
      </c>
      <c r="H4537">
        <v>2083</v>
      </c>
      <c r="I4537">
        <v>17</v>
      </c>
      <c r="J4537">
        <v>60178</v>
      </c>
      <c r="K4537">
        <v>3238</v>
      </c>
      <c r="L4537">
        <v>1.054240631163708</v>
      </c>
      <c r="M4537">
        <v>-0.22727272727272727</v>
      </c>
      <c r="N4537">
        <v>1100.1428571428571</v>
      </c>
      <c r="O4537">
        <v>12.285714285714286</v>
      </c>
      <c r="P4537">
        <v>1100.1428571428571</v>
      </c>
      <c r="Q4537">
        <v>12.285714285714286</v>
      </c>
    </row>
    <row r="4538" spans="1:17" x14ac:dyDescent="0.35">
      <c r="A4538" t="str">
        <f t="shared" si="70"/>
        <v>Louisiana44014</v>
      </c>
      <c r="B4538" t="s">
        <v>25</v>
      </c>
      <c r="C4538">
        <v>4648794</v>
      </c>
      <c r="D4538" s="4">
        <v>44014</v>
      </c>
      <c r="E4538" s="4">
        <v>43913</v>
      </c>
      <c r="F4538" s="4">
        <v>43966</v>
      </c>
      <c r="G4538">
        <v>0</v>
      </c>
      <c r="H4538">
        <v>1383</v>
      </c>
      <c r="I4538">
        <v>17</v>
      </c>
      <c r="J4538">
        <v>61561</v>
      </c>
      <c r="K4538">
        <v>3255</v>
      </c>
      <c r="L4538">
        <v>-0.33605376860297648</v>
      </c>
      <c r="M4538">
        <v>0</v>
      </c>
      <c r="N4538">
        <v>1163.7142857142858</v>
      </c>
      <c r="O4538">
        <v>13</v>
      </c>
      <c r="P4538">
        <v>1163.7142857142858</v>
      </c>
      <c r="Q4538">
        <v>13</v>
      </c>
    </row>
    <row r="4539" spans="1:17" x14ac:dyDescent="0.35">
      <c r="A4539" t="str">
        <f t="shared" si="70"/>
        <v>Louisiana44015</v>
      </c>
      <c r="B4539" t="s">
        <v>25</v>
      </c>
      <c r="C4539">
        <v>4648794</v>
      </c>
      <c r="D4539" s="4">
        <v>44015</v>
      </c>
      <c r="E4539" s="4">
        <v>43913</v>
      </c>
      <c r="F4539" s="4">
        <v>43966</v>
      </c>
      <c r="G4539">
        <v>0</v>
      </c>
      <c r="H4539">
        <v>1728</v>
      </c>
      <c r="I4539">
        <v>23</v>
      </c>
      <c r="J4539">
        <v>63289</v>
      </c>
      <c r="K4539">
        <v>3278</v>
      </c>
      <c r="L4539">
        <v>0.24945770065075923</v>
      </c>
      <c r="M4539">
        <v>0.35294117647058826</v>
      </c>
      <c r="N4539">
        <v>1217.1428571428571</v>
      </c>
      <c r="O4539">
        <v>12.571428571428571</v>
      </c>
      <c r="P4539">
        <v>1217.1428571428571</v>
      </c>
      <c r="Q4539">
        <v>12.571428571428571</v>
      </c>
    </row>
    <row r="4540" spans="1:17" x14ac:dyDescent="0.35">
      <c r="A4540" t="str">
        <f t="shared" si="70"/>
        <v>Louisiana44016</v>
      </c>
      <c r="B4540" t="s">
        <v>25</v>
      </c>
      <c r="C4540">
        <v>4648794</v>
      </c>
      <c r="D4540" s="4">
        <v>44016</v>
      </c>
      <c r="E4540" s="4">
        <v>43913</v>
      </c>
      <c r="F4540" s="4">
        <v>43966</v>
      </c>
      <c r="G4540">
        <v>0</v>
      </c>
      <c r="H4540">
        <v>0</v>
      </c>
      <c r="I4540">
        <v>0</v>
      </c>
      <c r="J4540">
        <v>63289</v>
      </c>
      <c r="K4540">
        <v>3278</v>
      </c>
      <c r="L4540">
        <v>-1</v>
      </c>
      <c r="M4540">
        <v>-1</v>
      </c>
      <c r="N4540">
        <v>1217.1428571428571</v>
      </c>
      <c r="O4540">
        <v>12.571428571428571</v>
      </c>
      <c r="P4540">
        <v>1217.1428571428571</v>
      </c>
      <c r="Q4540">
        <v>12.571428571428571</v>
      </c>
    </row>
    <row r="4541" spans="1:17" x14ac:dyDescent="0.35">
      <c r="A4541" t="str">
        <f t="shared" si="70"/>
        <v>Louisiana44017</v>
      </c>
      <c r="B4541" t="s">
        <v>25</v>
      </c>
      <c r="C4541">
        <v>4648794</v>
      </c>
      <c r="D4541" s="4">
        <v>44017</v>
      </c>
      <c r="E4541" s="4">
        <v>43913</v>
      </c>
      <c r="F4541" s="4">
        <v>43966</v>
      </c>
      <c r="G4541">
        <v>0</v>
      </c>
      <c r="H4541">
        <v>1937</v>
      </c>
      <c r="I4541">
        <v>10</v>
      </c>
      <c r="J4541">
        <v>65226</v>
      </c>
      <c r="K4541">
        <v>3288</v>
      </c>
      <c r="L4541">
        <v>0</v>
      </c>
      <c r="M4541">
        <v>0</v>
      </c>
      <c r="N4541">
        <v>1284.2857142857142</v>
      </c>
      <c r="O4541">
        <v>12.714285714285714</v>
      </c>
      <c r="P4541">
        <v>1284.2857142857142</v>
      </c>
      <c r="Q4541">
        <v>12.714285714285714</v>
      </c>
    </row>
    <row r="4542" spans="1:17" x14ac:dyDescent="0.35">
      <c r="A4542" t="str">
        <f t="shared" si="70"/>
        <v>Louisiana44018</v>
      </c>
      <c r="B4542" t="s">
        <v>25</v>
      </c>
      <c r="C4542">
        <v>4648794</v>
      </c>
      <c r="D4542" s="4">
        <v>44018</v>
      </c>
      <c r="E4542" s="4">
        <v>43913</v>
      </c>
      <c r="F4542" s="4">
        <v>43966</v>
      </c>
      <c r="G4542">
        <v>0</v>
      </c>
      <c r="H4542">
        <v>1101</v>
      </c>
      <c r="I4542">
        <v>8</v>
      </c>
      <c r="J4542">
        <v>66327</v>
      </c>
      <c r="K4542">
        <v>3296</v>
      </c>
      <c r="L4542">
        <v>-0.4315952503871967</v>
      </c>
      <c r="M4542">
        <v>-0.2</v>
      </c>
      <c r="N4542">
        <v>1320.8571428571429</v>
      </c>
      <c r="O4542">
        <v>13.857142857142858</v>
      </c>
      <c r="P4542">
        <v>1320.8571428571429</v>
      </c>
      <c r="Q4542">
        <v>13.857142857142858</v>
      </c>
    </row>
    <row r="4543" spans="1:17" x14ac:dyDescent="0.35">
      <c r="A4543" t="str">
        <f t="shared" si="70"/>
        <v>Louisiana44019</v>
      </c>
      <c r="B4543" t="s">
        <v>25</v>
      </c>
      <c r="C4543">
        <v>4648794</v>
      </c>
      <c r="D4543" s="4">
        <v>44019</v>
      </c>
      <c r="E4543" s="4">
        <v>43913</v>
      </c>
      <c r="F4543" s="4">
        <v>43966</v>
      </c>
      <c r="G4543">
        <v>0</v>
      </c>
      <c r="H4543">
        <v>1936</v>
      </c>
      <c r="I4543">
        <v>23</v>
      </c>
      <c r="J4543">
        <v>68263</v>
      </c>
      <c r="K4543">
        <v>3319</v>
      </c>
      <c r="L4543">
        <v>0.75840145322434149</v>
      </c>
      <c r="M4543">
        <v>1.875</v>
      </c>
      <c r="N4543">
        <v>1452.5714285714287</v>
      </c>
      <c r="O4543">
        <v>14</v>
      </c>
      <c r="P4543">
        <v>1452.5714285714287</v>
      </c>
      <c r="Q4543">
        <v>14</v>
      </c>
    </row>
    <row r="4544" spans="1:17" x14ac:dyDescent="0.35">
      <c r="A4544" t="str">
        <f t="shared" si="70"/>
        <v>Louisiana44020</v>
      </c>
      <c r="B4544" t="s">
        <v>25</v>
      </c>
      <c r="C4544">
        <v>4648794</v>
      </c>
      <c r="D4544" s="4">
        <v>44020</v>
      </c>
      <c r="E4544" s="4">
        <v>43913</v>
      </c>
      <c r="F4544" s="4">
        <v>43966</v>
      </c>
      <c r="G4544">
        <v>0</v>
      </c>
      <c r="H4544">
        <v>1888</v>
      </c>
      <c r="I4544">
        <v>20</v>
      </c>
      <c r="J4544">
        <v>70151</v>
      </c>
      <c r="K4544">
        <v>3339</v>
      </c>
      <c r="L4544">
        <v>-2.4793388429752067E-2</v>
      </c>
      <c r="M4544">
        <v>-0.13043478260869565</v>
      </c>
      <c r="N4544">
        <v>1424.7142857142858</v>
      </c>
      <c r="O4544">
        <v>14.428571428571429</v>
      </c>
      <c r="P4544">
        <v>1424.7142857142858</v>
      </c>
      <c r="Q4544">
        <v>14.428571428571429</v>
      </c>
    </row>
    <row r="4545" spans="1:17" x14ac:dyDescent="0.35">
      <c r="A4545" t="str">
        <f t="shared" si="70"/>
        <v>Louisiana44021</v>
      </c>
      <c r="B4545" t="s">
        <v>25</v>
      </c>
      <c r="C4545">
        <v>4648794</v>
      </c>
      <c r="D4545" s="4">
        <v>44021</v>
      </c>
      <c r="E4545" s="4">
        <v>43913</v>
      </c>
      <c r="F4545" s="4">
        <v>43966</v>
      </c>
      <c r="G4545">
        <v>0</v>
      </c>
      <c r="H4545">
        <v>1843</v>
      </c>
      <c r="I4545">
        <v>16</v>
      </c>
      <c r="J4545">
        <v>71994</v>
      </c>
      <c r="K4545">
        <v>3355</v>
      </c>
      <c r="L4545">
        <v>-2.3834745762711863E-2</v>
      </c>
      <c r="M4545">
        <v>-0.2</v>
      </c>
      <c r="N4545">
        <v>1490.4285714285713</v>
      </c>
      <c r="O4545">
        <v>14.285714285714286</v>
      </c>
      <c r="P4545">
        <v>1490.4285714285713</v>
      </c>
      <c r="Q4545">
        <v>14.285714285714286</v>
      </c>
    </row>
    <row r="4546" spans="1:17" x14ac:dyDescent="0.35">
      <c r="A4546" t="str">
        <f t="shared" si="70"/>
        <v>Louisiana44022</v>
      </c>
      <c r="B4546" t="s">
        <v>25</v>
      </c>
      <c r="C4546">
        <v>4648794</v>
      </c>
      <c r="D4546" s="4">
        <v>44022</v>
      </c>
      <c r="E4546" s="4">
        <v>43913</v>
      </c>
      <c r="F4546" s="4">
        <v>43966</v>
      </c>
      <c r="G4546">
        <v>0</v>
      </c>
      <c r="H4546">
        <v>2642</v>
      </c>
      <c r="I4546">
        <v>25</v>
      </c>
      <c r="J4546">
        <v>74636</v>
      </c>
      <c r="K4546">
        <v>3380</v>
      </c>
      <c r="L4546">
        <v>0.43353228431904506</v>
      </c>
      <c r="M4546">
        <v>0.5625</v>
      </c>
      <c r="N4546">
        <v>1621</v>
      </c>
      <c r="O4546">
        <v>14.571428571428571</v>
      </c>
      <c r="P4546">
        <v>1621</v>
      </c>
      <c r="Q4546">
        <v>14.571428571428571</v>
      </c>
    </row>
    <row r="4547" spans="1:17" x14ac:dyDescent="0.35">
      <c r="A4547" t="str">
        <f t="shared" ref="A4547:A4610" si="71">B4547&amp;D4547</f>
        <v>Louisiana44023</v>
      </c>
      <c r="B4547" t="s">
        <v>25</v>
      </c>
      <c r="C4547">
        <v>4648794</v>
      </c>
      <c r="D4547" s="4">
        <v>44023</v>
      </c>
      <c r="E4547" s="4">
        <v>43913</v>
      </c>
      <c r="F4547" s="4">
        <v>43966</v>
      </c>
      <c r="G4547">
        <v>0</v>
      </c>
      <c r="H4547">
        <v>2167</v>
      </c>
      <c r="I4547">
        <v>23</v>
      </c>
      <c r="J4547">
        <v>76803</v>
      </c>
      <c r="K4547">
        <v>3403</v>
      </c>
      <c r="L4547">
        <v>-0.17978803936411808</v>
      </c>
      <c r="M4547">
        <v>-0.08</v>
      </c>
      <c r="N4547">
        <v>1930.5714285714287</v>
      </c>
      <c r="O4547">
        <v>17.857142857142858</v>
      </c>
      <c r="P4547">
        <v>1930.5714285714287</v>
      </c>
      <c r="Q4547">
        <v>17.857142857142858</v>
      </c>
    </row>
    <row r="4548" spans="1:17" x14ac:dyDescent="0.35">
      <c r="A4548" t="str">
        <f t="shared" si="71"/>
        <v>Louisiana44024</v>
      </c>
      <c r="B4548" t="s">
        <v>25</v>
      </c>
      <c r="C4548">
        <v>4648794</v>
      </c>
      <c r="D4548" s="4">
        <v>44024</v>
      </c>
      <c r="E4548" s="4">
        <v>43913</v>
      </c>
      <c r="F4548" s="4">
        <v>43966</v>
      </c>
      <c r="G4548">
        <v>0</v>
      </c>
      <c r="H4548">
        <v>1319</v>
      </c>
      <c r="I4548">
        <v>13</v>
      </c>
      <c r="J4548">
        <v>78122</v>
      </c>
      <c r="K4548">
        <v>3416</v>
      </c>
      <c r="L4548">
        <v>-0.39132441162898018</v>
      </c>
      <c r="M4548">
        <v>-0.43478260869565216</v>
      </c>
      <c r="N4548">
        <v>1842.2857142857142</v>
      </c>
      <c r="O4548">
        <v>18.285714285714285</v>
      </c>
      <c r="P4548">
        <v>1842.2857142857142</v>
      </c>
      <c r="Q4548">
        <v>18.285714285714285</v>
      </c>
    </row>
    <row r="4549" spans="1:17" x14ac:dyDescent="0.35">
      <c r="A4549" t="str">
        <f t="shared" si="71"/>
        <v>Louisiana44025</v>
      </c>
      <c r="B4549" t="s">
        <v>25</v>
      </c>
      <c r="C4549">
        <v>4648794</v>
      </c>
      <c r="D4549" s="4">
        <v>44025</v>
      </c>
      <c r="E4549" s="4">
        <v>43913</v>
      </c>
      <c r="F4549" s="4">
        <v>43966</v>
      </c>
      <c r="G4549">
        <v>0</v>
      </c>
      <c r="H4549">
        <v>1705</v>
      </c>
      <c r="I4549">
        <v>7</v>
      </c>
      <c r="J4549">
        <v>79827</v>
      </c>
      <c r="K4549">
        <v>3423</v>
      </c>
      <c r="L4549">
        <v>0.29264594389689158</v>
      </c>
      <c r="M4549">
        <v>-0.46153846153846156</v>
      </c>
      <c r="N4549">
        <v>1928.5714285714287</v>
      </c>
      <c r="O4549">
        <v>18.142857142857142</v>
      </c>
      <c r="P4549">
        <v>1928.5714285714287</v>
      </c>
      <c r="Q4549">
        <v>18.142857142857142</v>
      </c>
    </row>
    <row r="4550" spans="1:17" x14ac:dyDescent="0.35">
      <c r="A4550" t="str">
        <f t="shared" si="71"/>
        <v>Louisiana44026</v>
      </c>
      <c r="B4550" t="s">
        <v>25</v>
      </c>
      <c r="C4550">
        <v>4648794</v>
      </c>
      <c r="D4550" s="4">
        <v>44026</v>
      </c>
      <c r="E4550" s="4">
        <v>43913</v>
      </c>
      <c r="F4550" s="4">
        <v>43966</v>
      </c>
      <c r="G4550">
        <v>0</v>
      </c>
      <c r="H4550">
        <v>2215</v>
      </c>
      <c r="I4550">
        <v>22</v>
      </c>
      <c r="J4550">
        <v>82042</v>
      </c>
      <c r="K4550">
        <v>3445</v>
      </c>
      <c r="L4550">
        <v>0.29912023460410558</v>
      </c>
      <c r="M4550">
        <v>2.1428571428571428</v>
      </c>
      <c r="N4550">
        <v>1968.4285714285713</v>
      </c>
      <c r="O4550">
        <v>18</v>
      </c>
      <c r="P4550">
        <v>1968.4285714285713</v>
      </c>
      <c r="Q4550">
        <v>18</v>
      </c>
    </row>
    <row r="4551" spans="1:17" x14ac:dyDescent="0.35">
      <c r="A4551" t="str">
        <f t="shared" si="71"/>
        <v>Louisiana44027</v>
      </c>
      <c r="B4551" t="s">
        <v>25</v>
      </c>
      <c r="C4551">
        <v>4648794</v>
      </c>
      <c r="D4551" s="4">
        <v>44027</v>
      </c>
      <c r="E4551" s="4">
        <v>43913</v>
      </c>
      <c r="F4551" s="4">
        <v>43966</v>
      </c>
      <c r="G4551">
        <v>0</v>
      </c>
      <c r="H4551">
        <v>2089</v>
      </c>
      <c r="I4551">
        <v>16</v>
      </c>
      <c r="J4551">
        <v>84131</v>
      </c>
      <c r="K4551">
        <v>3461</v>
      </c>
      <c r="L4551">
        <v>-5.6884875846501128E-2</v>
      </c>
      <c r="M4551">
        <v>-0.27272727272727271</v>
      </c>
      <c r="N4551">
        <v>1997.1428571428571</v>
      </c>
      <c r="O4551">
        <v>17.428571428571427</v>
      </c>
      <c r="P4551">
        <v>1997.1428571428571</v>
      </c>
      <c r="Q4551">
        <v>17.428571428571427</v>
      </c>
    </row>
    <row r="4552" spans="1:17" x14ac:dyDescent="0.35">
      <c r="A4552" t="str">
        <f t="shared" si="71"/>
        <v>Louisiana44028</v>
      </c>
      <c r="B4552" t="s">
        <v>25</v>
      </c>
      <c r="C4552">
        <v>4648794</v>
      </c>
      <c r="D4552" s="4">
        <v>44028</v>
      </c>
      <c r="E4552" s="4">
        <v>43913</v>
      </c>
      <c r="F4552" s="4">
        <v>43966</v>
      </c>
      <c r="G4552">
        <v>0</v>
      </c>
      <c r="H4552">
        <v>2280</v>
      </c>
      <c r="I4552">
        <v>24</v>
      </c>
      <c r="J4552">
        <v>86411</v>
      </c>
      <c r="K4552">
        <v>3485</v>
      </c>
      <c r="L4552">
        <v>9.1431306845380561E-2</v>
      </c>
      <c r="M4552">
        <v>0.5</v>
      </c>
      <c r="N4552">
        <v>2059.5714285714284</v>
      </c>
      <c r="O4552">
        <v>18.571428571428573</v>
      </c>
      <c r="P4552">
        <v>2059.5714285714284</v>
      </c>
      <c r="Q4552">
        <v>18.571428571428573</v>
      </c>
    </row>
    <row r="4553" spans="1:17" x14ac:dyDescent="0.35">
      <c r="A4553" t="str">
        <f t="shared" si="71"/>
        <v>Louisiana44029</v>
      </c>
      <c r="B4553" t="s">
        <v>25</v>
      </c>
      <c r="C4553">
        <v>4648794</v>
      </c>
      <c r="D4553" s="4">
        <v>44029</v>
      </c>
      <c r="E4553" s="4">
        <v>43913</v>
      </c>
      <c r="F4553" s="4">
        <v>43966</v>
      </c>
      <c r="G4553">
        <v>0</v>
      </c>
      <c r="H4553">
        <v>2179</v>
      </c>
      <c r="I4553">
        <v>24</v>
      </c>
      <c r="J4553">
        <v>88590</v>
      </c>
      <c r="K4553">
        <v>3509</v>
      </c>
      <c r="L4553">
        <v>-4.4298245614035087E-2</v>
      </c>
      <c r="M4553">
        <v>0</v>
      </c>
      <c r="N4553">
        <v>1993.4285714285713</v>
      </c>
      <c r="O4553">
        <v>18.428571428571427</v>
      </c>
      <c r="P4553">
        <v>1993.4285714285713</v>
      </c>
      <c r="Q4553">
        <v>18.428571428571427</v>
      </c>
    </row>
    <row r="4554" spans="1:17" x14ac:dyDescent="0.35">
      <c r="A4554" t="str">
        <f t="shared" si="71"/>
        <v>Louisiana44030</v>
      </c>
      <c r="B4554" t="s">
        <v>25</v>
      </c>
      <c r="C4554">
        <v>4648794</v>
      </c>
      <c r="D4554" s="4">
        <v>44030</v>
      </c>
      <c r="E4554" s="4">
        <v>43913</v>
      </c>
      <c r="F4554" s="4">
        <v>43966</v>
      </c>
      <c r="G4554">
        <v>0</v>
      </c>
      <c r="H4554">
        <v>0</v>
      </c>
      <c r="I4554">
        <v>0</v>
      </c>
      <c r="J4554">
        <v>88590</v>
      </c>
      <c r="K4554">
        <v>3509</v>
      </c>
      <c r="L4554">
        <v>-1</v>
      </c>
      <c r="M4554">
        <v>-1</v>
      </c>
      <c r="N4554">
        <v>1683.8571428571429</v>
      </c>
      <c r="O4554">
        <v>15.142857142857142</v>
      </c>
      <c r="P4554">
        <v>1683.8571428571429</v>
      </c>
      <c r="Q4554">
        <v>15.142857142857142</v>
      </c>
    </row>
    <row r="4555" spans="1:17" x14ac:dyDescent="0.35">
      <c r="A4555" t="str">
        <f t="shared" si="71"/>
        <v>Louisiana44031</v>
      </c>
      <c r="B4555" t="s">
        <v>25</v>
      </c>
      <c r="C4555">
        <v>4648794</v>
      </c>
      <c r="D4555" s="4">
        <v>44031</v>
      </c>
      <c r="E4555" s="4">
        <v>43913</v>
      </c>
      <c r="F4555" s="4">
        <v>43966</v>
      </c>
      <c r="G4555">
        <v>0</v>
      </c>
      <c r="H4555">
        <v>3116</v>
      </c>
      <c r="I4555">
        <v>34</v>
      </c>
      <c r="J4555">
        <v>91706</v>
      </c>
      <c r="K4555">
        <v>3543</v>
      </c>
      <c r="L4555">
        <v>0</v>
      </c>
      <c r="M4555">
        <v>0</v>
      </c>
      <c r="N4555">
        <v>1940.5714285714287</v>
      </c>
      <c r="O4555">
        <v>18.142857142857142</v>
      </c>
      <c r="P4555">
        <v>1940.5714285714287</v>
      </c>
      <c r="Q4555">
        <v>18.142857142857142</v>
      </c>
    </row>
    <row r="4556" spans="1:17" x14ac:dyDescent="0.35">
      <c r="A4556" t="str">
        <f t="shared" si="71"/>
        <v>Louisiana44032</v>
      </c>
      <c r="B4556" t="s">
        <v>25</v>
      </c>
      <c r="C4556">
        <v>4648794</v>
      </c>
      <c r="D4556" s="4">
        <v>44032</v>
      </c>
      <c r="E4556" s="4">
        <v>43913</v>
      </c>
      <c r="F4556" s="4">
        <v>43966</v>
      </c>
      <c r="G4556">
        <v>0</v>
      </c>
      <c r="H4556">
        <v>3186</v>
      </c>
      <c r="I4556">
        <v>31</v>
      </c>
      <c r="J4556">
        <v>94892</v>
      </c>
      <c r="K4556">
        <v>3574</v>
      </c>
      <c r="L4556">
        <v>2.2464698331193838E-2</v>
      </c>
      <c r="M4556">
        <v>-8.8235294117647065E-2</v>
      </c>
      <c r="N4556">
        <v>2152.1428571428573</v>
      </c>
      <c r="O4556">
        <v>21.571428571428573</v>
      </c>
      <c r="P4556">
        <v>2152.1428571428573</v>
      </c>
      <c r="Q4556">
        <v>21.571428571428573</v>
      </c>
    </row>
    <row r="4557" spans="1:17" x14ac:dyDescent="0.35">
      <c r="A4557" t="str">
        <f t="shared" si="71"/>
        <v>Louisiana44033</v>
      </c>
      <c r="B4557" t="s">
        <v>25</v>
      </c>
      <c r="C4557">
        <v>4648794</v>
      </c>
      <c r="D4557" s="4">
        <v>44033</v>
      </c>
      <c r="E4557" s="4">
        <v>43913</v>
      </c>
      <c r="F4557" s="4">
        <v>43966</v>
      </c>
      <c r="G4557">
        <v>0</v>
      </c>
      <c r="H4557">
        <v>1691</v>
      </c>
      <c r="I4557">
        <v>36</v>
      </c>
      <c r="J4557">
        <v>96583</v>
      </c>
      <c r="K4557">
        <v>3610</v>
      </c>
      <c r="L4557">
        <v>-0.46924042686754552</v>
      </c>
      <c r="M4557">
        <v>0.16129032258064516</v>
      </c>
      <c r="N4557">
        <v>2077.2857142857142</v>
      </c>
      <c r="O4557">
        <v>23.571428571428573</v>
      </c>
      <c r="P4557">
        <v>2077.2857142857142</v>
      </c>
      <c r="Q4557">
        <v>23.571428571428573</v>
      </c>
    </row>
    <row r="4558" spans="1:17" x14ac:dyDescent="0.35">
      <c r="A4558" t="str">
        <f t="shared" si="71"/>
        <v>Louisiana44034</v>
      </c>
      <c r="B4558" t="s">
        <v>25</v>
      </c>
      <c r="C4558">
        <v>4648794</v>
      </c>
      <c r="D4558" s="4">
        <v>44034</v>
      </c>
      <c r="E4558" s="4">
        <v>43913</v>
      </c>
      <c r="F4558" s="4">
        <v>43966</v>
      </c>
      <c r="G4558">
        <v>0</v>
      </c>
      <c r="H4558">
        <v>2771</v>
      </c>
      <c r="I4558">
        <v>60</v>
      </c>
      <c r="J4558">
        <v>99354</v>
      </c>
      <c r="K4558">
        <v>3670</v>
      </c>
      <c r="L4558">
        <v>0.63867534003548199</v>
      </c>
      <c r="M4558">
        <v>0.66666666666666663</v>
      </c>
      <c r="N4558">
        <v>2174.7142857142858</v>
      </c>
      <c r="O4558">
        <v>29.857142857142858</v>
      </c>
      <c r="P4558">
        <v>2174.7142857142858</v>
      </c>
      <c r="Q4558">
        <v>29.857142857142858</v>
      </c>
    </row>
    <row r="4559" spans="1:17" x14ac:dyDescent="0.35">
      <c r="A4559" t="str">
        <f t="shared" si="71"/>
        <v>Louisiana44035</v>
      </c>
      <c r="B4559" t="s">
        <v>25</v>
      </c>
      <c r="C4559">
        <v>4648794</v>
      </c>
      <c r="D4559" s="4">
        <v>44035</v>
      </c>
      <c r="E4559" s="4">
        <v>43913</v>
      </c>
      <c r="F4559" s="4">
        <v>43966</v>
      </c>
      <c r="G4559">
        <v>0</v>
      </c>
      <c r="H4559">
        <v>2296</v>
      </c>
      <c r="I4559">
        <v>16</v>
      </c>
      <c r="J4559">
        <v>101650</v>
      </c>
      <c r="K4559">
        <v>3686</v>
      </c>
      <c r="L4559">
        <v>-0.17141826055575604</v>
      </c>
      <c r="M4559">
        <v>-0.73333333333333328</v>
      </c>
      <c r="N4559">
        <v>2177</v>
      </c>
      <c r="O4559">
        <v>28.714285714285715</v>
      </c>
      <c r="P4559">
        <v>2177</v>
      </c>
      <c r="Q4559">
        <v>28.714285714285715</v>
      </c>
    </row>
    <row r="4560" spans="1:17" x14ac:dyDescent="0.35">
      <c r="A4560" t="str">
        <f t="shared" si="71"/>
        <v>Louisiana44036</v>
      </c>
      <c r="B4560" t="s">
        <v>25</v>
      </c>
      <c r="C4560">
        <v>4648794</v>
      </c>
      <c r="D4560" s="4">
        <v>44036</v>
      </c>
      <c r="E4560" s="4">
        <v>43913</v>
      </c>
      <c r="F4560" s="4">
        <v>43966</v>
      </c>
      <c r="G4560">
        <v>0</v>
      </c>
      <c r="H4560">
        <v>2084</v>
      </c>
      <c r="I4560">
        <v>29</v>
      </c>
      <c r="J4560">
        <v>103734</v>
      </c>
      <c r="K4560">
        <v>3715</v>
      </c>
      <c r="L4560">
        <v>-9.2334494773519168E-2</v>
      </c>
      <c r="M4560">
        <v>0.8125</v>
      </c>
      <c r="N4560">
        <v>2163.4285714285716</v>
      </c>
      <c r="O4560">
        <v>29.428571428571427</v>
      </c>
      <c r="P4560">
        <v>2163.4285714285716</v>
      </c>
      <c r="Q4560">
        <v>29.428571428571427</v>
      </c>
    </row>
    <row r="4561" spans="1:17" x14ac:dyDescent="0.35">
      <c r="A4561" t="str">
        <f t="shared" si="71"/>
        <v>Louisiana44037</v>
      </c>
      <c r="B4561" t="s">
        <v>25</v>
      </c>
      <c r="C4561">
        <v>4648794</v>
      </c>
      <c r="D4561" s="4">
        <v>44037</v>
      </c>
      <c r="E4561" s="4">
        <v>43913</v>
      </c>
      <c r="F4561" s="4">
        <v>43966</v>
      </c>
      <c r="G4561">
        <v>0</v>
      </c>
      <c r="H4561">
        <v>0</v>
      </c>
      <c r="I4561">
        <v>0</v>
      </c>
      <c r="J4561">
        <v>103734</v>
      </c>
      <c r="K4561">
        <v>3715</v>
      </c>
      <c r="L4561">
        <v>-1</v>
      </c>
      <c r="M4561">
        <v>-1</v>
      </c>
      <c r="N4561">
        <v>2163.4285714285716</v>
      </c>
      <c r="O4561">
        <v>29.428571428571427</v>
      </c>
      <c r="P4561">
        <v>2163.4285714285716</v>
      </c>
      <c r="Q4561">
        <v>29.428571428571427</v>
      </c>
    </row>
    <row r="4562" spans="1:17" x14ac:dyDescent="0.35">
      <c r="A4562" t="str">
        <f t="shared" si="71"/>
        <v>Louisiana44038</v>
      </c>
      <c r="B4562" t="s">
        <v>25</v>
      </c>
      <c r="C4562">
        <v>4648794</v>
      </c>
      <c r="D4562" s="4">
        <v>44038</v>
      </c>
      <c r="E4562" s="4">
        <v>43913</v>
      </c>
      <c r="F4562" s="4">
        <v>43966</v>
      </c>
      <c r="G4562">
        <v>0</v>
      </c>
      <c r="H4562">
        <v>3840</v>
      </c>
      <c r="I4562">
        <v>48</v>
      </c>
      <c r="J4562">
        <v>107574</v>
      </c>
      <c r="K4562">
        <v>3763</v>
      </c>
      <c r="L4562">
        <v>0</v>
      </c>
      <c r="M4562">
        <v>0</v>
      </c>
      <c r="N4562">
        <v>2266.8571428571427</v>
      </c>
      <c r="O4562">
        <v>31.428571428571427</v>
      </c>
      <c r="P4562">
        <v>2266.8571428571427</v>
      </c>
      <c r="Q4562">
        <v>31.428571428571427</v>
      </c>
    </row>
    <row r="4563" spans="1:17" x14ac:dyDescent="0.35">
      <c r="A4563" t="str">
        <f t="shared" si="71"/>
        <v>Louisiana44039</v>
      </c>
      <c r="B4563" t="s">
        <v>25</v>
      </c>
      <c r="C4563">
        <v>4648794</v>
      </c>
      <c r="D4563" s="4">
        <v>44039</v>
      </c>
      <c r="E4563" s="4">
        <v>43913</v>
      </c>
      <c r="F4563" s="4">
        <v>43966</v>
      </c>
      <c r="G4563">
        <v>0</v>
      </c>
      <c r="H4563">
        <v>2343</v>
      </c>
      <c r="I4563">
        <v>23</v>
      </c>
      <c r="J4563">
        <v>109917</v>
      </c>
      <c r="K4563">
        <v>3786</v>
      </c>
      <c r="L4563">
        <v>-0.38984374999999999</v>
      </c>
      <c r="M4563">
        <v>-0.52083333333333337</v>
      </c>
      <c r="N4563">
        <v>2146.4285714285716</v>
      </c>
      <c r="O4563">
        <v>30.285714285714285</v>
      </c>
      <c r="P4563">
        <v>2146.4285714285716</v>
      </c>
      <c r="Q4563">
        <v>30.285714285714285</v>
      </c>
    </row>
    <row r="4564" spans="1:17" x14ac:dyDescent="0.35">
      <c r="A4564" t="str">
        <f t="shared" si="71"/>
        <v>Louisiana44040</v>
      </c>
      <c r="B4564" t="s">
        <v>25</v>
      </c>
      <c r="C4564">
        <v>4648794</v>
      </c>
      <c r="D4564" s="4">
        <v>44040</v>
      </c>
      <c r="E4564" s="4">
        <v>43913</v>
      </c>
      <c r="F4564" s="4">
        <v>43966</v>
      </c>
      <c r="G4564">
        <v>0</v>
      </c>
      <c r="H4564">
        <v>1121</v>
      </c>
      <c r="I4564">
        <v>26</v>
      </c>
      <c r="J4564">
        <v>111038</v>
      </c>
      <c r="K4564">
        <v>3812</v>
      </c>
      <c r="L4564">
        <v>-0.52155356380708495</v>
      </c>
      <c r="M4564">
        <v>0.13043478260869565</v>
      </c>
      <c r="N4564">
        <v>2065</v>
      </c>
      <c r="O4564">
        <v>28.857142857142858</v>
      </c>
      <c r="P4564">
        <v>2065</v>
      </c>
      <c r="Q4564">
        <v>28.857142857142858</v>
      </c>
    </row>
    <row r="4565" spans="1:17" x14ac:dyDescent="0.35">
      <c r="A4565" t="str">
        <f t="shared" si="71"/>
        <v>Louisiana44041</v>
      </c>
      <c r="B4565" t="s">
        <v>25</v>
      </c>
      <c r="C4565">
        <v>4648794</v>
      </c>
      <c r="D4565" s="4">
        <v>44041</v>
      </c>
      <c r="E4565" s="4">
        <v>43913</v>
      </c>
      <c r="F4565" s="4">
        <v>43966</v>
      </c>
      <c r="G4565">
        <v>0</v>
      </c>
      <c r="H4565">
        <v>1735</v>
      </c>
      <c r="I4565">
        <v>71</v>
      </c>
      <c r="J4565">
        <v>112773</v>
      </c>
      <c r="K4565">
        <v>3883</v>
      </c>
      <c r="L4565">
        <v>0.54772524531668154</v>
      </c>
      <c r="M4565">
        <v>1.7307692307692308</v>
      </c>
      <c r="N4565">
        <v>1917</v>
      </c>
      <c r="O4565">
        <v>30.428571428571427</v>
      </c>
      <c r="P4565">
        <v>1917</v>
      </c>
      <c r="Q4565">
        <v>30.428571428571427</v>
      </c>
    </row>
    <row r="4566" spans="1:17" x14ac:dyDescent="0.35">
      <c r="A4566" t="str">
        <f t="shared" si="71"/>
        <v>Louisiana44042</v>
      </c>
      <c r="B4566" t="s">
        <v>25</v>
      </c>
      <c r="C4566">
        <v>4648794</v>
      </c>
      <c r="D4566" s="4">
        <v>44042</v>
      </c>
      <c r="E4566" s="4">
        <v>43913</v>
      </c>
      <c r="F4566" s="4">
        <v>43966</v>
      </c>
      <c r="G4566">
        <v>0</v>
      </c>
      <c r="H4566">
        <v>1708</v>
      </c>
      <c r="I4566">
        <v>42</v>
      </c>
      <c r="J4566">
        <v>114481</v>
      </c>
      <c r="K4566">
        <v>3925</v>
      </c>
      <c r="L4566">
        <v>-1.5561959654178675E-2</v>
      </c>
      <c r="M4566">
        <v>-0.40845070422535212</v>
      </c>
      <c r="N4566">
        <v>1833</v>
      </c>
      <c r="O4566">
        <v>34.142857142857146</v>
      </c>
      <c r="P4566">
        <v>1833</v>
      </c>
      <c r="Q4566">
        <v>34.142857142857146</v>
      </c>
    </row>
    <row r="4567" spans="1:17" x14ac:dyDescent="0.35">
      <c r="A4567" t="str">
        <f t="shared" si="71"/>
        <v>Louisiana44043</v>
      </c>
      <c r="B4567" t="s">
        <v>25</v>
      </c>
      <c r="C4567">
        <v>4648794</v>
      </c>
      <c r="D4567" s="4">
        <v>44043</v>
      </c>
      <c r="E4567" s="4">
        <v>43913</v>
      </c>
      <c r="F4567" s="4">
        <v>43966</v>
      </c>
      <c r="G4567">
        <v>0</v>
      </c>
      <c r="H4567">
        <v>1799</v>
      </c>
      <c r="I4567">
        <v>24</v>
      </c>
      <c r="J4567">
        <v>116280</v>
      </c>
      <c r="K4567">
        <v>3949</v>
      </c>
      <c r="L4567">
        <v>5.3278688524590161E-2</v>
      </c>
      <c r="M4567">
        <v>-0.42857142857142855</v>
      </c>
      <c r="N4567">
        <v>1792.2857142857142</v>
      </c>
      <c r="O4567">
        <v>33.428571428571431</v>
      </c>
      <c r="P4567">
        <v>1792.2857142857142</v>
      </c>
      <c r="Q4567">
        <v>33.428571428571431</v>
      </c>
    </row>
    <row r="4568" spans="1:17" x14ac:dyDescent="0.35">
      <c r="A4568" t="str">
        <f t="shared" si="71"/>
        <v>Louisiana44044</v>
      </c>
      <c r="B4568" t="s">
        <v>25</v>
      </c>
      <c r="C4568">
        <v>4648794</v>
      </c>
      <c r="D4568" s="4">
        <v>44044</v>
      </c>
      <c r="E4568" s="4">
        <v>43913</v>
      </c>
      <c r="F4568" s="4">
        <v>43966</v>
      </c>
      <c r="G4568">
        <v>0</v>
      </c>
      <c r="H4568">
        <v>0</v>
      </c>
      <c r="I4568">
        <v>0</v>
      </c>
      <c r="J4568">
        <v>116280</v>
      </c>
      <c r="K4568">
        <v>3949</v>
      </c>
      <c r="L4568">
        <v>-1</v>
      </c>
      <c r="M4568">
        <v>-1</v>
      </c>
      <c r="N4568">
        <v>1792.2857142857142</v>
      </c>
      <c r="O4568">
        <v>33.428571428571431</v>
      </c>
      <c r="P4568">
        <v>1792.2857142857142</v>
      </c>
      <c r="Q4568">
        <v>33.428571428571431</v>
      </c>
    </row>
    <row r="4569" spans="1:17" x14ac:dyDescent="0.35">
      <c r="A4569" t="str">
        <f t="shared" si="71"/>
        <v>Louisiana44045</v>
      </c>
      <c r="B4569" t="s">
        <v>25</v>
      </c>
      <c r="C4569">
        <v>4648794</v>
      </c>
      <c r="D4569" s="4">
        <v>44045</v>
      </c>
      <c r="E4569" s="4">
        <v>43913</v>
      </c>
      <c r="F4569" s="4">
        <v>43966</v>
      </c>
      <c r="G4569">
        <v>0</v>
      </c>
      <c r="H4569">
        <v>3467</v>
      </c>
      <c r="I4569">
        <v>58</v>
      </c>
      <c r="J4569">
        <v>119747</v>
      </c>
      <c r="K4569">
        <v>4007</v>
      </c>
      <c r="L4569">
        <v>0</v>
      </c>
      <c r="M4569">
        <v>0</v>
      </c>
      <c r="N4569">
        <v>1739</v>
      </c>
      <c r="O4569">
        <v>34.857142857142854</v>
      </c>
      <c r="P4569">
        <v>1739</v>
      </c>
      <c r="Q4569">
        <v>34.857142857142854</v>
      </c>
    </row>
    <row r="4570" spans="1:17" x14ac:dyDescent="0.35">
      <c r="A4570" t="str">
        <f t="shared" si="71"/>
        <v>Louisiana44046</v>
      </c>
      <c r="B4570" t="s">
        <v>25</v>
      </c>
      <c r="C4570">
        <v>4648794</v>
      </c>
      <c r="D4570" s="4">
        <v>44046</v>
      </c>
      <c r="E4570" s="4">
        <v>43913</v>
      </c>
      <c r="F4570" s="4">
        <v>43966</v>
      </c>
      <c r="G4570">
        <v>0</v>
      </c>
      <c r="H4570">
        <v>1099</v>
      </c>
      <c r="I4570">
        <v>17</v>
      </c>
      <c r="J4570">
        <v>120846</v>
      </c>
      <c r="K4570">
        <v>4024</v>
      </c>
      <c r="L4570">
        <v>-0.68301124891837328</v>
      </c>
      <c r="M4570">
        <v>-0.7068965517241379</v>
      </c>
      <c r="N4570">
        <v>1561.2857142857142</v>
      </c>
      <c r="O4570">
        <v>34</v>
      </c>
      <c r="P4570">
        <v>1561.2857142857142</v>
      </c>
      <c r="Q4570">
        <v>34</v>
      </c>
    </row>
    <row r="4571" spans="1:17" x14ac:dyDescent="0.35">
      <c r="A4571" t="str">
        <f t="shared" si="71"/>
        <v>Louisiana44047</v>
      </c>
      <c r="B4571" t="s">
        <v>25</v>
      </c>
      <c r="C4571">
        <v>4648794</v>
      </c>
      <c r="D4571" s="4">
        <v>44047</v>
      </c>
      <c r="E4571" s="4">
        <v>43913</v>
      </c>
      <c r="F4571" s="4">
        <v>43966</v>
      </c>
      <c r="G4571">
        <v>0</v>
      </c>
      <c r="H4571">
        <v>3615</v>
      </c>
      <c r="I4571">
        <v>27</v>
      </c>
      <c r="J4571">
        <v>124461</v>
      </c>
      <c r="K4571">
        <v>4051</v>
      </c>
      <c r="L4571">
        <v>2.2893539581437672</v>
      </c>
      <c r="M4571">
        <v>0.58823529411764708</v>
      </c>
      <c r="N4571">
        <v>1917.5714285714287</v>
      </c>
      <c r="O4571">
        <v>34.142857142857146</v>
      </c>
      <c r="P4571">
        <v>1917.5714285714287</v>
      </c>
      <c r="Q4571">
        <v>34.142857142857146</v>
      </c>
    </row>
    <row r="4572" spans="1:17" x14ac:dyDescent="0.35">
      <c r="A4572" t="str">
        <f t="shared" si="71"/>
        <v>Louisiana44048</v>
      </c>
      <c r="B4572" t="s">
        <v>25</v>
      </c>
      <c r="C4572">
        <v>4648794</v>
      </c>
      <c r="D4572" s="4">
        <v>44048</v>
      </c>
      <c r="E4572" s="4">
        <v>43913</v>
      </c>
      <c r="F4572" s="4">
        <v>43966</v>
      </c>
      <c r="G4572">
        <v>0</v>
      </c>
      <c r="H4572">
        <v>1482</v>
      </c>
      <c r="I4572">
        <v>45</v>
      </c>
      <c r="J4572">
        <v>125943</v>
      </c>
      <c r="K4572">
        <v>4096</v>
      </c>
      <c r="L4572">
        <v>-0.59004149377593362</v>
      </c>
      <c r="M4572">
        <v>0.66666666666666663</v>
      </c>
      <c r="N4572">
        <v>1881.4285714285713</v>
      </c>
      <c r="O4572">
        <v>30.428571428571427</v>
      </c>
      <c r="P4572">
        <v>1881.4285714285713</v>
      </c>
      <c r="Q4572">
        <v>30.428571428571427</v>
      </c>
    </row>
    <row r="4573" spans="1:17" x14ac:dyDescent="0.35">
      <c r="A4573" t="str">
        <f t="shared" si="71"/>
        <v>Louisiana44049</v>
      </c>
      <c r="B4573" t="s">
        <v>25</v>
      </c>
      <c r="C4573">
        <v>4648794</v>
      </c>
      <c r="D4573" s="4">
        <v>44049</v>
      </c>
      <c r="E4573" s="4">
        <v>43913</v>
      </c>
      <c r="F4573" s="4">
        <v>43966</v>
      </c>
      <c r="G4573">
        <v>0</v>
      </c>
      <c r="H4573">
        <v>1303</v>
      </c>
      <c r="I4573">
        <v>50</v>
      </c>
      <c r="J4573">
        <v>127246</v>
      </c>
      <c r="K4573">
        <v>4146</v>
      </c>
      <c r="L4573">
        <v>-0.12078272604588394</v>
      </c>
      <c r="M4573">
        <v>0.1111111111111111</v>
      </c>
      <c r="N4573">
        <v>1823.5714285714287</v>
      </c>
      <c r="O4573">
        <v>31.571428571428573</v>
      </c>
      <c r="P4573">
        <v>1823.5714285714287</v>
      </c>
      <c r="Q4573">
        <v>31.571428571428573</v>
      </c>
    </row>
    <row r="4574" spans="1:17" x14ac:dyDescent="0.35">
      <c r="A4574" t="str">
        <f t="shared" si="71"/>
        <v>Louisiana44050</v>
      </c>
      <c r="B4574" t="s">
        <v>25</v>
      </c>
      <c r="C4574">
        <v>4648794</v>
      </c>
      <c r="D4574" s="4">
        <v>44050</v>
      </c>
      <c r="E4574" s="4">
        <v>43913</v>
      </c>
      <c r="F4574" s="4">
        <v>43966</v>
      </c>
      <c r="G4574">
        <v>0</v>
      </c>
      <c r="H4574">
        <v>1500</v>
      </c>
      <c r="I4574">
        <v>61</v>
      </c>
      <c r="J4574">
        <v>128746</v>
      </c>
      <c r="K4574">
        <v>4207</v>
      </c>
      <c r="L4574">
        <v>0.15118956254796623</v>
      </c>
      <c r="M4574">
        <v>0.22</v>
      </c>
      <c r="N4574">
        <v>1780.8571428571429</v>
      </c>
      <c r="O4574">
        <v>36.857142857142854</v>
      </c>
      <c r="P4574">
        <v>1780.8571428571429</v>
      </c>
      <c r="Q4574">
        <v>36.857142857142854</v>
      </c>
    </row>
    <row r="4575" spans="1:17" x14ac:dyDescent="0.35">
      <c r="A4575" t="str">
        <f t="shared" si="71"/>
        <v>Louisiana44051</v>
      </c>
      <c r="B4575" t="s">
        <v>25</v>
      </c>
      <c r="C4575">
        <v>4648794</v>
      </c>
      <c r="D4575" s="4">
        <v>44051</v>
      </c>
      <c r="E4575" s="4">
        <v>43913</v>
      </c>
      <c r="F4575" s="4">
        <v>43966</v>
      </c>
      <c r="G4575">
        <v>0</v>
      </c>
      <c r="H4575">
        <v>0</v>
      </c>
      <c r="I4575">
        <v>0</v>
      </c>
      <c r="J4575">
        <v>128746</v>
      </c>
      <c r="K4575">
        <v>4207</v>
      </c>
      <c r="L4575">
        <v>-1</v>
      </c>
      <c r="M4575">
        <v>-1</v>
      </c>
      <c r="N4575">
        <v>1780.8571428571429</v>
      </c>
      <c r="O4575">
        <v>36.857142857142854</v>
      </c>
      <c r="P4575">
        <v>1780.8571428571429</v>
      </c>
      <c r="Q4575">
        <v>36.857142857142854</v>
      </c>
    </row>
    <row r="4576" spans="1:17" x14ac:dyDescent="0.35">
      <c r="A4576" t="str">
        <f t="shared" si="71"/>
        <v>Louisiana44052</v>
      </c>
      <c r="B4576" t="s">
        <v>25</v>
      </c>
      <c r="C4576">
        <v>4648794</v>
      </c>
      <c r="D4576" s="4">
        <v>44052</v>
      </c>
      <c r="E4576" s="4">
        <v>43913</v>
      </c>
      <c r="F4576" s="4">
        <v>43966</v>
      </c>
      <c r="G4576">
        <v>0</v>
      </c>
      <c r="H4576">
        <v>2653</v>
      </c>
      <c r="I4576">
        <v>56</v>
      </c>
      <c r="J4576">
        <v>131399</v>
      </c>
      <c r="K4576">
        <v>4263</v>
      </c>
      <c r="L4576">
        <v>0</v>
      </c>
      <c r="M4576">
        <v>0</v>
      </c>
      <c r="N4576">
        <v>1664.5714285714287</v>
      </c>
      <c r="O4576">
        <v>36.571428571428569</v>
      </c>
      <c r="P4576">
        <v>1664.5714285714287</v>
      </c>
      <c r="Q4576">
        <v>36.571428571428569</v>
      </c>
    </row>
    <row r="4577" spans="1:17" x14ac:dyDescent="0.35">
      <c r="A4577" t="str">
        <f t="shared" si="71"/>
        <v>Louisiana44053</v>
      </c>
      <c r="B4577" t="s">
        <v>25</v>
      </c>
      <c r="C4577">
        <v>4648794</v>
      </c>
      <c r="D4577" s="4">
        <v>44053</v>
      </c>
      <c r="E4577" s="4">
        <v>43913</v>
      </c>
      <c r="F4577" s="4">
        <v>43966</v>
      </c>
      <c r="G4577">
        <v>0</v>
      </c>
      <c r="H4577">
        <v>562</v>
      </c>
      <c r="I4577">
        <v>24</v>
      </c>
      <c r="J4577">
        <v>131961</v>
      </c>
      <c r="K4577">
        <v>4287</v>
      </c>
      <c r="L4577">
        <v>-0.78816434225405196</v>
      </c>
      <c r="M4577">
        <v>-0.5714285714285714</v>
      </c>
      <c r="N4577">
        <v>1587.8571428571429</v>
      </c>
      <c r="O4577">
        <v>37.571428571428569</v>
      </c>
      <c r="P4577">
        <v>1587.8571428571429</v>
      </c>
      <c r="Q4577">
        <v>37.571428571428569</v>
      </c>
    </row>
    <row r="4578" spans="1:17" x14ac:dyDescent="0.35">
      <c r="A4578" t="str">
        <f t="shared" si="71"/>
        <v>Louisiana44054</v>
      </c>
      <c r="B4578" t="s">
        <v>25</v>
      </c>
      <c r="C4578">
        <v>4648794</v>
      </c>
      <c r="D4578" s="4">
        <v>44054</v>
      </c>
      <c r="E4578" s="4">
        <v>43913</v>
      </c>
      <c r="F4578" s="4">
        <v>43966</v>
      </c>
      <c r="G4578">
        <v>0</v>
      </c>
      <c r="H4578">
        <v>1164</v>
      </c>
      <c r="I4578">
        <v>26</v>
      </c>
      <c r="J4578">
        <v>133125</v>
      </c>
      <c r="K4578">
        <v>4313</v>
      </c>
      <c r="L4578">
        <v>1.0711743772241993</v>
      </c>
      <c r="M4578">
        <v>8.3333333333333329E-2</v>
      </c>
      <c r="N4578">
        <v>1237.7142857142858</v>
      </c>
      <c r="O4578">
        <v>37.428571428571431</v>
      </c>
      <c r="P4578">
        <v>1237.7142857142858</v>
      </c>
      <c r="Q4578">
        <v>37.428571428571431</v>
      </c>
    </row>
    <row r="4579" spans="1:17" x14ac:dyDescent="0.35">
      <c r="A4579" t="str">
        <f t="shared" si="71"/>
        <v>Louisiana44055</v>
      </c>
      <c r="B4579" t="s">
        <v>25</v>
      </c>
      <c r="C4579">
        <v>4648794</v>
      </c>
      <c r="D4579" s="4">
        <v>44055</v>
      </c>
      <c r="E4579" s="4">
        <v>43913</v>
      </c>
      <c r="F4579" s="4">
        <v>43966</v>
      </c>
      <c r="G4579">
        <v>0</v>
      </c>
      <c r="H4579">
        <v>1179</v>
      </c>
      <c r="I4579">
        <v>43</v>
      </c>
      <c r="J4579">
        <v>134304</v>
      </c>
      <c r="K4579">
        <v>4356</v>
      </c>
      <c r="L4579">
        <v>1.2886597938144329E-2</v>
      </c>
      <c r="M4579">
        <v>0.65384615384615385</v>
      </c>
      <c r="N4579">
        <v>1194.4285714285713</v>
      </c>
      <c r="O4579">
        <v>37.142857142857146</v>
      </c>
      <c r="P4579">
        <v>1194.4285714285713</v>
      </c>
      <c r="Q4579">
        <v>37.142857142857146</v>
      </c>
    </row>
    <row r="4580" spans="1:17" x14ac:dyDescent="0.35">
      <c r="A4580" t="str">
        <f t="shared" si="71"/>
        <v>Louisiana44056</v>
      </c>
      <c r="B4580" t="s">
        <v>25</v>
      </c>
      <c r="C4580">
        <v>4648794</v>
      </c>
      <c r="D4580" s="4">
        <v>44056</v>
      </c>
      <c r="E4580" s="4">
        <v>43913</v>
      </c>
      <c r="F4580" s="4">
        <v>43966</v>
      </c>
      <c r="G4580">
        <v>0</v>
      </c>
      <c r="H4580">
        <v>1135</v>
      </c>
      <c r="I4580">
        <v>46</v>
      </c>
      <c r="J4580">
        <v>135439</v>
      </c>
      <c r="K4580">
        <v>4402</v>
      </c>
      <c r="L4580">
        <v>-3.7319762510602206E-2</v>
      </c>
      <c r="M4580">
        <v>6.9767441860465115E-2</v>
      </c>
      <c r="N4580">
        <v>1170.4285714285713</v>
      </c>
      <c r="O4580">
        <v>36.571428571428569</v>
      </c>
      <c r="P4580">
        <v>1170.4285714285713</v>
      </c>
      <c r="Q4580">
        <v>36.571428571428569</v>
      </c>
    </row>
    <row r="4581" spans="1:17" x14ac:dyDescent="0.35">
      <c r="A4581" t="str">
        <f t="shared" si="71"/>
        <v>Louisiana44057</v>
      </c>
      <c r="B4581" t="s">
        <v>25</v>
      </c>
      <c r="C4581">
        <v>4648794</v>
      </c>
      <c r="D4581" s="4">
        <v>44057</v>
      </c>
      <c r="E4581" s="4">
        <v>43913</v>
      </c>
      <c r="F4581" s="4">
        <v>43966</v>
      </c>
      <c r="G4581">
        <v>0</v>
      </c>
      <c r="H4581">
        <v>1298</v>
      </c>
      <c r="I4581">
        <v>28</v>
      </c>
      <c r="J4581">
        <v>136737</v>
      </c>
      <c r="K4581">
        <v>4430</v>
      </c>
      <c r="L4581">
        <v>0.14361233480176211</v>
      </c>
      <c r="M4581">
        <v>-0.39130434782608697</v>
      </c>
      <c r="N4581">
        <v>1141.5714285714287</v>
      </c>
      <c r="O4581">
        <v>31.857142857142858</v>
      </c>
      <c r="P4581">
        <v>1141.5714285714287</v>
      </c>
      <c r="Q4581">
        <v>31.857142857142858</v>
      </c>
    </row>
    <row r="4582" spans="1:17" x14ac:dyDescent="0.35">
      <c r="A4582" t="str">
        <f t="shared" si="71"/>
        <v>Louisiana44058</v>
      </c>
      <c r="B4582" t="s">
        <v>25</v>
      </c>
      <c r="C4582">
        <v>4648794</v>
      </c>
      <c r="D4582" s="4">
        <v>44058</v>
      </c>
      <c r="E4582" s="4">
        <v>43913</v>
      </c>
      <c r="F4582" s="4">
        <v>43966</v>
      </c>
      <c r="G4582">
        <v>0</v>
      </c>
      <c r="H4582">
        <v>0</v>
      </c>
      <c r="I4582">
        <v>0</v>
      </c>
      <c r="J4582">
        <v>136737</v>
      </c>
      <c r="K4582">
        <v>4430</v>
      </c>
      <c r="L4582">
        <v>-1</v>
      </c>
      <c r="M4582">
        <v>-1</v>
      </c>
      <c r="N4582">
        <v>1141.5714285714287</v>
      </c>
      <c r="O4582">
        <v>31.857142857142858</v>
      </c>
      <c r="P4582">
        <v>1141.5714285714287</v>
      </c>
      <c r="Q4582">
        <v>31.857142857142858</v>
      </c>
    </row>
    <row r="4583" spans="1:17" x14ac:dyDescent="0.35">
      <c r="A4583" t="str">
        <f t="shared" si="71"/>
        <v>Louisiana44059</v>
      </c>
      <c r="B4583" t="s">
        <v>25</v>
      </c>
      <c r="C4583">
        <v>4648794</v>
      </c>
      <c r="D4583" s="4">
        <v>44059</v>
      </c>
      <c r="E4583" s="4">
        <v>43913</v>
      </c>
      <c r="F4583" s="4">
        <v>43966</v>
      </c>
      <c r="G4583">
        <v>0</v>
      </c>
      <c r="H4583">
        <v>1181</v>
      </c>
      <c r="I4583">
        <v>77</v>
      </c>
      <c r="J4583">
        <v>137918</v>
      </c>
      <c r="K4583">
        <v>4507</v>
      </c>
      <c r="L4583">
        <v>0</v>
      </c>
      <c r="M4583">
        <v>0</v>
      </c>
      <c r="N4583">
        <v>931.28571428571433</v>
      </c>
      <c r="O4583">
        <v>34.857142857142854</v>
      </c>
      <c r="P4583">
        <v>931.28571428571433</v>
      </c>
      <c r="Q4583">
        <v>34.857142857142854</v>
      </c>
    </row>
    <row r="4584" spans="1:17" x14ac:dyDescent="0.35">
      <c r="A4584" t="str">
        <f t="shared" si="71"/>
        <v>Louisiana44060</v>
      </c>
      <c r="B4584" t="s">
        <v>25</v>
      </c>
      <c r="C4584">
        <v>4648794</v>
      </c>
      <c r="D4584" s="4">
        <v>44060</v>
      </c>
      <c r="E4584" s="4">
        <v>43913</v>
      </c>
      <c r="F4584" s="4">
        <v>43966</v>
      </c>
      <c r="G4584">
        <v>0</v>
      </c>
      <c r="H4584">
        <v>567</v>
      </c>
      <c r="I4584">
        <v>19</v>
      </c>
      <c r="J4584">
        <v>138485</v>
      </c>
      <c r="K4584">
        <v>4526</v>
      </c>
      <c r="L4584">
        <v>-0.51989839119390346</v>
      </c>
      <c r="M4584">
        <v>-0.75324675324675328</v>
      </c>
      <c r="N4584">
        <v>932</v>
      </c>
      <c r="O4584">
        <v>34.142857142857146</v>
      </c>
      <c r="P4584">
        <v>932</v>
      </c>
      <c r="Q4584">
        <v>34.142857142857146</v>
      </c>
    </row>
    <row r="4585" spans="1:17" x14ac:dyDescent="0.35">
      <c r="A4585" t="str">
        <f t="shared" si="71"/>
        <v>Louisiana44061</v>
      </c>
      <c r="B4585" t="s">
        <v>25</v>
      </c>
      <c r="C4585">
        <v>4648794</v>
      </c>
      <c r="D4585" s="4">
        <v>44061</v>
      </c>
      <c r="E4585" s="4">
        <v>43913</v>
      </c>
      <c r="F4585" s="4">
        <v>43966</v>
      </c>
      <c r="G4585">
        <v>0</v>
      </c>
      <c r="H4585">
        <v>640</v>
      </c>
      <c r="I4585">
        <v>28</v>
      </c>
      <c r="J4585">
        <v>139125</v>
      </c>
      <c r="K4585">
        <v>4554</v>
      </c>
      <c r="L4585">
        <v>0.12874779541446207</v>
      </c>
      <c r="M4585">
        <v>0.47368421052631576</v>
      </c>
      <c r="N4585">
        <v>857.14285714285711</v>
      </c>
      <c r="O4585">
        <v>34.428571428571431</v>
      </c>
      <c r="P4585">
        <v>857.14285714285711</v>
      </c>
      <c r="Q4585">
        <v>34.428571428571431</v>
      </c>
    </row>
    <row r="4586" spans="1:17" x14ac:dyDescent="0.35">
      <c r="A4586" t="str">
        <f t="shared" si="71"/>
        <v>Louisiana44062</v>
      </c>
      <c r="B4586" t="s">
        <v>25</v>
      </c>
      <c r="C4586">
        <v>4648794</v>
      </c>
      <c r="D4586" s="4">
        <v>44062</v>
      </c>
      <c r="E4586" s="4">
        <v>43913</v>
      </c>
      <c r="F4586" s="4">
        <v>43966</v>
      </c>
      <c r="G4586">
        <v>0</v>
      </c>
      <c r="H4586">
        <v>778</v>
      </c>
      <c r="I4586">
        <v>55</v>
      </c>
      <c r="J4586">
        <v>139903</v>
      </c>
      <c r="K4586">
        <v>4609</v>
      </c>
      <c r="L4586">
        <v>0.21562500000000001</v>
      </c>
      <c r="M4586">
        <v>0.9642857142857143</v>
      </c>
      <c r="N4586">
        <v>799.85714285714289</v>
      </c>
      <c r="O4586">
        <v>36.142857142857146</v>
      </c>
      <c r="P4586">
        <v>799.85714285714289</v>
      </c>
      <c r="Q4586">
        <v>36.142857142857146</v>
      </c>
    </row>
    <row r="4587" spans="1:17" x14ac:dyDescent="0.35">
      <c r="A4587" t="str">
        <f t="shared" si="71"/>
        <v>Louisiana44063</v>
      </c>
      <c r="B4587" t="s">
        <v>25</v>
      </c>
      <c r="C4587">
        <v>4648794</v>
      </c>
      <c r="D4587" s="4">
        <v>44063</v>
      </c>
      <c r="E4587" s="4">
        <v>43913</v>
      </c>
      <c r="F4587" s="4">
        <v>43966</v>
      </c>
      <c r="G4587">
        <v>0</v>
      </c>
      <c r="H4587">
        <v>918</v>
      </c>
      <c r="I4587">
        <v>28</v>
      </c>
      <c r="J4587">
        <v>140821</v>
      </c>
      <c r="K4587">
        <v>4637</v>
      </c>
      <c r="L4587">
        <v>0.17994858611825193</v>
      </c>
      <c r="M4587">
        <v>-0.49090909090909091</v>
      </c>
      <c r="N4587">
        <v>768.85714285714289</v>
      </c>
      <c r="O4587">
        <v>33.571428571428569</v>
      </c>
      <c r="P4587">
        <v>768.85714285714289</v>
      </c>
      <c r="Q4587">
        <v>33.571428571428569</v>
      </c>
    </row>
    <row r="4588" spans="1:17" x14ac:dyDescent="0.35">
      <c r="A4588" t="str">
        <f t="shared" si="71"/>
        <v>Louisiana44064</v>
      </c>
      <c r="B4588" t="s">
        <v>25</v>
      </c>
      <c r="C4588">
        <v>4648794</v>
      </c>
      <c r="D4588" s="4">
        <v>44064</v>
      </c>
      <c r="E4588" s="4">
        <v>43913</v>
      </c>
      <c r="F4588" s="4">
        <v>43966</v>
      </c>
      <c r="G4588">
        <v>0</v>
      </c>
      <c r="H4588">
        <v>899</v>
      </c>
      <c r="I4588">
        <v>50</v>
      </c>
      <c r="J4588">
        <v>141720</v>
      </c>
      <c r="K4588">
        <v>4687</v>
      </c>
      <c r="L4588">
        <v>-2.0697167755991286E-2</v>
      </c>
      <c r="M4588">
        <v>0.7857142857142857</v>
      </c>
      <c r="N4588">
        <v>711.85714285714289</v>
      </c>
      <c r="O4588">
        <v>36.714285714285715</v>
      </c>
      <c r="P4588">
        <v>711.85714285714289</v>
      </c>
      <c r="Q4588">
        <v>36.714285714285715</v>
      </c>
    </row>
    <row r="4589" spans="1:17" x14ac:dyDescent="0.35">
      <c r="A4589" t="str">
        <f t="shared" si="71"/>
        <v>Louisiana44065</v>
      </c>
      <c r="B4589" t="s">
        <v>25</v>
      </c>
      <c r="C4589">
        <v>4648794</v>
      </c>
      <c r="D4589" s="4">
        <v>44065</v>
      </c>
      <c r="E4589" s="4">
        <v>43913</v>
      </c>
      <c r="F4589" s="4">
        <v>43966</v>
      </c>
      <c r="G4589">
        <v>0</v>
      </c>
      <c r="H4589">
        <v>0</v>
      </c>
      <c r="I4589">
        <v>0</v>
      </c>
      <c r="J4589">
        <v>141720</v>
      </c>
      <c r="K4589">
        <v>4687</v>
      </c>
      <c r="L4589">
        <v>-1</v>
      </c>
      <c r="M4589">
        <v>-1</v>
      </c>
      <c r="N4589">
        <v>711.85714285714289</v>
      </c>
      <c r="O4589">
        <v>36.714285714285715</v>
      </c>
      <c r="P4589">
        <v>711.85714285714289</v>
      </c>
      <c r="Q4589">
        <v>36.714285714285715</v>
      </c>
    </row>
    <row r="4590" spans="1:17" x14ac:dyDescent="0.35">
      <c r="A4590" t="str">
        <f t="shared" si="71"/>
        <v>Louisiana44066</v>
      </c>
      <c r="B4590" t="s">
        <v>25</v>
      </c>
      <c r="C4590">
        <v>4648794</v>
      </c>
      <c r="D4590" s="4">
        <v>44066</v>
      </c>
      <c r="E4590" s="4">
        <v>43913</v>
      </c>
      <c r="F4590" s="4">
        <v>43966</v>
      </c>
      <c r="G4590">
        <v>0</v>
      </c>
      <c r="H4590">
        <v>1223</v>
      </c>
      <c r="I4590">
        <v>59</v>
      </c>
      <c r="J4590">
        <v>142943</v>
      </c>
      <c r="K4590">
        <v>4746</v>
      </c>
      <c r="L4590">
        <v>0</v>
      </c>
      <c r="M4590">
        <v>0</v>
      </c>
      <c r="N4590">
        <v>717.85714285714289</v>
      </c>
      <c r="O4590">
        <v>34.142857142857146</v>
      </c>
      <c r="P4590">
        <v>717.85714285714289</v>
      </c>
      <c r="Q4590">
        <v>34.142857142857146</v>
      </c>
    </row>
    <row r="4591" spans="1:17" x14ac:dyDescent="0.35">
      <c r="A4591" t="str">
        <f t="shared" si="71"/>
        <v>Louisiana44067</v>
      </c>
      <c r="B4591" t="s">
        <v>25</v>
      </c>
      <c r="C4591">
        <v>4648794</v>
      </c>
      <c r="D4591" s="4">
        <v>44067</v>
      </c>
      <c r="E4591" s="4">
        <v>43913</v>
      </c>
      <c r="F4591" s="4">
        <v>43966</v>
      </c>
      <c r="G4591">
        <v>0</v>
      </c>
      <c r="H4591">
        <v>623</v>
      </c>
      <c r="I4591">
        <v>18</v>
      </c>
      <c r="J4591">
        <v>143566</v>
      </c>
      <c r="K4591">
        <v>4764</v>
      </c>
      <c r="L4591">
        <v>-0.49059689288634506</v>
      </c>
      <c r="M4591">
        <v>-0.69491525423728817</v>
      </c>
      <c r="N4591">
        <v>725.85714285714289</v>
      </c>
      <c r="O4591">
        <v>34</v>
      </c>
      <c r="P4591">
        <v>725.85714285714289</v>
      </c>
      <c r="Q4591">
        <v>34</v>
      </c>
    </row>
    <row r="4592" spans="1:17" x14ac:dyDescent="0.35">
      <c r="A4592" t="str">
        <f t="shared" si="71"/>
        <v>Louisiana44068</v>
      </c>
      <c r="B4592" t="s">
        <v>25</v>
      </c>
      <c r="C4592">
        <v>4648794</v>
      </c>
      <c r="D4592" s="4">
        <v>44068</v>
      </c>
      <c r="E4592" s="4">
        <v>43913</v>
      </c>
      <c r="F4592" s="4">
        <v>43966</v>
      </c>
      <c r="G4592">
        <v>0</v>
      </c>
      <c r="H4592">
        <v>550</v>
      </c>
      <c r="I4592">
        <v>33</v>
      </c>
      <c r="J4592">
        <v>144116</v>
      </c>
      <c r="K4592">
        <v>4797</v>
      </c>
      <c r="L4592">
        <v>-0.11717495987158909</v>
      </c>
      <c r="M4592">
        <v>0.83333333333333337</v>
      </c>
      <c r="N4592">
        <v>713</v>
      </c>
      <c r="O4592">
        <v>34.714285714285715</v>
      </c>
      <c r="P4592">
        <v>713</v>
      </c>
      <c r="Q4592">
        <v>34.714285714285715</v>
      </c>
    </row>
    <row r="4593" spans="1:17" x14ac:dyDescent="0.35">
      <c r="A4593" t="str">
        <f t="shared" si="71"/>
        <v>Louisiana44069</v>
      </c>
      <c r="B4593" t="s">
        <v>25</v>
      </c>
      <c r="C4593">
        <v>4648794</v>
      </c>
      <c r="D4593" s="4">
        <v>44069</v>
      </c>
      <c r="E4593" s="4">
        <v>43913</v>
      </c>
      <c r="F4593" s="4">
        <v>43966</v>
      </c>
      <c r="G4593">
        <v>0</v>
      </c>
      <c r="H4593">
        <v>844</v>
      </c>
      <c r="I4593">
        <v>54</v>
      </c>
      <c r="J4593">
        <v>144960</v>
      </c>
      <c r="K4593">
        <v>4851</v>
      </c>
      <c r="L4593">
        <v>0.53454545454545455</v>
      </c>
      <c r="M4593">
        <v>0.63636363636363635</v>
      </c>
      <c r="N4593">
        <v>722.42857142857144</v>
      </c>
      <c r="O4593">
        <v>34.571428571428569</v>
      </c>
      <c r="P4593">
        <v>722.42857142857144</v>
      </c>
      <c r="Q4593">
        <v>34.571428571428569</v>
      </c>
    </row>
    <row r="4594" spans="1:17" x14ac:dyDescent="0.35">
      <c r="A4594" t="str">
        <f t="shared" si="71"/>
        <v>Louisiana44070</v>
      </c>
      <c r="B4594" t="s">
        <v>25</v>
      </c>
      <c r="C4594">
        <v>4648794</v>
      </c>
      <c r="D4594" s="4">
        <v>44070</v>
      </c>
      <c r="E4594" s="4">
        <v>43913</v>
      </c>
      <c r="F4594" s="4">
        <v>43966</v>
      </c>
      <c r="G4594">
        <v>0</v>
      </c>
      <c r="H4594">
        <v>677</v>
      </c>
      <c r="I4594">
        <v>23</v>
      </c>
      <c r="J4594">
        <v>145637</v>
      </c>
      <c r="K4594">
        <v>4874</v>
      </c>
      <c r="L4594">
        <v>-0.19786729857819904</v>
      </c>
      <c r="M4594">
        <v>-0.57407407407407407</v>
      </c>
      <c r="N4594">
        <v>688</v>
      </c>
      <c r="O4594">
        <v>33.857142857142854</v>
      </c>
      <c r="P4594">
        <v>688</v>
      </c>
      <c r="Q4594">
        <v>33.857142857142854</v>
      </c>
    </row>
    <row r="4595" spans="1:17" x14ac:dyDescent="0.35">
      <c r="A4595" t="str">
        <f t="shared" si="71"/>
        <v>Louisiana44071</v>
      </c>
      <c r="B4595" t="s">
        <v>25</v>
      </c>
      <c r="C4595">
        <v>4648794</v>
      </c>
      <c r="D4595" s="4">
        <v>44071</v>
      </c>
      <c r="E4595" s="4">
        <v>43913</v>
      </c>
      <c r="F4595" s="4">
        <v>43966</v>
      </c>
      <c r="G4595">
        <v>0</v>
      </c>
      <c r="H4595">
        <v>606</v>
      </c>
      <c r="I4595">
        <v>30</v>
      </c>
      <c r="J4595">
        <v>146243</v>
      </c>
      <c r="K4595">
        <v>4904</v>
      </c>
      <c r="L4595">
        <v>-0.10487444608567208</v>
      </c>
      <c r="M4595">
        <v>0.30434782608695654</v>
      </c>
      <c r="N4595">
        <v>646.14285714285711</v>
      </c>
      <c r="O4595">
        <v>31</v>
      </c>
      <c r="P4595">
        <v>646.14285714285711</v>
      </c>
      <c r="Q4595">
        <v>31</v>
      </c>
    </row>
    <row r="4596" spans="1:17" x14ac:dyDescent="0.35">
      <c r="A4596" t="str">
        <f t="shared" si="71"/>
        <v>Louisiana44072</v>
      </c>
      <c r="B4596" t="s">
        <v>25</v>
      </c>
      <c r="C4596">
        <v>4648794</v>
      </c>
      <c r="D4596" s="4">
        <v>44072</v>
      </c>
      <c r="E4596" s="4">
        <v>43913</v>
      </c>
      <c r="F4596" s="4">
        <v>43966</v>
      </c>
      <c r="G4596">
        <v>0</v>
      </c>
      <c r="H4596">
        <v>0</v>
      </c>
      <c r="I4596">
        <v>0</v>
      </c>
      <c r="J4596">
        <v>146243</v>
      </c>
      <c r="K4596">
        <v>4904</v>
      </c>
      <c r="L4596">
        <v>-1</v>
      </c>
      <c r="M4596">
        <v>-1</v>
      </c>
      <c r="N4596">
        <v>646.14285714285711</v>
      </c>
      <c r="O4596">
        <v>31</v>
      </c>
      <c r="P4596">
        <v>646.14285714285711</v>
      </c>
      <c r="Q4596">
        <v>31</v>
      </c>
    </row>
    <row r="4597" spans="1:17" x14ac:dyDescent="0.35">
      <c r="A4597" t="str">
        <f t="shared" si="71"/>
        <v>Louisiana44073</v>
      </c>
      <c r="B4597" t="s">
        <v>25</v>
      </c>
      <c r="C4597">
        <v>4648794</v>
      </c>
      <c r="D4597" s="4">
        <v>44073</v>
      </c>
      <c r="E4597" s="4">
        <v>43913</v>
      </c>
      <c r="F4597" s="4">
        <v>43966</v>
      </c>
      <c r="G4597">
        <v>0</v>
      </c>
      <c r="H4597">
        <v>1624</v>
      </c>
      <c r="I4597">
        <v>27</v>
      </c>
      <c r="J4597">
        <v>147867</v>
      </c>
      <c r="K4597">
        <v>4931</v>
      </c>
      <c r="L4597">
        <v>0</v>
      </c>
      <c r="M4597">
        <v>0</v>
      </c>
      <c r="N4597">
        <v>703.42857142857144</v>
      </c>
      <c r="O4597">
        <v>26.428571428571427</v>
      </c>
      <c r="P4597">
        <v>703.42857142857144</v>
      </c>
      <c r="Q4597">
        <v>26.428571428571427</v>
      </c>
    </row>
    <row r="4598" spans="1:17" x14ac:dyDescent="0.35">
      <c r="A4598" t="str">
        <f t="shared" si="71"/>
        <v>Louisiana44074</v>
      </c>
      <c r="B4598" t="s">
        <v>25</v>
      </c>
      <c r="C4598">
        <v>4648794</v>
      </c>
      <c r="D4598" s="4">
        <v>44074</v>
      </c>
      <c r="E4598" s="4">
        <v>43913</v>
      </c>
      <c r="F4598" s="4">
        <v>43966</v>
      </c>
      <c r="G4598">
        <v>0</v>
      </c>
      <c r="H4598">
        <v>326</v>
      </c>
      <c r="I4598">
        <v>19</v>
      </c>
      <c r="J4598">
        <v>148193</v>
      </c>
      <c r="K4598">
        <v>4950</v>
      </c>
      <c r="L4598">
        <v>-0.79926108374384242</v>
      </c>
      <c r="M4598">
        <v>-0.29629629629629628</v>
      </c>
      <c r="N4598">
        <v>661</v>
      </c>
      <c r="O4598">
        <v>26.571428571428573</v>
      </c>
      <c r="P4598">
        <v>661</v>
      </c>
      <c r="Q4598">
        <v>26.571428571428573</v>
      </c>
    </row>
    <row r="4599" spans="1:17" x14ac:dyDescent="0.35">
      <c r="A4599" t="str">
        <f t="shared" si="71"/>
        <v>Louisiana44075</v>
      </c>
      <c r="B4599" t="s">
        <v>25</v>
      </c>
      <c r="C4599">
        <v>4648794</v>
      </c>
      <c r="D4599" s="4">
        <v>44075</v>
      </c>
      <c r="E4599" s="4">
        <v>43913</v>
      </c>
      <c r="F4599" s="4">
        <v>43966</v>
      </c>
      <c r="G4599">
        <v>0</v>
      </c>
      <c r="H4599">
        <v>689</v>
      </c>
      <c r="I4599">
        <v>34</v>
      </c>
      <c r="J4599">
        <v>148882</v>
      </c>
      <c r="K4599">
        <v>4984</v>
      </c>
      <c r="L4599">
        <v>1.1134969325153374</v>
      </c>
      <c r="M4599">
        <v>0.78947368421052633</v>
      </c>
      <c r="N4599">
        <v>680.85714285714289</v>
      </c>
      <c r="O4599">
        <v>26.714285714285715</v>
      </c>
      <c r="P4599">
        <v>680.85714285714289</v>
      </c>
      <c r="Q4599">
        <v>26.714285714285715</v>
      </c>
    </row>
    <row r="4600" spans="1:17" x14ac:dyDescent="0.35">
      <c r="A4600" t="str">
        <f t="shared" si="71"/>
        <v>Louisiana44076</v>
      </c>
      <c r="B4600" t="s">
        <v>25</v>
      </c>
      <c r="C4600">
        <v>4648794</v>
      </c>
      <c r="D4600" s="4">
        <v>44076</v>
      </c>
      <c r="E4600" s="4">
        <v>43913</v>
      </c>
      <c r="F4600" s="4">
        <v>43966</v>
      </c>
      <c r="G4600">
        <v>0</v>
      </c>
      <c r="H4600">
        <v>956</v>
      </c>
      <c r="I4600">
        <v>20</v>
      </c>
      <c r="J4600">
        <v>149838</v>
      </c>
      <c r="K4600">
        <v>5004</v>
      </c>
      <c r="L4600">
        <v>0.38751814223512338</v>
      </c>
      <c r="M4600">
        <v>-0.41176470588235292</v>
      </c>
      <c r="N4600">
        <v>696.85714285714289</v>
      </c>
      <c r="O4600">
        <v>21.857142857142858</v>
      </c>
      <c r="P4600">
        <v>696.85714285714289</v>
      </c>
      <c r="Q4600">
        <v>21.857142857142858</v>
      </c>
    </row>
    <row r="4601" spans="1:17" x14ac:dyDescent="0.35">
      <c r="A4601" t="str">
        <f t="shared" si="71"/>
        <v>Louisiana44077</v>
      </c>
      <c r="B4601" t="s">
        <v>25</v>
      </c>
      <c r="C4601">
        <v>4648794</v>
      </c>
      <c r="D4601" s="4">
        <v>44077</v>
      </c>
      <c r="E4601" s="4">
        <v>43913</v>
      </c>
      <c r="F4601" s="4">
        <v>43966</v>
      </c>
      <c r="G4601">
        <v>0</v>
      </c>
      <c r="H4601">
        <v>813</v>
      </c>
      <c r="I4601">
        <v>17</v>
      </c>
      <c r="J4601">
        <v>150651</v>
      </c>
      <c r="K4601">
        <v>5021</v>
      </c>
      <c r="L4601">
        <v>-0.14958158995815898</v>
      </c>
      <c r="M4601">
        <v>-0.15</v>
      </c>
      <c r="N4601">
        <v>716.28571428571433</v>
      </c>
      <c r="O4601">
        <v>21</v>
      </c>
      <c r="P4601">
        <v>716.28571428571433</v>
      </c>
      <c r="Q4601">
        <v>21</v>
      </c>
    </row>
    <row r="4602" spans="1:17" x14ac:dyDescent="0.35">
      <c r="A4602" t="str">
        <f t="shared" si="71"/>
        <v>Louisiana44078</v>
      </c>
      <c r="B4602" t="s">
        <v>25</v>
      </c>
      <c r="C4602">
        <v>4648794</v>
      </c>
      <c r="D4602" s="4">
        <v>44078</v>
      </c>
      <c r="E4602" s="4">
        <v>43913</v>
      </c>
      <c r="F4602" s="4">
        <v>43966</v>
      </c>
      <c r="G4602">
        <v>0</v>
      </c>
      <c r="H4602">
        <v>822</v>
      </c>
      <c r="I4602">
        <v>14</v>
      </c>
      <c r="J4602">
        <v>151473</v>
      </c>
      <c r="K4602">
        <v>5035</v>
      </c>
      <c r="L4602">
        <v>1.107011070110701E-2</v>
      </c>
      <c r="M4602">
        <v>-0.17647058823529413</v>
      </c>
      <c r="N4602">
        <v>747.14285714285711</v>
      </c>
      <c r="O4602">
        <v>18.714285714285715</v>
      </c>
      <c r="P4602">
        <v>747.14285714285711</v>
      </c>
      <c r="Q4602">
        <v>18.714285714285715</v>
      </c>
    </row>
    <row r="4603" spans="1:17" x14ac:dyDescent="0.35">
      <c r="A4603" t="str">
        <f t="shared" si="71"/>
        <v>Louisiana44079</v>
      </c>
      <c r="B4603" t="s">
        <v>25</v>
      </c>
      <c r="C4603">
        <v>4648794</v>
      </c>
      <c r="D4603" s="4">
        <v>44079</v>
      </c>
      <c r="E4603" s="4">
        <v>43913</v>
      </c>
      <c r="F4603" s="4">
        <v>43966</v>
      </c>
      <c r="G4603">
        <v>0</v>
      </c>
      <c r="H4603">
        <v>0</v>
      </c>
      <c r="I4603">
        <v>0</v>
      </c>
      <c r="J4603">
        <v>151473</v>
      </c>
      <c r="K4603">
        <v>5035</v>
      </c>
      <c r="L4603">
        <v>-1</v>
      </c>
      <c r="M4603">
        <v>-1</v>
      </c>
      <c r="N4603">
        <v>747.14285714285711</v>
      </c>
      <c r="O4603">
        <v>18.714285714285715</v>
      </c>
      <c r="P4603">
        <v>747.14285714285711</v>
      </c>
      <c r="Q4603">
        <v>18.714285714285715</v>
      </c>
    </row>
    <row r="4604" spans="1:17" x14ac:dyDescent="0.35">
      <c r="A4604" t="str">
        <f t="shared" si="71"/>
        <v>Louisiana44080</v>
      </c>
      <c r="B4604" t="s">
        <v>25</v>
      </c>
      <c r="C4604">
        <v>4648794</v>
      </c>
      <c r="D4604" s="4">
        <v>44080</v>
      </c>
      <c r="E4604" s="4">
        <v>43913</v>
      </c>
      <c r="F4604" s="4">
        <v>43966</v>
      </c>
      <c r="G4604">
        <v>0</v>
      </c>
      <c r="H4604">
        <v>1395</v>
      </c>
      <c r="I4604">
        <v>58</v>
      </c>
      <c r="J4604">
        <v>152868</v>
      </c>
      <c r="K4604">
        <v>5093</v>
      </c>
      <c r="L4604">
        <v>0</v>
      </c>
      <c r="M4604">
        <v>0</v>
      </c>
      <c r="N4604">
        <v>714.42857142857144</v>
      </c>
      <c r="O4604">
        <v>23.142857142857142</v>
      </c>
      <c r="P4604">
        <v>714.42857142857144</v>
      </c>
      <c r="Q4604">
        <v>23.142857142857142</v>
      </c>
    </row>
    <row r="4605" spans="1:17" x14ac:dyDescent="0.35">
      <c r="A4605" t="str">
        <f t="shared" si="71"/>
        <v>Louisiana44081</v>
      </c>
      <c r="B4605" t="s">
        <v>25</v>
      </c>
      <c r="C4605">
        <v>4648794</v>
      </c>
      <c r="D4605" s="4">
        <v>44081</v>
      </c>
      <c r="E4605" s="4">
        <v>43913</v>
      </c>
      <c r="F4605" s="4">
        <v>43966</v>
      </c>
      <c r="G4605">
        <v>0</v>
      </c>
      <c r="H4605">
        <v>309</v>
      </c>
      <c r="I4605">
        <v>12</v>
      </c>
      <c r="J4605">
        <v>153177</v>
      </c>
      <c r="K4605">
        <v>5105</v>
      </c>
      <c r="L4605">
        <v>-0.77849462365591393</v>
      </c>
      <c r="M4605">
        <v>-0.7931034482758621</v>
      </c>
      <c r="N4605">
        <v>712</v>
      </c>
      <c r="O4605">
        <v>22.142857142857142</v>
      </c>
      <c r="P4605">
        <v>712</v>
      </c>
      <c r="Q4605">
        <v>22.142857142857142</v>
      </c>
    </row>
    <row r="4606" spans="1:17" x14ac:dyDescent="0.35">
      <c r="A4606" t="str">
        <f t="shared" si="71"/>
        <v>Louisiana44082</v>
      </c>
      <c r="B4606" t="s">
        <v>25</v>
      </c>
      <c r="C4606">
        <v>4648794</v>
      </c>
      <c r="D4606" s="4">
        <v>44082</v>
      </c>
      <c r="E4606" s="4">
        <v>43913</v>
      </c>
      <c r="F4606" s="4">
        <v>43966</v>
      </c>
      <c r="G4606">
        <v>0</v>
      </c>
      <c r="H4606">
        <v>256</v>
      </c>
      <c r="I4606">
        <v>13</v>
      </c>
      <c r="J4606">
        <v>153433</v>
      </c>
      <c r="K4606">
        <v>5118</v>
      </c>
      <c r="L4606">
        <v>-0.17152103559870549</v>
      </c>
      <c r="M4606">
        <v>8.3333333333333329E-2</v>
      </c>
      <c r="N4606">
        <v>650.14285714285711</v>
      </c>
      <c r="O4606">
        <v>19.142857142857142</v>
      </c>
      <c r="P4606">
        <v>650.14285714285711</v>
      </c>
      <c r="Q4606">
        <v>19.142857142857142</v>
      </c>
    </row>
    <row r="4607" spans="1:17" x14ac:dyDescent="0.35">
      <c r="A4607" t="str">
        <f t="shared" si="71"/>
        <v>Louisiana44083</v>
      </c>
      <c r="B4607" t="s">
        <v>25</v>
      </c>
      <c r="C4607">
        <v>4648794</v>
      </c>
      <c r="D4607" s="4">
        <v>44083</v>
      </c>
      <c r="E4607" s="4">
        <v>43913</v>
      </c>
      <c r="F4607" s="4">
        <v>43966</v>
      </c>
      <c r="G4607">
        <v>0</v>
      </c>
      <c r="H4607">
        <v>1522</v>
      </c>
      <c r="I4607">
        <v>22</v>
      </c>
      <c r="J4607">
        <v>154955</v>
      </c>
      <c r="K4607">
        <v>5140</v>
      </c>
      <c r="L4607">
        <v>4.9453125</v>
      </c>
      <c r="M4607">
        <v>0.69230769230769229</v>
      </c>
      <c r="N4607">
        <v>731</v>
      </c>
      <c r="O4607">
        <v>19.428571428571427</v>
      </c>
      <c r="P4607">
        <v>731</v>
      </c>
      <c r="Q4607">
        <v>19.428571428571427</v>
      </c>
    </row>
    <row r="4608" spans="1:17" x14ac:dyDescent="0.35">
      <c r="A4608" t="str">
        <f t="shared" si="71"/>
        <v>Louisiana44084</v>
      </c>
      <c r="B4608" t="s">
        <v>25</v>
      </c>
      <c r="C4608">
        <v>4648794</v>
      </c>
      <c r="D4608" s="4">
        <v>44084</v>
      </c>
      <c r="E4608" s="4">
        <v>43913</v>
      </c>
      <c r="F4608" s="4">
        <v>43966</v>
      </c>
      <c r="G4608">
        <v>0</v>
      </c>
      <c r="H4608">
        <v>464</v>
      </c>
      <c r="I4608">
        <v>21</v>
      </c>
      <c r="J4608">
        <v>155419</v>
      </c>
      <c r="K4608">
        <v>5161</v>
      </c>
      <c r="L4608">
        <v>-0.69513797634691199</v>
      </c>
      <c r="M4608">
        <v>-4.5454545454545456E-2</v>
      </c>
      <c r="N4608">
        <v>681.14285714285711</v>
      </c>
      <c r="O4608">
        <v>20</v>
      </c>
      <c r="P4608">
        <v>681.14285714285711</v>
      </c>
      <c r="Q4608">
        <v>20</v>
      </c>
    </row>
    <row r="4609" spans="1:17" x14ac:dyDescent="0.35">
      <c r="A4609" t="str">
        <f t="shared" si="71"/>
        <v>Louisiana44085</v>
      </c>
      <c r="B4609" t="s">
        <v>25</v>
      </c>
      <c r="C4609">
        <v>4648794</v>
      </c>
      <c r="D4609" s="4">
        <v>44085</v>
      </c>
      <c r="E4609" s="4">
        <v>43913</v>
      </c>
      <c r="F4609" s="4">
        <v>43966</v>
      </c>
      <c r="G4609">
        <v>0</v>
      </c>
      <c r="H4609">
        <v>755</v>
      </c>
      <c r="I4609">
        <v>41</v>
      </c>
      <c r="J4609">
        <v>156174</v>
      </c>
      <c r="K4609">
        <v>5202</v>
      </c>
      <c r="L4609">
        <v>0.62715517241379315</v>
      </c>
      <c r="M4609">
        <v>0.95238095238095233</v>
      </c>
      <c r="N4609">
        <v>671.57142857142856</v>
      </c>
      <c r="O4609">
        <v>23.857142857142858</v>
      </c>
      <c r="P4609">
        <v>671.57142857142856</v>
      </c>
      <c r="Q4609">
        <v>23.857142857142858</v>
      </c>
    </row>
    <row r="4610" spans="1:17" x14ac:dyDescent="0.35">
      <c r="A4610" t="str">
        <f t="shared" si="71"/>
        <v>Louisiana44086</v>
      </c>
      <c r="B4610" t="s">
        <v>25</v>
      </c>
      <c r="C4610">
        <v>4648794</v>
      </c>
      <c r="D4610" s="4">
        <v>44086</v>
      </c>
      <c r="E4610" s="4">
        <v>43913</v>
      </c>
      <c r="F4610" s="4">
        <v>43966</v>
      </c>
      <c r="G4610">
        <v>0</v>
      </c>
      <c r="H4610">
        <v>0</v>
      </c>
      <c r="I4610">
        <v>0</v>
      </c>
      <c r="J4610">
        <v>156174</v>
      </c>
      <c r="K4610">
        <v>5202</v>
      </c>
      <c r="L4610">
        <v>-1</v>
      </c>
      <c r="M4610">
        <v>-1</v>
      </c>
      <c r="N4610">
        <v>671.57142857142856</v>
      </c>
      <c r="O4610">
        <v>23.857142857142858</v>
      </c>
      <c r="P4610">
        <v>671.57142857142856</v>
      </c>
      <c r="Q4610">
        <v>23.857142857142858</v>
      </c>
    </row>
    <row r="4611" spans="1:17" x14ac:dyDescent="0.35">
      <c r="A4611" t="str">
        <f t="shared" ref="A4611:A4674" si="72">B4611&amp;D4611</f>
        <v>Louisiana44087</v>
      </c>
      <c r="B4611" t="s">
        <v>25</v>
      </c>
      <c r="C4611">
        <v>4648794</v>
      </c>
      <c r="D4611" s="4">
        <v>44087</v>
      </c>
      <c r="E4611" s="4">
        <v>43913</v>
      </c>
      <c r="F4611" s="4">
        <v>43966</v>
      </c>
      <c r="G4611">
        <v>0</v>
      </c>
      <c r="H4611">
        <v>1281</v>
      </c>
      <c r="I4611">
        <v>33</v>
      </c>
      <c r="J4611">
        <v>157455</v>
      </c>
      <c r="K4611">
        <v>5235</v>
      </c>
      <c r="L4611">
        <v>0</v>
      </c>
      <c r="M4611">
        <v>0</v>
      </c>
      <c r="N4611">
        <v>655.28571428571433</v>
      </c>
      <c r="O4611">
        <v>20.285714285714285</v>
      </c>
      <c r="P4611">
        <v>655.28571428571433</v>
      </c>
      <c r="Q4611">
        <v>20.285714285714285</v>
      </c>
    </row>
    <row r="4612" spans="1:17" x14ac:dyDescent="0.35">
      <c r="A4612" t="str">
        <f t="shared" si="72"/>
        <v>Louisiana44088</v>
      </c>
      <c r="B4612" t="s">
        <v>25</v>
      </c>
      <c r="C4612">
        <v>4648794</v>
      </c>
      <c r="D4612" s="4">
        <v>44088</v>
      </c>
      <c r="E4612" s="4">
        <v>43913</v>
      </c>
      <c r="F4612" s="4">
        <v>43966</v>
      </c>
      <c r="G4612">
        <v>0</v>
      </c>
      <c r="H4612">
        <v>492</v>
      </c>
      <c r="I4612">
        <v>17</v>
      </c>
      <c r="J4612">
        <v>157947</v>
      </c>
      <c r="K4612">
        <v>5252</v>
      </c>
      <c r="L4612">
        <v>-0.61592505854800939</v>
      </c>
      <c r="M4612">
        <v>-0.48484848484848486</v>
      </c>
      <c r="N4612">
        <v>681.42857142857144</v>
      </c>
      <c r="O4612">
        <v>21</v>
      </c>
      <c r="P4612">
        <v>681.42857142857144</v>
      </c>
      <c r="Q4612">
        <v>21</v>
      </c>
    </row>
    <row r="4613" spans="1:17" x14ac:dyDescent="0.35">
      <c r="A4613" t="str">
        <f t="shared" si="72"/>
        <v>Louisiana44089</v>
      </c>
      <c r="B4613" t="s">
        <v>25</v>
      </c>
      <c r="C4613">
        <v>4648794</v>
      </c>
      <c r="D4613" s="4">
        <v>44089</v>
      </c>
      <c r="E4613" s="4">
        <v>43913</v>
      </c>
      <c r="F4613" s="4">
        <v>43966</v>
      </c>
      <c r="G4613">
        <v>0</v>
      </c>
      <c r="H4613">
        <v>371</v>
      </c>
      <c r="I4613">
        <v>26</v>
      </c>
      <c r="J4613">
        <v>158318</v>
      </c>
      <c r="K4613">
        <v>5278</v>
      </c>
      <c r="L4613">
        <v>-0.2459349593495935</v>
      </c>
      <c r="M4613">
        <v>0.52941176470588236</v>
      </c>
      <c r="N4613">
        <v>697.85714285714289</v>
      </c>
      <c r="O4613">
        <v>22.857142857142858</v>
      </c>
      <c r="P4613">
        <v>697.85714285714289</v>
      </c>
      <c r="Q4613">
        <v>22.857142857142858</v>
      </c>
    </row>
    <row r="4614" spans="1:17" x14ac:dyDescent="0.35">
      <c r="A4614" t="str">
        <f t="shared" si="72"/>
        <v>Louisiana44090</v>
      </c>
      <c r="B4614" t="s">
        <v>25</v>
      </c>
      <c r="C4614">
        <v>4648794</v>
      </c>
      <c r="D4614" s="4">
        <v>44090</v>
      </c>
      <c r="E4614" s="4">
        <v>43913</v>
      </c>
      <c r="F4614" s="4">
        <v>43966</v>
      </c>
      <c r="G4614">
        <v>0</v>
      </c>
      <c r="H4614">
        <v>508</v>
      </c>
      <c r="I4614">
        <v>18</v>
      </c>
      <c r="J4614">
        <v>158826</v>
      </c>
      <c r="K4614">
        <v>5296</v>
      </c>
      <c r="L4614">
        <v>0.3692722371967655</v>
      </c>
      <c r="M4614">
        <v>-0.30769230769230771</v>
      </c>
      <c r="N4614">
        <v>553</v>
      </c>
      <c r="O4614">
        <v>22.285714285714285</v>
      </c>
      <c r="P4614">
        <v>553</v>
      </c>
      <c r="Q4614">
        <v>22.285714285714285</v>
      </c>
    </row>
    <row r="4615" spans="1:17" x14ac:dyDescent="0.35">
      <c r="A4615" t="str">
        <f t="shared" si="72"/>
        <v>Louisiana44091</v>
      </c>
      <c r="B4615" t="s">
        <v>25</v>
      </c>
      <c r="C4615">
        <v>4648794</v>
      </c>
      <c r="D4615" s="4">
        <v>44091</v>
      </c>
      <c r="E4615" s="4">
        <v>43913</v>
      </c>
      <c r="F4615" s="4">
        <v>43966</v>
      </c>
      <c r="G4615">
        <v>0</v>
      </c>
      <c r="H4615">
        <v>478</v>
      </c>
      <c r="I4615">
        <v>17</v>
      </c>
      <c r="J4615">
        <v>159304</v>
      </c>
      <c r="K4615">
        <v>5313</v>
      </c>
      <c r="L4615">
        <v>-5.905511811023622E-2</v>
      </c>
      <c r="M4615">
        <v>-5.5555555555555552E-2</v>
      </c>
      <c r="N4615">
        <v>555</v>
      </c>
      <c r="O4615">
        <v>21.714285714285715</v>
      </c>
      <c r="P4615">
        <v>555</v>
      </c>
      <c r="Q4615">
        <v>21.714285714285715</v>
      </c>
    </row>
    <row r="4616" spans="1:17" x14ac:dyDescent="0.35">
      <c r="A4616" t="str">
        <f t="shared" si="72"/>
        <v>Louisiana44092</v>
      </c>
      <c r="B4616" t="s">
        <v>25</v>
      </c>
      <c r="C4616">
        <v>4648794</v>
      </c>
      <c r="D4616" s="4">
        <v>44092</v>
      </c>
      <c r="E4616" s="4">
        <v>43913</v>
      </c>
      <c r="F4616" s="4">
        <v>43966</v>
      </c>
      <c r="G4616">
        <v>0</v>
      </c>
      <c r="H4616">
        <v>979</v>
      </c>
      <c r="I4616">
        <v>29</v>
      </c>
      <c r="J4616">
        <v>160283</v>
      </c>
      <c r="K4616">
        <v>5342</v>
      </c>
      <c r="L4616">
        <v>1.0481171548117154</v>
      </c>
      <c r="M4616">
        <v>0.70588235294117652</v>
      </c>
      <c r="N4616">
        <v>587</v>
      </c>
      <c r="O4616">
        <v>20</v>
      </c>
      <c r="P4616">
        <v>587</v>
      </c>
      <c r="Q4616">
        <v>20</v>
      </c>
    </row>
    <row r="4617" spans="1:17" x14ac:dyDescent="0.35">
      <c r="A4617" t="str">
        <f t="shared" si="72"/>
        <v>Louisiana44093</v>
      </c>
      <c r="B4617" t="s">
        <v>25</v>
      </c>
      <c r="C4617">
        <v>4648794</v>
      </c>
      <c r="D4617" s="4">
        <v>44093</v>
      </c>
      <c r="E4617" s="4">
        <v>43913</v>
      </c>
      <c r="F4617" s="4">
        <v>43966</v>
      </c>
      <c r="G4617">
        <v>0</v>
      </c>
      <c r="H4617">
        <v>0</v>
      </c>
      <c r="I4617">
        <v>0</v>
      </c>
      <c r="J4617">
        <v>160283</v>
      </c>
      <c r="K4617">
        <v>5342</v>
      </c>
      <c r="L4617">
        <v>-1</v>
      </c>
      <c r="M4617">
        <v>-1</v>
      </c>
      <c r="N4617">
        <v>587</v>
      </c>
      <c r="O4617">
        <v>20</v>
      </c>
      <c r="P4617">
        <v>587</v>
      </c>
      <c r="Q4617">
        <v>20</v>
      </c>
    </row>
    <row r="4618" spans="1:17" x14ac:dyDescent="0.35">
      <c r="A4618" t="str">
        <f t="shared" si="72"/>
        <v>Louisiana44094</v>
      </c>
      <c r="B4618" t="s">
        <v>25</v>
      </c>
      <c r="C4618">
        <v>4648794</v>
      </c>
      <c r="D4618" s="4">
        <v>44094</v>
      </c>
      <c r="E4618" s="4">
        <v>43913</v>
      </c>
      <c r="F4618" s="4">
        <v>43966</v>
      </c>
      <c r="G4618">
        <v>0</v>
      </c>
      <c r="H4618">
        <v>936</v>
      </c>
      <c r="I4618">
        <v>26</v>
      </c>
      <c r="J4618">
        <v>161219</v>
      </c>
      <c r="K4618">
        <v>5368</v>
      </c>
      <c r="L4618">
        <v>0</v>
      </c>
      <c r="M4618">
        <v>0</v>
      </c>
      <c r="N4618">
        <v>537.71428571428567</v>
      </c>
      <c r="O4618">
        <v>19</v>
      </c>
      <c r="P4618">
        <v>537.71428571428567</v>
      </c>
      <c r="Q4618">
        <v>19</v>
      </c>
    </row>
    <row r="4619" spans="1:17" x14ac:dyDescent="0.35">
      <c r="A4619" t="str">
        <f t="shared" si="72"/>
        <v>Maine43852</v>
      </c>
      <c r="B4619" t="s">
        <v>26</v>
      </c>
      <c r="C4619">
        <v>1344212</v>
      </c>
      <c r="D4619" s="4">
        <v>43852</v>
      </c>
      <c r="E4619" s="4">
        <v>43924</v>
      </c>
      <c r="F4619" s="4">
        <v>43951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-1</v>
      </c>
      <c r="M4619">
        <v>-1</v>
      </c>
      <c r="N4619">
        <v>467.42857142857144</v>
      </c>
      <c r="O4619">
        <v>16.571428571428573</v>
      </c>
      <c r="P4619">
        <v>0</v>
      </c>
      <c r="Q4619">
        <v>0</v>
      </c>
    </row>
    <row r="4620" spans="1:17" x14ac:dyDescent="0.35">
      <c r="A4620" t="str">
        <f t="shared" si="72"/>
        <v>Maine43853</v>
      </c>
      <c r="B4620" t="s">
        <v>26</v>
      </c>
      <c r="C4620">
        <v>1344212</v>
      </c>
      <c r="D4620" s="4">
        <v>43853</v>
      </c>
      <c r="E4620" s="4">
        <v>43924</v>
      </c>
      <c r="F4620" s="4">
        <v>43951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414.42857142857144</v>
      </c>
      <c r="O4620">
        <v>12.857142857142858</v>
      </c>
      <c r="P4620">
        <v>0</v>
      </c>
      <c r="Q4620">
        <v>0</v>
      </c>
    </row>
    <row r="4621" spans="1:17" x14ac:dyDescent="0.35">
      <c r="A4621" t="str">
        <f t="shared" si="72"/>
        <v>Maine43854</v>
      </c>
      <c r="B4621" t="s">
        <v>26</v>
      </c>
      <c r="C4621">
        <v>1344212</v>
      </c>
      <c r="D4621" s="4">
        <v>43854</v>
      </c>
      <c r="E4621" s="4">
        <v>43924</v>
      </c>
      <c r="F4621" s="4">
        <v>43951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341.85714285714283</v>
      </c>
      <c r="O4621">
        <v>10.285714285714286</v>
      </c>
      <c r="P4621">
        <v>0</v>
      </c>
      <c r="Q4621">
        <v>0</v>
      </c>
    </row>
    <row r="4622" spans="1:17" x14ac:dyDescent="0.35">
      <c r="A4622" t="str">
        <f t="shared" si="72"/>
        <v>Maine43855</v>
      </c>
      <c r="B4622" t="s">
        <v>26</v>
      </c>
      <c r="C4622">
        <v>1344212</v>
      </c>
      <c r="D4622" s="4">
        <v>43855</v>
      </c>
      <c r="E4622" s="4">
        <v>43924</v>
      </c>
      <c r="F4622" s="4">
        <v>43951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273.57142857142856</v>
      </c>
      <c r="O4622">
        <v>7.8571428571428568</v>
      </c>
      <c r="P4622">
        <v>0</v>
      </c>
      <c r="Q4622">
        <v>0</v>
      </c>
    </row>
    <row r="4623" spans="1:17" x14ac:dyDescent="0.35">
      <c r="A4623" t="str">
        <f t="shared" si="72"/>
        <v>Maine43856</v>
      </c>
      <c r="B4623" t="s">
        <v>26</v>
      </c>
      <c r="C4623">
        <v>1344212</v>
      </c>
      <c r="D4623" s="4">
        <v>43856</v>
      </c>
      <c r="E4623" s="4">
        <v>43924</v>
      </c>
      <c r="F4623" s="4">
        <v>43951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133.71428571428572</v>
      </c>
      <c r="O4623">
        <v>3.7142857142857144</v>
      </c>
      <c r="P4623">
        <v>0</v>
      </c>
      <c r="Q4623">
        <v>0</v>
      </c>
    </row>
    <row r="4624" spans="1:17" x14ac:dyDescent="0.35">
      <c r="A4624" t="str">
        <f t="shared" si="72"/>
        <v>Maine43857</v>
      </c>
      <c r="B4624" t="s">
        <v>26</v>
      </c>
      <c r="C4624">
        <v>1344212</v>
      </c>
      <c r="D4624" s="4">
        <v>43857</v>
      </c>
      <c r="E4624" s="4">
        <v>43924</v>
      </c>
      <c r="F4624" s="4">
        <v>43951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133.71428571428572</v>
      </c>
      <c r="O4624">
        <v>3.7142857142857144</v>
      </c>
      <c r="P4624">
        <v>0</v>
      </c>
      <c r="Q4624">
        <v>0</v>
      </c>
    </row>
    <row r="4625" spans="1:17" x14ac:dyDescent="0.35">
      <c r="A4625" t="str">
        <f t="shared" si="72"/>
        <v>Maine43858</v>
      </c>
      <c r="B4625" t="s">
        <v>26</v>
      </c>
      <c r="C4625">
        <v>1344212</v>
      </c>
      <c r="D4625" s="4">
        <v>43858</v>
      </c>
      <c r="E4625" s="4">
        <v>43924</v>
      </c>
      <c r="F4625" s="4">
        <v>43951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35">
      <c r="A4626" t="str">
        <f t="shared" si="72"/>
        <v>Maine43859</v>
      </c>
      <c r="B4626" t="s">
        <v>26</v>
      </c>
      <c r="C4626">
        <v>1344212</v>
      </c>
      <c r="D4626" s="4">
        <v>43859</v>
      </c>
      <c r="E4626" s="4">
        <v>43924</v>
      </c>
      <c r="F4626" s="4">
        <v>43951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35">
      <c r="A4627" t="str">
        <f t="shared" si="72"/>
        <v>Maine43860</v>
      </c>
      <c r="B4627" t="s">
        <v>26</v>
      </c>
      <c r="C4627">
        <v>1344212</v>
      </c>
      <c r="D4627" s="4">
        <v>43860</v>
      </c>
      <c r="E4627" s="4">
        <v>43924</v>
      </c>
      <c r="F4627" s="4">
        <v>43951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35">
      <c r="A4628" t="str">
        <f t="shared" si="72"/>
        <v>Maine43861</v>
      </c>
      <c r="B4628" t="s">
        <v>26</v>
      </c>
      <c r="C4628">
        <v>1344212</v>
      </c>
      <c r="D4628" s="4">
        <v>43861</v>
      </c>
      <c r="E4628" s="4">
        <v>43924</v>
      </c>
      <c r="F4628" s="4">
        <v>43951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35">
      <c r="A4629" t="str">
        <f t="shared" si="72"/>
        <v>Maine43862</v>
      </c>
      <c r="B4629" t="s">
        <v>26</v>
      </c>
      <c r="C4629">
        <v>1344212</v>
      </c>
      <c r="D4629" s="4">
        <v>43862</v>
      </c>
      <c r="E4629" s="4">
        <v>43924</v>
      </c>
      <c r="F4629" s="4">
        <v>43951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35">
      <c r="A4630" t="str">
        <f t="shared" si="72"/>
        <v>Maine43863</v>
      </c>
      <c r="B4630" t="s">
        <v>26</v>
      </c>
      <c r="C4630">
        <v>1344212</v>
      </c>
      <c r="D4630" s="4">
        <v>43863</v>
      </c>
      <c r="E4630" s="4">
        <v>43924</v>
      </c>
      <c r="F4630" s="4">
        <v>43951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35">
      <c r="A4631" t="str">
        <f t="shared" si="72"/>
        <v>Maine43864</v>
      </c>
      <c r="B4631" t="s">
        <v>26</v>
      </c>
      <c r="C4631">
        <v>1344212</v>
      </c>
      <c r="D4631" s="4">
        <v>43864</v>
      </c>
      <c r="E4631" s="4">
        <v>43924</v>
      </c>
      <c r="F4631" s="4">
        <v>43951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35">
      <c r="A4632" t="str">
        <f t="shared" si="72"/>
        <v>Maine43865</v>
      </c>
      <c r="B4632" t="s">
        <v>26</v>
      </c>
      <c r="C4632">
        <v>1344212</v>
      </c>
      <c r="D4632" s="4">
        <v>43865</v>
      </c>
      <c r="E4632" s="4">
        <v>43924</v>
      </c>
      <c r="F4632" s="4">
        <v>43951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35">
      <c r="A4633" t="str">
        <f t="shared" si="72"/>
        <v>Maine43866</v>
      </c>
      <c r="B4633" t="s">
        <v>26</v>
      </c>
      <c r="C4633">
        <v>1344212</v>
      </c>
      <c r="D4633" s="4">
        <v>43866</v>
      </c>
      <c r="E4633" s="4">
        <v>43924</v>
      </c>
      <c r="F4633" s="4">
        <v>43951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35">
      <c r="A4634" t="str">
        <f t="shared" si="72"/>
        <v>Maine43867</v>
      </c>
      <c r="B4634" t="s">
        <v>26</v>
      </c>
      <c r="C4634">
        <v>1344212</v>
      </c>
      <c r="D4634" s="4">
        <v>43867</v>
      </c>
      <c r="E4634" s="4">
        <v>43924</v>
      </c>
      <c r="F4634" s="4">
        <v>43951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35">
      <c r="A4635" t="str">
        <f t="shared" si="72"/>
        <v>Maine43868</v>
      </c>
      <c r="B4635" t="s">
        <v>26</v>
      </c>
      <c r="C4635">
        <v>1344212</v>
      </c>
      <c r="D4635" s="4">
        <v>43868</v>
      </c>
      <c r="E4635" s="4">
        <v>43924</v>
      </c>
      <c r="F4635" s="4">
        <v>43951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35">
      <c r="A4636" t="str">
        <f t="shared" si="72"/>
        <v>Maine43869</v>
      </c>
      <c r="B4636" t="s">
        <v>26</v>
      </c>
      <c r="C4636">
        <v>1344212</v>
      </c>
      <c r="D4636" s="4">
        <v>43869</v>
      </c>
      <c r="E4636" s="4">
        <v>43924</v>
      </c>
      <c r="F4636" s="4">
        <v>43951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35">
      <c r="A4637" t="str">
        <f t="shared" si="72"/>
        <v>Maine43870</v>
      </c>
      <c r="B4637" t="s">
        <v>26</v>
      </c>
      <c r="C4637">
        <v>1344212</v>
      </c>
      <c r="D4637" s="4">
        <v>43870</v>
      </c>
      <c r="E4637" s="4">
        <v>43924</v>
      </c>
      <c r="F4637" s="4">
        <v>43951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35">
      <c r="A4638" t="str">
        <f t="shared" si="72"/>
        <v>Maine43871</v>
      </c>
      <c r="B4638" t="s">
        <v>26</v>
      </c>
      <c r="C4638">
        <v>1344212</v>
      </c>
      <c r="D4638" s="4">
        <v>43871</v>
      </c>
      <c r="E4638" s="4">
        <v>43924</v>
      </c>
      <c r="F4638" s="4">
        <v>43951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35">
      <c r="A4639" t="str">
        <f t="shared" si="72"/>
        <v>Maine43872</v>
      </c>
      <c r="B4639" t="s">
        <v>26</v>
      </c>
      <c r="C4639">
        <v>1344212</v>
      </c>
      <c r="D4639" s="4">
        <v>43872</v>
      </c>
      <c r="E4639" s="4">
        <v>43924</v>
      </c>
      <c r="F4639" s="4">
        <v>43951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35">
      <c r="A4640" t="str">
        <f t="shared" si="72"/>
        <v>Maine43873</v>
      </c>
      <c r="B4640" t="s">
        <v>26</v>
      </c>
      <c r="C4640">
        <v>1344212</v>
      </c>
      <c r="D4640" s="4">
        <v>43873</v>
      </c>
      <c r="E4640" s="4">
        <v>43924</v>
      </c>
      <c r="F4640" s="4">
        <v>43951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35">
      <c r="A4641" t="str">
        <f t="shared" si="72"/>
        <v>Maine43874</v>
      </c>
      <c r="B4641" t="s">
        <v>26</v>
      </c>
      <c r="C4641">
        <v>1344212</v>
      </c>
      <c r="D4641" s="4">
        <v>43874</v>
      </c>
      <c r="E4641" s="4">
        <v>43924</v>
      </c>
      <c r="F4641" s="4">
        <v>43951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35">
      <c r="A4642" t="str">
        <f t="shared" si="72"/>
        <v>Maine43875</v>
      </c>
      <c r="B4642" t="s">
        <v>26</v>
      </c>
      <c r="C4642">
        <v>1344212</v>
      </c>
      <c r="D4642" s="4">
        <v>43875</v>
      </c>
      <c r="E4642" s="4">
        <v>43924</v>
      </c>
      <c r="F4642" s="4">
        <v>43951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35">
      <c r="A4643" t="str">
        <f t="shared" si="72"/>
        <v>Maine43876</v>
      </c>
      <c r="B4643" t="s">
        <v>26</v>
      </c>
      <c r="C4643">
        <v>1344212</v>
      </c>
      <c r="D4643" s="4">
        <v>43876</v>
      </c>
      <c r="E4643" s="4">
        <v>43924</v>
      </c>
      <c r="F4643" s="4">
        <v>43951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35">
      <c r="A4644" t="str">
        <f t="shared" si="72"/>
        <v>Maine43877</v>
      </c>
      <c r="B4644" t="s">
        <v>26</v>
      </c>
      <c r="C4644">
        <v>1344212</v>
      </c>
      <c r="D4644" s="4">
        <v>43877</v>
      </c>
      <c r="E4644" s="4">
        <v>43924</v>
      </c>
      <c r="F4644" s="4">
        <v>43951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35">
      <c r="A4645" t="str">
        <f t="shared" si="72"/>
        <v>Maine43878</v>
      </c>
      <c r="B4645" t="s">
        <v>26</v>
      </c>
      <c r="C4645">
        <v>1344212</v>
      </c>
      <c r="D4645" s="4">
        <v>43878</v>
      </c>
      <c r="E4645" s="4">
        <v>43924</v>
      </c>
      <c r="F4645" s="4">
        <v>43951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35">
      <c r="A4646" t="str">
        <f t="shared" si="72"/>
        <v>Maine43879</v>
      </c>
      <c r="B4646" t="s">
        <v>26</v>
      </c>
      <c r="C4646">
        <v>1344212</v>
      </c>
      <c r="D4646" s="4">
        <v>43879</v>
      </c>
      <c r="E4646" s="4">
        <v>43924</v>
      </c>
      <c r="F4646" s="4">
        <v>43951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35">
      <c r="A4647" t="str">
        <f t="shared" si="72"/>
        <v>Maine43880</v>
      </c>
      <c r="B4647" t="s">
        <v>26</v>
      </c>
      <c r="C4647">
        <v>1344212</v>
      </c>
      <c r="D4647" s="4">
        <v>43880</v>
      </c>
      <c r="E4647" s="4">
        <v>43924</v>
      </c>
      <c r="F4647" s="4">
        <v>43951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</row>
    <row r="4648" spans="1:17" x14ac:dyDescent="0.35">
      <c r="A4648" t="str">
        <f t="shared" si="72"/>
        <v>Maine43881</v>
      </c>
      <c r="B4648" t="s">
        <v>26</v>
      </c>
      <c r="C4648">
        <v>1344212</v>
      </c>
      <c r="D4648" s="4">
        <v>43881</v>
      </c>
      <c r="E4648" s="4">
        <v>43924</v>
      </c>
      <c r="F4648" s="4">
        <v>43951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 x14ac:dyDescent="0.35">
      <c r="A4649" t="str">
        <f t="shared" si="72"/>
        <v>Maine43882</v>
      </c>
      <c r="B4649" t="s">
        <v>26</v>
      </c>
      <c r="C4649">
        <v>1344212</v>
      </c>
      <c r="D4649" s="4">
        <v>43882</v>
      </c>
      <c r="E4649" s="4">
        <v>43924</v>
      </c>
      <c r="F4649" s="4">
        <v>43951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 x14ac:dyDescent="0.35">
      <c r="A4650" t="str">
        <f t="shared" si="72"/>
        <v>Maine43883</v>
      </c>
      <c r="B4650" t="s">
        <v>26</v>
      </c>
      <c r="C4650">
        <v>1344212</v>
      </c>
      <c r="D4650" s="4">
        <v>43883</v>
      </c>
      <c r="E4650" s="4">
        <v>43924</v>
      </c>
      <c r="F4650" s="4">
        <v>43951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 x14ac:dyDescent="0.35">
      <c r="A4651" t="str">
        <f t="shared" si="72"/>
        <v>Maine43884</v>
      </c>
      <c r="B4651" t="s">
        <v>26</v>
      </c>
      <c r="C4651">
        <v>1344212</v>
      </c>
      <c r="D4651" s="4">
        <v>43884</v>
      </c>
      <c r="E4651" s="4">
        <v>43924</v>
      </c>
      <c r="F4651" s="4">
        <v>43951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 x14ac:dyDescent="0.35">
      <c r="A4652" t="str">
        <f t="shared" si="72"/>
        <v>Maine43885</v>
      </c>
      <c r="B4652" t="s">
        <v>26</v>
      </c>
      <c r="C4652">
        <v>1344212</v>
      </c>
      <c r="D4652" s="4">
        <v>43885</v>
      </c>
      <c r="E4652" s="4">
        <v>43924</v>
      </c>
      <c r="F4652" s="4">
        <v>43951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 x14ac:dyDescent="0.35">
      <c r="A4653" t="str">
        <f t="shared" si="72"/>
        <v>Maine43886</v>
      </c>
      <c r="B4653" t="s">
        <v>26</v>
      </c>
      <c r="C4653">
        <v>1344212</v>
      </c>
      <c r="D4653" s="4">
        <v>43886</v>
      </c>
      <c r="E4653" s="4">
        <v>43924</v>
      </c>
      <c r="F4653" s="4">
        <v>43951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 x14ac:dyDescent="0.35">
      <c r="A4654" t="str">
        <f t="shared" si="72"/>
        <v>Maine43887</v>
      </c>
      <c r="B4654" t="s">
        <v>26</v>
      </c>
      <c r="C4654">
        <v>1344212</v>
      </c>
      <c r="D4654" s="4">
        <v>43887</v>
      </c>
      <c r="E4654" s="4">
        <v>43924</v>
      </c>
      <c r="F4654" s="4">
        <v>43951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 x14ac:dyDescent="0.35">
      <c r="A4655" t="str">
        <f t="shared" si="72"/>
        <v>Maine43888</v>
      </c>
      <c r="B4655" t="s">
        <v>26</v>
      </c>
      <c r="C4655">
        <v>1344212</v>
      </c>
      <c r="D4655" s="4">
        <v>43888</v>
      </c>
      <c r="E4655" s="4">
        <v>43924</v>
      </c>
      <c r="F4655" s="4">
        <v>43951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 x14ac:dyDescent="0.35">
      <c r="A4656" t="str">
        <f t="shared" si="72"/>
        <v>Maine43889</v>
      </c>
      <c r="B4656" t="s">
        <v>26</v>
      </c>
      <c r="C4656">
        <v>1344212</v>
      </c>
      <c r="D4656" s="4">
        <v>43889</v>
      </c>
      <c r="E4656" s="4">
        <v>43924</v>
      </c>
      <c r="F4656" s="4">
        <v>43951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 x14ac:dyDescent="0.35">
      <c r="A4657" t="str">
        <f t="shared" si="72"/>
        <v>Maine43890</v>
      </c>
      <c r="B4657" t="s">
        <v>26</v>
      </c>
      <c r="C4657">
        <v>1344212</v>
      </c>
      <c r="D4657" s="4">
        <v>43890</v>
      </c>
      <c r="E4657" s="4">
        <v>43924</v>
      </c>
      <c r="F4657" s="4">
        <v>43951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 x14ac:dyDescent="0.35">
      <c r="A4658" t="str">
        <f t="shared" si="72"/>
        <v>Maine43891</v>
      </c>
      <c r="B4658" t="s">
        <v>26</v>
      </c>
      <c r="C4658">
        <v>1344212</v>
      </c>
      <c r="D4658" s="4">
        <v>43891</v>
      </c>
      <c r="E4658" s="4">
        <v>43924</v>
      </c>
      <c r="F4658" s="4">
        <v>43951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 spans="1:17" x14ac:dyDescent="0.35">
      <c r="A4659" t="str">
        <f t="shared" si="72"/>
        <v>Maine43892</v>
      </c>
      <c r="B4659" t="s">
        <v>26</v>
      </c>
      <c r="C4659">
        <v>1344212</v>
      </c>
      <c r="D4659" s="4">
        <v>43892</v>
      </c>
      <c r="E4659" s="4">
        <v>43924</v>
      </c>
      <c r="F4659" s="4">
        <v>43951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7" x14ac:dyDescent="0.35">
      <c r="A4660" t="str">
        <f t="shared" si="72"/>
        <v>Maine43893</v>
      </c>
      <c r="B4660" t="s">
        <v>26</v>
      </c>
      <c r="C4660">
        <v>1344212</v>
      </c>
      <c r="D4660" s="4">
        <v>43893</v>
      </c>
      <c r="E4660" s="4">
        <v>43924</v>
      </c>
      <c r="F4660" s="4">
        <v>43951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 x14ac:dyDescent="0.35">
      <c r="A4661" t="str">
        <f t="shared" si="72"/>
        <v>Maine43894</v>
      </c>
      <c r="B4661" t="s">
        <v>26</v>
      </c>
      <c r="C4661">
        <v>1344212</v>
      </c>
      <c r="D4661" s="4">
        <v>43894</v>
      </c>
      <c r="E4661" s="4">
        <v>43924</v>
      </c>
      <c r="F4661" s="4">
        <v>43951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 x14ac:dyDescent="0.35">
      <c r="A4662" t="str">
        <f t="shared" si="72"/>
        <v>Maine43895</v>
      </c>
      <c r="B4662" t="s">
        <v>26</v>
      </c>
      <c r="C4662">
        <v>1344212</v>
      </c>
      <c r="D4662" s="4">
        <v>43895</v>
      </c>
      <c r="E4662" s="4">
        <v>43924</v>
      </c>
      <c r="F4662" s="4">
        <v>43951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 spans="1:17" x14ac:dyDescent="0.35">
      <c r="A4663" t="str">
        <f t="shared" si="72"/>
        <v>Maine43896</v>
      </c>
      <c r="B4663" t="s">
        <v>26</v>
      </c>
      <c r="C4663">
        <v>1344212</v>
      </c>
      <c r="D4663" s="4">
        <v>43896</v>
      </c>
      <c r="E4663" s="4">
        <v>43924</v>
      </c>
      <c r="F4663" s="4">
        <v>43951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 spans="1:17" x14ac:dyDescent="0.35">
      <c r="A4664" t="str">
        <f t="shared" si="72"/>
        <v>Maine43897</v>
      </c>
      <c r="B4664" t="s">
        <v>26</v>
      </c>
      <c r="C4664">
        <v>1344212</v>
      </c>
      <c r="D4664" s="4">
        <v>43897</v>
      </c>
      <c r="E4664" s="4">
        <v>43924</v>
      </c>
      <c r="F4664" s="4">
        <v>43951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7" x14ac:dyDescent="0.35">
      <c r="A4665" t="str">
        <f t="shared" si="72"/>
        <v>Maine43898</v>
      </c>
      <c r="B4665" t="s">
        <v>26</v>
      </c>
      <c r="C4665">
        <v>1344212</v>
      </c>
      <c r="D4665" s="4">
        <v>43898</v>
      </c>
      <c r="E4665" s="4">
        <v>43924</v>
      </c>
      <c r="F4665" s="4">
        <v>43951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35">
      <c r="A4666" t="str">
        <f t="shared" si="72"/>
        <v>Maine43899</v>
      </c>
      <c r="B4666" t="s">
        <v>26</v>
      </c>
      <c r="C4666">
        <v>1344212</v>
      </c>
      <c r="D4666" s="4">
        <v>43899</v>
      </c>
      <c r="E4666" s="4">
        <v>43924</v>
      </c>
      <c r="F4666" s="4">
        <v>43951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 spans="1:17" x14ac:dyDescent="0.35">
      <c r="A4667" t="str">
        <f t="shared" si="72"/>
        <v>Maine43900</v>
      </c>
      <c r="B4667" t="s">
        <v>26</v>
      </c>
      <c r="C4667">
        <v>1344212</v>
      </c>
      <c r="D4667" s="4">
        <v>43900</v>
      </c>
      <c r="E4667" s="4">
        <v>43924</v>
      </c>
      <c r="F4667" s="4">
        <v>43951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 x14ac:dyDescent="0.35">
      <c r="A4668" t="str">
        <f t="shared" si="72"/>
        <v>Maine43901</v>
      </c>
      <c r="B4668" t="s">
        <v>26</v>
      </c>
      <c r="C4668">
        <v>1344212</v>
      </c>
      <c r="D4668" s="4">
        <v>43901</v>
      </c>
      <c r="E4668" s="4">
        <v>43924</v>
      </c>
      <c r="F4668" s="4">
        <v>43951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 x14ac:dyDescent="0.35">
      <c r="A4669" t="str">
        <f t="shared" si="72"/>
        <v>Maine43902</v>
      </c>
      <c r="B4669" t="s">
        <v>26</v>
      </c>
      <c r="C4669">
        <v>1344212</v>
      </c>
      <c r="D4669" s="4">
        <v>43902</v>
      </c>
      <c r="E4669" s="4">
        <v>43924</v>
      </c>
      <c r="F4669" s="4">
        <v>43951</v>
      </c>
      <c r="G4669">
        <v>0</v>
      </c>
      <c r="H4669">
        <v>1</v>
      </c>
      <c r="I4669">
        <v>0</v>
      </c>
      <c r="J4669">
        <v>1</v>
      </c>
      <c r="K4669">
        <v>0</v>
      </c>
      <c r="L4669">
        <v>0</v>
      </c>
      <c r="M4669">
        <v>0</v>
      </c>
      <c r="N4669">
        <v>0.14285714285714285</v>
      </c>
      <c r="O4669">
        <v>0</v>
      </c>
      <c r="P4669">
        <v>0.14285714285714285</v>
      </c>
      <c r="Q4669">
        <v>0</v>
      </c>
    </row>
    <row r="4670" spans="1:17" x14ac:dyDescent="0.35">
      <c r="A4670" t="str">
        <f t="shared" si="72"/>
        <v>Maine43903</v>
      </c>
      <c r="B4670" t="s">
        <v>26</v>
      </c>
      <c r="C4670">
        <v>1344212</v>
      </c>
      <c r="D4670" s="4">
        <v>43903</v>
      </c>
      <c r="E4670" s="4">
        <v>43924</v>
      </c>
      <c r="F4670" s="4">
        <v>43951</v>
      </c>
      <c r="G4670">
        <v>0</v>
      </c>
      <c r="H4670">
        <v>2</v>
      </c>
      <c r="I4670">
        <v>0</v>
      </c>
      <c r="J4670">
        <v>3</v>
      </c>
      <c r="K4670">
        <v>0</v>
      </c>
      <c r="L4670">
        <v>1</v>
      </c>
      <c r="M4670">
        <v>0</v>
      </c>
      <c r="N4670">
        <v>0.42857142857142855</v>
      </c>
      <c r="O4670">
        <v>0</v>
      </c>
      <c r="P4670">
        <v>0.42857142857142855</v>
      </c>
      <c r="Q4670">
        <v>0</v>
      </c>
    </row>
    <row r="4671" spans="1:17" x14ac:dyDescent="0.35">
      <c r="A4671" t="str">
        <f t="shared" si="72"/>
        <v>Maine43904</v>
      </c>
      <c r="B4671" t="s">
        <v>26</v>
      </c>
      <c r="C4671">
        <v>1344212</v>
      </c>
      <c r="D4671" s="4">
        <v>43904</v>
      </c>
      <c r="E4671" s="4">
        <v>43924</v>
      </c>
      <c r="F4671" s="4">
        <v>43951</v>
      </c>
      <c r="G4671">
        <v>0</v>
      </c>
      <c r="H4671">
        <v>0</v>
      </c>
      <c r="I4671">
        <v>0</v>
      </c>
      <c r="J4671">
        <v>3</v>
      </c>
      <c r="K4671">
        <v>0</v>
      </c>
      <c r="L4671">
        <v>-1</v>
      </c>
      <c r="M4671">
        <v>0</v>
      </c>
      <c r="N4671">
        <v>0.42857142857142855</v>
      </c>
      <c r="O4671">
        <v>0</v>
      </c>
      <c r="P4671">
        <v>0.42857142857142855</v>
      </c>
      <c r="Q4671">
        <v>0</v>
      </c>
    </row>
    <row r="4672" spans="1:17" x14ac:dyDescent="0.35">
      <c r="A4672" t="str">
        <f t="shared" si="72"/>
        <v>Maine43905</v>
      </c>
      <c r="B4672" t="s">
        <v>26</v>
      </c>
      <c r="C4672">
        <v>1344212</v>
      </c>
      <c r="D4672" s="4">
        <v>43905</v>
      </c>
      <c r="E4672" s="4">
        <v>43924</v>
      </c>
      <c r="F4672" s="4">
        <v>43951</v>
      </c>
      <c r="G4672">
        <v>0</v>
      </c>
      <c r="H4672">
        <v>-1</v>
      </c>
      <c r="I4672">
        <v>0</v>
      </c>
      <c r="J4672">
        <v>2</v>
      </c>
      <c r="K4672">
        <v>0</v>
      </c>
      <c r="L4672">
        <v>0</v>
      </c>
      <c r="M4672">
        <v>0</v>
      </c>
      <c r="N4672">
        <v>0.2857142857142857</v>
      </c>
      <c r="O4672">
        <v>0</v>
      </c>
      <c r="P4672">
        <v>0.2857142857142857</v>
      </c>
      <c r="Q4672">
        <v>0</v>
      </c>
    </row>
    <row r="4673" spans="1:17" x14ac:dyDescent="0.35">
      <c r="A4673" t="str">
        <f t="shared" si="72"/>
        <v>Maine43906</v>
      </c>
      <c r="B4673" t="s">
        <v>26</v>
      </c>
      <c r="C4673">
        <v>1344212</v>
      </c>
      <c r="D4673" s="4">
        <v>43906</v>
      </c>
      <c r="E4673" s="4">
        <v>43924</v>
      </c>
      <c r="F4673" s="4">
        <v>43951</v>
      </c>
      <c r="G4673">
        <v>0</v>
      </c>
      <c r="H4673">
        <v>15</v>
      </c>
      <c r="I4673">
        <v>0</v>
      </c>
      <c r="J4673">
        <v>17</v>
      </c>
      <c r="K4673">
        <v>0</v>
      </c>
      <c r="L4673">
        <v>-16</v>
      </c>
      <c r="M4673">
        <v>0</v>
      </c>
      <c r="N4673">
        <v>2.4285714285714284</v>
      </c>
      <c r="O4673">
        <v>0</v>
      </c>
      <c r="P4673">
        <v>2.4285714285714284</v>
      </c>
      <c r="Q4673">
        <v>0</v>
      </c>
    </row>
    <row r="4674" spans="1:17" x14ac:dyDescent="0.35">
      <c r="A4674" t="str">
        <f t="shared" si="72"/>
        <v>Maine43907</v>
      </c>
      <c r="B4674" t="s">
        <v>26</v>
      </c>
      <c r="C4674">
        <v>1344212</v>
      </c>
      <c r="D4674" s="4">
        <v>43907</v>
      </c>
      <c r="E4674" s="4">
        <v>43924</v>
      </c>
      <c r="F4674" s="4">
        <v>43951</v>
      </c>
      <c r="G4674">
        <v>0</v>
      </c>
      <c r="H4674">
        <v>9</v>
      </c>
      <c r="I4674">
        <v>0</v>
      </c>
      <c r="J4674">
        <v>26</v>
      </c>
      <c r="K4674">
        <v>0</v>
      </c>
      <c r="L4674">
        <v>-0.4</v>
      </c>
      <c r="M4674">
        <v>0</v>
      </c>
      <c r="N4674">
        <v>3.7142857142857144</v>
      </c>
      <c r="O4674">
        <v>0</v>
      </c>
      <c r="P4674">
        <v>3.7142857142857144</v>
      </c>
      <c r="Q4674">
        <v>0</v>
      </c>
    </row>
    <row r="4675" spans="1:17" x14ac:dyDescent="0.35">
      <c r="A4675" t="str">
        <f t="shared" ref="A4675:A4738" si="73">B4675&amp;D4675</f>
        <v>Maine43908</v>
      </c>
      <c r="B4675" t="s">
        <v>26</v>
      </c>
      <c r="C4675">
        <v>1344212</v>
      </c>
      <c r="D4675" s="4">
        <v>43908</v>
      </c>
      <c r="E4675" s="4">
        <v>43924</v>
      </c>
      <c r="F4675" s="4">
        <v>43951</v>
      </c>
      <c r="G4675">
        <v>0</v>
      </c>
      <c r="H4675">
        <v>9</v>
      </c>
      <c r="I4675">
        <v>0</v>
      </c>
      <c r="J4675">
        <v>35</v>
      </c>
      <c r="K4675">
        <v>0</v>
      </c>
      <c r="L4675">
        <v>0</v>
      </c>
      <c r="M4675">
        <v>0</v>
      </c>
      <c r="N4675">
        <v>5</v>
      </c>
      <c r="O4675">
        <v>0</v>
      </c>
      <c r="P4675">
        <v>5</v>
      </c>
      <c r="Q4675">
        <v>0</v>
      </c>
    </row>
    <row r="4676" spans="1:17" x14ac:dyDescent="0.35">
      <c r="A4676" t="str">
        <f t="shared" si="73"/>
        <v>Maine43909</v>
      </c>
      <c r="B4676" t="s">
        <v>26</v>
      </c>
      <c r="C4676">
        <v>1344212</v>
      </c>
      <c r="D4676" s="4">
        <v>43909</v>
      </c>
      <c r="E4676" s="4">
        <v>43924</v>
      </c>
      <c r="F4676" s="4">
        <v>43951</v>
      </c>
      <c r="G4676">
        <v>0</v>
      </c>
      <c r="H4676">
        <v>17</v>
      </c>
      <c r="I4676">
        <v>0</v>
      </c>
      <c r="J4676">
        <v>52</v>
      </c>
      <c r="K4676">
        <v>0</v>
      </c>
      <c r="L4676">
        <v>0.88888888888888884</v>
      </c>
      <c r="M4676">
        <v>0</v>
      </c>
      <c r="N4676">
        <v>7.2857142857142856</v>
      </c>
      <c r="O4676">
        <v>0</v>
      </c>
      <c r="P4676">
        <v>7.2857142857142856</v>
      </c>
      <c r="Q4676">
        <v>0</v>
      </c>
    </row>
    <row r="4677" spans="1:17" x14ac:dyDescent="0.35">
      <c r="A4677" t="str">
        <f t="shared" si="73"/>
        <v>Maine43910</v>
      </c>
      <c r="B4677" t="s">
        <v>26</v>
      </c>
      <c r="C4677">
        <v>1344212</v>
      </c>
      <c r="D4677" s="4">
        <v>43910</v>
      </c>
      <c r="E4677" s="4">
        <v>43924</v>
      </c>
      <c r="F4677" s="4">
        <v>43951</v>
      </c>
      <c r="G4677">
        <v>0</v>
      </c>
      <c r="H4677">
        <v>4</v>
      </c>
      <c r="I4677">
        <v>0</v>
      </c>
      <c r="J4677">
        <v>56</v>
      </c>
      <c r="K4677">
        <v>0</v>
      </c>
      <c r="L4677">
        <v>-0.76470588235294112</v>
      </c>
      <c r="M4677">
        <v>0</v>
      </c>
      <c r="N4677">
        <v>7.5714285714285712</v>
      </c>
      <c r="O4677">
        <v>0</v>
      </c>
      <c r="P4677">
        <v>7.5714285714285712</v>
      </c>
      <c r="Q4677">
        <v>0</v>
      </c>
    </row>
    <row r="4678" spans="1:17" x14ac:dyDescent="0.35">
      <c r="A4678" t="str">
        <f t="shared" si="73"/>
        <v>Maine43911</v>
      </c>
      <c r="B4678" t="s">
        <v>26</v>
      </c>
      <c r="C4678">
        <v>1344212</v>
      </c>
      <c r="D4678" s="4">
        <v>43911</v>
      </c>
      <c r="E4678" s="4">
        <v>43924</v>
      </c>
      <c r="F4678" s="4">
        <v>43951</v>
      </c>
      <c r="G4678">
        <v>0</v>
      </c>
      <c r="H4678">
        <v>14</v>
      </c>
      <c r="I4678">
        <v>0</v>
      </c>
      <c r="J4678">
        <v>70</v>
      </c>
      <c r="K4678">
        <v>0</v>
      </c>
      <c r="L4678">
        <v>2.5</v>
      </c>
      <c r="M4678">
        <v>0</v>
      </c>
      <c r="N4678">
        <v>9.5714285714285712</v>
      </c>
      <c r="O4678">
        <v>0</v>
      </c>
      <c r="P4678">
        <v>9.5714285714285712</v>
      </c>
      <c r="Q4678">
        <v>0</v>
      </c>
    </row>
    <row r="4679" spans="1:17" x14ac:dyDescent="0.35">
      <c r="A4679" t="str">
        <f t="shared" si="73"/>
        <v>Maine43912</v>
      </c>
      <c r="B4679" t="s">
        <v>26</v>
      </c>
      <c r="C4679">
        <v>1344212</v>
      </c>
      <c r="D4679" s="4">
        <v>43912</v>
      </c>
      <c r="E4679" s="4">
        <v>43924</v>
      </c>
      <c r="F4679" s="4">
        <v>43951</v>
      </c>
      <c r="G4679">
        <v>0</v>
      </c>
      <c r="H4679">
        <v>19</v>
      </c>
      <c r="I4679">
        <v>0</v>
      </c>
      <c r="J4679">
        <v>89</v>
      </c>
      <c r="K4679">
        <v>0</v>
      </c>
      <c r="L4679">
        <v>0.35714285714285715</v>
      </c>
      <c r="M4679">
        <v>0</v>
      </c>
      <c r="N4679">
        <v>12.428571428571429</v>
      </c>
      <c r="O4679">
        <v>0</v>
      </c>
      <c r="P4679">
        <v>12.428571428571429</v>
      </c>
      <c r="Q4679">
        <v>0</v>
      </c>
    </row>
    <row r="4680" spans="1:17" x14ac:dyDescent="0.35">
      <c r="A4680" t="str">
        <f t="shared" si="73"/>
        <v>Maine43913</v>
      </c>
      <c r="B4680" t="s">
        <v>26</v>
      </c>
      <c r="C4680">
        <v>1344212</v>
      </c>
      <c r="D4680" s="4">
        <v>43913</v>
      </c>
      <c r="E4680" s="4">
        <v>43924</v>
      </c>
      <c r="F4680" s="4">
        <v>43951</v>
      </c>
      <c r="G4680">
        <v>0</v>
      </c>
      <c r="H4680">
        <v>18</v>
      </c>
      <c r="I4680">
        <v>0</v>
      </c>
      <c r="J4680">
        <v>107</v>
      </c>
      <c r="K4680">
        <v>0</v>
      </c>
      <c r="L4680">
        <v>-5.2631578947368418E-2</v>
      </c>
      <c r="M4680">
        <v>0</v>
      </c>
      <c r="N4680">
        <v>12.857142857142858</v>
      </c>
      <c r="O4680">
        <v>0</v>
      </c>
      <c r="P4680">
        <v>12.857142857142858</v>
      </c>
      <c r="Q4680">
        <v>0</v>
      </c>
    </row>
    <row r="4681" spans="1:17" x14ac:dyDescent="0.35">
      <c r="A4681" t="str">
        <f t="shared" si="73"/>
        <v>Maine43914</v>
      </c>
      <c r="B4681" t="s">
        <v>26</v>
      </c>
      <c r="C4681">
        <v>1344212</v>
      </c>
      <c r="D4681" s="4">
        <v>43914</v>
      </c>
      <c r="E4681" s="4">
        <v>43924</v>
      </c>
      <c r="F4681" s="4">
        <v>43951</v>
      </c>
      <c r="G4681">
        <v>0</v>
      </c>
      <c r="H4681">
        <v>11</v>
      </c>
      <c r="I4681">
        <v>0</v>
      </c>
      <c r="J4681">
        <v>118</v>
      </c>
      <c r="K4681">
        <v>0</v>
      </c>
      <c r="L4681">
        <v>-0.3888888888888889</v>
      </c>
      <c r="M4681">
        <v>0</v>
      </c>
      <c r="N4681">
        <v>13.142857142857142</v>
      </c>
      <c r="O4681">
        <v>0</v>
      </c>
      <c r="P4681">
        <v>13.142857142857142</v>
      </c>
      <c r="Q4681">
        <v>0</v>
      </c>
    </row>
    <row r="4682" spans="1:17" x14ac:dyDescent="0.35">
      <c r="A4682" t="str">
        <f t="shared" si="73"/>
        <v>Maine43915</v>
      </c>
      <c r="B4682" t="s">
        <v>26</v>
      </c>
      <c r="C4682">
        <v>1344212</v>
      </c>
      <c r="D4682" s="4">
        <v>43915</v>
      </c>
      <c r="E4682" s="4">
        <v>43924</v>
      </c>
      <c r="F4682" s="4">
        <v>43951</v>
      </c>
      <c r="G4682">
        <v>0</v>
      </c>
      <c r="H4682">
        <v>24</v>
      </c>
      <c r="I4682">
        <v>0</v>
      </c>
      <c r="J4682">
        <v>142</v>
      </c>
      <c r="K4682">
        <v>0</v>
      </c>
      <c r="L4682">
        <v>1.1818181818181819</v>
      </c>
      <c r="M4682">
        <v>0</v>
      </c>
      <c r="N4682">
        <v>15.285714285714286</v>
      </c>
      <c r="O4682">
        <v>0</v>
      </c>
      <c r="P4682">
        <v>15.285714285714286</v>
      </c>
      <c r="Q4682">
        <v>0</v>
      </c>
    </row>
    <row r="4683" spans="1:17" x14ac:dyDescent="0.35">
      <c r="A4683" t="str">
        <f t="shared" si="73"/>
        <v>Maine43916</v>
      </c>
      <c r="B4683" t="s">
        <v>26</v>
      </c>
      <c r="C4683">
        <v>1344212</v>
      </c>
      <c r="D4683" s="4">
        <v>43916</v>
      </c>
      <c r="E4683" s="4">
        <v>43924</v>
      </c>
      <c r="F4683" s="4">
        <v>43951</v>
      </c>
      <c r="G4683">
        <v>0</v>
      </c>
      <c r="H4683">
        <v>13</v>
      </c>
      <c r="I4683">
        <v>0</v>
      </c>
      <c r="J4683">
        <v>155</v>
      </c>
      <c r="K4683">
        <v>0</v>
      </c>
      <c r="L4683">
        <v>-0.45833333333333331</v>
      </c>
      <c r="M4683">
        <v>0</v>
      </c>
      <c r="N4683">
        <v>14.714285714285714</v>
      </c>
      <c r="O4683">
        <v>0</v>
      </c>
      <c r="P4683">
        <v>14.714285714285714</v>
      </c>
      <c r="Q4683">
        <v>0</v>
      </c>
    </row>
    <row r="4684" spans="1:17" x14ac:dyDescent="0.35">
      <c r="A4684" t="str">
        <f t="shared" si="73"/>
        <v>Maine43917</v>
      </c>
      <c r="B4684" t="s">
        <v>26</v>
      </c>
      <c r="C4684">
        <v>1344212</v>
      </c>
      <c r="D4684" s="4">
        <v>43917</v>
      </c>
      <c r="E4684" s="4">
        <v>43924</v>
      </c>
      <c r="F4684" s="4">
        <v>43951</v>
      </c>
      <c r="G4684">
        <v>0</v>
      </c>
      <c r="H4684">
        <v>13</v>
      </c>
      <c r="I4684">
        <v>1</v>
      </c>
      <c r="J4684">
        <v>168</v>
      </c>
      <c r="K4684">
        <v>1</v>
      </c>
      <c r="L4684">
        <v>0</v>
      </c>
      <c r="M4684">
        <v>0</v>
      </c>
      <c r="N4684">
        <v>16</v>
      </c>
      <c r="O4684">
        <v>0.14285714285714285</v>
      </c>
      <c r="P4684">
        <v>16</v>
      </c>
      <c r="Q4684">
        <v>0.14285714285714285</v>
      </c>
    </row>
    <row r="4685" spans="1:17" x14ac:dyDescent="0.35">
      <c r="A4685" t="str">
        <f t="shared" si="73"/>
        <v>Maine43918</v>
      </c>
      <c r="B4685" t="s">
        <v>26</v>
      </c>
      <c r="C4685">
        <v>1344212</v>
      </c>
      <c r="D4685" s="4">
        <v>43918</v>
      </c>
      <c r="E4685" s="4">
        <v>43924</v>
      </c>
      <c r="F4685" s="4">
        <v>43951</v>
      </c>
      <c r="G4685">
        <v>0</v>
      </c>
      <c r="H4685">
        <v>43</v>
      </c>
      <c r="I4685">
        <v>0</v>
      </c>
      <c r="J4685">
        <v>211</v>
      </c>
      <c r="K4685">
        <v>1</v>
      </c>
      <c r="L4685">
        <v>2.3076923076923075</v>
      </c>
      <c r="M4685">
        <v>-1</v>
      </c>
      <c r="N4685">
        <v>20.142857142857142</v>
      </c>
      <c r="O4685">
        <v>0.14285714285714285</v>
      </c>
      <c r="P4685">
        <v>20.142857142857142</v>
      </c>
      <c r="Q4685">
        <v>0.14285714285714285</v>
      </c>
    </row>
    <row r="4686" spans="1:17" x14ac:dyDescent="0.35">
      <c r="A4686" t="str">
        <f t="shared" si="73"/>
        <v>Maine43919</v>
      </c>
      <c r="B4686" t="s">
        <v>26</v>
      </c>
      <c r="C4686">
        <v>1344212</v>
      </c>
      <c r="D4686" s="4">
        <v>43919</v>
      </c>
      <c r="E4686" s="4">
        <v>43924</v>
      </c>
      <c r="F4686" s="4">
        <v>43951</v>
      </c>
      <c r="G4686">
        <v>0</v>
      </c>
      <c r="H4686">
        <v>42</v>
      </c>
      <c r="I4686">
        <v>2</v>
      </c>
      <c r="J4686">
        <v>253</v>
      </c>
      <c r="K4686">
        <v>3</v>
      </c>
      <c r="L4686">
        <v>-2.3255813953488372E-2</v>
      </c>
      <c r="M4686">
        <v>0</v>
      </c>
      <c r="N4686">
        <v>23.428571428571427</v>
      </c>
      <c r="O4686">
        <v>0.42857142857142855</v>
      </c>
      <c r="P4686">
        <v>23.428571428571427</v>
      </c>
      <c r="Q4686">
        <v>0.42857142857142855</v>
      </c>
    </row>
    <row r="4687" spans="1:17" x14ac:dyDescent="0.35">
      <c r="A4687" t="str">
        <f t="shared" si="73"/>
        <v>Maine43920</v>
      </c>
      <c r="B4687" t="s">
        <v>26</v>
      </c>
      <c r="C4687">
        <v>1344212</v>
      </c>
      <c r="D4687" s="4">
        <v>43920</v>
      </c>
      <c r="E4687" s="4">
        <v>43924</v>
      </c>
      <c r="F4687" s="4">
        <v>43951</v>
      </c>
      <c r="G4687">
        <v>0</v>
      </c>
      <c r="H4687">
        <v>22</v>
      </c>
      <c r="I4687">
        <v>0</v>
      </c>
      <c r="J4687">
        <v>275</v>
      </c>
      <c r="K4687">
        <v>3</v>
      </c>
      <c r="L4687">
        <v>-0.47619047619047616</v>
      </c>
      <c r="M4687">
        <v>-1</v>
      </c>
      <c r="N4687">
        <v>24</v>
      </c>
      <c r="O4687">
        <v>0.42857142857142855</v>
      </c>
      <c r="P4687">
        <v>24</v>
      </c>
      <c r="Q4687">
        <v>0.42857142857142855</v>
      </c>
    </row>
    <row r="4688" spans="1:17" x14ac:dyDescent="0.35">
      <c r="A4688" t="str">
        <f t="shared" si="73"/>
        <v>Maine43921</v>
      </c>
      <c r="B4688" t="s">
        <v>26</v>
      </c>
      <c r="C4688">
        <v>1344212</v>
      </c>
      <c r="D4688" s="4">
        <v>43921</v>
      </c>
      <c r="E4688" s="4">
        <v>43924</v>
      </c>
      <c r="F4688" s="4">
        <v>43951</v>
      </c>
      <c r="G4688">
        <v>0</v>
      </c>
      <c r="H4688">
        <v>28</v>
      </c>
      <c r="I4688">
        <v>2</v>
      </c>
      <c r="J4688">
        <v>303</v>
      </c>
      <c r="K4688">
        <v>5</v>
      </c>
      <c r="L4688">
        <v>0.27272727272727271</v>
      </c>
      <c r="M4688">
        <v>0</v>
      </c>
      <c r="N4688">
        <v>26.428571428571427</v>
      </c>
      <c r="O4688">
        <v>0.7142857142857143</v>
      </c>
      <c r="P4688">
        <v>26.428571428571427</v>
      </c>
      <c r="Q4688">
        <v>0.7142857142857143</v>
      </c>
    </row>
    <row r="4689" spans="1:17" x14ac:dyDescent="0.35">
      <c r="A4689" t="str">
        <f t="shared" si="73"/>
        <v>Maine43922</v>
      </c>
      <c r="B4689" t="s">
        <v>26</v>
      </c>
      <c r="C4689">
        <v>1344212</v>
      </c>
      <c r="D4689" s="4">
        <v>43922</v>
      </c>
      <c r="E4689" s="4">
        <v>43924</v>
      </c>
      <c r="F4689" s="4">
        <v>43951</v>
      </c>
      <c r="G4689">
        <v>0</v>
      </c>
      <c r="H4689">
        <v>0</v>
      </c>
      <c r="I4689">
        <v>0</v>
      </c>
      <c r="J4689">
        <v>303</v>
      </c>
      <c r="K4689">
        <v>5</v>
      </c>
      <c r="L4689">
        <v>-1</v>
      </c>
      <c r="M4689">
        <v>-1</v>
      </c>
      <c r="N4689">
        <v>23</v>
      </c>
      <c r="O4689">
        <v>0.7142857142857143</v>
      </c>
      <c r="P4689">
        <v>23</v>
      </c>
      <c r="Q4689">
        <v>0.7142857142857143</v>
      </c>
    </row>
    <row r="4690" spans="1:17" x14ac:dyDescent="0.35">
      <c r="A4690" t="str">
        <f t="shared" si="73"/>
        <v>Maine43923</v>
      </c>
      <c r="B4690" t="s">
        <v>26</v>
      </c>
      <c r="C4690">
        <v>1344212</v>
      </c>
      <c r="D4690" s="4">
        <v>43923</v>
      </c>
      <c r="E4690" s="4">
        <v>43924</v>
      </c>
      <c r="F4690" s="4">
        <v>43951</v>
      </c>
      <c r="G4690">
        <v>0</v>
      </c>
      <c r="H4690">
        <v>73</v>
      </c>
      <c r="I4690">
        <v>2</v>
      </c>
      <c r="J4690">
        <v>376</v>
      </c>
      <c r="K4690">
        <v>7</v>
      </c>
      <c r="L4690">
        <v>0</v>
      </c>
      <c r="M4690">
        <v>0</v>
      </c>
      <c r="N4690">
        <v>31.571428571428573</v>
      </c>
      <c r="O4690">
        <v>1</v>
      </c>
      <c r="P4690">
        <v>31.571428571428573</v>
      </c>
      <c r="Q4690">
        <v>1</v>
      </c>
    </row>
    <row r="4691" spans="1:17" x14ac:dyDescent="0.35">
      <c r="A4691" t="str">
        <f t="shared" si="73"/>
        <v>Maine43924</v>
      </c>
      <c r="B4691" t="s">
        <v>26</v>
      </c>
      <c r="C4691">
        <v>1344212</v>
      </c>
      <c r="D4691" s="4">
        <v>43924</v>
      </c>
      <c r="E4691" s="4">
        <v>43924</v>
      </c>
      <c r="F4691" s="4">
        <v>43951</v>
      </c>
      <c r="G4691">
        <v>1</v>
      </c>
      <c r="H4691">
        <v>56</v>
      </c>
      <c r="I4691">
        <v>2</v>
      </c>
      <c r="J4691">
        <v>432</v>
      </c>
      <c r="K4691">
        <v>9</v>
      </c>
      <c r="L4691">
        <v>-0.23287671232876711</v>
      </c>
      <c r="M4691">
        <v>0</v>
      </c>
      <c r="N4691">
        <v>37.714285714285715</v>
      </c>
      <c r="O4691">
        <v>1.1428571428571428</v>
      </c>
      <c r="P4691">
        <v>37.714285714285715</v>
      </c>
      <c r="Q4691">
        <v>1.1428571428571428</v>
      </c>
    </row>
    <row r="4692" spans="1:17" x14ac:dyDescent="0.35">
      <c r="A4692" t="str">
        <f t="shared" si="73"/>
        <v>Maine43925</v>
      </c>
      <c r="B4692" t="s">
        <v>26</v>
      </c>
      <c r="C4692">
        <v>1344212</v>
      </c>
      <c r="D4692" s="4">
        <v>43925</v>
      </c>
      <c r="E4692" s="4">
        <v>43924</v>
      </c>
      <c r="F4692" s="4">
        <v>43951</v>
      </c>
      <c r="G4692">
        <v>1</v>
      </c>
      <c r="H4692">
        <v>24</v>
      </c>
      <c r="I4692">
        <v>1</v>
      </c>
      <c r="J4692">
        <v>456</v>
      </c>
      <c r="K4692">
        <v>10</v>
      </c>
      <c r="L4692">
        <v>-0.5714285714285714</v>
      </c>
      <c r="M4692">
        <v>-0.5</v>
      </c>
      <c r="N4692">
        <v>35</v>
      </c>
      <c r="O4692">
        <v>1.2857142857142858</v>
      </c>
      <c r="P4692">
        <v>35</v>
      </c>
      <c r="Q4692">
        <v>1.2857142857142858</v>
      </c>
    </row>
    <row r="4693" spans="1:17" x14ac:dyDescent="0.35">
      <c r="A4693" t="str">
        <f t="shared" si="73"/>
        <v>Maine43926</v>
      </c>
      <c r="B4693" t="s">
        <v>26</v>
      </c>
      <c r="C4693">
        <v>1344212</v>
      </c>
      <c r="D4693" s="4">
        <v>43926</v>
      </c>
      <c r="E4693" s="4">
        <v>43924</v>
      </c>
      <c r="F4693" s="4">
        <v>43951</v>
      </c>
      <c r="G4693">
        <v>1</v>
      </c>
      <c r="H4693">
        <v>14</v>
      </c>
      <c r="I4693">
        <v>0</v>
      </c>
      <c r="J4693">
        <v>470</v>
      </c>
      <c r="K4693">
        <v>10</v>
      </c>
      <c r="L4693">
        <v>-0.41666666666666669</v>
      </c>
      <c r="M4693">
        <v>-1</v>
      </c>
      <c r="N4693">
        <v>31</v>
      </c>
      <c r="O4693">
        <v>1</v>
      </c>
      <c r="P4693">
        <v>31</v>
      </c>
      <c r="Q4693">
        <v>1</v>
      </c>
    </row>
    <row r="4694" spans="1:17" x14ac:dyDescent="0.35">
      <c r="A4694" t="str">
        <f t="shared" si="73"/>
        <v>Maine43927</v>
      </c>
      <c r="B4694" t="s">
        <v>26</v>
      </c>
      <c r="C4694">
        <v>1344212</v>
      </c>
      <c r="D4694" s="4">
        <v>43927</v>
      </c>
      <c r="E4694" s="4">
        <v>43924</v>
      </c>
      <c r="F4694" s="4">
        <v>43951</v>
      </c>
      <c r="G4694">
        <v>1</v>
      </c>
      <c r="H4694">
        <v>29</v>
      </c>
      <c r="I4694">
        <v>0</v>
      </c>
      <c r="J4694">
        <v>499</v>
      </c>
      <c r="K4694">
        <v>10</v>
      </c>
      <c r="L4694">
        <v>1.0714285714285714</v>
      </c>
      <c r="M4694">
        <v>0</v>
      </c>
      <c r="N4694">
        <v>32</v>
      </c>
      <c r="O4694">
        <v>1</v>
      </c>
      <c r="P4694">
        <v>32</v>
      </c>
      <c r="Q4694">
        <v>1</v>
      </c>
    </row>
    <row r="4695" spans="1:17" x14ac:dyDescent="0.35">
      <c r="A4695" t="str">
        <f t="shared" si="73"/>
        <v>Maine43928</v>
      </c>
      <c r="B4695" t="s">
        <v>26</v>
      </c>
      <c r="C4695">
        <v>1344212</v>
      </c>
      <c r="D4695" s="4">
        <v>43928</v>
      </c>
      <c r="E4695" s="4">
        <v>43924</v>
      </c>
      <c r="F4695" s="4">
        <v>43951</v>
      </c>
      <c r="G4695">
        <v>1</v>
      </c>
      <c r="H4695">
        <v>20</v>
      </c>
      <c r="I4695">
        <v>2</v>
      </c>
      <c r="J4695">
        <v>519</v>
      </c>
      <c r="K4695">
        <v>12</v>
      </c>
      <c r="L4695">
        <v>-0.31034482758620691</v>
      </c>
      <c r="M4695">
        <v>0</v>
      </c>
      <c r="N4695">
        <v>30.857142857142858</v>
      </c>
      <c r="O4695">
        <v>1</v>
      </c>
      <c r="P4695">
        <v>30.857142857142858</v>
      </c>
      <c r="Q4695">
        <v>1</v>
      </c>
    </row>
    <row r="4696" spans="1:17" x14ac:dyDescent="0.35">
      <c r="A4696" t="str">
        <f t="shared" si="73"/>
        <v>Maine43929</v>
      </c>
      <c r="B4696" t="s">
        <v>26</v>
      </c>
      <c r="C4696">
        <v>1344212</v>
      </c>
      <c r="D4696" s="4">
        <v>43929</v>
      </c>
      <c r="E4696" s="4">
        <v>43924</v>
      </c>
      <c r="F4696" s="4">
        <v>43951</v>
      </c>
      <c r="G4696">
        <v>1</v>
      </c>
      <c r="H4696">
        <v>18</v>
      </c>
      <c r="I4696">
        <v>2</v>
      </c>
      <c r="J4696">
        <v>537</v>
      </c>
      <c r="K4696">
        <v>14</v>
      </c>
      <c r="L4696">
        <v>-0.1</v>
      </c>
      <c r="M4696">
        <v>0</v>
      </c>
      <c r="N4696">
        <v>33.428571428571431</v>
      </c>
      <c r="O4696">
        <v>1.2857142857142858</v>
      </c>
      <c r="P4696">
        <v>33.428571428571431</v>
      </c>
      <c r="Q4696">
        <v>1.2857142857142858</v>
      </c>
    </row>
    <row r="4697" spans="1:17" x14ac:dyDescent="0.35">
      <c r="A4697" t="str">
        <f t="shared" si="73"/>
        <v>Maine43930</v>
      </c>
      <c r="B4697" t="s">
        <v>26</v>
      </c>
      <c r="C4697">
        <v>1344212</v>
      </c>
      <c r="D4697" s="4">
        <v>43930</v>
      </c>
      <c r="E4697" s="4">
        <v>43924</v>
      </c>
      <c r="F4697" s="4">
        <v>43951</v>
      </c>
      <c r="G4697">
        <v>1</v>
      </c>
      <c r="H4697">
        <v>23</v>
      </c>
      <c r="I4697">
        <v>2</v>
      </c>
      <c r="J4697">
        <v>560</v>
      </c>
      <c r="K4697">
        <v>16</v>
      </c>
      <c r="L4697">
        <v>0.27777777777777779</v>
      </c>
      <c r="M4697">
        <v>0</v>
      </c>
      <c r="N4697">
        <v>26.285714285714285</v>
      </c>
      <c r="O4697">
        <v>1.2857142857142858</v>
      </c>
      <c r="P4697">
        <v>26.285714285714285</v>
      </c>
      <c r="Q4697">
        <v>1.2857142857142858</v>
      </c>
    </row>
    <row r="4698" spans="1:17" x14ac:dyDescent="0.35">
      <c r="A4698" t="str">
        <f t="shared" si="73"/>
        <v>Maine43931</v>
      </c>
      <c r="B4698" t="s">
        <v>26</v>
      </c>
      <c r="C4698">
        <v>1344212</v>
      </c>
      <c r="D4698" s="4">
        <v>43931</v>
      </c>
      <c r="E4698" s="4">
        <v>43924</v>
      </c>
      <c r="F4698" s="4">
        <v>43951</v>
      </c>
      <c r="G4698">
        <v>1</v>
      </c>
      <c r="H4698">
        <v>26</v>
      </c>
      <c r="I4698">
        <v>1</v>
      </c>
      <c r="J4698">
        <v>586</v>
      </c>
      <c r="K4698">
        <v>17</v>
      </c>
      <c r="L4698">
        <v>0.13043478260869565</v>
      </c>
      <c r="M4698">
        <v>-0.5</v>
      </c>
      <c r="N4698">
        <v>22</v>
      </c>
      <c r="O4698">
        <v>1.1428571428571428</v>
      </c>
      <c r="P4698">
        <v>22</v>
      </c>
      <c r="Q4698">
        <v>1.1428571428571428</v>
      </c>
    </row>
    <row r="4699" spans="1:17" x14ac:dyDescent="0.35">
      <c r="A4699" t="str">
        <f t="shared" si="73"/>
        <v>Maine43932</v>
      </c>
      <c r="B4699" t="s">
        <v>26</v>
      </c>
      <c r="C4699">
        <v>1344212</v>
      </c>
      <c r="D4699" s="4">
        <v>43932</v>
      </c>
      <c r="E4699" s="4">
        <v>43924</v>
      </c>
      <c r="F4699" s="4">
        <v>43951</v>
      </c>
      <c r="G4699">
        <v>1</v>
      </c>
      <c r="H4699">
        <v>30</v>
      </c>
      <c r="I4699">
        <v>2</v>
      </c>
      <c r="J4699">
        <v>616</v>
      </c>
      <c r="K4699">
        <v>19</v>
      </c>
      <c r="L4699">
        <v>0.15384615384615385</v>
      </c>
      <c r="M4699">
        <v>1</v>
      </c>
      <c r="N4699">
        <v>22.857142857142858</v>
      </c>
      <c r="O4699">
        <v>1.2857142857142858</v>
      </c>
      <c r="P4699">
        <v>22.857142857142858</v>
      </c>
      <c r="Q4699">
        <v>1.2857142857142858</v>
      </c>
    </row>
    <row r="4700" spans="1:17" x14ac:dyDescent="0.35">
      <c r="A4700" t="str">
        <f t="shared" si="73"/>
        <v>Maine43933</v>
      </c>
      <c r="B4700" t="s">
        <v>26</v>
      </c>
      <c r="C4700">
        <v>1344212</v>
      </c>
      <c r="D4700" s="4">
        <v>43933</v>
      </c>
      <c r="E4700" s="4">
        <v>43924</v>
      </c>
      <c r="F4700" s="4">
        <v>43951</v>
      </c>
      <c r="G4700">
        <v>1</v>
      </c>
      <c r="H4700">
        <v>17</v>
      </c>
      <c r="I4700">
        <v>0</v>
      </c>
      <c r="J4700">
        <v>633</v>
      </c>
      <c r="K4700">
        <v>19</v>
      </c>
      <c r="L4700">
        <v>-0.43333333333333335</v>
      </c>
      <c r="M4700">
        <v>-1</v>
      </c>
      <c r="N4700">
        <v>23.285714285714285</v>
      </c>
      <c r="O4700">
        <v>1.2857142857142858</v>
      </c>
      <c r="P4700">
        <v>23.285714285714285</v>
      </c>
      <c r="Q4700">
        <v>1.2857142857142858</v>
      </c>
    </row>
    <row r="4701" spans="1:17" x14ac:dyDescent="0.35">
      <c r="A4701" t="str">
        <f t="shared" si="73"/>
        <v>Maine43934</v>
      </c>
      <c r="B4701" t="s">
        <v>26</v>
      </c>
      <c r="C4701">
        <v>1344212</v>
      </c>
      <c r="D4701" s="4">
        <v>43934</v>
      </c>
      <c r="E4701" s="4">
        <v>43924</v>
      </c>
      <c r="F4701" s="4">
        <v>43951</v>
      </c>
      <c r="G4701">
        <v>1</v>
      </c>
      <c r="H4701">
        <v>65</v>
      </c>
      <c r="I4701">
        <v>0</v>
      </c>
      <c r="J4701">
        <v>698</v>
      </c>
      <c r="K4701">
        <v>19</v>
      </c>
      <c r="L4701">
        <v>2.8235294117647061</v>
      </c>
      <c r="M4701">
        <v>0</v>
      </c>
      <c r="N4701">
        <v>28.428571428571427</v>
      </c>
      <c r="O4701">
        <v>1.2857142857142858</v>
      </c>
      <c r="P4701">
        <v>28.428571428571427</v>
      </c>
      <c r="Q4701">
        <v>1.2857142857142858</v>
      </c>
    </row>
    <row r="4702" spans="1:17" x14ac:dyDescent="0.35">
      <c r="A4702" t="str">
        <f t="shared" si="73"/>
        <v>Maine43935</v>
      </c>
      <c r="B4702" t="s">
        <v>26</v>
      </c>
      <c r="C4702">
        <v>1344212</v>
      </c>
      <c r="D4702" s="4">
        <v>43935</v>
      </c>
      <c r="E4702" s="4">
        <v>43924</v>
      </c>
      <c r="F4702" s="4">
        <v>43951</v>
      </c>
      <c r="G4702">
        <v>1</v>
      </c>
      <c r="H4702">
        <v>37</v>
      </c>
      <c r="I4702">
        <v>1</v>
      </c>
      <c r="J4702">
        <v>735</v>
      </c>
      <c r="K4702">
        <v>20</v>
      </c>
      <c r="L4702">
        <v>-0.43076923076923079</v>
      </c>
      <c r="M4702">
        <v>0</v>
      </c>
      <c r="N4702">
        <v>30.857142857142858</v>
      </c>
      <c r="O4702">
        <v>1.1428571428571428</v>
      </c>
      <c r="P4702">
        <v>30.857142857142858</v>
      </c>
      <c r="Q4702">
        <v>1.1428571428571428</v>
      </c>
    </row>
    <row r="4703" spans="1:17" x14ac:dyDescent="0.35">
      <c r="A4703" t="str">
        <f t="shared" si="73"/>
        <v>Maine43936</v>
      </c>
      <c r="B4703" t="s">
        <v>26</v>
      </c>
      <c r="C4703">
        <v>1344212</v>
      </c>
      <c r="D4703" s="4">
        <v>43936</v>
      </c>
      <c r="E4703" s="4">
        <v>43924</v>
      </c>
      <c r="F4703" s="4">
        <v>43951</v>
      </c>
      <c r="G4703">
        <v>1</v>
      </c>
      <c r="H4703">
        <v>35</v>
      </c>
      <c r="I4703">
        <v>4</v>
      </c>
      <c r="J4703">
        <v>770</v>
      </c>
      <c r="K4703">
        <v>24</v>
      </c>
      <c r="L4703">
        <v>-5.4054054054054057E-2</v>
      </c>
      <c r="M4703">
        <v>3</v>
      </c>
      <c r="N4703">
        <v>33.285714285714285</v>
      </c>
      <c r="O4703">
        <v>1.4285714285714286</v>
      </c>
      <c r="P4703">
        <v>33.285714285714285</v>
      </c>
      <c r="Q4703">
        <v>1.4285714285714286</v>
      </c>
    </row>
    <row r="4704" spans="1:17" x14ac:dyDescent="0.35">
      <c r="A4704" t="str">
        <f t="shared" si="73"/>
        <v>Maine43937</v>
      </c>
      <c r="B4704" t="s">
        <v>26</v>
      </c>
      <c r="C4704">
        <v>1344212</v>
      </c>
      <c r="D4704" s="4">
        <v>43937</v>
      </c>
      <c r="E4704" s="4">
        <v>43924</v>
      </c>
      <c r="F4704" s="4">
        <v>43951</v>
      </c>
      <c r="G4704">
        <v>1</v>
      </c>
      <c r="H4704">
        <v>26</v>
      </c>
      <c r="I4704">
        <v>3</v>
      </c>
      <c r="J4704">
        <v>796</v>
      </c>
      <c r="K4704">
        <v>27</v>
      </c>
      <c r="L4704">
        <v>-0.25714285714285712</v>
      </c>
      <c r="M4704">
        <v>-0.25</v>
      </c>
      <c r="N4704">
        <v>33.714285714285715</v>
      </c>
      <c r="O4704">
        <v>1.5714285714285714</v>
      </c>
      <c r="P4704">
        <v>33.714285714285715</v>
      </c>
      <c r="Q4704">
        <v>1.5714285714285714</v>
      </c>
    </row>
    <row r="4705" spans="1:17" x14ac:dyDescent="0.35">
      <c r="A4705" t="str">
        <f t="shared" si="73"/>
        <v>Maine43938</v>
      </c>
      <c r="B4705" t="s">
        <v>26</v>
      </c>
      <c r="C4705">
        <v>1344212</v>
      </c>
      <c r="D4705" s="4">
        <v>43938</v>
      </c>
      <c r="E4705" s="4">
        <v>43924</v>
      </c>
      <c r="F4705" s="4">
        <v>43951</v>
      </c>
      <c r="G4705">
        <v>1</v>
      </c>
      <c r="H4705">
        <v>31</v>
      </c>
      <c r="I4705">
        <v>2</v>
      </c>
      <c r="J4705">
        <v>827</v>
      </c>
      <c r="K4705">
        <v>29</v>
      </c>
      <c r="L4705">
        <v>0.19230769230769232</v>
      </c>
      <c r="M4705">
        <v>-0.33333333333333331</v>
      </c>
      <c r="N4705">
        <v>34.428571428571431</v>
      </c>
      <c r="O4705">
        <v>1.7142857142857142</v>
      </c>
      <c r="P4705">
        <v>34.428571428571431</v>
      </c>
      <c r="Q4705">
        <v>1.7142857142857142</v>
      </c>
    </row>
    <row r="4706" spans="1:17" x14ac:dyDescent="0.35">
      <c r="A4706" t="str">
        <f t="shared" si="73"/>
        <v>Maine43939</v>
      </c>
      <c r="B4706" t="s">
        <v>26</v>
      </c>
      <c r="C4706">
        <v>1344212</v>
      </c>
      <c r="D4706" s="4">
        <v>43939</v>
      </c>
      <c r="E4706" s="4">
        <v>43924</v>
      </c>
      <c r="F4706" s="4">
        <v>43951</v>
      </c>
      <c r="G4706">
        <v>1</v>
      </c>
      <c r="H4706">
        <v>20</v>
      </c>
      <c r="I4706">
        <v>3</v>
      </c>
      <c r="J4706">
        <v>847</v>
      </c>
      <c r="K4706">
        <v>32</v>
      </c>
      <c r="L4706">
        <v>-0.35483870967741937</v>
      </c>
      <c r="M4706">
        <v>0.5</v>
      </c>
      <c r="N4706">
        <v>33</v>
      </c>
      <c r="O4706">
        <v>1.8571428571428572</v>
      </c>
      <c r="P4706">
        <v>33</v>
      </c>
      <c r="Q4706">
        <v>1.8571428571428572</v>
      </c>
    </row>
    <row r="4707" spans="1:17" x14ac:dyDescent="0.35">
      <c r="A4707" t="str">
        <f t="shared" si="73"/>
        <v>Maine43940</v>
      </c>
      <c r="B4707" t="s">
        <v>26</v>
      </c>
      <c r="C4707">
        <v>1344212</v>
      </c>
      <c r="D4707" s="4">
        <v>43940</v>
      </c>
      <c r="E4707" s="4">
        <v>43924</v>
      </c>
      <c r="F4707" s="4">
        <v>43951</v>
      </c>
      <c r="G4707">
        <v>1</v>
      </c>
      <c r="H4707">
        <v>20</v>
      </c>
      <c r="I4707">
        <v>2</v>
      </c>
      <c r="J4707">
        <v>867</v>
      </c>
      <c r="K4707">
        <v>34</v>
      </c>
      <c r="L4707">
        <v>0</v>
      </c>
      <c r="M4707">
        <v>-0.33333333333333331</v>
      </c>
      <c r="N4707">
        <v>33.428571428571431</v>
      </c>
      <c r="O4707">
        <v>2.1428571428571428</v>
      </c>
      <c r="P4707">
        <v>33.428571428571431</v>
      </c>
      <c r="Q4707">
        <v>2.1428571428571428</v>
      </c>
    </row>
    <row r="4708" spans="1:17" x14ac:dyDescent="0.35">
      <c r="A4708" t="str">
        <f t="shared" si="73"/>
        <v>Maine43941</v>
      </c>
      <c r="B4708" t="s">
        <v>26</v>
      </c>
      <c r="C4708">
        <v>1344212</v>
      </c>
      <c r="D4708" s="4">
        <v>43941</v>
      </c>
      <c r="E4708" s="4">
        <v>43924</v>
      </c>
      <c r="F4708" s="4">
        <v>43951</v>
      </c>
      <c r="G4708">
        <v>1</v>
      </c>
      <c r="H4708">
        <v>8</v>
      </c>
      <c r="I4708">
        <v>1</v>
      </c>
      <c r="J4708">
        <v>875</v>
      </c>
      <c r="K4708">
        <v>35</v>
      </c>
      <c r="L4708">
        <v>-0.6</v>
      </c>
      <c r="M4708">
        <v>-0.5</v>
      </c>
      <c r="N4708">
        <v>25.285714285714285</v>
      </c>
      <c r="O4708">
        <v>2.2857142857142856</v>
      </c>
      <c r="P4708">
        <v>25.285714285714285</v>
      </c>
      <c r="Q4708">
        <v>2.2857142857142856</v>
      </c>
    </row>
    <row r="4709" spans="1:17" x14ac:dyDescent="0.35">
      <c r="A4709" t="str">
        <f t="shared" si="73"/>
        <v>Maine43942</v>
      </c>
      <c r="B4709" t="s">
        <v>26</v>
      </c>
      <c r="C4709">
        <v>1344212</v>
      </c>
      <c r="D4709" s="4">
        <v>43942</v>
      </c>
      <c r="E4709" s="4">
        <v>43924</v>
      </c>
      <c r="F4709" s="4">
        <v>43951</v>
      </c>
      <c r="G4709">
        <v>1</v>
      </c>
      <c r="H4709">
        <v>13</v>
      </c>
      <c r="I4709">
        <v>1</v>
      </c>
      <c r="J4709">
        <v>888</v>
      </c>
      <c r="K4709">
        <v>36</v>
      </c>
      <c r="L4709">
        <v>0.625</v>
      </c>
      <c r="M4709">
        <v>0</v>
      </c>
      <c r="N4709">
        <v>21.857142857142858</v>
      </c>
      <c r="O4709">
        <v>2.2857142857142856</v>
      </c>
      <c r="P4709">
        <v>21.857142857142858</v>
      </c>
      <c r="Q4709">
        <v>2.2857142857142856</v>
      </c>
    </row>
    <row r="4710" spans="1:17" x14ac:dyDescent="0.35">
      <c r="A4710" t="str">
        <f t="shared" si="73"/>
        <v>Maine43943</v>
      </c>
      <c r="B4710" t="s">
        <v>26</v>
      </c>
      <c r="C4710">
        <v>1344212</v>
      </c>
      <c r="D4710" s="4">
        <v>43943</v>
      </c>
      <c r="E4710" s="4">
        <v>43924</v>
      </c>
      <c r="F4710" s="4">
        <v>43951</v>
      </c>
      <c r="G4710">
        <v>1</v>
      </c>
      <c r="H4710">
        <v>19</v>
      </c>
      <c r="I4710">
        <v>3</v>
      </c>
      <c r="J4710">
        <v>907</v>
      </c>
      <c r="K4710">
        <v>39</v>
      </c>
      <c r="L4710">
        <v>0.46153846153846156</v>
      </c>
      <c r="M4710">
        <v>2</v>
      </c>
      <c r="N4710">
        <v>19.571428571428573</v>
      </c>
      <c r="O4710">
        <v>2.1428571428571428</v>
      </c>
      <c r="P4710">
        <v>19.571428571428573</v>
      </c>
      <c r="Q4710">
        <v>2.1428571428571428</v>
      </c>
    </row>
    <row r="4711" spans="1:17" x14ac:dyDescent="0.35">
      <c r="A4711" t="str">
        <f t="shared" si="73"/>
        <v>Maine43944</v>
      </c>
      <c r="B4711" t="s">
        <v>26</v>
      </c>
      <c r="C4711">
        <v>1344212</v>
      </c>
      <c r="D4711" s="4">
        <v>43944</v>
      </c>
      <c r="E4711" s="4">
        <v>43924</v>
      </c>
      <c r="F4711" s="4">
        <v>43951</v>
      </c>
      <c r="G4711">
        <v>1</v>
      </c>
      <c r="H4711">
        <v>30</v>
      </c>
      <c r="I4711">
        <v>5</v>
      </c>
      <c r="J4711">
        <v>937</v>
      </c>
      <c r="K4711">
        <v>44</v>
      </c>
      <c r="L4711">
        <v>0.57894736842105265</v>
      </c>
      <c r="M4711">
        <v>0.66666666666666663</v>
      </c>
      <c r="N4711">
        <v>20.142857142857142</v>
      </c>
      <c r="O4711">
        <v>2.4285714285714284</v>
      </c>
      <c r="P4711">
        <v>20.142857142857142</v>
      </c>
      <c r="Q4711">
        <v>2.4285714285714284</v>
      </c>
    </row>
    <row r="4712" spans="1:17" x14ac:dyDescent="0.35">
      <c r="A4712" t="str">
        <f t="shared" si="73"/>
        <v>Maine43945</v>
      </c>
      <c r="B4712" t="s">
        <v>26</v>
      </c>
      <c r="C4712">
        <v>1344212</v>
      </c>
      <c r="D4712" s="4">
        <v>43945</v>
      </c>
      <c r="E4712" s="4">
        <v>43924</v>
      </c>
      <c r="F4712" s="4">
        <v>43951</v>
      </c>
      <c r="G4712">
        <v>1</v>
      </c>
      <c r="H4712">
        <v>28</v>
      </c>
      <c r="I4712">
        <v>3</v>
      </c>
      <c r="J4712">
        <v>965</v>
      </c>
      <c r="K4712">
        <v>47</v>
      </c>
      <c r="L4712">
        <v>-6.6666666666666666E-2</v>
      </c>
      <c r="M4712">
        <v>-0.4</v>
      </c>
      <c r="N4712">
        <v>19.714285714285715</v>
      </c>
      <c r="O4712">
        <v>2.5714285714285716</v>
      </c>
      <c r="P4712">
        <v>19.714285714285715</v>
      </c>
      <c r="Q4712">
        <v>2.5714285714285716</v>
      </c>
    </row>
    <row r="4713" spans="1:17" x14ac:dyDescent="0.35">
      <c r="A4713" t="str">
        <f t="shared" si="73"/>
        <v>Maine43946</v>
      </c>
      <c r="B4713" t="s">
        <v>26</v>
      </c>
      <c r="C4713">
        <v>1344212</v>
      </c>
      <c r="D4713" s="4">
        <v>43946</v>
      </c>
      <c r="E4713" s="4">
        <v>43924</v>
      </c>
      <c r="F4713" s="4">
        <v>43951</v>
      </c>
      <c r="G4713">
        <v>1</v>
      </c>
      <c r="H4713">
        <v>0</v>
      </c>
      <c r="I4713">
        <v>0</v>
      </c>
      <c r="J4713">
        <v>965</v>
      </c>
      <c r="K4713">
        <v>47</v>
      </c>
      <c r="L4713">
        <v>-1</v>
      </c>
      <c r="M4713">
        <v>-1</v>
      </c>
      <c r="N4713">
        <v>16.857142857142858</v>
      </c>
      <c r="O4713">
        <v>2.1428571428571428</v>
      </c>
      <c r="P4713">
        <v>16.857142857142858</v>
      </c>
      <c r="Q4713">
        <v>2.1428571428571428</v>
      </c>
    </row>
    <row r="4714" spans="1:17" x14ac:dyDescent="0.35">
      <c r="A4714" t="str">
        <f t="shared" si="73"/>
        <v>Maine43947</v>
      </c>
      <c r="B4714" t="s">
        <v>26</v>
      </c>
      <c r="C4714">
        <v>1344212</v>
      </c>
      <c r="D4714" s="4">
        <v>43947</v>
      </c>
      <c r="E4714" s="4">
        <v>43924</v>
      </c>
      <c r="F4714" s="4">
        <v>43951</v>
      </c>
      <c r="G4714">
        <v>1</v>
      </c>
      <c r="H4714">
        <v>50</v>
      </c>
      <c r="I4714">
        <v>3</v>
      </c>
      <c r="J4714">
        <v>1015</v>
      </c>
      <c r="K4714">
        <v>50</v>
      </c>
      <c r="L4714">
        <v>0</v>
      </c>
      <c r="M4714">
        <v>0</v>
      </c>
      <c r="N4714">
        <v>21.142857142857142</v>
      </c>
      <c r="O4714">
        <v>2.2857142857142856</v>
      </c>
      <c r="P4714">
        <v>21.142857142857142</v>
      </c>
      <c r="Q4714">
        <v>2.2857142857142856</v>
      </c>
    </row>
    <row r="4715" spans="1:17" x14ac:dyDescent="0.35">
      <c r="A4715" t="str">
        <f t="shared" si="73"/>
        <v>Maine43948</v>
      </c>
      <c r="B4715" t="s">
        <v>26</v>
      </c>
      <c r="C4715">
        <v>1344212</v>
      </c>
      <c r="D4715" s="4">
        <v>43948</v>
      </c>
      <c r="E4715" s="4">
        <v>43924</v>
      </c>
      <c r="F4715" s="4">
        <v>43951</v>
      </c>
      <c r="G4715">
        <v>1</v>
      </c>
      <c r="H4715">
        <v>8</v>
      </c>
      <c r="I4715">
        <v>1</v>
      </c>
      <c r="J4715">
        <v>1023</v>
      </c>
      <c r="K4715">
        <v>51</v>
      </c>
      <c r="L4715">
        <v>-0.84</v>
      </c>
      <c r="M4715">
        <v>-0.66666666666666663</v>
      </c>
      <c r="N4715">
        <v>21.142857142857142</v>
      </c>
      <c r="O4715">
        <v>2.2857142857142856</v>
      </c>
      <c r="P4715">
        <v>21.142857142857142</v>
      </c>
      <c r="Q4715">
        <v>2.2857142857142856</v>
      </c>
    </row>
    <row r="4716" spans="1:17" x14ac:dyDescent="0.35">
      <c r="A4716" t="str">
        <f t="shared" si="73"/>
        <v>Maine43949</v>
      </c>
      <c r="B4716" t="s">
        <v>26</v>
      </c>
      <c r="C4716">
        <v>1344212</v>
      </c>
      <c r="D4716" s="4">
        <v>43949</v>
      </c>
      <c r="E4716" s="4">
        <v>43924</v>
      </c>
      <c r="F4716" s="4">
        <v>43951</v>
      </c>
      <c r="G4716">
        <v>1</v>
      </c>
      <c r="H4716">
        <v>17</v>
      </c>
      <c r="I4716">
        <v>0</v>
      </c>
      <c r="J4716">
        <v>1040</v>
      </c>
      <c r="K4716">
        <v>51</v>
      </c>
      <c r="L4716">
        <v>1.125</v>
      </c>
      <c r="M4716">
        <v>-1</v>
      </c>
      <c r="N4716">
        <v>21.714285714285715</v>
      </c>
      <c r="O4716">
        <v>2.1428571428571428</v>
      </c>
      <c r="P4716">
        <v>21.714285714285715</v>
      </c>
      <c r="Q4716">
        <v>2.1428571428571428</v>
      </c>
    </row>
    <row r="4717" spans="1:17" x14ac:dyDescent="0.35">
      <c r="A4717" t="str">
        <f t="shared" si="73"/>
        <v>Maine43950</v>
      </c>
      <c r="B4717" t="s">
        <v>26</v>
      </c>
      <c r="C4717">
        <v>1344212</v>
      </c>
      <c r="D4717" s="4">
        <v>43950</v>
      </c>
      <c r="E4717" s="4">
        <v>43924</v>
      </c>
      <c r="F4717" s="4">
        <v>43951</v>
      </c>
      <c r="G4717">
        <v>1</v>
      </c>
      <c r="H4717">
        <v>16</v>
      </c>
      <c r="I4717">
        <v>1</v>
      </c>
      <c r="J4717">
        <v>1056</v>
      </c>
      <c r="K4717">
        <v>52</v>
      </c>
      <c r="L4717">
        <v>-5.8823529411764705E-2</v>
      </c>
      <c r="M4717">
        <v>0</v>
      </c>
      <c r="N4717">
        <v>21.285714285714285</v>
      </c>
      <c r="O4717">
        <v>1.8571428571428572</v>
      </c>
      <c r="P4717">
        <v>21.285714285714285</v>
      </c>
      <c r="Q4717">
        <v>1.8571428571428572</v>
      </c>
    </row>
    <row r="4718" spans="1:17" x14ac:dyDescent="0.35">
      <c r="A4718" t="str">
        <f t="shared" si="73"/>
        <v>Maine43951</v>
      </c>
      <c r="B4718" t="s">
        <v>26</v>
      </c>
      <c r="C4718">
        <v>1344212</v>
      </c>
      <c r="D4718" s="4">
        <v>43951</v>
      </c>
      <c r="E4718" s="4">
        <v>43924</v>
      </c>
      <c r="F4718" s="4">
        <v>43951</v>
      </c>
      <c r="G4718">
        <v>1</v>
      </c>
      <c r="H4718">
        <v>39</v>
      </c>
      <c r="I4718">
        <v>1</v>
      </c>
      <c r="J4718">
        <v>1095</v>
      </c>
      <c r="K4718">
        <v>53</v>
      </c>
      <c r="L4718">
        <v>1.4375</v>
      </c>
      <c r="M4718">
        <v>0</v>
      </c>
      <c r="N4718">
        <v>22.571428571428573</v>
      </c>
      <c r="O4718">
        <v>1.2857142857142858</v>
      </c>
      <c r="P4718">
        <v>22.571428571428573</v>
      </c>
      <c r="Q4718">
        <v>1.2857142857142858</v>
      </c>
    </row>
    <row r="4719" spans="1:17" x14ac:dyDescent="0.35">
      <c r="A4719" t="str">
        <f t="shared" si="73"/>
        <v>Maine43952</v>
      </c>
      <c r="B4719" t="s">
        <v>26</v>
      </c>
      <c r="C4719">
        <v>1344212</v>
      </c>
      <c r="D4719" s="4">
        <v>43952</v>
      </c>
      <c r="E4719" s="4">
        <v>43924</v>
      </c>
      <c r="F4719" s="4">
        <v>43951</v>
      </c>
      <c r="G4719">
        <v>0</v>
      </c>
      <c r="H4719">
        <v>28</v>
      </c>
      <c r="I4719">
        <v>2</v>
      </c>
      <c r="J4719">
        <v>1123</v>
      </c>
      <c r="K4719">
        <v>55</v>
      </c>
      <c r="L4719">
        <v>-0.28205128205128205</v>
      </c>
      <c r="M4719">
        <v>1</v>
      </c>
      <c r="N4719">
        <v>22.571428571428573</v>
      </c>
      <c r="O4719">
        <v>1.1428571428571428</v>
      </c>
      <c r="P4719">
        <v>22.571428571428573</v>
      </c>
      <c r="Q4719">
        <v>1.1428571428571428</v>
      </c>
    </row>
    <row r="4720" spans="1:17" x14ac:dyDescent="0.35">
      <c r="A4720" t="str">
        <f t="shared" si="73"/>
        <v>Maine43953</v>
      </c>
      <c r="B4720" t="s">
        <v>26</v>
      </c>
      <c r="C4720">
        <v>1344212</v>
      </c>
      <c r="D4720" s="4">
        <v>43953</v>
      </c>
      <c r="E4720" s="4">
        <v>43924</v>
      </c>
      <c r="F4720" s="4">
        <v>43951</v>
      </c>
      <c r="G4720">
        <v>0</v>
      </c>
      <c r="H4720">
        <v>30</v>
      </c>
      <c r="I4720">
        <v>1</v>
      </c>
      <c r="J4720">
        <v>1153</v>
      </c>
      <c r="K4720">
        <v>56</v>
      </c>
      <c r="L4720">
        <v>7.1428571428571425E-2</v>
      </c>
      <c r="M4720">
        <v>-0.5</v>
      </c>
      <c r="N4720">
        <v>26.857142857142858</v>
      </c>
      <c r="O4720">
        <v>1.2857142857142858</v>
      </c>
      <c r="P4720">
        <v>26.857142857142858</v>
      </c>
      <c r="Q4720">
        <v>1.2857142857142858</v>
      </c>
    </row>
    <row r="4721" spans="1:17" x14ac:dyDescent="0.35">
      <c r="A4721" t="str">
        <f t="shared" si="73"/>
        <v>Maine43954</v>
      </c>
      <c r="B4721" t="s">
        <v>26</v>
      </c>
      <c r="C4721">
        <v>1344212</v>
      </c>
      <c r="D4721" s="4">
        <v>43954</v>
      </c>
      <c r="E4721" s="4">
        <v>43924</v>
      </c>
      <c r="F4721" s="4">
        <v>43951</v>
      </c>
      <c r="G4721">
        <v>0</v>
      </c>
      <c r="H4721">
        <v>32</v>
      </c>
      <c r="I4721">
        <v>1</v>
      </c>
      <c r="J4721">
        <v>1185</v>
      </c>
      <c r="K4721">
        <v>57</v>
      </c>
      <c r="L4721">
        <v>6.6666666666666666E-2</v>
      </c>
      <c r="M4721">
        <v>0</v>
      </c>
      <c r="N4721">
        <v>24.285714285714285</v>
      </c>
      <c r="O4721">
        <v>1</v>
      </c>
      <c r="P4721">
        <v>24.285714285714285</v>
      </c>
      <c r="Q4721">
        <v>1</v>
      </c>
    </row>
    <row r="4722" spans="1:17" x14ac:dyDescent="0.35">
      <c r="A4722" t="str">
        <f t="shared" si="73"/>
        <v>Maine43955</v>
      </c>
      <c r="B4722" t="s">
        <v>26</v>
      </c>
      <c r="C4722">
        <v>1344212</v>
      </c>
      <c r="D4722" s="4">
        <v>43955</v>
      </c>
      <c r="E4722" s="4">
        <v>43924</v>
      </c>
      <c r="F4722" s="4">
        <v>43951</v>
      </c>
      <c r="G4722">
        <v>0</v>
      </c>
      <c r="H4722">
        <v>20</v>
      </c>
      <c r="I4722">
        <v>0</v>
      </c>
      <c r="J4722">
        <v>1205</v>
      </c>
      <c r="K4722">
        <v>57</v>
      </c>
      <c r="L4722">
        <v>-0.375</v>
      </c>
      <c r="M4722">
        <v>-1</v>
      </c>
      <c r="N4722">
        <v>26</v>
      </c>
      <c r="O4722">
        <v>0.8571428571428571</v>
      </c>
      <c r="P4722">
        <v>26</v>
      </c>
      <c r="Q4722">
        <v>0.8571428571428571</v>
      </c>
    </row>
    <row r="4723" spans="1:17" x14ac:dyDescent="0.35">
      <c r="A4723" t="str">
        <f t="shared" si="73"/>
        <v>Maine43956</v>
      </c>
      <c r="B4723" t="s">
        <v>26</v>
      </c>
      <c r="C4723">
        <v>1344212</v>
      </c>
      <c r="D4723" s="4">
        <v>43956</v>
      </c>
      <c r="E4723" s="4">
        <v>43924</v>
      </c>
      <c r="F4723" s="4">
        <v>43951</v>
      </c>
      <c r="G4723">
        <v>0</v>
      </c>
      <c r="H4723">
        <v>21</v>
      </c>
      <c r="I4723">
        <v>4</v>
      </c>
      <c r="J4723">
        <v>1226</v>
      </c>
      <c r="K4723">
        <v>61</v>
      </c>
      <c r="L4723">
        <v>0.05</v>
      </c>
      <c r="M4723">
        <v>0</v>
      </c>
      <c r="N4723">
        <v>26.571428571428573</v>
      </c>
      <c r="O4723">
        <v>1.4285714285714286</v>
      </c>
      <c r="P4723">
        <v>26.571428571428573</v>
      </c>
      <c r="Q4723">
        <v>1.4285714285714286</v>
      </c>
    </row>
    <row r="4724" spans="1:17" x14ac:dyDescent="0.35">
      <c r="A4724" t="str">
        <f t="shared" si="73"/>
        <v>Maine43957</v>
      </c>
      <c r="B4724" t="s">
        <v>26</v>
      </c>
      <c r="C4724">
        <v>1344212</v>
      </c>
      <c r="D4724" s="4">
        <v>43957</v>
      </c>
      <c r="E4724" s="4">
        <v>43924</v>
      </c>
      <c r="F4724" s="4">
        <v>43951</v>
      </c>
      <c r="G4724">
        <v>0</v>
      </c>
      <c r="H4724">
        <v>28</v>
      </c>
      <c r="I4724">
        <v>1</v>
      </c>
      <c r="J4724">
        <v>1254</v>
      </c>
      <c r="K4724">
        <v>62</v>
      </c>
      <c r="L4724">
        <v>0.33333333333333331</v>
      </c>
      <c r="M4724">
        <v>-0.75</v>
      </c>
      <c r="N4724">
        <v>28.285714285714285</v>
      </c>
      <c r="O4724">
        <v>1.4285714285714286</v>
      </c>
      <c r="P4724">
        <v>28.285714285714285</v>
      </c>
      <c r="Q4724">
        <v>1.4285714285714286</v>
      </c>
    </row>
    <row r="4725" spans="1:17" x14ac:dyDescent="0.35">
      <c r="A4725" t="str">
        <f t="shared" si="73"/>
        <v>Maine43958</v>
      </c>
      <c r="B4725" t="s">
        <v>26</v>
      </c>
      <c r="C4725">
        <v>1344212</v>
      </c>
      <c r="D4725" s="4">
        <v>43958</v>
      </c>
      <c r="E4725" s="4">
        <v>43924</v>
      </c>
      <c r="F4725" s="4">
        <v>43951</v>
      </c>
      <c r="G4725">
        <v>0</v>
      </c>
      <c r="H4725">
        <v>76</v>
      </c>
      <c r="I4725">
        <v>0</v>
      </c>
      <c r="J4725">
        <v>1330</v>
      </c>
      <c r="K4725">
        <v>62</v>
      </c>
      <c r="L4725">
        <v>1.7142857142857142</v>
      </c>
      <c r="M4725">
        <v>-1</v>
      </c>
      <c r="N4725">
        <v>33.571428571428569</v>
      </c>
      <c r="O4725">
        <v>1.2857142857142858</v>
      </c>
      <c r="P4725">
        <v>33.571428571428569</v>
      </c>
      <c r="Q4725">
        <v>1.2857142857142858</v>
      </c>
    </row>
    <row r="4726" spans="1:17" x14ac:dyDescent="0.35">
      <c r="A4726" t="str">
        <f t="shared" si="73"/>
        <v>Maine43959</v>
      </c>
      <c r="B4726" t="s">
        <v>26</v>
      </c>
      <c r="C4726">
        <v>1344212</v>
      </c>
      <c r="D4726" s="4">
        <v>43959</v>
      </c>
      <c r="E4726" s="4">
        <v>43924</v>
      </c>
      <c r="F4726" s="4">
        <v>43951</v>
      </c>
      <c r="G4726">
        <v>0</v>
      </c>
      <c r="H4726">
        <v>44</v>
      </c>
      <c r="I4726">
        <v>1</v>
      </c>
      <c r="J4726">
        <v>1374</v>
      </c>
      <c r="K4726">
        <v>63</v>
      </c>
      <c r="L4726">
        <v>-0.42105263157894735</v>
      </c>
      <c r="M4726">
        <v>0</v>
      </c>
      <c r="N4726">
        <v>35.857142857142854</v>
      </c>
      <c r="O4726">
        <v>1.1428571428571428</v>
      </c>
      <c r="P4726">
        <v>35.857142857142854</v>
      </c>
      <c r="Q4726">
        <v>1.1428571428571428</v>
      </c>
    </row>
    <row r="4727" spans="1:17" x14ac:dyDescent="0.35">
      <c r="A4727" t="str">
        <f t="shared" si="73"/>
        <v>Maine43960</v>
      </c>
      <c r="B4727" t="s">
        <v>26</v>
      </c>
      <c r="C4727">
        <v>1344212</v>
      </c>
      <c r="D4727" s="4">
        <v>43960</v>
      </c>
      <c r="E4727" s="4">
        <v>43924</v>
      </c>
      <c r="F4727" s="4">
        <v>43951</v>
      </c>
      <c r="G4727">
        <v>0</v>
      </c>
      <c r="H4727">
        <v>34</v>
      </c>
      <c r="I4727">
        <v>1</v>
      </c>
      <c r="J4727">
        <v>1408</v>
      </c>
      <c r="K4727">
        <v>64</v>
      </c>
      <c r="L4727">
        <v>-0.22727272727272727</v>
      </c>
      <c r="M4727">
        <v>0</v>
      </c>
      <c r="N4727">
        <v>36.428571428571431</v>
      </c>
      <c r="O4727">
        <v>1.1428571428571428</v>
      </c>
      <c r="P4727">
        <v>36.428571428571431</v>
      </c>
      <c r="Q4727">
        <v>1.1428571428571428</v>
      </c>
    </row>
    <row r="4728" spans="1:17" x14ac:dyDescent="0.35">
      <c r="A4728" t="str">
        <f t="shared" si="73"/>
        <v>Maine43961</v>
      </c>
      <c r="B4728" t="s">
        <v>26</v>
      </c>
      <c r="C4728">
        <v>1344212</v>
      </c>
      <c r="D4728" s="4">
        <v>43961</v>
      </c>
      <c r="E4728" s="4">
        <v>43924</v>
      </c>
      <c r="F4728" s="4">
        <v>43951</v>
      </c>
      <c r="G4728">
        <v>0</v>
      </c>
      <c r="H4728">
        <v>28</v>
      </c>
      <c r="I4728">
        <v>0</v>
      </c>
      <c r="J4728">
        <v>1436</v>
      </c>
      <c r="K4728">
        <v>64</v>
      </c>
      <c r="L4728">
        <v>-0.17647058823529413</v>
      </c>
      <c r="M4728">
        <v>-1</v>
      </c>
      <c r="N4728">
        <v>35.857142857142854</v>
      </c>
      <c r="O4728">
        <v>1</v>
      </c>
      <c r="P4728">
        <v>35.857142857142854</v>
      </c>
      <c r="Q4728">
        <v>1</v>
      </c>
    </row>
    <row r="4729" spans="1:17" x14ac:dyDescent="0.35">
      <c r="A4729" t="str">
        <f t="shared" si="73"/>
        <v>Maine43962</v>
      </c>
      <c r="B4729" t="s">
        <v>26</v>
      </c>
      <c r="C4729">
        <v>1344212</v>
      </c>
      <c r="D4729" s="4">
        <v>43962</v>
      </c>
      <c r="E4729" s="4">
        <v>43924</v>
      </c>
      <c r="F4729" s="4">
        <v>43951</v>
      </c>
      <c r="G4729">
        <v>0</v>
      </c>
      <c r="H4729">
        <v>26</v>
      </c>
      <c r="I4729">
        <v>1</v>
      </c>
      <c r="J4729">
        <v>1462</v>
      </c>
      <c r="K4729">
        <v>65</v>
      </c>
      <c r="L4729">
        <v>-7.1428571428571425E-2</v>
      </c>
      <c r="M4729">
        <v>0</v>
      </c>
      <c r="N4729">
        <v>36.714285714285715</v>
      </c>
      <c r="O4729">
        <v>1.1428571428571428</v>
      </c>
      <c r="P4729">
        <v>36.714285714285715</v>
      </c>
      <c r="Q4729">
        <v>1.1428571428571428</v>
      </c>
    </row>
    <row r="4730" spans="1:17" x14ac:dyDescent="0.35">
      <c r="A4730" t="str">
        <f t="shared" si="73"/>
        <v>Maine43963</v>
      </c>
      <c r="B4730" t="s">
        <v>26</v>
      </c>
      <c r="C4730">
        <v>1344212</v>
      </c>
      <c r="D4730" s="4">
        <v>43963</v>
      </c>
      <c r="E4730" s="4">
        <v>43924</v>
      </c>
      <c r="F4730" s="4">
        <v>43951</v>
      </c>
      <c r="G4730">
        <v>0</v>
      </c>
      <c r="H4730">
        <v>15</v>
      </c>
      <c r="I4730">
        <v>0</v>
      </c>
      <c r="J4730">
        <v>1477</v>
      </c>
      <c r="K4730">
        <v>65</v>
      </c>
      <c r="L4730">
        <v>-0.42307692307692307</v>
      </c>
      <c r="M4730">
        <v>-1</v>
      </c>
      <c r="N4730">
        <v>35.857142857142854</v>
      </c>
      <c r="O4730">
        <v>0.5714285714285714</v>
      </c>
      <c r="P4730">
        <v>35.857142857142854</v>
      </c>
      <c r="Q4730">
        <v>0.5714285714285714</v>
      </c>
    </row>
    <row r="4731" spans="1:17" x14ac:dyDescent="0.35">
      <c r="A4731" t="str">
        <f t="shared" si="73"/>
        <v>Maine43964</v>
      </c>
      <c r="B4731" t="s">
        <v>26</v>
      </c>
      <c r="C4731">
        <v>1344212</v>
      </c>
      <c r="D4731" s="4">
        <v>43964</v>
      </c>
      <c r="E4731" s="4">
        <v>43924</v>
      </c>
      <c r="F4731" s="4">
        <v>43951</v>
      </c>
      <c r="G4731">
        <v>0</v>
      </c>
      <c r="H4731">
        <v>38</v>
      </c>
      <c r="I4731">
        <v>1</v>
      </c>
      <c r="J4731">
        <v>1515</v>
      </c>
      <c r="K4731">
        <v>66</v>
      </c>
      <c r="L4731">
        <v>1.5333333333333334</v>
      </c>
      <c r="M4731">
        <v>0</v>
      </c>
      <c r="N4731">
        <v>37.285714285714285</v>
      </c>
      <c r="O4731">
        <v>0.5714285714285714</v>
      </c>
      <c r="P4731">
        <v>37.285714285714285</v>
      </c>
      <c r="Q4731">
        <v>0.5714285714285714</v>
      </c>
    </row>
    <row r="4732" spans="1:17" x14ac:dyDescent="0.35">
      <c r="A4732" t="str">
        <f t="shared" si="73"/>
        <v>Maine43965</v>
      </c>
      <c r="B4732" t="s">
        <v>26</v>
      </c>
      <c r="C4732">
        <v>1344212</v>
      </c>
      <c r="D4732" s="4">
        <v>43965</v>
      </c>
      <c r="E4732" s="4">
        <v>43924</v>
      </c>
      <c r="F4732" s="4">
        <v>43951</v>
      </c>
      <c r="G4732">
        <v>0</v>
      </c>
      <c r="H4732">
        <v>50</v>
      </c>
      <c r="I4732">
        <v>3</v>
      </c>
      <c r="J4732">
        <v>1565</v>
      </c>
      <c r="K4732">
        <v>69</v>
      </c>
      <c r="L4732">
        <v>0.31578947368421051</v>
      </c>
      <c r="M4732">
        <v>2</v>
      </c>
      <c r="N4732">
        <v>33.571428571428569</v>
      </c>
      <c r="O4732">
        <v>1</v>
      </c>
      <c r="P4732">
        <v>33.571428571428569</v>
      </c>
      <c r="Q4732">
        <v>1</v>
      </c>
    </row>
    <row r="4733" spans="1:17" x14ac:dyDescent="0.35">
      <c r="A4733" t="str">
        <f t="shared" si="73"/>
        <v>Maine43966</v>
      </c>
      <c r="B4733" t="s">
        <v>26</v>
      </c>
      <c r="C4733">
        <v>1344212</v>
      </c>
      <c r="D4733" s="4">
        <v>43966</v>
      </c>
      <c r="E4733" s="4">
        <v>43924</v>
      </c>
      <c r="F4733" s="4">
        <v>43951</v>
      </c>
      <c r="G4733">
        <v>0</v>
      </c>
      <c r="H4733">
        <v>38</v>
      </c>
      <c r="I4733">
        <v>0</v>
      </c>
      <c r="J4733">
        <v>1603</v>
      </c>
      <c r="K4733">
        <v>69</v>
      </c>
      <c r="L4733">
        <v>-0.24</v>
      </c>
      <c r="M4733">
        <v>-1</v>
      </c>
      <c r="N4733">
        <v>32.714285714285715</v>
      </c>
      <c r="O4733">
        <v>0.8571428571428571</v>
      </c>
      <c r="P4733">
        <v>32.714285714285715</v>
      </c>
      <c r="Q4733">
        <v>0.8571428571428571</v>
      </c>
    </row>
    <row r="4734" spans="1:17" x14ac:dyDescent="0.35">
      <c r="A4734" t="str">
        <f t="shared" si="73"/>
        <v>Maine43967</v>
      </c>
      <c r="B4734" t="s">
        <v>26</v>
      </c>
      <c r="C4734">
        <v>1344212</v>
      </c>
      <c r="D4734" s="4">
        <v>43967</v>
      </c>
      <c r="E4734" s="4">
        <v>43924</v>
      </c>
      <c r="F4734" s="4">
        <v>43951</v>
      </c>
      <c r="G4734">
        <v>0</v>
      </c>
      <c r="H4734">
        <v>45</v>
      </c>
      <c r="I4734">
        <v>1</v>
      </c>
      <c r="J4734">
        <v>1648</v>
      </c>
      <c r="K4734">
        <v>70</v>
      </c>
      <c r="L4734">
        <v>0.18421052631578946</v>
      </c>
      <c r="M4734">
        <v>0</v>
      </c>
      <c r="N4734">
        <v>34.285714285714285</v>
      </c>
      <c r="O4734">
        <v>0.8571428571428571</v>
      </c>
      <c r="P4734">
        <v>34.285714285714285</v>
      </c>
      <c r="Q4734">
        <v>0.8571428571428571</v>
      </c>
    </row>
    <row r="4735" spans="1:17" x14ac:dyDescent="0.35">
      <c r="A4735" t="str">
        <f t="shared" si="73"/>
        <v>Maine43968</v>
      </c>
      <c r="B4735" t="s">
        <v>26</v>
      </c>
      <c r="C4735">
        <v>1344212</v>
      </c>
      <c r="D4735" s="4">
        <v>43968</v>
      </c>
      <c r="E4735" s="4">
        <v>43924</v>
      </c>
      <c r="F4735" s="4">
        <v>43951</v>
      </c>
      <c r="G4735">
        <v>0</v>
      </c>
      <c r="H4735">
        <v>39</v>
      </c>
      <c r="I4735">
        <v>0</v>
      </c>
      <c r="J4735">
        <v>1687</v>
      </c>
      <c r="K4735">
        <v>70</v>
      </c>
      <c r="L4735">
        <v>-0.13333333333333333</v>
      </c>
      <c r="M4735">
        <v>-1</v>
      </c>
      <c r="N4735">
        <v>35.857142857142854</v>
      </c>
      <c r="O4735">
        <v>0.8571428571428571</v>
      </c>
      <c r="P4735">
        <v>35.857142857142854</v>
      </c>
      <c r="Q4735">
        <v>0.8571428571428571</v>
      </c>
    </row>
    <row r="4736" spans="1:17" x14ac:dyDescent="0.35">
      <c r="A4736" t="str">
        <f t="shared" si="73"/>
        <v>Maine43969</v>
      </c>
      <c r="B4736" t="s">
        <v>26</v>
      </c>
      <c r="C4736">
        <v>1344212</v>
      </c>
      <c r="D4736" s="4">
        <v>43969</v>
      </c>
      <c r="E4736" s="4">
        <v>43924</v>
      </c>
      <c r="F4736" s="4">
        <v>43951</v>
      </c>
      <c r="G4736">
        <v>0</v>
      </c>
      <c r="H4736">
        <v>26</v>
      </c>
      <c r="I4736">
        <v>1</v>
      </c>
      <c r="J4736">
        <v>1713</v>
      </c>
      <c r="K4736">
        <v>71</v>
      </c>
      <c r="L4736">
        <v>-0.33333333333333331</v>
      </c>
      <c r="M4736">
        <v>0</v>
      </c>
      <c r="N4736">
        <v>35.857142857142854</v>
      </c>
      <c r="O4736">
        <v>0.8571428571428571</v>
      </c>
      <c r="P4736">
        <v>35.857142857142854</v>
      </c>
      <c r="Q4736">
        <v>0.8571428571428571</v>
      </c>
    </row>
    <row r="4737" spans="1:17" x14ac:dyDescent="0.35">
      <c r="A4737" t="str">
        <f t="shared" si="73"/>
        <v>Maine43970</v>
      </c>
      <c r="B4737" t="s">
        <v>26</v>
      </c>
      <c r="C4737">
        <v>1344212</v>
      </c>
      <c r="D4737" s="4">
        <v>43970</v>
      </c>
      <c r="E4737" s="4">
        <v>43924</v>
      </c>
      <c r="F4737" s="4">
        <v>43951</v>
      </c>
      <c r="G4737">
        <v>0</v>
      </c>
      <c r="H4737">
        <v>28</v>
      </c>
      <c r="I4737">
        <v>2</v>
      </c>
      <c r="J4737">
        <v>1741</v>
      </c>
      <c r="K4737">
        <v>73</v>
      </c>
      <c r="L4737">
        <v>7.6923076923076927E-2</v>
      </c>
      <c r="M4737">
        <v>1</v>
      </c>
      <c r="N4737">
        <v>37.714285714285715</v>
      </c>
      <c r="O4737">
        <v>1.1428571428571428</v>
      </c>
      <c r="P4737">
        <v>37.714285714285715</v>
      </c>
      <c r="Q4737">
        <v>1.1428571428571428</v>
      </c>
    </row>
    <row r="4738" spans="1:17" x14ac:dyDescent="0.35">
      <c r="A4738" t="str">
        <f t="shared" si="73"/>
        <v>Maine43971</v>
      </c>
      <c r="B4738" t="s">
        <v>26</v>
      </c>
      <c r="C4738">
        <v>1344212</v>
      </c>
      <c r="D4738" s="4">
        <v>43971</v>
      </c>
      <c r="E4738" s="4">
        <v>43924</v>
      </c>
      <c r="F4738" s="4">
        <v>43951</v>
      </c>
      <c r="G4738">
        <v>0</v>
      </c>
      <c r="H4738">
        <v>78</v>
      </c>
      <c r="I4738">
        <v>0</v>
      </c>
      <c r="J4738">
        <v>1819</v>
      </c>
      <c r="K4738">
        <v>73</v>
      </c>
      <c r="L4738">
        <v>1.7857142857142858</v>
      </c>
      <c r="M4738">
        <v>-1</v>
      </c>
      <c r="N4738">
        <v>43.428571428571431</v>
      </c>
      <c r="O4738">
        <v>1</v>
      </c>
      <c r="P4738">
        <v>43.428571428571431</v>
      </c>
      <c r="Q4738">
        <v>1</v>
      </c>
    </row>
    <row r="4739" spans="1:17" x14ac:dyDescent="0.35">
      <c r="A4739" t="str">
        <f t="shared" ref="A4739:A4802" si="74">B4739&amp;D4739</f>
        <v>Maine43972</v>
      </c>
      <c r="B4739" t="s">
        <v>26</v>
      </c>
      <c r="C4739">
        <v>1344212</v>
      </c>
      <c r="D4739" s="4">
        <v>43972</v>
      </c>
      <c r="E4739" s="4">
        <v>43924</v>
      </c>
      <c r="F4739" s="4">
        <v>43951</v>
      </c>
      <c r="G4739">
        <v>0</v>
      </c>
      <c r="H4739">
        <v>58</v>
      </c>
      <c r="I4739">
        <v>0</v>
      </c>
      <c r="J4739">
        <v>1877</v>
      </c>
      <c r="K4739">
        <v>73</v>
      </c>
      <c r="L4739">
        <v>-0.25641025641025639</v>
      </c>
      <c r="M4739">
        <v>0</v>
      </c>
      <c r="N4739">
        <v>44.571428571428569</v>
      </c>
      <c r="O4739">
        <v>0.5714285714285714</v>
      </c>
      <c r="P4739">
        <v>44.571428571428569</v>
      </c>
      <c r="Q4739">
        <v>0.5714285714285714</v>
      </c>
    </row>
    <row r="4740" spans="1:17" x14ac:dyDescent="0.35">
      <c r="A4740" t="str">
        <f t="shared" si="74"/>
        <v>Maine43973</v>
      </c>
      <c r="B4740" t="s">
        <v>26</v>
      </c>
      <c r="C4740">
        <v>1344212</v>
      </c>
      <c r="D4740" s="4">
        <v>43973</v>
      </c>
      <c r="E4740" s="4">
        <v>43924</v>
      </c>
      <c r="F4740" s="4">
        <v>43951</v>
      </c>
      <c r="G4740">
        <v>0</v>
      </c>
      <c r="H4740">
        <v>71</v>
      </c>
      <c r="I4740">
        <v>2</v>
      </c>
      <c r="J4740">
        <v>1948</v>
      </c>
      <c r="K4740">
        <v>75</v>
      </c>
      <c r="L4740">
        <v>0.22413793103448276</v>
      </c>
      <c r="M4740">
        <v>0</v>
      </c>
      <c r="N4740">
        <v>49.285714285714285</v>
      </c>
      <c r="O4740">
        <v>0.8571428571428571</v>
      </c>
      <c r="P4740">
        <v>49.285714285714285</v>
      </c>
      <c r="Q4740">
        <v>0.8571428571428571</v>
      </c>
    </row>
    <row r="4741" spans="1:17" x14ac:dyDescent="0.35">
      <c r="A4741" t="str">
        <f t="shared" si="74"/>
        <v>Maine43974</v>
      </c>
      <c r="B4741" t="s">
        <v>26</v>
      </c>
      <c r="C4741">
        <v>1344212</v>
      </c>
      <c r="D4741" s="4">
        <v>43974</v>
      </c>
      <c r="E4741" s="4">
        <v>43924</v>
      </c>
      <c r="F4741" s="4">
        <v>43951</v>
      </c>
      <c r="G4741">
        <v>0</v>
      </c>
      <c r="H4741">
        <v>65</v>
      </c>
      <c r="I4741">
        <v>2</v>
      </c>
      <c r="J4741">
        <v>2013</v>
      </c>
      <c r="K4741">
        <v>77</v>
      </c>
      <c r="L4741">
        <v>-8.4507042253521125E-2</v>
      </c>
      <c r="M4741">
        <v>0</v>
      </c>
      <c r="N4741">
        <v>52.142857142857146</v>
      </c>
      <c r="O4741">
        <v>1</v>
      </c>
      <c r="P4741">
        <v>52.142857142857146</v>
      </c>
      <c r="Q4741">
        <v>1</v>
      </c>
    </row>
    <row r="4742" spans="1:17" x14ac:dyDescent="0.35">
      <c r="A4742" t="str">
        <f t="shared" si="74"/>
        <v>Maine43975</v>
      </c>
      <c r="B4742" t="s">
        <v>26</v>
      </c>
      <c r="C4742">
        <v>1344212</v>
      </c>
      <c r="D4742" s="4">
        <v>43975</v>
      </c>
      <c r="E4742" s="4">
        <v>43924</v>
      </c>
      <c r="F4742" s="4">
        <v>43951</v>
      </c>
      <c r="G4742">
        <v>0</v>
      </c>
      <c r="H4742">
        <v>42</v>
      </c>
      <c r="I4742">
        <v>1</v>
      </c>
      <c r="J4742">
        <v>2055</v>
      </c>
      <c r="K4742">
        <v>78</v>
      </c>
      <c r="L4742">
        <v>-0.35384615384615387</v>
      </c>
      <c r="M4742">
        <v>-0.5</v>
      </c>
      <c r="N4742">
        <v>52.571428571428569</v>
      </c>
      <c r="O4742">
        <v>1.1428571428571428</v>
      </c>
      <c r="P4742">
        <v>52.571428571428569</v>
      </c>
      <c r="Q4742">
        <v>1.1428571428571428</v>
      </c>
    </row>
    <row r="4743" spans="1:17" x14ac:dyDescent="0.35">
      <c r="A4743" t="str">
        <f t="shared" si="74"/>
        <v>Maine43976</v>
      </c>
      <c r="B4743" t="s">
        <v>26</v>
      </c>
      <c r="C4743">
        <v>1344212</v>
      </c>
      <c r="D4743" s="4">
        <v>43976</v>
      </c>
      <c r="E4743" s="4">
        <v>43924</v>
      </c>
      <c r="F4743" s="4">
        <v>43951</v>
      </c>
      <c r="G4743">
        <v>0</v>
      </c>
      <c r="H4743">
        <v>19</v>
      </c>
      <c r="I4743">
        <v>0</v>
      </c>
      <c r="J4743">
        <v>2074</v>
      </c>
      <c r="K4743">
        <v>78</v>
      </c>
      <c r="L4743">
        <v>-0.54761904761904767</v>
      </c>
      <c r="M4743">
        <v>-1</v>
      </c>
      <c r="N4743">
        <v>51.571428571428569</v>
      </c>
      <c r="O4743">
        <v>1</v>
      </c>
      <c r="P4743">
        <v>51.571428571428569</v>
      </c>
      <c r="Q4743">
        <v>1</v>
      </c>
    </row>
    <row r="4744" spans="1:17" x14ac:dyDescent="0.35">
      <c r="A4744" t="str">
        <f t="shared" si="74"/>
        <v>Maine43977</v>
      </c>
      <c r="B4744" t="s">
        <v>26</v>
      </c>
      <c r="C4744">
        <v>1344212</v>
      </c>
      <c r="D4744" s="4">
        <v>43977</v>
      </c>
      <c r="E4744" s="4">
        <v>43924</v>
      </c>
      <c r="F4744" s="4">
        <v>43951</v>
      </c>
      <c r="G4744">
        <v>0</v>
      </c>
      <c r="H4744">
        <v>35</v>
      </c>
      <c r="I4744">
        <v>1</v>
      </c>
      <c r="J4744">
        <v>2109</v>
      </c>
      <c r="K4744">
        <v>79</v>
      </c>
      <c r="L4744">
        <v>0.84210526315789469</v>
      </c>
      <c r="M4744">
        <v>0</v>
      </c>
      <c r="N4744">
        <v>52.571428571428569</v>
      </c>
      <c r="O4744">
        <v>0.8571428571428571</v>
      </c>
      <c r="P4744">
        <v>52.571428571428569</v>
      </c>
      <c r="Q4744">
        <v>0.8571428571428571</v>
      </c>
    </row>
    <row r="4745" spans="1:17" x14ac:dyDescent="0.35">
      <c r="A4745" t="str">
        <f t="shared" si="74"/>
        <v>Maine43978</v>
      </c>
      <c r="B4745" t="s">
        <v>26</v>
      </c>
      <c r="C4745">
        <v>1344212</v>
      </c>
      <c r="D4745" s="4">
        <v>43978</v>
      </c>
      <c r="E4745" s="4">
        <v>43924</v>
      </c>
      <c r="F4745" s="4">
        <v>43951</v>
      </c>
      <c r="G4745">
        <v>0</v>
      </c>
      <c r="H4745">
        <v>28</v>
      </c>
      <c r="I4745">
        <v>2</v>
      </c>
      <c r="J4745">
        <v>2137</v>
      </c>
      <c r="K4745">
        <v>81</v>
      </c>
      <c r="L4745">
        <v>-0.2</v>
      </c>
      <c r="M4745">
        <v>1</v>
      </c>
      <c r="N4745">
        <v>45.428571428571431</v>
      </c>
      <c r="O4745">
        <v>1.1428571428571428</v>
      </c>
      <c r="P4745">
        <v>45.428571428571431</v>
      </c>
      <c r="Q4745">
        <v>1.1428571428571428</v>
      </c>
    </row>
    <row r="4746" spans="1:17" x14ac:dyDescent="0.35">
      <c r="A4746" t="str">
        <f t="shared" si="74"/>
        <v>Maine43979</v>
      </c>
      <c r="B4746" t="s">
        <v>26</v>
      </c>
      <c r="C4746">
        <v>1344212</v>
      </c>
      <c r="D4746" s="4">
        <v>43979</v>
      </c>
      <c r="E4746" s="4">
        <v>43924</v>
      </c>
      <c r="F4746" s="4">
        <v>43951</v>
      </c>
      <c r="G4746">
        <v>0</v>
      </c>
      <c r="H4746">
        <v>52</v>
      </c>
      <c r="I4746">
        <v>3</v>
      </c>
      <c r="J4746">
        <v>2189</v>
      </c>
      <c r="K4746">
        <v>84</v>
      </c>
      <c r="L4746">
        <v>0.8571428571428571</v>
      </c>
      <c r="M4746">
        <v>0.5</v>
      </c>
      <c r="N4746">
        <v>44.571428571428569</v>
      </c>
      <c r="O4746">
        <v>1.5714285714285714</v>
      </c>
      <c r="P4746">
        <v>44.571428571428569</v>
      </c>
      <c r="Q4746">
        <v>1.5714285714285714</v>
      </c>
    </row>
    <row r="4747" spans="1:17" x14ac:dyDescent="0.35">
      <c r="A4747" t="str">
        <f t="shared" si="74"/>
        <v>Maine43980</v>
      </c>
      <c r="B4747" t="s">
        <v>26</v>
      </c>
      <c r="C4747">
        <v>1344212</v>
      </c>
      <c r="D4747" s="4">
        <v>43980</v>
      </c>
      <c r="E4747" s="4">
        <v>43924</v>
      </c>
      <c r="F4747" s="4">
        <v>43951</v>
      </c>
      <c r="G4747">
        <v>0</v>
      </c>
      <c r="H4747">
        <v>37</v>
      </c>
      <c r="I4747">
        <v>1</v>
      </c>
      <c r="J4747">
        <v>2226</v>
      </c>
      <c r="K4747">
        <v>85</v>
      </c>
      <c r="L4747">
        <v>-0.28846153846153844</v>
      </c>
      <c r="M4747">
        <v>-0.66666666666666663</v>
      </c>
      <c r="N4747">
        <v>39.714285714285715</v>
      </c>
      <c r="O4747">
        <v>1.4285714285714286</v>
      </c>
      <c r="P4747">
        <v>39.714285714285715</v>
      </c>
      <c r="Q4747">
        <v>1.4285714285714286</v>
      </c>
    </row>
    <row r="4748" spans="1:17" x14ac:dyDescent="0.35">
      <c r="A4748" t="str">
        <f t="shared" si="74"/>
        <v>Maine43981</v>
      </c>
      <c r="B4748" t="s">
        <v>26</v>
      </c>
      <c r="C4748">
        <v>1344212</v>
      </c>
      <c r="D4748" s="4">
        <v>43981</v>
      </c>
      <c r="E4748" s="4">
        <v>43924</v>
      </c>
      <c r="F4748" s="4">
        <v>43951</v>
      </c>
      <c r="G4748">
        <v>0</v>
      </c>
      <c r="H4748">
        <v>56</v>
      </c>
      <c r="I4748">
        <v>4</v>
      </c>
      <c r="J4748">
        <v>2282</v>
      </c>
      <c r="K4748">
        <v>89</v>
      </c>
      <c r="L4748">
        <v>0.51351351351351349</v>
      </c>
      <c r="M4748">
        <v>3</v>
      </c>
      <c r="N4748">
        <v>38.428571428571431</v>
      </c>
      <c r="O4748">
        <v>1.7142857142857142</v>
      </c>
      <c r="P4748">
        <v>38.428571428571431</v>
      </c>
      <c r="Q4748">
        <v>1.7142857142857142</v>
      </c>
    </row>
    <row r="4749" spans="1:17" x14ac:dyDescent="0.35">
      <c r="A4749" t="str">
        <f t="shared" si="74"/>
        <v>Maine43982</v>
      </c>
      <c r="B4749" t="s">
        <v>26</v>
      </c>
      <c r="C4749">
        <v>1344212</v>
      </c>
      <c r="D4749" s="4">
        <v>43982</v>
      </c>
      <c r="E4749" s="4">
        <v>43924</v>
      </c>
      <c r="F4749" s="4">
        <v>43951</v>
      </c>
      <c r="G4749">
        <v>0</v>
      </c>
      <c r="H4749">
        <v>43</v>
      </c>
      <c r="I4749">
        <v>0</v>
      </c>
      <c r="J4749">
        <v>2325</v>
      </c>
      <c r="K4749">
        <v>89</v>
      </c>
      <c r="L4749">
        <v>-0.23214285714285715</v>
      </c>
      <c r="M4749">
        <v>-1</v>
      </c>
      <c r="N4749">
        <v>38.571428571428569</v>
      </c>
      <c r="O4749">
        <v>1.5714285714285714</v>
      </c>
      <c r="P4749">
        <v>38.571428571428569</v>
      </c>
      <c r="Q4749">
        <v>1.5714285714285714</v>
      </c>
    </row>
    <row r="4750" spans="1:17" x14ac:dyDescent="0.35">
      <c r="A4750" t="str">
        <f t="shared" si="74"/>
        <v>Maine43983</v>
      </c>
      <c r="B4750" t="s">
        <v>26</v>
      </c>
      <c r="C4750">
        <v>1344212</v>
      </c>
      <c r="D4750" s="4">
        <v>43983</v>
      </c>
      <c r="E4750" s="4">
        <v>43924</v>
      </c>
      <c r="F4750" s="4">
        <v>43951</v>
      </c>
      <c r="G4750">
        <v>0</v>
      </c>
      <c r="H4750">
        <v>24</v>
      </c>
      <c r="I4750">
        <v>0</v>
      </c>
      <c r="J4750">
        <v>2349</v>
      </c>
      <c r="K4750">
        <v>89</v>
      </c>
      <c r="L4750">
        <v>-0.44186046511627908</v>
      </c>
      <c r="M4750">
        <v>0</v>
      </c>
      <c r="N4750">
        <v>39.285714285714285</v>
      </c>
      <c r="O4750">
        <v>1.5714285714285714</v>
      </c>
      <c r="P4750">
        <v>39.285714285714285</v>
      </c>
      <c r="Q4750">
        <v>1.5714285714285714</v>
      </c>
    </row>
    <row r="4751" spans="1:17" x14ac:dyDescent="0.35">
      <c r="A4751" t="str">
        <f t="shared" si="74"/>
        <v>Maine43984</v>
      </c>
      <c r="B4751" t="s">
        <v>26</v>
      </c>
      <c r="C4751">
        <v>1344212</v>
      </c>
      <c r="D4751" s="4">
        <v>43984</v>
      </c>
      <c r="E4751" s="4">
        <v>43924</v>
      </c>
      <c r="F4751" s="4">
        <v>43951</v>
      </c>
      <c r="G4751">
        <v>0</v>
      </c>
      <c r="H4751">
        <v>28</v>
      </c>
      <c r="I4751">
        <v>5</v>
      </c>
      <c r="J4751">
        <v>2377</v>
      </c>
      <c r="K4751">
        <v>94</v>
      </c>
      <c r="L4751">
        <v>0.16666666666666666</v>
      </c>
      <c r="M4751">
        <v>0</v>
      </c>
      <c r="N4751">
        <v>38.285714285714285</v>
      </c>
      <c r="O4751">
        <v>2.1428571428571428</v>
      </c>
      <c r="P4751">
        <v>38.285714285714285</v>
      </c>
      <c r="Q4751">
        <v>2.1428571428571428</v>
      </c>
    </row>
    <row r="4752" spans="1:17" x14ac:dyDescent="0.35">
      <c r="A4752" t="str">
        <f t="shared" si="74"/>
        <v>Maine43985</v>
      </c>
      <c r="B4752" t="s">
        <v>26</v>
      </c>
      <c r="C4752">
        <v>1344212</v>
      </c>
      <c r="D4752" s="4">
        <v>43985</v>
      </c>
      <c r="E4752" s="4">
        <v>43924</v>
      </c>
      <c r="F4752" s="4">
        <v>43951</v>
      </c>
      <c r="G4752">
        <v>0</v>
      </c>
      <c r="H4752">
        <v>41</v>
      </c>
      <c r="I4752">
        <v>1</v>
      </c>
      <c r="J4752">
        <v>2418</v>
      </c>
      <c r="K4752">
        <v>95</v>
      </c>
      <c r="L4752">
        <v>0.4642857142857143</v>
      </c>
      <c r="M4752">
        <v>-0.8</v>
      </c>
      <c r="N4752">
        <v>40.142857142857146</v>
      </c>
      <c r="O4752">
        <v>2</v>
      </c>
      <c r="P4752">
        <v>40.142857142857146</v>
      </c>
      <c r="Q4752">
        <v>2</v>
      </c>
    </row>
    <row r="4753" spans="1:17" x14ac:dyDescent="0.35">
      <c r="A4753" t="str">
        <f t="shared" si="74"/>
        <v>Maine43986</v>
      </c>
      <c r="B4753" t="s">
        <v>26</v>
      </c>
      <c r="C4753">
        <v>1344212</v>
      </c>
      <c r="D4753" s="4">
        <v>43986</v>
      </c>
      <c r="E4753" s="4">
        <v>43924</v>
      </c>
      <c r="F4753" s="4">
        <v>43951</v>
      </c>
      <c r="G4753">
        <v>0</v>
      </c>
      <c r="H4753">
        <v>28</v>
      </c>
      <c r="I4753">
        <v>0</v>
      </c>
      <c r="J4753">
        <v>2446</v>
      </c>
      <c r="K4753">
        <v>95</v>
      </c>
      <c r="L4753">
        <v>-0.31707317073170732</v>
      </c>
      <c r="M4753">
        <v>-1</v>
      </c>
      <c r="N4753">
        <v>36.714285714285715</v>
      </c>
      <c r="O4753">
        <v>1.5714285714285714</v>
      </c>
      <c r="P4753">
        <v>36.714285714285715</v>
      </c>
      <c r="Q4753">
        <v>1.5714285714285714</v>
      </c>
    </row>
    <row r="4754" spans="1:17" x14ac:dyDescent="0.35">
      <c r="A4754" t="str">
        <f t="shared" si="74"/>
        <v>Maine43987</v>
      </c>
      <c r="B4754" t="s">
        <v>26</v>
      </c>
      <c r="C4754">
        <v>1344212</v>
      </c>
      <c r="D4754" s="4">
        <v>43987</v>
      </c>
      <c r="E4754" s="4">
        <v>43924</v>
      </c>
      <c r="F4754" s="4">
        <v>43951</v>
      </c>
      <c r="G4754">
        <v>0</v>
      </c>
      <c r="H4754">
        <v>36</v>
      </c>
      <c r="I4754">
        <v>3</v>
      </c>
      <c r="J4754">
        <v>2482</v>
      </c>
      <c r="K4754">
        <v>98</v>
      </c>
      <c r="L4754">
        <v>0.2857142857142857</v>
      </c>
      <c r="M4754">
        <v>0</v>
      </c>
      <c r="N4754">
        <v>36.571428571428569</v>
      </c>
      <c r="O4754">
        <v>1.8571428571428572</v>
      </c>
      <c r="P4754">
        <v>36.571428571428569</v>
      </c>
      <c r="Q4754">
        <v>1.8571428571428572</v>
      </c>
    </row>
    <row r="4755" spans="1:17" x14ac:dyDescent="0.35">
      <c r="A4755" t="str">
        <f t="shared" si="74"/>
        <v>Maine43988</v>
      </c>
      <c r="B4755" t="s">
        <v>26</v>
      </c>
      <c r="C4755">
        <v>1344212</v>
      </c>
      <c r="D4755" s="4">
        <v>43988</v>
      </c>
      <c r="E4755" s="4">
        <v>43924</v>
      </c>
      <c r="F4755" s="4">
        <v>43951</v>
      </c>
      <c r="G4755">
        <v>0</v>
      </c>
      <c r="H4755">
        <v>42</v>
      </c>
      <c r="I4755">
        <v>0</v>
      </c>
      <c r="J4755">
        <v>2524</v>
      </c>
      <c r="K4755">
        <v>98</v>
      </c>
      <c r="L4755">
        <v>0.16666666666666666</v>
      </c>
      <c r="M4755">
        <v>-1</v>
      </c>
      <c r="N4755">
        <v>34.571428571428569</v>
      </c>
      <c r="O4755">
        <v>1.2857142857142858</v>
      </c>
      <c r="P4755">
        <v>34.571428571428569</v>
      </c>
      <c r="Q4755">
        <v>1.2857142857142858</v>
      </c>
    </row>
    <row r="4756" spans="1:17" x14ac:dyDescent="0.35">
      <c r="A4756" t="str">
        <f t="shared" si="74"/>
        <v>Maine43989</v>
      </c>
      <c r="B4756" t="s">
        <v>26</v>
      </c>
      <c r="C4756">
        <v>1344212</v>
      </c>
      <c r="D4756" s="4">
        <v>43989</v>
      </c>
      <c r="E4756" s="4">
        <v>43924</v>
      </c>
      <c r="F4756" s="4">
        <v>43951</v>
      </c>
      <c r="G4756">
        <v>0</v>
      </c>
      <c r="H4756">
        <v>46</v>
      </c>
      <c r="I4756">
        <v>1</v>
      </c>
      <c r="J4756">
        <v>2570</v>
      </c>
      <c r="K4756">
        <v>99</v>
      </c>
      <c r="L4756">
        <v>9.5238095238095233E-2</v>
      </c>
      <c r="M4756">
        <v>0</v>
      </c>
      <c r="N4756">
        <v>35</v>
      </c>
      <c r="O4756">
        <v>1.4285714285714286</v>
      </c>
      <c r="P4756">
        <v>35</v>
      </c>
      <c r="Q4756">
        <v>1.4285714285714286</v>
      </c>
    </row>
    <row r="4757" spans="1:17" x14ac:dyDescent="0.35">
      <c r="A4757" t="str">
        <f t="shared" si="74"/>
        <v>Maine43990</v>
      </c>
      <c r="B4757" t="s">
        <v>26</v>
      </c>
      <c r="C4757">
        <v>1344212</v>
      </c>
      <c r="D4757" s="4">
        <v>43990</v>
      </c>
      <c r="E4757" s="4">
        <v>43924</v>
      </c>
      <c r="F4757" s="4">
        <v>43951</v>
      </c>
      <c r="G4757">
        <v>0</v>
      </c>
      <c r="H4757">
        <v>18</v>
      </c>
      <c r="I4757">
        <v>0</v>
      </c>
      <c r="J4757">
        <v>2588</v>
      </c>
      <c r="K4757">
        <v>99</v>
      </c>
      <c r="L4757">
        <v>-0.60869565217391308</v>
      </c>
      <c r="M4757">
        <v>-1</v>
      </c>
      <c r="N4757">
        <v>34.142857142857146</v>
      </c>
      <c r="O4757">
        <v>1.4285714285714286</v>
      </c>
      <c r="P4757">
        <v>34.142857142857146</v>
      </c>
      <c r="Q4757">
        <v>1.4285714285714286</v>
      </c>
    </row>
    <row r="4758" spans="1:17" x14ac:dyDescent="0.35">
      <c r="A4758" t="str">
        <f t="shared" si="74"/>
        <v>Maine43991</v>
      </c>
      <c r="B4758" t="s">
        <v>26</v>
      </c>
      <c r="C4758">
        <v>1344212</v>
      </c>
      <c r="D4758" s="4">
        <v>43991</v>
      </c>
      <c r="E4758" s="4">
        <v>43924</v>
      </c>
      <c r="F4758" s="4">
        <v>43951</v>
      </c>
      <c r="G4758">
        <v>0</v>
      </c>
      <c r="H4758">
        <v>18</v>
      </c>
      <c r="I4758">
        <v>1</v>
      </c>
      <c r="J4758">
        <v>2606</v>
      </c>
      <c r="K4758">
        <v>100</v>
      </c>
      <c r="L4758">
        <v>0</v>
      </c>
      <c r="M4758">
        <v>0</v>
      </c>
      <c r="N4758">
        <v>32.714285714285715</v>
      </c>
      <c r="O4758">
        <v>0.8571428571428571</v>
      </c>
      <c r="P4758">
        <v>32.714285714285715</v>
      </c>
      <c r="Q4758">
        <v>0.8571428571428571</v>
      </c>
    </row>
    <row r="4759" spans="1:17" x14ac:dyDescent="0.35">
      <c r="A4759" t="str">
        <f t="shared" si="74"/>
        <v>Maine43992</v>
      </c>
      <c r="B4759" t="s">
        <v>26</v>
      </c>
      <c r="C4759">
        <v>1344212</v>
      </c>
      <c r="D4759" s="4">
        <v>43992</v>
      </c>
      <c r="E4759" s="4">
        <v>43924</v>
      </c>
      <c r="F4759" s="4">
        <v>43951</v>
      </c>
      <c r="G4759">
        <v>0</v>
      </c>
      <c r="H4759">
        <v>31</v>
      </c>
      <c r="I4759">
        <v>0</v>
      </c>
      <c r="J4759">
        <v>2637</v>
      </c>
      <c r="K4759">
        <v>100</v>
      </c>
      <c r="L4759">
        <v>0.72222222222222221</v>
      </c>
      <c r="M4759">
        <v>-1</v>
      </c>
      <c r="N4759">
        <v>31.285714285714285</v>
      </c>
      <c r="O4759">
        <v>0.7142857142857143</v>
      </c>
      <c r="P4759">
        <v>31.285714285714285</v>
      </c>
      <c r="Q4759">
        <v>0.7142857142857143</v>
      </c>
    </row>
    <row r="4760" spans="1:17" x14ac:dyDescent="0.35">
      <c r="A4760" t="str">
        <f t="shared" si="74"/>
        <v>Maine43993</v>
      </c>
      <c r="B4760" t="s">
        <v>26</v>
      </c>
      <c r="C4760">
        <v>1344212</v>
      </c>
      <c r="D4760" s="4">
        <v>43993</v>
      </c>
      <c r="E4760" s="4">
        <v>43924</v>
      </c>
      <c r="F4760" s="4">
        <v>43951</v>
      </c>
      <c r="G4760">
        <v>0</v>
      </c>
      <c r="H4760">
        <v>30</v>
      </c>
      <c r="I4760">
        <v>0</v>
      </c>
      <c r="J4760">
        <v>2667</v>
      </c>
      <c r="K4760">
        <v>100</v>
      </c>
      <c r="L4760">
        <v>-3.2258064516129031E-2</v>
      </c>
      <c r="M4760">
        <v>0</v>
      </c>
      <c r="N4760">
        <v>31.571428571428573</v>
      </c>
      <c r="O4760">
        <v>0.7142857142857143</v>
      </c>
      <c r="P4760">
        <v>31.571428571428573</v>
      </c>
      <c r="Q4760">
        <v>0.7142857142857143</v>
      </c>
    </row>
    <row r="4761" spans="1:17" x14ac:dyDescent="0.35">
      <c r="A4761" t="str">
        <f t="shared" si="74"/>
        <v>Maine43994</v>
      </c>
      <c r="B4761" t="s">
        <v>26</v>
      </c>
      <c r="C4761">
        <v>1344212</v>
      </c>
      <c r="D4761" s="4">
        <v>43994</v>
      </c>
      <c r="E4761" s="4">
        <v>43924</v>
      </c>
      <c r="F4761" s="4">
        <v>43951</v>
      </c>
      <c r="G4761">
        <v>0</v>
      </c>
      <c r="H4761">
        <v>54</v>
      </c>
      <c r="I4761">
        <v>0</v>
      </c>
      <c r="J4761">
        <v>2721</v>
      </c>
      <c r="K4761">
        <v>100</v>
      </c>
      <c r="L4761">
        <v>0.8</v>
      </c>
      <c r="M4761">
        <v>0</v>
      </c>
      <c r="N4761">
        <v>34.142857142857146</v>
      </c>
      <c r="O4761">
        <v>0.2857142857142857</v>
      </c>
      <c r="P4761">
        <v>34.142857142857146</v>
      </c>
      <c r="Q4761">
        <v>0.2857142857142857</v>
      </c>
    </row>
    <row r="4762" spans="1:17" x14ac:dyDescent="0.35">
      <c r="A4762" t="str">
        <f t="shared" si="74"/>
        <v>Maine43995</v>
      </c>
      <c r="B4762" t="s">
        <v>26</v>
      </c>
      <c r="C4762">
        <v>1344212</v>
      </c>
      <c r="D4762" s="4">
        <v>43995</v>
      </c>
      <c r="E4762" s="4">
        <v>43924</v>
      </c>
      <c r="F4762" s="4">
        <v>43951</v>
      </c>
      <c r="G4762">
        <v>0</v>
      </c>
      <c r="H4762">
        <v>36</v>
      </c>
      <c r="I4762">
        <v>0</v>
      </c>
      <c r="J4762">
        <v>2757</v>
      </c>
      <c r="K4762">
        <v>100</v>
      </c>
      <c r="L4762">
        <v>-0.33333333333333331</v>
      </c>
      <c r="M4762">
        <v>0</v>
      </c>
      <c r="N4762">
        <v>33.285714285714285</v>
      </c>
      <c r="O4762">
        <v>0.2857142857142857</v>
      </c>
      <c r="P4762">
        <v>33.285714285714285</v>
      </c>
      <c r="Q4762">
        <v>0.2857142857142857</v>
      </c>
    </row>
    <row r="4763" spans="1:17" x14ac:dyDescent="0.35">
      <c r="A4763" t="str">
        <f t="shared" si="74"/>
        <v>Maine43996</v>
      </c>
      <c r="B4763" t="s">
        <v>26</v>
      </c>
      <c r="C4763">
        <v>1344212</v>
      </c>
      <c r="D4763" s="4">
        <v>43996</v>
      </c>
      <c r="E4763" s="4">
        <v>43924</v>
      </c>
      <c r="F4763" s="4">
        <v>43951</v>
      </c>
      <c r="G4763">
        <v>0</v>
      </c>
      <c r="H4763">
        <v>36</v>
      </c>
      <c r="I4763">
        <v>0</v>
      </c>
      <c r="J4763">
        <v>2793</v>
      </c>
      <c r="K4763">
        <v>100</v>
      </c>
      <c r="L4763">
        <v>0</v>
      </c>
      <c r="M4763">
        <v>0</v>
      </c>
      <c r="N4763">
        <v>31.857142857142858</v>
      </c>
      <c r="O4763">
        <v>0.14285714285714285</v>
      </c>
      <c r="P4763">
        <v>31.857142857142858</v>
      </c>
      <c r="Q4763">
        <v>0.14285714285714285</v>
      </c>
    </row>
    <row r="4764" spans="1:17" x14ac:dyDescent="0.35">
      <c r="A4764" t="str">
        <f t="shared" si="74"/>
        <v>Maine43997</v>
      </c>
      <c r="B4764" t="s">
        <v>26</v>
      </c>
      <c r="C4764">
        <v>1344212</v>
      </c>
      <c r="D4764" s="4">
        <v>43997</v>
      </c>
      <c r="E4764" s="4">
        <v>43924</v>
      </c>
      <c r="F4764" s="4">
        <v>43951</v>
      </c>
      <c r="G4764">
        <v>0</v>
      </c>
      <c r="H4764">
        <v>17</v>
      </c>
      <c r="I4764">
        <v>1</v>
      </c>
      <c r="J4764">
        <v>2810</v>
      </c>
      <c r="K4764">
        <v>101</v>
      </c>
      <c r="L4764">
        <v>-0.52777777777777779</v>
      </c>
      <c r="M4764">
        <v>0</v>
      </c>
      <c r="N4764">
        <v>31.714285714285715</v>
      </c>
      <c r="O4764">
        <v>0.2857142857142857</v>
      </c>
      <c r="P4764">
        <v>31.714285714285715</v>
      </c>
      <c r="Q4764">
        <v>0.2857142857142857</v>
      </c>
    </row>
    <row r="4765" spans="1:17" x14ac:dyDescent="0.35">
      <c r="A4765" t="str">
        <f t="shared" si="74"/>
        <v>Maine43998</v>
      </c>
      <c r="B4765" t="s">
        <v>26</v>
      </c>
      <c r="C4765">
        <v>1344212</v>
      </c>
      <c r="D4765" s="4">
        <v>43998</v>
      </c>
      <c r="E4765" s="4">
        <v>43924</v>
      </c>
      <c r="F4765" s="4">
        <v>43951</v>
      </c>
      <c r="G4765">
        <v>0</v>
      </c>
      <c r="H4765">
        <v>9</v>
      </c>
      <c r="I4765">
        <v>0</v>
      </c>
      <c r="J4765">
        <v>2819</v>
      </c>
      <c r="K4765">
        <v>101</v>
      </c>
      <c r="L4765">
        <v>-0.47058823529411764</v>
      </c>
      <c r="M4765">
        <v>-1</v>
      </c>
      <c r="N4765">
        <v>30.428571428571427</v>
      </c>
      <c r="O4765">
        <v>0.14285714285714285</v>
      </c>
      <c r="P4765">
        <v>30.428571428571427</v>
      </c>
      <c r="Q4765">
        <v>0.14285714285714285</v>
      </c>
    </row>
    <row r="4766" spans="1:17" x14ac:dyDescent="0.35">
      <c r="A4766" t="str">
        <f t="shared" si="74"/>
        <v>Maine43999</v>
      </c>
      <c r="B4766" t="s">
        <v>26</v>
      </c>
      <c r="C4766">
        <v>1344212</v>
      </c>
      <c r="D4766" s="4">
        <v>43999</v>
      </c>
      <c r="E4766" s="4">
        <v>43924</v>
      </c>
      <c r="F4766" s="4">
        <v>43951</v>
      </c>
      <c r="G4766">
        <v>0</v>
      </c>
      <c r="H4766">
        <v>17</v>
      </c>
      <c r="I4766">
        <v>1</v>
      </c>
      <c r="J4766">
        <v>2836</v>
      </c>
      <c r="K4766">
        <v>102</v>
      </c>
      <c r="L4766">
        <v>0.88888888888888884</v>
      </c>
      <c r="M4766">
        <v>0</v>
      </c>
      <c r="N4766">
        <v>28.428571428571427</v>
      </c>
      <c r="O4766">
        <v>0.2857142857142857</v>
      </c>
      <c r="P4766">
        <v>28.428571428571427</v>
      </c>
      <c r="Q4766">
        <v>0.2857142857142857</v>
      </c>
    </row>
    <row r="4767" spans="1:17" x14ac:dyDescent="0.35">
      <c r="A4767" t="str">
        <f t="shared" si="74"/>
        <v>Maine44000</v>
      </c>
      <c r="B4767" t="s">
        <v>26</v>
      </c>
      <c r="C4767">
        <v>1344212</v>
      </c>
      <c r="D4767" s="4">
        <v>44000</v>
      </c>
      <c r="E4767" s="4">
        <v>43924</v>
      </c>
      <c r="F4767" s="4">
        <v>43951</v>
      </c>
      <c r="G4767">
        <v>0</v>
      </c>
      <c r="H4767">
        <v>42</v>
      </c>
      <c r="I4767">
        <v>0</v>
      </c>
      <c r="J4767">
        <v>2878</v>
      </c>
      <c r="K4767">
        <v>102</v>
      </c>
      <c r="L4767">
        <v>1.4705882352941178</v>
      </c>
      <c r="M4767">
        <v>-1</v>
      </c>
      <c r="N4767">
        <v>30.142857142857142</v>
      </c>
      <c r="O4767">
        <v>0.2857142857142857</v>
      </c>
      <c r="P4767">
        <v>30.142857142857142</v>
      </c>
      <c r="Q4767">
        <v>0.2857142857142857</v>
      </c>
    </row>
    <row r="4768" spans="1:17" x14ac:dyDescent="0.35">
      <c r="A4768" t="str">
        <f t="shared" si="74"/>
        <v>Maine44001</v>
      </c>
      <c r="B4768" t="s">
        <v>26</v>
      </c>
      <c r="C4768">
        <v>1344212</v>
      </c>
      <c r="D4768" s="4">
        <v>44001</v>
      </c>
      <c r="E4768" s="4">
        <v>43924</v>
      </c>
      <c r="F4768" s="4">
        <v>43951</v>
      </c>
      <c r="G4768">
        <v>0</v>
      </c>
      <c r="H4768">
        <v>35</v>
      </c>
      <c r="I4768">
        <v>0</v>
      </c>
      <c r="J4768">
        <v>2913</v>
      </c>
      <c r="K4768">
        <v>102</v>
      </c>
      <c r="L4768">
        <v>-0.16666666666666666</v>
      </c>
      <c r="M4768">
        <v>0</v>
      </c>
      <c r="N4768">
        <v>27.428571428571427</v>
      </c>
      <c r="O4768">
        <v>0.2857142857142857</v>
      </c>
      <c r="P4768">
        <v>27.428571428571427</v>
      </c>
      <c r="Q4768">
        <v>0.2857142857142857</v>
      </c>
    </row>
    <row r="4769" spans="1:17" x14ac:dyDescent="0.35">
      <c r="A4769" t="str">
        <f t="shared" si="74"/>
        <v>Maine44002</v>
      </c>
      <c r="B4769" t="s">
        <v>26</v>
      </c>
      <c r="C4769">
        <v>1344212</v>
      </c>
      <c r="D4769" s="4">
        <v>44002</v>
      </c>
      <c r="E4769" s="4">
        <v>43924</v>
      </c>
      <c r="F4769" s="4">
        <v>43951</v>
      </c>
      <c r="G4769">
        <v>0</v>
      </c>
      <c r="H4769">
        <v>25</v>
      </c>
      <c r="I4769">
        <v>0</v>
      </c>
      <c r="J4769">
        <v>2938</v>
      </c>
      <c r="K4769">
        <v>102</v>
      </c>
      <c r="L4769">
        <v>-0.2857142857142857</v>
      </c>
      <c r="M4769">
        <v>0</v>
      </c>
      <c r="N4769">
        <v>25.857142857142858</v>
      </c>
      <c r="O4769">
        <v>0.2857142857142857</v>
      </c>
      <c r="P4769">
        <v>25.857142857142858</v>
      </c>
      <c r="Q4769">
        <v>0.2857142857142857</v>
      </c>
    </row>
    <row r="4770" spans="1:17" x14ac:dyDescent="0.35">
      <c r="A4770" t="str">
        <f t="shared" si="74"/>
        <v>Maine44003</v>
      </c>
      <c r="B4770" t="s">
        <v>26</v>
      </c>
      <c r="C4770">
        <v>1344212</v>
      </c>
      <c r="D4770" s="4">
        <v>44003</v>
      </c>
      <c r="E4770" s="4">
        <v>43924</v>
      </c>
      <c r="F4770" s="4">
        <v>43951</v>
      </c>
      <c r="G4770">
        <v>0</v>
      </c>
      <c r="H4770">
        <v>19</v>
      </c>
      <c r="I4770">
        <v>0</v>
      </c>
      <c r="J4770">
        <v>2957</v>
      </c>
      <c r="K4770">
        <v>102</v>
      </c>
      <c r="L4770">
        <v>-0.24</v>
      </c>
      <c r="M4770">
        <v>0</v>
      </c>
      <c r="N4770">
        <v>23.428571428571427</v>
      </c>
      <c r="O4770">
        <v>0.2857142857142857</v>
      </c>
      <c r="P4770">
        <v>23.428571428571427</v>
      </c>
      <c r="Q4770">
        <v>0.2857142857142857</v>
      </c>
    </row>
    <row r="4771" spans="1:17" x14ac:dyDescent="0.35">
      <c r="A4771" t="str">
        <f t="shared" si="74"/>
        <v>Maine44004</v>
      </c>
      <c r="B4771" t="s">
        <v>26</v>
      </c>
      <c r="C4771">
        <v>1344212</v>
      </c>
      <c r="D4771" s="4">
        <v>44004</v>
      </c>
      <c r="E4771" s="4">
        <v>43924</v>
      </c>
      <c r="F4771" s="4">
        <v>43951</v>
      </c>
      <c r="G4771">
        <v>0</v>
      </c>
      <c r="H4771">
        <v>14</v>
      </c>
      <c r="I4771">
        <v>0</v>
      </c>
      <c r="J4771">
        <v>2971</v>
      </c>
      <c r="K4771">
        <v>102</v>
      </c>
      <c r="L4771">
        <v>-0.26315789473684209</v>
      </c>
      <c r="M4771">
        <v>0</v>
      </c>
      <c r="N4771">
        <v>23</v>
      </c>
      <c r="O4771">
        <v>0.14285714285714285</v>
      </c>
      <c r="P4771">
        <v>23</v>
      </c>
      <c r="Q4771">
        <v>0.14285714285714285</v>
      </c>
    </row>
    <row r="4772" spans="1:17" x14ac:dyDescent="0.35">
      <c r="A4772" t="str">
        <f t="shared" si="74"/>
        <v>Maine44005</v>
      </c>
      <c r="B4772" t="s">
        <v>26</v>
      </c>
      <c r="C4772">
        <v>1344212</v>
      </c>
      <c r="D4772" s="4">
        <v>44005</v>
      </c>
      <c r="E4772" s="4">
        <v>43924</v>
      </c>
      <c r="F4772" s="4">
        <v>43951</v>
      </c>
      <c r="G4772">
        <v>0</v>
      </c>
      <c r="H4772">
        <v>25</v>
      </c>
      <c r="I4772">
        <v>0</v>
      </c>
      <c r="J4772">
        <v>2996</v>
      </c>
      <c r="K4772">
        <v>102</v>
      </c>
      <c r="L4772">
        <v>0.7857142857142857</v>
      </c>
      <c r="M4772">
        <v>0</v>
      </c>
      <c r="N4772">
        <v>25.285714285714285</v>
      </c>
      <c r="O4772">
        <v>0.14285714285714285</v>
      </c>
      <c r="P4772">
        <v>25.285714285714285</v>
      </c>
      <c r="Q4772">
        <v>0.14285714285714285</v>
      </c>
    </row>
    <row r="4773" spans="1:17" x14ac:dyDescent="0.35">
      <c r="A4773" t="str">
        <f t="shared" si="74"/>
        <v>Maine44006</v>
      </c>
      <c r="B4773" t="s">
        <v>26</v>
      </c>
      <c r="C4773">
        <v>1344212</v>
      </c>
      <c r="D4773" s="4">
        <v>44006</v>
      </c>
      <c r="E4773" s="4">
        <v>43924</v>
      </c>
      <c r="F4773" s="4">
        <v>43951</v>
      </c>
      <c r="G4773">
        <v>0</v>
      </c>
      <c r="H4773">
        <v>21</v>
      </c>
      <c r="I4773">
        <v>1</v>
      </c>
      <c r="J4773">
        <v>3017</v>
      </c>
      <c r="K4773">
        <v>103</v>
      </c>
      <c r="L4773">
        <v>-0.16</v>
      </c>
      <c r="M4773">
        <v>0</v>
      </c>
      <c r="N4773">
        <v>25.857142857142858</v>
      </c>
      <c r="O4773">
        <v>0.14285714285714285</v>
      </c>
      <c r="P4773">
        <v>25.857142857142858</v>
      </c>
      <c r="Q4773">
        <v>0.14285714285714285</v>
      </c>
    </row>
    <row r="4774" spans="1:17" x14ac:dyDescent="0.35">
      <c r="A4774" t="str">
        <f t="shared" si="74"/>
        <v>Maine44007</v>
      </c>
      <c r="B4774" t="s">
        <v>26</v>
      </c>
      <c r="C4774">
        <v>1344212</v>
      </c>
      <c r="D4774" s="4">
        <v>44007</v>
      </c>
      <c r="E4774" s="4">
        <v>43924</v>
      </c>
      <c r="F4774" s="4">
        <v>43951</v>
      </c>
      <c r="G4774">
        <v>0</v>
      </c>
      <c r="H4774">
        <v>53</v>
      </c>
      <c r="I4774">
        <v>0</v>
      </c>
      <c r="J4774">
        <v>3070</v>
      </c>
      <c r="K4774">
        <v>103</v>
      </c>
      <c r="L4774">
        <v>1.5238095238095237</v>
      </c>
      <c r="M4774">
        <v>-1</v>
      </c>
      <c r="N4774">
        <v>27.428571428571427</v>
      </c>
      <c r="O4774">
        <v>0.14285714285714285</v>
      </c>
      <c r="P4774">
        <v>27.428571428571427</v>
      </c>
      <c r="Q4774">
        <v>0.14285714285714285</v>
      </c>
    </row>
    <row r="4775" spans="1:17" x14ac:dyDescent="0.35">
      <c r="A4775" t="str">
        <f t="shared" si="74"/>
        <v>Maine44008</v>
      </c>
      <c r="B4775" t="s">
        <v>26</v>
      </c>
      <c r="C4775">
        <v>1344212</v>
      </c>
      <c r="D4775" s="4">
        <v>44008</v>
      </c>
      <c r="E4775" s="4">
        <v>43924</v>
      </c>
      <c r="F4775" s="4">
        <v>43951</v>
      </c>
      <c r="G4775">
        <v>0</v>
      </c>
      <c r="H4775">
        <v>32</v>
      </c>
      <c r="I4775">
        <v>0</v>
      </c>
      <c r="J4775">
        <v>3102</v>
      </c>
      <c r="K4775">
        <v>103</v>
      </c>
      <c r="L4775">
        <v>-0.39622641509433965</v>
      </c>
      <c r="M4775">
        <v>0</v>
      </c>
      <c r="N4775">
        <v>27</v>
      </c>
      <c r="O4775">
        <v>0.14285714285714285</v>
      </c>
      <c r="P4775">
        <v>27</v>
      </c>
      <c r="Q4775">
        <v>0.14285714285714285</v>
      </c>
    </row>
    <row r="4776" spans="1:17" x14ac:dyDescent="0.35">
      <c r="A4776" t="str">
        <f t="shared" si="74"/>
        <v>Maine44009</v>
      </c>
      <c r="B4776" t="s">
        <v>26</v>
      </c>
      <c r="C4776">
        <v>1344212</v>
      </c>
      <c r="D4776" s="4">
        <v>44009</v>
      </c>
      <c r="E4776" s="4">
        <v>43924</v>
      </c>
      <c r="F4776" s="4">
        <v>43951</v>
      </c>
      <c r="G4776">
        <v>0</v>
      </c>
      <c r="H4776">
        <v>52</v>
      </c>
      <c r="I4776">
        <v>1</v>
      </c>
      <c r="J4776">
        <v>3154</v>
      </c>
      <c r="K4776">
        <v>104</v>
      </c>
      <c r="L4776">
        <v>0.625</v>
      </c>
      <c r="M4776">
        <v>0</v>
      </c>
      <c r="N4776">
        <v>30.857142857142858</v>
      </c>
      <c r="O4776">
        <v>0.2857142857142857</v>
      </c>
      <c r="P4776">
        <v>30.857142857142858</v>
      </c>
      <c r="Q4776">
        <v>0.2857142857142857</v>
      </c>
    </row>
    <row r="4777" spans="1:17" x14ac:dyDescent="0.35">
      <c r="A4777" t="str">
        <f t="shared" si="74"/>
        <v>Maine44010</v>
      </c>
      <c r="B4777" t="s">
        <v>26</v>
      </c>
      <c r="C4777">
        <v>1344212</v>
      </c>
      <c r="D4777" s="4">
        <v>44010</v>
      </c>
      <c r="E4777" s="4">
        <v>43924</v>
      </c>
      <c r="F4777" s="4">
        <v>43951</v>
      </c>
      <c r="G4777">
        <v>0</v>
      </c>
      <c r="H4777">
        <v>37</v>
      </c>
      <c r="I4777">
        <v>0</v>
      </c>
      <c r="J4777">
        <v>3191</v>
      </c>
      <c r="K4777">
        <v>104</v>
      </c>
      <c r="L4777">
        <v>-0.28846153846153844</v>
      </c>
      <c r="M4777">
        <v>-1</v>
      </c>
      <c r="N4777">
        <v>33.428571428571431</v>
      </c>
      <c r="O4777">
        <v>0.2857142857142857</v>
      </c>
      <c r="P4777">
        <v>33.428571428571431</v>
      </c>
      <c r="Q4777">
        <v>0.2857142857142857</v>
      </c>
    </row>
    <row r="4778" spans="1:17" x14ac:dyDescent="0.35">
      <c r="A4778" t="str">
        <f t="shared" si="74"/>
        <v>Maine44011</v>
      </c>
      <c r="B4778" t="s">
        <v>26</v>
      </c>
      <c r="C4778">
        <v>1344212</v>
      </c>
      <c r="D4778" s="4">
        <v>44011</v>
      </c>
      <c r="E4778" s="4">
        <v>43924</v>
      </c>
      <c r="F4778" s="4">
        <v>43951</v>
      </c>
      <c r="G4778">
        <v>0</v>
      </c>
      <c r="H4778">
        <v>28</v>
      </c>
      <c r="I4778">
        <v>1</v>
      </c>
      <c r="J4778">
        <v>3219</v>
      </c>
      <c r="K4778">
        <v>105</v>
      </c>
      <c r="L4778">
        <v>-0.24324324324324326</v>
      </c>
      <c r="M4778">
        <v>0</v>
      </c>
      <c r="N4778">
        <v>35.428571428571431</v>
      </c>
      <c r="O4778">
        <v>0.42857142857142855</v>
      </c>
      <c r="P4778">
        <v>35.428571428571431</v>
      </c>
      <c r="Q4778">
        <v>0.42857142857142855</v>
      </c>
    </row>
    <row r="4779" spans="1:17" x14ac:dyDescent="0.35">
      <c r="A4779" t="str">
        <f t="shared" si="74"/>
        <v>Maine44012</v>
      </c>
      <c r="B4779" t="s">
        <v>26</v>
      </c>
      <c r="C4779">
        <v>1344212</v>
      </c>
      <c r="D4779" s="4">
        <v>44012</v>
      </c>
      <c r="E4779" s="4">
        <v>43924</v>
      </c>
      <c r="F4779" s="4">
        <v>43951</v>
      </c>
      <c r="G4779">
        <v>0</v>
      </c>
      <c r="H4779">
        <v>34</v>
      </c>
      <c r="I4779">
        <v>0</v>
      </c>
      <c r="J4779">
        <v>3253</v>
      </c>
      <c r="K4779">
        <v>105</v>
      </c>
      <c r="L4779">
        <v>0.21428571428571427</v>
      </c>
      <c r="M4779">
        <v>-1</v>
      </c>
      <c r="N4779">
        <v>36.714285714285715</v>
      </c>
      <c r="O4779">
        <v>0.42857142857142855</v>
      </c>
      <c r="P4779">
        <v>36.714285714285715</v>
      </c>
      <c r="Q4779">
        <v>0.42857142857142855</v>
      </c>
    </row>
    <row r="4780" spans="1:17" x14ac:dyDescent="0.35">
      <c r="A4780" t="str">
        <f t="shared" si="74"/>
        <v>Maine44013</v>
      </c>
      <c r="B4780" t="s">
        <v>26</v>
      </c>
      <c r="C4780">
        <v>1344212</v>
      </c>
      <c r="D4780" s="4">
        <v>44013</v>
      </c>
      <c r="E4780" s="4">
        <v>43924</v>
      </c>
      <c r="F4780" s="4">
        <v>43951</v>
      </c>
      <c r="G4780">
        <v>0</v>
      </c>
      <c r="H4780">
        <v>41</v>
      </c>
      <c r="I4780">
        <v>0</v>
      </c>
      <c r="J4780">
        <v>3294</v>
      </c>
      <c r="K4780">
        <v>105</v>
      </c>
      <c r="L4780">
        <v>0.20588235294117646</v>
      </c>
      <c r="M4780">
        <v>0</v>
      </c>
      <c r="N4780">
        <v>39.571428571428569</v>
      </c>
      <c r="O4780">
        <v>0.2857142857142857</v>
      </c>
      <c r="P4780">
        <v>39.571428571428569</v>
      </c>
      <c r="Q4780">
        <v>0.2857142857142857</v>
      </c>
    </row>
    <row r="4781" spans="1:17" x14ac:dyDescent="0.35">
      <c r="A4781" t="str">
        <f t="shared" si="74"/>
        <v>Maine44014</v>
      </c>
      <c r="B4781" t="s">
        <v>26</v>
      </c>
      <c r="C4781">
        <v>1344212</v>
      </c>
      <c r="D4781" s="4">
        <v>44014</v>
      </c>
      <c r="E4781" s="4">
        <v>43924</v>
      </c>
      <c r="F4781" s="4">
        <v>43951</v>
      </c>
      <c r="G4781">
        <v>0</v>
      </c>
      <c r="H4781">
        <v>34</v>
      </c>
      <c r="I4781">
        <v>0</v>
      </c>
      <c r="J4781">
        <v>3328</v>
      </c>
      <c r="K4781">
        <v>105</v>
      </c>
      <c r="L4781">
        <v>-0.17073170731707318</v>
      </c>
      <c r="M4781">
        <v>0</v>
      </c>
      <c r="N4781">
        <v>36.857142857142854</v>
      </c>
      <c r="O4781">
        <v>0.2857142857142857</v>
      </c>
      <c r="P4781">
        <v>36.857142857142854</v>
      </c>
      <c r="Q4781">
        <v>0.2857142857142857</v>
      </c>
    </row>
    <row r="4782" spans="1:17" x14ac:dyDescent="0.35">
      <c r="A4782" t="str">
        <f t="shared" si="74"/>
        <v>Maine44015</v>
      </c>
      <c r="B4782" t="s">
        <v>26</v>
      </c>
      <c r="C4782">
        <v>1344212</v>
      </c>
      <c r="D4782" s="4">
        <v>44015</v>
      </c>
      <c r="E4782" s="4">
        <v>43924</v>
      </c>
      <c r="F4782" s="4">
        <v>43951</v>
      </c>
      <c r="G4782">
        <v>0</v>
      </c>
      <c r="H4782">
        <v>45</v>
      </c>
      <c r="I4782">
        <v>0</v>
      </c>
      <c r="J4782">
        <v>3373</v>
      </c>
      <c r="K4782">
        <v>105</v>
      </c>
      <c r="L4782">
        <v>0.3235294117647059</v>
      </c>
      <c r="M4782">
        <v>0</v>
      </c>
      <c r="N4782">
        <v>38.714285714285715</v>
      </c>
      <c r="O4782">
        <v>0.2857142857142857</v>
      </c>
      <c r="P4782">
        <v>38.714285714285715</v>
      </c>
      <c r="Q4782">
        <v>0.2857142857142857</v>
      </c>
    </row>
    <row r="4783" spans="1:17" x14ac:dyDescent="0.35">
      <c r="A4783" t="str">
        <f t="shared" si="74"/>
        <v>Maine44016</v>
      </c>
      <c r="B4783" t="s">
        <v>26</v>
      </c>
      <c r="C4783">
        <v>1344212</v>
      </c>
      <c r="D4783" s="4">
        <v>44016</v>
      </c>
      <c r="E4783" s="4">
        <v>43924</v>
      </c>
      <c r="F4783" s="4">
        <v>43951</v>
      </c>
      <c r="G4783">
        <v>0</v>
      </c>
      <c r="H4783">
        <v>24</v>
      </c>
      <c r="I4783">
        <v>2</v>
      </c>
      <c r="J4783">
        <v>3397</v>
      </c>
      <c r="K4783">
        <v>107</v>
      </c>
      <c r="L4783">
        <v>-0.46666666666666667</v>
      </c>
      <c r="M4783">
        <v>0</v>
      </c>
      <c r="N4783">
        <v>34.714285714285715</v>
      </c>
      <c r="O4783">
        <v>0.42857142857142855</v>
      </c>
      <c r="P4783">
        <v>34.714285714285715</v>
      </c>
      <c r="Q4783">
        <v>0.42857142857142855</v>
      </c>
    </row>
    <row r="4784" spans="1:17" x14ac:dyDescent="0.35">
      <c r="A4784" t="str">
        <f t="shared" si="74"/>
        <v>Maine44017</v>
      </c>
      <c r="B4784" t="s">
        <v>26</v>
      </c>
      <c r="C4784">
        <v>1344212</v>
      </c>
      <c r="D4784" s="4">
        <v>44017</v>
      </c>
      <c r="E4784" s="4">
        <v>43924</v>
      </c>
      <c r="F4784" s="4">
        <v>43951</v>
      </c>
      <c r="G4784">
        <v>0</v>
      </c>
      <c r="H4784">
        <v>18</v>
      </c>
      <c r="I4784">
        <v>2</v>
      </c>
      <c r="J4784">
        <v>3415</v>
      </c>
      <c r="K4784">
        <v>109</v>
      </c>
      <c r="L4784">
        <v>-0.25</v>
      </c>
      <c r="M4784">
        <v>0</v>
      </c>
      <c r="N4784">
        <v>32</v>
      </c>
      <c r="O4784">
        <v>0.7142857142857143</v>
      </c>
      <c r="P4784">
        <v>32</v>
      </c>
      <c r="Q4784">
        <v>0.7142857142857143</v>
      </c>
    </row>
    <row r="4785" spans="1:17" x14ac:dyDescent="0.35">
      <c r="A4785" t="str">
        <f t="shared" si="74"/>
        <v>Maine44018</v>
      </c>
      <c r="B4785" t="s">
        <v>26</v>
      </c>
      <c r="C4785">
        <v>1344212</v>
      </c>
      <c r="D4785" s="4">
        <v>44018</v>
      </c>
      <c r="E4785" s="4">
        <v>43924</v>
      </c>
      <c r="F4785" s="4">
        <v>43951</v>
      </c>
      <c r="G4785">
        <v>0</v>
      </c>
      <c r="H4785">
        <v>8</v>
      </c>
      <c r="I4785">
        <v>0</v>
      </c>
      <c r="J4785">
        <v>3423</v>
      </c>
      <c r="K4785">
        <v>109</v>
      </c>
      <c r="L4785">
        <v>-0.55555555555555558</v>
      </c>
      <c r="M4785">
        <v>-1</v>
      </c>
      <c r="N4785">
        <v>29.142857142857142</v>
      </c>
      <c r="O4785">
        <v>0.5714285714285714</v>
      </c>
      <c r="P4785">
        <v>29.142857142857142</v>
      </c>
      <c r="Q4785">
        <v>0.5714285714285714</v>
      </c>
    </row>
    <row r="4786" spans="1:17" x14ac:dyDescent="0.35">
      <c r="A4786" t="str">
        <f t="shared" si="74"/>
        <v>Maine44019</v>
      </c>
      <c r="B4786" t="s">
        <v>26</v>
      </c>
      <c r="C4786">
        <v>1344212</v>
      </c>
      <c r="D4786" s="4">
        <v>44019</v>
      </c>
      <c r="E4786" s="4">
        <v>43924</v>
      </c>
      <c r="F4786" s="4">
        <v>43951</v>
      </c>
      <c r="G4786">
        <v>0</v>
      </c>
      <c r="H4786">
        <v>17</v>
      </c>
      <c r="I4786">
        <v>1</v>
      </c>
      <c r="J4786">
        <v>3440</v>
      </c>
      <c r="K4786">
        <v>110</v>
      </c>
      <c r="L4786">
        <v>1.125</v>
      </c>
      <c r="M4786">
        <v>0</v>
      </c>
      <c r="N4786">
        <v>26.714285714285715</v>
      </c>
      <c r="O4786">
        <v>0.7142857142857143</v>
      </c>
      <c r="P4786">
        <v>26.714285714285715</v>
      </c>
      <c r="Q4786">
        <v>0.7142857142857143</v>
      </c>
    </row>
    <row r="4787" spans="1:17" x14ac:dyDescent="0.35">
      <c r="A4787" t="str">
        <f t="shared" si="74"/>
        <v>Maine44020</v>
      </c>
      <c r="B4787" t="s">
        <v>26</v>
      </c>
      <c r="C4787">
        <v>1344212</v>
      </c>
      <c r="D4787" s="4">
        <v>44020</v>
      </c>
      <c r="E4787" s="4">
        <v>43924</v>
      </c>
      <c r="F4787" s="4">
        <v>43951</v>
      </c>
      <c r="G4787">
        <v>0</v>
      </c>
      <c r="H4787">
        <v>20</v>
      </c>
      <c r="I4787">
        <v>0</v>
      </c>
      <c r="J4787">
        <v>3460</v>
      </c>
      <c r="K4787">
        <v>110</v>
      </c>
      <c r="L4787">
        <v>0.17647058823529413</v>
      </c>
      <c r="M4787">
        <v>-1</v>
      </c>
      <c r="N4787">
        <v>23.714285714285715</v>
      </c>
      <c r="O4787">
        <v>0.7142857142857143</v>
      </c>
      <c r="P4787">
        <v>23.714285714285715</v>
      </c>
      <c r="Q4787">
        <v>0.7142857142857143</v>
      </c>
    </row>
    <row r="4788" spans="1:17" x14ac:dyDescent="0.35">
      <c r="A4788" t="str">
        <f t="shared" si="74"/>
        <v>Maine44021</v>
      </c>
      <c r="B4788" t="s">
        <v>26</v>
      </c>
      <c r="C4788">
        <v>1344212</v>
      </c>
      <c r="D4788" s="4">
        <v>44021</v>
      </c>
      <c r="E4788" s="4">
        <v>43924</v>
      </c>
      <c r="F4788" s="4">
        <v>43951</v>
      </c>
      <c r="G4788">
        <v>0</v>
      </c>
      <c r="H4788">
        <v>26</v>
      </c>
      <c r="I4788">
        <v>1</v>
      </c>
      <c r="J4788">
        <v>3486</v>
      </c>
      <c r="K4788">
        <v>111</v>
      </c>
      <c r="L4788">
        <v>0.3</v>
      </c>
      <c r="M4788">
        <v>0</v>
      </c>
      <c r="N4788">
        <v>22.571428571428573</v>
      </c>
      <c r="O4788">
        <v>0.8571428571428571</v>
      </c>
      <c r="P4788">
        <v>22.571428571428573</v>
      </c>
      <c r="Q4788">
        <v>0.8571428571428571</v>
      </c>
    </row>
    <row r="4789" spans="1:17" x14ac:dyDescent="0.35">
      <c r="A4789" t="str">
        <f t="shared" si="74"/>
        <v>Maine44022</v>
      </c>
      <c r="B4789" t="s">
        <v>26</v>
      </c>
      <c r="C4789">
        <v>1344212</v>
      </c>
      <c r="D4789" s="4">
        <v>44022</v>
      </c>
      <c r="E4789" s="4">
        <v>43924</v>
      </c>
      <c r="F4789" s="4">
        <v>43951</v>
      </c>
      <c r="G4789">
        <v>0</v>
      </c>
      <c r="H4789">
        <v>13</v>
      </c>
      <c r="I4789">
        <v>0</v>
      </c>
      <c r="J4789">
        <v>3499</v>
      </c>
      <c r="K4789">
        <v>111</v>
      </c>
      <c r="L4789">
        <v>-0.5</v>
      </c>
      <c r="M4789">
        <v>-1</v>
      </c>
      <c r="N4789">
        <v>18</v>
      </c>
      <c r="O4789">
        <v>0.8571428571428571</v>
      </c>
      <c r="P4789">
        <v>18</v>
      </c>
      <c r="Q4789">
        <v>0.8571428571428571</v>
      </c>
    </row>
    <row r="4790" spans="1:17" x14ac:dyDescent="0.35">
      <c r="A4790" t="str">
        <f t="shared" si="74"/>
        <v>Maine44023</v>
      </c>
      <c r="B4790" t="s">
        <v>26</v>
      </c>
      <c r="C4790">
        <v>1344212</v>
      </c>
      <c r="D4790" s="4">
        <v>44023</v>
      </c>
      <c r="E4790" s="4">
        <v>43924</v>
      </c>
      <c r="F4790" s="4">
        <v>43951</v>
      </c>
      <c r="G4790">
        <v>0</v>
      </c>
      <c r="H4790">
        <v>21</v>
      </c>
      <c r="I4790">
        <v>1</v>
      </c>
      <c r="J4790">
        <v>3520</v>
      </c>
      <c r="K4790">
        <v>112</v>
      </c>
      <c r="L4790">
        <v>0.61538461538461542</v>
      </c>
      <c r="M4790">
        <v>0</v>
      </c>
      <c r="N4790">
        <v>17.571428571428573</v>
      </c>
      <c r="O4790">
        <v>0.7142857142857143</v>
      </c>
      <c r="P4790">
        <v>17.571428571428573</v>
      </c>
      <c r="Q4790">
        <v>0.7142857142857143</v>
      </c>
    </row>
    <row r="4791" spans="1:17" x14ac:dyDescent="0.35">
      <c r="A4791" t="str">
        <f t="shared" si="74"/>
        <v>Maine44024</v>
      </c>
      <c r="B4791" t="s">
        <v>26</v>
      </c>
      <c r="C4791">
        <v>1344212</v>
      </c>
      <c r="D4791" s="4">
        <v>44024</v>
      </c>
      <c r="E4791" s="4">
        <v>43924</v>
      </c>
      <c r="F4791" s="4">
        <v>43951</v>
      </c>
      <c r="G4791">
        <v>0</v>
      </c>
      <c r="H4791">
        <v>19</v>
      </c>
      <c r="I4791">
        <v>2</v>
      </c>
      <c r="J4791">
        <v>3539</v>
      </c>
      <c r="K4791">
        <v>114</v>
      </c>
      <c r="L4791">
        <v>-9.5238095238095233E-2</v>
      </c>
      <c r="M4791">
        <v>1</v>
      </c>
      <c r="N4791">
        <v>17.714285714285715</v>
      </c>
      <c r="O4791">
        <v>0.7142857142857143</v>
      </c>
      <c r="P4791">
        <v>17.714285714285715</v>
      </c>
      <c r="Q4791">
        <v>0.7142857142857143</v>
      </c>
    </row>
    <row r="4792" spans="1:17" x14ac:dyDescent="0.35">
      <c r="A4792" t="str">
        <f t="shared" si="74"/>
        <v>Maine44025</v>
      </c>
      <c r="B4792" t="s">
        <v>26</v>
      </c>
      <c r="C4792">
        <v>1344212</v>
      </c>
      <c r="D4792" s="4">
        <v>44025</v>
      </c>
      <c r="E4792" s="4">
        <v>43924</v>
      </c>
      <c r="F4792" s="4">
        <v>43951</v>
      </c>
      <c r="G4792">
        <v>0</v>
      </c>
      <c r="H4792">
        <v>19</v>
      </c>
      <c r="I4792">
        <v>0</v>
      </c>
      <c r="J4792">
        <v>3558</v>
      </c>
      <c r="K4792">
        <v>114</v>
      </c>
      <c r="L4792">
        <v>0</v>
      </c>
      <c r="M4792">
        <v>-1</v>
      </c>
      <c r="N4792">
        <v>19.285714285714285</v>
      </c>
      <c r="O4792">
        <v>0.7142857142857143</v>
      </c>
      <c r="P4792">
        <v>19.285714285714285</v>
      </c>
      <c r="Q4792">
        <v>0.7142857142857143</v>
      </c>
    </row>
    <row r="4793" spans="1:17" x14ac:dyDescent="0.35">
      <c r="A4793" t="str">
        <f t="shared" si="74"/>
        <v>Maine44026</v>
      </c>
      <c r="B4793" t="s">
        <v>26</v>
      </c>
      <c r="C4793">
        <v>1344212</v>
      </c>
      <c r="D4793" s="4">
        <v>44026</v>
      </c>
      <c r="E4793" s="4">
        <v>43924</v>
      </c>
      <c r="F4793" s="4">
        <v>43951</v>
      </c>
      <c r="G4793">
        <v>0</v>
      </c>
      <c r="H4793">
        <v>8</v>
      </c>
      <c r="I4793">
        <v>0</v>
      </c>
      <c r="J4793">
        <v>3566</v>
      </c>
      <c r="K4793">
        <v>114</v>
      </c>
      <c r="L4793">
        <v>-0.57894736842105265</v>
      </c>
      <c r="M4793">
        <v>0</v>
      </c>
      <c r="N4793">
        <v>18</v>
      </c>
      <c r="O4793">
        <v>0.5714285714285714</v>
      </c>
      <c r="P4793">
        <v>18</v>
      </c>
      <c r="Q4793">
        <v>0.5714285714285714</v>
      </c>
    </row>
    <row r="4794" spans="1:17" x14ac:dyDescent="0.35">
      <c r="A4794" t="str">
        <f t="shared" si="74"/>
        <v>Maine44027</v>
      </c>
      <c r="B4794" t="s">
        <v>26</v>
      </c>
      <c r="C4794">
        <v>1344212</v>
      </c>
      <c r="D4794" s="4">
        <v>44027</v>
      </c>
      <c r="E4794" s="4">
        <v>43924</v>
      </c>
      <c r="F4794" s="4">
        <v>43951</v>
      </c>
      <c r="G4794">
        <v>0</v>
      </c>
      <c r="H4794">
        <v>12</v>
      </c>
      <c r="I4794">
        <v>0</v>
      </c>
      <c r="J4794">
        <v>3578</v>
      </c>
      <c r="K4794">
        <v>114</v>
      </c>
      <c r="L4794">
        <v>0.5</v>
      </c>
      <c r="M4794">
        <v>0</v>
      </c>
      <c r="N4794">
        <v>16.857142857142858</v>
      </c>
      <c r="O4794">
        <v>0.5714285714285714</v>
      </c>
      <c r="P4794">
        <v>16.857142857142858</v>
      </c>
      <c r="Q4794">
        <v>0.5714285714285714</v>
      </c>
    </row>
    <row r="4795" spans="1:17" x14ac:dyDescent="0.35">
      <c r="A4795" t="str">
        <f t="shared" si="74"/>
        <v>Maine44028</v>
      </c>
      <c r="B4795" t="s">
        <v>26</v>
      </c>
      <c r="C4795">
        <v>1344212</v>
      </c>
      <c r="D4795" s="4">
        <v>44028</v>
      </c>
      <c r="E4795" s="4">
        <v>43924</v>
      </c>
      <c r="F4795" s="4">
        <v>43951</v>
      </c>
      <c r="G4795">
        <v>0</v>
      </c>
      <c r="H4795">
        <v>20</v>
      </c>
      <c r="I4795">
        <v>0</v>
      </c>
      <c r="J4795">
        <v>3598</v>
      </c>
      <c r="K4795">
        <v>114</v>
      </c>
      <c r="L4795">
        <v>0.66666666666666663</v>
      </c>
      <c r="M4795">
        <v>0</v>
      </c>
      <c r="N4795">
        <v>16</v>
      </c>
      <c r="O4795">
        <v>0.42857142857142855</v>
      </c>
      <c r="P4795">
        <v>16</v>
      </c>
      <c r="Q4795">
        <v>0.42857142857142855</v>
      </c>
    </row>
    <row r="4796" spans="1:17" x14ac:dyDescent="0.35">
      <c r="A4796" t="str">
        <f t="shared" si="74"/>
        <v>Maine44029</v>
      </c>
      <c r="B4796" t="s">
        <v>26</v>
      </c>
      <c r="C4796">
        <v>1344212</v>
      </c>
      <c r="D4796" s="4">
        <v>44029</v>
      </c>
      <c r="E4796" s="4">
        <v>43924</v>
      </c>
      <c r="F4796" s="4">
        <v>43951</v>
      </c>
      <c r="G4796">
        <v>0</v>
      </c>
      <c r="H4796">
        <v>38</v>
      </c>
      <c r="I4796">
        <v>1</v>
      </c>
      <c r="J4796">
        <v>3636</v>
      </c>
      <c r="K4796">
        <v>115</v>
      </c>
      <c r="L4796">
        <v>0.9</v>
      </c>
      <c r="M4796">
        <v>0</v>
      </c>
      <c r="N4796">
        <v>19.571428571428573</v>
      </c>
      <c r="O4796">
        <v>0.5714285714285714</v>
      </c>
      <c r="P4796">
        <v>19.571428571428573</v>
      </c>
      <c r="Q4796">
        <v>0.5714285714285714</v>
      </c>
    </row>
    <row r="4797" spans="1:17" x14ac:dyDescent="0.35">
      <c r="A4797" t="str">
        <f t="shared" si="74"/>
        <v>Maine44030</v>
      </c>
      <c r="B4797" t="s">
        <v>26</v>
      </c>
      <c r="C4797">
        <v>1344212</v>
      </c>
      <c r="D4797" s="4">
        <v>44030</v>
      </c>
      <c r="E4797" s="4">
        <v>43924</v>
      </c>
      <c r="F4797" s="4">
        <v>43951</v>
      </c>
      <c r="G4797">
        <v>0</v>
      </c>
      <c r="H4797">
        <v>9</v>
      </c>
      <c r="I4797">
        <v>2</v>
      </c>
      <c r="J4797">
        <v>3645</v>
      </c>
      <c r="K4797">
        <v>117</v>
      </c>
      <c r="L4797">
        <v>-0.76315789473684215</v>
      </c>
      <c r="M4797">
        <v>1</v>
      </c>
      <c r="N4797">
        <v>17.857142857142858</v>
      </c>
      <c r="O4797">
        <v>0.7142857142857143</v>
      </c>
      <c r="P4797">
        <v>17.857142857142858</v>
      </c>
      <c r="Q4797">
        <v>0.7142857142857143</v>
      </c>
    </row>
    <row r="4798" spans="1:17" x14ac:dyDescent="0.35">
      <c r="A4798" t="str">
        <f t="shared" si="74"/>
        <v>Maine44031</v>
      </c>
      <c r="B4798" t="s">
        <v>26</v>
      </c>
      <c r="C4798">
        <v>1344212</v>
      </c>
      <c r="D4798" s="4">
        <v>44031</v>
      </c>
      <c r="E4798" s="4">
        <v>43924</v>
      </c>
      <c r="F4798" s="4">
        <v>43951</v>
      </c>
      <c r="G4798">
        <v>0</v>
      </c>
      <c r="H4798">
        <v>42</v>
      </c>
      <c r="I4798">
        <v>0</v>
      </c>
      <c r="J4798">
        <v>3687</v>
      </c>
      <c r="K4798">
        <v>117</v>
      </c>
      <c r="L4798">
        <v>3.6666666666666665</v>
      </c>
      <c r="M4798">
        <v>-1</v>
      </c>
      <c r="N4798">
        <v>21.142857142857142</v>
      </c>
      <c r="O4798">
        <v>0.42857142857142855</v>
      </c>
      <c r="P4798">
        <v>21.142857142857142</v>
      </c>
      <c r="Q4798">
        <v>0.42857142857142855</v>
      </c>
    </row>
    <row r="4799" spans="1:17" x14ac:dyDescent="0.35">
      <c r="A4799" t="str">
        <f t="shared" si="74"/>
        <v>Maine44032</v>
      </c>
      <c r="B4799" t="s">
        <v>26</v>
      </c>
      <c r="C4799">
        <v>1344212</v>
      </c>
      <c r="D4799" s="4">
        <v>44032</v>
      </c>
      <c r="E4799" s="4">
        <v>43924</v>
      </c>
      <c r="F4799" s="4">
        <v>43951</v>
      </c>
      <c r="G4799">
        <v>0</v>
      </c>
      <c r="H4799">
        <v>24</v>
      </c>
      <c r="I4799">
        <v>0</v>
      </c>
      <c r="J4799">
        <v>3711</v>
      </c>
      <c r="K4799">
        <v>117</v>
      </c>
      <c r="L4799">
        <v>-0.42857142857142855</v>
      </c>
      <c r="M4799">
        <v>0</v>
      </c>
      <c r="N4799">
        <v>21.857142857142858</v>
      </c>
      <c r="O4799">
        <v>0.42857142857142855</v>
      </c>
      <c r="P4799">
        <v>21.857142857142858</v>
      </c>
      <c r="Q4799">
        <v>0.42857142857142855</v>
      </c>
    </row>
    <row r="4800" spans="1:17" x14ac:dyDescent="0.35">
      <c r="A4800" t="str">
        <f t="shared" si="74"/>
        <v>Maine44033</v>
      </c>
      <c r="B4800" t="s">
        <v>26</v>
      </c>
      <c r="C4800">
        <v>1344212</v>
      </c>
      <c r="D4800" s="4">
        <v>44033</v>
      </c>
      <c r="E4800" s="4">
        <v>43924</v>
      </c>
      <c r="F4800" s="4">
        <v>43951</v>
      </c>
      <c r="G4800">
        <v>0</v>
      </c>
      <c r="H4800">
        <v>12</v>
      </c>
      <c r="I4800">
        <v>1</v>
      </c>
      <c r="J4800">
        <v>3723</v>
      </c>
      <c r="K4800">
        <v>118</v>
      </c>
      <c r="L4800">
        <v>-0.5</v>
      </c>
      <c r="M4800">
        <v>0</v>
      </c>
      <c r="N4800">
        <v>22.428571428571427</v>
      </c>
      <c r="O4800">
        <v>0.5714285714285714</v>
      </c>
      <c r="P4800">
        <v>22.428571428571427</v>
      </c>
      <c r="Q4800">
        <v>0.5714285714285714</v>
      </c>
    </row>
    <row r="4801" spans="1:17" x14ac:dyDescent="0.35">
      <c r="A4801" t="str">
        <f t="shared" si="74"/>
        <v>Maine44034</v>
      </c>
      <c r="B4801" t="s">
        <v>26</v>
      </c>
      <c r="C4801">
        <v>1344212</v>
      </c>
      <c r="D4801" s="4">
        <v>44034</v>
      </c>
      <c r="E4801" s="4">
        <v>43924</v>
      </c>
      <c r="F4801" s="4">
        <v>43951</v>
      </c>
      <c r="G4801">
        <v>0</v>
      </c>
      <c r="H4801">
        <v>-1</v>
      </c>
      <c r="I4801">
        <v>0</v>
      </c>
      <c r="J4801">
        <v>3722</v>
      </c>
      <c r="K4801">
        <v>118</v>
      </c>
      <c r="L4801">
        <v>-1.0833333333333333</v>
      </c>
      <c r="M4801">
        <v>-1</v>
      </c>
      <c r="N4801">
        <v>20.571428571428573</v>
      </c>
      <c r="O4801">
        <v>0.5714285714285714</v>
      </c>
      <c r="P4801">
        <v>20.571428571428573</v>
      </c>
      <c r="Q4801">
        <v>0.5714285714285714</v>
      </c>
    </row>
    <row r="4802" spans="1:17" x14ac:dyDescent="0.35">
      <c r="A4802" t="str">
        <f t="shared" si="74"/>
        <v>Maine44035</v>
      </c>
      <c r="B4802" t="s">
        <v>26</v>
      </c>
      <c r="C4802">
        <v>1344212</v>
      </c>
      <c r="D4802" s="4">
        <v>44035</v>
      </c>
      <c r="E4802" s="4">
        <v>43924</v>
      </c>
      <c r="F4802" s="4">
        <v>43951</v>
      </c>
      <c r="G4802">
        <v>0</v>
      </c>
      <c r="H4802">
        <v>15</v>
      </c>
      <c r="I4802">
        <v>0</v>
      </c>
      <c r="J4802">
        <v>3737</v>
      </c>
      <c r="K4802">
        <v>118</v>
      </c>
      <c r="L4802">
        <v>-16</v>
      </c>
      <c r="M4802">
        <v>0</v>
      </c>
      <c r="N4802">
        <v>19.857142857142858</v>
      </c>
      <c r="O4802">
        <v>0.5714285714285714</v>
      </c>
      <c r="P4802">
        <v>19.857142857142858</v>
      </c>
      <c r="Q4802">
        <v>0.5714285714285714</v>
      </c>
    </row>
    <row r="4803" spans="1:17" x14ac:dyDescent="0.35">
      <c r="A4803" t="str">
        <f t="shared" ref="A4803:A4866" si="75">B4803&amp;D4803</f>
        <v>Maine44036</v>
      </c>
      <c r="B4803" t="s">
        <v>26</v>
      </c>
      <c r="C4803">
        <v>1344212</v>
      </c>
      <c r="D4803" s="4">
        <v>44036</v>
      </c>
      <c r="E4803" s="4">
        <v>43924</v>
      </c>
      <c r="F4803" s="4">
        <v>43951</v>
      </c>
      <c r="G4803">
        <v>0</v>
      </c>
      <c r="H4803">
        <v>20</v>
      </c>
      <c r="I4803">
        <v>0</v>
      </c>
      <c r="J4803">
        <v>3757</v>
      </c>
      <c r="K4803">
        <v>118</v>
      </c>
      <c r="L4803">
        <v>0.33333333333333331</v>
      </c>
      <c r="M4803">
        <v>0</v>
      </c>
      <c r="N4803">
        <v>17.285714285714285</v>
      </c>
      <c r="O4803">
        <v>0.42857142857142855</v>
      </c>
      <c r="P4803">
        <v>17.285714285714285</v>
      </c>
      <c r="Q4803">
        <v>0.42857142857142855</v>
      </c>
    </row>
    <row r="4804" spans="1:17" x14ac:dyDescent="0.35">
      <c r="A4804" t="str">
        <f t="shared" si="75"/>
        <v>Maine44037</v>
      </c>
      <c r="B4804" t="s">
        <v>26</v>
      </c>
      <c r="C4804">
        <v>1344212</v>
      </c>
      <c r="D4804" s="4">
        <v>44037</v>
      </c>
      <c r="E4804" s="4">
        <v>43924</v>
      </c>
      <c r="F4804" s="4">
        <v>43951</v>
      </c>
      <c r="G4804">
        <v>0</v>
      </c>
      <c r="H4804">
        <v>33</v>
      </c>
      <c r="I4804">
        <v>1</v>
      </c>
      <c r="J4804">
        <v>3790</v>
      </c>
      <c r="K4804">
        <v>119</v>
      </c>
      <c r="L4804">
        <v>0.65</v>
      </c>
      <c r="M4804">
        <v>0</v>
      </c>
      <c r="N4804">
        <v>20.714285714285715</v>
      </c>
      <c r="O4804">
        <v>0.2857142857142857</v>
      </c>
      <c r="P4804">
        <v>20.714285714285715</v>
      </c>
      <c r="Q4804">
        <v>0.2857142857142857</v>
      </c>
    </row>
    <row r="4805" spans="1:17" x14ac:dyDescent="0.35">
      <c r="A4805" t="str">
        <f t="shared" si="75"/>
        <v>Maine44038</v>
      </c>
      <c r="B4805" t="s">
        <v>26</v>
      </c>
      <c r="C4805">
        <v>1344212</v>
      </c>
      <c r="D4805" s="4">
        <v>44038</v>
      </c>
      <c r="E4805" s="4">
        <v>43924</v>
      </c>
      <c r="F4805" s="4">
        <v>43951</v>
      </c>
      <c r="G4805">
        <v>0</v>
      </c>
      <c r="H4805">
        <v>24</v>
      </c>
      <c r="I4805">
        <v>0</v>
      </c>
      <c r="J4805">
        <v>3814</v>
      </c>
      <c r="K4805">
        <v>119</v>
      </c>
      <c r="L4805">
        <v>-0.27272727272727271</v>
      </c>
      <c r="M4805">
        <v>-1</v>
      </c>
      <c r="N4805">
        <v>18.142857142857142</v>
      </c>
      <c r="O4805">
        <v>0.2857142857142857</v>
      </c>
      <c r="P4805">
        <v>18.142857142857142</v>
      </c>
      <c r="Q4805">
        <v>0.2857142857142857</v>
      </c>
    </row>
    <row r="4806" spans="1:17" x14ac:dyDescent="0.35">
      <c r="A4806" t="str">
        <f t="shared" si="75"/>
        <v>Maine44039</v>
      </c>
      <c r="B4806" t="s">
        <v>26</v>
      </c>
      <c r="C4806">
        <v>1344212</v>
      </c>
      <c r="D4806" s="4">
        <v>44039</v>
      </c>
      <c r="E4806" s="4">
        <v>43924</v>
      </c>
      <c r="F4806" s="4">
        <v>43951</v>
      </c>
      <c r="G4806">
        <v>0</v>
      </c>
      <c r="H4806">
        <v>18</v>
      </c>
      <c r="I4806">
        <v>0</v>
      </c>
      <c r="J4806">
        <v>3832</v>
      </c>
      <c r="K4806">
        <v>119</v>
      </c>
      <c r="L4806">
        <v>-0.25</v>
      </c>
      <c r="M4806">
        <v>0</v>
      </c>
      <c r="N4806">
        <v>17.285714285714285</v>
      </c>
      <c r="O4806">
        <v>0.2857142857142857</v>
      </c>
      <c r="P4806">
        <v>17.285714285714285</v>
      </c>
      <c r="Q4806">
        <v>0.2857142857142857</v>
      </c>
    </row>
    <row r="4807" spans="1:17" x14ac:dyDescent="0.35">
      <c r="A4807" t="str">
        <f t="shared" si="75"/>
        <v>Maine44040</v>
      </c>
      <c r="B4807" t="s">
        <v>26</v>
      </c>
      <c r="C4807">
        <v>1344212</v>
      </c>
      <c r="D4807" s="4">
        <v>44040</v>
      </c>
      <c r="E4807" s="4">
        <v>43924</v>
      </c>
      <c r="F4807" s="4">
        <v>43951</v>
      </c>
      <c r="G4807">
        <v>0</v>
      </c>
      <c r="H4807">
        <v>6</v>
      </c>
      <c r="I4807">
        <v>2</v>
      </c>
      <c r="J4807">
        <v>3838</v>
      </c>
      <c r="K4807">
        <v>121</v>
      </c>
      <c r="L4807">
        <v>-0.66666666666666663</v>
      </c>
      <c r="M4807">
        <v>0</v>
      </c>
      <c r="N4807">
        <v>16.428571428571427</v>
      </c>
      <c r="O4807">
        <v>0.42857142857142855</v>
      </c>
      <c r="P4807">
        <v>16.428571428571427</v>
      </c>
      <c r="Q4807">
        <v>0.42857142857142855</v>
      </c>
    </row>
    <row r="4808" spans="1:17" x14ac:dyDescent="0.35">
      <c r="A4808" t="str">
        <f t="shared" si="75"/>
        <v>Maine44041</v>
      </c>
      <c r="B4808" t="s">
        <v>26</v>
      </c>
      <c r="C4808">
        <v>1344212</v>
      </c>
      <c r="D4808" s="4">
        <v>44041</v>
      </c>
      <c r="E4808" s="4">
        <v>43924</v>
      </c>
      <c r="F4808" s="4">
        <v>43951</v>
      </c>
      <c r="G4808">
        <v>0</v>
      </c>
      <c r="H4808">
        <v>28</v>
      </c>
      <c r="I4808">
        <v>0</v>
      </c>
      <c r="J4808">
        <v>3866</v>
      </c>
      <c r="K4808">
        <v>121</v>
      </c>
      <c r="L4808">
        <v>3.6666666666666665</v>
      </c>
      <c r="M4808">
        <v>-1</v>
      </c>
      <c r="N4808">
        <v>20.571428571428573</v>
      </c>
      <c r="O4808">
        <v>0.42857142857142855</v>
      </c>
      <c r="P4808">
        <v>20.571428571428573</v>
      </c>
      <c r="Q4808">
        <v>0.42857142857142855</v>
      </c>
    </row>
    <row r="4809" spans="1:17" x14ac:dyDescent="0.35">
      <c r="A4809" t="str">
        <f t="shared" si="75"/>
        <v>Maine44042</v>
      </c>
      <c r="B4809" t="s">
        <v>26</v>
      </c>
      <c r="C4809">
        <v>1344212</v>
      </c>
      <c r="D4809" s="4">
        <v>44042</v>
      </c>
      <c r="E4809" s="4">
        <v>43924</v>
      </c>
      <c r="F4809" s="4">
        <v>43951</v>
      </c>
      <c r="G4809">
        <v>0</v>
      </c>
      <c r="H4809">
        <v>22</v>
      </c>
      <c r="I4809">
        <v>1</v>
      </c>
      <c r="J4809">
        <v>3888</v>
      </c>
      <c r="K4809">
        <v>122</v>
      </c>
      <c r="L4809">
        <v>-0.21428571428571427</v>
      </c>
      <c r="M4809">
        <v>0</v>
      </c>
      <c r="N4809">
        <v>21.571428571428573</v>
      </c>
      <c r="O4809">
        <v>0.5714285714285714</v>
      </c>
      <c r="P4809">
        <v>21.571428571428573</v>
      </c>
      <c r="Q4809">
        <v>0.5714285714285714</v>
      </c>
    </row>
    <row r="4810" spans="1:17" x14ac:dyDescent="0.35">
      <c r="A4810" t="str">
        <f t="shared" si="75"/>
        <v>Maine44043</v>
      </c>
      <c r="B4810" t="s">
        <v>26</v>
      </c>
      <c r="C4810">
        <v>1344212</v>
      </c>
      <c r="D4810" s="4">
        <v>44043</v>
      </c>
      <c r="E4810" s="4">
        <v>43924</v>
      </c>
      <c r="F4810" s="4">
        <v>43951</v>
      </c>
      <c r="G4810">
        <v>0</v>
      </c>
      <c r="H4810">
        <v>24</v>
      </c>
      <c r="I4810">
        <v>1</v>
      </c>
      <c r="J4810">
        <v>3912</v>
      </c>
      <c r="K4810">
        <v>123</v>
      </c>
      <c r="L4810">
        <v>9.0909090909090912E-2</v>
      </c>
      <c r="M4810">
        <v>0</v>
      </c>
      <c r="N4810">
        <v>22.142857142857142</v>
      </c>
      <c r="O4810">
        <v>0.7142857142857143</v>
      </c>
      <c r="P4810">
        <v>22.142857142857142</v>
      </c>
      <c r="Q4810">
        <v>0.7142857142857143</v>
      </c>
    </row>
    <row r="4811" spans="1:17" x14ac:dyDescent="0.35">
      <c r="A4811" t="str">
        <f t="shared" si="75"/>
        <v>Maine44044</v>
      </c>
      <c r="B4811" t="s">
        <v>26</v>
      </c>
      <c r="C4811">
        <v>1344212</v>
      </c>
      <c r="D4811" s="4">
        <v>44044</v>
      </c>
      <c r="E4811" s="4">
        <v>43924</v>
      </c>
      <c r="F4811" s="4">
        <v>43951</v>
      </c>
      <c r="G4811">
        <v>0</v>
      </c>
      <c r="H4811">
        <v>25</v>
      </c>
      <c r="I4811">
        <v>0</v>
      </c>
      <c r="J4811">
        <v>3937</v>
      </c>
      <c r="K4811">
        <v>123</v>
      </c>
      <c r="L4811">
        <v>4.1666666666666664E-2</v>
      </c>
      <c r="M4811">
        <v>-1</v>
      </c>
      <c r="N4811">
        <v>21</v>
      </c>
      <c r="O4811">
        <v>0.5714285714285714</v>
      </c>
      <c r="P4811">
        <v>21</v>
      </c>
      <c r="Q4811">
        <v>0.5714285714285714</v>
      </c>
    </row>
    <row r="4812" spans="1:17" x14ac:dyDescent="0.35">
      <c r="A4812" t="str">
        <f t="shared" si="75"/>
        <v>Maine44045</v>
      </c>
      <c r="B4812" t="s">
        <v>26</v>
      </c>
      <c r="C4812">
        <v>1344212</v>
      </c>
      <c r="D4812" s="4">
        <v>44045</v>
      </c>
      <c r="E4812" s="4">
        <v>43924</v>
      </c>
      <c r="F4812" s="4">
        <v>43951</v>
      </c>
      <c r="G4812">
        <v>0</v>
      </c>
      <c r="H4812">
        <v>21</v>
      </c>
      <c r="I4812">
        <v>0</v>
      </c>
      <c r="J4812">
        <v>3958</v>
      </c>
      <c r="K4812">
        <v>123</v>
      </c>
      <c r="L4812">
        <v>-0.16</v>
      </c>
      <c r="M4812">
        <v>0</v>
      </c>
      <c r="N4812">
        <v>20.571428571428573</v>
      </c>
      <c r="O4812">
        <v>0.5714285714285714</v>
      </c>
      <c r="P4812">
        <v>20.571428571428573</v>
      </c>
      <c r="Q4812">
        <v>0.5714285714285714</v>
      </c>
    </row>
    <row r="4813" spans="1:17" x14ac:dyDescent="0.35">
      <c r="A4813" t="str">
        <f t="shared" si="75"/>
        <v>Maine44046</v>
      </c>
      <c r="B4813" t="s">
        <v>26</v>
      </c>
      <c r="C4813">
        <v>1344212</v>
      </c>
      <c r="D4813" s="4">
        <v>44046</v>
      </c>
      <c r="E4813" s="4">
        <v>43924</v>
      </c>
      <c r="F4813" s="4">
        <v>43951</v>
      </c>
      <c r="G4813">
        <v>0</v>
      </c>
      <c r="H4813">
        <v>12</v>
      </c>
      <c r="I4813">
        <v>1</v>
      </c>
      <c r="J4813">
        <v>3970</v>
      </c>
      <c r="K4813">
        <v>124</v>
      </c>
      <c r="L4813">
        <v>-0.42857142857142855</v>
      </c>
      <c r="M4813">
        <v>0</v>
      </c>
      <c r="N4813">
        <v>19.714285714285715</v>
      </c>
      <c r="O4813">
        <v>0.7142857142857143</v>
      </c>
      <c r="P4813">
        <v>19.714285714285715</v>
      </c>
      <c r="Q4813">
        <v>0.7142857142857143</v>
      </c>
    </row>
    <row r="4814" spans="1:17" x14ac:dyDescent="0.35">
      <c r="A4814" t="str">
        <f t="shared" si="75"/>
        <v>Maine44047</v>
      </c>
      <c r="B4814" t="s">
        <v>26</v>
      </c>
      <c r="C4814">
        <v>1344212</v>
      </c>
      <c r="D4814" s="4">
        <v>44047</v>
      </c>
      <c r="E4814" s="4">
        <v>43924</v>
      </c>
      <c r="F4814" s="4">
        <v>43951</v>
      </c>
      <c r="G4814">
        <v>0</v>
      </c>
      <c r="H4814">
        <v>7</v>
      </c>
      <c r="I4814">
        <v>-1</v>
      </c>
      <c r="J4814">
        <v>3977</v>
      </c>
      <c r="K4814">
        <v>123</v>
      </c>
      <c r="L4814">
        <v>-0.41666666666666669</v>
      </c>
      <c r="M4814">
        <v>-2</v>
      </c>
      <c r="N4814">
        <v>19.857142857142858</v>
      </c>
      <c r="O4814">
        <v>0.2857142857142857</v>
      </c>
      <c r="P4814">
        <v>19.857142857142858</v>
      </c>
      <c r="Q4814">
        <v>0.2857142857142857</v>
      </c>
    </row>
    <row r="4815" spans="1:17" x14ac:dyDescent="0.35">
      <c r="A4815" t="str">
        <f t="shared" si="75"/>
        <v>Maine44048</v>
      </c>
      <c r="B4815" t="s">
        <v>26</v>
      </c>
      <c r="C4815">
        <v>1344212</v>
      </c>
      <c r="D4815" s="4">
        <v>44048</v>
      </c>
      <c r="E4815" s="4">
        <v>43924</v>
      </c>
      <c r="F4815" s="4">
        <v>43951</v>
      </c>
      <c r="G4815">
        <v>0</v>
      </c>
      <c r="H4815">
        <v>17</v>
      </c>
      <c r="I4815">
        <v>1</v>
      </c>
      <c r="J4815">
        <v>3994</v>
      </c>
      <c r="K4815">
        <v>124</v>
      </c>
      <c r="L4815">
        <v>1.4285714285714286</v>
      </c>
      <c r="M4815">
        <v>-2</v>
      </c>
      <c r="N4815">
        <v>18.285714285714285</v>
      </c>
      <c r="O4815">
        <v>0.42857142857142855</v>
      </c>
      <c r="P4815">
        <v>18.285714285714285</v>
      </c>
      <c r="Q4815">
        <v>0.42857142857142855</v>
      </c>
    </row>
    <row r="4816" spans="1:17" x14ac:dyDescent="0.35">
      <c r="A4816" t="str">
        <f t="shared" si="75"/>
        <v>Maine44049</v>
      </c>
      <c r="B4816" t="s">
        <v>26</v>
      </c>
      <c r="C4816">
        <v>1344212</v>
      </c>
      <c r="D4816" s="4">
        <v>44049</v>
      </c>
      <c r="E4816" s="4">
        <v>43924</v>
      </c>
      <c r="F4816" s="4">
        <v>43951</v>
      </c>
      <c r="G4816">
        <v>0</v>
      </c>
      <c r="H4816">
        <v>5</v>
      </c>
      <c r="I4816">
        <v>0</v>
      </c>
      <c r="J4816">
        <v>3999</v>
      </c>
      <c r="K4816">
        <v>124</v>
      </c>
      <c r="L4816">
        <v>-0.70588235294117652</v>
      </c>
      <c r="M4816">
        <v>-1</v>
      </c>
      <c r="N4816">
        <v>15.857142857142858</v>
      </c>
      <c r="O4816">
        <v>0.2857142857142857</v>
      </c>
      <c r="P4816">
        <v>15.857142857142858</v>
      </c>
      <c r="Q4816">
        <v>0.2857142857142857</v>
      </c>
    </row>
    <row r="4817" spans="1:17" x14ac:dyDescent="0.35">
      <c r="A4817" t="str">
        <f t="shared" si="75"/>
        <v>Maine44050</v>
      </c>
      <c r="B4817" t="s">
        <v>26</v>
      </c>
      <c r="C4817">
        <v>1344212</v>
      </c>
      <c r="D4817" s="4">
        <v>44050</v>
      </c>
      <c r="E4817" s="4">
        <v>43924</v>
      </c>
      <c r="F4817" s="4">
        <v>43951</v>
      </c>
      <c r="G4817">
        <v>0</v>
      </c>
      <c r="H4817">
        <v>17</v>
      </c>
      <c r="I4817">
        <v>0</v>
      </c>
      <c r="J4817">
        <v>4016</v>
      </c>
      <c r="K4817">
        <v>124</v>
      </c>
      <c r="L4817">
        <v>2.4</v>
      </c>
      <c r="M4817">
        <v>0</v>
      </c>
      <c r="N4817">
        <v>14.857142857142858</v>
      </c>
      <c r="O4817">
        <v>0.14285714285714285</v>
      </c>
      <c r="P4817">
        <v>14.857142857142858</v>
      </c>
      <c r="Q4817">
        <v>0.14285714285714285</v>
      </c>
    </row>
    <row r="4818" spans="1:17" x14ac:dyDescent="0.35">
      <c r="A4818" t="str">
        <f t="shared" si="75"/>
        <v>Maine44051</v>
      </c>
      <c r="B4818" t="s">
        <v>26</v>
      </c>
      <c r="C4818">
        <v>1344212</v>
      </c>
      <c r="D4818" s="4">
        <v>44051</v>
      </c>
      <c r="E4818" s="4">
        <v>43924</v>
      </c>
      <c r="F4818" s="4">
        <v>43951</v>
      </c>
      <c r="G4818">
        <v>0</v>
      </c>
      <c r="H4818">
        <v>12</v>
      </c>
      <c r="I4818">
        <v>1</v>
      </c>
      <c r="J4818">
        <v>4028</v>
      </c>
      <c r="K4818">
        <v>125</v>
      </c>
      <c r="L4818">
        <v>-0.29411764705882354</v>
      </c>
      <c r="M4818">
        <v>0</v>
      </c>
      <c r="N4818">
        <v>13</v>
      </c>
      <c r="O4818">
        <v>0.2857142857142857</v>
      </c>
      <c r="P4818">
        <v>13</v>
      </c>
      <c r="Q4818">
        <v>0.2857142857142857</v>
      </c>
    </row>
    <row r="4819" spans="1:17" x14ac:dyDescent="0.35">
      <c r="A4819" t="str">
        <f t="shared" si="75"/>
        <v>Maine44052</v>
      </c>
      <c r="B4819" t="s">
        <v>26</v>
      </c>
      <c r="C4819">
        <v>1344212</v>
      </c>
      <c r="D4819" s="4">
        <v>44052</v>
      </c>
      <c r="E4819" s="4">
        <v>43924</v>
      </c>
      <c r="F4819" s="4">
        <v>43951</v>
      </c>
      <c r="G4819">
        <v>0</v>
      </c>
      <c r="H4819">
        <v>16</v>
      </c>
      <c r="I4819">
        <v>0</v>
      </c>
      <c r="J4819">
        <v>4044</v>
      </c>
      <c r="K4819">
        <v>125</v>
      </c>
      <c r="L4819">
        <v>0.33333333333333331</v>
      </c>
      <c r="M4819">
        <v>-1</v>
      </c>
      <c r="N4819">
        <v>12.285714285714286</v>
      </c>
      <c r="O4819">
        <v>0.2857142857142857</v>
      </c>
      <c r="P4819">
        <v>12.285714285714286</v>
      </c>
      <c r="Q4819">
        <v>0.2857142857142857</v>
      </c>
    </row>
    <row r="4820" spans="1:17" x14ac:dyDescent="0.35">
      <c r="A4820" t="str">
        <f t="shared" si="75"/>
        <v>Maine44053</v>
      </c>
      <c r="B4820" t="s">
        <v>26</v>
      </c>
      <c r="C4820">
        <v>1344212</v>
      </c>
      <c r="D4820" s="4">
        <v>44053</v>
      </c>
      <c r="E4820" s="4">
        <v>43924</v>
      </c>
      <c r="F4820" s="4">
        <v>43951</v>
      </c>
      <c r="G4820">
        <v>0</v>
      </c>
      <c r="H4820">
        <v>7</v>
      </c>
      <c r="I4820">
        <v>0</v>
      </c>
      <c r="J4820">
        <v>4051</v>
      </c>
      <c r="K4820">
        <v>125</v>
      </c>
      <c r="L4820">
        <v>-0.5625</v>
      </c>
      <c r="M4820">
        <v>0</v>
      </c>
      <c r="N4820">
        <v>11.571428571428571</v>
      </c>
      <c r="O4820">
        <v>0.14285714285714285</v>
      </c>
      <c r="P4820">
        <v>11.571428571428571</v>
      </c>
      <c r="Q4820">
        <v>0.14285714285714285</v>
      </c>
    </row>
    <row r="4821" spans="1:17" x14ac:dyDescent="0.35">
      <c r="A4821" t="str">
        <f t="shared" si="75"/>
        <v>Maine44054</v>
      </c>
      <c r="B4821" t="s">
        <v>26</v>
      </c>
      <c r="C4821">
        <v>1344212</v>
      </c>
      <c r="D4821" s="4">
        <v>44054</v>
      </c>
      <c r="E4821" s="4">
        <v>43924</v>
      </c>
      <c r="F4821" s="4">
        <v>43951</v>
      </c>
      <c r="G4821">
        <v>0</v>
      </c>
      <c r="H4821">
        <v>1</v>
      </c>
      <c r="I4821">
        <v>1</v>
      </c>
      <c r="J4821">
        <v>4052</v>
      </c>
      <c r="K4821">
        <v>126</v>
      </c>
      <c r="L4821">
        <v>-0.8571428571428571</v>
      </c>
      <c r="M4821">
        <v>0</v>
      </c>
      <c r="N4821">
        <v>10.714285714285714</v>
      </c>
      <c r="O4821">
        <v>0.42857142857142855</v>
      </c>
      <c r="P4821">
        <v>10.714285714285714</v>
      </c>
      <c r="Q4821">
        <v>0.42857142857142855</v>
      </c>
    </row>
    <row r="4822" spans="1:17" x14ac:dyDescent="0.35">
      <c r="A4822" t="str">
        <f t="shared" si="75"/>
        <v>Maine44055</v>
      </c>
      <c r="B4822" t="s">
        <v>26</v>
      </c>
      <c r="C4822">
        <v>1344212</v>
      </c>
      <c r="D4822" s="4">
        <v>44055</v>
      </c>
      <c r="E4822" s="4">
        <v>43924</v>
      </c>
      <c r="F4822" s="4">
        <v>43951</v>
      </c>
      <c r="G4822">
        <v>0</v>
      </c>
      <c r="H4822">
        <v>18</v>
      </c>
      <c r="I4822">
        <v>0</v>
      </c>
      <c r="J4822">
        <v>4070</v>
      </c>
      <c r="K4822">
        <v>126</v>
      </c>
      <c r="L4822">
        <v>17</v>
      </c>
      <c r="M4822">
        <v>-1</v>
      </c>
      <c r="N4822">
        <v>10.857142857142858</v>
      </c>
      <c r="O4822">
        <v>0.2857142857142857</v>
      </c>
      <c r="P4822">
        <v>10.857142857142858</v>
      </c>
      <c r="Q4822">
        <v>0.2857142857142857</v>
      </c>
    </row>
    <row r="4823" spans="1:17" x14ac:dyDescent="0.35">
      <c r="A4823" t="str">
        <f t="shared" si="75"/>
        <v>Maine44056</v>
      </c>
      <c r="B4823" t="s">
        <v>26</v>
      </c>
      <c r="C4823">
        <v>1344212</v>
      </c>
      <c r="D4823" s="4">
        <v>44056</v>
      </c>
      <c r="E4823" s="4">
        <v>43924</v>
      </c>
      <c r="F4823" s="4">
        <v>43951</v>
      </c>
      <c r="G4823">
        <v>0</v>
      </c>
      <c r="H4823">
        <v>19</v>
      </c>
      <c r="I4823">
        <v>0</v>
      </c>
      <c r="J4823">
        <v>4089</v>
      </c>
      <c r="K4823">
        <v>126</v>
      </c>
      <c r="L4823">
        <v>5.5555555555555552E-2</v>
      </c>
      <c r="M4823">
        <v>0</v>
      </c>
      <c r="N4823">
        <v>12.857142857142858</v>
      </c>
      <c r="O4823">
        <v>0.2857142857142857</v>
      </c>
      <c r="P4823">
        <v>12.857142857142858</v>
      </c>
      <c r="Q4823">
        <v>0.2857142857142857</v>
      </c>
    </row>
    <row r="4824" spans="1:17" x14ac:dyDescent="0.35">
      <c r="A4824" t="str">
        <f t="shared" si="75"/>
        <v>Maine44057</v>
      </c>
      <c r="B4824" t="s">
        <v>26</v>
      </c>
      <c r="C4824">
        <v>1344212</v>
      </c>
      <c r="D4824" s="4">
        <v>44057</v>
      </c>
      <c r="E4824" s="4">
        <v>43924</v>
      </c>
      <c r="F4824" s="4">
        <v>43951</v>
      </c>
      <c r="G4824">
        <v>0</v>
      </c>
      <c r="H4824">
        <v>27</v>
      </c>
      <c r="I4824">
        <v>0</v>
      </c>
      <c r="J4824">
        <v>4116</v>
      </c>
      <c r="K4824">
        <v>126</v>
      </c>
      <c r="L4824">
        <v>0.42105263157894735</v>
      </c>
      <c r="M4824">
        <v>0</v>
      </c>
      <c r="N4824">
        <v>14.285714285714286</v>
      </c>
      <c r="O4824">
        <v>0.2857142857142857</v>
      </c>
      <c r="P4824">
        <v>14.285714285714286</v>
      </c>
      <c r="Q4824">
        <v>0.2857142857142857</v>
      </c>
    </row>
    <row r="4825" spans="1:17" x14ac:dyDescent="0.35">
      <c r="A4825" t="str">
        <f t="shared" si="75"/>
        <v>Maine44058</v>
      </c>
      <c r="B4825" t="s">
        <v>26</v>
      </c>
      <c r="C4825">
        <v>1344212</v>
      </c>
      <c r="D4825" s="4">
        <v>44058</v>
      </c>
      <c r="E4825" s="4">
        <v>43924</v>
      </c>
      <c r="F4825" s="4">
        <v>43951</v>
      </c>
      <c r="G4825">
        <v>0</v>
      </c>
      <c r="H4825">
        <v>28</v>
      </c>
      <c r="I4825">
        <v>1</v>
      </c>
      <c r="J4825">
        <v>4144</v>
      </c>
      <c r="K4825">
        <v>127</v>
      </c>
      <c r="L4825">
        <v>3.7037037037037035E-2</v>
      </c>
      <c r="M4825">
        <v>0</v>
      </c>
      <c r="N4825">
        <v>16.571428571428573</v>
      </c>
      <c r="O4825">
        <v>0.2857142857142857</v>
      </c>
      <c r="P4825">
        <v>16.571428571428573</v>
      </c>
      <c r="Q4825">
        <v>0.2857142857142857</v>
      </c>
    </row>
    <row r="4826" spans="1:17" x14ac:dyDescent="0.35">
      <c r="A4826" t="str">
        <f t="shared" si="75"/>
        <v>Maine44059</v>
      </c>
      <c r="B4826" t="s">
        <v>26</v>
      </c>
      <c r="C4826">
        <v>1344212</v>
      </c>
      <c r="D4826" s="4">
        <v>44059</v>
      </c>
      <c r="E4826" s="4">
        <v>43924</v>
      </c>
      <c r="F4826" s="4">
        <v>43951</v>
      </c>
      <c r="G4826">
        <v>0</v>
      </c>
      <c r="H4826">
        <v>24</v>
      </c>
      <c r="I4826">
        <v>0</v>
      </c>
      <c r="J4826">
        <v>4168</v>
      </c>
      <c r="K4826">
        <v>127</v>
      </c>
      <c r="L4826">
        <v>-0.14285714285714285</v>
      </c>
      <c r="M4826">
        <v>-1</v>
      </c>
      <c r="N4826">
        <v>17.714285714285715</v>
      </c>
      <c r="O4826">
        <v>0.2857142857142857</v>
      </c>
      <c r="P4826">
        <v>17.714285714285715</v>
      </c>
      <c r="Q4826">
        <v>0.2857142857142857</v>
      </c>
    </row>
    <row r="4827" spans="1:17" x14ac:dyDescent="0.35">
      <c r="A4827" t="str">
        <f t="shared" si="75"/>
        <v>Maine44060</v>
      </c>
      <c r="B4827" t="s">
        <v>26</v>
      </c>
      <c r="C4827">
        <v>1344212</v>
      </c>
      <c r="D4827" s="4">
        <v>44060</v>
      </c>
      <c r="E4827" s="4">
        <v>43924</v>
      </c>
      <c r="F4827" s="4">
        <v>43951</v>
      </c>
      <c r="G4827">
        <v>0</v>
      </c>
      <c r="H4827">
        <v>29</v>
      </c>
      <c r="I4827">
        <v>0</v>
      </c>
      <c r="J4827">
        <v>4197</v>
      </c>
      <c r="K4827">
        <v>127</v>
      </c>
      <c r="L4827">
        <v>0.20833333333333334</v>
      </c>
      <c r="M4827">
        <v>0</v>
      </c>
      <c r="N4827">
        <v>20.857142857142858</v>
      </c>
      <c r="O4827">
        <v>0.2857142857142857</v>
      </c>
      <c r="P4827">
        <v>20.857142857142858</v>
      </c>
      <c r="Q4827">
        <v>0.2857142857142857</v>
      </c>
    </row>
    <row r="4828" spans="1:17" x14ac:dyDescent="0.35">
      <c r="A4828" t="str">
        <f t="shared" si="75"/>
        <v>Maine44061</v>
      </c>
      <c r="B4828" t="s">
        <v>26</v>
      </c>
      <c r="C4828">
        <v>1344212</v>
      </c>
      <c r="D4828" s="4">
        <v>44061</v>
      </c>
      <c r="E4828" s="4">
        <v>43924</v>
      </c>
      <c r="F4828" s="4">
        <v>43951</v>
      </c>
      <c r="G4828">
        <v>0</v>
      </c>
      <c r="H4828">
        <v>16</v>
      </c>
      <c r="I4828">
        <v>0</v>
      </c>
      <c r="J4828">
        <v>4213</v>
      </c>
      <c r="K4828">
        <v>127</v>
      </c>
      <c r="L4828">
        <v>-0.44827586206896552</v>
      </c>
      <c r="M4828">
        <v>0</v>
      </c>
      <c r="N4828">
        <v>23</v>
      </c>
      <c r="O4828">
        <v>0.14285714285714285</v>
      </c>
      <c r="P4828">
        <v>23</v>
      </c>
      <c r="Q4828">
        <v>0.14285714285714285</v>
      </c>
    </row>
    <row r="4829" spans="1:17" x14ac:dyDescent="0.35">
      <c r="A4829" t="str">
        <f t="shared" si="75"/>
        <v>Maine44062</v>
      </c>
      <c r="B4829" t="s">
        <v>26</v>
      </c>
      <c r="C4829">
        <v>1344212</v>
      </c>
      <c r="D4829" s="4">
        <v>44062</v>
      </c>
      <c r="E4829" s="4">
        <v>43924</v>
      </c>
      <c r="F4829" s="4">
        <v>43951</v>
      </c>
      <c r="G4829">
        <v>0</v>
      </c>
      <c r="H4829">
        <v>22</v>
      </c>
      <c r="I4829">
        <v>0</v>
      </c>
      <c r="J4829">
        <v>4235</v>
      </c>
      <c r="K4829">
        <v>127</v>
      </c>
      <c r="L4829">
        <v>0.375</v>
      </c>
      <c r="M4829">
        <v>0</v>
      </c>
      <c r="N4829">
        <v>23.571428571428573</v>
      </c>
      <c r="O4829">
        <v>0.14285714285714285</v>
      </c>
      <c r="P4829">
        <v>23.571428571428573</v>
      </c>
      <c r="Q4829">
        <v>0.14285714285714285</v>
      </c>
    </row>
    <row r="4830" spans="1:17" x14ac:dyDescent="0.35">
      <c r="A4830" t="str">
        <f t="shared" si="75"/>
        <v>Maine44063</v>
      </c>
      <c r="B4830" t="s">
        <v>26</v>
      </c>
      <c r="C4830">
        <v>1344212</v>
      </c>
      <c r="D4830" s="4">
        <v>44063</v>
      </c>
      <c r="E4830" s="4">
        <v>43924</v>
      </c>
      <c r="F4830" s="4">
        <v>43951</v>
      </c>
      <c r="G4830">
        <v>0</v>
      </c>
      <c r="H4830">
        <v>18</v>
      </c>
      <c r="I4830">
        <v>1</v>
      </c>
      <c r="J4830">
        <v>4253</v>
      </c>
      <c r="K4830">
        <v>128</v>
      </c>
      <c r="L4830">
        <v>-0.18181818181818182</v>
      </c>
      <c r="M4830">
        <v>0</v>
      </c>
      <c r="N4830">
        <v>23.428571428571427</v>
      </c>
      <c r="O4830">
        <v>0.2857142857142857</v>
      </c>
      <c r="P4830">
        <v>23.428571428571427</v>
      </c>
      <c r="Q4830">
        <v>0.2857142857142857</v>
      </c>
    </row>
    <row r="4831" spans="1:17" x14ac:dyDescent="0.35">
      <c r="A4831" t="str">
        <f t="shared" si="75"/>
        <v>Maine44064</v>
      </c>
      <c r="B4831" t="s">
        <v>26</v>
      </c>
      <c r="C4831">
        <v>1344212</v>
      </c>
      <c r="D4831" s="4">
        <v>44064</v>
      </c>
      <c r="E4831" s="4">
        <v>43924</v>
      </c>
      <c r="F4831" s="4">
        <v>43951</v>
      </c>
      <c r="G4831">
        <v>0</v>
      </c>
      <c r="H4831">
        <v>33</v>
      </c>
      <c r="I4831">
        <v>1</v>
      </c>
      <c r="J4831">
        <v>4286</v>
      </c>
      <c r="K4831">
        <v>129</v>
      </c>
      <c r="L4831">
        <v>0.83333333333333337</v>
      </c>
      <c r="M4831">
        <v>0</v>
      </c>
      <c r="N4831">
        <v>24.285714285714285</v>
      </c>
      <c r="O4831">
        <v>0.42857142857142855</v>
      </c>
      <c r="P4831">
        <v>24.285714285714285</v>
      </c>
      <c r="Q4831">
        <v>0.42857142857142855</v>
      </c>
    </row>
    <row r="4832" spans="1:17" x14ac:dyDescent="0.35">
      <c r="A4832" t="str">
        <f t="shared" si="75"/>
        <v>Maine44065</v>
      </c>
      <c r="B4832" t="s">
        <v>26</v>
      </c>
      <c r="C4832">
        <v>1344212</v>
      </c>
      <c r="D4832" s="4">
        <v>44065</v>
      </c>
      <c r="E4832" s="4">
        <v>43924</v>
      </c>
      <c r="F4832" s="4">
        <v>43951</v>
      </c>
      <c r="G4832">
        <v>0</v>
      </c>
      <c r="H4832">
        <v>32</v>
      </c>
      <c r="I4832">
        <v>1</v>
      </c>
      <c r="J4832">
        <v>4318</v>
      </c>
      <c r="K4832">
        <v>130</v>
      </c>
      <c r="L4832">
        <v>-3.0303030303030304E-2</v>
      </c>
      <c r="M4832">
        <v>0</v>
      </c>
      <c r="N4832">
        <v>24.857142857142858</v>
      </c>
      <c r="O4832">
        <v>0.42857142857142855</v>
      </c>
      <c r="P4832">
        <v>24.857142857142858</v>
      </c>
      <c r="Q4832">
        <v>0.42857142857142855</v>
      </c>
    </row>
    <row r="4833" spans="1:17" x14ac:dyDescent="0.35">
      <c r="A4833" t="str">
        <f t="shared" si="75"/>
        <v>Maine44066</v>
      </c>
      <c r="B4833" t="s">
        <v>26</v>
      </c>
      <c r="C4833">
        <v>1344212</v>
      </c>
      <c r="D4833" s="4">
        <v>44066</v>
      </c>
      <c r="E4833" s="4">
        <v>43924</v>
      </c>
      <c r="F4833" s="4">
        <v>43951</v>
      </c>
      <c r="G4833">
        <v>0</v>
      </c>
      <c r="H4833">
        <v>18</v>
      </c>
      <c r="I4833">
        <v>1</v>
      </c>
      <c r="J4833">
        <v>4336</v>
      </c>
      <c r="K4833">
        <v>131</v>
      </c>
      <c r="L4833">
        <v>-0.4375</v>
      </c>
      <c r="M4833">
        <v>0</v>
      </c>
      <c r="N4833">
        <v>24</v>
      </c>
      <c r="O4833">
        <v>0.5714285714285714</v>
      </c>
      <c r="P4833">
        <v>24</v>
      </c>
      <c r="Q4833">
        <v>0.5714285714285714</v>
      </c>
    </row>
    <row r="4834" spans="1:17" x14ac:dyDescent="0.35">
      <c r="A4834" t="str">
        <f t="shared" si="75"/>
        <v>Maine44067</v>
      </c>
      <c r="B4834" t="s">
        <v>26</v>
      </c>
      <c r="C4834">
        <v>1344212</v>
      </c>
      <c r="D4834" s="4">
        <v>44067</v>
      </c>
      <c r="E4834" s="4">
        <v>43924</v>
      </c>
      <c r="F4834" s="4">
        <v>43951</v>
      </c>
      <c r="G4834">
        <v>0</v>
      </c>
      <c r="H4834">
        <v>21</v>
      </c>
      <c r="I4834">
        <v>0</v>
      </c>
      <c r="J4834">
        <v>4357</v>
      </c>
      <c r="K4834">
        <v>131</v>
      </c>
      <c r="L4834">
        <v>0.16666666666666666</v>
      </c>
      <c r="M4834">
        <v>-1</v>
      </c>
      <c r="N4834">
        <v>22.857142857142858</v>
      </c>
      <c r="O4834">
        <v>0.5714285714285714</v>
      </c>
      <c r="P4834">
        <v>22.857142857142858</v>
      </c>
      <c r="Q4834">
        <v>0.5714285714285714</v>
      </c>
    </row>
    <row r="4835" spans="1:17" x14ac:dyDescent="0.35">
      <c r="A4835" t="str">
        <f t="shared" si="75"/>
        <v>Maine44068</v>
      </c>
      <c r="B4835" t="s">
        <v>26</v>
      </c>
      <c r="C4835">
        <v>1344212</v>
      </c>
      <c r="D4835" s="4">
        <v>44068</v>
      </c>
      <c r="E4835" s="4">
        <v>43924</v>
      </c>
      <c r="F4835" s="4">
        <v>43951</v>
      </c>
      <c r="G4835">
        <v>0</v>
      </c>
      <c r="H4835">
        <v>12</v>
      </c>
      <c r="I4835">
        <v>0</v>
      </c>
      <c r="J4835">
        <v>4369</v>
      </c>
      <c r="K4835">
        <v>131</v>
      </c>
      <c r="L4835">
        <v>-0.42857142857142855</v>
      </c>
      <c r="M4835">
        <v>0</v>
      </c>
      <c r="N4835">
        <v>22.285714285714285</v>
      </c>
      <c r="O4835">
        <v>0.5714285714285714</v>
      </c>
      <c r="P4835">
        <v>22.285714285714285</v>
      </c>
      <c r="Q4835">
        <v>0.5714285714285714</v>
      </c>
    </row>
    <row r="4836" spans="1:17" x14ac:dyDescent="0.35">
      <c r="A4836" t="str">
        <f t="shared" si="75"/>
        <v>Maine44069</v>
      </c>
      <c r="B4836" t="s">
        <v>26</v>
      </c>
      <c r="C4836">
        <v>1344212</v>
      </c>
      <c r="D4836" s="4">
        <v>44069</v>
      </c>
      <c r="E4836" s="4">
        <v>43924</v>
      </c>
      <c r="F4836" s="4">
        <v>43951</v>
      </c>
      <c r="G4836">
        <v>0</v>
      </c>
      <c r="H4836">
        <v>20</v>
      </c>
      <c r="I4836">
        <v>1</v>
      </c>
      <c r="J4836">
        <v>4389</v>
      </c>
      <c r="K4836">
        <v>132</v>
      </c>
      <c r="L4836">
        <v>0.66666666666666663</v>
      </c>
      <c r="M4836">
        <v>0</v>
      </c>
      <c r="N4836">
        <v>22</v>
      </c>
      <c r="O4836">
        <v>0.7142857142857143</v>
      </c>
      <c r="P4836">
        <v>22</v>
      </c>
      <c r="Q4836">
        <v>0.7142857142857143</v>
      </c>
    </row>
    <row r="4837" spans="1:17" x14ac:dyDescent="0.35">
      <c r="A4837" t="str">
        <f t="shared" si="75"/>
        <v>Maine44070</v>
      </c>
      <c r="B4837" t="s">
        <v>26</v>
      </c>
      <c r="C4837">
        <v>1344212</v>
      </c>
      <c r="D4837" s="4">
        <v>44070</v>
      </c>
      <c r="E4837" s="4">
        <v>43924</v>
      </c>
      <c r="F4837" s="4">
        <v>43951</v>
      </c>
      <c r="G4837">
        <v>0</v>
      </c>
      <c r="H4837">
        <v>25</v>
      </c>
      <c r="I4837">
        <v>0</v>
      </c>
      <c r="J4837">
        <v>4414</v>
      </c>
      <c r="K4837">
        <v>132</v>
      </c>
      <c r="L4837">
        <v>0.25</v>
      </c>
      <c r="M4837">
        <v>-1</v>
      </c>
      <c r="N4837">
        <v>23</v>
      </c>
      <c r="O4837">
        <v>0.5714285714285714</v>
      </c>
      <c r="P4837">
        <v>23</v>
      </c>
      <c r="Q4837">
        <v>0.5714285714285714</v>
      </c>
    </row>
    <row r="4838" spans="1:17" x14ac:dyDescent="0.35">
      <c r="A4838" t="str">
        <f t="shared" si="75"/>
        <v>Maine44071</v>
      </c>
      <c r="B4838" t="s">
        <v>26</v>
      </c>
      <c r="C4838">
        <v>1344212</v>
      </c>
      <c r="D4838" s="4">
        <v>44071</v>
      </c>
      <c r="E4838" s="4">
        <v>43924</v>
      </c>
      <c r="F4838" s="4">
        <v>43951</v>
      </c>
      <c r="G4838">
        <v>0</v>
      </c>
      <c r="H4838">
        <v>22</v>
      </c>
      <c r="I4838">
        <v>0</v>
      </c>
      <c r="J4838">
        <v>4436</v>
      </c>
      <c r="K4838">
        <v>132</v>
      </c>
      <c r="L4838">
        <v>-0.12</v>
      </c>
      <c r="M4838">
        <v>0</v>
      </c>
      <c r="N4838">
        <v>21.428571428571427</v>
      </c>
      <c r="O4838">
        <v>0.42857142857142855</v>
      </c>
      <c r="P4838">
        <v>21.428571428571427</v>
      </c>
      <c r="Q4838">
        <v>0.42857142857142855</v>
      </c>
    </row>
    <row r="4839" spans="1:17" x14ac:dyDescent="0.35">
      <c r="A4839" t="str">
        <f t="shared" si="75"/>
        <v>Maine44072</v>
      </c>
      <c r="B4839" t="s">
        <v>26</v>
      </c>
      <c r="C4839">
        <v>1344212</v>
      </c>
      <c r="D4839" s="4">
        <v>44072</v>
      </c>
      <c r="E4839" s="4">
        <v>43924</v>
      </c>
      <c r="F4839" s="4">
        <v>43951</v>
      </c>
      <c r="G4839">
        <v>0</v>
      </c>
      <c r="H4839">
        <v>56</v>
      </c>
      <c r="I4839">
        <v>0</v>
      </c>
      <c r="J4839">
        <v>4492</v>
      </c>
      <c r="K4839">
        <v>132</v>
      </c>
      <c r="L4839">
        <v>1.5454545454545454</v>
      </c>
      <c r="M4839">
        <v>0</v>
      </c>
      <c r="N4839">
        <v>24.857142857142858</v>
      </c>
      <c r="O4839">
        <v>0.2857142857142857</v>
      </c>
      <c r="P4839">
        <v>24.857142857142858</v>
      </c>
      <c r="Q4839">
        <v>0.2857142857142857</v>
      </c>
    </row>
    <row r="4840" spans="1:17" x14ac:dyDescent="0.35">
      <c r="A4840" t="str">
        <f t="shared" si="75"/>
        <v>Maine44073</v>
      </c>
      <c r="B4840" t="s">
        <v>26</v>
      </c>
      <c r="C4840">
        <v>1344212</v>
      </c>
      <c r="D4840" s="4">
        <v>44073</v>
      </c>
      <c r="E4840" s="4">
        <v>43924</v>
      </c>
      <c r="F4840" s="4">
        <v>43951</v>
      </c>
      <c r="G4840">
        <v>0</v>
      </c>
      <c r="H4840">
        <v>22</v>
      </c>
      <c r="I4840">
        <v>0</v>
      </c>
      <c r="J4840">
        <v>4514</v>
      </c>
      <c r="K4840">
        <v>132</v>
      </c>
      <c r="L4840">
        <v>-0.6071428571428571</v>
      </c>
      <c r="M4840">
        <v>0</v>
      </c>
      <c r="N4840">
        <v>25.428571428571427</v>
      </c>
      <c r="O4840">
        <v>0.14285714285714285</v>
      </c>
      <c r="P4840">
        <v>25.428571428571427</v>
      </c>
      <c r="Q4840">
        <v>0.14285714285714285</v>
      </c>
    </row>
    <row r="4841" spans="1:17" x14ac:dyDescent="0.35">
      <c r="A4841" t="str">
        <f t="shared" si="75"/>
        <v>Maine44074</v>
      </c>
      <c r="B4841" t="s">
        <v>26</v>
      </c>
      <c r="C4841">
        <v>1344212</v>
      </c>
      <c r="D4841" s="4">
        <v>44074</v>
      </c>
      <c r="E4841" s="4">
        <v>43924</v>
      </c>
      <c r="F4841" s="4">
        <v>43951</v>
      </c>
      <c r="G4841">
        <v>0</v>
      </c>
      <c r="H4841">
        <v>15</v>
      </c>
      <c r="I4841">
        <v>0</v>
      </c>
      <c r="J4841">
        <v>4529</v>
      </c>
      <c r="K4841">
        <v>132</v>
      </c>
      <c r="L4841">
        <v>-0.31818181818181818</v>
      </c>
      <c r="M4841">
        <v>0</v>
      </c>
      <c r="N4841">
        <v>24.571428571428573</v>
      </c>
      <c r="O4841">
        <v>0.14285714285714285</v>
      </c>
      <c r="P4841">
        <v>24.571428571428573</v>
      </c>
      <c r="Q4841">
        <v>0.14285714285714285</v>
      </c>
    </row>
    <row r="4842" spans="1:17" x14ac:dyDescent="0.35">
      <c r="A4842" t="str">
        <f t="shared" si="75"/>
        <v>Maine44075</v>
      </c>
      <c r="B4842" t="s">
        <v>26</v>
      </c>
      <c r="C4842">
        <v>1344212</v>
      </c>
      <c r="D4842" s="4">
        <v>44075</v>
      </c>
      <c r="E4842" s="4">
        <v>43924</v>
      </c>
      <c r="F4842" s="4">
        <v>43951</v>
      </c>
      <c r="G4842">
        <v>0</v>
      </c>
      <c r="H4842">
        <v>20</v>
      </c>
      <c r="I4842">
        <v>0</v>
      </c>
      <c r="J4842">
        <v>4549</v>
      </c>
      <c r="K4842">
        <v>132</v>
      </c>
      <c r="L4842">
        <v>0.33333333333333331</v>
      </c>
      <c r="M4842">
        <v>0</v>
      </c>
      <c r="N4842">
        <v>25.714285714285715</v>
      </c>
      <c r="O4842">
        <v>0.14285714285714285</v>
      </c>
      <c r="P4842">
        <v>25.714285714285715</v>
      </c>
      <c r="Q4842">
        <v>0.14285714285714285</v>
      </c>
    </row>
    <row r="4843" spans="1:17" x14ac:dyDescent="0.35">
      <c r="A4843" t="str">
        <f t="shared" si="75"/>
        <v>Maine44076</v>
      </c>
      <c r="B4843" t="s">
        <v>26</v>
      </c>
      <c r="C4843">
        <v>1344212</v>
      </c>
      <c r="D4843" s="4">
        <v>44076</v>
      </c>
      <c r="E4843" s="4">
        <v>43924</v>
      </c>
      <c r="F4843" s="4">
        <v>43951</v>
      </c>
      <c r="G4843">
        <v>0</v>
      </c>
      <c r="H4843">
        <v>19</v>
      </c>
      <c r="I4843">
        <v>1</v>
      </c>
      <c r="J4843">
        <v>4568</v>
      </c>
      <c r="K4843">
        <v>133</v>
      </c>
      <c r="L4843">
        <v>-0.05</v>
      </c>
      <c r="M4843">
        <v>0</v>
      </c>
      <c r="N4843">
        <v>25.571428571428573</v>
      </c>
      <c r="O4843">
        <v>0.14285714285714285</v>
      </c>
      <c r="P4843">
        <v>25.571428571428573</v>
      </c>
      <c r="Q4843">
        <v>0.14285714285714285</v>
      </c>
    </row>
    <row r="4844" spans="1:17" x14ac:dyDescent="0.35">
      <c r="A4844" t="str">
        <f t="shared" si="75"/>
        <v>Maine44077</v>
      </c>
      <c r="B4844" t="s">
        <v>26</v>
      </c>
      <c r="C4844">
        <v>1344212</v>
      </c>
      <c r="D4844" s="4">
        <v>44077</v>
      </c>
      <c r="E4844" s="4">
        <v>43924</v>
      </c>
      <c r="F4844" s="4">
        <v>43951</v>
      </c>
      <c r="G4844">
        <v>0</v>
      </c>
      <c r="H4844">
        <v>50</v>
      </c>
      <c r="I4844">
        <v>0</v>
      </c>
      <c r="J4844">
        <v>4618</v>
      </c>
      <c r="K4844">
        <v>133</v>
      </c>
      <c r="L4844">
        <v>1.631578947368421</v>
      </c>
      <c r="M4844">
        <v>-1</v>
      </c>
      <c r="N4844">
        <v>29.142857142857142</v>
      </c>
      <c r="O4844">
        <v>0.14285714285714285</v>
      </c>
      <c r="P4844">
        <v>29.142857142857142</v>
      </c>
      <c r="Q4844">
        <v>0.14285714285714285</v>
      </c>
    </row>
    <row r="4845" spans="1:17" x14ac:dyDescent="0.35">
      <c r="A4845" t="str">
        <f t="shared" si="75"/>
        <v>Maine44078</v>
      </c>
      <c r="B4845" t="s">
        <v>26</v>
      </c>
      <c r="C4845">
        <v>1344212</v>
      </c>
      <c r="D4845" s="4">
        <v>44078</v>
      </c>
      <c r="E4845" s="4">
        <v>43924</v>
      </c>
      <c r="F4845" s="4">
        <v>43951</v>
      </c>
      <c r="G4845">
        <v>0</v>
      </c>
      <c r="H4845">
        <v>15</v>
      </c>
      <c r="I4845">
        <v>1</v>
      </c>
      <c r="J4845">
        <v>4633</v>
      </c>
      <c r="K4845">
        <v>134</v>
      </c>
      <c r="L4845">
        <v>-0.7</v>
      </c>
      <c r="M4845">
        <v>0</v>
      </c>
      <c r="N4845">
        <v>28.142857142857142</v>
      </c>
      <c r="O4845">
        <v>0.2857142857142857</v>
      </c>
      <c r="P4845">
        <v>28.142857142857142</v>
      </c>
      <c r="Q4845">
        <v>0.2857142857142857</v>
      </c>
    </row>
    <row r="4846" spans="1:17" x14ac:dyDescent="0.35">
      <c r="A4846" t="str">
        <f t="shared" si="75"/>
        <v>Maine44079</v>
      </c>
      <c r="B4846" t="s">
        <v>26</v>
      </c>
      <c r="C4846">
        <v>1344212</v>
      </c>
      <c r="D4846" s="4">
        <v>44079</v>
      </c>
      <c r="E4846" s="4">
        <v>43924</v>
      </c>
      <c r="F4846" s="4">
        <v>43951</v>
      </c>
      <c r="G4846">
        <v>0</v>
      </c>
      <c r="H4846">
        <v>0</v>
      </c>
      <c r="I4846">
        <v>0</v>
      </c>
      <c r="J4846">
        <v>4633</v>
      </c>
      <c r="K4846">
        <v>134</v>
      </c>
      <c r="L4846">
        <v>-1</v>
      </c>
      <c r="M4846">
        <v>-1</v>
      </c>
      <c r="N4846">
        <v>20.142857142857142</v>
      </c>
      <c r="O4846">
        <v>0.2857142857142857</v>
      </c>
      <c r="P4846">
        <v>20.142857142857142</v>
      </c>
      <c r="Q4846">
        <v>0.2857142857142857</v>
      </c>
    </row>
    <row r="4847" spans="1:17" x14ac:dyDescent="0.35">
      <c r="A4847" t="str">
        <f t="shared" si="75"/>
        <v>Maine44080</v>
      </c>
      <c r="B4847" t="s">
        <v>26</v>
      </c>
      <c r="C4847">
        <v>1344212</v>
      </c>
      <c r="D4847" s="4">
        <v>44080</v>
      </c>
      <c r="E4847" s="4">
        <v>43924</v>
      </c>
      <c r="F4847" s="4">
        <v>43951</v>
      </c>
      <c r="G4847">
        <v>0</v>
      </c>
      <c r="H4847">
        <v>50</v>
      </c>
      <c r="I4847">
        <v>0</v>
      </c>
      <c r="J4847">
        <v>4683</v>
      </c>
      <c r="K4847">
        <v>134</v>
      </c>
      <c r="L4847">
        <v>0</v>
      </c>
      <c r="M4847">
        <v>0</v>
      </c>
      <c r="N4847">
        <v>24.142857142857142</v>
      </c>
      <c r="O4847">
        <v>0.2857142857142857</v>
      </c>
      <c r="P4847">
        <v>24.142857142857142</v>
      </c>
      <c r="Q4847">
        <v>0.2857142857142857</v>
      </c>
    </row>
    <row r="4848" spans="1:17" x14ac:dyDescent="0.35">
      <c r="A4848" t="str">
        <f t="shared" si="75"/>
        <v>Maine44081</v>
      </c>
      <c r="B4848" t="s">
        <v>26</v>
      </c>
      <c r="C4848">
        <v>1344212</v>
      </c>
      <c r="D4848" s="4">
        <v>44081</v>
      </c>
      <c r="E4848" s="4">
        <v>43924</v>
      </c>
      <c r="F4848" s="4">
        <v>43951</v>
      </c>
      <c r="G4848">
        <v>0</v>
      </c>
      <c r="H4848">
        <v>18</v>
      </c>
      <c r="I4848">
        <v>0</v>
      </c>
      <c r="J4848">
        <v>4701</v>
      </c>
      <c r="K4848">
        <v>134</v>
      </c>
      <c r="L4848">
        <v>-0.64</v>
      </c>
      <c r="M4848">
        <v>0</v>
      </c>
      <c r="N4848">
        <v>24.571428571428573</v>
      </c>
      <c r="O4848">
        <v>0.2857142857142857</v>
      </c>
      <c r="P4848">
        <v>24.571428571428573</v>
      </c>
      <c r="Q4848">
        <v>0.2857142857142857</v>
      </c>
    </row>
    <row r="4849" spans="1:17" x14ac:dyDescent="0.35">
      <c r="A4849" t="str">
        <f t="shared" si="75"/>
        <v>Maine44082</v>
      </c>
      <c r="B4849" t="s">
        <v>26</v>
      </c>
      <c r="C4849">
        <v>1344212</v>
      </c>
      <c r="D4849" s="4">
        <v>44082</v>
      </c>
      <c r="E4849" s="4">
        <v>43924</v>
      </c>
      <c r="F4849" s="4">
        <v>43951</v>
      </c>
      <c r="G4849">
        <v>0</v>
      </c>
      <c r="H4849">
        <v>13</v>
      </c>
      <c r="I4849">
        <v>0</v>
      </c>
      <c r="J4849">
        <v>4714</v>
      </c>
      <c r="K4849">
        <v>134</v>
      </c>
      <c r="L4849">
        <v>-0.27777777777777779</v>
      </c>
      <c r="M4849">
        <v>0</v>
      </c>
      <c r="N4849">
        <v>23.571428571428573</v>
      </c>
      <c r="O4849">
        <v>0.2857142857142857</v>
      </c>
      <c r="P4849">
        <v>23.571428571428573</v>
      </c>
      <c r="Q4849">
        <v>0.2857142857142857</v>
      </c>
    </row>
    <row r="4850" spans="1:17" x14ac:dyDescent="0.35">
      <c r="A4850" t="str">
        <f t="shared" si="75"/>
        <v>Maine44083</v>
      </c>
      <c r="B4850" t="s">
        <v>26</v>
      </c>
      <c r="C4850">
        <v>1344212</v>
      </c>
      <c r="D4850" s="4">
        <v>44083</v>
      </c>
      <c r="E4850" s="4">
        <v>43924</v>
      </c>
      <c r="F4850" s="4">
        <v>43951</v>
      </c>
      <c r="G4850">
        <v>0</v>
      </c>
      <c r="H4850">
        <v>-1</v>
      </c>
      <c r="I4850">
        <v>0</v>
      </c>
      <c r="J4850">
        <v>4713</v>
      </c>
      <c r="K4850">
        <v>134</v>
      </c>
      <c r="L4850">
        <v>-1.0769230769230769</v>
      </c>
      <c r="M4850">
        <v>0</v>
      </c>
      <c r="N4850">
        <v>20.714285714285715</v>
      </c>
      <c r="O4850">
        <v>0.14285714285714285</v>
      </c>
      <c r="P4850">
        <v>20.714285714285715</v>
      </c>
      <c r="Q4850">
        <v>0.14285714285714285</v>
      </c>
    </row>
    <row r="4851" spans="1:17" x14ac:dyDescent="0.35">
      <c r="A4851" t="str">
        <f t="shared" si="75"/>
        <v>Maine44084</v>
      </c>
      <c r="B4851" t="s">
        <v>26</v>
      </c>
      <c r="C4851">
        <v>1344212</v>
      </c>
      <c r="D4851" s="4">
        <v>44084</v>
      </c>
      <c r="E4851" s="4">
        <v>43924</v>
      </c>
      <c r="F4851" s="4">
        <v>43951</v>
      </c>
      <c r="G4851">
        <v>0</v>
      </c>
      <c r="H4851">
        <v>47</v>
      </c>
      <c r="I4851">
        <v>0</v>
      </c>
      <c r="J4851">
        <v>4760</v>
      </c>
      <c r="K4851">
        <v>134</v>
      </c>
      <c r="L4851">
        <v>-48</v>
      </c>
      <c r="M4851">
        <v>0</v>
      </c>
      <c r="N4851">
        <v>20.285714285714285</v>
      </c>
      <c r="O4851">
        <v>0.14285714285714285</v>
      </c>
      <c r="P4851">
        <v>20.285714285714285</v>
      </c>
      <c r="Q4851">
        <v>0.14285714285714285</v>
      </c>
    </row>
    <row r="4852" spans="1:17" x14ac:dyDescent="0.35">
      <c r="A4852" t="str">
        <f t="shared" si="75"/>
        <v>Maine44085</v>
      </c>
      <c r="B4852" t="s">
        <v>26</v>
      </c>
      <c r="C4852">
        <v>1344212</v>
      </c>
      <c r="D4852" s="4">
        <v>44085</v>
      </c>
      <c r="E4852" s="4">
        <v>43924</v>
      </c>
      <c r="F4852" s="4">
        <v>43951</v>
      </c>
      <c r="G4852">
        <v>0</v>
      </c>
      <c r="H4852">
        <v>32</v>
      </c>
      <c r="I4852">
        <v>0</v>
      </c>
      <c r="J4852">
        <v>4792</v>
      </c>
      <c r="K4852">
        <v>134</v>
      </c>
      <c r="L4852">
        <v>-0.31914893617021278</v>
      </c>
      <c r="M4852">
        <v>0</v>
      </c>
      <c r="N4852">
        <v>22.714285714285715</v>
      </c>
      <c r="O4852">
        <v>0</v>
      </c>
      <c r="P4852">
        <v>22.714285714285715</v>
      </c>
      <c r="Q4852">
        <v>0</v>
      </c>
    </row>
    <row r="4853" spans="1:17" x14ac:dyDescent="0.35">
      <c r="A4853" t="str">
        <f t="shared" si="75"/>
        <v>Maine44086</v>
      </c>
      <c r="B4853" t="s">
        <v>26</v>
      </c>
      <c r="C4853">
        <v>1344212</v>
      </c>
      <c r="D4853" s="4">
        <v>44086</v>
      </c>
      <c r="E4853" s="4">
        <v>43924</v>
      </c>
      <c r="F4853" s="4">
        <v>43951</v>
      </c>
      <c r="G4853">
        <v>0</v>
      </c>
      <c r="H4853">
        <v>42</v>
      </c>
      <c r="I4853">
        <v>1</v>
      </c>
      <c r="J4853">
        <v>4834</v>
      </c>
      <c r="K4853">
        <v>135</v>
      </c>
      <c r="L4853">
        <v>0.3125</v>
      </c>
      <c r="M4853">
        <v>0</v>
      </c>
      <c r="N4853">
        <v>28.714285714285715</v>
      </c>
      <c r="O4853">
        <v>0.14285714285714285</v>
      </c>
      <c r="P4853">
        <v>28.714285714285715</v>
      </c>
      <c r="Q4853">
        <v>0.14285714285714285</v>
      </c>
    </row>
    <row r="4854" spans="1:17" x14ac:dyDescent="0.35">
      <c r="A4854" t="str">
        <f t="shared" si="75"/>
        <v>Maine44087</v>
      </c>
      <c r="B4854" t="s">
        <v>26</v>
      </c>
      <c r="C4854">
        <v>1344212</v>
      </c>
      <c r="D4854" s="4">
        <v>44087</v>
      </c>
      <c r="E4854" s="4">
        <v>43924</v>
      </c>
      <c r="F4854" s="4">
        <v>43951</v>
      </c>
      <c r="G4854">
        <v>0</v>
      </c>
      <c r="H4854">
        <v>29</v>
      </c>
      <c r="I4854">
        <v>1</v>
      </c>
      <c r="J4854">
        <v>4863</v>
      </c>
      <c r="K4854">
        <v>136</v>
      </c>
      <c r="L4854">
        <v>-0.30952380952380953</v>
      </c>
      <c r="M4854">
        <v>0</v>
      </c>
      <c r="N4854">
        <v>25.714285714285715</v>
      </c>
      <c r="O4854">
        <v>0.2857142857142857</v>
      </c>
      <c r="P4854">
        <v>25.714285714285715</v>
      </c>
      <c r="Q4854">
        <v>0.2857142857142857</v>
      </c>
    </row>
    <row r="4855" spans="1:17" x14ac:dyDescent="0.35">
      <c r="A4855" t="str">
        <f t="shared" si="75"/>
        <v>Maine44088</v>
      </c>
      <c r="B4855" t="s">
        <v>26</v>
      </c>
      <c r="C4855">
        <v>1344212</v>
      </c>
      <c r="D4855" s="4">
        <v>44088</v>
      </c>
      <c r="E4855" s="4">
        <v>43924</v>
      </c>
      <c r="F4855" s="4">
        <v>43951</v>
      </c>
      <c r="G4855">
        <v>0</v>
      </c>
      <c r="H4855">
        <v>41</v>
      </c>
      <c r="I4855">
        <v>0</v>
      </c>
      <c r="J4855">
        <v>4904</v>
      </c>
      <c r="K4855">
        <v>136</v>
      </c>
      <c r="L4855">
        <v>0.41379310344827586</v>
      </c>
      <c r="M4855">
        <v>-1</v>
      </c>
      <c r="N4855">
        <v>29</v>
      </c>
      <c r="O4855">
        <v>0.2857142857142857</v>
      </c>
      <c r="P4855">
        <v>29</v>
      </c>
      <c r="Q4855">
        <v>0.2857142857142857</v>
      </c>
    </row>
    <row r="4856" spans="1:17" x14ac:dyDescent="0.35">
      <c r="A4856" t="str">
        <f t="shared" si="75"/>
        <v>Maine44089</v>
      </c>
      <c r="B4856" t="s">
        <v>26</v>
      </c>
      <c r="C4856">
        <v>1344212</v>
      </c>
      <c r="D4856" s="4">
        <v>44089</v>
      </c>
      <c r="E4856" s="4">
        <v>43924</v>
      </c>
      <c r="F4856" s="4">
        <v>43951</v>
      </c>
      <c r="G4856">
        <v>0</v>
      </c>
      <c r="H4856">
        <v>14</v>
      </c>
      <c r="I4856">
        <v>1</v>
      </c>
      <c r="J4856">
        <v>4918</v>
      </c>
      <c r="K4856">
        <v>137</v>
      </c>
      <c r="L4856">
        <v>-0.65853658536585369</v>
      </c>
      <c r="M4856">
        <v>0</v>
      </c>
      <c r="N4856">
        <v>29.142857142857142</v>
      </c>
      <c r="O4856">
        <v>0.42857142857142855</v>
      </c>
      <c r="P4856">
        <v>29.142857142857142</v>
      </c>
      <c r="Q4856">
        <v>0.42857142857142855</v>
      </c>
    </row>
    <row r="4857" spans="1:17" x14ac:dyDescent="0.35">
      <c r="A4857" t="str">
        <f t="shared" si="75"/>
        <v>Maine44090</v>
      </c>
      <c r="B4857" t="s">
        <v>26</v>
      </c>
      <c r="C4857">
        <v>1344212</v>
      </c>
      <c r="D4857" s="4">
        <v>44090</v>
      </c>
      <c r="E4857" s="4">
        <v>43924</v>
      </c>
      <c r="F4857" s="4">
        <v>43951</v>
      </c>
      <c r="G4857">
        <v>0</v>
      </c>
      <c r="H4857">
        <v>23</v>
      </c>
      <c r="I4857">
        <v>1</v>
      </c>
      <c r="J4857">
        <v>4941</v>
      </c>
      <c r="K4857">
        <v>138</v>
      </c>
      <c r="L4857">
        <v>0.6428571428571429</v>
      </c>
      <c r="M4857">
        <v>0</v>
      </c>
      <c r="N4857">
        <v>32.571428571428569</v>
      </c>
      <c r="O4857">
        <v>0.5714285714285714</v>
      </c>
      <c r="P4857">
        <v>32.571428571428569</v>
      </c>
      <c r="Q4857">
        <v>0.5714285714285714</v>
      </c>
    </row>
    <row r="4858" spans="1:17" x14ac:dyDescent="0.35">
      <c r="A4858" t="str">
        <f t="shared" si="75"/>
        <v>Maine44091</v>
      </c>
      <c r="B4858" t="s">
        <v>26</v>
      </c>
      <c r="C4858">
        <v>1344212</v>
      </c>
      <c r="D4858" s="4">
        <v>44091</v>
      </c>
      <c r="E4858" s="4">
        <v>43924</v>
      </c>
      <c r="F4858" s="4">
        <v>43951</v>
      </c>
      <c r="G4858">
        <v>0</v>
      </c>
      <c r="H4858">
        <v>21</v>
      </c>
      <c r="I4858">
        <v>0</v>
      </c>
      <c r="J4858">
        <v>4962</v>
      </c>
      <c r="K4858">
        <v>138</v>
      </c>
      <c r="L4858">
        <v>-8.6956521739130432E-2</v>
      </c>
      <c r="M4858">
        <v>-1</v>
      </c>
      <c r="N4858">
        <v>28.857142857142858</v>
      </c>
      <c r="O4858">
        <v>0.5714285714285714</v>
      </c>
      <c r="P4858">
        <v>28.857142857142858</v>
      </c>
      <c r="Q4858">
        <v>0.5714285714285714</v>
      </c>
    </row>
    <row r="4859" spans="1:17" x14ac:dyDescent="0.35">
      <c r="A4859" t="str">
        <f t="shared" si="75"/>
        <v>Maine44092</v>
      </c>
      <c r="B4859" t="s">
        <v>26</v>
      </c>
      <c r="C4859">
        <v>1344212</v>
      </c>
      <c r="D4859" s="4">
        <v>44092</v>
      </c>
      <c r="E4859" s="4">
        <v>43924</v>
      </c>
      <c r="F4859" s="4">
        <v>43951</v>
      </c>
      <c r="G4859">
        <v>0</v>
      </c>
      <c r="H4859">
        <v>40</v>
      </c>
      <c r="I4859">
        <v>0</v>
      </c>
      <c r="J4859">
        <v>5002</v>
      </c>
      <c r="K4859">
        <v>138</v>
      </c>
      <c r="L4859">
        <v>0.90476190476190477</v>
      </c>
      <c r="M4859">
        <v>0</v>
      </c>
      <c r="N4859">
        <v>30</v>
      </c>
      <c r="O4859">
        <v>0.5714285714285714</v>
      </c>
      <c r="P4859">
        <v>30</v>
      </c>
      <c r="Q4859">
        <v>0.5714285714285714</v>
      </c>
    </row>
    <row r="4860" spans="1:17" x14ac:dyDescent="0.35">
      <c r="A4860" t="str">
        <f t="shared" si="75"/>
        <v>Maine44093</v>
      </c>
      <c r="B4860" t="s">
        <v>26</v>
      </c>
      <c r="C4860">
        <v>1344212</v>
      </c>
      <c r="D4860" s="4">
        <v>44093</v>
      </c>
      <c r="E4860" s="4">
        <v>43924</v>
      </c>
      <c r="F4860" s="4">
        <v>43951</v>
      </c>
      <c r="G4860">
        <v>0</v>
      </c>
      <c r="H4860">
        <v>32</v>
      </c>
      <c r="I4860">
        <v>1</v>
      </c>
      <c r="J4860">
        <v>5034</v>
      </c>
      <c r="K4860">
        <v>139</v>
      </c>
      <c r="L4860">
        <v>-0.2</v>
      </c>
      <c r="M4860">
        <v>0</v>
      </c>
      <c r="N4860">
        <v>28.571428571428573</v>
      </c>
      <c r="O4860">
        <v>0.5714285714285714</v>
      </c>
      <c r="P4860">
        <v>28.571428571428573</v>
      </c>
      <c r="Q4860">
        <v>0.5714285714285714</v>
      </c>
    </row>
    <row r="4861" spans="1:17" x14ac:dyDescent="0.35">
      <c r="A4861" t="str">
        <f t="shared" si="75"/>
        <v>Maine44094</v>
      </c>
      <c r="B4861" t="s">
        <v>26</v>
      </c>
      <c r="C4861">
        <v>1344212</v>
      </c>
      <c r="D4861" s="4">
        <v>44094</v>
      </c>
      <c r="E4861" s="4">
        <v>43924</v>
      </c>
      <c r="F4861" s="4">
        <v>43951</v>
      </c>
      <c r="G4861">
        <v>0</v>
      </c>
      <c r="H4861">
        <v>43</v>
      </c>
      <c r="I4861">
        <v>0</v>
      </c>
      <c r="J4861">
        <v>5077</v>
      </c>
      <c r="K4861">
        <v>139</v>
      </c>
      <c r="L4861">
        <v>0.34375</v>
      </c>
      <c r="M4861">
        <v>-1</v>
      </c>
      <c r="N4861">
        <v>30.571428571428573</v>
      </c>
      <c r="O4861">
        <v>0.42857142857142855</v>
      </c>
      <c r="P4861">
        <v>30.571428571428573</v>
      </c>
      <c r="Q4861">
        <v>0.42857142857142855</v>
      </c>
    </row>
    <row r="4862" spans="1:17" x14ac:dyDescent="0.35">
      <c r="A4862" t="str">
        <f t="shared" si="75"/>
        <v>Maryland43852</v>
      </c>
      <c r="B4862" t="s">
        <v>27</v>
      </c>
      <c r="C4862">
        <v>6045680</v>
      </c>
      <c r="D4862" s="4">
        <v>43852</v>
      </c>
      <c r="E4862" s="4">
        <v>43920</v>
      </c>
      <c r="F4862" s="4">
        <v>43966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-1</v>
      </c>
      <c r="M4862">
        <v>0</v>
      </c>
      <c r="N4862">
        <v>24.714285714285715</v>
      </c>
      <c r="O4862">
        <v>0.42857142857142855</v>
      </c>
      <c r="P4862">
        <v>0</v>
      </c>
      <c r="Q4862">
        <v>0</v>
      </c>
    </row>
    <row r="4863" spans="1:17" x14ac:dyDescent="0.35">
      <c r="A4863" t="str">
        <f t="shared" si="75"/>
        <v>Maryland43853</v>
      </c>
      <c r="B4863" t="s">
        <v>27</v>
      </c>
      <c r="C4863">
        <v>6045680</v>
      </c>
      <c r="D4863" s="4">
        <v>43853</v>
      </c>
      <c r="E4863" s="4">
        <v>43920</v>
      </c>
      <c r="F4863" s="4">
        <v>43966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22.714285714285715</v>
      </c>
      <c r="O4863">
        <v>0.2857142857142857</v>
      </c>
      <c r="P4863">
        <v>0</v>
      </c>
      <c r="Q4863">
        <v>0</v>
      </c>
    </row>
    <row r="4864" spans="1:17" x14ac:dyDescent="0.35">
      <c r="A4864" t="str">
        <f t="shared" si="75"/>
        <v>Maryland43854</v>
      </c>
      <c r="B4864" t="s">
        <v>27</v>
      </c>
      <c r="C4864">
        <v>6045680</v>
      </c>
      <c r="D4864" s="4">
        <v>43854</v>
      </c>
      <c r="E4864" s="4">
        <v>43920</v>
      </c>
      <c r="F4864" s="4">
        <v>43966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19.428571428571427</v>
      </c>
      <c r="O4864">
        <v>0.14285714285714285</v>
      </c>
      <c r="P4864">
        <v>0</v>
      </c>
      <c r="Q4864">
        <v>0</v>
      </c>
    </row>
    <row r="4865" spans="1:17" x14ac:dyDescent="0.35">
      <c r="A4865" t="str">
        <f t="shared" si="75"/>
        <v>Maryland43855</v>
      </c>
      <c r="B4865" t="s">
        <v>27</v>
      </c>
      <c r="C4865">
        <v>6045680</v>
      </c>
      <c r="D4865" s="4">
        <v>43855</v>
      </c>
      <c r="E4865" s="4">
        <v>43920</v>
      </c>
      <c r="F4865" s="4">
        <v>43966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16.428571428571427</v>
      </c>
      <c r="O4865">
        <v>0.14285714285714285</v>
      </c>
      <c r="P4865">
        <v>0</v>
      </c>
      <c r="Q4865">
        <v>0</v>
      </c>
    </row>
    <row r="4866" spans="1:17" x14ac:dyDescent="0.35">
      <c r="A4866" t="str">
        <f t="shared" si="75"/>
        <v>Maryland43856</v>
      </c>
      <c r="B4866" t="s">
        <v>27</v>
      </c>
      <c r="C4866">
        <v>6045680</v>
      </c>
      <c r="D4866" s="4">
        <v>43856</v>
      </c>
      <c r="E4866" s="4">
        <v>43920</v>
      </c>
      <c r="F4866" s="4">
        <v>43966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10.714285714285714</v>
      </c>
      <c r="O4866">
        <v>0.14285714285714285</v>
      </c>
      <c r="P4866">
        <v>0</v>
      </c>
      <c r="Q4866">
        <v>0</v>
      </c>
    </row>
    <row r="4867" spans="1:17" x14ac:dyDescent="0.35">
      <c r="A4867" t="str">
        <f t="shared" ref="A4867:A4930" si="76">B4867&amp;D4867</f>
        <v>Maryland43857</v>
      </c>
      <c r="B4867" t="s">
        <v>27</v>
      </c>
      <c r="C4867">
        <v>6045680</v>
      </c>
      <c r="D4867" s="4">
        <v>43857</v>
      </c>
      <c r="E4867" s="4">
        <v>43920</v>
      </c>
      <c r="F4867" s="4">
        <v>43966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6.1428571428571432</v>
      </c>
      <c r="O4867">
        <v>0</v>
      </c>
      <c r="P4867">
        <v>0</v>
      </c>
      <c r="Q4867">
        <v>0</v>
      </c>
    </row>
    <row r="4868" spans="1:17" x14ac:dyDescent="0.35">
      <c r="A4868" t="str">
        <f t="shared" si="76"/>
        <v>Maryland43858</v>
      </c>
      <c r="B4868" t="s">
        <v>27</v>
      </c>
      <c r="C4868">
        <v>6045680</v>
      </c>
      <c r="D4868" s="4">
        <v>43858</v>
      </c>
      <c r="E4868" s="4">
        <v>43920</v>
      </c>
      <c r="F4868" s="4">
        <v>43966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</row>
    <row r="4869" spans="1:17" x14ac:dyDescent="0.35">
      <c r="A4869" t="str">
        <f t="shared" si="76"/>
        <v>Maryland43859</v>
      </c>
      <c r="B4869" t="s">
        <v>27</v>
      </c>
      <c r="C4869">
        <v>6045680</v>
      </c>
      <c r="D4869" s="4">
        <v>43859</v>
      </c>
      <c r="E4869" s="4">
        <v>43920</v>
      </c>
      <c r="F4869" s="4">
        <v>43966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 x14ac:dyDescent="0.35">
      <c r="A4870" t="str">
        <f t="shared" si="76"/>
        <v>Maryland43860</v>
      </c>
      <c r="B4870" t="s">
        <v>27</v>
      </c>
      <c r="C4870">
        <v>6045680</v>
      </c>
      <c r="D4870" s="4">
        <v>43860</v>
      </c>
      <c r="E4870" s="4">
        <v>43920</v>
      </c>
      <c r="F4870" s="4">
        <v>43966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 x14ac:dyDescent="0.35">
      <c r="A4871" t="str">
        <f t="shared" si="76"/>
        <v>Maryland43861</v>
      </c>
      <c r="B4871" t="s">
        <v>27</v>
      </c>
      <c r="C4871">
        <v>6045680</v>
      </c>
      <c r="D4871" s="4">
        <v>43861</v>
      </c>
      <c r="E4871" s="4">
        <v>43920</v>
      </c>
      <c r="F4871" s="4">
        <v>43966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</row>
    <row r="4872" spans="1:17" x14ac:dyDescent="0.35">
      <c r="A4872" t="str">
        <f t="shared" si="76"/>
        <v>Maryland43862</v>
      </c>
      <c r="B4872" t="s">
        <v>27</v>
      </c>
      <c r="C4872">
        <v>6045680</v>
      </c>
      <c r="D4872" s="4">
        <v>43862</v>
      </c>
      <c r="E4872" s="4">
        <v>43920</v>
      </c>
      <c r="F4872" s="4">
        <v>43966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</row>
    <row r="4873" spans="1:17" x14ac:dyDescent="0.35">
      <c r="A4873" t="str">
        <f t="shared" si="76"/>
        <v>Maryland43863</v>
      </c>
      <c r="B4873" t="s">
        <v>27</v>
      </c>
      <c r="C4873">
        <v>6045680</v>
      </c>
      <c r="D4873" s="4">
        <v>43863</v>
      </c>
      <c r="E4873" s="4">
        <v>43920</v>
      </c>
      <c r="F4873" s="4">
        <v>43966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</row>
    <row r="4874" spans="1:17" x14ac:dyDescent="0.35">
      <c r="A4874" t="str">
        <f t="shared" si="76"/>
        <v>Maryland43864</v>
      </c>
      <c r="B4874" t="s">
        <v>27</v>
      </c>
      <c r="C4874">
        <v>6045680</v>
      </c>
      <c r="D4874" s="4">
        <v>43864</v>
      </c>
      <c r="E4874" s="4">
        <v>43920</v>
      </c>
      <c r="F4874" s="4">
        <v>43966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 spans="1:17" x14ac:dyDescent="0.35">
      <c r="A4875" t="str">
        <f t="shared" si="76"/>
        <v>Maryland43865</v>
      </c>
      <c r="B4875" t="s">
        <v>27</v>
      </c>
      <c r="C4875">
        <v>6045680</v>
      </c>
      <c r="D4875" s="4">
        <v>43865</v>
      </c>
      <c r="E4875" s="4">
        <v>43920</v>
      </c>
      <c r="F4875" s="4">
        <v>43966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 x14ac:dyDescent="0.35">
      <c r="A4876" t="str">
        <f t="shared" si="76"/>
        <v>Maryland43866</v>
      </c>
      <c r="B4876" t="s">
        <v>27</v>
      </c>
      <c r="C4876">
        <v>6045680</v>
      </c>
      <c r="D4876" s="4">
        <v>43866</v>
      </c>
      <c r="E4876" s="4">
        <v>43920</v>
      </c>
      <c r="F4876" s="4">
        <v>43966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 x14ac:dyDescent="0.35">
      <c r="A4877" t="str">
        <f t="shared" si="76"/>
        <v>Maryland43867</v>
      </c>
      <c r="B4877" t="s">
        <v>27</v>
      </c>
      <c r="C4877">
        <v>6045680</v>
      </c>
      <c r="D4877" s="4">
        <v>43867</v>
      </c>
      <c r="E4877" s="4">
        <v>43920</v>
      </c>
      <c r="F4877" s="4">
        <v>43966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 x14ac:dyDescent="0.35">
      <c r="A4878" t="str">
        <f t="shared" si="76"/>
        <v>Maryland43868</v>
      </c>
      <c r="B4878" t="s">
        <v>27</v>
      </c>
      <c r="C4878">
        <v>6045680</v>
      </c>
      <c r="D4878" s="4">
        <v>43868</v>
      </c>
      <c r="E4878" s="4">
        <v>43920</v>
      </c>
      <c r="F4878" s="4">
        <v>43966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 x14ac:dyDescent="0.35">
      <c r="A4879" t="str">
        <f t="shared" si="76"/>
        <v>Maryland43869</v>
      </c>
      <c r="B4879" t="s">
        <v>27</v>
      </c>
      <c r="C4879">
        <v>6045680</v>
      </c>
      <c r="D4879" s="4">
        <v>43869</v>
      </c>
      <c r="E4879" s="4">
        <v>43920</v>
      </c>
      <c r="F4879" s="4">
        <v>43966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7" x14ac:dyDescent="0.35">
      <c r="A4880" t="str">
        <f t="shared" si="76"/>
        <v>Maryland43870</v>
      </c>
      <c r="B4880" t="s">
        <v>27</v>
      </c>
      <c r="C4880">
        <v>6045680</v>
      </c>
      <c r="D4880" s="4">
        <v>43870</v>
      </c>
      <c r="E4880" s="4">
        <v>43920</v>
      </c>
      <c r="F4880" s="4">
        <v>43966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 x14ac:dyDescent="0.35">
      <c r="A4881" t="str">
        <f t="shared" si="76"/>
        <v>Maryland43871</v>
      </c>
      <c r="B4881" t="s">
        <v>27</v>
      </c>
      <c r="C4881">
        <v>6045680</v>
      </c>
      <c r="D4881" s="4">
        <v>43871</v>
      </c>
      <c r="E4881" s="4">
        <v>43920</v>
      </c>
      <c r="F4881" s="4">
        <v>43966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 x14ac:dyDescent="0.35">
      <c r="A4882" t="str">
        <f t="shared" si="76"/>
        <v>Maryland43872</v>
      </c>
      <c r="B4882" t="s">
        <v>27</v>
      </c>
      <c r="C4882">
        <v>6045680</v>
      </c>
      <c r="D4882" s="4">
        <v>43872</v>
      </c>
      <c r="E4882" s="4">
        <v>43920</v>
      </c>
      <c r="F4882" s="4">
        <v>43966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</row>
    <row r="4883" spans="1:17" x14ac:dyDescent="0.35">
      <c r="A4883" t="str">
        <f t="shared" si="76"/>
        <v>Maryland43873</v>
      </c>
      <c r="B4883" t="s">
        <v>27</v>
      </c>
      <c r="C4883">
        <v>6045680</v>
      </c>
      <c r="D4883" s="4">
        <v>43873</v>
      </c>
      <c r="E4883" s="4">
        <v>43920</v>
      </c>
      <c r="F4883" s="4">
        <v>43966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 x14ac:dyDescent="0.35">
      <c r="A4884" t="str">
        <f t="shared" si="76"/>
        <v>Maryland43874</v>
      </c>
      <c r="B4884" t="s">
        <v>27</v>
      </c>
      <c r="C4884">
        <v>6045680</v>
      </c>
      <c r="D4884" s="4">
        <v>43874</v>
      </c>
      <c r="E4884" s="4">
        <v>43920</v>
      </c>
      <c r="F4884" s="4">
        <v>43966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 x14ac:dyDescent="0.35">
      <c r="A4885" t="str">
        <f t="shared" si="76"/>
        <v>Maryland43875</v>
      </c>
      <c r="B4885" t="s">
        <v>27</v>
      </c>
      <c r="C4885">
        <v>6045680</v>
      </c>
      <c r="D4885" s="4">
        <v>43875</v>
      </c>
      <c r="E4885" s="4">
        <v>43920</v>
      </c>
      <c r="F4885" s="4">
        <v>43966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 x14ac:dyDescent="0.35">
      <c r="A4886" t="str">
        <f t="shared" si="76"/>
        <v>Maryland43876</v>
      </c>
      <c r="B4886" t="s">
        <v>27</v>
      </c>
      <c r="C4886">
        <v>6045680</v>
      </c>
      <c r="D4886" s="4">
        <v>43876</v>
      </c>
      <c r="E4886" s="4">
        <v>43920</v>
      </c>
      <c r="F4886" s="4">
        <v>43966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</row>
    <row r="4887" spans="1:17" x14ac:dyDescent="0.35">
      <c r="A4887" t="str">
        <f t="shared" si="76"/>
        <v>Maryland43877</v>
      </c>
      <c r="B4887" t="s">
        <v>27</v>
      </c>
      <c r="C4887">
        <v>6045680</v>
      </c>
      <c r="D4887" s="4">
        <v>43877</v>
      </c>
      <c r="E4887" s="4">
        <v>43920</v>
      </c>
      <c r="F4887" s="4">
        <v>43966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</row>
    <row r="4888" spans="1:17" x14ac:dyDescent="0.35">
      <c r="A4888" t="str">
        <f t="shared" si="76"/>
        <v>Maryland43878</v>
      </c>
      <c r="B4888" t="s">
        <v>27</v>
      </c>
      <c r="C4888">
        <v>6045680</v>
      </c>
      <c r="D4888" s="4">
        <v>43878</v>
      </c>
      <c r="E4888" s="4">
        <v>43920</v>
      </c>
      <c r="F4888" s="4">
        <v>43966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</row>
    <row r="4889" spans="1:17" x14ac:dyDescent="0.35">
      <c r="A4889" t="str">
        <f t="shared" si="76"/>
        <v>Maryland43879</v>
      </c>
      <c r="B4889" t="s">
        <v>27</v>
      </c>
      <c r="C4889">
        <v>6045680</v>
      </c>
      <c r="D4889" s="4">
        <v>43879</v>
      </c>
      <c r="E4889" s="4">
        <v>43920</v>
      </c>
      <c r="F4889" s="4">
        <v>43966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35">
      <c r="A4890" t="str">
        <f t="shared" si="76"/>
        <v>Maryland43880</v>
      </c>
      <c r="B4890" t="s">
        <v>27</v>
      </c>
      <c r="C4890">
        <v>6045680</v>
      </c>
      <c r="D4890" s="4">
        <v>43880</v>
      </c>
      <c r="E4890" s="4">
        <v>43920</v>
      </c>
      <c r="F4890" s="4">
        <v>43966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35">
      <c r="A4891" t="str">
        <f t="shared" si="76"/>
        <v>Maryland43881</v>
      </c>
      <c r="B4891" t="s">
        <v>27</v>
      </c>
      <c r="C4891">
        <v>6045680</v>
      </c>
      <c r="D4891" s="4">
        <v>43881</v>
      </c>
      <c r="E4891" s="4">
        <v>43920</v>
      </c>
      <c r="F4891" s="4">
        <v>43966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35">
      <c r="A4892" t="str">
        <f t="shared" si="76"/>
        <v>Maryland43882</v>
      </c>
      <c r="B4892" t="s">
        <v>27</v>
      </c>
      <c r="C4892">
        <v>6045680</v>
      </c>
      <c r="D4892" s="4">
        <v>43882</v>
      </c>
      <c r="E4892" s="4">
        <v>43920</v>
      </c>
      <c r="F4892" s="4">
        <v>43966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35">
      <c r="A4893" t="str">
        <f t="shared" si="76"/>
        <v>Maryland43883</v>
      </c>
      <c r="B4893" t="s">
        <v>27</v>
      </c>
      <c r="C4893">
        <v>6045680</v>
      </c>
      <c r="D4893" s="4">
        <v>43883</v>
      </c>
      <c r="E4893" s="4">
        <v>43920</v>
      </c>
      <c r="F4893" s="4">
        <v>43966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35">
      <c r="A4894" t="str">
        <f t="shared" si="76"/>
        <v>Maryland43884</v>
      </c>
      <c r="B4894" t="s">
        <v>27</v>
      </c>
      <c r="C4894">
        <v>6045680</v>
      </c>
      <c r="D4894" s="4">
        <v>43884</v>
      </c>
      <c r="E4894" s="4">
        <v>43920</v>
      </c>
      <c r="F4894" s="4">
        <v>43966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35">
      <c r="A4895" t="str">
        <f t="shared" si="76"/>
        <v>Maryland43885</v>
      </c>
      <c r="B4895" t="s">
        <v>27</v>
      </c>
      <c r="C4895">
        <v>6045680</v>
      </c>
      <c r="D4895" s="4">
        <v>43885</v>
      </c>
      <c r="E4895" s="4">
        <v>43920</v>
      </c>
      <c r="F4895" s="4">
        <v>43966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35">
      <c r="A4896" t="str">
        <f t="shared" si="76"/>
        <v>Maryland43886</v>
      </c>
      <c r="B4896" t="s">
        <v>27</v>
      </c>
      <c r="C4896">
        <v>6045680</v>
      </c>
      <c r="D4896" s="4">
        <v>43886</v>
      </c>
      <c r="E4896" s="4">
        <v>43920</v>
      </c>
      <c r="F4896" s="4">
        <v>43966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35">
      <c r="A4897" t="str">
        <f t="shared" si="76"/>
        <v>Maryland43887</v>
      </c>
      <c r="B4897" t="s">
        <v>27</v>
      </c>
      <c r="C4897">
        <v>6045680</v>
      </c>
      <c r="D4897" s="4">
        <v>43887</v>
      </c>
      <c r="E4897" s="4">
        <v>43920</v>
      </c>
      <c r="F4897" s="4">
        <v>43966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35">
      <c r="A4898" t="str">
        <f t="shared" si="76"/>
        <v>Maryland43888</v>
      </c>
      <c r="B4898" t="s">
        <v>27</v>
      </c>
      <c r="C4898">
        <v>6045680</v>
      </c>
      <c r="D4898" s="4">
        <v>43888</v>
      </c>
      <c r="E4898" s="4">
        <v>43920</v>
      </c>
      <c r="F4898" s="4">
        <v>43966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35">
      <c r="A4899" t="str">
        <f t="shared" si="76"/>
        <v>Maryland43889</v>
      </c>
      <c r="B4899" t="s">
        <v>27</v>
      </c>
      <c r="C4899">
        <v>6045680</v>
      </c>
      <c r="D4899" s="4">
        <v>43889</v>
      </c>
      <c r="E4899" s="4">
        <v>43920</v>
      </c>
      <c r="F4899" s="4">
        <v>43966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35">
      <c r="A4900" t="str">
        <f t="shared" si="76"/>
        <v>Maryland43890</v>
      </c>
      <c r="B4900" t="s">
        <v>27</v>
      </c>
      <c r="C4900">
        <v>6045680</v>
      </c>
      <c r="D4900" s="4">
        <v>43890</v>
      </c>
      <c r="E4900" s="4">
        <v>43920</v>
      </c>
      <c r="F4900" s="4">
        <v>43966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35">
      <c r="A4901" t="str">
        <f t="shared" si="76"/>
        <v>Maryland43891</v>
      </c>
      <c r="B4901" t="s">
        <v>27</v>
      </c>
      <c r="C4901">
        <v>6045680</v>
      </c>
      <c r="D4901" s="4">
        <v>43891</v>
      </c>
      <c r="E4901" s="4">
        <v>43920</v>
      </c>
      <c r="F4901" s="4">
        <v>43966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35">
      <c r="A4902" t="str">
        <f t="shared" si="76"/>
        <v>Maryland43892</v>
      </c>
      <c r="B4902" t="s">
        <v>27</v>
      </c>
      <c r="C4902">
        <v>6045680</v>
      </c>
      <c r="D4902" s="4">
        <v>43892</v>
      </c>
      <c r="E4902" s="4">
        <v>43920</v>
      </c>
      <c r="F4902" s="4">
        <v>43966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35">
      <c r="A4903" t="str">
        <f t="shared" si="76"/>
        <v>Maryland43893</v>
      </c>
      <c r="B4903" t="s">
        <v>27</v>
      </c>
      <c r="C4903">
        <v>6045680</v>
      </c>
      <c r="D4903" s="4">
        <v>43893</v>
      </c>
      <c r="E4903" s="4">
        <v>43920</v>
      </c>
      <c r="F4903" s="4">
        <v>43966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35">
      <c r="A4904" t="str">
        <f t="shared" si="76"/>
        <v>Maryland43894</v>
      </c>
      <c r="B4904" t="s">
        <v>27</v>
      </c>
      <c r="C4904">
        <v>6045680</v>
      </c>
      <c r="D4904" s="4">
        <v>43894</v>
      </c>
      <c r="E4904" s="4">
        <v>43920</v>
      </c>
      <c r="F4904" s="4">
        <v>43966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x14ac:dyDescent="0.35">
      <c r="A4905" t="str">
        <f t="shared" si="76"/>
        <v>Maryland43895</v>
      </c>
      <c r="B4905" t="s">
        <v>27</v>
      </c>
      <c r="C4905">
        <v>6045680</v>
      </c>
      <c r="D4905" s="4">
        <v>43895</v>
      </c>
      <c r="E4905" s="4">
        <v>43920</v>
      </c>
      <c r="F4905" s="4">
        <v>43966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35">
      <c r="A4906" t="str">
        <f t="shared" si="76"/>
        <v>Maryland43896</v>
      </c>
      <c r="B4906" t="s">
        <v>27</v>
      </c>
      <c r="C4906">
        <v>6045680</v>
      </c>
      <c r="D4906" s="4">
        <v>43896</v>
      </c>
      <c r="E4906" s="4">
        <v>43920</v>
      </c>
      <c r="F4906" s="4">
        <v>43966</v>
      </c>
      <c r="G4906">
        <v>0</v>
      </c>
      <c r="H4906">
        <v>3</v>
      </c>
      <c r="I4906">
        <v>0</v>
      </c>
      <c r="J4906">
        <v>3</v>
      </c>
      <c r="K4906">
        <v>0</v>
      </c>
      <c r="L4906">
        <v>0</v>
      </c>
      <c r="M4906">
        <v>0</v>
      </c>
      <c r="N4906">
        <v>0.42857142857142855</v>
      </c>
      <c r="O4906">
        <v>0</v>
      </c>
      <c r="P4906">
        <v>0.42857142857142855</v>
      </c>
      <c r="Q4906">
        <v>0</v>
      </c>
    </row>
    <row r="4907" spans="1:17" x14ac:dyDescent="0.35">
      <c r="A4907" t="str">
        <f t="shared" si="76"/>
        <v>Maryland43897</v>
      </c>
      <c r="B4907" t="s">
        <v>27</v>
      </c>
      <c r="C4907">
        <v>6045680</v>
      </c>
      <c r="D4907" s="4">
        <v>43897</v>
      </c>
      <c r="E4907" s="4">
        <v>43920</v>
      </c>
      <c r="F4907" s="4">
        <v>43966</v>
      </c>
      <c r="G4907">
        <v>0</v>
      </c>
      <c r="H4907">
        <v>0</v>
      </c>
      <c r="I4907">
        <v>0</v>
      </c>
      <c r="J4907">
        <v>3</v>
      </c>
      <c r="K4907">
        <v>0</v>
      </c>
      <c r="L4907">
        <v>-1</v>
      </c>
      <c r="M4907">
        <v>0</v>
      </c>
      <c r="N4907">
        <v>0.42857142857142855</v>
      </c>
      <c r="O4907">
        <v>0</v>
      </c>
      <c r="P4907">
        <v>0.42857142857142855</v>
      </c>
      <c r="Q4907">
        <v>0</v>
      </c>
    </row>
    <row r="4908" spans="1:17" x14ac:dyDescent="0.35">
      <c r="A4908" t="str">
        <f t="shared" si="76"/>
        <v>Maryland43898</v>
      </c>
      <c r="B4908" t="s">
        <v>27</v>
      </c>
      <c r="C4908">
        <v>6045680</v>
      </c>
      <c r="D4908" s="4">
        <v>43898</v>
      </c>
      <c r="E4908" s="4">
        <v>43920</v>
      </c>
      <c r="F4908" s="4">
        <v>43966</v>
      </c>
      <c r="G4908">
        <v>0</v>
      </c>
      <c r="H4908">
        <v>2</v>
      </c>
      <c r="I4908">
        <v>0</v>
      </c>
      <c r="J4908">
        <v>5</v>
      </c>
      <c r="K4908">
        <v>0</v>
      </c>
      <c r="L4908">
        <v>0</v>
      </c>
      <c r="M4908">
        <v>0</v>
      </c>
      <c r="N4908">
        <v>0.7142857142857143</v>
      </c>
      <c r="O4908">
        <v>0</v>
      </c>
      <c r="P4908">
        <v>0.7142857142857143</v>
      </c>
      <c r="Q4908">
        <v>0</v>
      </c>
    </row>
    <row r="4909" spans="1:17" x14ac:dyDescent="0.35">
      <c r="A4909" t="str">
        <f t="shared" si="76"/>
        <v>Maryland43899</v>
      </c>
      <c r="B4909" t="s">
        <v>27</v>
      </c>
      <c r="C4909">
        <v>6045680</v>
      </c>
      <c r="D4909" s="4">
        <v>43899</v>
      </c>
      <c r="E4909" s="4">
        <v>43920</v>
      </c>
      <c r="F4909" s="4">
        <v>43966</v>
      </c>
      <c r="G4909">
        <v>0</v>
      </c>
      <c r="H4909">
        <v>0</v>
      </c>
      <c r="I4909">
        <v>0</v>
      </c>
      <c r="J4909">
        <v>5</v>
      </c>
      <c r="K4909">
        <v>0</v>
      </c>
      <c r="L4909">
        <v>-1</v>
      </c>
      <c r="M4909">
        <v>0</v>
      </c>
      <c r="N4909">
        <v>0.7142857142857143</v>
      </c>
      <c r="O4909">
        <v>0</v>
      </c>
      <c r="P4909">
        <v>0.7142857142857143</v>
      </c>
      <c r="Q4909">
        <v>0</v>
      </c>
    </row>
    <row r="4910" spans="1:17" x14ac:dyDescent="0.35">
      <c r="A4910" t="str">
        <f t="shared" si="76"/>
        <v>Maryland43900</v>
      </c>
      <c r="B4910" t="s">
        <v>27</v>
      </c>
      <c r="C4910">
        <v>6045680</v>
      </c>
      <c r="D4910" s="4">
        <v>43900</v>
      </c>
      <c r="E4910" s="4">
        <v>43920</v>
      </c>
      <c r="F4910" s="4">
        <v>43966</v>
      </c>
      <c r="G4910">
        <v>0</v>
      </c>
      <c r="H4910">
        <v>3</v>
      </c>
      <c r="I4910">
        <v>0</v>
      </c>
      <c r="J4910">
        <v>8</v>
      </c>
      <c r="K4910">
        <v>0</v>
      </c>
      <c r="L4910">
        <v>0</v>
      </c>
      <c r="M4910">
        <v>0</v>
      </c>
      <c r="N4910">
        <v>1.1428571428571428</v>
      </c>
      <c r="O4910">
        <v>0</v>
      </c>
      <c r="P4910">
        <v>1.1428571428571428</v>
      </c>
      <c r="Q4910">
        <v>0</v>
      </c>
    </row>
    <row r="4911" spans="1:17" x14ac:dyDescent="0.35">
      <c r="A4911" t="str">
        <f t="shared" si="76"/>
        <v>Maryland43901</v>
      </c>
      <c r="B4911" t="s">
        <v>27</v>
      </c>
      <c r="C4911">
        <v>6045680</v>
      </c>
      <c r="D4911" s="4">
        <v>43901</v>
      </c>
      <c r="E4911" s="4">
        <v>43920</v>
      </c>
      <c r="F4911" s="4">
        <v>43966</v>
      </c>
      <c r="G4911">
        <v>0</v>
      </c>
      <c r="H4911">
        <v>1</v>
      </c>
      <c r="I4911">
        <v>0</v>
      </c>
      <c r="J4911">
        <v>9</v>
      </c>
      <c r="K4911">
        <v>0</v>
      </c>
      <c r="L4911">
        <v>-0.66666666666666663</v>
      </c>
      <c r="M4911">
        <v>0</v>
      </c>
      <c r="N4911">
        <v>1.2857142857142858</v>
      </c>
      <c r="O4911">
        <v>0</v>
      </c>
      <c r="P4911">
        <v>1.2857142857142858</v>
      </c>
      <c r="Q4911">
        <v>0</v>
      </c>
    </row>
    <row r="4912" spans="1:17" x14ac:dyDescent="0.35">
      <c r="A4912" t="str">
        <f t="shared" si="76"/>
        <v>Maryland43902</v>
      </c>
      <c r="B4912" t="s">
        <v>27</v>
      </c>
      <c r="C4912">
        <v>6045680</v>
      </c>
      <c r="D4912" s="4">
        <v>43902</v>
      </c>
      <c r="E4912" s="4">
        <v>43920</v>
      </c>
      <c r="F4912" s="4">
        <v>43966</v>
      </c>
      <c r="G4912">
        <v>0</v>
      </c>
      <c r="H4912">
        <v>3</v>
      </c>
      <c r="I4912">
        <v>0</v>
      </c>
      <c r="J4912">
        <v>12</v>
      </c>
      <c r="K4912">
        <v>0</v>
      </c>
      <c r="L4912">
        <v>2</v>
      </c>
      <c r="M4912">
        <v>0</v>
      </c>
      <c r="N4912">
        <v>1.7142857142857142</v>
      </c>
      <c r="O4912">
        <v>0</v>
      </c>
      <c r="P4912">
        <v>1.7142857142857142</v>
      </c>
      <c r="Q4912">
        <v>0</v>
      </c>
    </row>
    <row r="4913" spans="1:17" x14ac:dyDescent="0.35">
      <c r="A4913" t="str">
        <f t="shared" si="76"/>
        <v>Maryland43903</v>
      </c>
      <c r="B4913" t="s">
        <v>27</v>
      </c>
      <c r="C4913">
        <v>6045680</v>
      </c>
      <c r="D4913" s="4">
        <v>43903</v>
      </c>
      <c r="E4913" s="4">
        <v>43920</v>
      </c>
      <c r="F4913" s="4">
        <v>43966</v>
      </c>
      <c r="G4913">
        <v>0</v>
      </c>
      <c r="H4913">
        <v>6</v>
      </c>
      <c r="I4913">
        <v>0</v>
      </c>
      <c r="J4913">
        <v>18</v>
      </c>
      <c r="K4913">
        <v>0</v>
      </c>
      <c r="L4913">
        <v>1</v>
      </c>
      <c r="M4913">
        <v>0</v>
      </c>
      <c r="N4913">
        <v>2.1428571428571428</v>
      </c>
      <c r="O4913">
        <v>0</v>
      </c>
      <c r="P4913">
        <v>2.1428571428571428</v>
      </c>
      <c r="Q4913">
        <v>0</v>
      </c>
    </row>
    <row r="4914" spans="1:17" x14ac:dyDescent="0.35">
      <c r="A4914" t="str">
        <f t="shared" si="76"/>
        <v>Maryland43904</v>
      </c>
      <c r="B4914" t="s">
        <v>27</v>
      </c>
      <c r="C4914">
        <v>6045680</v>
      </c>
      <c r="D4914" s="4">
        <v>43904</v>
      </c>
      <c r="E4914" s="4">
        <v>43920</v>
      </c>
      <c r="F4914" s="4">
        <v>43966</v>
      </c>
      <c r="G4914">
        <v>0</v>
      </c>
      <c r="H4914">
        <v>9</v>
      </c>
      <c r="I4914">
        <v>0</v>
      </c>
      <c r="J4914">
        <v>27</v>
      </c>
      <c r="K4914">
        <v>0</v>
      </c>
      <c r="L4914">
        <v>0.5</v>
      </c>
      <c r="M4914">
        <v>0</v>
      </c>
      <c r="N4914">
        <v>3.4285714285714284</v>
      </c>
      <c r="O4914">
        <v>0</v>
      </c>
      <c r="P4914">
        <v>3.4285714285714284</v>
      </c>
      <c r="Q4914">
        <v>0</v>
      </c>
    </row>
    <row r="4915" spans="1:17" x14ac:dyDescent="0.35">
      <c r="A4915" t="str">
        <f t="shared" si="76"/>
        <v>Maryland43905</v>
      </c>
      <c r="B4915" t="s">
        <v>27</v>
      </c>
      <c r="C4915">
        <v>6045680</v>
      </c>
      <c r="D4915" s="4">
        <v>43905</v>
      </c>
      <c r="E4915" s="4">
        <v>43920</v>
      </c>
      <c r="F4915" s="4">
        <v>43966</v>
      </c>
      <c r="G4915">
        <v>0</v>
      </c>
      <c r="H4915">
        <v>-3</v>
      </c>
      <c r="I4915">
        <v>0</v>
      </c>
      <c r="J4915">
        <v>24</v>
      </c>
      <c r="K4915">
        <v>0</v>
      </c>
      <c r="L4915">
        <v>-1.3333333333333333</v>
      </c>
      <c r="M4915">
        <v>0</v>
      </c>
      <c r="N4915">
        <v>2.7142857142857144</v>
      </c>
      <c r="O4915">
        <v>0</v>
      </c>
      <c r="P4915">
        <v>2.7142857142857144</v>
      </c>
      <c r="Q4915">
        <v>0</v>
      </c>
    </row>
    <row r="4916" spans="1:17" x14ac:dyDescent="0.35">
      <c r="A4916" t="str">
        <f t="shared" si="76"/>
        <v>Maryland43906</v>
      </c>
      <c r="B4916" t="s">
        <v>27</v>
      </c>
      <c r="C4916">
        <v>6045680</v>
      </c>
      <c r="D4916" s="4">
        <v>43906</v>
      </c>
      <c r="E4916" s="4">
        <v>43920</v>
      </c>
      <c r="F4916" s="4">
        <v>43966</v>
      </c>
      <c r="G4916">
        <v>0</v>
      </c>
      <c r="H4916">
        <v>18</v>
      </c>
      <c r="I4916">
        <v>0</v>
      </c>
      <c r="J4916">
        <v>42</v>
      </c>
      <c r="K4916">
        <v>0</v>
      </c>
      <c r="L4916">
        <v>-7</v>
      </c>
      <c r="M4916">
        <v>0</v>
      </c>
      <c r="N4916">
        <v>5.2857142857142856</v>
      </c>
      <c r="O4916">
        <v>0</v>
      </c>
      <c r="P4916">
        <v>5.2857142857142856</v>
      </c>
      <c r="Q4916">
        <v>0</v>
      </c>
    </row>
    <row r="4917" spans="1:17" x14ac:dyDescent="0.35">
      <c r="A4917" t="str">
        <f t="shared" si="76"/>
        <v>Maryland43907</v>
      </c>
      <c r="B4917" t="s">
        <v>27</v>
      </c>
      <c r="C4917">
        <v>6045680</v>
      </c>
      <c r="D4917" s="4">
        <v>43907</v>
      </c>
      <c r="E4917" s="4">
        <v>43920</v>
      </c>
      <c r="F4917" s="4">
        <v>43966</v>
      </c>
      <c r="G4917">
        <v>0</v>
      </c>
      <c r="H4917">
        <v>18</v>
      </c>
      <c r="I4917">
        <v>0</v>
      </c>
      <c r="J4917">
        <v>60</v>
      </c>
      <c r="K4917">
        <v>0</v>
      </c>
      <c r="L4917">
        <v>0</v>
      </c>
      <c r="M4917">
        <v>0</v>
      </c>
      <c r="N4917">
        <v>7.4285714285714288</v>
      </c>
      <c r="O4917">
        <v>0</v>
      </c>
      <c r="P4917">
        <v>7.4285714285714288</v>
      </c>
      <c r="Q4917">
        <v>0</v>
      </c>
    </row>
    <row r="4918" spans="1:17" x14ac:dyDescent="0.35">
      <c r="A4918" t="str">
        <f t="shared" si="76"/>
        <v>Maryland43908</v>
      </c>
      <c r="B4918" t="s">
        <v>27</v>
      </c>
      <c r="C4918">
        <v>6045680</v>
      </c>
      <c r="D4918" s="4">
        <v>43908</v>
      </c>
      <c r="E4918" s="4">
        <v>43920</v>
      </c>
      <c r="F4918" s="4">
        <v>43966</v>
      </c>
      <c r="G4918">
        <v>0</v>
      </c>
      <c r="H4918">
        <v>25</v>
      </c>
      <c r="I4918">
        <v>0</v>
      </c>
      <c r="J4918">
        <v>85</v>
      </c>
      <c r="K4918">
        <v>0</v>
      </c>
      <c r="L4918">
        <v>0.3888888888888889</v>
      </c>
      <c r="M4918">
        <v>0</v>
      </c>
      <c r="N4918">
        <v>10.857142857142858</v>
      </c>
      <c r="O4918">
        <v>0</v>
      </c>
      <c r="P4918">
        <v>10.857142857142858</v>
      </c>
      <c r="Q4918">
        <v>0</v>
      </c>
    </row>
    <row r="4919" spans="1:17" x14ac:dyDescent="0.35">
      <c r="A4919" t="str">
        <f t="shared" si="76"/>
        <v>Maryland43909</v>
      </c>
      <c r="B4919" t="s">
        <v>27</v>
      </c>
      <c r="C4919">
        <v>6045680</v>
      </c>
      <c r="D4919" s="4">
        <v>43909</v>
      </c>
      <c r="E4919" s="4">
        <v>43920</v>
      </c>
      <c r="F4919" s="4">
        <v>43966</v>
      </c>
      <c r="G4919">
        <v>0</v>
      </c>
      <c r="H4919">
        <v>22</v>
      </c>
      <c r="I4919">
        <v>1</v>
      </c>
      <c r="J4919">
        <v>107</v>
      </c>
      <c r="K4919">
        <v>1</v>
      </c>
      <c r="L4919">
        <v>-0.12</v>
      </c>
      <c r="M4919">
        <v>0</v>
      </c>
      <c r="N4919">
        <v>13.571428571428571</v>
      </c>
      <c r="O4919">
        <v>0.14285714285714285</v>
      </c>
      <c r="P4919">
        <v>13.571428571428571</v>
      </c>
      <c r="Q4919">
        <v>0.14285714285714285</v>
      </c>
    </row>
    <row r="4920" spans="1:17" x14ac:dyDescent="0.35">
      <c r="A4920" t="str">
        <f t="shared" si="76"/>
        <v>Maryland43910</v>
      </c>
      <c r="B4920" t="s">
        <v>27</v>
      </c>
      <c r="C4920">
        <v>6045680</v>
      </c>
      <c r="D4920" s="4">
        <v>43910</v>
      </c>
      <c r="E4920" s="4">
        <v>43920</v>
      </c>
      <c r="F4920" s="4">
        <v>43966</v>
      </c>
      <c r="G4920">
        <v>0</v>
      </c>
      <c r="H4920">
        <v>42</v>
      </c>
      <c r="I4920">
        <v>1</v>
      </c>
      <c r="J4920">
        <v>149</v>
      </c>
      <c r="K4920">
        <v>2</v>
      </c>
      <c r="L4920">
        <v>0.90909090909090906</v>
      </c>
      <c r="M4920">
        <v>0</v>
      </c>
      <c r="N4920">
        <v>18.714285714285715</v>
      </c>
      <c r="O4920">
        <v>0.2857142857142857</v>
      </c>
      <c r="P4920">
        <v>18.714285714285715</v>
      </c>
      <c r="Q4920">
        <v>0.2857142857142857</v>
      </c>
    </row>
    <row r="4921" spans="1:17" x14ac:dyDescent="0.35">
      <c r="A4921" t="str">
        <f t="shared" si="76"/>
        <v>Maryland43911</v>
      </c>
      <c r="B4921" t="s">
        <v>27</v>
      </c>
      <c r="C4921">
        <v>6045680</v>
      </c>
      <c r="D4921" s="4">
        <v>43911</v>
      </c>
      <c r="E4921" s="4">
        <v>43920</v>
      </c>
      <c r="F4921" s="4">
        <v>43966</v>
      </c>
      <c r="G4921">
        <v>0</v>
      </c>
      <c r="H4921">
        <v>44</v>
      </c>
      <c r="I4921">
        <v>0</v>
      </c>
      <c r="J4921">
        <v>193</v>
      </c>
      <c r="K4921">
        <v>2</v>
      </c>
      <c r="L4921">
        <v>4.7619047619047616E-2</v>
      </c>
      <c r="M4921">
        <v>-1</v>
      </c>
      <c r="N4921">
        <v>23.714285714285715</v>
      </c>
      <c r="O4921">
        <v>0.2857142857142857</v>
      </c>
      <c r="P4921">
        <v>23.714285714285715</v>
      </c>
      <c r="Q4921">
        <v>0.2857142857142857</v>
      </c>
    </row>
    <row r="4922" spans="1:17" x14ac:dyDescent="0.35">
      <c r="A4922" t="str">
        <f t="shared" si="76"/>
        <v>Maryland43912</v>
      </c>
      <c r="B4922" t="s">
        <v>27</v>
      </c>
      <c r="C4922">
        <v>6045680</v>
      </c>
      <c r="D4922" s="4">
        <v>43912</v>
      </c>
      <c r="E4922" s="4">
        <v>43920</v>
      </c>
      <c r="F4922" s="4">
        <v>43966</v>
      </c>
      <c r="G4922">
        <v>0</v>
      </c>
      <c r="H4922">
        <v>51</v>
      </c>
      <c r="I4922">
        <v>1</v>
      </c>
      <c r="J4922">
        <v>244</v>
      </c>
      <c r="K4922">
        <v>3</v>
      </c>
      <c r="L4922">
        <v>0.15909090909090909</v>
      </c>
      <c r="M4922">
        <v>0</v>
      </c>
      <c r="N4922">
        <v>31.428571428571427</v>
      </c>
      <c r="O4922">
        <v>0.42857142857142855</v>
      </c>
      <c r="P4922">
        <v>31.428571428571427</v>
      </c>
      <c r="Q4922">
        <v>0.42857142857142855</v>
      </c>
    </row>
    <row r="4923" spans="1:17" x14ac:dyDescent="0.35">
      <c r="A4923" t="str">
        <f t="shared" si="76"/>
        <v>Maryland43913</v>
      </c>
      <c r="B4923" t="s">
        <v>27</v>
      </c>
      <c r="C4923">
        <v>6045680</v>
      </c>
      <c r="D4923" s="4">
        <v>43913</v>
      </c>
      <c r="E4923" s="4">
        <v>43920</v>
      </c>
      <c r="F4923" s="4">
        <v>43966</v>
      </c>
      <c r="G4923">
        <v>0</v>
      </c>
      <c r="H4923">
        <v>46</v>
      </c>
      <c r="I4923">
        <v>0</v>
      </c>
      <c r="J4923">
        <v>290</v>
      </c>
      <c r="K4923">
        <v>3</v>
      </c>
      <c r="L4923">
        <v>-9.8039215686274508E-2</v>
      </c>
      <c r="M4923">
        <v>-1</v>
      </c>
      <c r="N4923">
        <v>35.428571428571431</v>
      </c>
      <c r="O4923">
        <v>0.42857142857142855</v>
      </c>
      <c r="P4923">
        <v>35.428571428571431</v>
      </c>
      <c r="Q4923">
        <v>0.42857142857142855</v>
      </c>
    </row>
    <row r="4924" spans="1:17" x14ac:dyDescent="0.35">
      <c r="A4924" t="str">
        <f t="shared" si="76"/>
        <v>Maryland43914</v>
      </c>
      <c r="B4924" t="s">
        <v>27</v>
      </c>
      <c r="C4924">
        <v>6045680</v>
      </c>
      <c r="D4924" s="4">
        <v>43914</v>
      </c>
      <c r="E4924" s="4">
        <v>43920</v>
      </c>
      <c r="F4924" s="4">
        <v>43966</v>
      </c>
      <c r="G4924">
        <v>0</v>
      </c>
      <c r="H4924">
        <v>59</v>
      </c>
      <c r="I4924">
        <v>1</v>
      </c>
      <c r="J4924">
        <v>349</v>
      </c>
      <c r="K4924">
        <v>4</v>
      </c>
      <c r="L4924">
        <v>0.28260869565217389</v>
      </c>
      <c r="M4924">
        <v>0</v>
      </c>
      <c r="N4924">
        <v>41.285714285714285</v>
      </c>
      <c r="O4924">
        <v>0.5714285714285714</v>
      </c>
      <c r="P4924">
        <v>41.285714285714285</v>
      </c>
      <c r="Q4924">
        <v>0.5714285714285714</v>
      </c>
    </row>
    <row r="4925" spans="1:17" x14ac:dyDescent="0.35">
      <c r="A4925" t="str">
        <f t="shared" si="76"/>
        <v>Maryland43915</v>
      </c>
      <c r="B4925" t="s">
        <v>27</v>
      </c>
      <c r="C4925">
        <v>6045680</v>
      </c>
      <c r="D4925" s="4">
        <v>43915</v>
      </c>
      <c r="E4925" s="4">
        <v>43920</v>
      </c>
      <c r="F4925" s="4">
        <v>43966</v>
      </c>
      <c r="G4925">
        <v>0</v>
      </c>
      <c r="H4925">
        <v>76</v>
      </c>
      <c r="I4925">
        <v>0</v>
      </c>
      <c r="J4925">
        <v>425</v>
      </c>
      <c r="K4925">
        <v>4</v>
      </c>
      <c r="L4925">
        <v>0.28813559322033899</v>
      </c>
      <c r="M4925">
        <v>-1</v>
      </c>
      <c r="N4925">
        <v>48.571428571428569</v>
      </c>
      <c r="O4925">
        <v>0.5714285714285714</v>
      </c>
      <c r="P4925">
        <v>48.571428571428569</v>
      </c>
      <c r="Q4925">
        <v>0.5714285714285714</v>
      </c>
    </row>
    <row r="4926" spans="1:17" x14ac:dyDescent="0.35">
      <c r="A4926" t="str">
        <f t="shared" si="76"/>
        <v>Maryland43916</v>
      </c>
      <c r="B4926" t="s">
        <v>27</v>
      </c>
      <c r="C4926">
        <v>6045680</v>
      </c>
      <c r="D4926" s="4">
        <v>43916</v>
      </c>
      <c r="E4926" s="4">
        <v>43920</v>
      </c>
      <c r="F4926" s="4">
        <v>43966</v>
      </c>
      <c r="G4926">
        <v>0</v>
      </c>
      <c r="H4926">
        <v>158</v>
      </c>
      <c r="I4926">
        <v>0</v>
      </c>
      <c r="J4926">
        <v>583</v>
      </c>
      <c r="K4926">
        <v>4</v>
      </c>
      <c r="L4926">
        <v>1.0789473684210527</v>
      </c>
      <c r="M4926">
        <v>0</v>
      </c>
      <c r="N4926">
        <v>68</v>
      </c>
      <c r="O4926">
        <v>0.42857142857142855</v>
      </c>
      <c r="P4926">
        <v>68</v>
      </c>
      <c r="Q4926">
        <v>0.42857142857142855</v>
      </c>
    </row>
    <row r="4927" spans="1:17" x14ac:dyDescent="0.35">
      <c r="A4927" t="str">
        <f t="shared" si="76"/>
        <v>Maryland43917</v>
      </c>
      <c r="B4927" t="s">
        <v>27</v>
      </c>
      <c r="C4927">
        <v>6045680</v>
      </c>
      <c r="D4927" s="4">
        <v>43917</v>
      </c>
      <c r="E4927" s="4">
        <v>43920</v>
      </c>
      <c r="F4927" s="4">
        <v>43966</v>
      </c>
      <c r="G4927">
        <v>0</v>
      </c>
      <c r="H4927">
        <v>192</v>
      </c>
      <c r="I4927">
        <v>1</v>
      </c>
      <c r="J4927">
        <v>775</v>
      </c>
      <c r="K4927">
        <v>5</v>
      </c>
      <c r="L4927">
        <v>0.21518987341772153</v>
      </c>
      <c r="M4927">
        <v>0</v>
      </c>
      <c r="N4927">
        <v>89.428571428571431</v>
      </c>
      <c r="O4927">
        <v>0.42857142857142855</v>
      </c>
      <c r="P4927">
        <v>89.428571428571431</v>
      </c>
      <c r="Q4927">
        <v>0.42857142857142855</v>
      </c>
    </row>
    <row r="4928" spans="1:17" x14ac:dyDescent="0.35">
      <c r="A4928" t="str">
        <f t="shared" si="76"/>
        <v>Maryland43918</v>
      </c>
      <c r="B4928" t="s">
        <v>27</v>
      </c>
      <c r="C4928">
        <v>6045680</v>
      </c>
      <c r="D4928" s="4">
        <v>43918</v>
      </c>
      <c r="E4928" s="4">
        <v>43920</v>
      </c>
      <c r="F4928" s="4">
        <v>43966</v>
      </c>
      <c r="G4928">
        <v>0</v>
      </c>
      <c r="H4928">
        <v>220</v>
      </c>
      <c r="I4928">
        <v>0</v>
      </c>
      <c r="J4928">
        <v>995</v>
      </c>
      <c r="K4928">
        <v>5</v>
      </c>
      <c r="L4928">
        <v>0.14583333333333334</v>
      </c>
      <c r="M4928">
        <v>-1</v>
      </c>
      <c r="N4928">
        <v>114.57142857142857</v>
      </c>
      <c r="O4928">
        <v>0.42857142857142855</v>
      </c>
      <c r="P4928">
        <v>114.57142857142857</v>
      </c>
      <c r="Q4928">
        <v>0.42857142857142855</v>
      </c>
    </row>
    <row r="4929" spans="1:17" x14ac:dyDescent="0.35">
      <c r="A4929" t="str">
        <f t="shared" si="76"/>
        <v>Maryland43919</v>
      </c>
      <c r="B4929" t="s">
        <v>27</v>
      </c>
      <c r="C4929">
        <v>6045680</v>
      </c>
      <c r="D4929" s="4">
        <v>43919</v>
      </c>
      <c r="E4929" s="4">
        <v>43920</v>
      </c>
      <c r="F4929" s="4">
        <v>43966</v>
      </c>
      <c r="G4929">
        <v>0</v>
      </c>
      <c r="H4929">
        <v>244</v>
      </c>
      <c r="I4929">
        <v>5</v>
      </c>
      <c r="J4929">
        <v>1239</v>
      </c>
      <c r="K4929">
        <v>10</v>
      </c>
      <c r="L4929">
        <v>0.10909090909090909</v>
      </c>
      <c r="M4929">
        <v>0</v>
      </c>
      <c r="N4929">
        <v>142.14285714285714</v>
      </c>
      <c r="O4929">
        <v>1</v>
      </c>
      <c r="P4929">
        <v>142.14285714285714</v>
      </c>
      <c r="Q4929">
        <v>1</v>
      </c>
    </row>
    <row r="4930" spans="1:17" x14ac:dyDescent="0.35">
      <c r="A4930" t="str">
        <f t="shared" si="76"/>
        <v>Maryland43920</v>
      </c>
      <c r="B4930" t="s">
        <v>27</v>
      </c>
      <c r="C4930">
        <v>6045680</v>
      </c>
      <c r="D4930" s="4">
        <v>43920</v>
      </c>
      <c r="E4930" s="4">
        <v>43920</v>
      </c>
      <c r="F4930" s="4">
        <v>43966</v>
      </c>
      <c r="G4930">
        <v>1</v>
      </c>
      <c r="H4930">
        <v>174</v>
      </c>
      <c r="I4930">
        <v>5</v>
      </c>
      <c r="J4930">
        <v>1413</v>
      </c>
      <c r="K4930">
        <v>15</v>
      </c>
      <c r="L4930">
        <v>-0.28688524590163933</v>
      </c>
      <c r="M4930">
        <v>0</v>
      </c>
      <c r="N4930">
        <v>160.42857142857142</v>
      </c>
      <c r="O4930">
        <v>1.7142857142857142</v>
      </c>
      <c r="P4930">
        <v>160.42857142857142</v>
      </c>
      <c r="Q4930">
        <v>1.7142857142857142</v>
      </c>
    </row>
    <row r="4931" spans="1:17" x14ac:dyDescent="0.35">
      <c r="A4931" t="str">
        <f t="shared" ref="A4931:A4994" si="77">B4931&amp;D4931</f>
        <v>Maryland43921</v>
      </c>
      <c r="B4931" t="s">
        <v>27</v>
      </c>
      <c r="C4931">
        <v>6045680</v>
      </c>
      <c r="D4931" s="4">
        <v>43921</v>
      </c>
      <c r="E4931" s="4">
        <v>43920</v>
      </c>
      <c r="F4931" s="4">
        <v>43966</v>
      </c>
      <c r="G4931">
        <v>1</v>
      </c>
      <c r="H4931">
        <v>247</v>
      </c>
      <c r="I4931">
        <v>3</v>
      </c>
      <c r="J4931">
        <v>1660</v>
      </c>
      <c r="K4931">
        <v>18</v>
      </c>
      <c r="L4931">
        <v>0.41954022988505746</v>
      </c>
      <c r="M4931">
        <v>-0.4</v>
      </c>
      <c r="N4931">
        <v>187.28571428571428</v>
      </c>
      <c r="O4931">
        <v>2</v>
      </c>
      <c r="P4931">
        <v>187.28571428571428</v>
      </c>
      <c r="Q4931">
        <v>2</v>
      </c>
    </row>
    <row r="4932" spans="1:17" x14ac:dyDescent="0.35">
      <c r="A4932" t="str">
        <f t="shared" si="77"/>
        <v>Maryland43922</v>
      </c>
      <c r="B4932" t="s">
        <v>27</v>
      </c>
      <c r="C4932">
        <v>6045680</v>
      </c>
      <c r="D4932" s="4">
        <v>43922</v>
      </c>
      <c r="E4932" s="4">
        <v>43920</v>
      </c>
      <c r="F4932" s="4">
        <v>43966</v>
      </c>
      <c r="G4932">
        <v>1</v>
      </c>
      <c r="H4932">
        <v>326</v>
      </c>
      <c r="I4932">
        <v>13</v>
      </c>
      <c r="J4932">
        <v>1986</v>
      </c>
      <c r="K4932">
        <v>31</v>
      </c>
      <c r="L4932">
        <v>0.31983805668016196</v>
      </c>
      <c r="M4932">
        <v>3.3333333333333335</v>
      </c>
      <c r="N4932">
        <v>223</v>
      </c>
      <c r="O4932">
        <v>3.8571428571428572</v>
      </c>
      <c r="P4932">
        <v>223</v>
      </c>
      <c r="Q4932">
        <v>3.8571428571428572</v>
      </c>
    </row>
    <row r="4933" spans="1:17" x14ac:dyDescent="0.35">
      <c r="A4933" t="str">
        <f t="shared" si="77"/>
        <v>Maryland43923</v>
      </c>
      <c r="B4933" t="s">
        <v>27</v>
      </c>
      <c r="C4933">
        <v>6045680</v>
      </c>
      <c r="D4933" s="4">
        <v>43923</v>
      </c>
      <c r="E4933" s="4">
        <v>43920</v>
      </c>
      <c r="F4933" s="4">
        <v>43966</v>
      </c>
      <c r="G4933">
        <v>1</v>
      </c>
      <c r="H4933">
        <v>345</v>
      </c>
      <c r="I4933">
        <v>5</v>
      </c>
      <c r="J4933">
        <v>2331</v>
      </c>
      <c r="K4933">
        <v>36</v>
      </c>
      <c r="L4933">
        <v>5.8282208588957052E-2</v>
      </c>
      <c r="M4933">
        <v>-0.61538461538461542</v>
      </c>
      <c r="N4933">
        <v>249.71428571428572</v>
      </c>
      <c r="O4933">
        <v>4.5714285714285712</v>
      </c>
      <c r="P4933">
        <v>249.71428571428572</v>
      </c>
      <c r="Q4933">
        <v>4.5714285714285712</v>
      </c>
    </row>
    <row r="4934" spans="1:17" x14ac:dyDescent="0.35">
      <c r="A4934" t="str">
        <f t="shared" si="77"/>
        <v>Maryland43924</v>
      </c>
      <c r="B4934" t="s">
        <v>27</v>
      </c>
      <c r="C4934">
        <v>6045680</v>
      </c>
      <c r="D4934" s="4">
        <v>43924</v>
      </c>
      <c r="E4934" s="4">
        <v>43920</v>
      </c>
      <c r="F4934" s="4">
        <v>43966</v>
      </c>
      <c r="G4934">
        <v>1</v>
      </c>
      <c r="H4934">
        <v>427</v>
      </c>
      <c r="I4934">
        <v>7</v>
      </c>
      <c r="J4934">
        <v>2758</v>
      </c>
      <c r="K4934">
        <v>43</v>
      </c>
      <c r="L4934">
        <v>0.23768115942028986</v>
      </c>
      <c r="M4934">
        <v>0.4</v>
      </c>
      <c r="N4934">
        <v>283.28571428571428</v>
      </c>
      <c r="O4934">
        <v>5.4285714285714288</v>
      </c>
      <c r="P4934">
        <v>283.28571428571428</v>
      </c>
      <c r="Q4934">
        <v>5.4285714285714288</v>
      </c>
    </row>
    <row r="4935" spans="1:17" x14ac:dyDescent="0.35">
      <c r="A4935" t="str">
        <f t="shared" si="77"/>
        <v>Maryland43925</v>
      </c>
      <c r="B4935" t="s">
        <v>27</v>
      </c>
      <c r="C4935">
        <v>6045680</v>
      </c>
      <c r="D4935" s="4">
        <v>43925</v>
      </c>
      <c r="E4935" s="4">
        <v>43920</v>
      </c>
      <c r="F4935" s="4">
        <v>43966</v>
      </c>
      <c r="G4935">
        <v>1</v>
      </c>
      <c r="H4935">
        <v>367</v>
      </c>
      <c r="I4935">
        <v>11</v>
      </c>
      <c r="J4935">
        <v>3125</v>
      </c>
      <c r="K4935">
        <v>54</v>
      </c>
      <c r="L4935">
        <v>-0.14051522248243559</v>
      </c>
      <c r="M4935">
        <v>0.5714285714285714</v>
      </c>
      <c r="N4935">
        <v>304.28571428571428</v>
      </c>
      <c r="O4935">
        <v>7</v>
      </c>
      <c r="P4935">
        <v>304.28571428571428</v>
      </c>
      <c r="Q4935">
        <v>7</v>
      </c>
    </row>
    <row r="4936" spans="1:17" x14ac:dyDescent="0.35">
      <c r="A4936" t="str">
        <f t="shared" si="77"/>
        <v>Maryland43926</v>
      </c>
      <c r="B4936" t="s">
        <v>27</v>
      </c>
      <c r="C4936">
        <v>6045680</v>
      </c>
      <c r="D4936" s="4">
        <v>43926</v>
      </c>
      <c r="E4936" s="4">
        <v>43920</v>
      </c>
      <c r="F4936" s="4">
        <v>43966</v>
      </c>
      <c r="G4936">
        <v>1</v>
      </c>
      <c r="H4936">
        <v>492</v>
      </c>
      <c r="I4936">
        <v>13</v>
      </c>
      <c r="J4936">
        <v>3617</v>
      </c>
      <c r="K4936">
        <v>67</v>
      </c>
      <c r="L4936">
        <v>0.34059945504087191</v>
      </c>
      <c r="M4936">
        <v>0.18181818181818182</v>
      </c>
      <c r="N4936">
        <v>339.71428571428572</v>
      </c>
      <c r="O4936">
        <v>8.1428571428571423</v>
      </c>
      <c r="P4936">
        <v>339.71428571428572</v>
      </c>
      <c r="Q4936">
        <v>8.1428571428571423</v>
      </c>
    </row>
    <row r="4937" spans="1:17" x14ac:dyDescent="0.35">
      <c r="A4937" t="str">
        <f t="shared" si="77"/>
        <v>Maryland43927</v>
      </c>
      <c r="B4937" t="s">
        <v>27</v>
      </c>
      <c r="C4937">
        <v>6045680</v>
      </c>
      <c r="D4937" s="4">
        <v>43927</v>
      </c>
      <c r="E4937" s="4">
        <v>43920</v>
      </c>
      <c r="F4937" s="4">
        <v>43966</v>
      </c>
      <c r="G4937">
        <v>1</v>
      </c>
      <c r="H4937">
        <v>428</v>
      </c>
      <c r="I4937">
        <v>24</v>
      </c>
      <c r="J4937">
        <v>4045</v>
      </c>
      <c r="K4937">
        <v>91</v>
      </c>
      <c r="L4937">
        <v>-0.13008130081300814</v>
      </c>
      <c r="M4937">
        <v>0.84615384615384615</v>
      </c>
      <c r="N4937">
        <v>376</v>
      </c>
      <c r="O4937">
        <v>10.857142857142858</v>
      </c>
      <c r="P4937">
        <v>376</v>
      </c>
      <c r="Q4937">
        <v>10.857142857142858</v>
      </c>
    </row>
    <row r="4938" spans="1:17" x14ac:dyDescent="0.35">
      <c r="A4938" t="str">
        <f t="shared" si="77"/>
        <v>Maryland43928</v>
      </c>
      <c r="B4938" t="s">
        <v>27</v>
      </c>
      <c r="C4938">
        <v>6045680</v>
      </c>
      <c r="D4938" s="4">
        <v>43928</v>
      </c>
      <c r="E4938" s="4">
        <v>43920</v>
      </c>
      <c r="F4938" s="4">
        <v>43966</v>
      </c>
      <c r="G4938">
        <v>1</v>
      </c>
      <c r="H4938">
        <v>326</v>
      </c>
      <c r="I4938">
        <v>12</v>
      </c>
      <c r="J4938">
        <v>4371</v>
      </c>
      <c r="K4938">
        <v>103</v>
      </c>
      <c r="L4938">
        <v>-0.23831775700934579</v>
      </c>
      <c r="M4938">
        <v>-0.5</v>
      </c>
      <c r="N4938">
        <v>387.28571428571428</v>
      </c>
      <c r="O4938">
        <v>12.142857142857142</v>
      </c>
      <c r="P4938">
        <v>387.28571428571428</v>
      </c>
      <c r="Q4938">
        <v>12.142857142857142</v>
      </c>
    </row>
    <row r="4939" spans="1:17" x14ac:dyDescent="0.35">
      <c r="A4939" t="str">
        <f t="shared" si="77"/>
        <v>Maryland43929</v>
      </c>
      <c r="B4939" t="s">
        <v>27</v>
      </c>
      <c r="C4939">
        <v>6045680</v>
      </c>
      <c r="D4939" s="4">
        <v>43929</v>
      </c>
      <c r="E4939" s="4">
        <v>43920</v>
      </c>
      <c r="F4939" s="4">
        <v>43966</v>
      </c>
      <c r="G4939">
        <v>1</v>
      </c>
      <c r="H4939">
        <v>1158</v>
      </c>
      <c r="I4939">
        <v>21</v>
      </c>
      <c r="J4939">
        <v>5529</v>
      </c>
      <c r="K4939">
        <v>124</v>
      </c>
      <c r="L4939">
        <v>2.5521472392638036</v>
      </c>
      <c r="M4939">
        <v>0.75</v>
      </c>
      <c r="N4939">
        <v>506.14285714285717</v>
      </c>
      <c r="O4939">
        <v>13.285714285714286</v>
      </c>
      <c r="P4939">
        <v>506.14285714285717</v>
      </c>
      <c r="Q4939">
        <v>13.285714285714286</v>
      </c>
    </row>
    <row r="4940" spans="1:17" x14ac:dyDescent="0.35">
      <c r="A4940" t="str">
        <f t="shared" si="77"/>
        <v>Maryland43930</v>
      </c>
      <c r="B4940" t="s">
        <v>27</v>
      </c>
      <c r="C4940">
        <v>6045680</v>
      </c>
      <c r="D4940" s="4">
        <v>43930</v>
      </c>
      <c r="E4940" s="4">
        <v>43920</v>
      </c>
      <c r="F4940" s="4">
        <v>43966</v>
      </c>
      <c r="G4940">
        <v>1</v>
      </c>
      <c r="H4940">
        <v>656</v>
      </c>
      <c r="I4940">
        <v>14</v>
      </c>
      <c r="J4940">
        <v>6185</v>
      </c>
      <c r="K4940">
        <v>138</v>
      </c>
      <c r="L4940">
        <v>-0.43350604490500866</v>
      </c>
      <c r="M4940">
        <v>-0.33333333333333331</v>
      </c>
      <c r="N4940">
        <v>550.57142857142856</v>
      </c>
      <c r="O4940">
        <v>14.571428571428571</v>
      </c>
      <c r="P4940">
        <v>550.57142857142856</v>
      </c>
      <c r="Q4940">
        <v>14.571428571428571</v>
      </c>
    </row>
    <row r="4941" spans="1:17" x14ac:dyDescent="0.35">
      <c r="A4941" t="str">
        <f t="shared" si="77"/>
        <v>Maryland43931</v>
      </c>
      <c r="B4941" t="s">
        <v>27</v>
      </c>
      <c r="C4941">
        <v>6045680</v>
      </c>
      <c r="D4941" s="4">
        <v>43931</v>
      </c>
      <c r="E4941" s="4">
        <v>43920</v>
      </c>
      <c r="F4941" s="4">
        <v>43966</v>
      </c>
      <c r="G4941">
        <v>1</v>
      </c>
      <c r="H4941">
        <v>783</v>
      </c>
      <c r="I4941">
        <v>33</v>
      </c>
      <c r="J4941">
        <v>6968</v>
      </c>
      <c r="K4941">
        <v>171</v>
      </c>
      <c r="L4941">
        <v>0.19359756097560976</v>
      </c>
      <c r="M4941">
        <v>1.3571428571428572</v>
      </c>
      <c r="N4941">
        <v>601.42857142857144</v>
      </c>
      <c r="O4941">
        <v>18.285714285714285</v>
      </c>
      <c r="P4941">
        <v>601.42857142857144</v>
      </c>
      <c r="Q4941">
        <v>18.285714285714285</v>
      </c>
    </row>
    <row r="4942" spans="1:17" x14ac:dyDescent="0.35">
      <c r="A4942" t="str">
        <f t="shared" si="77"/>
        <v>Maryland43932</v>
      </c>
      <c r="B4942" t="s">
        <v>27</v>
      </c>
      <c r="C4942">
        <v>6045680</v>
      </c>
      <c r="D4942" s="4">
        <v>43932</v>
      </c>
      <c r="E4942" s="4">
        <v>43920</v>
      </c>
      <c r="F4942" s="4">
        <v>43966</v>
      </c>
      <c r="G4942">
        <v>1</v>
      </c>
      <c r="H4942">
        <v>726</v>
      </c>
      <c r="I4942">
        <v>35</v>
      </c>
      <c r="J4942">
        <v>7694</v>
      </c>
      <c r="K4942">
        <v>206</v>
      </c>
      <c r="L4942">
        <v>-7.2796934865900387E-2</v>
      </c>
      <c r="M4942">
        <v>6.0606060606060608E-2</v>
      </c>
      <c r="N4942">
        <v>652.71428571428567</v>
      </c>
      <c r="O4942">
        <v>21.714285714285715</v>
      </c>
      <c r="P4942">
        <v>652.71428571428567</v>
      </c>
      <c r="Q4942">
        <v>21.714285714285715</v>
      </c>
    </row>
    <row r="4943" spans="1:17" x14ac:dyDescent="0.35">
      <c r="A4943" t="str">
        <f t="shared" si="77"/>
        <v>Maryland43933</v>
      </c>
      <c r="B4943" t="s">
        <v>27</v>
      </c>
      <c r="C4943">
        <v>6045680</v>
      </c>
      <c r="D4943" s="4">
        <v>43933</v>
      </c>
      <c r="E4943" s="4">
        <v>43920</v>
      </c>
      <c r="F4943" s="4">
        <v>43966</v>
      </c>
      <c r="G4943">
        <v>1</v>
      </c>
      <c r="H4943">
        <v>531</v>
      </c>
      <c r="I4943">
        <v>30</v>
      </c>
      <c r="J4943">
        <v>8225</v>
      </c>
      <c r="K4943">
        <v>236</v>
      </c>
      <c r="L4943">
        <v>-0.26859504132231404</v>
      </c>
      <c r="M4943">
        <v>-0.14285714285714285</v>
      </c>
      <c r="N4943">
        <v>658.28571428571433</v>
      </c>
      <c r="O4943">
        <v>24.142857142857142</v>
      </c>
      <c r="P4943">
        <v>658.28571428571433</v>
      </c>
      <c r="Q4943">
        <v>24.142857142857142</v>
      </c>
    </row>
    <row r="4944" spans="1:17" x14ac:dyDescent="0.35">
      <c r="A4944" t="str">
        <f t="shared" si="77"/>
        <v>Maryland43934</v>
      </c>
      <c r="B4944" t="s">
        <v>27</v>
      </c>
      <c r="C4944">
        <v>6045680</v>
      </c>
      <c r="D4944" s="4">
        <v>43934</v>
      </c>
      <c r="E4944" s="4">
        <v>43920</v>
      </c>
      <c r="F4944" s="4">
        <v>43966</v>
      </c>
      <c r="G4944">
        <v>1</v>
      </c>
      <c r="H4944">
        <v>711</v>
      </c>
      <c r="I4944">
        <v>26</v>
      </c>
      <c r="J4944">
        <v>8936</v>
      </c>
      <c r="K4944">
        <v>262</v>
      </c>
      <c r="L4944">
        <v>0.33898305084745761</v>
      </c>
      <c r="M4944">
        <v>-0.13333333333333333</v>
      </c>
      <c r="N4944">
        <v>698.71428571428567</v>
      </c>
      <c r="O4944">
        <v>24.428571428571427</v>
      </c>
      <c r="P4944">
        <v>698.71428571428567</v>
      </c>
      <c r="Q4944">
        <v>24.428571428571427</v>
      </c>
    </row>
    <row r="4945" spans="1:17" x14ac:dyDescent="0.35">
      <c r="A4945" t="str">
        <f t="shared" si="77"/>
        <v>Maryland43935</v>
      </c>
      <c r="B4945" t="s">
        <v>27</v>
      </c>
      <c r="C4945">
        <v>6045680</v>
      </c>
      <c r="D4945" s="4">
        <v>43935</v>
      </c>
      <c r="E4945" s="4">
        <v>43920</v>
      </c>
      <c r="F4945" s="4">
        <v>43966</v>
      </c>
      <c r="G4945">
        <v>1</v>
      </c>
      <c r="H4945">
        <v>536</v>
      </c>
      <c r="I4945">
        <v>40</v>
      </c>
      <c r="J4945">
        <v>9472</v>
      </c>
      <c r="K4945">
        <v>302</v>
      </c>
      <c r="L4945">
        <v>-0.24613220815752462</v>
      </c>
      <c r="M4945">
        <v>0.53846153846153844</v>
      </c>
      <c r="N4945">
        <v>728.71428571428567</v>
      </c>
      <c r="O4945">
        <v>28.428571428571427</v>
      </c>
      <c r="P4945">
        <v>728.71428571428567</v>
      </c>
      <c r="Q4945">
        <v>28.428571428571427</v>
      </c>
    </row>
    <row r="4946" spans="1:17" x14ac:dyDescent="0.35">
      <c r="A4946" t="str">
        <f t="shared" si="77"/>
        <v>Maryland43936</v>
      </c>
      <c r="B4946" t="s">
        <v>27</v>
      </c>
      <c r="C4946">
        <v>6045680</v>
      </c>
      <c r="D4946" s="4">
        <v>43936</v>
      </c>
      <c r="E4946" s="4">
        <v>43920</v>
      </c>
      <c r="F4946" s="4">
        <v>43966</v>
      </c>
      <c r="G4946">
        <v>1</v>
      </c>
      <c r="H4946">
        <v>560</v>
      </c>
      <c r="I4946">
        <v>9</v>
      </c>
      <c r="J4946">
        <v>10032</v>
      </c>
      <c r="K4946">
        <v>311</v>
      </c>
      <c r="L4946">
        <v>4.4776119402985072E-2</v>
      </c>
      <c r="M4946">
        <v>-0.77500000000000002</v>
      </c>
      <c r="N4946">
        <v>643.28571428571433</v>
      </c>
      <c r="O4946">
        <v>26.714285714285715</v>
      </c>
      <c r="P4946">
        <v>643.28571428571433</v>
      </c>
      <c r="Q4946">
        <v>26.714285714285715</v>
      </c>
    </row>
    <row r="4947" spans="1:17" x14ac:dyDescent="0.35">
      <c r="A4947" t="str">
        <f t="shared" si="77"/>
        <v>Maryland43937</v>
      </c>
      <c r="B4947" t="s">
        <v>27</v>
      </c>
      <c r="C4947">
        <v>6045680</v>
      </c>
      <c r="D4947" s="4">
        <v>43937</v>
      </c>
      <c r="E4947" s="4">
        <v>43920</v>
      </c>
      <c r="F4947" s="4">
        <v>43966</v>
      </c>
      <c r="G4947">
        <v>1</v>
      </c>
      <c r="H4947">
        <v>752</v>
      </c>
      <c r="I4947">
        <v>8</v>
      </c>
      <c r="J4947">
        <v>10784</v>
      </c>
      <c r="K4947">
        <v>319</v>
      </c>
      <c r="L4947">
        <v>0.34285714285714286</v>
      </c>
      <c r="M4947">
        <v>-0.1111111111111111</v>
      </c>
      <c r="N4947">
        <v>657</v>
      </c>
      <c r="O4947">
        <v>25.857142857142858</v>
      </c>
      <c r="P4947">
        <v>657</v>
      </c>
      <c r="Q4947">
        <v>25.857142857142858</v>
      </c>
    </row>
    <row r="4948" spans="1:17" x14ac:dyDescent="0.35">
      <c r="A4948" t="str">
        <f t="shared" si="77"/>
        <v>Maryland43938</v>
      </c>
      <c r="B4948" t="s">
        <v>27</v>
      </c>
      <c r="C4948">
        <v>6045680</v>
      </c>
      <c r="D4948" s="4">
        <v>43938</v>
      </c>
      <c r="E4948" s="4">
        <v>43920</v>
      </c>
      <c r="F4948" s="4">
        <v>43966</v>
      </c>
      <c r="G4948">
        <v>1</v>
      </c>
      <c r="H4948">
        <v>788</v>
      </c>
      <c r="I4948">
        <v>15</v>
      </c>
      <c r="J4948">
        <v>11572</v>
      </c>
      <c r="K4948">
        <v>334</v>
      </c>
      <c r="L4948">
        <v>4.7872340425531915E-2</v>
      </c>
      <c r="M4948">
        <v>0.875</v>
      </c>
      <c r="N4948">
        <v>657.71428571428567</v>
      </c>
      <c r="O4948">
        <v>23.285714285714285</v>
      </c>
      <c r="P4948">
        <v>657.71428571428567</v>
      </c>
      <c r="Q4948">
        <v>23.285714285714285</v>
      </c>
    </row>
    <row r="4949" spans="1:17" x14ac:dyDescent="0.35">
      <c r="A4949" t="str">
        <f t="shared" si="77"/>
        <v>Maryland43939</v>
      </c>
      <c r="B4949" t="s">
        <v>27</v>
      </c>
      <c r="C4949">
        <v>6045680</v>
      </c>
      <c r="D4949" s="4">
        <v>43939</v>
      </c>
      <c r="E4949" s="4">
        <v>43920</v>
      </c>
      <c r="F4949" s="4">
        <v>43966</v>
      </c>
      <c r="G4949">
        <v>1</v>
      </c>
      <c r="H4949">
        <v>754</v>
      </c>
      <c r="I4949">
        <v>87</v>
      </c>
      <c r="J4949">
        <v>12326</v>
      </c>
      <c r="K4949">
        <v>421</v>
      </c>
      <c r="L4949">
        <v>-4.3147208121827409E-2</v>
      </c>
      <c r="M4949">
        <v>4.8</v>
      </c>
      <c r="N4949">
        <v>661.71428571428567</v>
      </c>
      <c r="O4949">
        <v>30.714285714285715</v>
      </c>
      <c r="P4949">
        <v>661.71428571428567</v>
      </c>
      <c r="Q4949">
        <v>30.714285714285715</v>
      </c>
    </row>
    <row r="4950" spans="1:17" x14ac:dyDescent="0.35">
      <c r="A4950" t="str">
        <f t="shared" si="77"/>
        <v>Maryland43940</v>
      </c>
      <c r="B4950" t="s">
        <v>27</v>
      </c>
      <c r="C4950">
        <v>6045680</v>
      </c>
      <c r="D4950" s="4">
        <v>43940</v>
      </c>
      <c r="E4950" s="4">
        <v>43920</v>
      </c>
      <c r="F4950" s="4">
        <v>43966</v>
      </c>
      <c r="G4950">
        <v>1</v>
      </c>
      <c r="H4950">
        <v>521</v>
      </c>
      <c r="I4950">
        <v>40</v>
      </c>
      <c r="J4950">
        <v>12847</v>
      </c>
      <c r="K4950">
        <v>461</v>
      </c>
      <c r="L4950">
        <v>-0.30901856763925728</v>
      </c>
      <c r="M4950">
        <v>-0.54022988505747127</v>
      </c>
      <c r="N4950">
        <v>660.28571428571433</v>
      </c>
      <c r="O4950">
        <v>32.142857142857146</v>
      </c>
      <c r="P4950">
        <v>660.28571428571433</v>
      </c>
      <c r="Q4950">
        <v>32.142857142857146</v>
      </c>
    </row>
    <row r="4951" spans="1:17" x14ac:dyDescent="0.35">
      <c r="A4951" t="str">
        <f t="shared" si="77"/>
        <v>Maryland43941</v>
      </c>
      <c r="B4951" t="s">
        <v>27</v>
      </c>
      <c r="C4951">
        <v>6045680</v>
      </c>
      <c r="D4951" s="4">
        <v>43941</v>
      </c>
      <c r="E4951" s="4">
        <v>43920</v>
      </c>
      <c r="F4951" s="4">
        <v>43966</v>
      </c>
      <c r="G4951">
        <v>1</v>
      </c>
      <c r="H4951">
        <v>837</v>
      </c>
      <c r="I4951">
        <v>121</v>
      </c>
      <c r="J4951">
        <v>13684</v>
      </c>
      <c r="K4951">
        <v>582</v>
      </c>
      <c r="L4951">
        <v>0.60652591170825332</v>
      </c>
      <c r="M4951">
        <v>2.0249999999999999</v>
      </c>
      <c r="N4951">
        <v>678.28571428571433</v>
      </c>
      <c r="O4951">
        <v>45.714285714285715</v>
      </c>
      <c r="P4951">
        <v>678.28571428571433</v>
      </c>
      <c r="Q4951">
        <v>45.714285714285715</v>
      </c>
    </row>
    <row r="4952" spans="1:17" x14ac:dyDescent="0.35">
      <c r="A4952" t="str">
        <f t="shared" si="77"/>
        <v>Maryland43942</v>
      </c>
      <c r="B4952" t="s">
        <v>27</v>
      </c>
      <c r="C4952">
        <v>6045680</v>
      </c>
      <c r="D4952" s="4">
        <v>43942</v>
      </c>
      <c r="E4952" s="4">
        <v>43920</v>
      </c>
      <c r="F4952" s="4">
        <v>43966</v>
      </c>
      <c r="G4952">
        <v>1</v>
      </c>
      <c r="H4952">
        <v>509</v>
      </c>
      <c r="I4952">
        <v>70</v>
      </c>
      <c r="J4952">
        <v>14193</v>
      </c>
      <c r="K4952">
        <v>652</v>
      </c>
      <c r="L4952">
        <v>-0.39187574671445641</v>
      </c>
      <c r="M4952">
        <v>-0.42148760330578511</v>
      </c>
      <c r="N4952">
        <v>674.42857142857144</v>
      </c>
      <c r="O4952">
        <v>50</v>
      </c>
      <c r="P4952">
        <v>674.42857142857144</v>
      </c>
      <c r="Q4952">
        <v>50</v>
      </c>
    </row>
    <row r="4953" spans="1:17" x14ac:dyDescent="0.35">
      <c r="A4953" t="str">
        <f t="shared" si="77"/>
        <v>Maryland43943</v>
      </c>
      <c r="B4953" t="s">
        <v>27</v>
      </c>
      <c r="C4953">
        <v>6045680</v>
      </c>
      <c r="D4953" s="4">
        <v>43943</v>
      </c>
      <c r="E4953" s="4">
        <v>43920</v>
      </c>
      <c r="F4953" s="4">
        <v>43966</v>
      </c>
      <c r="G4953">
        <v>1</v>
      </c>
      <c r="H4953">
        <v>582</v>
      </c>
      <c r="I4953">
        <v>46</v>
      </c>
      <c r="J4953">
        <v>14775</v>
      </c>
      <c r="K4953">
        <v>698</v>
      </c>
      <c r="L4953">
        <v>0.14341846758349705</v>
      </c>
      <c r="M4953">
        <v>-0.34285714285714286</v>
      </c>
      <c r="N4953">
        <v>677.57142857142856</v>
      </c>
      <c r="O4953">
        <v>55.285714285714285</v>
      </c>
      <c r="P4953">
        <v>677.57142857142856</v>
      </c>
      <c r="Q4953">
        <v>55.285714285714285</v>
      </c>
    </row>
    <row r="4954" spans="1:17" x14ac:dyDescent="0.35">
      <c r="A4954" t="str">
        <f t="shared" si="77"/>
        <v>Maryland43944</v>
      </c>
      <c r="B4954" t="s">
        <v>27</v>
      </c>
      <c r="C4954">
        <v>6045680</v>
      </c>
      <c r="D4954" s="4">
        <v>43944</v>
      </c>
      <c r="E4954" s="4">
        <v>43920</v>
      </c>
      <c r="F4954" s="4">
        <v>43966</v>
      </c>
      <c r="G4954">
        <v>1</v>
      </c>
      <c r="H4954">
        <v>962</v>
      </c>
      <c r="I4954">
        <v>50</v>
      </c>
      <c r="J4954">
        <v>15737</v>
      </c>
      <c r="K4954">
        <v>748</v>
      </c>
      <c r="L4954">
        <v>0.65292096219931273</v>
      </c>
      <c r="M4954">
        <v>8.6956521739130432E-2</v>
      </c>
      <c r="N4954">
        <v>707.57142857142856</v>
      </c>
      <c r="O4954">
        <v>61.285714285714285</v>
      </c>
      <c r="P4954">
        <v>707.57142857142856</v>
      </c>
      <c r="Q4954">
        <v>61.285714285714285</v>
      </c>
    </row>
    <row r="4955" spans="1:17" x14ac:dyDescent="0.35">
      <c r="A4955" t="str">
        <f t="shared" si="77"/>
        <v>Maryland43945</v>
      </c>
      <c r="B4955" t="s">
        <v>27</v>
      </c>
      <c r="C4955">
        <v>6045680</v>
      </c>
      <c r="D4955" s="4">
        <v>43945</v>
      </c>
      <c r="E4955" s="4">
        <v>43920</v>
      </c>
      <c r="F4955" s="4">
        <v>43966</v>
      </c>
      <c r="G4955">
        <v>1</v>
      </c>
      <c r="H4955">
        <v>879</v>
      </c>
      <c r="I4955">
        <v>50</v>
      </c>
      <c r="J4955">
        <v>16616</v>
      </c>
      <c r="K4955">
        <v>798</v>
      </c>
      <c r="L4955">
        <v>-8.6278586278586283E-2</v>
      </c>
      <c r="M4955">
        <v>0</v>
      </c>
      <c r="N4955">
        <v>720.57142857142856</v>
      </c>
      <c r="O4955">
        <v>66.285714285714292</v>
      </c>
      <c r="P4955">
        <v>720.57142857142856</v>
      </c>
      <c r="Q4955">
        <v>66.285714285714292</v>
      </c>
    </row>
    <row r="4956" spans="1:17" x14ac:dyDescent="0.35">
      <c r="A4956" t="str">
        <f t="shared" si="77"/>
        <v>Maryland43946</v>
      </c>
      <c r="B4956" t="s">
        <v>27</v>
      </c>
      <c r="C4956">
        <v>6045680</v>
      </c>
      <c r="D4956" s="4">
        <v>43946</v>
      </c>
      <c r="E4956" s="4">
        <v>43920</v>
      </c>
      <c r="F4956" s="4">
        <v>43966</v>
      </c>
      <c r="G4956">
        <v>1</v>
      </c>
      <c r="H4956">
        <v>1150</v>
      </c>
      <c r="I4956">
        <v>77</v>
      </c>
      <c r="J4956">
        <v>17766</v>
      </c>
      <c r="K4956">
        <v>875</v>
      </c>
      <c r="L4956">
        <v>0.30830489192263938</v>
      </c>
      <c r="M4956">
        <v>0.54</v>
      </c>
      <c r="N4956">
        <v>777.14285714285711</v>
      </c>
      <c r="O4956">
        <v>64.857142857142861</v>
      </c>
      <c r="P4956">
        <v>777.14285714285711</v>
      </c>
      <c r="Q4956">
        <v>64.857142857142861</v>
      </c>
    </row>
    <row r="4957" spans="1:17" x14ac:dyDescent="0.35">
      <c r="A4957" t="str">
        <f t="shared" si="77"/>
        <v>Maryland43947</v>
      </c>
      <c r="B4957" t="s">
        <v>27</v>
      </c>
      <c r="C4957">
        <v>6045680</v>
      </c>
      <c r="D4957" s="4">
        <v>43947</v>
      </c>
      <c r="E4957" s="4">
        <v>43920</v>
      </c>
      <c r="F4957" s="4">
        <v>43966</v>
      </c>
      <c r="G4957">
        <v>1</v>
      </c>
      <c r="H4957">
        <v>815</v>
      </c>
      <c r="I4957">
        <v>35</v>
      </c>
      <c r="J4957">
        <v>18581</v>
      </c>
      <c r="K4957">
        <v>910</v>
      </c>
      <c r="L4957">
        <v>-0.29130434782608694</v>
      </c>
      <c r="M4957">
        <v>-0.54545454545454541</v>
      </c>
      <c r="N4957">
        <v>819.14285714285711</v>
      </c>
      <c r="O4957">
        <v>64.142857142857139</v>
      </c>
      <c r="P4957">
        <v>819.14285714285711</v>
      </c>
      <c r="Q4957">
        <v>64.142857142857139</v>
      </c>
    </row>
    <row r="4958" spans="1:17" x14ac:dyDescent="0.35">
      <c r="A4958" t="str">
        <f t="shared" si="77"/>
        <v>Maryland43948</v>
      </c>
      <c r="B4958" t="s">
        <v>27</v>
      </c>
      <c r="C4958">
        <v>6045680</v>
      </c>
      <c r="D4958" s="4">
        <v>43948</v>
      </c>
      <c r="E4958" s="4">
        <v>43920</v>
      </c>
      <c r="F4958" s="4">
        <v>43966</v>
      </c>
      <c r="G4958">
        <v>1</v>
      </c>
      <c r="H4958">
        <v>906</v>
      </c>
      <c r="I4958">
        <v>35</v>
      </c>
      <c r="J4958">
        <v>19487</v>
      </c>
      <c r="K4958">
        <v>945</v>
      </c>
      <c r="L4958">
        <v>0.1116564417177914</v>
      </c>
      <c r="M4958">
        <v>0</v>
      </c>
      <c r="N4958">
        <v>829</v>
      </c>
      <c r="O4958">
        <v>51.857142857142854</v>
      </c>
      <c r="P4958">
        <v>829</v>
      </c>
      <c r="Q4958">
        <v>51.857142857142854</v>
      </c>
    </row>
    <row r="4959" spans="1:17" x14ac:dyDescent="0.35">
      <c r="A4959" t="str">
        <f t="shared" si="77"/>
        <v>Maryland43949</v>
      </c>
      <c r="B4959" t="s">
        <v>27</v>
      </c>
      <c r="C4959">
        <v>6045680</v>
      </c>
      <c r="D4959" s="4">
        <v>43949</v>
      </c>
      <c r="E4959" s="4">
        <v>43920</v>
      </c>
      <c r="F4959" s="4">
        <v>43966</v>
      </c>
      <c r="G4959">
        <v>1</v>
      </c>
      <c r="H4959">
        <v>626</v>
      </c>
      <c r="I4959">
        <v>71</v>
      </c>
      <c r="J4959">
        <v>20113</v>
      </c>
      <c r="K4959">
        <v>1016</v>
      </c>
      <c r="L4959">
        <v>-0.30905077262693159</v>
      </c>
      <c r="M4959">
        <v>1.0285714285714285</v>
      </c>
      <c r="N4959">
        <v>845.71428571428567</v>
      </c>
      <c r="O4959">
        <v>52</v>
      </c>
      <c r="P4959">
        <v>845.71428571428567</v>
      </c>
      <c r="Q4959">
        <v>52</v>
      </c>
    </row>
    <row r="4960" spans="1:17" x14ac:dyDescent="0.35">
      <c r="A4960" t="str">
        <f t="shared" si="77"/>
        <v>Maryland43950</v>
      </c>
      <c r="B4960" t="s">
        <v>27</v>
      </c>
      <c r="C4960">
        <v>6045680</v>
      </c>
      <c r="D4960" s="4">
        <v>43950</v>
      </c>
      <c r="E4960" s="4">
        <v>43920</v>
      </c>
      <c r="F4960" s="4">
        <v>43966</v>
      </c>
      <c r="G4960">
        <v>1</v>
      </c>
      <c r="H4960">
        <v>736</v>
      </c>
      <c r="I4960">
        <v>62</v>
      </c>
      <c r="J4960">
        <v>20849</v>
      </c>
      <c r="K4960">
        <v>1078</v>
      </c>
      <c r="L4960">
        <v>0.1757188498402556</v>
      </c>
      <c r="M4960">
        <v>-0.12676056338028169</v>
      </c>
      <c r="N4960">
        <v>867.71428571428567</v>
      </c>
      <c r="O4960">
        <v>54.285714285714285</v>
      </c>
      <c r="P4960">
        <v>867.71428571428567</v>
      </c>
      <c r="Q4960">
        <v>54.285714285714285</v>
      </c>
    </row>
    <row r="4961" spans="1:17" x14ac:dyDescent="0.35">
      <c r="A4961" t="str">
        <f t="shared" si="77"/>
        <v>Maryland43951</v>
      </c>
      <c r="B4961" t="s">
        <v>27</v>
      </c>
      <c r="C4961">
        <v>6045680</v>
      </c>
      <c r="D4961" s="4">
        <v>43951</v>
      </c>
      <c r="E4961" s="4">
        <v>43920</v>
      </c>
      <c r="F4961" s="4">
        <v>43966</v>
      </c>
      <c r="G4961">
        <v>1</v>
      </c>
      <c r="H4961">
        <v>893</v>
      </c>
      <c r="I4961">
        <v>62</v>
      </c>
      <c r="J4961">
        <v>21742</v>
      </c>
      <c r="K4961">
        <v>1140</v>
      </c>
      <c r="L4961">
        <v>0.21331521739130435</v>
      </c>
      <c r="M4961">
        <v>0</v>
      </c>
      <c r="N4961">
        <v>857.85714285714289</v>
      </c>
      <c r="O4961">
        <v>56</v>
      </c>
      <c r="P4961">
        <v>857.85714285714289</v>
      </c>
      <c r="Q4961">
        <v>56</v>
      </c>
    </row>
    <row r="4962" spans="1:17" x14ac:dyDescent="0.35">
      <c r="A4962" t="str">
        <f t="shared" si="77"/>
        <v>Maryland43952</v>
      </c>
      <c r="B4962" t="s">
        <v>27</v>
      </c>
      <c r="C4962">
        <v>6045680</v>
      </c>
      <c r="D4962" s="4">
        <v>43952</v>
      </c>
      <c r="E4962" s="4">
        <v>43920</v>
      </c>
      <c r="F4962" s="4">
        <v>43966</v>
      </c>
      <c r="G4962">
        <v>1</v>
      </c>
      <c r="H4962">
        <v>1730</v>
      </c>
      <c r="I4962">
        <v>-60</v>
      </c>
      <c r="J4962">
        <v>23472</v>
      </c>
      <c r="K4962">
        <v>1080</v>
      </c>
      <c r="L4962">
        <v>0.93729003359462482</v>
      </c>
      <c r="M4962">
        <v>-1.967741935483871</v>
      </c>
      <c r="N4962">
        <v>979.42857142857144</v>
      </c>
      <c r="O4962">
        <v>40.285714285714285</v>
      </c>
      <c r="P4962">
        <v>979.42857142857144</v>
      </c>
      <c r="Q4962">
        <v>40.285714285714285</v>
      </c>
    </row>
    <row r="4963" spans="1:17" x14ac:dyDescent="0.35">
      <c r="A4963" t="str">
        <f t="shared" si="77"/>
        <v>Maryland43953</v>
      </c>
      <c r="B4963" t="s">
        <v>27</v>
      </c>
      <c r="C4963">
        <v>6045680</v>
      </c>
      <c r="D4963" s="4">
        <v>43953</v>
      </c>
      <c r="E4963" s="4">
        <v>43920</v>
      </c>
      <c r="F4963" s="4">
        <v>43966</v>
      </c>
      <c r="G4963">
        <v>1</v>
      </c>
      <c r="H4963">
        <v>1001</v>
      </c>
      <c r="I4963">
        <v>171</v>
      </c>
      <c r="J4963">
        <v>24473</v>
      </c>
      <c r="K4963">
        <v>1251</v>
      </c>
      <c r="L4963">
        <v>-0.4213872832369942</v>
      </c>
      <c r="M4963">
        <v>-3.85</v>
      </c>
      <c r="N4963">
        <v>958.14285714285711</v>
      </c>
      <c r="O4963">
        <v>53.714285714285715</v>
      </c>
      <c r="P4963">
        <v>958.14285714285711</v>
      </c>
      <c r="Q4963">
        <v>53.714285714285715</v>
      </c>
    </row>
    <row r="4964" spans="1:17" x14ac:dyDescent="0.35">
      <c r="A4964" t="str">
        <f t="shared" si="77"/>
        <v>Maryland43954</v>
      </c>
      <c r="B4964" t="s">
        <v>27</v>
      </c>
      <c r="C4964">
        <v>6045680</v>
      </c>
      <c r="D4964" s="4">
        <v>43954</v>
      </c>
      <c r="E4964" s="4">
        <v>43920</v>
      </c>
      <c r="F4964" s="4">
        <v>43966</v>
      </c>
      <c r="G4964">
        <v>1</v>
      </c>
      <c r="H4964">
        <v>989</v>
      </c>
      <c r="I4964">
        <v>30</v>
      </c>
      <c r="J4964">
        <v>25462</v>
      </c>
      <c r="K4964">
        <v>1281</v>
      </c>
      <c r="L4964">
        <v>-1.1988011988011988E-2</v>
      </c>
      <c r="M4964">
        <v>-0.82456140350877194</v>
      </c>
      <c r="N4964">
        <v>983</v>
      </c>
      <c r="O4964">
        <v>53</v>
      </c>
      <c r="P4964">
        <v>983</v>
      </c>
      <c r="Q4964">
        <v>53</v>
      </c>
    </row>
    <row r="4965" spans="1:17" x14ac:dyDescent="0.35">
      <c r="A4965" t="str">
        <f t="shared" si="77"/>
        <v>Maryland43955</v>
      </c>
      <c r="B4965" t="s">
        <v>27</v>
      </c>
      <c r="C4965">
        <v>6045680</v>
      </c>
      <c r="D4965" s="4">
        <v>43955</v>
      </c>
      <c r="E4965" s="4">
        <v>43920</v>
      </c>
      <c r="F4965" s="4">
        <v>43966</v>
      </c>
      <c r="G4965">
        <v>1</v>
      </c>
      <c r="H4965">
        <v>946</v>
      </c>
      <c r="I4965">
        <v>36</v>
      </c>
      <c r="J4965">
        <v>26408</v>
      </c>
      <c r="K4965">
        <v>1317</v>
      </c>
      <c r="L4965">
        <v>-4.3478260869565216E-2</v>
      </c>
      <c r="M4965">
        <v>0.2</v>
      </c>
      <c r="N4965">
        <v>988.71428571428567</v>
      </c>
      <c r="O4965">
        <v>53.142857142857146</v>
      </c>
      <c r="P4965">
        <v>988.71428571428567</v>
      </c>
      <c r="Q4965">
        <v>53.142857142857146</v>
      </c>
    </row>
    <row r="4966" spans="1:17" x14ac:dyDescent="0.35">
      <c r="A4966" t="str">
        <f t="shared" si="77"/>
        <v>Maryland43956</v>
      </c>
      <c r="B4966" t="s">
        <v>27</v>
      </c>
      <c r="C4966">
        <v>6045680</v>
      </c>
      <c r="D4966" s="4">
        <v>43956</v>
      </c>
      <c r="E4966" s="4">
        <v>43920</v>
      </c>
      <c r="F4966" s="4">
        <v>43966</v>
      </c>
      <c r="G4966">
        <v>1</v>
      </c>
      <c r="H4966">
        <v>709</v>
      </c>
      <c r="I4966">
        <v>73</v>
      </c>
      <c r="J4966">
        <v>27117</v>
      </c>
      <c r="K4966">
        <v>1390</v>
      </c>
      <c r="L4966">
        <v>-0.25052854122621565</v>
      </c>
      <c r="M4966">
        <v>1.0277777777777777</v>
      </c>
      <c r="N4966">
        <v>1000.5714285714286</v>
      </c>
      <c r="O4966">
        <v>53.428571428571431</v>
      </c>
      <c r="P4966">
        <v>1000.5714285714286</v>
      </c>
      <c r="Q4966">
        <v>53.428571428571431</v>
      </c>
    </row>
    <row r="4967" spans="1:17" x14ac:dyDescent="0.35">
      <c r="A4967" t="str">
        <f t="shared" si="77"/>
        <v>Maryland43957</v>
      </c>
      <c r="B4967" t="s">
        <v>27</v>
      </c>
      <c r="C4967">
        <v>6045680</v>
      </c>
      <c r="D4967" s="4">
        <v>43957</v>
      </c>
      <c r="E4967" s="4">
        <v>43920</v>
      </c>
      <c r="F4967" s="4">
        <v>43966</v>
      </c>
      <c r="G4967">
        <v>1</v>
      </c>
      <c r="H4967">
        <v>1046</v>
      </c>
      <c r="I4967">
        <v>47</v>
      </c>
      <c r="J4967">
        <v>28163</v>
      </c>
      <c r="K4967">
        <v>1437</v>
      </c>
      <c r="L4967">
        <v>0.47531734837799716</v>
      </c>
      <c r="M4967">
        <v>-0.35616438356164382</v>
      </c>
      <c r="N4967">
        <v>1044.8571428571429</v>
      </c>
      <c r="O4967">
        <v>51.285714285714285</v>
      </c>
      <c r="P4967">
        <v>1044.8571428571429</v>
      </c>
      <c r="Q4967">
        <v>51.285714285714285</v>
      </c>
    </row>
    <row r="4968" spans="1:17" x14ac:dyDescent="0.35">
      <c r="A4968" t="str">
        <f t="shared" si="77"/>
        <v>Maryland43958</v>
      </c>
      <c r="B4968" t="s">
        <v>27</v>
      </c>
      <c r="C4968">
        <v>6045680</v>
      </c>
      <c r="D4968" s="4">
        <v>43958</v>
      </c>
      <c r="E4968" s="4">
        <v>43920</v>
      </c>
      <c r="F4968" s="4">
        <v>43966</v>
      </c>
      <c r="G4968">
        <v>1</v>
      </c>
      <c r="H4968">
        <v>1211</v>
      </c>
      <c r="I4968">
        <v>66</v>
      </c>
      <c r="J4968">
        <v>29374</v>
      </c>
      <c r="K4968">
        <v>1503</v>
      </c>
      <c r="L4968">
        <v>0.15774378585086041</v>
      </c>
      <c r="M4968">
        <v>0.40425531914893614</v>
      </c>
      <c r="N4968">
        <v>1090.2857142857142</v>
      </c>
      <c r="O4968">
        <v>51.857142857142854</v>
      </c>
      <c r="P4968">
        <v>1090.2857142857142</v>
      </c>
      <c r="Q4968">
        <v>51.857142857142854</v>
      </c>
    </row>
    <row r="4969" spans="1:17" x14ac:dyDescent="0.35">
      <c r="A4969" t="str">
        <f t="shared" si="77"/>
        <v>Maryland43959</v>
      </c>
      <c r="B4969" t="s">
        <v>27</v>
      </c>
      <c r="C4969">
        <v>6045680</v>
      </c>
      <c r="D4969" s="4">
        <v>43959</v>
      </c>
      <c r="E4969" s="4">
        <v>43920</v>
      </c>
      <c r="F4969" s="4">
        <v>43966</v>
      </c>
      <c r="G4969">
        <v>1</v>
      </c>
      <c r="H4969">
        <v>1111</v>
      </c>
      <c r="I4969">
        <v>57</v>
      </c>
      <c r="J4969">
        <v>30485</v>
      </c>
      <c r="K4969">
        <v>1560</v>
      </c>
      <c r="L4969">
        <v>-8.2576383154417843E-2</v>
      </c>
      <c r="M4969">
        <v>-0.13636363636363635</v>
      </c>
      <c r="N4969">
        <v>1001.8571428571429</v>
      </c>
      <c r="O4969">
        <v>68.571428571428569</v>
      </c>
      <c r="P4969">
        <v>1001.8571428571429</v>
      </c>
      <c r="Q4969">
        <v>68.571428571428569</v>
      </c>
    </row>
    <row r="4970" spans="1:17" x14ac:dyDescent="0.35">
      <c r="A4970" t="str">
        <f t="shared" si="77"/>
        <v>Maryland43960</v>
      </c>
      <c r="B4970" t="s">
        <v>27</v>
      </c>
      <c r="C4970">
        <v>6045680</v>
      </c>
      <c r="D4970" s="4">
        <v>43960</v>
      </c>
      <c r="E4970" s="4">
        <v>43920</v>
      </c>
      <c r="F4970" s="4">
        <v>43966</v>
      </c>
      <c r="G4970">
        <v>1</v>
      </c>
      <c r="H4970">
        <v>1049</v>
      </c>
      <c r="I4970">
        <v>54</v>
      </c>
      <c r="J4970">
        <v>31534</v>
      </c>
      <c r="K4970">
        <v>1614</v>
      </c>
      <c r="L4970">
        <v>-5.5805580558055803E-2</v>
      </c>
      <c r="M4970">
        <v>-5.2631578947368418E-2</v>
      </c>
      <c r="N4970">
        <v>1008.7142857142857</v>
      </c>
      <c r="O4970">
        <v>51.857142857142854</v>
      </c>
      <c r="P4970">
        <v>1008.7142857142857</v>
      </c>
      <c r="Q4970">
        <v>51.857142857142854</v>
      </c>
    </row>
    <row r="4971" spans="1:17" x14ac:dyDescent="0.35">
      <c r="A4971" t="str">
        <f t="shared" si="77"/>
        <v>Maryland43961</v>
      </c>
      <c r="B4971" t="s">
        <v>27</v>
      </c>
      <c r="C4971">
        <v>6045680</v>
      </c>
      <c r="D4971" s="4">
        <v>43961</v>
      </c>
      <c r="E4971" s="4">
        <v>43920</v>
      </c>
      <c r="F4971" s="4">
        <v>43966</v>
      </c>
      <c r="G4971">
        <v>1</v>
      </c>
      <c r="H4971">
        <v>1053</v>
      </c>
      <c r="I4971">
        <v>30</v>
      </c>
      <c r="J4971">
        <v>32587</v>
      </c>
      <c r="K4971">
        <v>1644</v>
      </c>
      <c r="L4971">
        <v>3.8131553860819827E-3</v>
      </c>
      <c r="M4971">
        <v>-0.44444444444444442</v>
      </c>
      <c r="N4971">
        <v>1017.8571428571429</v>
      </c>
      <c r="O4971">
        <v>51.857142857142854</v>
      </c>
      <c r="P4971">
        <v>1017.8571428571429</v>
      </c>
      <c r="Q4971">
        <v>51.857142857142854</v>
      </c>
    </row>
    <row r="4972" spans="1:17" x14ac:dyDescent="0.35">
      <c r="A4972" t="str">
        <f t="shared" si="77"/>
        <v>Maryland43962</v>
      </c>
      <c r="B4972" t="s">
        <v>27</v>
      </c>
      <c r="C4972">
        <v>6045680</v>
      </c>
      <c r="D4972" s="4">
        <v>43962</v>
      </c>
      <c r="E4972" s="4">
        <v>43920</v>
      </c>
      <c r="F4972" s="4">
        <v>43966</v>
      </c>
      <c r="G4972">
        <v>1</v>
      </c>
      <c r="H4972">
        <v>786</v>
      </c>
      <c r="I4972">
        <v>39</v>
      </c>
      <c r="J4972">
        <v>33373</v>
      </c>
      <c r="K4972">
        <v>1683</v>
      </c>
      <c r="L4972">
        <v>-0.25356125356125359</v>
      </c>
      <c r="M4972">
        <v>0.3</v>
      </c>
      <c r="N4972">
        <v>995</v>
      </c>
      <c r="O4972">
        <v>52.285714285714285</v>
      </c>
      <c r="P4972">
        <v>995</v>
      </c>
      <c r="Q4972">
        <v>52.285714285714285</v>
      </c>
    </row>
    <row r="4973" spans="1:17" x14ac:dyDescent="0.35">
      <c r="A4973" t="str">
        <f t="shared" si="77"/>
        <v>Maryland43963</v>
      </c>
      <c r="B4973" t="s">
        <v>27</v>
      </c>
      <c r="C4973">
        <v>6045680</v>
      </c>
      <c r="D4973" s="4">
        <v>43963</v>
      </c>
      <c r="E4973" s="4">
        <v>43920</v>
      </c>
      <c r="F4973" s="4">
        <v>43966</v>
      </c>
      <c r="G4973">
        <v>1</v>
      </c>
      <c r="H4973">
        <v>688</v>
      </c>
      <c r="I4973">
        <v>73</v>
      </c>
      <c r="J4973">
        <v>34061</v>
      </c>
      <c r="K4973">
        <v>1756</v>
      </c>
      <c r="L4973">
        <v>-0.12468193384223919</v>
      </c>
      <c r="M4973">
        <v>0.87179487179487181</v>
      </c>
      <c r="N4973">
        <v>992</v>
      </c>
      <c r="O4973">
        <v>52.285714285714285</v>
      </c>
      <c r="P4973">
        <v>992</v>
      </c>
      <c r="Q4973">
        <v>52.285714285714285</v>
      </c>
    </row>
    <row r="4974" spans="1:17" x14ac:dyDescent="0.35">
      <c r="A4974" t="str">
        <f t="shared" si="77"/>
        <v>Maryland43964</v>
      </c>
      <c r="B4974" t="s">
        <v>27</v>
      </c>
      <c r="C4974">
        <v>6045680</v>
      </c>
      <c r="D4974" s="4">
        <v>43964</v>
      </c>
      <c r="E4974" s="4">
        <v>43920</v>
      </c>
      <c r="F4974" s="4">
        <v>43966</v>
      </c>
      <c r="G4974">
        <v>1</v>
      </c>
      <c r="H4974">
        <v>751</v>
      </c>
      <c r="I4974">
        <v>53</v>
      </c>
      <c r="J4974">
        <v>34812</v>
      </c>
      <c r="K4974">
        <v>1809</v>
      </c>
      <c r="L4974">
        <v>9.1569767441860461E-2</v>
      </c>
      <c r="M4974">
        <v>-0.27397260273972601</v>
      </c>
      <c r="N4974">
        <v>949.85714285714289</v>
      </c>
      <c r="O4974">
        <v>53.142857142857146</v>
      </c>
      <c r="P4974">
        <v>949.85714285714289</v>
      </c>
      <c r="Q4974">
        <v>53.142857142857146</v>
      </c>
    </row>
    <row r="4975" spans="1:17" x14ac:dyDescent="0.35">
      <c r="A4975" t="str">
        <f t="shared" si="77"/>
        <v>Maryland43965</v>
      </c>
      <c r="B4975" t="s">
        <v>27</v>
      </c>
      <c r="C4975">
        <v>6045680</v>
      </c>
      <c r="D4975" s="4">
        <v>43965</v>
      </c>
      <c r="E4975" s="4">
        <v>43920</v>
      </c>
      <c r="F4975" s="4">
        <v>43966</v>
      </c>
      <c r="G4975">
        <v>1</v>
      </c>
      <c r="H4975">
        <v>1091</v>
      </c>
      <c r="I4975">
        <v>57</v>
      </c>
      <c r="J4975">
        <v>35903</v>
      </c>
      <c r="K4975">
        <v>1866</v>
      </c>
      <c r="L4975">
        <v>0.45272969374167776</v>
      </c>
      <c r="M4975">
        <v>7.5471698113207544E-2</v>
      </c>
      <c r="N4975">
        <v>932.71428571428567</v>
      </c>
      <c r="O4975">
        <v>51.857142857142854</v>
      </c>
      <c r="P4975">
        <v>932.71428571428567</v>
      </c>
      <c r="Q4975">
        <v>51.857142857142854</v>
      </c>
    </row>
    <row r="4976" spans="1:17" x14ac:dyDescent="0.35">
      <c r="A4976" t="str">
        <f t="shared" si="77"/>
        <v>Maryland43966</v>
      </c>
      <c r="B4976" t="s">
        <v>27</v>
      </c>
      <c r="C4976">
        <v>6045680</v>
      </c>
      <c r="D4976" s="4">
        <v>43966</v>
      </c>
      <c r="E4976" s="4">
        <v>43920</v>
      </c>
      <c r="F4976" s="4">
        <v>43966</v>
      </c>
      <c r="G4976">
        <v>1</v>
      </c>
      <c r="H4976">
        <v>1083</v>
      </c>
      <c r="I4976">
        <v>45</v>
      </c>
      <c r="J4976">
        <v>36986</v>
      </c>
      <c r="K4976">
        <v>1911</v>
      </c>
      <c r="L4976">
        <v>-7.3327222731439049E-3</v>
      </c>
      <c r="M4976">
        <v>-0.21052631578947367</v>
      </c>
      <c r="N4976">
        <v>928.71428571428567</v>
      </c>
      <c r="O4976">
        <v>50.142857142857146</v>
      </c>
      <c r="P4976">
        <v>928.71428571428567</v>
      </c>
      <c r="Q4976">
        <v>50.142857142857146</v>
      </c>
    </row>
    <row r="4977" spans="1:17" x14ac:dyDescent="0.35">
      <c r="A4977" t="str">
        <f t="shared" si="77"/>
        <v>Maryland43967</v>
      </c>
      <c r="B4977" t="s">
        <v>27</v>
      </c>
      <c r="C4977">
        <v>6045680</v>
      </c>
      <c r="D4977" s="4">
        <v>43967</v>
      </c>
      <c r="E4977" s="4">
        <v>43920</v>
      </c>
      <c r="F4977" s="4">
        <v>43966</v>
      </c>
      <c r="G4977">
        <v>0</v>
      </c>
      <c r="H4977">
        <v>982</v>
      </c>
      <c r="I4977">
        <v>46</v>
      </c>
      <c r="J4977">
        <v>37968</v>
      </c>
      <c r="K4977">
        <v>1957</v>
      </c>
      <c r="L4977">
        <v>-9.3259464450600182E-2</v>
      </c>
      <c r="M4977">
        <v>2.2222222222222223E-2</v>
      </c>
      <c r="N4977">
        <v>919.14285714285711</v>
      </c>
      <c r="O4977">
        <v>49</v>
      </c>
      <c r="P4977">
        <v>919.14285714285711</v>
      </c>
      <c r="Q4977">
        <v>49</v>
      </c>
    </row>
    <row r="4978" spans="1:17" x14ac:dyDescent="0.35">
      <c r="A4978" t="str">
        <f t="shared" si="77"/>
        <v>Maryland43968</v>
      </c>
      <c r="B4978" t="s">
        <v>27</v>
      </c>
      <c r="C4978">
        <v>6045680</v>
      </c>
      <c r="D4978" s="4">
        <v>43968</v>
      </c>
      <c r="E4978" s="4">
        <v>43920</v>
      </c>
      <c r="F4978" s="4">
        <v>43966</v>
      </c>
      <c r="G4978">
        <v>0</v>
      </c>
      <c r="H4978">
        <v>836</v>
      </c>
      <c r="I4978">
        <v>35</v>
      </c>
      <c r="J4978">
        <v>38804</v>
      </c>
      <c r="K4978">
        <v>1992</v>
      </c>
      <c r="L4978">
        <v>-0.14867617107942974</v>
      </c>
      <c r="M4978">
        <v>-0.2391304347826087</v>
      </c>
      <c r="N4978">
        <v>888.14285714285711</v>
      </c>
      <c r="O4978">
        <v>49.714285714285715</v>
      </c>
      <c r="P4978">
        <v>888.14285714285711</v>
      </c>
      <c r="Q4978">
        <v>49.714285714285715</v>
      </c>
    </row>
    <row r="4979" spans="1:17" x14ac:dyDescent="0.35">
      <c r="A4979" t="str">
        <f t="shared" si="77"/>
        <v>Maryland43969</v>
      </c>
      <c r="B4979" t="s">
        <v>27</v>
      </c>
      <c r="C4979">
        <v>6045680</v>
      </c>
      <c r="D4979" s="4">
        <v>43969</v>
      </c>
      <c r="E4979" s="4">
        <v>43920</v>
      </c>
      <c r="F4979" s="4">
        <v>43966</v>
      </c>
      <c r="G4979">
        <v>0</v>
      </c>
      <c r="H4979">
        <v>958</v>
      </c>
      <c r="I4979">
        <v>31</v>
      </c>
      <c r="J4979">
        <v>39762</v>
      </c>
      <c r="K4979">
        <v>2023</v>
      </c>
      <c r="L4979">
        <v>0.145933014354067</v>
      </c>
      <c r="M4979">
        <v>-0.11428571428571428</v>
      </c>
      <c r="N4979">
        <v>912.71428571428567</v>
      </c>
      <c r="O4979">
        <v>48.571428571428569</v>
      </c>
      <c r="P4979">
        <v>912.71428571428567</v>
      </c>
      <c r="Q4979">
        <v>48.571428571428569</v>
      </c>
    </row>
    <row r="4980" spans="1:17" x14ac:dyDescent="0.35">
      <c r="A4980" t="str">
        <f t="shared" si="77"/>
        <v>Maryland43970</v>
      </c>
      <c r="B4980" t="s">
        <v>27</v>
      </c>
      <c r="C4980">
        <v>6045680</v>
      </c>
      <c r="D4980" s="4">
        <v>43970</v>
      </c>
      <c r="E4980" s="4">
        <v>43920</v>
      </c>
      <c r="F4980" s="4">
        <v>43966</v>
      </c>
      <c r="G4980">
        <v>0</v>
      </c>
      <c r="H4980">
        <v>1784</v>
      </c>
      <c r="I4980">
        <v>58</v>
      </c>
      <c r="J4980">
        <v>41546</v>
      </c>
      <c r="K4980">
        <v>2081</v>
      </c>
      <c r="L4980">
        <v>0.86221294363256784</v>
      </c>
      <c r="M4980">
        <v>0.87096774193548387</v>
      </c>
      <c r="N4980">
        <v>1069.2857142857142</v>
      </c>
      <c r="O4980">
        <v>46.428571428571431</v>
      </c>
      <c r="P4980">
        <v>1069.2857142857142</v>
      </c>
      <c r="Q4980">
        <v>46.428571428571431</v>
      </c>
    </row>
    <row r="4981" spans="1:17" x14ac:dyDescent="0.35">
      <c r="A4981" t="str">
        <f t="shared" si="77"/>
        <v>Maryland43971</v>
      </c>
      <c r="B4981" t="s">
        <v>27</v>
      </c>
      <c r="C4981">
        <v>6045680</v>
      </c>
      <c r="D4981" s="4">
        <v>43971</v>
      </c>
      <c r="E4981" s="4">
        <v>43920</v>
      </c>
      <c r="F4981" s="4">
        <v>43966</v>
      </c>
      <c r="G4981">
        <v>0</v>
      </c>
      <c r="H4981">
        <v>777</v>
      </c>
      <c r="I4981">
        <v>42</v>
      </c>
      <c r="J4981">
        <v>42323</v>
      </c>
      <c r="K4981">
        <v>2123</v>
      </c>
      <c r="L4981">
        <v>-0.5644618834080718</v>
      </c>
      <c r="M4981">
        <v>-0.27586206896551724</v>
      </c>
      <c r="N4981">
        <v>1073</v>
      </c>
      <c r="O4981">
        <v>44.857142857142854</v>
      </c>
      <c r="P4981">
        <v>1073</v>
      </c>
      <c r="Q4981">
        <v>44.857142857142854</v>
      </c>
    </row>
    <row r="4982" spans="1:17" x14ac:dyDescent="0.35">
      <c r="A4982" t="str">
        <f t="shared" si="77"/>
        <v>Maryland43972</v>
      </c>
      <c r="B4982" t="s">
        <v>27</v>
      </c>
      <c r="C4982">
        <v>6045680</v>
      </c>
      <c r="D4982" s="4">
        <v>43972</v>
      </c>
      <c r="E4982" s="4">
        <v>43920</v>
      </c>
      <c r="F4982" s="4">
        <v>43966</v>
      </c>
      <c r="G4982">
        <v>0</v>
      </c>
      <c r="H4982">
        <v>1208</v>
      </c>
      <c r="I4982">
        <v>36</v>
      </c>
      <c r="J4982">
        <v>43531</v>
      </c>
      <c r="K4982">
        <v>2159</v>
      </c>
      <c r="L4982">
        <v>0.55469755469755466</v>
      </c>
      <c r="M4982">
        <v>-0.14285714285714285</v>
      </c>
      <c r="N4982">
        <v>1089.7142857142858</v>
      </c>
      <c r="O4982">
        <v>41.857142857142854</v>
      </c>
      <c r="P4982">
        <v>1089.7142857142858</v>
      </c>
      <c r="Q4982">
        <v>41.857142857142854</v>
      </c>
    </row>
    <row r="4983" spans="1:17" x14ac:dyDescent="0.35">
      <c r="A4983" t="str">
        <f t="shared" si="77"/>
        <v>Maryland43973</v>
      </c>
      <c r="B4983" t="s">
        <v>27</v>
      </c>
      <c r="C4983">
        <v>6045680</v>
      </c>
      <c r="D4983" s="4">
        <v>43973</v>
      </c>
      <c r="E4983" s="4">
        <v>43920</v>
      </c>
      <c r="F4983" s="4">
        <v>43966</v>
      </c>
      <c r="G4983">
        <v>0</v>
      </c>
      <c r="H4983">
        <v>893</v>
      </c>
      <c r="I4983">
        <v>48</v>
      </c>
      <c r="J4983">
        <v>44424</v>
      </c>
      <c r="K4983">
        <v>2207</v>
      </c>
      <c r="L4983">
        <v>-0.26076158940397354</v>
      </c>
      <c r="M4983">
        <v>0.33333333333333331</v>
      </c>
      <c r="N4983">
        <v>1062.5714285714287</v>
      </c>
      <c r="O4983">
        <v>42.285714285714285</v>
      </c>
      <c r="P4983">
        <v>1062.5714285714287</v>
      </c>
      <c r="Q4983">
        <v>42.285714285714285</v>
      </c>
    </row>
    <row r="4984" spans="1:17" x14ac:dyDescent="0.35">
      <c r="A4984" t="str">
        <f t="shared" si="77"/>
        <v>Maryland43974</v>
      </c>
      <c r="B4984" t="s">
        <v>27</v>
      </c>
      <c r="C4984">
        <v>6045680</v>
      </c>
      <c r="D4984" s="4">
        <v>43974</v>
      </c>
      <c r="E4984" s="4">
        <v>43920</v>
      </c>
      <c r="F4984" s="4">
        <v>43966</v>
      </c>
      <c r="G4984">
        <v>0</v>
      </c>
      <c r="H4984">
        <v>1071</v>
      </c>
      <c r="I4984">
        <v>36</v>
      </c>
      <c r="J4984">
        <v>45495</v>
      </c>
      <c r="K4984">
        <v>2243</v>
      </c>
      <c r="L4984">
        <v>0.19932810750279956</v>
      </c>
      <c r="M4984">
        <v>-0.25</v>
      </c>
      <c r="N4984">
        <v>1075.2857142857142</v>
      </c>
      <c r="O4984">
        <v>40.857142857142854</v>
      </c>
      <c r="P4984">
        <v>1075.2857142857142</v>
      </c>
      <c r="Q4984">
        <v>40.857142857142854</v>
      </c>
    </row>
    <row r="4985" spans="1:17" x14ac:dyDescent="0.35">
      <c r="A4985" t="str">
        <f t="shared" si="77"/>
        <v>Maryland43975</v>
      </c>
      <c r="B4985" t="s">
        <v>27</v>
      </c>
      <c r="C4985">
        <v>6045680</v>
      </c>
      <c r="D4985" s="4">
        <v>43975</v>
      </c>
      <c r="E4985" s="4">
        <v>43920</v>
      </c>
      <c r="F4985" s="4">
        <v>43966</v>
      </c>
      <c r="G4985">
        <v>0</v>
      </c>
      <c r="H4985">
        <v>818</v>
      </c>
      <c r="I4985">
        <v>34</v>
      </c>
      <c r="J4985">
        <v>46313</v>
      </c>
      <c r="K4985">
        <v>2277</v>
      </c>
      <c r="L4985">
        <v>-0.23622782446311857</v>
      </c>
      <c r="M4985">
        <v>-5.5555555555555552E-2</v>
      </c>
      <c r="N4985">
        <v>1072.7142857142858</v>
      </c>
      <c r="O4985">
        <v>40.714285714285715</v>
      </c>
      <c r="P4985">
        <v>1072.7142857142858</v>
      </c>
      <c r="Q4985">
        <v>40.714285714285715</v>
      </c>
    </row>
    <row r="4986" spans="1:17" x14ac:dyDescent="0.35">
      <c r="A4986" t="str">
        <f t="shared" si="77"/>
        <v>Maryland43976</v>
      </c>
      <c r="B4986" t="s">
        <v>27</v>
      </c>
      <c r="C4986">
        <v>6045680</v>
      </c>
      <c r="D4986" s="4">
        <v>43976</v>
      </c>
      <c r="E4986" s="4">
        <v>43920</v>
      </c>
      <c r="F4986" s="4">
        <v>43966</v>
      </c>
      <c r="G4986">
        <v>0</v>
      </c>
      <c r="H4986">
        <v>839</v>
      </c>
      <c r="I4986">
        <v>25</v>
      </c>
      <c r="J4986">
        <v>47152</v>
      </c>
      <c r="K4986">
        <v>2302</v>
      </c>
      <c r="L4986">
        <v>2.567237163814181E-2</v>
      </c>
      <c r="M4986">
        <v>-0.26470588235294118</v>
      </c>
      <c r="N4986">
        <v>1055.7142857142858</v>
      </c>
      <c r="O4986">
        <v>39.857142857142854</v>
      </c>
      <c r="P4986">
        <v>1055.7142857142858</v>
      </c>
      <c r="Q4986">
        <v>39.857142857142854</v>
      </c>
    </row>
    <row r="4987" spans="1:17" x14ac:dyDescent="0.35">
      <c r="A4987" t="str">
        <f t="shared" si="77"/>
        <v>Maryland43977</v>
      </c>
      <c r="B4987" t="s">
        <v>27</v>
      </c>
      <c r="C4987">
        <v>6045680</v>
      </c>
      <c r="D4987" s="4">
        <v>43977</v>
      </c>
      <c r="E4987" s="4">
        <v>43920</v>
      </c>
      <c r="F4987" s="4">
        <v>43966</v>
      </c>
      <c r="G4987">
        <v>0</v>
      </c>
      <c r="H4987">
        <v>535</v>
      </c>
      <c r="I4987">
        <v>31</v>
      </c>
      <c r="J4987">
        <v>47687</v>
      </c>
      <c r="K4987">
        <v>2333</v>
      </c>
      <c r="L4987">
        <v>-0.36233611442193087</v>
      </c>
      <c r="M4987">
        <v>0.24</v>
      </c>
      <c r="N4987">
        <v>877.28571428571433</v>
      </c>
      <c r="O4987">
        <v>36</v>
      </c>
      <c r="P4987">
        <v>877.28571428571433</v>
      </c>
      <c r="Q4987">
        <v>36</v>
      </c>
    </row>
    <row r="4988" spans="1:17" x14ac:dyDescent="0.35">
      <c r="A4988" t="str">
        <f t="shared" si="77"/>
        <v>Maryland43978</v>
      </c>
      <c r="B4988" t="s">
        <v>27</v>
      </c>
      <c r="C4988">
        <v>6045680</v>
      </c>
      <c r="D4988" s="4">
        <v>43978</v>
      </c>
      <c r="E4988" s="4">
        <v>43920</v>
      </c>
      <c r="F4988" s="4">
        <v>43966</v>
      </c>
      <c r="G4988">
        <v>0</v>
      </c>
      <c r="H4988">
        <v>736</v>
      </c>
      <c r="I4988">
        <v>59</v>
      </c>
      <c r="J4988">
        <v>48423</v>
      </c>
      <c r="K4988">
        <v>2392</v>
      </c>
      <c r="L4988">
        <v>0.37570093457943926</v>
      </c>
      <c r="M4988">
        <v>0.90322580645161288</v>
      </c>
      <c r="N4988">
        <v>871.42857142857144</v>
      </c>
      <c r="O4988">
        <v>38.428571428571431</v>
      </c>
      <c r="P4988">
        <v>871.42857142857144</v>
      </c>
      <c r="Q4988">
        <v>38.428571428571431</v>
      </c>
    </row>
    <row r="4989" spans="1:17" x14ac:dyDescent="0.35">
      <c r="A4989" t="str">
        <f t="shared" si="77"/>
        <v>Maryland43979</v>
      </c>
      <c r="B4989" t="s">
        <v>27</v>
      </c>
      <c r="C4989">
        <v>6045680</v>
      </c>
      <c r="D4989" s="4">
        <v>43979</v>
      </c>
      <c r="E4989" s="4">
        <v>43920</v>
      </c>
      <c r="F4989" s="4">
        <v>43966</v>
      </c>
      <c r="G4989">
        <v>0</v>
      </c>
      <c r="H4989">
        <v>1286</v>
      </c>
      <c r="I4989">
        <v>36</v>
      </c>
      <c r="J4989">
        <v>49709</v>
      </c>
      <c r="K4989">
        <v>2428</v>
      </c>
      <c r="L4989">
        <v>0.74728260869565222</v>
      </c>
      <c r="M4989">
        <v>-0.38983050847457629</v>
      </c>
      <c r="N4989">
        <v>882.57142857142856</v>
      </c>
      <c r="O4989">
        <v>38.428571428571431</v>
      </c>
      <c r="P4989">
        <v>882.57142857142856</v>
      </c>
      <c r="Q4989">
        <v>38.428571428571431</v>
      </c>
    </row>
    <row r="4990" spans="1:17" x14ac:dyDescent="0.35">
      <c r="A4990" t="str">
        <f t="shared" si="77"/>
        <v>Maryland43980</v>
      </c>
      <c r="B4990" t="s">
        <v>27</v>
      </c>
      <c r="C4990">
        <v>6045680</v>
      </c>
      <c r="D4990" s="4">
        <v>43980</v>
      </c>
      <c r="E4990" s="4">
        <v>43920</v>
      </c>
      <c r="F4990" s="4">
        <v>43966</v>
      </c>
      <c r="G4990">
        <v>0</v>
      </c>
      <c r="H4990">
        <v>1279</v>
      </c>
      <c r="I4990">
        <v>38</v>
      </c>
      <c r="J4990">
        <v>50988</v>
      </c>
      <c r="K4990">
        <v>2466</v>
      </c>
      <c r="L4990">
        <v>-5.4432348367029551E-3</v>
      </c>
      <c r="M4990">
        <v>5.5555555555555552E-2</v>
      </c>
      <c r="N4990">
        <v>937.71428571428567</v>
      </c>
      <c r="O4990">
        <v>37</v>
      </c>
      <c r="P4990">
        <v>937.71428571428567</v>
      </c>
      <c r="Q4990">
        <v>37</v>
      </c>
    </row>
    <row r="4991" spans="1:17" x14ac:dyDescent="0.35">
      <c r="A4991" t="str">
        <f t="shared" si="77"/>
        <v>Maryland43981</v>
      </c>
      <c r="B4991" t="s">
        <v>27</v>
      </c>
      <c r="C4991">
        <v>6045680</v>
      </c>
      <c r="D4991" s="4">
        <v>43981</v>
      </c>
      <c r="E4991" s="4">
        <v>43920</v>
      </c>
      <c r="F4991" s="4">
        <v>43966</v>
      </c>
      <c r="G4991">
        <v>0</v>
      </c>
      <c r="H4991">
        <v>1027</v>
      </c>
      <c r="I4991">
        <v>43</v>
      </c>
      <c r="J4991">
        <v>52015</v>
      </c>
      <c r="K4991">
        <v>2509</v>
      </c>
      <c r="L4991">
        <v>-0.19702892885066459</v>
      </c>
      <c r="M4991">
        <v>0.13157894736842105</v>
      </c>
      <c r="N4991">
        <v>931.42857142857144</v>
      </c>
      <c r="O4991">
        <v>38</v>
      </c>
      <c r="P4991">
        <v>931.42857142857144</v>
      </c>
      <c r="Q4991">
        <v>38</v>
      </c>
    </row>
    <row r="4992" spans="1:17" x14ac:dyDescent="0.35">
      <c r="A4992" t="str">
        <f t="shared" si="77"/>
        <v>Maryland43982</v>
      </c>
      <c r="B4992" t="s">
        <v>27</v>
      </c>
      <c r="C4992">
        <v>6045680</v>
      </c>
      <c r="D4992" s="4">
        <v>43982</v>
      </c>
      <c r="E4992" s="4">
        <v>43920</v>
      </c>
      <c r="F4992" s="4">
        <v>43966</v>
      </c>
      <c r="G4992">
        <v>0</v>
      </c>
      <c r="H4992">
        <v>763</v>
      </c>
      <c r="I4992">
        <v>23</v>
      </c>
      <c r="J4992">
        <v>52778</v>
      </c>
      <c r="K4992">
        <v>2532</v>
      </c>
      <c r="L4992">
        <v>-0.25705939629990265</v>
      </c>
      <c r="M4992">
        <v>-0.46511627906976744</v>
      </c>
      <c r="N4992">
        <v>923.57142857142856</v>
      </c>
      <c r="O4992">
        <v>36.428571428571431</v>
      </c>
      <c r="P4992">
        <v>923.57142857142856</v>
      </c>
      <c r="Q4992">
        <v>36.428571428571431</v>
      </c>
    </row>
    <row r="4993" spans="1:17" x14ac:dyDescent="0.35">
      <c r="A4993" t="str">
        <f t="shared" si="77"/>
        <v>Maryland43983</v>
      </c>
      <c r="B4993" t="s">
        <v>27</v>
      </c>
      <c r="C4993">
        <v>6045680</v>
      </c>
      <c r="D4993" s="4">
        <v>43983</v>
      </c>
      <c r="E4993" s="4">
        <v>43920</v>
      </c>
      <c r="F4993" s="4">
        <v>43966</v>
      </c>
      <c r="G4993">
        <v>0</v>
      </c>
      <c r="H4993">
        <v>549</v>
      </c>
      <c r="I4993">
        <v>20</v>
      </c>
      <c r="J4993">
        <v>53327</v>
      </c>
      <c r="K4993">
        <v>2552</v>
      </c>
      <c r="L4993">
        <v>-0.28047182175622543</v>
      </c>
      <c r="M4993">
        <v>-0.13043478260869565</v>
      </c>
      <c r="N4993">
        <v>882.14285714285711</v>
      </c>
      <c r="O4993">
        <v>35.714285714285715</v>
      </c>
      <c r="P4993">
        <v>882.14285714285711</v>
      </c>
      <c r="Q4993">
        <v>35.714285714285715</v>
      </c>
    </row>
    <row r="4994" spans="1:17" x14ac:dyDescent="0.35">
      <c r="A4994" t="str">
        <f t="shared" si="77"/>
        <v>Maryland43984</v>
      </c>
      <c r="B4994" t="s">
        <v>27</v>
      </c>
      <c r="C4994">
        <v>6045680</v>
      </c>
      <c r="D4994" s="4">
        <v>43984</v>
      </c>
      <c r="E4994" s="4">
        <v>43920</v>
      </c>
      <c r="F4994" s="4">
        <v>43966</v>
      </c>
      <c r="G4994">
        <v>0</v>
      </c>
      <c r="H4994">
        <v>848</v>
      </c>
      <c r="I4994">
        <v>45</v>
      </c>
      <c r="J4994">
        <v>54175</v>
      </c>
      <c r="K4994">
        <v>2597</v>
      </c>
      <c r="L4994">
        <v>0.54462659380692169</v>
      </c>
      <c r="M4994">
        <v>1.25</v>
      </c>
      <c r="N4994">
        <v>926.85714285714289</v>
      </c>
      <c r="O4994">
        <v>37.714285714285715</v>
      </c>
      <c r="P4994">
        <v>926.85714285714289</v>
      </c>
      <c r="Q4994">
        <v>37.714285714285715</v>
      </c>
    </row>
    <row r="4995" spans="1:17" x14ac:dyDescent="0.35">
      <c r="A4995" t="str">
        <f t="shared" ref="A4995:A5058" si="78">B4995&amp;D4995</f>
        <v>Maryland43985</v>
      </c>
      <c r="B4995" t="s">
        <v>27</v>
      </c>
      <c r="C4995">
        <v>6045680</v>
      </c>
      <c r="D4995" s="4">
        <v>43985</v>
      </c>
      <c r="E4995" s="4">
        <v>43920</v>
      </c>
      <c r="F4995" s="4">
        <v>43966</v>
      </c>
      <c r="G4995">
        <v>0</v>
      </c>
      <c r="H4995">
        <v>807</v>
      </c>
      <c r="I4995">
        <v>44</v>
      </c>
      <c r="J4995">
        <v>54982</v>
      </c>
      <c r="K4995">
        <v>2641</v>
      </c>
      <c r="L4995">
        <v>-4.8349056603773588E-2</v>
      </c>
      <c r="M4995">
        <v>-2.2222222222222223E-2</v>
      </c>
      <c r="N4995">
        <v>937</v>
      </c>
      <c r="O4995">
        <v>35.571428571428569</v>
      </c>
      <c r="P4995">
        <v>937</v>
      </c>
      <c r="Q4995">
        <v>35.571428571428569</v>
      </c>
    </row>
    <row r="4996" spans="1:17" x14ac:dyDescent="0.35">
      <c r="A4996" t="str">
        <f t="shared" si="78"/>
        <v>Maryland43986</v>
      </c>
      <c r="B4996" t="s">
        <v>27</v>
      </c>
      <c r="C4996">
        <v>6045680</v>
      </c>
      <c r="D4996" s="4">
        <v>43986</v>
      </c>
      <c r="E4996" s="4">
        <v>43920</v>
      </c>
      <c r="F4996" s="4">
        <v>43966</v>
      </c>
      <c r="G4996">
        <v>0</v>
      </c>
      <c r="H4996">
        <v>876</v>
      </c>
      <c r="I4996">
        <v>27</v>
      </c>
      <c r="J4996">
        <v>55858</v>
      </c>
      <c r="K4996">
        <v>2668</v>
      </c>
      <c r="L4996">
        <v>8.5501858736059477E-2</v>
      </c>
      <c r="M4996">
        <v>-0.38636363636363635</v>
      </c>
      <c r="N4996">
        <v>878.42857142857144</v>
      </c>
      <c r="O4996">
        <v>34.285714285714285</v>
      </c>
      <c r="P4996">
        <v>878.42857142857144</v>
      </c>
      <c r="Q4996">
        <v>34.285714285714285</v>
      </c>
    </row>
    <row r="4997" spans="1:17" x14ac:dyDescent="0.35">
      <c r="A4997" t="str">
        <f t="shared" si="78"/>
        <v>Maryland43987</v>
      </c>
      <c r="B4997" t="s">
        <v>27</v>
      </c>
      <c r="C4997">
        <v>6045680</v>
      </c>
      <c r="D4997" s="4">
        <v>43987</v>
      </c>
      <c r="E4997" s="4">
        <v>43920</v>
      </c>
      <c r="F4997" s="4">
        <v>43966</v>
      </c>
      <c r="G4997">
        <v>0</v>
      </c>
      <c r="H4997">
        <v>912</v>
      </c>
      <c r="I4997">
        <v>34</v>
      </c>
      <c r="J4997">
        <v>56770</v>
      </c>
      <c r="K4997">
        <v>2702</v>
      </c>
      <c r="L4997">
        <v>4.1095890410958902E-2</v>
      </c>
      <c r="M4997">
        <v>0.25925925925925924</v>
      </c>
      <c r="N4997">
        <v>826</v>
      </c>
      <c r="O4997">
        <v>33.714285714285715</v>
      </c>
      <c r="P4997">
        <v>826</v>
      </c>
      <c r="Q4997">
        <v>33.714285714285715</v>
      </c>
    </row>
    <row r="4998" spans="1:17" x14ac:dyDescent="0.35">
      <c r="A4998" t="str">
        <f t="shared" si="78"/>
        <v>Maryland43988</v>
      </c>
      <c r="B4998" t="s">
        <v>27</v>
      </c>
      <c r="C4998">
        <v>6045680</v>
      </c>
      <c r="D4998" s="4">
        <v>43988</v>
      </c>
      <c r="E4998" s="4">
        <v>43920</v>
      </c>
      <c r="F4998" s="4">
        <v>43966</v>
      </c>
      <c r="G4998">
        <v>0</v>
      </c>
      <c r="H4998">
        <v>712</v>
      </c>
      <c r="I4998">
        <v>38</v>
      </c>
      <c r="J4998">
        <v>57482</v>
      </c>
      <c r="K4998">
        <v>2740</v>
      </c>
      <c r="L4998">
        <v>-0.21929824561403508</v>
      </c>
      <c r="M4998">
        <v>0.11764705882352941</v>
      </c>
      <c r="N4998">
        <v>781</v>
      </c>
      <c r="O4998">
        <v>33</v>
      </c>
      <c r="P4998">
        <v>781</v>
      </c>
      <c r="Q4998">
        <v>33</v>
      </c>
    </row>
    <row r="4999" spans="1:17" x14ac:dyDescent="0.35">
      <c r="A4999" t="str">
        <f t="shared" si="78"/>
        <v>Maryland43989</v>
      </c>
      <c r="B4999" t="s">
        <v>27</v>
      </c>
      <c r="C4999">
        <v>6045680</v>
      </c>
      <c r="D4999" s="4">
        <v>43989</v>
      </c>
      <c r="E4999" s="4">
        <v>43920</v>
      </c>
      <c r="F4999" s="4">
        <v>43966</v>
      </c>
      <c r="G4999">
        <v>0</v>
      </c>
      <c r="H4999">
        <v>491</v>
      </c>
      <c r="I4999">
        <v>9</v>
      </c>
      <c r="J4999">
        <v>57973</v>
      </c>
      <c r="K4999">
        <v>2749</v>
      </c>
      <c r="L4999">
        <v>-0.3103932584269663</v>
      </c>
      <c r="M4999">
        <v>-0.76315789473684215</v>
      </c>
      <c r="N4999">
        <v>742.14285714285711</v>
      </c>
      <c r="O4999">
        <v>31</v>
      </c>
      <c r="P4999">
        <v>742.14285714285711</v>
      </c>
      <c r="Q4999">
        <v>31</v>
      </c>
    </row>
    <row r="5000" spans="1:17" x14ac:dyDescent="0.35">
      <c r="A5000" t="str">
        <f t="shared" si="78"/>
        <v>Maryland43990</v>
      </c>
      <c r="B5000" t="s">
        <v>27</v>
      </c>
      <c r="C5000">
        <v>6045680</v>
      </c>
      <c r="D5000" s="4">
        <v>43990</v>
      </c>
      <c r="E5000" s="4">
        <v>43920</v>
      </c>
      <c r="F5000" s="4">
        <v>43966</v>
      </c>
      <c r="G5000">
        <v>0</v>
      </c>
      <c r="H5000">
        <v>431</v>
      </c>
      <c r="I5000">
        <v>27</v>
      </c>
      <c r="J5000">
        <v>58404</v>
      </c>
      <c r="K5000">
        <v>2776</v>
      </c>
      <c r="L5000">
        <v>-0.12219959266802444</v>
      </c>
      <c r="M5000">
        <v>2</v>
      </c>
      <c r="N5000">
        <v>725.28571428571433</v>
      </c>
      <c r="O5000">
        <v>32</v>
      </c>
      <c r="P5000">
        <v>725.28571428571433</v>
      </c>
      <c r="Q5000">
        <v>32</v>
      </c>
    </row>
    <row r="5001" spans="1:17" x14ac:dyDescent="0.35">
      <c r="A5001" t="str">
        <f t="shared" si="78"/>
        <v>Maryland43991</v>
      </c>
      <c r="B5001" t="s">
        <v>27</v>
      </c>
      <c r="C5001">
        <v>6045680</v>
      </c>
      <c r="D5001" s="4">
        <v>43991</v>
      </c>
      <c r="E5001" s="4">
        <v>43920</v>
      </c>
      <c r="F5001" s="4">
        <v>43966</v>
      </c>
      <c r="G5001">
        <v>0</v>
      </c>
      <c r="H5001">
        <v>500</v>
      </c>
      <c r="I5001">
        <v>35</v>
      </c>
      <c r="J5001">
        <v>58904</v>
      </c>
      <c r="K5001">
        <v>2811</v>
      </c>
      <c r="L5001">
        <v>0.16009280742459397</v>
      </c>
      <c r="M5001">
        <v>0.29629629629629628</v>
      </c>
      <c r="N5001">
        <v>675.57142857142856</v>
      </c>
      <c r="O5001">
        <v>30.571428571428573</v>
      </c>
      <c r="P5001">
        <v>675.57142857142856</v>
      </c>
      <c r="Q5001">
        <v>30.571428571428573</v>
      </c>
    </row>
    <row r="5002" spans="1:17" x14ac:dyDescent="0.35">
      <c r="A5002" t="str">
        <f t="shared" si="78"/>
        <v>Maryland43992</v>
      </c>
      <c r="B5002" t="s">
        <v>27</v>
      </c>
      <c r="C5002">
        <v>6045680</v>
      </c>
      <c r="D5002" s="4">
        <v>43992</v>
      </c>
      <c r="E5002" s="4">
        <v>43920</v>
      </c>
      <c r="F5002" s="4">
        <v>43966</v>
      </c>
      <c r="G5002">
        <v>0</v>
      </c>
      <c r="H5002">
        <v>561</v>
      </c>
      <c r="I5002">
        <v>33</v>
      </c>
      <c r="J5002">
        <v>59465</v>
      </c>
      <c r="K5002">
        <v>2844</v>
      </c>
      <c r="L5002">
        <v>0.122</v>
      </c>
      <c r="M5002">
        <v>-5.7142857142857141E-2</v>
      </c>
      <c r="N5002">
        <v>640.42857142857144</v>
      </c>
      <c r="O5002">
        <v>29</v>
      </c>
      <c r="P5002">
        <v>640.42857142857144</v>
      </c>
      <c r="Q5002">
        <v>29</v>
      </c>
    </row>
    <row r="5003" spans="1:17" x14ac:dyDescent="0.35">
      <c r="A5003" t="str">
        <f t="shared" si="78"/>
        <v>Maryland43993</v>
      </c>
      <c r="B5003" t="s">
        <v>27</v>
      </c>
      <c r="C5003">
        <v>6045680</v>
      </c>
      <c r="D5003" s="4">
        <v>43993</v>
      </c>
      <c r="E5003" s="4">
        <v>43920</v>
      </c>
      <c r="F5003" s="4">
        <v>43966</v>
      </c>
      <c r="G5003">
        <v>0</v>
      </c>
      <c r="H5003">
        <v>732</v>
      </c>
      <c r="I5003">
        <v>31</v>
      </c>
      <c r="J5003">
        <v>60197</v>
      </c>
      <c r="K5003">
        <v>2875</v>
      </c>
      <c r="L5003">
        <v>0.30481283422459893</v>
      </c>
      <c r="M5003">
        <v>-6.0606060606060608E-2</v>
      </c>
      <c r="N5003">
        <v>619.85714285714289</v>
      </c>
      <c r="O5003">
        <v>29.571428571428573</v>
      </c>
      <c r="P5003">
        <v>619.85714285714289</v>
      </c>
      <c r="Q5003">
        <v>29.571428571428573</v>
      </c>
    </row>
    <row r="5004" spans="1:17" x14ac:dyDescent="0.35">
      <c r="A5004" t="str">
        <f t="shared" si="78"/>
        <v>Maryland43994</v>
      </c>
      <c r="B5004" t="s">
        <v>27</v>
      </c>
      <c r="C5004">
        <v>6045680</v>
      </c>
      <c r="D5004" s="4">
        <v>43994</v>
      </c>
      <c r="E5004" s="4">
        <v>43920</v>
      </c>
      <c r="F5004" s="4">
        <v>43966</v>
      </c>
      <c r="G5004">
        <v>0</v>
      </c>
      <c r="H5004">
        <v>416</v>
      </c>
      <c r="I5004">
        <v>25</v>
      </c>
      <c r="J5004">
        <v>60613</v>
      </c>
      <c r="K5004">
        <v>2900</v>
      </c>
      <c r="L5004">
        <v>-0.43169398907103823</v>
      </c>
      <c r="M5004">
        <v>-0.19354838709677419</v>
      </c>
      <c r="N5004">
        <v>549</v>
      </c>
      <c r="O5004">
        <v>28.285714285714285</v>
      </c>
      <c r="P5004">
        <v>549</v>
      </c>
      <c r="Q5004">
        <v>28.285714285714285</v>
      </c>
    </row>
    <row r="5005" spans="1:17" x14ac:dyDescent="0.35">
      <c r="A5005" t="str">
        <f t="shared" si="78"/>
        <v>Maryland43995</v>
      </c>
      <c r="B5005" t="s">
        <v>27</v>
      </c>
      <c r="C5005">
        <v>6045680</v>
      </c>
      <c r="D5005" s="4">
        <v>43995</v>
      </c>
      <c r="E5005" s="4">
        <v>43920</v>
      </c>
      <c r="F5005" s="4">
        <v>43966</v>
      </c>
      <c r="G5005">
        <v>0</v>
      </c>
      <c r="H5005">
        <v>692</v>
      </c>
      <c r="I5005">
        <v>26</v>
      </c>
      <c r="J5005">
        <v>61305</v>
      </c>
      <c r="K5005">
        <v>2926</v>
      </c>
      <c r="L5005">
        <v>0.66346153846153844</v>
      </c>
      <c r="M5005">
        <v>0.04</v>
      </c>
      <c r="N5005">
        <v>546.14285714285711</v>
      </c>
      <c r="O5005">
        <v>26.571428571428573</v>
      </c>
      <c r="P5005">
        <v>546.14285714285711</v>
      </c>
      <c r="Q5005">
        <v>26.571428571428573</v>
      </c>
    </row>
    <row r="5006" spans="1:17" x14ac:dyDescent="0.35">
      <c r="A5006" t="str">
        <f t="shared" si="78"/>
        <v>Maryland43996</v>
      </c>
      <c r="B5006" t="s">
        <v>27</v>
      </c>
      <c r="C5006">
        <v>6045680</v>
      </c>
      <c r="D5006" s="4">
        <v>43996</v>
      </c>
      <c r="E5006" s="4">
        <v>43920</v>
      </c>
      <c r="F5006" s="4">
        <v>43966</v>
      </c>
      <c r="G5006">
        <v>0</v>
      </c>
      <c r="H5006">
        <v>396</v>
      </c>
      <c r="I5006">
        <v>13</v>
      </c>
      <c r="J5006">
        <v>61701</v>
      </c>
      <c r="K5006">
        <v>2939</v>
      </c>
      <c r="L5006">
        <v>-0.4277456647398844</v>
      </c>
      <c r="M5006">
        <v>-0.5</v>
      </c>
      <c r="N5006">
        <v>532.57142857142856</v>
      </c>
      <c r="O5006">
        <v>27.142857142857142</v>
      </c>
      <c r="P5006">
        <v>532.57142857142856</v>
      </c>
      <c r="Q5006">
        <v>27.142857142857142</v>
      </c>
    </row>
    <row r="5007" spans="1:17" x14ac:dyDescent="0.35">
      <c r="A5007" t="str">
        <f t="shared" si="78"/>
        <v>Maryland43997</v>
      </c>
      <c r="B5007" t="s">
        <v>27</v>
      </c>
      <c r="C5007">
        <v>6045680</v>
      </c>
      <c r="D5007" s="4">
        <v>43997</v>
      </c>
      <c r="E5007" s="4">
        <v>43920</v>
      </c>
      <c r="F5007" s="4">
        <v>43966</v>
      </c>
      <c r="G5007">
        <v>0</v>
      </c>
      <c r="H5007">
        <v>331</v>
      </c>
      <c r="I5007">
        <v>8</v>
      </c>
      <c r="J5007">
        <v>62032</v>
      </c>
      <c r="K5007">
        <v>2947</v>
      </c>
      <c r="L5007">
        <v>-0.16414141414141414</v>
      </c>
      <c r="M5007">
        <v>-0.38461538461538464</v>
      </c>
      <c r="N5007">
        <v>518.28571428571433</v>
      </c>
      <c r="O5007">
        <v>24.428571428571427</v>
      </c>
      <c r="P5007">
        <v>518.28571428571433</v>
      </c>
      <c r="Q5007">
        <v>24.428571428571427</v>
      </c>
    </row>
    <row r="5008" spans="1:17" x14ac:dyDescent="0.35">
      <c r="A5008" t="str">
        <f t="shared" si="78"/>
        <v>Maryland43998</v>
      </c>
      <c r="B5008" t="s">
        <v>27</v>
      </c>
      <c r="C5008">
        <v>6045680</v>
      </c>
      <c r="D5008" s="4">
        <v>43998</v>
      </c>
      <c r="E5008" s="4">
        <v>43920</v>
      </c>
      <c r="F5008" s="4">
        <v>43966</v>
      </c>
      <c r="G5008">
        <v>0</v>
      </c>
      <c r="H5008">
        <v>377</v>
      </c>
      <c r="I5008">
        <v>35</v>
      </c>
      <c r="J5008">
        <v>62409</v>
      </c>
      <c r="K5008">
        <v>2982</v>
      </c>
      <c r="L5008">
        <v>0.13897280966767372</v>
      </c>
      <c r="M5008">
        <v>3.375</v>
      </c>
      <c r="N5008">
        <v>500.71428571428572</v>
      </c>
      <c r="O5008">
        <v>24.428571428571427</v>
      </c>
      <c r="P5008">
        <v>500.71428571428572</v>
      </c>
      <c r="Q5008">
        <v>24.428571428571427</v>
      </c>
    </row>
    <row r="5009" spans="1:17" x14ac:dyDescent="0.35">
      <c r="A5009" t="str">
        <f t="shared" si="78"/>
        <v>Maryland43999</v>
      </c>
      <c r="B5009" t="s">
        <v>27</v>
      </c>
      <c r="C5009">
        <v>6045680</v>
      </c>
      <c r="D5009" s="4">
        <v>43999</v>
      </c>
      <c r="E5009" s="4">
        <v>43920</v>
      </c>
      <c r="F5009" s="4">
        <v>43966</v>
      </c>
      <c r="G5009">
        <v>0</v>
      </c>
      <c r="H5009">
        <v>560</v>
      </c>
      <c r="I5009">
        <v>14</v>
      </c>
      <c r="J5009">
        <v>62969</v>
      </c>
      <c r="K5009">
        <v>2996</v>
      </c>
      <c r="L5009">
        <v>0.48541114058355439</v>
      </c>
      <c r="M5009">
        <v>-0.6</v>
      </c>
      <c r="N5009">
        <v>500.57142857142856</v>
      </c>
      <c r="O5009">
        <v>21.714285714285715</v>
      </c>
      <c r="P5009">
        <v>500.57142857142856</v>
      </c>
      <c r="Q5009">
        <v>21.714285714285715</v>
      </c>
    </row>
    <row r="5010" spans="1:17" x14ac:dyDescent="0.35">
      <c r="A5010" t="str">
        <f t="shared" si="78"/>
        <v>Maryland44000</v>
      </c>
      <c r="B5010" t="s">
        <v>27</v>
      </c>
      <c r="C5010">
        <v>6045680</v>
      </c>
      <c r="D5010" s="4">
        <v>44000</v>
      </c>
      <c r="E5010" s="4">
        <v>43920</v>
      </c>
      <c r="F5010" s="4">
        <v>43966</v>
      </c>
      <c r="G5010">
        <v>0</v>
      </c>
      <c r="H5010">
        <v>260</v>
      </c>
      <c r="I5010">
        <v>20</v>
      </c>
      <c r="J5010">
        <v>63229</v>
      </c>
      <c r="K5010">
        <v>3016</v>
      </c>
      <c r="L5010">
        <v>-0.5357142857142857</v>
      </c>
      <c r="M5010">
        <v>0.42857142857142855</v>
      </c>
      <c r="N5010">
        <v>433.14285714285717</v>
      </c>
      <c r="O5010">
        <v>20.142857142857142</v>
      </c>
      <c r="P5010">
        <v>433.14285714285717</v>
      </c>
      <c r="Q5010">
        <v>20.142857142857142</v>
      </c>
    </row>
    <row r="5011" spans="1:17" x14ac:dyDescent="0.35">
      <c r="A5011" t="str">
        <f t="shared" si="78"/>
        <v>Maryland44001</v>
      </c>
      <c r="B5011" t="s">
        <v>27</v>
      </c>
      <c r="C5011">
        <v>6045680</v>
      </c>
      <c r="D5011" s="4">
        <v>44001</v>
      </c>
      <c r="E5011" s="4">
        <v>43920</v>
      </c>
      <c r="F5011" s="4">
        <v>43966</v>
      </c>
      <c r="G5011">
        <v>0</v>
      </c>
      <c r="H5011">
        <v>319</v>
      </c>
      <c r="I5011">
        <v>14</v>
      </c>
      <c r="J5011">
        <v>63548</v>
      </c>
      <c r="K5011">
        <v>3030</v>
      </c>
      <c r="L5011">
        <v>0.22692307692307692</v>
      </c>
      <c r="M5011">
        <v>-0.3</v>
      </c>
      <c r="N5011">
        <v>419.28571428571428</v>
      </c>
      <c r="O5011">
        <v>18.571428571428573</v>
      </c>
      <c r="P5011">
        <v>419.28571428571428</v>
      </c>
      <c r="Q5011">
        <v>18.571428571428573</v>
      </c>
    </row>
    <row r="5012" spans="1:17" x14ac:dyDescent="0.35">
      <c r="A5012" t="str">
        <f t="shared" si="78"/>
        <v>Maryland44002</v>
      </c>
      <c r="B5012" t="s">
        <v>27</v>
      </c>
      <c r="C5012">
        <v>6045680</v>
      </c>
      <c r="D5012" s="4">
        <v>44002</v>
      </c>
      <c r="E5012" s="4">
        <v>43920</v>
      </c>
      <c r="F5012" s="4">
        <v>43966</v>
      </c>
      <c r="G5012">
        <v>0</v>
      </c>
      <c r="H5012">
        <v>408</v>
      </c>
      <c r="I5012">
        <v>22</v>
      </c>
      <c r="J5012">
        <v>63956</v>
      </c>
      <c r="K5012">
        <v>3052</v>
      </c>
      <c r="L5012">
        <v>0.27899686520376177</v>
      </c>
      <c r="M5012">
        <v>0.5714285714285714</v>
      </c>
      <c r="N5012">
        <v>378.71428571428572</v>
      </c>
      <c r="O5012">
        <v>18</v>
      </c>
      <c r="P5012">
        <v>378.71428571428572</v>
      </c>
      <c r="Q5012">
        <v>18</v>
      </c>
    </row>
    <row r="5013" spans="1:17" x14ac:dyDescent="0.35">
      <c r="A5013" t="str">
        <f t="shared" si="78"/>
        <v>Maryland44003</v>
      </c>
      <c r="B5013" t="s">
        <v>27</v>
      </c>
      <c r="C5013">
        <v>6045680</v>
      </c>
      <c r="D5013" s="4">
        <v>44003</v>
      </c>
      <c r="E5013" s="4">
        <v>43920</v>
      </c>
      <c r="F5013" s="4">
        <v>43966</v>
      </c>
      <c r="G5013">
        <v>0</v>
      </c>
      <c r="H5013">
        <v>350</v>
      </c>
      <c r="I5013">
        <v>14</v>
      </c>
      <c r="J5013">
        <v>64306</v>
      </c>
      <c r="K5013">
        <v>3066</v>
      </c>
      <c r="L5013">
        <v>-0.14215686274509803</v>
      </c>
      <c r="M5013">
        <v>-0.36363636363636365</v>
      </c>
      <c r="N5013">
        <v>372.14285714285717</v>
      </c>
      <c r="O5013">
        <v>18.142857142857142</v>
      </c>
      <c r="P5013">
        <v>372.14285714285717</v>
      </c>
      <c r="Q5013">
        <v>18.142857142857142</v>
      </c>
    </row>
    <row r="5014" spans="1:17" x14ac:dyDescent="0.35">
      <c r="A5014" t="str">
        <f t="shared" si="78"/>
        <v>Maryland44004</v>
      </c>
      <c r="B5014" t="s">
        <v>27</v>
      </c>
      <c r="C5014">
        <v>6045680</v>
      </c>
      <c r="D5014" s="4">
        <v>44004</v>
      </c>
      <c r="E5014" s="4">
        <v>43920</v>
      </c>
      <c r="F5014" s="4">
        <v>43966</v>
      </c>
      <c r="G5014">
        <v>0</v>
      </c>
      <c r="H5014">
        <v>297</v>
      </c>
      <c r="I5014">
        <v>8</v>
      </c>
      <c r="J5014">
        <v>64603</v>
      </c>
      <c r="K5014">
        <v>3074</v>
      </c>
      <c r="L5014">
        <v>-0.15142857142857144</v>
      </c>
      <c r="M5014">
        <v>-0.42857142857142855</v>
      </c>
      <c r="N5014">
        <v>367.28571428571428</v>
      </c>
      <c r="O5014">
        <v>18.142857142857142</v>
      </c>
      <c r="P5014">
        <v>367.28571428571428</v>
      </c>
      <c r="Q5014">
        <v>18.142857142857142</v>
      </c>
    </row>
    <row r="5015" spans="1:17" x14ac:dyDescent="0.35">
      <c r="A5015" t="str">
        <f t="shared" si="78"/>
        <v>Maryland44005</v>
      </c>
      <c r="B5015" t="s">
        <v>27</v>
      </c>
      <c r="C5015">
        <v>6045680</v>
      </c>
      <c r="D5015" s="4">
        <v>44005</v>
      </c>
      <c r="E5015" s="4">
        <v>43920</v>
      </c>
      <c r="F5015" s="4">
        <v>43966</v>
      </c>
      <c r="G5015">
        <v>0</v>
      </c>
      <c r="H5015">
        <v>404</v>
      </c>
      <c r="I5015">
        <v>18</v>
      </c>
      <c r="J5015">
        <v>65007</v>
      </c>
      <c r="K5015">
        <v>3092</v>
      </c>
      <c r="L5015">
        <v>0.36026936026936029</v>
      </c>
      <c r="M5015">
        <v>1.25</v>
      </c>
      <c r="N5015">
        <v>371.14285714285717</v>
      </c>
      <c r="O5015">
        <v>15.714285714285714</v>
      </c>
      <c r="P5015">
        <v>371.14285714285717</v>
      </c>
      <c r="Q5015">
        <v>15.714285714285714</v>
      </c>
    </row>
    <row r="5016" spans="1:17" x14ac:dyDescent="0.35">
      <c r="A5016" t="str">
        <f t="shared" si="78"/>
        <v>Maryland44006</v>
      </c>
      <c r="B5016" t="s">
        <v>27</v>
      </c>
      <c r="C5016">
        <v>6045680</v>
      </c>
      <c r="D5016" s="4">
        <v>44006</v>
      </c>
      <c r="E5016" s="4">
        <v>43920</v>
      </c>
      <c r="F5016" s="4">
        <v>43966</v>
      </c>
      <c r="G5016">
        <v>0</v>
      </c>
      <c r="H5016">
        <v>330</v>
      </c>
      <c r="I5016">
        <v>16</v>
      </c>
      <c r="J5016">
        <v>65337</v>
      </c>
      <c r="K5016">
        <v>3108</v>
      </c>
      <c r="L5016">
        <v>-0.18316831683168316</v>
      </c>
      <c r="M5016">
        <v>-0.1111111111111111</v>
      </c>
      <c r="N5016">
        <v>338.28571428571428</v>
      </c>
      <c r="O5016">
        <v>16</v>
      </c>
      <c r="P5016">
        <v>338.28571428571428</v>
      </c>
      <c r="Q5016">
        <v>16</v>
      </c>
    </row>
    <row r="5017" spans="1:17" x14ac:dyDescent="0.35">
      <c r="A5017" t="str">
        <f t="shared" si="78"/>
        <v>Maryland44007</v>
      </c>
      <c r="B5017" t="s">
        <v>27</v>
      </c>
      <c r="C5017">
        <v>6045680</v>
      </c>
      <c r="D5017" s="4">
        <v>44007</v>
      </c>
      <c r="E5017" s="4">
        <v>43920</v>
      </c>
      <c r="F5017" s="4">
        <v>43966</v>
      </c>
      <c r="G5017">
        <v>0</v>
      </c>
      <c r="H5017">
        <v>440</v>
      </c>
      <c r="I5017">
        <v>21</v>
      </c>
      <c r="J5017">
        <v>65777</v>
      </c>
      <c r="K5017">
        <v>3129</v>
      </c>
      <c r="L5017">
        <v>0.33333333333333331</v>
      </c>
      <c r="M5017">
        <v>0.3125</v>
      </c>
      <c r="N5017">
        <v>364</v>
      </c>
      <c r="O5017">
        <v>16.142857142857142</v>
      </c>
      <c r="P5017">
        <v>364</v>
      </c>
      <c r="Q5017">
        <v>16.142857142857142</v>
      </c>
    </row>
    <row r="5018" spans="1:17" x14ac:dyDescent="0.35">
      <c r="A5018" t="str">
        <f t="shared" si="78"/>
        <v>Maryland44008</v>
      </c>
      <c r="B5018" t="s">
        <v>27</v>
      </c>
      <c r="C5018">
        <v>6045680</v>
      </c>
      <c r="D5018" s="4">
        <v>44008</v>
      </c>
      <c r="E5018" s="4">
        <v>43920</v>
      </c>
      <c r="F5018" s="4">
        <v>43966</v>
      </c>
      <c r="G5018">
        <v>0</v>
      </c>
      <c r="H5018">
        <v>338</v>
      </c>
      <c r="I5018">
        <v>13</v>
      </c>
      <c r="J5018">
        <v>66115</v>
      </c>
      <c r="K5018">
        <v>3142</v>
      </c>
      <c r="L5018">
        <v>-0.23181818181818181</v>
      </c>
      <c r="M5018">
        <v>-0.38095238095238093</v>
      </c>
      <c r="N5018">
        <v>366.71428571428572</v>
      </c>
      <c r="O5018">
        <v>16</v>
      </c>
      <c r="P5018">
        <v>366.71428571428572</v>
      </c>
      <c r="Q5018">
        <v>16</v>
      </c>
    </row>
    <row r="5019" spans="1:17" x14ac:dyDescent="0.35">
      <c r="A5019" t="str">
        <f t="shared" si="78"/>
        <v>Maryland44009</v>
      </c>
      <c r="B5019" t="s">
        <v>27</v>
      </c>
      <c r="C5019">
        <v>6045680</v>
      </c>
      <c r="D5019" s="4">
        <v>44009</v>
      </c>
      <c r="E5019" s="4">
        <v>43920</v>
      </c>
      <c r="F5019" s="4">
        <v>43966</v>
      </c>
      <c r="G5019">
        <v>0</v>
      </c>
      <c r="H5019">
        <v>335</v>
      </c>
      <c r="I5019">
        <v>15</v>
      </c>
      <c r="J5019">
        <v>66450</v>
      </c>
      <c r="K5019">
        <v>3157</v>
      </c>
      <c r="L5019">
        <v>-8.8757396449704144E-3</v>
      </c>
      <c r="M5019">
        <v>0.15384615384615385</v>
      </c>
      <c r="N5019">
        <v>356.28571428571428</v>
      </c>
      <c r="O5019">
        <v>15</v>
      </c>
      <c r="P5019">
        <v>356.28571428571428</v>
      </c>
      <c r="Q5019">
        <v>15</v>
      </c>
    </row>
    <row r="5020" spans="1:17" x14ac:dyDescent="0.35">
      <c r="A5020" t="str">
        <f t="shared" si="78"/>
        <v>Maryland44010</v>
      </c>
      <c r="B5020" t="s">
        <v>27</v>
      </c>
      <c r="C5020">
        <v>6045680</v>
      </c>
      <c r="D5020" s="4">
        <v>44010</v>
      </c>
      <c r="E5020" s="4">
        <v>43920</v>
      </c>
      <c r="F5020" s="4">
        <v>43966</v>
      </c>
      <c r="G5020">
        <v>0</v>
      </c>
      <c r="H5020">
        <v>327</v>
      </c>
      <c r="I5020">
        <v>11</v>
      </c>
      <c r="J5020">
        <v>66777</v>
      </c>
      <c r="K5020">
        <v>3168</v>
      </c>
      <c r="L5020">
        <v>-2.3880597014925373E-2</v>
      </c>
      <c r="M5020">
        <v>-0.26666666666666666</v>
      </c>
      <c r="N5020">
        <v>353</v>
      </c>
      <c r="O5020">
        <v>14.571428571428571</v>
      </c>
      <c r="P5020">
        <v>353</v>
      </c>
      <c r="Q5020">
        <v>14.571428571428571</v>
      </c>
    </row>
    <row r="5021" spans="1:17" x14ac:dyDescent="0.35">
      <c r="A5021" t="str">
        <f t="shared" si="78"/>
        <v>Maryland44011</v>
      </c>
      <c r="B5021" t="s">
        <v>27</v>
      </c>
      <c r="C5021">
        <v>6045680</v>
      </c>
      <c r="D5021" s="4">
        <v>44011</v>
      </c>
      <c r="E5021" s="4">
        <v>43920</v>
      </c>
      <c r="F5021" s="4">
        <v>43966</v>
      </c>
      <c r="G5021">
        <v>0</v>
      </c>
      <c r="H5021">
        <v>477</v>
      </c>
      <c r="I5021">
        <v>7</v>
      </c>
      <c r="J5021">
        <v>67254</v>
      </c>
      <c r="K5021">
        <v>3175</v>
      </c>
      <c r="L5021">
        <v>0.45871559633027525</v>
      </c>
      <c r="M5021">
        <v>-0.36363636363636365</v>
      </c>
      <c r="N5021">
        <v>378.71428571428572</v>
      </c>
      <c r="O5021">
        <v>14.428571428571429</v>
      </c>
      <c r="P5021">
        <v>378.71428571428572</v>
      </c>
      <c r="Q5021">
        <v>14.428571428571429</v>
      </c>
    </row>
    <row r="5022" spans="1:17" x14ac:dyDescent="0.35">
      <c r="A5022" t="str">
        <f t="shared" si="78"/>
        <v>Maryland44012</v>
      </c>
      <c r="B5022" t="s">
        <v>27</v>
      </c>
      <c r="C5022">
        <v>6045680</v>
      </c>
      <c r="D5022" s="4">
        <v>44012</v>
      </c>
      <c r="E5022" s="4">
        <v>43920</v>
      </c>
      <c r="F5022" s="4">
        <v>43966</v>
      </c>
      <c r="G5022">
        <v>0</v>
      </c>
      <c r="H5022">
        <v>305</v>
      </c>
      <c r="I5022">
        <v>15</v>
      </c>
      <c r="J5022">
        <v>67559</v>
      </c>
      <c r="K5022">
        <v>3190</v>
      </c>
      <c r="L5022">
        <v>-0.36058700209643607</v>
      </c>
      <c r="M5022">
        <v>1.1428571428571428</v>
      </c>
      <c r="N5022">
        <v>364.57142857142856</v>
      </c>
      <c r="O5022">
        <v>14</v>
      </c>
      <c r="P5022">
        <v>364.57142857142856</v>
      </c>
      <c r="Q5022">
        <v>14</v>
      </c>
    </row>
    <row r="5023" spans="1:17" x14ac:dyDescent="0.35">
      <c r="A5023" t="str">
        <f t="shared" si="78"/>
        <v>Maryland44013</v>
      </c>
      <c r="B5023" t="s">
        <v>27</v>
      </c>
      <c r="C5023">
        <v>6045680</v>
      </c>
      <c r="D5023" s="4">
        <v>44013</v>
      </c>
      <c r="E5023" s="4">
        <v>43920</v>
      </c>
      <c r="F5023" s="4">
        <v>43966</v>
      </c>
      <c r="G5023">
        <v>0</v>
      </c>
      <c r="H5023">
        <v>359</v>
      </c>
      <c r="I5023">
        <v>15</v>
      </c>
      <c r="J5023">
        <v>67918</v>
      </c>
      <c r="K5023">
        <v>3205</v>
      </c>
      <c r="L5023">
        <v>0.17704918032786884</v>
      </c>
      <c r="M5023">
        <v>0</v>
      </c>
      <c r="N5023">
        <v>368.71428571428572</v>
      </c>
      <c r="O5023">
        <v>13.857142857142858</v>
      </c>
      <c r="P5023">
        <v>368.71428571428572</v>
      </c>
      <c r="Q5023">
        <v>13.857142857142858</v>
      </c>
    </row>
    <row r="5024" spans="1:17" x14ac:dyDescent="0.35">
      <c r="A5024" t="str">
        <f t="shared" si="78"/>
        <v>Maryland44014</v>
      </c>
      <c r="B5024" t="s">
        <v>27</v>
      </c>
      <c r="C5024">
        <v>6045680</v>
      </c>
      <c r="D5024" s="4">
        <v>44014</v>
      </c>
      <c r="E5024" s="4">
        <v>43920</v>
      </c>
      <c r="F5024" s="4">
        <v>43966</v>
      </c>
      <c r="G5024">
        <v>0</v>
      </c>
      <c r="H5024">
        <v>505</v>
      </c>
      <c r="I5024">
        <v>7</v>
      </c>
      <c r="J5024">
        <v>68423</v>
      </c>
      <c r="K5024">
        <v>3212</v>
      </c>
      <c r="L5024">
        <v>0.40668523676880225</v>
      </c>
      <c r="M5024">
        <v>-0.53333333333333333</v>
      </c>
      <c r="N5024">
        <v>378</v>
      </c>
      <c r="O5024">
        <v>11.857142857142858</v>
      </c>
      <c r="P5024">
        <v>378</v>
      </c>
      <c r="Q5024">
        <v>11.857142857142858</v>
      </c>
    </row>
    <row r="5025" spans="1:17" x14ac:dyDescent="0.35">
      <c r="A5025" t="str">
        <f t="shared" si="78"/>
        <v>Maryland44015</v>
      </c>
      <c r="B5025" t="s">
        <v>27</v>
      </c>
      <c r="C5025">
        <v>6045680</v>
      </c>
      <c r="D5025" s="4">
        <v>44015</v>
      </c>
      <c r="E5025" s="4">
        <v>43920</v>
      </c>
      <c r="F5025" s="4">
        <v>43966</v>
      </c>
      <c r="G5025">
        <v>0</v>
      </c>
      <c r="H5025">
        <v>538</v>
      </c>
      <c r="I5025">
        <v>11</v>
      </c>
      <c r="J5025">
        <v>68961</v>
      </c>
      <c r="K5025">
        <v>3223</v>
      </c>
      <c r="L5025">
        <v>6.5346534653465349E-2</v>
      </c>
      <c r="M5025">
        <v>0.5714285714285714</v>
      </c>
      <c r="N5025">
        <v>406.57142857142856</v>
      </c>
      <c r="O5025">
        <v>11.571428571428571</v>
      </c>
      <c r="P5025">
        <v>406.57142857142856</v>
      </c>
      <c r="Q5025">
        <v>11.571428571428571</v>
      </c>
    </row>
    <row r="5026" spans="1:17" x14ac:dyDescent="0.35">
      <c r="A5026" t="str">
        <f t="shared" si="78"/>
        <v>Maryland44016</v>
      </c>
      <c r="B5026" t="s">
        <v>27</v>
      </c>
      <c r="C5026">
        <v>6045680</v>
      </c>
      <c r="D5026" s="4">
        <v>44016</v>
      </c>
      <c r="E5026" s="4">
        <v>43920</v>
      </c>
      <c r="F5026" s="4">
        <v>43966</v>
      </c>
      <c r="G5026">
        <v>0</v>
      </c>
      <c r="H5026">
        <v>380</v>
      </c>
      <c r="I5026">
        <v>13</v>
      </c>
      <c r="J5026">
        <v>69341</v>
      </c>
      <c r="K5026">
        <v>3236</v>
      </c>
      <c r="L5026">
        <v>-0.29368029739776952</v>
      </c>
      <c r="M5026">
        <v>0.18181818181818182</v>
      </c>
      <c r="N5026">
        <v>413</v>
      </c>
      <c r="O5026">
        <v>11.285714285714286</v>
      </c>
      <c r="P5026">
        <v>413</v>
      </c>
      <c r="Q5026">
        <v>11.285714285714286</v>
      </c>
    </row>
    <row r="5027" spans="1:17" x14ac:dyDescent="0.35">
      <c r="A5027" t="str">
        <f t="shared" si="78"/>
        <v>Maryland44017</v>
      </c>
      <c r="B5027" t="s">
        <v>27</v>
      </c>
      <c r="C5027">
        <v>6045680</v>
      </c>
      <c r="D5027" s="4">
        <v>44017</v>
      </c>
      <c r="E5027" s="4">
        <v>43920</v>
      </c>
      <c r="F5027" s="4">
        <v>43966</v>
      </c>
      <c r="G5027">
        <v>0</v>
      </c>
      <c r="H5027">
        <v>291</v>
      </c>
      <c r="I5027">
        <v>7</v>
      </c>
      <c r="J5027">
        <v>69632</v>
      </c>
      <c r="K5027">
        <v>3243</v>
      </c>
      <c r="L5027">
        <v>-0.23421052631578948</v>
      </c>
      <c r="M5027">
        <v>-0.46153846153846156</v>
      </c>
      <c r="N5027">
        <v>407.85714285714283</v>
      </c>
      <c r="O5027">
        <v>10.714285714285714</v>
      </c>
      <c r="P5027">
        <v>407.85714285714283</v>
      </c>
      <c r="Q5027">
        <v>10.714285714285714</v>
      </c>
    </row>
    <row r="5028" spans="1:17" x14ac:dyDescent="0.35">
      <c r="A5028" t="str">
        <f t="shared" si="78"/>
        <v>Maryland44018</v>
      </c>
      <c r="B5028" t="s">
        <v>27</v>
      </c>
      <c r="C5028">
        <v>6045680</v>
      </c>
      <c r="D5028" s="4">
        <v>44018</v>
      </c>
      <c r="E5028" s="4">
        <v>43920</v>
      </c>
      <c r="F5028" s="4">
        <v>43966</v>
      </c>
      <c r="G5028">
        <v>0</v>
      </c>
      <c r="H5028">
        <v>272</v>
      </c>
      <c r="I5028">
        <v>3</v>
      </c>
      <c r="J5028">
        <v>69904</v>
      </c>
      <c r="K5028">
        <v>3246</v>
      </c>
      <c r="L5028">
        <v>-6.5292096219931275E-2</v>
      </c>
      <c r="M5028">
        <v>-0.5714285714285714</v>
      </c>
      <c r="N5028">
        <v>378.57142857142856</v>
      </c>
      <c r="O5028">
        <v>10.142857142857142</v>
      </c>
      <c r="P5028">
        <v>378.57142857142856</v>
      </c>
      <c r="Q5028">
        <v>10.142857142857142</v>
      </c>
    </row>
    <row r="5029" spans="1:17" x14ac:dyDescent="0.35">
      <c r="A5029" t="str">
        <f t="shared" si="78"/>
        <v>Maryland44019</v>
      </c>
      <c r="B5029" t="s">
        <v>27</v>
      </c>
      <c r="C5029">
        <v>6045680</v>
      </c>
      <c r="D5029" s="4">
        <v>44019</v>
      </c>
      <c r="E5029" s="4">
        <v>43920</v>
      </c>
      <c r="F5029" s="4">
        <v>43966</v>
      </c>
      <c r="G5029">
        <v>0</v>
      </c>
      <c r="H5029">
        <v>492</v>
      </c>
      <c r="I5029">
        <v>20</v>
      </c>
      <c r="J5029">
        <v>70396</v>
      </c>
      <c r="K5029">
        <v>3266</v>
      </c>
      <c r="L5029">
        <v>0.80882352941176472</v>
      </c>
      <c r="M5029">
        <v>5.666666666666667</v>
      </c>
      <c r="N5029">
        <v>405.28571428571428</v>
      </c>
      <c r="O5029">
        <v>10.857142857142858</v>
      </c>
      <c r="P5029">
        <v>405.28571428571428</v>
      </c>
      <c r="Q5029">
        <v>10.857142857142858</v>
      </c>
    </row>
    <row r="5030" spans="1:17" x14ac:dyDescent="0.35">
      <c r="A5030" t="str">
        <f t="shared" si="78"/>
        <v>Maryland44020</v>
      </c>
      <c r="B5030" t="s">
        <v>27</v>
      </c>
      <c r="C5030">
        <v>6045680</v>
      </c>
      <c r="D5030" s="4">
        <v>44020</v>
      </c>
      <c r="E5030" s="4">
        <v>43920</v>
      </c>
      <c r="F5030" s="4">
        <v>43966</v>
      </c>
      <c r="G5030">
        <v>0</v>
      </c>
      <c r="H5030">
        <v>465</v>
      </c>
      <c r="I5030">
        <v>9</v>
      </c>
      <c r="J5030">
        <v>70861</v>
      </c>
      <c r="K5030">
        <v>3275</v>
      </c>
      <c r="L5030">
        <v>-5.4878048780487805E-2</v>
      </c>
      <c r="M5030">
        <v>-0.55000000000000004</v>
      </c>
      <c r="N5030">
        <v>420.42857142857144</v>
      </c>
      <c r="O5030">
        <v>10</v>
      </c>
      <c r="P5030">
        <v>420.42857142857144</v>
      </c>
      <c r="Q5030">
        <v>10</v>
      </c>
    </row>
    <row r="5031" spans="1:17" x14ac:dyDescent="0.35">
      <c r="A5031" t="str">
        <f t="shared" si="78"/>
        <v>Maryland44021</v>
      </c>
      <c r="B5031" t="s">
        <v>27</v>
      </c>
      <c r="C5031">
        <v>6045680</v>
      </c>
      <c r="D5031" s="4">
        <v>44021</v>
      </c>
      <c r="E5031" s="4">
        <v>43920</v>
      </c>
      <c r="F5031" s="4">
        <v>43966</v>
      </c>
      <c r="G5031">
        <v>0</v>
      </c>
      <c r="H5031">
        <v>586</v>
      </c>
      <c r="I5031">
        <v>13</v>
      </c>
      <c r="J5031">
        <v>71447</v>
      </c>
      <c r="K5031">
        <v>3288</v>
      </c>
      <c r="L5031">
        <v>0.26021505376344084</v>
      </c>
      <c r="M5031">
        <v>0.44444444444444442</v>
      </c>
      <c r="N5031">
        <v>432</v>
      </c>
      <c r="O5031">
        <v>10.857142857142858</v>
      </c>
      <c r="P5031">
        <v>432</v>
      </c>
      <c r="Q5031">
        <v>10.857142857142858</v>
      </c>
    </row>
    <row r="5032" spans="1:17" x14ac:dyDescent="0.35">
      <c r="A5032" t="str">
        <f t="shared" si="78"/>
        <v>Maryland44022</v>
      </c>
      <c r="B5032" t="s">
        <v>27</v>
      </c>
      <c r="C5032">
        <v>6045680</v>
      </c>
      <c r="D5032" s="4">
        <v>44022</v>
      </c>
      <c r="E5032" s="4">
        <v>43920</v>
      </c>
      <c r="F5032" s="4">
        <v>43966</v>
      </c>
      <c r="G5032">
        <v>0</v>
      </c>
      <c r="H5032">
        <v>463</v>
      </c>
      <c r="I5032">
        <v>15</v>
      </c>
      <c r="J5032">
        <v>71910</v>
      </c>
      <c r="K5032">
        <v>3303</v>
      </c>
      <c r="L5032">
        <v>-0.20989761092150169</v>
      </c>
      <c r="M5032">
        <v>0.15384615384615385</v>
      </c>
      <c r="N5032">
        <v>421.28571428571428</v>
      </c>
      <c r="O5032">
        <v>11.428571428571429</v>
      </c>
      <c r="P5032">
        <v>421.28571428571428</v>
      </c>
      <c r="Q5032">
        <v>11.428571428571429</v>
      </c>
    </row>
    <row r="5033" spans="1:17" x14ac:dyDescent="0.35">
      <c r="A5033" t="str">
        <f t="shared" si="78"/>
        <v>Maryland44023</v>
      </c>
      <c r="B5033" t="s">
        <v>27</v>
      </c>
      <c r="C5033">
        <v>6045680</v>
      </c>
      <c r="D5033" s="4">
        <v>44023</v>
      </c>
      <c r="E5033" s="4">
        <v>43920</v>
      </c>
      <c r="F5033" s="4">
        <v>43966</v>
      </c>
      <c r="G5033">
        <v>0</v>
      </c>
      <c r="H5033">
        <v>557</v>
      </c>
      <c r="I5033">
        <v>7</v>
      </c>
      <c r="J5033">
        <v>72467</v>
      </c>
      <c r="K5033">
        <v>3310</v>
      </c>
      <c r="L5033">
        <v>0.20302375809935205</v>
      </c>
      <c r="M5033">
        <v>-0.53333333333333333</v>
      </c>
      <c r="N5033">
        <v>446.57142857142856</v>
      </c>
      <c r="O5033">
        <v>10.571428571428571</v>
      </c>
      <c r="P5033">
        <v>446.57142857142856</v>
      </c>
      <c r="Q5033">
        <v>10.571428571428571</v>
      </c>
    </row>
    <row r="5034" spans="1:17" x14ac:dyDescent="0.35">
      <c r="A5034" t="str">
        <f t="shared" si="78"/>
        <v>Maryland44024</v>
      </c>
      <c r="B5034" t="s">
        <v>27</v>
      </c>
      <c r="C5034">
        <v>6045680</v>
      </c>
      <c r="D5034" s="4">
        <v>44024</v>
      </c>
      <c r="E5034" s="4">
        <v>43920</v>
      </c>
      <c r="F5034" s="4">
        <v>43966</v>
      </c>
      <c r="G5034">
        <v>0</v>
      </c>
      <c r="H5034">
        <v>642</v>
      </c>
      <c r="I5034">
        <v>9</v>
      </c>
      <c r="J5034">
        <v>73109</v>
      </c>
      <c r="K5034">
        <v>3319</v>
      </c>
      <c r="L5034">
        <v>0.15260323159784561</v>
      </c>
      <c r="M5034">
        <v>0.2857142857142857</v>
      </c>
      <c r="N5034">
        <v>496.71428571428572</v>
      </c>
      <c r="O5034">
        <v>10.857142857142858</v>
      </c>
      <c r="P5034">
        <v>496.71428571428572</v>
      </c>
      <c r="Q5034">
        <v>10.857142857142858</v>
      </c>
    </row>
    <row r="5035" spans="1:17" x14ac:dyDescent="0.35">
      <c r="A5035" t="str">
        <f t="shared" si="78"/>
        <v>Maryland44025</v>
      </c>
      <c r="B5035" t="s">
        <v>27</v>
      </c>
      <c r="C5035">
        <v>6045680</v>
      </c>
      <c r="D5035" s="4">
        <v>44025</v>
      </c>
      <c r="E5035" s="4">
        <v>43920</v>
      </c>
      <c r="F5035" s="4">
        <v>43966</v>
      </c>
      <c r="G5035">
        <v>0</v>
      </c>
      <c r="H5035">
        <v>418</v>
      </c>
      <c r="I5035">
        <v>6</v>
      </c>
      <c r="J5035">
        <v>73527</v>
      </c>
      <c r="K5035">
        <v>3325</v>
      </c>
      <c r="L5035">
        <v>-0.34890965732087226</v>
      </c>
      <c r="M5035">
        <v>-0.33333333333333331</v>
      </c>
      <c r="N5035">
        <v>517.57142857142856</v>
      </c>
      <c r="O5035">
        <v>11.285714285714286</v>
      </c>
      <c r="P5035">
        <v>517.57142857142856</v>
      </c>
      <c r="Q5035">
        <v>11.285714285714286</v>
      </c>
    </row>
    <row r="5036" spans="1:17" x14ac:dyDescent="0.35">
      <c r="A5036" t="str">
        <f t="shared" si="78"/>
        <v>Maryland44026</v>
      </c>
      <c r="B5036" t="s">
        <v>27</v>
      </c>
      <c r="C5036">
        <v>6045680</v>
      </c>
      <c r="D5036" s="4">
        <v>44026</v>
      </c>
      <c r="E5036" s="4">
        <v>43920</v>
      </c>
      <c r="F5036" s="4">
        <v>43966</v>
      </c>
      <c r="G5036">
        <v>0</v>
      </c>
      <c r="H5036">
        <v>733</v>
      </c>
      <c r="I5036">
        <v>9</v>
      </c>
      <c r="J5036">
        <v>74260</v>
      </c>
      <c r="K5036">
        <v>3334</v>
      </c>
      <c r="L5036">
        <v>0.75358851674641147</v>
      </c>
      <c r="M5036">
        <v>0.5</v>
      </c>
      <c r="N5036">
        <v>552</v>
      </c>
      <c r="O5036">
        <v>9.7142857142857135</v>
      </c>
      <c r="P5036">
        <v>552</v>
      </c>
      <c r="Q5036">
        <v>9.7142857142857135</v>
      </c>
    </row>
    <row r="5037" spans="1:17" x14ac:dyDescent="0.35">
      <c r="A5037" t="str">
        <f t="shared" si="78"/>
        <v>Maryland44027</v>
      </c>
      <c r="B5037" t="s">
        <v>27</v>
      </c>
      <c r="C5037">
        <v>6045680</v>
      </c>
      <c r="D5037" s="4">
        <v>44027</v>
      </c>
      <c r="E5037" s="4">
        <v>43920</v>
      </c>
      <c r="F5037" s="4">
        <v>43966</v>
      </c>
      <c r="G5037">
        <v>0</v>
      </c>
      <c r="H5037">
        <v>756</v>
      </c>
      <c r="I5037">
        <v>7</v>
      </c>
      <c r="J5037">
        <v>75016</v>
      </c>
      <c r="K5037">
        <v>3341</v>
      </c>
      <c r="L5037">
        <v>3.1377899045020467E-2</v>
      </c>
      <c r="M5037">
        <v>-0.22222222222222221</v>
      </c>
      <c r="N5037">
        <v>593.57142857142856</v>
      </c>
      <c r="O5037">
        <v>9.4285714285714288</v>
      </c>
      <c r="P5037">
        <v>593.57142857142856</v>
      </c>
      <c r="Q5037">
        <v>9.4285714285714288</v>
      </c>
    </row>
    <row r="5038" spans="1:17" x14ac:dyDescent="0.35">
      <c r="A5038" t="str">
        <f t="shared" si="78"/>
        <v>Maryland44028</v>
      </c>
      <c r="B5038" t="s">
        <v>27</v>
      </c>
      <c r="C5038">
        <v>6045680</v>
      </c>
      <c r="D5038" s="4">
        <v>44028</v>
      </c>
      <c r="E5038" s="4">
        <v>43920</v>
      </c>
      <c r="F5038" s="4">
        <v>43966</v>
      </c>
      <c r="G5038">
        <v>0</v>
      </c>
      <c r="H5038">
        <v>648</v>
      </c>
      <c r="I5038">
        <v>6</v>
      </c>
      <c r="J5038">
        <v>75664</v>
      </c>
      <c r="K5038">
        <v>3347</v>
      </c>
      <c r="L5038">
        <v>-0.14285714285714285</v>
      </c>
      <c r="M5038">
        <v>-0.14285714285714285</v>
      </c>
      <c r="N5038">
        <v>602.42857142857144</v>
      </c>
      <c r="O5038">
        <v>8.4285714285714288</v>
      </c>
      <c r="P5038">
        <v>602.42857142857144</v>
      </c>
      <c r="Q5038">
        <v>8.4285714285714288</v>
      </c>
    </row>
    <row r="5039" spans="1:17" x14ac:dyDescent="0.35">
      <c r="A5039" t="str">
        <f t="shared" si="78"/>
        <v>Maryland44029</v>
      </c>
      <c r="B5039" t="s">
        <v>27</v>
      </c>
      <c r="C5039">
        <v>6045680</v>
      </c>
      <c r="D5039" s="4">
        <v>44029</v>
      </c>
      <c r="E5039" s="4">
        <v>43920</v>
      </c>
      <c r="F5039" s="4">
        <v>43966</v>
      </c>
      <c r="G5039">
        <v>0</v>
      </c>
      <c r="H5039">
        <v>707</v>
      </c>
      <c r="I5039">
        <v>12</v>
      </c>
      <c r="J5039">
        <v>76371</v>
      </c>
      <c r="K5039">
        <v>3359</v>
      </c>
      <c r="L5039">
        <v>9.1049382716049385E-2</v>
      </c>
      <c r="M5039">
        <v>1</v>
      </c>
      <c r="N5039">
        <v>637.28571428571433</v>
      </c>
      <c r="O5039">
        <v>8</v>
      </c>
      <c r="P5039">
        <v>637.28571428571433</v>
      </c>
      <c r="Q5039">
        <v>8</v>
      </c>
    </row>
    <row r="5040" spans="1:17" x14ac:dyDescent="0.35">
      <c r="A5040" t="str">
        <f t="shared" si="78"/>
        <v>Maryland44030</v>
      </c>
      <c r="B5040" t="s">
        <v>27</v>
      </c>
      <c r="C5040">
        <v>6045680</v>
      </c>
      <c r="D5040" s="4">
        <v>44030</v>
      </c>
      <c r="E5040" s="4">
        <v>43920</v>
      </c>
      <c r="F5040" s="4">
        <v>43966</v>
      </c>
      <c r="G5040">
        <v>0</v>
      </c>
      <c r="H5040">
        <v>835</v>
      </c>
      <c r="I5040">
        <v>9</v>
      </c>
      <c r="J5040">
        <v>77206</v>
      </c>
      <c r="K5040">
        <v>3368</v>
      </c>
      <c r="L5040">
        <v>0.18104667609618105</v>
      </c>
      <c r="M5040">
        <v>-0.25</v>
      </c>
      <c r="N5040">
        <v>677</v>
      </c>
      <c r="O5040">
        <v>8.2857142857142865</v>
      </c>
      <c r="P5040">
        <v>677</v>
      </c>
      <c r="Q5040">
        <v>8.2857142857142865</v>
      </c>
    </row>
    <row r="5041" spans="1:17" x14ac:dyDescent="0.35">
      <c r="A5041" t="str">
        <f t="shared" si="78"/>
        <v>Maryland44031</v>
      </c>
      <c r="B5041" t="s">
        <v>27</v>
      </c>
      <c r="C5041">
        <v>6045680</v>
      </c>
      <c r="D5041" s="4">
        <v>44031</v>
      </c>
      <c r="E5041" s="4">
        <v>43920</v>
      </c>
      <c r="F5041" s="4">
        <v>43966</v>
      </c>
      <c r="G5041">
        <v>0</v>
      </c>
      <c r="H5041">
        <v>925</v>
      </c>
      <c r="I5041">
        <v>9</v>
      </c>
      <c r="J5041">
        <v>78131</v>
      </c>
      <c r="K5041">
        <v>3377</v>
      </c>
      <c r="L5041">
        <v>0.10778443113772455</v>
      </c>
      <c r="M5041">
        <v>0</v>
      </c>
      <c r="N5041">
        <v>717.42857142857144</v>
      </c>
      <c r="O5041">
        <v>8.2857142857142865</v>
      </c>
      <c r="P5041">
        <v>717.42857142857144</v>
      </c>
      <c r="Q5041">
        <v>8.2857142857142865</v>
      </c>
    </row>
    <row r="5042" spans="1:17" x14ac:dyDescent="0.35">
      <c r="A5042" t="str">
        <f t="shared" si="78"/>
        <v>Maryland44032</v>
      </c>
      <c r="B5042" t="s">
        <v>27</v>
      </c>
      <c r="C5042">
        <v>6045680</v>
      </c>
      <c r="D5042" s="4">
        <v>44032</v>
      </c>
      <c r="E5042" s="4">
        <v>43920</v>
      </c>
      <c r="F5042" s="4">
        <v>43966</v>
      </c>
      <c r="G5042">
        <v>0</v>
      </c>
      <c r="H5042">
        <v>554</v>
      </c>
      <c r="I5042">
        <v>5</v>
      </c>
      <c r="J5042">
        <v>78685</v>
      </c>
      <c r="K5042">
        <v>3382</v>
      </c>
      <c r="L5042">
        <v>-0.40108108108108109</v>
      </c>
      <c r="M5042">
        <v>-0.44444444444444442</v>
      </c>
      <c r="N5042">
        <v>736.85714285714289</v>
      </c>
      <c r="O5042">
        <v>8.1428571428571423</v>
      </c>
      <c r="P5042">
        <v>736.85714285714289</v>
      </c>
      <c r="Q5042">
        <v>8.1428571428571423</v>
      </c>
    </row>
    <row r="5043" spans="1:17" x14ac:dyDescent="0.35">
      <c r="A5043" t="str">
        <f t="shared" si="78"/>
        <v>Maryland44033</v>
      </c>
      <c r="B5043" t="s">
        <v>27</v>
      </c>
      <c r="C5043">
        <v>6045680</v>
      </c>
      <c r="D5043" s="4">
        <v>44033</v>
      </c>
      <c r="E5043" s="4">
        <v>43920</v>
      </c>
      <c r="F5043" s="4">
        <v>43966</v>
      </c>
      <c r="G5043">
        <v>0</v>
      </c>
      <c r="H5043">
        <v>860</v>
      </c>
      <c r="I5043">
        <v>20</v>
      </c>
      <c r="J5043">
        <v>79545</v>
      </c>
      <c r="K5043">
        <v>3402</v>
      </c>
      <c r="L5043">
        <v>0.55234657039711188</v>
      </c>
      <c r="M5043">
        <v>3</v>
      </c>
      <c r="N5043">
        <v>755</v>
      </c>
      <c r="O5043">
        <v>9.7142857142857135</v>
      </c>
      <c r="P5043">
        <v>755</v>
      </c>
      <c r="Q5043">
        <v>9.7142857142857135</v>
      </c>
    </row>
    <row r="5044" spans="1:17" x14ac:dyDescent="0.35">
      <c r="A5044" t="str">
        <f t="shared" si="78"/>
        <v>Maryland44034</v>
      </c>
      <c r="B5044" t="s">
        <v>27</v>
      </c>
      <c r="C5044">
        <v>6045680</v>
      </c>
      <c r="D5044" s="4">
        <v>44034</v>
      </c>
      <c r="E5044" s="4">
        <v>43920</v>
      </c>
      <c r="F5044" s="4">
        <v>43966</v>
      </c>
      <c r="G5044">
        <v>0</v>
      </c>
      <c r="H5044">
        <v>627</v>
      </c>
      <c r="I5044">
        <v>3</v>
      </c>
      <c r="J5044">
        <v>80172</v>
      </c>
      <c r="K5044">
        <v>3405</v>
      </c>
      <c r="L5044">
        <v>-0.27093023255813953</v>
      </c>
      <c r="M5044">
        <v>-0.85</v>
      </c>
      <c r="N5044">
        <v>736.57142857142856</v>
      </c>
      <c r="O5044">
        <v>9.1428571428571423</v>
      </c>
      <c r="P5044">
        <v>736.57142857142856</v>
      </c>
      <c r="Q5044">
        <v>9.1428571428571423</v>
      </c>
    </row>
    <row r="5045" spans="1:17" x14ac:dyDescent="0.35">
      <c r="A5045" t="str">
        <f t="shared" si="78"/>
        <v>Maryland44035</v>
      </c>
      <c r="B5045" t="s">
        <v>27</v>
      </c>
      <c r="C5045">
        <v>6045680</v>
      </c>
      <c r="D5045" s="4">
        <v>44035</v>
      </c>
      <c r="E5045" s="4">
        <v>43920</v>
      </c>
      <c r="F5045" s="4">
        <v>43966</v>
      </c>
      <c r="G5045">
        <v>0</v>
      </c>
      <c r="H5045">
        <v>664</v>
      </c>
      <c r="I5045">
        <v>4</v>
      </c>
      <c r="J5045">
        <v>80836</v>
      </c>
      <c r="K5045">
        <v>3409</v>
      </c>
      <c r="L5045">
        <v>5.9011164274322167E-2</v>
      </c>
      <c r="M5045">
        <v>0.33333333333333331</v>
      </c>
      <c r="N5045">
        <v>738.85714285714289</v>
      </c>
      <c r="O5045">
        <v>8.8571428571428577</v>
      </c>
      <c r="P5045">
        <v>738.85714285714289</v>
      </c>
      <c r="Q5045">
        <v>8.8571428571428577</v>
      </c>
    </row>
    <row r="5046" spans="1:17" x14ac:dyDescent="0.35">
      <c r="A5046" t="str">
        <f t="shared" si="78"/>
        <v>Maryland44036</v>
      </c>
      <c r="B5046" t="s">
        <v>27</v>
      </c>
      <c r="C5046">
        <v>6045680</v>
      </c>
      <c r="D5046" s="4">
        <v>44036</v>
      </c>
      <c r="E5046" s="4">
        <v>43920</v>
      </c>
      <c r="F5046" s="4">
        <v>43966</v>
      </c>
      <c r="G5046">
        <v>0</v>
      </c>
      <c r="H5046">
        <v>930</v>
      </c>
      <c r="I5046">
        <v>13</v>
      </c>
      <c r="J5046">
        <v>81766</v>
      </c>
      <c r="K5046">
        <v>3422</v>
      </c>
      <c r="L5046">
        <v>0.4006024096385542</v>
      </c>
      <c r="M5046">
        <v>2.25</v>
      </c>
      <c r="N5046">
        <v>770.71428571428567</v>
      </c>
      <c r="O5046">
        <v>9</v>
      </c>
      <c r="P5046">
        <v>770.71428571428567</v>
      </c>
      <c r="Q5046">
        <v>9</v>
      </c>
    </row>
    <row r="5047" spans="1:17" x14ac:dyDescent="0.35">
      <c r="A5047" t="str">
        <f t="shared" si="78"/>
        <v>Maryland44037</v>
      </c>
      <c r="B5047" t="s">
        <v>27</v>
      </c>
      <c r="C5047">
        <v>6045680</v>
      </c>
      <c r="D5047" s="4">
        <v>44037</v>
      </c>
      <c r="E5047" s="4">
        <v>43920</v>
      </c>
      <c r="F5047" s="4">
        <v>43966</v>
      </c>
      <c r="G5047">
        <v>0</v>
      </c>
      <c r="H5047">
        <v>1288</v>
      </c>
      <c r="I5047">
        <v>11</v>
      </c>
      <c r="J5047">
        <v>83054</v>
      </c>
      <c r="K5047">
        <v>3433</v>
      </c>
      <c r="L5047">
        <v>0.38494623655913979</v>
      </c>
      <c r="M5047">
        <v>-0.15384615384615385</v>
      </c>
      <c r="N5047">
        <v>835.42857142857144</v>
      </c>
      <c r="O5047">
        <v>9.2857142857142865</v>
      </c>
      <c r="P5047">
        <v>835.42857142857144</v>
      </c>
      <c r="Q5047">
        <v>9.2857142857142865</v>
      </c>
    </row>
    <row r="5048" spans="1:17" x14ac:dyDescent="0.35">
      <c r="A5048" t="str">
        <f t="shared" si="78"/>
        <v>Maryland44038</v>
      </c>
      <c r="B5048" t="s">
        <v>27</v>
      </c>
      <c r="C5048">
        <v>6045680</v>
      </c>
      <c r="D5048" s="4">
        <v>44038</v>
      </c>
      <c r="E5048" s="4">
        <v>43920</v>
      </c>
      <c r="F5048" s="4">
        <v>43966</v>
      </c>
      <c r="G5048">
        <v>0</v>
      </c>
      <c r="H5048">
        <v>694</v>
      </c>
      <c r="I5048">
        <v>7</v>
      </c>
      <c r="J5048">
        <v>83748</v>
      </c>
      <c r="K5048">
        <v>3440</v>
      </c>
      <c r="L5048">
        <v>-0.46118012422360249</v>
      </c>
      <c r="M5048">
        <v>-0.36363636363636365</v>
      </c>
      <c r="N5048">
        <v>802.42857142857144</v>
      </c>
      <c r="O5048">
        <v>9</v>
      </c>
      <c r="P5048">
        <v>802.42857142857144</v>
      </c>
      <c r="Q5048">
        <v>9</v>
      </c>
    </row>
    <row r="5049" spans="1:17" x14ac:dyDescent="0.35">
      <c r="A5049" t="str">
        <f t="shared" si="78"/>
        <v>Maryland44039</v>
      </c>
      <c r="B5049" t="s">
        <v>27</v>
      </c>
      <c r="C5049">
        <v>6045680</v>
      </c>
      <c r="D5049" s="4">
        <v>44039</v>
      </c>
      <c r="E5049" s="4">
        <v>43920</v>
      </c>
      <c r="F5049" s="4">
        <v>43966</v>
      </c>
      <c r="G5049">
        <v>0</v>
      </c>
      <c r="H5049">
        <v>1128</v>
      </c>
      <c r="I5049">
        <v>7</v>
      </c>
      <c r="J5049">
        <v>84876</v>
      </c>
      <c r="K5049">
        <v>3447</v>
      </c>
      <c r="L5049">
        <v>0.62536023054755041</v>
      </c>
      <c r="M5049">
        <v>0</v>
      </c>
      <c r="N5049">
        <v>884.42857142857144</v>
      </c>
      <c r="O5049">
        <v>9.2857142857142865</v>
      </c>
      <c r="P5049">
        <v>884.42857142857144</v>
      </c>
      <c r="Q5049">
        <v>9.2857142857142865</v>
      </c>
    </row>
    <row r="5050" spans="1:17" x14ac:dyDescent="0.35">
      <c r="A5050" t="str">
        <f t="shared" si="78"/>
        <v>Maryland44040</v>
      </c>
      <c r="B5050" t="s">
        <v>27</v>
      </c>
      <c r="C5050">
        <v>6045680</v>
      </c>
      <c r="D5050" s="4">
        <v>44040</v>
      </c>
      <c r="E5050" s="4">
        <v>43920</v>
      </c>
      <c r="F5050" s="4">
        <v>43966</v>
      </c>
      <c r="G5050">
        <v>0</v>
      </c>
      <c r="H5050">
        <v>648</v>
      </c>
      <c r="I5050">
        <v>11</v>
      </c>
      <c r="J5050">
        <v>85524</v>
      </c>
      <c r="K5050">
        <v>3458</v>
      </c>
      <c r="L5050">
        <v>-0.42553191489361702</v>
      </c>
      <c r="M5050">
        <v>0.5714285714285714</v>
      </c>
      <c r="N5050">
        <v>854.14285714285711</v>
      </c>
      <c r="O5050">
        <v>8</v>
      </c>
      <c r="P5050">
        <v>854.14285714285711</v>
      </c>
      <c r="Q5050">
        <v>8</v>
      </c>
    </row>
    <row r="5051" spans="1:17" x14ac:dyDescent="0.35">
      <c r="A5051" t="str">
        <f t="shared" si="78"/>
        <v>Maryland44041</v>
      </c>
      <c r="B5051" t="s">
        <v>27</v>
      </c>
      <c r="C5051">
        <v>6045680</v>
      </c>
      <c r="D5051" s="4">
        <v>44041</v>
      </c>
      <c r="E5051" s="4">
        <v>43920</v>
      </c>
      <c r="F5051" s="4">
        <v>43966</v>
      </c>
      <c r="G5051">
        <v>0</v>
      </c>
      <c r="H5051">
        <v>761</v>
      </c>
      <c r="I5051">
        <v>20</v>
      </c>
      <c r="J5051">
        <v>86285</v>
      </c>
      <c r="K5051">
        <v>3478</v>
      </c>
      <c r="L5051">
        <v>0.17438271604938271</v>
      </c>
      <c r="M5051">
        <v>0.81818181818181823</v>
      </c>
      <c r="N5051">
        <v>873.28571428571433</v>
      </c>
      <c r="O5051">
        <v>10.428571428571429</v>
      </c>
      <c r="P5051">
        <v>873.28571428571433</v>
      </c>
      <c r="Q5051">
        <v>10.428571428571429</v>
      </c>
    </row>
    <row r="5052" spans="1:17" x14ac:dyDescent="0.35">
      <c r="A5052" t="str">
        <f t="shared" si="78"/>
        <v>Maryland44042</v>
      </c>
      <c r="B5052" t="s">
        <v>27</v>
      </c>
      <c r="C5052">
        <v>6045680</v>
      </c>
      <c r="D5052" s="4">
        <v>44042</v>
      </c>
      <c r="E5052" s="4">
        <v>43920</v>
      </c>
      <c r="F5052" s="4">
        <v>43966</v>
      </c>
      <c r="G5052">
        <v>0</v>
      </c>
      <c r="H5052">
        <v>892</v>
      </c>
      <c r="I5052">
        <v>10</v>
      </c>
      <c r="J5052">
        <v>87177</v>
      </c>
      <c r="K5052">
        <v>3488</v>
      </c>
      <c r="L5052">
        <v>0.17214191852825231</v>
      </c>
      <c r="M5052">
        <v>-0.5</v>
      </c>
      <c r="N5052">
        <v>905.85714285714289</v>
      </c>
      <c r="O5052">
        <v>11.285714285714286</v>
      </c>
      <c r="P5052">
        <v>905.85714285714289</v>
      </c>
      <c r="Q5052">
        <v>11.285714285714286</v>
      </c>
    </row>
    <row r="5053" spans="1:17" x14ac:dyDescent="0.35">
      <c r="A5053" t="str">
        <f t="shared" si="78"/>
        <v>Maryland44043</v>
      </c>
      <c r="B5053" t="s">
        <v>27</v>
      </c>
      <c r="C5053">
        <v>6045680</v>
      </c>
      <c r="D5053" s="4">
        <v>44043</v>
      </c>
      <c r="E5053" s="4">
        <v>43920</v>
      </c>
      <c r="F5053" s="4">
        <v>43966</v>
      </c>
      <c r="G5053">
        <v>0</v>
      </c>
      <c r="H5053">
        <v>1169</v>
      </c>
      <c r="I5053">
        <v>5</v>
      </c>
      <c r="J5053">
        <v>88346</v>
      </c>
      <c r="K5053">
        <v>3493</v>
      </c>
      <c r="L5053">
        <v>0.31053811659192826</v>
      </c>
      <c r="M5053">
        <v>-0.5</v>
      </c>
      <c r="N5053">
        <v>940</v>
      </c>
      <c r="O5053">
        <v>10.142857142857142</v>
      </c>
      <c r="P5053">
        <v>940</v>
      </c>
      <c r="Q5053">
        <v>10.142857142857142</v>
      </c>
    </row>
    <row r="5054" spans="1:17" x14ac:dyDescent="0.35">
      <c r="A5054" t="str">
        <f t="shared" si="78"/>
        <v>Maryland44044</v>
      </c>
      <c r="B5054" t="s">
        <v>27</v>
      </c>
      <c r="C5054">
        <v>6045680</v>
      </c>
      <c r="D5054" s="4">
        <v>44044</v>
      </c>
      <c r="E5054" s="4">
        <v>43920</v>
      </c>
      <c r="F5054" s="4">
        <v>43966</v>
      </c>
      <c r="G5054">
        <v>0</v>
      </c>
      <c r="H5054">
        <v>1019</v>
      </c>
      <c r="I5054">
        <v>13</v>
      </c>
      <c r="J5054">
        <v>89365</v>
      </c>
      <c r="K5054">
        <v>3506</v>
      </c>
      <c r="L5054">
        <v>-0.12831479897348161</v>
      </c>
      <c r="M5054">
        <v>1.6</v>
      </c>
      <c r="N5054">
        <v>901.57142857142856</v>
      </c>
      <c r="O5054">
        <v>10.428571428571429</v>
      </c>
      <c r="P5054">
        <v>901.57142857142856</v>
      </c>
      <c r="Q5054">
        <v>10.428571428571429</v>
      </c>
    </row>
    <row r="5055" spans="1:17" x14ac:dyDescent="0.35">
      <c r="A5055" t="str">
        <f t="shared" si="78"/>
        <v>Maryland44045</v>
      </c>
      <c r="B5055" t="s">
        <v>27</v>
      </c>
      <c r="C5055">
        <v>6045680</v>
      </c>
      <c r="D5055" s="4">
        <v>44045</v>
      </c>
      <c r="E5055" s="4">
        <v>43920</v>
      </c>
      <c r="F5055" s="4">
        <v>43966</v>
      </c>
      <c r="G5055">
        <v>0</v>
      </c>
      <c r="H5055">
        <v>909</v>
      </c>
      <c r="I5055">
        <v>9</v>
      </c>
      <c r="J5055">
        <v>90274</v>
      </c>
      <c r="K5055">
        <v>3515</v>
      </c>
      <c r="L5055">
        <v>-0.10794896957801767</v>
      </c>
      <c r="M5055">
        <v>-0.30769230769230771</v>
      </c>
      <c r="N5055">
        <v>932.28571428571433</v>
      </c>
      <c r="O5055">
        <v>10.714285714285714</v>
      </c>
      <c r="P5055">
        <v>932.28571428571433</v>
      </c>
      <c r="Q5055">
        <v>10.714285714285714</v>
      </c>
    </row>
    <row r="5056" spans="1:17" x14ac:dyDescent="0.35">
      <c r="A5056" t="str">
        <f t="shared" si="78"/>
        <v>Maryland44046</v>
      </c>
      <c r="B5056" t="s">
        <v>27</v>
      </c>
      <c r="C5056">
        <v>6045680</v>
      </c>
      <c r="D5056" s="4">
        <v>44046</v>
      </c>
      <c r="E5056" s="4">
        <v>43920</v>
      </c>
      <c r="F5056" s="4">
        <v>43966</v>
      </c>
      <c r="G5056">
        <v>0</v>
      </c>
      <c r="H5056">
        <v>870</v>
      </c>
      <c r="I5056">
        <v>8</v>
      </c>
      <c r="J5056">
        <v>91144</v>
      </c>
      <c r="K5056">
        <v>3523</v>
      </c>
      <c r="L5056">
        <v>-4.2904290429042903E-2</v>
      </c>
      <c r="M5056">
        <v>-0.1111111111111111</v>
      </c>
      <c r="N5056">
        <v>895.42857142857144</v>
      </c>
      <c r="O5056">
        <v>10.857142857142858</v>
      </c>
      <c r="P5056">
        <v>895.42857142857144</v>
      </c>
      <c r="Q5056">
        <v>10.857142857142858</v>
      </c>
    </row>
    <row r="5057" spans="1:17" x14ac:dyDescent="0.35">
      <c r="A5057" t="str">
        <f t="shared" si="78"/>
        <v>Maryland44047</v>
      </c>
      <c r="B5057" t="s">
        <v>27</v>
      </c>
      <c r="C5057">
        <v>6045680</v>
      </c>
      <c r="D5057" s="4">
        <v>44047</v>
      </c>
      <c r="E5057" s="4">
        <v>43920</v>
      </c>
      <c r="F5057" s="4">
        <v>43966</v>
      </c>
      <c r="G5057">
        <v>0</v>
      </c>
      <c r="H5057">
        <v>710</v>
      </c>
      <c r="I5057">
        <v>7</v>
      </c>
      <c r="J5057">
        <v>91854</v>
      </c>
      <c r="K5057">
        <v>3530</v>
      </c>
      <c r="L5057">
        <v>-0.18390804597701149</v>
      </c>
      <c r="M5057">
        <v>-0.125</v>
      </c>
      <c r="N5057">
        <v>904.28571428571433</v>
      </c>
      <c r="O5057">
        <v>10.285714285714286</v>
      </c>
      <c r="P5057">
        <v>904.28571428571433</v>
      </c>
      <c r="Q5057">
        <v>10.285714285714286</v>
      </c>
    </row>
    <row r="5058" spans="1:17" x14ac:dyDescent="0.35">
      <c r="A5058" t="str">
        <f t="shared" si="78"/>
        <v>Maryland44048</v>
      </c>
      <c r="B5058" t="s">
        <v>27</v>
      </c>
      <c r="C5058">
        <v>6045680</v>
      </c>
      <c r="D5058" s="4">
        <v>44048</v>
      </c>
      <c r="E5058" s="4">
        <v>43920</v>
      </c>
      <c r="F5058" s="4">
        <v>43966</v>
      </c>
      <c r="G5058">
        <v>0</v>
      </c>
      <c r="H5058">
        <v>572</v>
      </c>
      <c r="I5058">
        <v>6</v>
      </c>
      <c r="J5058">
        <v>92426</v>
      </c>
      <c r="K5058">
        <v>3536</v>
      </c>
      <c r="L5058">
        <v>-0.19436619718309858</v>
      </c>
      <c r="M5058">
        <v>-0.14285714285714285</v>
      </c>
      <c r="N5058">
        <v>877.28571428571433</v>
      </c>
      <c r="O5058">
        <v>8.2857142857142865</v>
      </c>
      <c r="P5058">
        <v>877.28571428571433</v>
      </c>
      <c r="Q5058">
        <v>8.2857142857142865</v>
      </c>
    </row>
    <row r="5059" spans="1:17" x14ac:dyDescent="0.35">
      <c r="A5059" t="str">
        <f t="shared" ref="A5059:A5122" si="79">B5059&amp;D5059</f>
        <v>Maryland44049</v>
      </c>
      <c r="B5059" t="s">
        <v>27</v>
      </c>
      <c r="C5059">
        <v>6045680</v>
      </c>
      <c r="D5059" s="4">
        <v>44049</v>
      </c>
      <c r="E5059" s="4">
        <v>43920</v>
      </c>
      <c r="F5059" s="4">
        <v>43966</v>
      </c>
      <c r="G5059">
        <v>0</v>
      </c>
      <c r="H5059">
        <v>579</v>
      </c>
      <c r="I5059">
        <v>15</v>
      </c>
      <c r="J5059">
        <v>93005</v>
      </c>
      <c r="K5059">
        <v>3551</v>
      </c>
      <c r="L5059">
        <v>1.2237762237762238E-2</v>
      </c>
      <c r="M5059">
        <v>1.5</v>
      </c>
      <c r="N5059">
        <v>832.57142857142856</v>
      </c>
      <c r="O5059">
        <v>9</v>
      </c>
      <c r="P5059">
        <v>832.57142857142856</v>
      </c>
      <c r="Q5059">
        <v>9</v>
      </c>
    </row>
    <row r="5060" spans="1:17" x14ac:dyDescent="0.35">
      <c r="A5060" t="str">
        <f t="shared" si="79"/>
        <v>Maryland44050</v>
      </c>
      <c r="B5060" t="s">
        <v>27</v>
      </c>
      <c r="C5060">
        <v>6045680</v>
      </c>
      <c r="D5060" s="4">
        <v>44050</v>
      </c>
      <c r="E5060" s="4">
        <v>43920</v>
      </c>
      <c r="F5060" s="4">
        <v>43966</v>
      </c>
      <c r="G5060">
        <v>0</v>
      </c>
      <c r="H5060">
        <v>801</v>
      </c>
      <c r="I5060">
        <v>14</v>
      </c>
      <c r="J5060">
        <v>93806</v>
      </c>
      <c r="K5060">
        <v>3565</v>
      </c>
      <c r="L5060">
        <v>0.38341968911917096</v>
      </c>
      <c r="M5060">
        <v>-6.6666666666666666E-2</v>
      </c>
      <c r="N5060">
        <v>780</v>
      </c>
      <c r="O5060">
        <v>10.285714285714286</v>
      </c>
      <c r="P5060">
        <v>780</v>
      </c>
      <c r="Q5060">
        <v>10.285714285714286</v>
      </c>
    </row>
    <row r="5061" spans="1:17" x14ac:dyDescent="0.35">
      <c r="A5061" t="str">
        <f t="shared" si="79"/>
        <v>Maryland44051</v>
      </c>
      <c r="B5061" t="s">
        <v>27</v>
      </c>
      <c r="C5061">
        <v>6045680</v>
      </c>
      <c r="D5061" s="4">
        <v>44051</v>
      </c>
      <c r="E5061" s="4">
        <v>43920</v>
      </c>
      <c r="F5061" s="4">
        <v>43966</v>
      </c>
      <c r="G5061">
        <v>0</v>
      </c>
      <c r="H5061">
        <v>775</v>
      </c>
      <c r="I5061">
        <v>12</v>
      </c>
      <c r="J5061">
        <v>94581</v>
      </c>
      <c r="K5061">
        <v>3577</v>
      </c>
      <c r="L5061">
        <v>-3.2459425717852687E-2</v>
      </c>
      <c r="M5061">
        <v>-0.14285714285714285</v>
      </c>
      <c r="N5061">
        <v>745.14285714285711</v>
      </c>
      <c r="O5061">
        <v>10.142857142857142</v>
      </c>
      <c r="P5061">
        <v>745.14285714285711</v>
      </c>
      <c r="Q5061">
        <v>10.142857142857142</v>
      </c>
    </row>
    <row r="5062" spans="1:17" x14ac:dyDescent="0.35">
      <c r="A5062" t="str">
        <f t="shared" si="79"/>
        <v>Maryland44052</v>
      </c>
      <c r="B5062" t="s">
        <v>27</v>
      </c>
      <c r="C5062">
        <v>6045680</v>
      </c>
      <c r="D5062" s="4">
        <v>44052</v>
      </c>
      <c r="E5062" s="4">
        <v>43920</v>
      </c>
      <c r="F5062" s="4">
        <v>43966</v>
      </c>
      <c r="G5062">
        <v>0</v>
      </c>
      <c r="H5062">
        <v>922</v>
      </c>
      <c r="I5062">
        <v>8</v>
      </c>
      <c r="J5062">
        <v>95503</v>
      </c>
      <c r="K5062">
        <v>3585</v>
      </c>
      <c r="L5062">
        <v>0.1896774193548387</v>
      </c>
      <c r="M5062">
        <v>-0.33333333333333331</v>
      </c>
      <c r="N5062">
        <v>747</v>
      </c>
      <c r="O5062">
        <v>10</v>
      </c>
      <c r="P5062">
        <v>747</v>
      </c>
      <c r="Q5062">
        <v>10</v>
      </c>
    </row>
    <row r="5063" spans="1:17" x14ac:dyDescent="0.35">
      <c r="A5063" t="str">
        <f t="shared" si="79"/>
        <v>Maryland44053</v>
      </c>
      <c r="B5063" t="s">
        <v>27</v>
      </c>
      <c r="C5063">
        <v>6045680</v>
      </c>
      <c r="D5063" s="4">
        <v>44053</v>
      </c>
      <c r="E5063" s="4">
        <v>43920</v>
      </c>
      <c r="F5063" s="4">
        <v>43966</v>
      </c>
      <c r="G5063">
        <v>0</v>
      </c>
      <c r="H5063">
        <v>755</v>
      </c>
      <c r="I5063">
        <v>6</v>
      </c>
      <c r="J5063">
        <v>96258</v>
      </c>
      <c r="K5063">
        <v>3591</v>
      </c>
      <c r="L5063">
        <v>-0.18112798264642083</v>
      </c>
      <c r="M5063">
        <v>-0.25</v>
      </c>
      <c r="N5063">
        <v>730.57142857142856</v>
      </c>
      <c r="O5063">
        <v>9.7142857142857135</v>
      </c>
      <c r="P5063">
        <v>730.57142857142856</v>
      </c>
      <c r="Q5063">
        <v>9.7142857142857135</v>
      </c>
    </row>
    <row r="5064" spans="1:17" x14ac:dyDescent="0.35">
      <c r="A5064" t="str">
        <f t="shared" si="79"/>
        <v>Maryland44054</v>
      </c>
      <c r="B5064" t="s">
        <v>27</v>
      </c>
      <c r="C5064">
        <v>6045680</v>
      </c>
      <c r="D5064" s="4">
        <v>44054</v>
      </c>
      <c r="E5064" s="4">
        <v>43920</v>
      </c>
      <c r="F5064" s="4">
        <v>43966</v>
      </c>
      <c r="G5064">
        <v>0</v>
      </c>
      <c r="H5064">
        <v>585</v>
      </c>
      <c r="I5064">
        <v>13</v>
      </c>
      <c r="J5064">
        <v>96843</v>
      </c>
      <c r="K5064">
        <v>3604</v>
      </c>
      <c r="L5064">
        <v>-0.2251655629139073</v>
      </c>
      <c r="M5064">
        <v>1.1666666666666667</v>
      </c>
      <c r="N5064">
        <v>712.71428571428567</v>
      </c>
      <c r="O5064">
        <v>10.571428571428571</v>
      </c>
      <c r="P5064">
        <v>712.71428571428567</v>
      </c>
      <c r="Q5064">
        <v>10.571428571428571</v>
      </c>
    </row>
    <row r="5065" spans="1:17" x14ac:dyDescent="0.35">
      <c r="A5065" t="str">
        <f t="shared" si="79"/>
        <v>Maryland44055</v>
      </c>
      <c r="B5065" t="s">
        <v>27</v>
      </c>
      <c r="C5065">
        <v>6045680</v>
      </c>
      <c r="D5065" s="4">
        <v>44055</v>
      </c>
      <c r="E5065" s="4">
        <v>43920</v>
      </c>
      <c r="F5065" s="4">
        <v>43966</v>
      </c>
      <c r="G5065">
        <v>0</v>
      </c>
      <c r="H5065">
        <v>541</v>
      </c>
      <c r="I5065">
        <v>8</v>
      </c>
      <c r="J5065">
        <v>97384</v>
      </c>
      <c r="K5065">
        <v>3612</v>
      </c>
      <c r="L5065">
        <v>-7.521367521367521E-2</v>
      </c>
      <c r="M5065">
        <v>-0.38461538461538464</v>
      </c>
      <c r="N5065">
        <v>708.28571428571433</v>
      </c>
      <c r="O5065">
        <v>10.857142857142858</v>
      </c>
      <c r="P5065">
        <v>708.28571428571433</v>
      </c>
      <c r="Q5065">
        <v>10.857142857142858</v>
      </c>
    </row>
    <row r="5066" spans="1:17" x14ac:dyDescent="0.35">
      <c r="A5066" t="str">
        <f t="shared" si="79"/>
        <v>Maryland44056</v>
      </c>
      <c r="B5066" t="s">
        <v>27</v>
      </c>
      <c r="C5066">
        <v>6045680</v>
      </c>
      <c r="D5066" s="4">
        <v>44056</v>
      </c>
      <c r="E5066" s="4">
        <v>43920</v>
      </c>
      <c r="F5066" s="4">
        <v>43966</v>
      </c>
      <c r="G5066">
        <v>0</v>
      </c>
      <c r="H5066">
        <v>776</v>
      </c>
      <c r="I5066">
        <v>8</v>
      </c>
      <c r="J5066">
        <v>98160</v>
      </c>
      <c r="K5066">
        <v>3620</v>
      </c>
      <c r="L5066">
        <v>0.43438077634011091</v>
      </c>
      <c r="M5066">
        <v>0</v>
      </c>
      <c r="N5066">
        <v>736.42857142857144</v>
      </c>
      <c r="O5066">
        <v>9.8571428571428577</v>
      </c>
      <c r="P5066">
        <v>736.42857142857144</v>
      </c>
      <c r="Q5066">
        <v>9.8571428571428577</v>
      </c>
    </row>
    <row r="5067" spans="1:17" x14ac:dyDescent="0.35">
      <c r="A5067" t="str">
        <f t="shared" si="79"/>
        <v>Maryland44057</v>
      </c>
      <c r="B5067" t="s">
        <v>27</v>
      </c>
      <c r="C5067">
        <v>6045680</v>
      </c>
      <c r="D5067" s="4">
        <v>44057</v>
      </c>
      <c r="E5067" s="4">
        <v>43920</v>
      </c>
      <c r="F5067" s="4">
        <v>43966</v>
      </c>
      <c r="G5067">
        <v>0</v>
      </c>
      <c r="H5067">
        <v>715</v>
      </c>
      <c r="I5067">
        <v>11</v>
      </c>
      <c r="J5067">
        <v>98875</v>
      </c>
      <c r="K5067">
        <v>3631</v>
      </c>
      <c r="L5067">
        <v>-7.8608247422680411E-2</v>
      </c>
      <c r="M5067">
        <v>0.375</v>
      </c>
      <c r="N5067">
        <v>724.14285714285711</v>
      </c>
      <c r="O5067">
        <v>9.4285714285714288</v>
      </c>
      <c r="P5067">
        <v>724.14285714285711</v>
      </c>
      <c r="Q5067">
        <v>9.4285714285714288</v>
      </c>
    </row>
    <row r="5068" spans="1:17" x14ac:dyDescent="0.35">
      <c r="A5068" t="str">
        <f t="shared" si="79"/>
        <v>Maryland44058</v>
      </c>
      <c r="B5068" t="s">
        <v>27</v>
      </c>
      <c r="C5068">
        <v>6045680</v>
      </c>
      <c r="D5068" s="4">
        <v>44058</v>
      </c>
      <c r="E5068" s="4">
        <v>43920</v>
      </c>
      <c r="F5068" s="4">
        <v>43966</v>
      </c>
      <c r="G5068">
        <v>0</v>
      </c>
      <c r="H5068">
        <v>818</v>
      </c>
      <c r="I5068">
        <v>5</v>
      </c>
      <c r="J5068">
        <v>99693</v>
      </c>
      <c r="K5068">
        <v>3636</v>
      </c>
      <c r="L5068">
        <v>0.14405594405594405</v>
      </c>
      <c r="M5068">
        <v>-0.54545454545454541</v>
      </c>
      <c r="N5068">
        <v>730.28571428571433</v>
      </c>
      <c r="O5068">
        <v>8.4285714285714288</v>
      </c>
      <c r="P5068">
        <v>730.28571428571433</v>
      </c>
      <c r="Q5068">
        <v>8.4285714285714288</v>
      </c>
    </row>
    <row r="5069" spans="1:17" x14ac:dyDescent="0.35">
      <c r="A5069" t="str">
        <f t="shared" si="79"/>
        <v>Maryland44059</v>
      </c>
      <c r="B5069" t="s">
        <v>27</v>
      </c>
      <c r="C5069">
        <v>6045680</v>
      </c>
      <c r="D5069" s="4">
        <v>44059</v>
      </c>
      <c r="E5069" s="4">
        <v>43920</v>
      </c>
      <c r="F5069" s="4">
        <v>43966</v>
      </c>
      <c r="G5069">
        <v>0</v>
      </c>
      <c r="H5069">
        <v>519</v>
      </c>
      <c r="I5069">
        <v>3</v>
      </c>
      <c r="J5069">
        <v>100212</v>
      </c>
      <c r="K5069">
        <v>3639</v>
      </c>
      <c r="L5069">
        <v>-0.36552567237163813</v>
      </c>
      <c r="M5069">
        <v>-0.4</v>
      </c>
      <c r="N5069">
        <v>672.71428571428567</v>
      </c>
      <c r="O5069">
        <v>7.7142857142857144</v>
      </c>
      <c r="P5069">
        <v>672.71428571428567</v>
      </c>
      <c r="Q5069">
        <v>7.7142857142857144</v>
      </c>
    </row>
    <row r="5070" spans="1:17" x14ac:dyDescent="0.35">
      <c r="A5070" t="str">
        <f t="shared" si="79"/>
        <v>Maryland44060</v>
      </c>
      <c r="B5070" t="s">
        <v>27</v>
      </c>
      <c r="C5070">
        <v>6045680</v>
      </c>
      <c r="D5070" s="4">
        <v>44060</v>
      </c>
      <c r="E5070" s="4">
        <v>43920</v>
      </c>
      <c r="F5070" s="4">
        <v>43966</v>
      </c>
      <c r="G5070">
        <v>0</v>
      </c>
      <c r="H5070">
        <v>503</v>
      </c>
      <c r="I5070">
        <v>2</v>
      </c>
      <c r="J5070">
        <v>100715</v>
      </c>
      <c r="K5070">
        <v>3641</v>
      </c>
      <c r="L5070">
        <v>-3.0828516377649325E-2</v>
      </c>
      <c r="M5070">
        <v>-0.33333333333333331</v>
      </c>
      <c r="N5070">
        <v>636.71428571428567</v>
      </c>
      <c r="O5070">
        <v>7.1428571428571432</v>
      </c>
      <c r="P5070">
        <v>636.71428571428567</v>
      </c>
      <c r="Q5070">
        <v>7.1428571428571432</v>
      </c>
    </row>
    <row r="5071" spans="1:17" x14ac:dyDescent="0.35">
      <c r="A5071" t="str">
        <f t="shared" si="79"/>
        <v>Maryland44061</v>
      </c>
      <c r="B5071" t="s">
        <v>27</v>
      </c>
      <c r="C5071">
        <v>6045680</v>
      </c>
      <c r="D5071" s="4">
        <v>44061</v>
      </c>
      <c r="E5071" s="4">
        <v>43920</v>
      </c>
      <c r="F5071" s="4">
        <v>43966</v>
      </c>
      <c r="G5071">
        <v>0</v>
      </c>
      <c r="H5071">
        <v>520</v>
      </c>
      <c r="I5071">
        <v>9</v>
      </c>
      <c r="J5071">
        <v>101235</v>
      </c>
      <c r="K5071">
        <v>3650</v>
      </c>
      <c r="L5071">
        <v>3.3797216699801194E-2</v>
      </c>
      <c r="M5071">
        <v>3.5</v>
      </c>
      <c r="N5071">
        <v>627.42857142857144</v>
      </c>
      <c r="O5071">
        <v>6.5714285714285712</v>
      </c>
      <c r="P5071">
        <v>627.42857142857144</v>
      </c>
      <c r="Q5071">
        <v>6.5714285714285712</v>
      </c>
    </row>
    <row r="5072" spans="1:17" x14ac:dyDescent="0.35">
      <c r="A5072" t="str">
        <f t="shared" si="79"/>
        <v>Maryland44062</v>
      </c>
      <c r="B5072" t="s">
        <v>27</v>
      </c>
      <c r="C5072">
        <v>6045680</v>
      </c>
      <c r="D5072" s="4">
        <v>44062</v>
      </c>
      <c r="E5072" s="4">
        <v>43920</v>
      </c>
      <c r="F5072" s="4">
        <v>43966</v>
      </c>
      <c r="G5072">
        <v>0</v>
      </c>
      <c r="H5072">
        <v>414</v>
      </c>
      <c r="I5072">
        <v>11</v>
      </c>
      <c r="J5072">
        <v>101649</v>
      </c>
      <c r="K5072">
        <v>3661</v>
      </c>
      <c r="L5072">
        <v>-0.20384615384615384</v>
      </c>
      <c r="M5072">
        <v>0.22222222222222221</v>
      </c>
      <c r="N5072">
        <v>609.28571428571433</v>
      </c>
      <c r="O5072">
        <v>7</v>
      </c>
      <c r="P5072">
        <v>609.28571428571433</v>
      </c>
      <c r="Q5072">
        <v>7</v>
      </c>
    </row>
    <row r="5073" spans="1:17" x14ac:dyDescent="0.35">
      <c r="A5073" t="str">
        <f t="shared" si="79"/>
        <v>Maryland44063</v>
      </c>
      <c r="B5073" t="s">
        <v>27</v>
      </c>
      <c r="C5073">
        <v>6045680</v>
      </c>
      <c r="D5073" s="4">
        <v>44063</v>
      </c>
      <c r="E5073" s="4">
        <v>43920</v>
      </c>
      <c r="F5073" s="4">
        <v>43966</v>
      </c>
      <c r="G5073">
        <v>0</v>
      </c>
      <c r="H5073">
        <v>580</v>
      </c>
      <c r="I5073">
        <v>8</v>
      </c>
      <c r="J5073">
        <v>102229</v>
      </c>
      <c r="K5073">
        <v>3669</v>
      </c>
      <c r="L5073">
        <v>0.40096618357487923</v>
      </c>
      <c r="M5073">
        <v>-0.27272727272727271</v>
      </c>
      <c r="N5073">
        <v>581.28571428571433</v>
      </c>
      <c r="O5073">
        <v>7</v>
      </c>
      <c r="P5073">
        <v>581.28571428571433</v>
      </c>
      <c r="Q5073">
        <v>7</v>
      </c>
    </row>
    <row r="5074" spans="1:17" x14ac:dyDescent="0.35">
      <c r="A5074" t="str">
        <f t="shared" si="79"/>
        <v>Maryland44064</v>
      </c>
      <c r="B5074" t="s">
        <v>27</v>
      </c>
      <c r="C5074">
        <v>6045680</v>
      </c>
      <c r="D5074" s="4">
        <v>44064</v>
      </c>
      <c r="E5074" s="4">
        <v>43920</v>
      </c>
      <c r="F5074" s="4">
        <v>43966</v>
      </c>
      <c r="G5074">
        <v>0</v>
      </c>
      <c r="H5074">
        <v>670</v>
      </c>
      <c r="I5074">
        <v>5</v>
      </c>
      <c r="J5074">
        <v>102899</v>
      </c>
      <c r="K5074">
        <v>3674</v>
      </c>
      <c r="L5074">
        <v>0.15517241379310345</v>
      </c>
      <c r="M5074">
        <v>-0.375</v>
      </c>
      <c r="N5074">
        <v>574.85714285714289</v>
      </c>
      <c r="O5074">
        <v>6.1428571428571432</v>
      </c>
      <c r="P5074">
        <v>574.85714285714289</v>
      </c>
      <c r="Q5074">
        <v>6.1428571428571432</v>
      </c>
    </row>
    <row r="5075" spans="1:17" x14ac:dyDescent="0.35">
      <c r="A5075" t="str">
        <f t="shared" si="79"/>
        <v>Maryland44065</v>
      </c>
      <c r="B5075" t="s">
        <v>27</v>
      </c>
      <c r="C5075">
        <v>6045680</v>
      </c>
      <c r="D5075" s="4">
        <v>44065</v>
      </c>
      <c r="E5075" s="4">
        <v>43920</v>
      </c>
      <c r="F5075" s="4">
        <v>43966</v>
      </c>
      <c r="G5075">
        <v>0</v>
      </c>
      <c r="H5075">
        <v>624</v>
      </c>
      <c r="I5075">
        <v>11</v>
      </c>
      <c r="J5075">
        <v>103523</v>
      </c>
      <c r="K5075">
        <v>3685</v>
      </c>
      <c r="L5075">
        <v>-6.8656716417910449E-2</v>
      </c>
      <c r="M5075">
        <v>1.2</v>
      </c>
      <c r="N5075">
        <v>547.14285714285711</v>
      </c>
      <c r="O5075">
        <v>7</v>
      </c>
      <c r="P5075">
        <v>547.14285714285711</v>
      </c>
      <c r="Q5075">
        <v>7</v>
      </c>
    </row>
    <row r="5076" spans="1:17" x14ac:dyDescent="0.35">
      <c r="A5076" t="str">
        <f t="shared" si="79"/>
        <v>Maryland44066</v>
      </c>
      <c r="B5076" t="s">
        <v>27</v>
      </c>
      <c r="C5076">
        <v>6045680</v>
      </c>
      <c r="D5076" s="4">
        <v>44066</v>
      </c>
      <c r="E5076" s="4">
        <v>43920</v>
      </c>
      <c r="F5076" s="4">
        <v>43966</v>
      </c>
      <c r="G5076">
        <v>0</v>
      </c>
      <c r="H5076">
        <v>579</v>
      </c>
      <c r="I5076">
        <v>6</v>
      </c>
      <c r="J5076">
        <v>104102</v>
      </c>
      <c r="K5076">
        <v>3691</v>
      </c>
      <c r="L5076">
        <v>-7.2115384615384609E-2</v>
      </c>
      <c r="M5076">
        <v>-0.45454545454545453</v>
      </c>
      <c r="N5076">
        <v>555.71428571428567</v>
      </c>
      <c r="O5076">
        <v>7.4285714285714288</v>
      </c>
      <c r="P5076">
        <v>555.71428571428567</v>
      </c>
      <c r="Q5076">
        <v>7.4285714285714288</v>
      </c>
    </row>
    <row r="5077" spans="1:17" x14ac:dyDescent="0.35">
      <c r="A5077" t="str">
        <f t="shared" si="79"/>
        <v>Maryland44067</v>
      </c>
      <c r="B5077" t="s">
        <v>27</v>
      </c>
      <c r="C5077">
        <v>6045680</v>
      </c>
      <c r="D5077" s="4">
        <v>44067</v>
      </c>
      <c r="E5077" s="4">
        <v>43920</v>
      </c>
      <c r="F5077" s="4">
        <v>43966</v>
      </c>
      <c r="G5077">
        <v>0</v>
      </c>
      <c r="H5077">
        <v>567</v>
      </c>
      <c r="I5077">
        <v>3</v>
      </c>
      <c r="J5077">
        <v>104669</v>
      </c>
      <c r="K5077">
        <v>3694</v>
      </c>
      <c r="L5077">
        <v>-2.072538860103627E-2</v>
      </c>
      <c r="M5077">
        <v>-0.5</v>
      </c>
      <c r="N5077">
        <v>564.85714285714289</v>
      </c>
      <c r="O5077">
        <v>7.5714285714285712</v>
      </c>
      <c r="P5077">
        <v>564.85714285714289</v>
      </c>
      <c r="Q5077">
        <v>7.5714285714285712</v>
      </c>
    </row>
    <row r="5078" spans="1:17" x14ac:dyDescent="0.35">
      <c r="A5078" t="str">
        <f t="shared" si="79"/>
        <v>Maryland44068</v>
      </c>
      <c r="B5078" t="s">
        <v>27</v>
      </c>
      <c r="C5078">
        <v>6045680</v>
      </c>
      <c r="D5078" s="4">
        <v>44068</v>
      </c>
      <c r="E5078" s="4">
        <v>43920</v>
      </c>
      <c r="F5078" s="4">
        <v>43966</v>
      </c>
      <c r="G5078">
        <v>0</v>
      </c>
      <c r="H5078">
        <v>377</v>
      </c>
      <c r="I5078">
        <v>13</v>
      </c>
      <c r="J5078">
        <v>105046</v>
      </c>
      <c r="K5078">
        <v>3707</v>
      </c>
      <c r="L5078">
        <v>-0.33509700176366841</v>
      </c>
      <c r="M5078">
        <v>3.3333333333333335</v>
      </c>
      <c r="N5078">
        <v>544.42857142857144</v>
      </c>
      <c r="O5078">
        <v>8.1428571428571423</v>
      </c>
      <c r="P5078">
        <v>544.42857142857144</v>
      </c>
      <c r="Q5078">
        <v>8.1428571428571423</v>
      </c>
    </row>
    <row r="5079" spans="1:17" x14ac:dyDescent="0.35">
      <c r="A5079" t="str">
        <f t="shared" si="79"/>
        <v>Maryland44069</v>
      </c>
      <c r="B5079" t="s">
        <v>27</v>
      </c>
      <c r="C5079">
        <v>6045680</v>
      </c>
      <c r="D5079" s="4">
        <v>44069</v>
      </c>
      <c r="E5079" s="4">
        <v>43920</v>
      </c>
      <c r="F5079" s="4">
        <v>43966</v>
      </c>
      <c r="G5079">
        <v>0</v>
      </c>
      <c r="H5079">
        <v>440</v>
      </c>
      <c r="I5079">
        <v>10</v>
      </c>
      <c r="J5079">
        <v>105486</v>
      </c>
      <c r="K5079">
        <v>3717</v>
      </c>
      <c r="L5079">
        <v>0.16710875331564987</v>
      </c>
      <c r="M5079">
        <v>-0.23076923076923078</v>
      </c>
      <c r="N5079">
        <v>548.14285714285711</v>
      </c>
      <c r="O5079">
        <v>8</v>
      </c>
      <c r="P5079">
        <v>548.14285714285711</v>
      </c>
      <c r="Q5079">
        <v>8</v>
      </c>
    </row>
    <row r="5080" spans="1:17" x14ac:dyDescent="0.35">
      <c r="A5080" t="str">
        <f t="shared" si="79"/>
        <v>Maryland44070</v>
      </c>
      <c r="B5080" t="s">
        <v>27</v>
      </c>
      <c r="C5080">
        <v>6045680</v>
      </c>
      <c r="D5080" s="4">
        <v>44070</v>
      </c>
      <c r="E5080" s="4">
        <v>43920</v>
      </c>
      <c r="F5080" s="4">
        <v>43966</v>
      </c>
      <c r="G5080">
        <v>0</v>
      </c>
      <c r="H5080">
        <v>577</v>
      </c>
      <c r="I5080">
        <v>5</v>
      </c>
      <c r="J5080">
        <v>106063</v>
      </c>
      <c r="K5080">
        <v>3722</v>
      </c>
      <c r="L5080">
        <v>0.31136363636363634</v>
      </c>
      <c r="M5080">
        <v>-0.5</v>
      </c>
      <c r="N5080">
        <v>547.71428571428567</v>
      </c>
      <c r="O5080">
        <v>7.5714285714285712</v>
      </c>
      <c r="P5080">
        <v>547.71428571428567</v>
      </c>
      <c r="Q5080">
        <v>7.5714285714285712</v>
      </c>
    </row>
    <row r="5081" spans="1:17" x14ac:dyDescent="0.35">
      <c r="A5081" t="str">
        <f t="shared" si="79"/>
        <v>Maryland44071</v>
      </c>
      <c r="B5081" t="s">
        <v>27</v>
      </c>
      <c r="C5081">
        <v>6045680</v>
      </c>
      <c r="D5081" s="4">
        <v>44071</v>
      </c>
      <c r="E5081" s="4">
        <v>43920</v>
      </c>
      <c r="F5081" s="4">
        <v>43966</v>
      </c>
      <c r="G5081">
        <v>0</v>
      </c>
      <c r="H5081">
        <v>601</v>
      </c>
      <c r="I5081">
        <v>5</v>
      </c>
      <c r="J5081">
        <v>106664</v>
      </c>
      <c r="K5081">
        <v>3727</v>
      </c>
      <c r="L5081">
        <v>4.1594454072790298E-2</v>
      </c>
      <c r="M5081">
        <v>0</v>
      </c>
      <c r="N5081">
        <v>537.85714285714289</v>
      </c>
      <c r="O5081">
        <v>7.5714285714285712</v>
      </c>
      <c r="P5081">
        <v>537.85714285714289</v>
      </c>
      <c r="Q5081">
        <v>7.5714285714285712</v>
      </c>
    </row>
    <row r="5082" spans="1:17" x14ac:dyDescent="0.35">
      <c r="A5082" t="str">
        <f t="shared" si="79"/>
        <v>Maryland44072</v>
      </c>
      <c r="B5082" t="s">
        <v>27</v>
      </c>
      <c r="C5082">
        <v>6045680</v>
      </c>
      <c r="D5082" s="4">
        <v>44072</v>
      </c>
      <c r="E5082" s="4">
        <v>43920</v>
      </c>
      <c r="F5082" s="4">
        <v>43966</v>
      </c>
      <c r="G5082">
        <v>0</v>
      </c>
      <c r="H5082">
        <v>630</v>
      </c>
      <c r="I5082">
        <v>19</v>
      </c>
      <c r="J5082">
        <v>107294</v>
      </c>
      <c r="K5082">
        <v>3746</v>
      </c>
      <c r="L5082">
        <v>4.8252911813643926E-2</v>
      </c>
      <c r="M5082">
        <v>2.8</v>
      </c>
      <c r="N5082">
        <v>538.71428571428567</v>
      </c>
      <c r="O5082">
        <v>8.7142857142857135</v>
      </c>
      <c r="P5082">
        <v>538.71428571428567</v>
      </c>
      <c r="Q5082">
        <v>8.7142857142857135</v>
      </c>
    </row>
    <row r="5083" spans="1:17" x14ac:dyDescent="0.35">
      <c r="A5083" t="str">
        <f t="shared" si="79"/>
        <v>Maryland44073</v>
      </c>
      <c r="B5083" t="s">
        <v>27</v>
      </c>
      <c r="C5083">
        <v>6045680</v>
      </c>
      <c r="D5083" s="4">
        <v>44073</v>
      </c>
      <c r="E5083" s="4">
        <v>43920</v>
      </c>
      <c r="F5083" s="4">
        <v>43966</v>
      </c>
      <c r="G5083">
        <v>0</v>
      </c>
      <c r="H5083">
        <v>497</v>
      </c>
      <c r="I5083">
        <v>6</v>
      </c>
      <c r="J5083">
        <v>107791</v>
      </c>
      <c r="K5083">
        <v>3752</v>
      </c>
      <c r="L5083">
        <v>-0.21111111111111111</v>
      </c>
      <c r="M5083">
        <v>-0.68421052631578949</v>
      </c>
      <c r="N5083">
        <v>527</v>
      </c>
      <c r="O5083">
        <v>8.7142857142857135</v>
      </c>
      <c r="P5083">
        <v>527</v>
      </c>
      <c r="Q5083">
        <v>8.7142857142857135</v>
      </c>
    </row>
    <row r="5084" spans="1:17" x14ac:dyDescent="0.35">
      <c r="A5084" t="str">
        <f t="shared" si="79"/>
        <v>Maryland44074</v>
      </c>
      <c r="B5084" t="s">
        <v>27</v>
      </c>
      <c r="C5084">
        <v>6045680</v>
      </c>
      <c r="D5084" s="4">
        <v>44074</v>
      </c>
      <c r="E5084" s="4">
        <v>43920</v>
      </c>
      <c r="F5084" s="4">
        <v>43966</v>
      </c>
      <c r="G5084">
        <v>0</v>
      </c>
      <c r="H5084">
        <v>458</v>
      </c>
      <c r="I5084">
        <v>3</v>
      </c>
      <c r="J5084">
        <v>108249</v>
      </c>
      <c r="K5084">
        <v>3755</v>
      </c>
      <c r="L5084">
        <v>-7.847082494969819E-2</v>
      </c>
      <c r="M5084">
        <v>-0.5</v>
      </c>
      <c r="N5084">
        <v>511.42857142857144</v>
      </c>
      <c r="O5084">
        <v>8.7142857142857135</v>
      </c>
      <c r="P5084">
        <v>511.42857142857144</v>
      </c>
      <c r="Q5084">
        <v>8.7142857142857135</v>
      </c>
    </row>
    <row r="5085" spans="1:17" x14ac:dyDescent="0.35">
      <c r="A5085" t="str">
        <f t="shared" si="79"/>
        <v>Maryland44075</v>
      </c>
      <c r="B5085" t="s">
        <v>27</v>
      </c>
      <c r="C5085">
        <v>6045680</v>
      </c>
      <c r="D5085" s="4">
        <v>44075</v>
      </c>
      <c r="E5085" s="4">
        <v>43920</v>
      </c>
      <c r="F5085" s="4">
        <v>43966</v>
      </c>
      <c r="G5085">
        <v>0</v>
      </c>
      <c r="H5085">
        <v>614</v>
      </c>
      <c r="I5085">
        <v>6</v>
      </c>
      <c r="J5085">
        <v>108863</v>
      </c>
      <c r="K5085">
        <v>3761</v>
      </c>
      <c r="L5085">
        <v>0.34061135371179041</v>
      </c>
      <c r="M5085">
        <v>1</v>
      </c>
      <c r="N5085">
        <v>545.28571428571433</v>
      </c>
      <c r="O5085">
        <v>7.7142857142857144</v>
      </c>
      <c r="P5085">
        <v>545.28571428571433</v>
      </c>
      <c r="Q5085">
        <v>7.7142857142857144</v>
      </c>
    </row>
    <row r="5086" spans="1:17" x14ac:dyDescent="0.35">
      <c r="A5086" t="str">
        <f t="shared" si="79"/>
        <v>Maryland44076</v>
      </c>
      <c r="B5086" t="s">
        <v>27</v>
      </c>
      <c r="C5086">
        <v>6045680</v>
      </c>
      <c r="D5086" s="4">
        <v>44076</v>
      </c>
      <c r="E5086" s="4">
        <v>43920</v>
      </c>
      <c r="F5086" s="4">
        <v>43966</v>
      </c>
      <c r="G5086">
        <v>0</v>
      </c>
      <c r="H5086">
        <v>456</v>
      </c>
      <c r="I5086">
        <v>5</v>
      </c>
      <c r="J5086">
        <v>109319</v>
      </c>
      <c r="K5086">
        <v>3766</v>
      </c>
      <c r="L5086">
        <v>-0.25732899022801303</v>
      </c>
      <c r="M5086">
        <v>-0.16666666666666666</v>
      </c>
      <c r="N5086">
        <v>547.57142857142856</v>
      </c>
      <c r="O5086">
        <v>7</v>
      </c>
      <c r="P5086">
        <v>547.57142857142856</v>
      </c>
      <c r="Q5086">
        <v>7</v>
      </c>
    </row>
    <row r="5087" spans="1:17" x14ac:dyDescent="0.35">
      <c r="A5087" t="str">
        <f t="shared" si="79"/>
        <v>Maryland44077</v>
      </c>
      <c r="B5087" t="s">
        <v>27</v>
      </c>
      <c r="C5087">
        <v>6045680</v>
      </c>
      <c r="D5087" s="4">
        <v>44077</v>
      </c>
      <c r="E5087" s="4">
        <v>43920</v>
      </c>
      <c r="F5087" s="4">
        <v>43966</v>
      </c>
      <c r="G5087">
        <v>0</v>
      </c>
      <c r="H5087">
        <v>693</v>
      </c>
      <c r="I5087">
        <v>12</v>
      </c>
      <c r="J5087">
        <v>110012</v>
      </c>
      <c r="K5087">
        <v>3778</v>
      </c>
      <c r="L5087">
        <v>0.51973684210526316</v>
      </c>
      <c r="M5087">
        <v>1.4</v>
      </c>
      <c r="N5087">
        <v>564.14285714285711</v>
      </c>
      <c r="O5087">
        <v>8</v>
      </c>
      <c r="P5087">
        <v>564.14285714285711</v>
      </c>
      <c r="Q5087">
        <v>8</v>
      </c>
    </row>
    <row r="5088" spans="1:17" x14ac:dyDescent="0.35">
      <c r="A5088" t="str">
        <f t="shared" si="79"/>
        <v>Maryland44078</v>
      </c>
      <c r="B5088" t="s">
        <v>27</v>
      </c>
      <c r="C5088">
        <v>6045680</v>
      </c>
      <c r="D5088" s="4">
        <v>44078</v>
      </c>
      <c r="E5088" s="4">
        <v>43920</v>
      </c>
      <c r="F5088" s="4">
        <v>43966</v>
      </c>
      <c r="G5088">
        <v>0</v>
      </c>
      <c r="H5088">
        <v>819</v>
      </c>
      <c r="I5088">
        <v>11</v>
      </c>
      <c r="J5088">
        <v>110831</v>
      </c>
      <c r="K5088">
        <v>3789</v>
      </c>
      <c r="L5088">
        <v>0.18181818181818182</v>
      </c>
      <c r="M5088">
        <v>-8.3333333333333329E-2</v>
      </c>
      <c r="N5088">
        <v>595.28571428571433</v>
      </c>
      <c r="O5088">
        <v>8.8571428571428577</v>
      </c>
      <c r="P5088">
        <v>595.28571428571433</v>
      </c>
      <c r="Q5088">
        <v>8.8571428571428577</v>
      </c>
    </row>
    <row r="5089" spans="1:17" x14ac:dyDescent="0.35">
      <c r="A5089" t="str">
        <f t="shared" si="79"/>
        <v>Maryland44079</v>
      </c>
      <c r="B5089" t="s">
        <v>27</v>
      </c>
      <c r="C5089">
        <v>6045680</v>
      </c>
      <c r="D5089" s="4">
        <v>44079</v>
      </c>
      <c r="E5089" s="4">
        <v>43920</v>
      </c>
      <c r="F5089" s="4">
        <v>43966</v>
      </c>
      <c r="G5089">
        <v>0</v>
      </c>
      <c r="H5089">
        <v>776</v>
      </c>
      <c r="I5089">
        <v>7</v>
      </c>
      <c r="J5089">
        <v>111607</v>
      </c>
      <c r="K5089">
        <v>3796</v>
      </c>
      <c r="L5089">
        <v>-5.2503052503052504E-2</v>
      </c>
      <c r="M5089">
        <v>-0.36363636363636365</v>
      </c>
      <c r="N5089">
        <v>616.14285714285711</v>
      </c>
      <c r="O5089">
        <v>7.1428571428571432</v>
      </c>
      <c r="P5089">
        <v>616.14285714285711</v>
      </c>
      <c r="Q5089">
        <v>7.1428571428571432</v>
      </c>
    </row>
    <row r="5090" spans="1:17" x14ac:dyDescent="0.35">
      <c r="A5090" t="str">
        <f t="shared" si="79"/>
        <v>Maryland44080</v>
      </c>
      <c r="B5090" t="s">
        <v>27</v>
      </c>
      <c r="C5090">
        <v>6045680</v>
      </c>
      <c r="D5090" s="4">
        <v>44080</v>
      </c>
      <c r="E5090" s="4">
        <v>43920</v>
      </c>
      <c r="F5090" s="4">
        <v>43966</v>
      </c>
      <c r="G5090">
        <v>0</v>
      </c>
      <c r="H5090">
        <v>512</v>
      </c>
      <c r="I5090">
        <v>3</v>
      </c>
      <c r="J5090">
        <v>112119</v>
      </c>
      <c r="K5090">
        <v>3799</v>
      </c>
      <c r="L5090">
        <v>-0.34020618556701032</v>
      </c>
      <c r="M5090">
        <v>-0.5714285714285714</v>
      </c>
      <c r="N5090">
        <v>618.28571428571433</v>
      </c>
      <c r="O5090">
        <v>6.7142857142857144</v>
      </c>
      <c r="P5090">
        <v>618.28571428571433</v>
      </c>
      <c r="Q5090">
        <v>6.7142857142857144</v>
      </c>
    </row>
    <row r="5091" spans="1:17" x14ac:dyDescent="0.35">
      <c r="A5091" t="str">
        <f t="shared" si="79"/>
        <v>Maryland44081</v>
      </c>
      <c r="B5091" t="s">
        <v>27</v>
      </c>
      <c r="C5091">
        <v>6045680</v>
      </c>
      <c r="D5091" s="4">
        <v>44081</v>
      </c>
      <c r="E5091" s="4">
        <v>43920</v>
      </c>
      <c r="F5091" s="4">
        <v>43966</v>
      </c>
      <c r="G5091">
        <v>0</v>
      </c>
      <c r="H5091">
        <v>764</v>
      </c>
      <c r="I5091">
        <v>5</v>
      </c>
      <c r="J5091">
        <v>112883</v>
      </c>
      <c r="K5091">
        <v>3804</v>
      </c>
      <c r="L5091">
        <v>0.4921875</v>
      </c>
      <c r="M5091">
        <v>0.66666666666666663</v>
      </c>
      <c r="N5091">
        <v>662</v>
      </c>
      <c r="O5091">
        <v>7</v>
      </c>
      <c r="P5091">
        <v>662</v>
      </c>
      <c r="Q5091">
        <v>7</v>
      </c>
    </row>
    <row r="5092" spans="1:17" x14ac:dyDescent="0.35">
      <c r="A5092" t="str">
        <f t="shared" si="79"/>
        <v>Maryland44082</v>
      </c>
      <c r="B5092" t="s">
        <v>27</v>
      </c>
      <c r="C5092">
        <v>6045680</v>
      </c>
      <c r="D5092" s="4">
        <v>44082</v>
      </c>
      <c r="E5092" s="4">
        <v>43920</v>
      </c>
      <c r="F5092" s="4">
        <v>43966</v>
      </c>
      <c r="G5092">
        <v>0</v>
      </c>
      <c r="H5092">
        <v>356</v>
      </c>
      <c r="I5092">
        <v>3</v>
      </c>
      <c r="J5092">
        <v>113239</v>
      </c>
      <c r="K5092">
        <v>3807</v>
      </c>
      <c r="L5092">
        <v>-0.53403141361256545</v>
      </c>
      <c r="M5092">
        <v>-0.4</v>
      </c>
      <c r="N5092">
        <v>625.14285714285711</v>
      </c>
      <c r="O5092">
        <v>6.5714285714285712</v>
      </c>
      <c r="P5092">
        <v>625.14285714285711</v>
      </c>
      <c r="Q5092">
        <v>6.5714285714285712</v>
      </c>
    </row>
    <row r="5093" spans="1:17" x14ac:dyDescent="0.35">
      <c r="A5093" t="str">
        <f t="shared" si="79"/>
        <v>Maryland44083</v>
      </c>
      <c r="B5093" t="s">
        <v>27</v>
      </c>
      <c r="C5093">
        <v>6045680</v>
      </c>
      <c r="D5093" s="4">
        <v>44083</v>
      </c>
      <c r="E5093" s="4">
        <v>43920</v>
      </c>
      <c r="F5093" s="4">
        <v>43966</v>
      </c>
      <c r="G5093">
        <v>0</v>
      </c>
      <c r="H5093">
        <v>336</v>
      </c>
      <c r="I5093">
        <v>9</v>
      </c>
      <c r="J5093">
        <v>113575</v>
      </c>
      <c r="K5093">
        <v>3816</v>
      </c>
      <c r="L5093">
        <v>-5.6179775280898875E-2</v>
      </c>
      <c r="M5093">
        <v>2</v>
      </c>
      <c r="N5093">
        <v>608</v>
      </c>
      <c r="O5093">
        <v>7.1428571428571432</v>
      </c>
      <c r="P5093">
        <v>608</v>
      </c>
      <c r="Q5093">
        <v>7.1428571428571432</v>
      </c>
    </row>
    <row r="5094" spans="1:17" x14ac:dyDescent="0.35">
      <c r="A5094" t="str">
        <f t="shared" si="79"/>
        <v>Maryland44084</v>
      </c>
      <c r="B5094" t="s">
        <v>27</v>
      </c>
      <c r="C5094">
        <v>6045680</v>
      </c>
      <c r="D5094" s="4">
        <v>44084</v>
      </c>
      <c r="E5094" s="4">
        <v>43920</v>
      </c>
      <c r="F5094" s="4">
        <v>43966</v>
      </c>
      <c r="G5094">
        <v>0</v>
      </c>
      <c r="H5094">
        <v>503</v>
      </c>
      <c r="I5094">
        <v>8</v>
      </c>
      <c r="J5094">
        <v>114078</v>
      </c>
      <c r="K5094">
        <v>3824</v>
      </c>
      <c r="L5094">
        <v>0.49702380952380953</v>
      </c>
      <c r="M5094">
        <v>-0.1111111111111111</v>
      </c>
      <c r="N5094">
        <v>580.85714285714289</v>
      </c>
      <c r="O5094">
        <v>6.5714285714285712</v>
      </c>
      <c r="P5094">
        <v>580.85714285714289</v>
      </c>
      <c r="Q5094">
        <v>6.5714285714285712</v>
      </c>
    </row>
    <row r="5095" spans="1:17" x14ac:dyDescent="0.35">
      <c r="A5095" t="str">
        <f t="shared" si="79"/>
        <v>Maryland44085</v>
      </c>
      <c r="B5095" t="s">
        <v>27</v>
      </c>
      <c r="C5095">
        <v>6045680</v>
      </c>
      <c r="D5095" s="4">
        <v>44085</v>
      </c>
      <c r="E5095" s="4">
        <v>43920</v>
      </c>
      <c r="F5095" s="4">
        <v>43966</v>
      </c>
      <c r="G5095">
        <v>0</v>
      </c>
      <c r="H5095">
        <v>646</v>
      </c>
      <c r="I5095">
        <v>4</v>
      </c>
      <c r="J5095">
        <v>114724</v>
      </c>
      <c r="K5095">
        <v>3828</v>
      </c>
      <c r="L5095">
        <v>0.28429423459244535</v>
      </c>
      <c r="M5095">
        <v>-0.5</v>
      </c>
      <c r="N5095">
        <v>556.14285714285711</v>
      </c>
      <c r="O5095">
        <v>5.5714285714285712</v>
      </c>
      <c r="P5095">
        <v>556.14285714285711</v>
      </c>
      <c r="Q5095">
        <v>5.5714285714285712</v>
      </c>
    </row>
    <row r="5096" spans="1:17" x14ac:dyDescent="0.35">
      <c r="A5096" t="str">
        <f t="shared" si="79"/>
        <v>Maryland44086</v>
      </c>
      <c r="B5096" t="s">
        <v>27</v>
      </c>
      <c r="C5096">
        <v>6045680</v>
      </c>
      <c r="D5096" s="4">
        <v>44086</v>
      </c>
      <c r="E5096" s="4">
        <v>43920</v>
      </c>
      <c r="F5096" s="4">
        <v>43966</v>
      </c>
      <c r="G5096">
        <v>0</v>
      </c>
      <c r="H5096">
        <v>809</v>
      </c>
      <c r="I5096">
        <v>8</v>
      </c>
      <c r="J5096">
        <v>115533</v>
      </c>
      <c r="K5096">
        <v>3836</v>
      </c>
      <c r="L5096">
        <v>0.25232198142414863</v>
      </c>
      <c r="M5096">
        <v>1</v>
      </c>
      <c r="N5096">
        <v>560.85714285714289</v>
      </c>
      <c r="O5096">
        <v>5.7142857142857144</v>
      </c>
      <c r="P5096">
        <v>560.85714285714289</v>
      </c>
      <c r="Q5096">
        <v>5.7142857142857144</v>
      </c>
    </row>
    <row r="5097" spans="1:17" x14ac:dyDescent="0.35">
      <c r="A5097" t="str">
        <f t="shared" si="79"/>
        <v>Maryland44087</v>
      </c>
      <c r="B5097" t="s">
        <v>27</v>
      </c>
      <c r="C5097">
        <v>6045680</v>
      </c>
      <c r="D5097" s="4">
        <v>44087</v>
      </c>
      <c r="E5097" s="4">
        <v>43920</v>
      </c>
      <c r="F5097" s="4">
        <v>43966</v>
      </c>
      <c r="G5097">
        <v>0</v>
      </c>
      <c r="H5097">
        <v>577</v>
      </c>
      <c r="I5097">
        <v>2</v>
      </c>
      <c r="J5097">
        <v>116110</v>
      </c>
      <c r="K5097">
        <v>3838</v>
      </c>
      <c r="L5097">
        <v>-0.28677379480840542</v>
      </c>
      <c r="M5097">
        <v>-0.75</v>
      </c>
      <c r="N5097">
        <v>570.14285714285711</v>
      </c>
      <c r="O5097">
        <v>5.5714285714285712</v>
      </c>
      <c r="P5097">
        <v>570.14285714285711</v>
      </c>
      <c r="Q5097">
        <v>5.5714285714285712</v>
      </c>
    </row>
    <row r="5098" spans="1:17" x14ac:dyDescent="0.35">
      <c r="A5098" t="str">
        <f t="shared" si="79"/>
        <v>Maryland44088</v>
      </c>
      <c r="B5098" t="s">
        <v>27</v>
      </c>
      <c r="C5098">
        <v>6045680</v>
      </c>
      <c r="D5098" s="4">
        <v>44088</v>
      </c>
      <c r="E5098" s="4">
        <v>43920</v>
      </c>
      <c r="F5098" s="4">
        <v>43966</v>
      </c>
      <c r="G5098">
        <v>0</v>
      </c>
      <c r="H5098">
        <v>536</v>
      </c>
      <c r="I5098">
        <v>1</v>
      </c>
      <c r="J5098">
        <v>116646</v>
      </c>
      <c r="K5098">
        <v>3839</v>
      </c>
      <c r="L5098">
        <v>-7.1057192374350084E-2</v>
      </c>
      <c r="M5098">
        <v>-0.5</v>
      </c>
      <c r="N5098">
        <v>537.57142857142856</v>
      </c>
      <c r="O5098">
        <v>5</v>
      </c>
      <c r="P5098">
        <v>537.57142857142856</v>
      </c>
      <c r="Q5098">
        <v>5</v>
      </c>
    </row>
    <row r="5099" spans="1:17" x14ac:dyDescent="0.35">
      <c r="A5099" t="str">
        <f t="shared" si="79"/>
        <v>Maryland44089</v>
      </c>
      <c r="B5099" t="s">
        <v>27</v>
      </c>
      <c r="C5099">
        <v>6045680</v>
      </c>
      <c r="D5099" s="4">
        <v>44089</v>
      </c>
      <c r="E5099" s="4">
        <v>43920</v>
      </c>
      <c r="F5099" s="4">
        <v>43966</v>
      </c>
      <c r="G5099">
        <v>0</v>
      </c>
      <c r="H5099">
        <v>599</v>
      </c>
      <c r="I5099">
        <v>10</v>
      </c>
      <c r="J5099">
        <v>117245</v>
      </c>
      <c r="K5099">
        <v>3849</v>
      </c>
      <c r="L5099">
        <v>0.11753731343283583</v>
      </c>
      <c r="M5099">
        <v>9</v>
      </c>
      <c r="N5099">
        <v>572.28571428571433</v>
      </c>
      <c r="O5099">
        <v>6</v>
      </c>
      <c r="P5099">
        <v>572.28571428571433</v>
      </c>
      <c r="Q5099">
        <v>6</v>
      </c>
    </row>
    <row r="5100" spans="1:17" x14ac:dyDescent="0.35">
      <c r="A5100" t="str">
        <f t="shared" si="79"/>
        <v>Maryland44090</v>
      </c>
      <c r="B5100" t="s">
        <v>27</v>
      </c>
      <c r="C5100">
        <v>6045680</v>
      </c>
      <c r="D5100" s="4">
        <v>44090</v>
      </c>
      <c r="E5100" s="4">
        <v>43920</v>
      </c>
      <c r="F5100" s="4">
        <v>43966</v>
      </c>
      <c r="G5100">
        <v>0</v>
      </c>
      <c r="H5100">
        <v>643</v>
      </c>
      <c r="I5100">
        <v>6</v>
      </c>
      <c r="J5100">
        <v>117888</v>
      </c>
      <c r="K5100">
        <v>3855</v>
      </c>
      <c r="L5100">
        <v>7.3455759599332218E-2</v>
      </c>
      <c r="M5100">
        <v>-0.4</v>
      </c>
      <c r="N5100">
        <v>616.14285714285711</v>
      </c>
      <c r="O5100">
        <v>5.5714285714285712</v>
      </c>
      <c r="P5100">
        <v>616.14285714285711</v>
      </c>
      <c r="Q5100">
        <v>5.5714285714285712</v>
      </c>
    </row>
    <row r="5101" spans="1:17" x14ac:dyDescent="0.35">
      <c r="A5101" t="str">
        <f t="shared" si="79"/>
        <v>Maryland44091</v>
      </c>
      <c r="B5101" t="s">
        <v>27</v>
      </c>
      <c r="C5101">
        <v>6045680</v>
      </c>
      <c r="D5101" s="4">
        <v>44091</v>
      </c>
      <c r="E5101" s="4">
        <v>43920</v>
      </c>
      <c r="F5101" s="4">
        <v>43966</v>
      </c>
      <c r="G5101">
        <v>0</v>
      </c>
      <c r="H5101">
        <v>631</v>
      </c>
      <c r="I5101">
        <v>6</v>
      </c>
      <c r="J5101">
        <v>118519</v>
      </c>
      <c r="K5101">
        <v>3861</v>
      </c>
      <c r="L5101">
        <v>-1.8662519440124418E-2</v>
      </c>
      <c r="M5101">
        <v>0</v>
      </c>
      <c r="N5101">
        <v>634.42857142857144</v>
      </c>
      <c r="O5101">
        <v>5.2857142857142856</v>
      </c>
      <c r="P5101">
        <v>634.42857142857144</v>
      </c>
      <c r="Q5101">
        <v>5.2857142857142856</v>
      </c>
    </row>
    <row r="5102" spans="1:17" x14ac:dyDescent="0.35">
      <c r="A5102" t="str">
        <f t="shared" si="79"/>
        <v>Maryland44092</v>
      </c>
      <c r="B5102" t="s">
        <v>27</v>
      </c>
      <c r="C5102">
        <v>6045680</v>
      </c>
      <c r="D5102" s="4">
        <v>44092</v>
      </c>
      <c r="E5102" s="4">
        <v>43920</v>
      </c>
      <c r="F5102" s="4">
        <v>43966</v>
      </c>
      <c r="G5102">
        <v>0</v>
      </c>
      <c r="H5102">
        <v>543</v>
      </c>
      <c r="I5102">
        <v>8</v>
      </c>
      <c r="J5102">
        <v>119062</v>
      </c>
      <c r="K5102">
        <v>3869</v>
      </c>
      <c r="L5102">
        <v>-0.13946117274167988</v>
      </c>
      <c r="M5102">
        <v>0.33333333333333331</v>
      </c>
      <c r="N5102">
        <v>619.71428571428567</v>
      </c>
      <c r="O5102">
        <v>5.8571428571428568</v>
      </c>
      <c r="P5102">
        <v>619.71428571428567</v>
      </c>
      <c r="Q5102">
        <v>5.8571428571428568</v>
      </c>
    </row>
    <row r="5103" spans="1:17" x14ac:dyDescent="0.35">
      <c r="A5103" t="str">
        <f t="shared" si="79"/>
        <v>Maryland44093</v>
      </c>
      <c r="B5103" t="s">
        <v>27</v>
      </c>
      <c r="C5103">
        <v>6045680</v>
      </c>
      <c r="D5103" s="4">
        <v>44093</v>
      </c>
      <c r="E5103" s="4">
        <v>43920</v>
      </c>
      <c r="F5103" s="4">
        <v>43966</v>
      </c>
      <c r="G5103">
        <v>0</v>
      </c>
      <c r="H5103">
        <v>682</v>
      </c>
      <c r="I5103">
        <v>7</v>
      </c>
      <c r="J5103">
        <v>119744</v>
      </c>
      <c r="K5103">
        <v>3876</v>
      </c>
      <c r="L5103">
        <v>0.2559852670349908</v>
      </c>
      <c r="M5103">
        <v>-0.125</v>
      </c>
      <c r="N5103">
        <v>601.57142857142856</v>
      </c>
      <c r="O5103">
        <v>5.7142857142857144</v>
      </c>
      <c r="P5103">
        <v>601.57142857142856</v>
      </c>
      <c r="Q5103">
        <v>5.7142857142857144</v>
      </c>
    </row>
    <row r="5104" spans="1:17" x14ac:dyDescent="0.35">
      <c r="A5104" t="str">
        <f t="shared" si="79"/>
        <v>Maryland44094</v>
      </c>
      <c r="B5104" t="s">
        <v>27</v>
      </c>
      <c r="C5104">
        <v>6045680</v>
      </c>
      <c r="D5104" s="4">
        <v>44094</v>
      </c>
      <c r="E5104" s="4">
        <v>43920</v>
      </c>
      <c r="F5104" s="4">
        <v>43966</v>
      </c>
      <c r="G5104">
        <v>0</v>
      </c>
      <c r="H5104">
        <v>412</v>
      </c>
      <c r="I5104">
        <v>3</v>
      </c>
      <c r="J5104">
        <v>120156</v>
      </c>
      <c r="K5104">
        <v>3879</v>
      </c>
      <c r="L5104">
        <v>-0.39589442815249265</v>
      </c>
      <c r="M5104">
        <v>-0.5714285714285714</v>
      </c>
      <c r="N5104">
        <v>578</v>
      </c>
      <c r="O5104">
        <v>5.8571428571428568</v>
      </c>
      <c r="P5104">
        <v>578</v>
      </c>
      <c r="Q5104">
        <v>5.8571428571428568</v>
      </c>
    </row>
    <row r="5105" spans="1:17" x14ac:dyDescent="0.35">
      <c r="A5105" t="str">
        <f t="shared" si="79"/>
        <v>Massachusetts43852</v>
      </c>
      <c r="B5105" t="s">
        <v>28</v>
      </c>
      <c r="C5105">
        <v>6892503</v>
      </c>
      <c r="D5105" s="4">
        <v>43852</v>
      </c>
      <c r="E5105" s="4">
        <v>43914</v>
      </c>
      <c r="F5105" s="4">
        <v>43969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-1</v>
      </c>
      <c r="M5105">
        <v>-1</v>
      </c>
      <c r="N5105">
        <v>501.42857142857144</v>
      </c>
      <c r="O5105">
        <v>5.7142857142857144</v>
      </c>
      <c r="P5105">
        <v>0</v>
      </c>
      <c r="Q5105">
        <v>0</v>
      </c>
    </row>
    <row r="5106" spans="1:17" x14ac:dyDescent="0.35">
      <c r="A5106" t="str">
        <f t="shared" si="79"/>
        <v>Massachusetts43853</v>
      </c>
      <c r="B5106" t="s">
        <v>28</v>
      </c>
      <c r="C5106">
        <v>6892503</v>
      </c>
      <c r="D5106" s="4">
        <v>43853</v>
      </c>
      <c r="E5106" s="4">
        <v>43914</v>
      </c>
      <c r="F5106" s="4">
        <v>43969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415.85714285714283</v>
      </c>
      <c r="O5106">
        <v>4.2857142857142856</v>
      </c>
      <c r="P5106">
        <v>0</v>
      </c>
      <c r="Q5106">
        <v>0</v>
      </c>
    </row>
    <row r="5107" spans="1:17" x14ac:dyDescent="0.35">
      <c r="A5107" t="str">
        <f t="shared" si="79"/>
        <v>Massachusetts43854</v>
      </c>
      <c r="B5107" t="s">
        <v>28</v>
      </c>
      <c r="C5107">
        <v>6892503</v>
      </c>
      <c r="D5107" s="4">
        <v>43854</v>
      </c>
      <c r="E5107" s="4">
        <v>43914</v>
      </c>
      <c r="F5107" s="4">
        <v>43969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324</v>
      </c>
      <c r="O5107">
        <v>3.4285714285714284</v>
      </c>
      <c r="P5107">
        <v>0</v>
      </c>
      <c r="Q5107">
        <v>0</v>
      </c>
    </row>
    <row r="5108" spans="1:17" x14ac:dyDescent="0.35">
      <c r="A5108" t="str">
        <f t="shared" si="79"/>
        <v>Massachusetts43855</v>
      </c>
      <c r="B5108" t="s">
        <v>28</v>
      </c>
      <c r="C5108">
        <v>6892503</v>
      </c>
      <c r="D5108" s="4">
        <v>43855</v>
      </c>
      <c r="E5108" s="4">
        <v>43914</v>
      </c>
      <c r="F5108" s="4">
        <v>43969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233.85714285714286</v>
      </c>
      <c r="O5108">
        <v>2.5714285714285716</v>
      </c>
      <c r="P5108">
        <v>0</v>
      </c>
      <c r="Q5108">
        <v>0</v>
      </c>
    </row>
    <row r="5109" spans="1:17" x14ac:dyDescent="0.35">
      <c r="A5109" t="str">
        <f t="shared" si="79"/>
        <v>Massachusetts43856</v>
      </c>
      <c r="B5109" t="s">
        <v>28</v>
      </c>
      <c r="C5109">
        <v>6892503</v>
      </c>
      <c r="D5109" s="4">
        <v>43856</v>
      </c>
      <c r="E5109" s="4">
        <v>43914</v>
      </c>
      <c r="F5109" s="4">
        <v>43969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156.28571428571428</v>
      </c>
      <c r="O5109">
        <v>1.4285714285714286</v>
      </c>
      <c r="P5109">
        <v>0</v>
      </c>
      <c r="Q5109">
        <v>0</v>
      </c>
    </row>
    <row r="5110" spans="1:17" x14ac:dyDescent="0.35">
      <c r="A5110" t="str">
        <f t="shared" si="79"/>
        <v>Massachusetts43857</v>
      </c>
      <c r="B5110" t="s">
        <v>28</v>
      </c>
      <c r="C5110">
        <v>6892503</v>
      </c>
      <c r="D5110" s="4">
        <v>43857</v>
      </c>
      <c r="E5110" s="4">
        <v>43914</v>
      </c>
      <c r="F5110" s="4">
        <v>43969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58.857142857142854</v>
      </c>
      <c r="O5110">
        <v>0.42857142857142855</v>
      </c>
      <c r="P5110">
        <v>0</v>
      </c>
      <c r="Q5110">
        <v>0</v>
      </c>
    </row>
    <row r="5111" spans="1:17" x14ac:dyDescent="0.35">
      <c r="A5111" t="str">
        <f t="shared" si="79"/>
        <v>Massachusetts43858</v>
      </c>
      <c r="B5111" t="s">
        <v>28</v>
      </c>
      <c r="C5111">
        <v>6892503</v>
      </c>
      <c r="D5111" s="4">
        <v>43858</v>
      </c>
      <c r="E5111" s="4">
        <v>43914</v>
      </c>
      <c r="F5111" s="4">
        <v>43969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35">
      <c r="A5112" t="str">
        <f t="shared" si="79"/>
        <v>Massachusetts43859</v>
      </c>
      <c r="B5112" t="s">
        <v>28</v>
      </c>
      <c r="C5112">
        <v>6892503</v>
      </c>
      <c r="D5112" s="4">
        <v>43859</v>
      </c>
      <c r="E5112" s="4">
        <v>43914</v>
      </c>
      <c r="F5112" s="4">
        <v>43969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35">
      <c r="A5113" t="str">
        <f t="shared" si="79"/>
        <v>Massachusetts43860</v>
      </c>
      <c r="B5113" t="s">
        <v>28</v>
      </c>
      <c r="C5113">
        <v>6892503</v>
      </c>
      <c r="D5113" s="4">
        <v>43860</v>
      </c>
      <c r="E5113" s="4">
        <v>43914</v>
      </c>
      <c r="F5113" s="4">
        <v>43969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35">
      <c r="A5114" t="str">
        <f t="shared" si="79"/>
        <v>Massachusetts43861</v>
      </c>
      <c r="B5114" t="s">
        <v>28</v>
      </c>
      <c r="C5114">
        <v>6892503</v>
      </c>
      <c r="D5114" s="4">
        <v>43861</v>
      </c>
      <c r="E5114" s="4">
        <v>43914</v>
      </c>
      <c r="F5114" s="4">
        <v>43969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35">
      <c r="A5115" t="str">
        <f t="shared" si="79"/>
        <v>Massachusetts43862</v>
      </c>
      <c r="B5115" t="s">
        <v>28</v>
      </c>
      <c r="C5115">
        <v>6892503</v>
      </c>
      <c r="D5115" s="4">
        <v>43862</v>
      </c>
      <c r="E5115" s="4">
        <v>43914</v>
      </c>
      <c r="F5115" s="4">
        <v>43969</v>
      </c>
      <c r="G5115">
        <v>0</v>
      </c>
      <c r="H5115">
        <v>1</v>
      </c>
      <c r="I5115">
        <v>0</v>
      </c>
      <c r="J5115">
        <v>1</v>
      </c>
      <c r="K5115">
        <v>0</v>
      </c>
      <c r="L5115">
        <v>0</v>
      </c>
      <c r="M5115">
        <v>0</v>
      </c>
      <c r="N5115">
        <v>0.14285714285714285</v>
      </c>
      <c r="O5115">
        <v>0</v>
      </c>
      <c r="P5115">
        <v>0.14285714285714285</v>
      </c>
      <c r="Q5115">
        <v>0</v>
      </c>
    </row>
    <row r="5116" spans="1:17" x14ac:dyDescent="0.35">
      <c r="A5116" t="str">
        <f t="shared" si="79"/>
        <v>Massachusetts43863</v>
      </c>
      <c r="B5116" t="s">
        <v>28</v>
      </c>
      <c r="C5116">
        <v>6892503</v>
      </c>
      <c r="D5116" s="4">
        <v>43863</v>
      </c>
      <c r="E5116" s="4">
        <v>43914</v>
      </c>
      <c r="F5116" s="4">
        <v>43969</v>
      </c>
      <c r="G5116">
        <v>0</v>
      </c>
      <c r="H5116">
        <v>0</v>
      </c>
      <c r="I5116">
        <v>0</v>
      </c>
      <c r="J5116">
        <v>1</v>
      </c>
      <c r="K5116">
        <v>0</v>
      </c>
      <c r="L5116">
        <v>-1</v>
      </c>
      <c r="M5116">
        <v>0</v>
      </c>
      <c r="N5116">
        <v>0.14285714285714285</v>
      </c>
      <c r="O5116">
        <v>0</v>
      </c>
      <c r="P5116">
        <v>0.14285714285714285</v>
      </c>
      <c r="Q5116">
        <v>0</v>
      </c>
    </row>
    <row r="5117" spans="1:17" x14ac:dyDescent="0.35">
      <c r="A5117" t="str">
        <f t="shared" si="79"/>
        <v>Massachusetts43864</v>
      </c>
      <c r="B5117" t="s">
        <v>28</v>
      </c>
      <c r="C5117">
        <v>6892503</v>
      </c>
      <c r="D5117" s="4">
        <v>43864</v>
      </c>
      <c r="E5117" s="4">
        <v>43914</v>
      </c>
      <c r="F5117" s="4">
        <v>43969</v>
      </c>
      <c r="G5117">
        <v>0</v>
      </c>
      <c r="H5117">
        <v>0</v>
      </c>
      <c r="I5117">
        <v>0</v>
      </c>
      <c r="J5117">
        <v>1</v>
      </c>
      <c r="K5117">
        <v>0</v>
      </c>
      <c r="L5117">
        <v>0</v>
      </c>
      <c r="M5117">
        <v>0</v>
      </c>
      <c r="N5117">
        <v>0.14285714285714285</v>
      </c>
      <c r="O5117">
        <v>0</v>
      </c>
      <c r="P5117">
        <v>0.14285714285714285</v>
      </c>
      <c r="Q5117">
        <v>0</v>
      </c>
    </row>
    <row r="5118" spans="1:17" x14ac:dyDescent="0.35">
      <c r="A5118" t="str">
        <f t="shared" si="79"/>
        <v>Massachusetts43865</v>
      </c>
      <c r="B5118" t="s">
        <v>28</v>
      </c>
      <c r="C5118">
        <v>6892503</v>
      </c>
      <c r="D5118" s="4">
        <v>43865</v>
      </c>
      <c r="E5118" s="4">
        <v>43914</v>
      </c>
      <c r="F5118" s="4">
        <v>43969</v>
      </c>
      <c r="G5118">
        <v>0</v>
      </c>
      <c r="H5118">
        <v>0</v>
      </c>
      <c r="I5118">
        <v>0</v>
      </c>
      <c r="J5118">
        <v>1</v>
      </c>
      <c r="K5118">
        <v>0</v>
      </c>
      <c r="L5118">
        <v>0</v>
      </c>
      <c r="M5118">
        <v>0</v>
      </c>
      <c r="N5118">
        <v>0.14285714285714285</v>
      </c>
      <c r="O5118">
        <v>0</v>
      </c>
      <c r="P5118">
        <v>0.14285714285714285</v>
      </c>
      <c r="Q5118">
        <v>0</v>
      </c>
    </row>
    <row r="5119" spans="1:17" x14ac:dyDescent="0.35">
      <c r="A5119" t="str">
        <f t="shared" si="79"/>
        <v>Massachusetts43866</v>
      </c>
      <c r="B5119" t="s">
        <v>28</v>
      </c>
      <c r="C5119">
        <v>6892503</v>
      </c>
      <c r="D5119" s="4">
        <v>43866</v>
      </c>
      <c r="E5119" s="4">
        <v>43914</v>
      </c>
      <c r="F5119" s="4">
        <v>43969</v>
      </c>
      <c r="G5119">
        <v>0</v>
      </c>
      <c r="H5119">
        <v>0</v>
      </c>
      <c r="I5119">
        <v>0</v>
      </c>
      <c r="J5119">
        <v>1</v>
      </c>
      <c r="K5119">
        <v>0</v>
      </c>
      <c r="L5119">
        <v>0</v>
      </c>
      <c r="M5119">
        <v>0</v>
      </c>
      <c r="N5119">
        <v>0.14285714285714285</v>
      </c>
      <c r="O5119">
        <v>0</v>
      </c>
      <c r="P5119">
        <v>0.14285714285714285</v>
      </c>
      <c r="Q5119">
        <v>0</v>
      </c>
    </row>
    <row r="5120" spans="1:17" x14ac:dyDescent="0.35">
      <c r="A5120" t="str">
        <f t="shared" si="79"/>
        <v>Massachusetts43867</v>
      </c>
      <c r="B5120" t="s">
        <v>28</v>
      </c>
      <c r="C5120">
        <v>6892503</v>
      </c>
      <c r="D5120" s="4">
        <v>43867</v>
      </c>
      <c r="E5120" s="4">
        <v>43914</v>
      </c>
      <c r="F5120" s="4">
        <v>43969</v>
      </c>
      <c r="G5120">
        <v>0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0</v>
      </c>
      <c r="N5120">
        <v>0.14285714285714285</v>
      </c>
      <c r="O5120">
        <v>0</v>
      </c>
      <c r="P5120">
        <v>0.14285714285714285</v>
      </c>
      <c r="Q5120">
        <v>0</v>
      </c>
    </row>
    <row r="5121" spans="1:17" x14ac:dyDescent="0.35">
      <c r="A5121" t="str">
        <f t="shared" si="79"/>
        <v>Massachusetts43868</v>
      </c>
      <c r="B5121" t="s">
        <v>28</v>
      </c>
      <c r="C5121">
        <v>6892503</v>
      </c>
      <c r="D5121" s="4">
        <v>43868</v>
      </c>
      <c r="E5121" s="4">
        <v>43914</v>
      </c>
      <c r="F5121" s="4">
        <v>43969</v>
      </c>
      <c r="G5121">
        <v>0</v>
      </c>
      <c r="H5121">
        <v>0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0.14285714285714285</v>
      </c>
      <c r="O5121">
        <v>0</v>
      </c>
      <c r="P5121">
        <v>0.14285714285714285</v>
      </c>
      <c r="Q5121">
        <v>0</v>
      </c>
    </row>
    <row r="5122" spans="1:17" x14ac:dyDescent="0.35">
      <c r="A5122" t="str">
        <f t="shared" si="79"/>
        <v>Massachusetts43869</v>
      </c>
      <c r="B5122" t="s">
        <v>28</v>
      </c>
      <c r="C5122">
        <v>6892503</v>
      </c>
      <c r="D5122" s="4">
        <v>43869</v>
      </c>
      <c r="E5122" s="4">
        <v>43914</v>
      </c>
      <c r="F5122" s="4">
        <v>43969</v>
      </c>
      <c r="G5122">
        <v>0</v>
      </c>
      <c r="H5122">
        <v>0</v>
      </c>
      <c r="I5122">
        <v>0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35">
      <c r="A5123" t="str">
        <f t="shared" ref="A5123:A5186" si="80">B5123&amp;D5123</f>
        <v>Massachusetts43870</v>
      </c>
      <c r="B5123" t="s">
        <v>28</v>
      </c>
      <c r="C5123">
        <v>6892503</v>
      </c>
      <c r="D5123" s="4">
        <v>43870</v>
      </c>
      <c r="E5123" s="4">
        <v>43914</v>
      </c>
      <c r="F5123" s="4">
        <v>43969</v>
      </c>
      <c r="G5123">
        <v>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35">
      <c r="A5124" t="str">
        <f t="shared" si="80"/>
        <v>Massachusetts43871</v>
      </c>
      <c r="B5124" t="s">
        <v>28</v>
      </c>
      <c r="C5124">
        <v>6892503</v>
      </c>
      <c r="D5124" s="4">
        <v>43871</v>
      </c>
      <c r="E5124" s="4">
        <v>43914</v>
      </c>
      <c r="F5124" s="4">
        <v>43969</v>
      </c>
      <c r="G5124">
        <v>0</v>
      </c>
      <c r="H5124">
        <v>0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35">
      <c r="A5125" t="str">
        <f t="shared" si="80"/>
        <v>Massachusetts43872</v>
      </c>
      <c r="B5125" t="s">
        <v>28</v>
      </c>
      <c r="C5125">
        <v>6892503</v>
      </c>
      <c r="D5125" s="4">
        <v>43872</v>
      </c>
      <c r="E5125" s="4">
        <v>43914</v>
      </c>
      <c r="F5125" s="4">
        <v>43969</v>
      </c>
      <c r="G5125">
        <v>0</v>
      </c>
      <c r="H5125">
        <v>0</v>
      </c>
      <c r="I5125">
        <v>0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35">
      <c r="A5126" t="str">
        <f t="shared" si="80"/>
        <v>Massachusetts43873</v>
      </c>
      <c r="B5126" t="s">
        <v>28</v>
      </c>
      <c r="C5126">
        <v>6892503</v>
      </c>
      <c r="D5126" s="4">
        <v>43873</v>
      </c>
      <c r="E5126" s="4">
        <v>43914</v>
      </c>
      <c r="F5126" s="4">
        <v>43969</v>
      </c>
      <c r="G5126">
        <v>0</v>
      </c>
      <c r="H5126">
        <v>0</v>
      </c>
      <c r="I5126">
        <v>0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35">
      <c r="A5127" t="str">
        <f t="shared" si="80"/>
        <v>Massachusetts43874</v>
      </c>
      <c r="B5127" t="s">
        <v>28</v>
      </c>
      <c r="C5127">
        <v>6892503</v>
      </c>
      <c r="D5127" s="4">
        <v>43874</v>
      </c>
      <c r="E5127" s="4">
        <v>43914</v>
      </c>
      <c r="F5127" s="4">
        <v>43969</v>
      </c>
      <c r="G5127">
        <v>0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35">
      <c r="A5128" t="str">
        <f t="shared" si="80"/>
        <v>Massachusetts43875</v>
      </c>
      <c r="B5128" t="s">
        <v>28</v>
      </c>
      <c r="C5128">
        <v>6892503</v>
      </c>
      <c r="D5128" s="4">
        <v>43875</v>
      </c>
      <c r="E5128" s="4">
        <v>43914</v>
      </c>
      <c r="F5128" s="4">
        <v>43969</v>
      </c>
      <c r="G5128">
        <v>0</v>
      </c>
      <c r="H5128">
        <v>0</v>
      </c>
      <c r="I5128">
        <v>0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35">
      <c r="A5129" t="str">
        <f t="shared" si="80"/>
        <v>Massachusetts43876</v>
      </c>
      <c r="B5129" t="s">
        <v>28</v>
      </c>
      <c r="C5129">
        <v>6892503</v>
      </c>
      <c r="D5129" s="4">
        <v>43876</v>
      </c>
      <c r="E5129" s="4">
        <v>43914</v>
      </c>
      <c r="F5129" s="4">
        <v>43969</v>
      </c>
      <c r="G5129">
        <v>0</v>
      </c>
      <c r="H5129">
        <v>0</v>
      </c>
      <c r="I5129">
        <v>0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 x14ac:dyDescent="0.35">
      <c r="A5130" t="str">
        <f t="shared" si="80"/>
        <v>Massachusetts43877</v>
      </c>
      <c r="B5130" t="s">
        <v>28</v>
      </c>
      <c r="C5130">
        <v>6892503</v>
      </c>
      <c r="D5130" s="4">
        <v>43877</v>
      </c>
      <c r="E5130" s="4">
        <v>43914</v>
      </c>
      <c r="F5130" s="4">
        <v>43969</v>
      </c>
      <c r="G5130">
        <v>0</v>
      </c>
      <c r="H5130">
        <v>0</v>
      </c>
      <c r="I5130">
        <v>0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x14ac:dyDescent="0.35">
      <c r="A5131" t="str">
        <f t="shared" si="80"/>
        <v>Massachusetts43878</v>
      </c>
      <c r="B5131" t="s">
        <v>28</v>
      </c>
      <c r="C5131">
        <v>6892503</v>
      </c>
      <c r="D5131" s="4">
        <v>43878</v>
      </c>
      <c r="E5131" s="4">
        <v>43914</v>
      </c>
      <c r="F5131" s="4">
        <v>43969</v>
      </c>
      <c r="G5131">
        <v>0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35">
      <c r="A5132" t="str">
        <f t="shared" si="80"/>
        <v>Massachusetts43879</v>
      </c>
      <c r="B5132" t="s">
        <v>28</v>
      </c>
      <c r="C5132">
        <v>6892503</v>
      </c>
      <c r="D5132" s="4">
        <v>43879</v>
      </c>
      <c r="E5132" s="4">
        <v>43914</v>
      </c>
      <c r="F5132" s="4">
        <v>43969</v>
      </c>
      <c r="G5132">
        <v>0</v>
      </c>
      <c r="H5132">
        <v>0</v>
      </c>
      <c r="I5132">
        <v>0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 x14ac:dyDescent="0.35">
      <c r="A5133" t="str">
        <f t="shared" si="80"/>
        <v>Massachusetts43880</v>
      </c>
      <c r="B5133" t="s">
        <v>28</v>
      </c>
      <c r="C5133">
        <v>6892503</v>
      </c>
      <c r="D5133" s="4">
        <v>43880</v>
      </c>
      <c r="E5133" s="4">
        <v>43914</v>
      </c>
      <c r="F5133" s="4">
        <v>43969</v>
      </c>
      <c r="G5133">
        <v>0</v>
      </c>
      <c r="H5133">
        <v>0</v>
      </c>
      <c r="I5133">
        <v>0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35">
      <c r="A5134" t="str">
        <f t="shared" si="80"/>
        <v>Massachusetts43881</v>
      </c>
      <c r="B5134" t="s">
        <v>28</v>
      </c>
      <c r="C5134">
        <v>6892503</v>
      </c>
      <c r="D5134" s="4">
        <v>43881</v>
      </c>
      <c r="E5134" s="4">
        <v>43914</v>
      </c>
      <c r="F5134" s="4">
        <v>43969</v>
      </c>
      <c r="G5134">
        <v>0</v>
      </c>
      <c r="H5134">
        <v>0</v>
      </c>
      <c r="I5134">
        <v>0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 x14ac:dyDescent="0.35">
      <c r="A5135" t="str">
        <f t="shared" si="80"/>
        <v>Massachusetts43882</v>
      </c>
      <c r="B5135" t="s">
        <v>28</v>
      </c>
      <c r="C5135">
        <v>6892503</v>
      </c>
      <c r="D5135" s="4">
        <v>43882</v>
      </c>
      <c r="E5135" s="4">
        <v>43914</v>
      </c>
      <c r="F5135" s="4">
        <v>43969</v>
      </c>
      <c r="G5135">
        <v>0</v>
      </c>
      <c r="H5135">
        <v>0</v>
      </c>
      <c r="I5135">
        <v>0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 x14ac:dyDescent="0.35">
      <c r="A5136" t="str">
        <f t="shared" si="80"/>
        <v>Massachusetts43883</v>
      </c>
      <c r="B5136" t="s">
        <v>28</v>
      </c>
      <c r="C5136">
        <v>6892503</v>
      </c>
      <c r="D5136" s="4">
        <v>43883</v>
      </c>
      <c r="E5136" s="4">
        <v>43914</v>
      </c>
      <c r="F5136" s="4">
        <v>43969</v>
      </c>
      <c r="G5136">
        <v>0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 x14ac:dyDescent="0.35">
      <c r="A5137" t="str">
        <f t="shared" si="80"/>
        <v>Massachusetts43884</v>
      </c>
      <c r="B5137" t="s">
        <v>28</v>
      </c>
      <c r="C5137">
        <v>6892503</v>
      </c>
      <c r="D5137" s="4">
        <v>43884</v>
      </c>
      <c r="E5137" s="4">
        <v>43914</v>
      </c>
      <c r="F5137" s="4">
        <v>43969</v>
      </c>
      <c r="G5137">
        <v>0</v>
      </c>
      <c r="H5137">
        <v>0</v>
      </c>
      <c r="I5137">
        <v>0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 x14ac:dyDescent="0.35">
      <c r="A5138" t="str">
        <f t="shared" si="80"/>
        <v>Massachusetts43885</v>
      </c>
      <c r="B5138" t="s">
        <v>28</v>
      </c>
      <c r="C5138">
        <v>6892503</v>
      </c>
      <c r="D5138" s="4">
        <v>43885</v>
      </c>
      <c r="E5138" s="4">
        <v>43914</v>
      </c>
      <c r="F5138" s="4">
        <v>43969</v>
      </c>
      <c r="G5138">
        <v>0</v>
      </c>
      <c r="H5138">
        <v>0</v>
      </c>
      <c r="I5138">
        <v>0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x14ac:dyDescent="0.35">
      <c r="A5139" t="str">
        <f t="shared" si="80"/>
        <v>Massachusetts43886</v>
      </c>
      <c r="B5139" t="s">
        <v>28</v>
      </c>
      <c r="C5139">
        <v>6892503</v>
      </c>
      <c r="D5139" s="4">
        <v>43886</v>
      </c>
      <c r="E5139" s="4">
        <v>43914</v>
      </c>
      <c r="F5139" s="4">
        <v>43969</v>
      </c>
      <c r="G5139">
        <v>0</v>
      </c>
      <c r="H5139">
        <v>0</v>
      </c>
      <c r="I5139">
        <v>0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35">
      <c r="A5140" t="str">
        <f t="shared" si="80"/>
        <v>Massachusetts43887</v>
      </c>
      <c r="B5140" t="s">
        <v>28</v>
      </c>
      <c r="C5140">
        <v>6892503</v>
      </c>
      <c r="D5140" s="4">
        <v>43887</v>
      </c>
      <c r="E5140" s="4">
        <v>43914</v>
      </c>
      <c r="F5140" s="4">
        <v>43969</v>
      </c>
      <c r="G5140">
        <v>0</v>
      </c>
      <c r="H5140">
        <v>0</v>
      </c>
      <c r="I5140">
        <v>0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 x14ac:dyDescent="0.35">
      <c r="A5141" t="str">
        <f t="shared" si="80"/>
        <v>Massachusetts43888</v>
      </c>
      <c r="B5141" t="s">
        <v>28</v>
      </c>
      <c r="C5141">
        <v>6892503</v>
      </c>
      <c r="D5141" s="4">
        <v>43888</v>
      </c>
      <c r="E5141" s="4">
        <v>43914</v>
      </c>
      <c r="F5141" s="4">
        <v>43969</v>
      </c>
      <c r="G5141">
        <v>0</v>
      </c>
      <c r="H5141">
        <v>0</v>
      </c>
      <c r="I5141">
        <v>0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35">
      <c r="A5142" t="str">
        <f t="shared" si="80"/>
        <v>Massachusetts43889</v>
      </c>
      <c r="B5142" t="s">
        <v>28</v>
      </c>
      <c r="C5142">
        <v>6892503</v>
      </c>
      <c r="D5142" s="4">
        <v>43889</v>
      </c>
      <c r="E5142" s="4">
        <v>43914</v>
      </c>
      <c r="F5142" s="4">
        <v>43969</v>
      </c>
      <c r="G5142">
        <v>0</v>
      </c>
      <c r="H5142">
        <v>0</v>
      </c>
      <c r="I5142">
        <v>0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 x14ac:dyDescent="0.35">
      <c r="A5143" t="str">
        <f t="shared" si="80"/>
        <v>Massachusetts43890</v>
      </c>
      <c r="B5143" t="s">
        <v>28</v>
      </c>
      <c r="C5143">
        <v>6892503</v>
      </c>
      <c r="D5143" s="4">
        <v>43890</v>
      </c>
      <c r="E5143" s="4">
        <v>43914</v>
      </c>
      <c r="F5143" s="4">
        <v>43969</v>
      </c>
      <c r="G5143">
        <v>0</v>
      </c>
      <c r="H5143">
        <v>0</v>
      </c>
      <c r="I5143">
        <v>0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 x14ac:dyDescent="0.35">
      <c r="A5144" t="str">
        <f t="shared" si="80"/>
        <v>Massachusetts43891</v>
      </c>
      <c r="B5144" t="s">
        <v>28</v>
      </c>
      <c r="C5144">
        <v>6892503</v>
      </c>
      <c r="D5144" s="4">
        <v>43891</v>
      </c>
      <c r="E5144" s="4">
        <v>43914</v>
      </c>
      <c r="F5144" s="4">
        <v>43969</v>
      </c>
      <c r="G5144">
        <v>0</v>
      </c>
      <c r="H5144">
        <v>0</v>
      </c>
      <c r="I5144">
        <v>0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 x14ac:dyDescent="0.35">
      <c r="A5145" t="str">
        <f t="shared" si="80"/>
        <v>Massachusetts43892</v>
      </c>
      <c r="B5145" t="s">
        <v>28</v>
      </c>
      <c r="C5145">
        <v>6892503</v>
      </c>
      <c r="D5145" s="4">
        <v>43892</v>
      </c>
      <c r="E5145" s="4">
        <v>43914</v>
      </c>
      <c r="F5145" s="4">
        <v>43969</v>
      </c>
      <c r="G5145">
        <v>0</v>
      </c>
      <c r="H5145">
        <v>0</v>
      </c>
      <c r="I5145">
        <v>0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 x14ac:dyDescent="0.35">
      <c r="A5146" t="str">
        <f t="shared" si="80"/>
        <v>Massachusetts43893</v>
      </c>
      <c r="B5146" t="s">
        <v>28</v>
      </c>
      <c r="C5146">
        <v>6892503</v>
      </c>
      <c r="D5146" s="4">
        <v>43893</v>
      </c>
      <c r="E5146" s="4">
        <v>43914</v>
      </c>
      <c r="F5146" s="4">
        <v>43969</v>
      </c>
      <c r="G5146">
        <v>0</v>
      </c>
      <c r="H5146">
        <v>1</v>
      </c>
      <c r="I5146">
        <v>0</v>
      </c>
      <c r="J5146">
        <v>2</v>
      </c>
      <c r="K5146">
        <v>0</v>
      </c>
      <c r="L5146">
        <v>0</v>
      </c>
      <c r="M5146">
        <v>0</v>
      </c>
      <c r="N5146">
        <v>0.14285714285714285</v>
      </c>
      <c r="O5146">
        <v>0</v>
      </c>
      <c r="P5146">
        <v>0.14285714285714285</v>
      </c>
      <c r="Q5146">
        <v>0</v>
      </c>
    </row>
    <row r="5147" spans="1:17" x14ac:dyDescent="0.35">
      <c r="A5147" t="str">
        <f t="shared" si="80"/>
        <v>Massachusetts43894</v>
      </c>
      <c r="B5147" t="s">
        <v>28</v>
      </c>
      <c r="C5147">
        <v>6892503</v>
      </c>
      <c r="D5147" s="4">
        <v>43894</v>
      </c>
      <c r="E5147" s="4">
        <v>43914</v>
      </c>
      <c r="F5147" s="4">
        <v>43969</v>
      </c>
      <c r="G5147">
        <v>0</v>
      </c>
      <c r="H5147">
        <v>0</v>
      </c>
      <c r="I5147">
        <v>0</v>
      </c>
      <c r="J5147">
        <v>2</v>
      </c>
      <c r="K5147">
        <v>0</v>
      </c>
      <c r="L5147">
        <v>-1</v>
      </c>
      <c r="M5147">
        <v>0</v>
      </c>
      <c r="N5147">
        <v>0.14285714285714285</v>
      </c>
      <c r="O5147">
        <v>0</v>
      </c>
      <c r="P5147">
        <v>0.14285714285714285</v>
      </c>
      <c r="Q5147">
        <v>0</v>
      </c>
    </row>
    <row r="5148" spans="1:17" x14ac:dyDescent="0.35">
      <c r="A5148" t="str">
        <f t="shared" si="80"/>
        <v>Massachusetts43895</v>
      </c>
      <c r="B5148" t="s">
        <v>28</v>
      </c>
      <c r="C5148">
        <v>6892503</v>
      </c>
      <c r="D5148" s="4">
        <v>43895</v>
      </c>
      <c r="E5148" s="4">
        <v>43914</v>
      </c>
      <c r="F5148" s="4">
        <v>43969</v>
      </c>
      <c r="G5148">
        <v>0</v>
      </c>
      <c r="H5148">
        <v>0</v>
      </c>
      <c r="I5148">
        <v>0</v>
      </c>
      <c r="J5148">
        <v>2</v>
      </c>
      <c r="K5148">
        <v>0</v>
      </c>
      <c r="L5148">
        <v>0</v>
      </c>
      <c r="M5148">
        <v>0</v>
      </c>
      <c r="N5148">
        <v>0.14285714285714285</v>
      </c>
      <c r="O5148">
        <v>0</v>
      </c>
      <c r="P5148">
        <v>0.14285714285714285</v>
      </c>
      <c r="Q5148">
        <v>0</v>
      </c>
    </row>
    <row r="5149" spans="1:17" x14ac:dyDescent="0.35">
      <c r="A5149" t="str">
        <f t="shared" si="80"/>
        <v>Massachusetts43896</v>
      </c>
      <c r="B5149" t="s">
        <v>28</v>
      </c>
      <c r="C5149">
        <v>6892503</v>
      </c>
      <c r="D5149" s="4">
        <v>43896</v>
      </c>
      <c r="E5149" s="4">
        <v>43914</v>
      </c>
      <c r="F5149" s="4">
        <v>43969</v>
      </c>
      <c r="G5149">
        <v>0</v>
      </c>
      <c r="H5149">
        <v>4</v>
      </c>
      <c r="I5149">
        <v>0</v>
      </c>
      <c r="J5149">
        <v>6</v>
      </c>
      <c r="K5149">
        <v>0</v>
      </c>
      <c r="L5149">
        <v>0</v>
      </c>
      <c r="M5149">
        <v>0</v>
      </c>
      <c r="N5149">
        <v>0.7142857142857143</v>
      </c>
      <c r="O5149">
        <v>0</v>
      </c>
      <c r="P5149">
        <v>0.7142857142857143</v>
      </c>
      <c r="Q5149">
        <v>0</v>
      </c>
    </row>
    <row r="5150" spans="1:17" x14ac:dyDescent="0.35">
      <c r="A5150" t="str">
        <f t="shared" si="80"/>
        <v>Massachusetts43897</v>
      </c>
      <c r="B5150" t="s">
        <v>28</v>
      </c>
      <c r="C5150">
        <v>6892503</v>
      </c>
      <c r="D5150" s="4">
        <v>43897</v>
      </c>
      <c r="E5150" s="4">
        <v>43914</v>
      </c>
      <c r="F5150" s="4">
        <v>43969</v>
      </c>
      <c r="G5150">
        <v>0</v>
      </c>
      <c r="H5150">
        <v>0</v>
      </c>
      <c r="I5150">
        <v>0</v>
      </c>
      <c r="J5150">
        <v>6</v>
      </c>
      <c r="K5150">
        <v>0</v>
      </c>
      <c r="L5150">
        <v>-1</v>
      </c>
      <c r="M5150">
        <v>0</v>
      </c>
      <c r="N5150">
        <v>0.7142857142857143</v>
      </c>
      <c r="O5150">
        <v>0</v>
      </c>
      <c r="P5150">
        <v>0.7142857142857143</v>
      </c>
      <c r="Q5150">
        <v>0</v>
      </c>
    </row>
    <row r="5151" spans="1:17" x14ac:dyDescent="0.35">
      <c r="A5151" t="str">
        <f t="shared" si="80"/>
        <v>Massachusetts43898</v>
      </c>
      <c r="B5151" t="s">
        <v>28</v>
      </c>
      <c r="C5151">
        <v>6892503</v>
      </c>
      <c r="D5151" s="4">
        <v>43898</v>
      </c>
      <c r="E5151" s="4">
        <v>43914</v>
      </c>
      <c r="F5151" s="4">
        <v>43969</v>
      </c>
      <c r="G5151">
        <v>0</v>
      </c>
      <c r="H5151">
        <v>16</v>
      </c>
      <c r="I5151">
        <v>0</v>
      </c>
      <c r="J5151">
        <v>22</v>
      </c>
      <c r="K5151">
        <v>0</v>
      </c>
      <c r="L5151">
        <v>0</v>
      </c>
      <c r="M5151">
        <v>0</v>
      </c>
      <c r="N5151">
        <v>3</v>
      </c>
      <c r="O5151">
        <v>0</v>
      </c>
      <c r="P5151">
        <v>3</v>
      </c>
      <c r="Q5151">
        <v>0</v>
      </c>
    </row>
    <row r="5152" spans="1:17" x14ac:dyDescent="0.35">
      <c r="A5152" t="str">
        <f t="shared" si="80"/>
        <v>Massachusetts43899</v>
      </c>
      <c r="B5152" t="s">
        <v>28</v>
      </c>
      <c r="C5152">
        <v>6892503</v>
      </c>
      <c r="D5152" s="4">
        <v>43899</v>
      </c>
      <c r="E5152" s="4">
        <v>43914</v>
      </c>
      <c r="F5152" s="4">
        <v>43969</v>
      </c>
      <c r="G5152">
        <v>0</v>
      </c>
      <c r="H5152">
        <v>0</v>
      </c>
      <c r="I5152">
        <v>0</v>
      </c>
      <c r="J5152">
        <v>22</v>
      </c>
      <c r="K5152">
        <v>0</v>
      </c>
      <c r="L5152">
        <v>-1</v>
      </c>
      <c r="M5152">
        <v>0</v>
      </c>
      <c r="N5152">
        <v>3</v>
      </c>
      <c r="O5152">
        <v>0</v>
      </c>
      <c r="P5152">
        <v>3</v>
      </c>
      <c r="Q5152">
        <v>0</v>
      </c>
    </row>
    <row r="5153" spans="1:17" x14ac:dyDescent="0.35">
      <c r="A5153" t="str">
        <f t="shared" si="80"/>
        <v>Massachusetts43900</v>
      </c>
      <c r="B5153" t="s">
        <v>28</v>
      </c>
      <c r="C5153">
        <v>6892503</v>
      </c>
      <c r="D5153" s="4">
        <v>43900</v>
      </c>
      <c r="E5153" s="4">
        <v>43914</v>
      </c>
      <c r="F5153" s="4">
        <v>43969</v>
      </c>
      <c r="G5153">
        <v>0</v>
      </c>
      <c r="H5153">
        <v>19</v>
      </c>
      <c r="I5153">
        <v>0</v>
      </c>
      <c r="J5153">
        <v>41</v>
      </c>
      <c r="K5153">
        <v>0</v>
      </c>
      <c r="L5153">
        <v>0</v>
      </c>
      <c r="M5153">
        <v>0</v>
      </c>
      <c r="N5153">
        <v>5.5714285714285712</v>
      </c>
      <c r="O5153">
        <v>0</v>
      </c>
      <c r="P5153">
        <v>5.5714285714285712</v>
      </c>
      <c r="Q5153">
        <v>0</v>
      </c>
    </row>
    <row r="5154" spans="1:17" x14ac:dyDescent="0.35">
      <c r="A5154" t="str">
        <f t="shared" si="80"/>
        <v>Massachusetts43901</v>
      </c>
      <c r="B5154" t="s">
        <v>28</v>
      </c>
      <c r="C5154">
        <v>6892503</v>
      </c>
      <c r="D5154" s="4">
        <v>43901</v>
      </c>
      <c r="E5154" s="4">
        <v>43914</v>
      </c>
      <c r="F5154" s="4">
        <v>43969</v>
      </c>
      <c r="G5154">
        <v>0</v>
      </c>
      <c r="H5154">
        <v>51</v>
      </c>
      <c r="I5154">
        <v>0</v>
      </c>
      <c r="J5154">
        <v>92</v>
      </c>
      <c r="K5154">
        <v>0</v>
      </c>
      <c r="L5154">
        <v>1.6842105263157894</v>
      </c>
      <c r="M5154">
        <v>0</v>
      </c>
      <c r="N5154">
        <v>12.857142857142858</v>
      </c>
      <c r="O5154">
        <v>0</v>
      </c>
      <c r="P5154">
        <v>12.857142857142858</v>
      </c>
      <c r="Q5154">
        <v>0</v>
      </c>
    </row>
    <row r="5155" spans="1:17" x14ac:dyDescent="0.35">
      <c r="A5155" t="str">
        <f t="shared" si="80"/>
        <v>Massachusetts43902</v>
      </c>
      <c r="B5155" t="s">
        <v>28</v>
      </c>
      <c r="C5155">
        <v>6892503</v>
      </c>
      <c r="D5155" s="4">
        <v>43902</v>
      </c>
      <c r="E5155" s="4">
        <v>43914</v>
      </c>
      <c r="F5155" s="4">
        <v>43969</v>
      </c>
      <c r="G5155">
        <v>0</v>
      </c>
      <c r="H5155">
        <v>15</v>
      </c>
      <c r="I5155">
        <v>0</v>
      </c>
      <c r="J5155">
        <v>107</v>
      </c>
      <c r="K5155">
        <v>0</v>
      </c>
      <c r="L5155">
        <v>-0.70588235294117652</v>
      </c>
      <c r="M5155">
        <v>0</v>
      </c>
      <c r="N5155">
        <v>15</v>
      </c>
      <c r="O5155">
        <v>0</v>
      </c>
      <c r="P5155">
        <v>15</v>
      </c>
      <c r="Q5155">
        <v>0</v>
      </c>
    </row>
    <row r="5156" spans="1:17" x14ac:dyDescent="0.35">
      <c r="A5156" t="str">
        <f t="shared" si="80"/>
        <v>Massachusetts43903</v>
      </c>
      <c r="B5156" t="s">
        <v>28</v>
      </c>
      <c r="C5156">
        <v>6892503</v>
      </c>
      <c r="D5156" s="4">
        <v>43903</v>
      </c>
      <c r="E5156" s="4">
        <v>43914</v>
      </c>
      <c r="F5156" s="4">
        <v>43969</v>
      </c>
      <c r="G5156">
        <v>0</v>
      </c>
      <c r="H5156">
        <v>16</v>
      </c>
      <c r="I5156">
        <v>0</v>
      </c>
      <c r="J5156">
        <v>123</v>
      </c>
      <c r="K5156">
        <v>0</v>
      </c>
      <c r="L5156">
        <v>6.6666666666666666E-2</v>
      </c>
      <c r="M5156">
        <v>0</v>
      </c>
      <c r="N5156">
        <v>16.714285714285715</v>
      </c>
      <c r="O5156">
        <v>0</v>
      </c>
      <c r="P5156">
        <v>16.714285714285715</v>
      </c>
      <c r="Q5156">
        <v>0</v>
      </c>
    </row>
    <row r="5157" spans="1:17" x14ac:dyDescent="0.35">
      <c r="A5157" t="str">
        <f t="shared" si="80"/>
        <v>Massachusetts43904</v>
      </c>
      <c r="B5157" t="s">
        <v>28</v>
      </c>
      <c r="C5157">
        <v>6892503</v>
      </c>
      <c r="D5157" s="4">
        <v>43904</v>
      </c>
      <c r="E5157" s="4">
        <v>43914</v>
      </c>
      <c r="F5157" s="4">
        <v>43969</v>
      </c>
      <c r="G5157">
        <v>0</v>
      </c>
      <c r="H5157">
        <v>15</v>
      </c>
      <c r="I5157">
        <v>0</v>
      </c>
      <c r="J5157">
        <v>138</v>
      </c>
      <c r="K5157">
        <v>0</v>
      </c>
      <c r="L5157">
        <v>-6.25E-2</v>
      </c>
      <c r="M5157">
        <v>0</v>
      </c>
      <c r="N5157">
        <v>18.857142857142858</v>
      </c>
      <c r="O5157">
        <v>0</v>
      </c>
      <c r="P5157">
        <v>18.857142857142858</v>
      </c>
      <c r="Q5157">
        <v>0</v>
      </c>
    </row>
    <row r="5158" spans="1:17" x14ac:dyDescent="0.35">
      <c r="A5158" t="str">
        <f t="shared" si="80"/>
        <v>Massachusetts43905</v>
      </c>
      <c r="B5158" t="s">
        <v>28</v>
      </c>
      <c r="C5158">
        <v>6892503</v>
      </c>
      <c r="D5158" s="4">
        <v>43905</v>
      </c>
      <c r="E5158" s="4">
        <v>43914</v>
      </c>
      <c r="F5158" s="4">
        <v>43969</v>
      </c>
      <c r="G5158">
        <v>0</v>
      </c>
      <c r="H5158">
        <v>0</v>
      </c>
      <c r="I5158">
        <v>0</v>
      </c>
      <c r="J5158">
        <v>138</v>
      </c>
      <c r="K5158">
        <v>0</v>
      </c>
      <c r="L5158">
        <v>-1</v>
      </c>
      <c r="M5158">
        <v>0</v>
      </c>
      <c r="N5158">
        <v>16.571428571428573</v>
      </c>
      <c r="O5158">
        <v>0</v>
      </c>
      <c r="P5158">
        <v>16.571428571428573</v>
      </c>
      <c r="Q5158">
        <v>0</v>
      </c>
    </row>
    <row r="5159" spans="1:17" x14ac:dyDescent="0.35">
      <c r="A5159" t="str">
        <f t="shared" si="80"/>
        <v>Massachusetts43906</v>
      </c>
      <c r="B5159" t="s">
        <v>28</v>
      </c>
      <c r="C5159">
        <v>6892503</v>
      </c>
      <c r="D5159" s="4">
        <v>43906</v>
      </c>
      <c r="E5159" s="4">
        <v>43914</v>
      </c>
      <c r="F5159" s="4">
        <v>43969</v>
      </c>
      <c r="G5159">
        <v>0</v>
      </c>
      <c r="H5159">
        <v>49</v>
      </c>
      <c r="I5159">
        <v>0</v>
      </c>
      <c r="J5159">
        <v>187</v>
      </c>
      <c r="K5159">
        <v>0</v>
      </c>
      <c r="L5159">
        <v>0</v>
      </c>
      <c r="M5159">
        <v>0</v>
      </c>
      <c r="N5159">
        <v>23.571428571428573</v>
      </c>
      <c r="O5159">
        <v>0</v>
      </c>
      <c r="P5159">
        <v>23.571428571428573</v>
      </c>
      <c r="Q5159">
        <v>0</v>
      </c>
    </row>
    <row r="5160" spans="1:17" x14ac:dyDescent="0.35">
      <c r="A5160" t="str">
        <f t="shared" si="80"/>
        <v>Massachusetts43907</v>
      </c>
      <c r="B5160" t="s">
        <v>28</v>
      </c>
      <c r="C5160">
        <v>6892503</v>
      </c>
      <c r="D5160" s="4">
        <v>43907</v>
      </c>
      <c r="E5160" s="4">
        <v>43914</v>
      </c>
      <c r="F5160" s="4">
        <v>43969</v>
      </c>
      <c r="G5160">
        <v>0</v>
      </c>
      <c r="H5160">
        <v>30</v>
      </c>
      <c r="I5160">
        <v>0</v>
      </c>
      <c r="J5160">
        <v>217</v>
      </c>
      <c r="K5160">
        <v>0</v>
      </c>
      <c r="L5160">
        <v>-0.38775510204081631</v>
      </c>
      <c r="M5160">
        <v>0</v>
      </c>
      <c r="N5160">
        <v>25.142857142857142</v>
      </c>
      <c r="O5160">
        <v>0</v>
      </c>
      <c r="P5160">
        <v>25.142857142857142</v>
      </c>
      <c r="Q5160">
        <v>0</v>
      </c>
    </row>
    <row r="5161" spans="1:17" x14ac:dyDescent="0.35">
      <c r="A5161" t="str">
        <f t="shared" si="80"/>
        <v>Massachusetts43908</v>
      </c>
      <c r="B5161" t="s">
        <v>28</v>
      </c>
      <c r="C5161">
        <v>6892503</v>
      </c>
      <c r="D5161" s="4">
        <v>43908</v>
      </c>
      <c r="E5161" s="4">
        <v>43914</v>
      </c>
      <c r="F5161" s="4">
        <v>43969</v>
      </c>
      <c r="G5161">
        <v>0</v>
      </c>
      <c r="H5161">
        <v>35</v>
      </c>
      <c r="I5161">
        <v>0</v>
      </c>
      <c r="J5161">
        <v>252</v>
      </c>
      <c r="K5161">
        <v>0</v>
      </c>
      <c r="L5161">
        <v>0.16666666666666666</v>
      </c>
      <c r="M5161">
        <v>0</v>
      </c>
      <c r="N5161">
        <v>22.857142857142858</v>
      </c>
      <c r="O5161">
        <v>0</v>
      </c>
      <c r="P5161">
        <v>22.857142857142858</v>
      </c>
      <c r="Q5161">
        <v>0</v>
      </c>
    </row>
    <row r="5162" spans="1:17" x14ac:dyDescent="0.35">
      <c r="A5162" t="str">
        <f t="shared" si="80"/>
        <v>Massachusetts43909</v>
      </c>
      <c r="B5162" t="s">
        <v>28</v>
      </c>
      <c r="C5162">
        <v>6892503</v>
      </c>
      <c r="D5162" s="4">
        <v>43909</v>
      </c>
      <c r="E5162" s="4">
        <v>43914</v>
      </c>
      <c r="F5162" s="4">
        <v>43969</v>
      </c>
      <c r="G5162">
        <v>0</v>
      </c>
      <c r="H5162">
        <v>76</v>
      </c>
      <c r="I5162">
        <v>0</v>
      </c>
      <c r="J5162">
        <v>328</v>
      </c>
      <c r="K5162">
        <v>0</v>
      </c>
      <c r="L5162">
        <v>1.1714285714285715</v>
      </c>
      <c r="M5162">
        <v>0</v>
      </c>
      <c r="N5162">
        <v>31.571428571428573</v>
      </c>
      <c r="O5162">
        <v>0</v>
      </c>
      <c r="P5162">
        <v>31.571428571428573</v>
      </c>
      <c r="Q5162">
        <v>0</v>
      </c>
    </row>
    <row r="5163" spans="1:17" x14ac:dyDescent="0.35">
      <c r="A5163" t="str">
        <f t="shared" si="80"/>
        <v>Massachusetts43910</v>
      </c>
      <c r="B5163" t="s">
        <v>28</v>
      </c>
      <c r="C5163">
        <v>6892503</v>
      </c>
      <c r="D5163" s="4">
        <v>43910</v>
      </c>
      <c r="E5163" s="4">
        <v>43914</v>
      </c>
      <c r="F5163" s="4">
        <v>43969</v>
      </c>
      <c r="G5163">
        <v>0</v>
      </c>
      <c r="H5163">
        <v>85</v>
      </c>
      <c r="I5163">
        <v>1</v>
      </c>
      <c r="J5163">
        <v>413</v>
      </c>
      <c r="K5163">
        <v>1</v>
      </c>
      <c r="L5163">
        <v>0.11842105263157894</v>
      </c>
      <c r="M5163">
        <v>0</v>
      </c>
      <c r="N5163">
        <v>41.428571428571431</v>
      </c>
      <c r="O5163">
        <v>0.14285714285714285</v>
      </c>
      <c r="P5163">
        <v>41.428571428571431</v>
      </c>
      <c r="Q5163">
        <v>0.14285714285714285</v>
      </c>
    </row>
    <row r="5164" spans="1:17" x14ac:dyDescent="0.35">
      <c r="A5164" t="str">
        <f t="shared" si="80"/>
        <v>Massachusetts43911</v>
      </c>
      <c r="B5164" t="s">
        <v>28</v>
      </c>
      <c r="C5164">
        <v>6892503</v>
      </c>
      <c r="D5164" s="4">
        <v>43911</v>
      </c>
      <c r="E5164" s="4">
        <v>43914</v>
      </c>
      <c r="F5164" s="4">
        <v>43969</v>
      </c>
      <c r="G5164">
        <v>0</v>
      </c>
      <c r="H5164">
        <v>110</v>
      </c>
      <c r="I5164">
        <v>0</v>
      </c>
      <c r="J5164">
        <v>523</v>
      </c>
      <c r="K5164">
        <v>1</v>
      </c>
      <c r="L5164">
        <v>0.29411764705882354</v>
      </c>
      <c r="M5164">
        <v>-1</v>
      </c>
      <c r="N5164">
        <v>55</v>
      </c>
      <c r="O5164">
        <v>0.14285714285714285</v>
      </c>
      <c r="P5164">
        <v>55</v>
      </c>
      <c r="Q5164">
        <v>0.14285714285714285</v>
      </c>
    </row>
    <row r="5165" spans="1:17" x14ac:dyDescent="0.35">
      <c r="A5165" t="str">
        <f t="shared" si="80"/>
        <v>Massachusetts43912</v>
      </c>
      <c r="B5165" t="s">
        <v>28</v>
      </c>
      <c r="C5165">
        <v>6892503</v>
      </c>
      <c r="D5165" s="4">
        <v>43912</v>
      </c>
      <c r="E5165" s="4">
        <v>43914</v>
      </c>
      <c r="F5165" s="4">
        <v>43969</v>
      </c>
      <c r="G5165">
        <v>0</v>
      </c>
      <c r="H5165">
        <v>117</v>
      </c>
      <c r="I5165">
        <v>4</v>
      </c>
      <c r="J5165">
        <v>640</v>
      </c>
      <c r="K5165">
        <v>5</v>
      </c>
      <c r="L5165">
        <v>6.363636363636363E-2</v>
      </c>
      <c r="M5165">
        <v>0</v>
      </c>
      <c r="N5165">
        <v>71.714285714285708</v>
      </c>
      <c r="O5165">
        <v>0.7142857142857143</v>
      </c>
      <c r="P5165">
        <v>71.714285714285708</v>
      </c>
      <c r="Q5165">
        <v>0.7142857142857143</v>
      </c>
    </row>
    <row r="5166" spans="1:17" x14ac:dyDescent="0.35">
      <c r="A5166" t="str">
        <f t="shared" si="80"/>
        <v>Massachusetts43913</v>
      </c>
      <c r="B5166" t="s">
        <v>28</v>
      </c>
      <c r="C5166">
        <v>6892503</v>
      </c>
      <c r="D5166" s="4">
        <v>43913</v>
      </c>
      <c r="E5166" s="4">
        <v>43914</v>
      </c>
      <c r="F5166" s="4">
        <v>43969</v>
      </c>
      <c r="G5166">
        <v>0</v>
      </c>
      <c r="H5166">
        <v>137</v>
      </c>
      <c r="I5166">
        <v>4</v>
      </c>
      <c r="J5166">
        <v>777</v>
      </c>
      <c r="K5166">
        <v>9</v>
      </c>
      <c r="L5166">
        <v>0.17094017094017094</v>
      </c>
      <c r="M5166">
        <v>0</v>
      </c>
      <c r="N5166">
        <v>84.285714285714292</v>
      </c>
      <c r="O5166">
        <v>1.2857142857142858</v>
      </c>
      <c r="P5166">
        <v>84.285714285714292</v>
      </c>
      <c r="Q5166">
        <v>1.2857142857142858</v>
      </c>
    </row>
    <row r="5167" spans="1:17" x14ac:dyDescent="0.35">
      <c r="A5167" t="str">
        <f t="shared" si="80"/>
        <v>Massachusetts43914</v>
      </c>
      <c r="B5167" t="s">
        <v>28</v>
      </c>
      <c r="C5167">
        <v>6892503</v>
      </c>
      <c r="D5167" s="4">
        <v>43914</v>
      </c>
      <c r="E5167" s="4">
        <v>43914</v>
      </c>
      <c r="F5167" s="4">
        <v>43969</v>
      </c>
      <c r="G5167">
        <v>1</v>
      </c>
      <c r="H5167">
        <v>382</v>
      </c>
      <c r="I5167">
        <v>2</v>
      </c>
      <c r="J5167">
        <v>1159</v>
      </c>
      <c r="K5167">
        <v>11</v>
      </c>
      <c r="L5167">
        <v>1.7883211678832116</v>
      </c>
      <c r="M5167">
        <v>-0.5</v>
      </c>
      <c r="N5167">
        <v>134.57142857142858</v>
      </c>
      <c r="O5167">
        <v>1.5714285714285714</v>
      </c>
      <c r="P5167">
        <v>134.57142857142858</v>
      </c>
      <c r="Q5167">
        <v>1.5714285714285714</v>
      </c>
    </row>
    <row r="5168" spans="1:17" x14ac:dyDescent="0.35">
      <c r="A5168" t="str">
        <f t="shared" si="80"/>
        <v>Massachusetts43915</v>
      </c>
      <c r="B5168" t="s">
        <v>28</v>
      </c>
      <c r="C5168">
        <v>6892503</v>
      </c>
      <c r="D5168" s="4">
        <v>43915</v>
      </c>
      <c r="E5168" s="4">
        <v>43914</v>
      </c>
      <c r="F5168" s="4">
        <v>43969</v>
      </c>
      <c r="G5168">
        <v>1</v>
      </c>
      <c r="H5168">
        <v>679</v>
      </c>
      <c r="I5168">
        <v>4</v>
      </c>
      <c r="J5168">
        <v>1838</v>
      </c>
      <c r="K5168">
        <v>15</v>
      </c>
      <c r="L5168">
        <v>0.77748691099476441</v>
      </c>
      <c r="M5168">
        <v>1</v>
      </c>
      <c r="N5168">
        <v>226.57142857142858</v>
      </c>
      <c r="O5168">
        <v>2.1428571428571428</v>
      </c>
      <c r="P5168">
        <v>226.57142857142858</v>
      </c>
      <c r="Q5168">
        <v>2.1428571428571428</v>
      </c>
    </row>
    <row r="5169" spans="1:17" x14ac:dyDescent="0.35">
      <c r="A5169" t="str">
        <f t="shared" si="80"/>
        <v>Massachusetts43916</v>
      </c>
      <c r="B5169" t="s">
        <v>28</v>
      </c>
      <c r="C5169">
        <v>6892503</v>
      </c>
      <c r="D5169" s="4">
        <v>43916</v>
      </c>
      <c r="E5169" s="4">
        <v>43914</v>
      </c>
      <c r="F5169" s="4">
        <v>43969</v>
      </c>
      <c r="G5169">
        <v>1</v>
      </c>
      <c r="H5169">
        <v>579</v>
      </c>
      <c r="I5169">
        <v>10</v>
      </c>
      <c r="J5169">
        <v>2417</v>
      </c>
      <c r="K5169">
        <v>25</v>
      </c>
      <c r="L5169">
        <v>-0.14727540500736377</v>
      </c>
      <c r="M5169">
        <v>1.5</v>
      </c>
      <c r="N5169">
        <v>298.42857142857144</v>
      </c>
      <c r="O5169">
        <v>3.5714285714285716</v>
      </c>
      <c r="P5169">
        <v>298.42857142857144</v>
      </c>
      <c r="Q5169">
        <v>3.5714285714285716</v>
      </c>
    </row>
    <row r="5170" spans="1:17" x14ac:dyDescent="0.35">
      <c r="A5170" t="str">
        <f t="shared" si="80"/>
        <v>Massachusetts43917</v>
      </c>
      <c r="B5170" t="s">
        <v>28</v>
      </c>
      <c r="C5170">
        <v>6892503</v>
      </c>
      <c r="D5170" s="4">
        <v>43917</v>
      </c>
      <c r="E5170" s="4">
        <v>43914</v>
      </c>
      <c r="F5170" s="4">
        <v>43969</v>
      </c>
      <c r="G5170">
        <v>1</v>
      </c>
      <c r="H5170">
        <v>823</v>
      </c>
      <c r="I5170">
        <v>10</v>
      </c>
      <c r="J5170">
        <v>3240</v>
      </c>
      <c r="K5170">
        <v>35</v>
      </c>
      <c r="L5170">
        <v>0.4214162348877375</v>
      </c>
      <c r="M5170">
        <v>0</v>
      </c>
      <c r="N5170">
        <v>403.85714285714283</v>
      </c>
      <c r="O5170">
        <v>4.8571428571428568</v>
      </c>
      <c r="P5170">
        <v>403.85714285714283</v>
      </c>
      <c r="Q5170">
        <v>4.8571428571428568</v>
      </c>
    </row>
    <row r="5171" spans="1:17" x14ac:dyDescent="0.35">
      <c r="A5171" t="str">
        <f t="shared" si="80"/>
        <v>Massachusetts43918</v>
      </c>
      <c r="B5171" t="s">
        <v>28</v>
      </c>
      <c r="C5171">
        <v>6892503</v>
      </c>
      <c r="D5171" s="4">
        <v>43918</v>
      </c>
      <c r="E5171" s="4">
        <v>43914</v>
      </c>
      <c r="F5171" s="4">
        <v>43969</v>
      </c>
      <c r="G5171">
        <v>1</v>
      </c>
      <c r="H5171">
        <v>1017</v>
      </c>
      <c r="I5171">
        <v>9</v>
      </c>
      <c r="J5171">
        <v>4257</v>
      </c>
      <c r="K5171">
        <v>44</v>
      </c>
      <c r="L5171">
        <v>0.23572296476306198</v>
      </c>
      <c r="M5171">
        <v>-0.1</v>
      </c>
      <c r="N5171">
        <v>533.42857142857144</v>
      </c>
      <c r="O5171">
        <v>6.1428571428571432</v>
      </c>
      <c r="P5171">
        <v>533.42857142857144</v>
      </c>
      <c r="Q5171">
        <v>6.1428571428571432</v>
      </c>
    </row>
    <row r="5172" spans="1:17" x14ac:dyDescent="0.35">
      <c r="A5172" t="str">
        <f t="shared" si="80"/>
        <v>Massachusetts43919</v>
      </c>
      <c r="B5172" t="s">
        <v>28</v>
      </c>
      <c r="C5172">
        <v>6892503</v>
      </c>
      <c r="D5172" s="4">
        <v>43919</v>
      </c>
      <c r="E5172" s="4">
        <v>43914</v>
      </c>
      <c r="F5172" s="4">
        <v>43969</v>
      </c>
      <c r="G5172">
        <v>1</v>
      </c>
      <c r="H5172">
        <v>698</v>
      </c>
      <c r="I5172">
        <v>4</v>
      </c>
      <c r="J5172">
        <v>4955</v>
      </c>
      <c r="K5172">
        <v>48</v>
      </c>
      <c r="L5172">
        <v>-0.31366764995083579</v>
      </c>
      <c r="M5172">
        <v>-0.55555555555555558</v>
      </c>
      <c r="N5172">
        <v>616.42857142857144</v>
      </c>
      <c r="O5172">
        <v>6.1428571428571432</v>
      </c>
      <c r="P5172">
        <v>616.42857142857144</v>
      </c>
      <c r="Q5172">
        <v>6.1428571428571432</v>
      </c>
    </row>
    <row r="5173" spans="1:17" x14ac:dyDescent="0.35">
      <c r="A5173" t="str">
        <f t="shared" si="80"/>
        <v>Massachusetts43920</v>
      </c>
      <c r="B5173" t="s">
        <v>28</v>
      </c>
      <c r="C5173">
        <v>6892503</v>
      </c>
      <c r="D5173" s="4">
        <v>43920</v>
      </c>
      <c r="E5173" s="4">
        <v>43914</v>
      </c>
      <c r="F5173" s="4">
        <v>43969</v>
      </c>
      <c r="G5173">
        <v>1</v>
      </c>
      <c r="H5173">
        <v>797</v>
      </c>
      <c r="I5173">
        <v>8</v>
      </c>
      <c r="J5173">
        <v>5752</v>
      </c>
      <c r="K5173">
        <v>56</v>
      </c>
      <c r="L5173">
        <v>0.14183381088825214</v>
      </c>
      <c r="M5173">
        <v>1</v>
      </c>
      <c r="N5173">
        <v>710.71428571428567</v>
      </c>
      <c r="O5173">
        <v>6.7142857142857144</v>
      </c>
      <c r="P5173">
        <v>710.71428571428567</v>
      </c>
      <c r="Q5173">
        <v>6.7142857142857144</v>
      </c>
    </row>
    <row r="5174" spans="1:17" x14ac:dyDescent="0.35">
      <c r="A5174" t="str">
        <f t="shared" si="80"/>
        <v>Massachusetts43921</v>
      </c>
      <c r="B5174" t="s">
        <v>28</v>
      </c>
      <c r="C5174">
        <v>6892503</v>
      </c>
      <c r="D5174" s="4">
        <v>43921</v>
      </c>
      <c r="E5174" s="4">
        <v>43914</v>
      </c>
      <c r="F5174" s="4">
        <v>43969</v>
      </c>
      <c r="G5174">
        <v>1</v>
      </c>
      <c r="H5174">
        <v>868</v>
      </c>
      <c r="I5174">
        <v>33</v>
      </c>
      <c r="J5174">
        <v>6620</v>
      </c>
      <c r="K5174">
        <v>89</v>
      </c>
      <c r="L5174">
        <v>8.9084065244667499E-2</v>
      </c>
      <c r="M5174">
        <v>3.125</v>
      </c>
      <c r="N5174">
        <v>780.14285714285711</v>
      </c>
      <c r="O5174">
        <v>11.142857142857142</v>
      </c>
      <c r="P5174">
        <v>780.14285714285711</v>
      </c>
      <c r="Q5174">
        <v>11.142857142857142</v>
      </c>
    </row>
    <row r="5175" spans="1:17" x14ac:dyDescent="0.35">
      <c r="A5175" t="str">
        <f t="shared" si="80"/>
        <v>Massachusetts43922</v>
      </c>
      <c r="B5175" t="s">
        <v>28</v>
      </c>
      <c r="C5175">
        <v>6892503</v>
      </c>
      <c r="D5175" s="4">
        <v>43922</v>
      </c>
      <c r="E5175" s="4">
        <v>43914</v>
      </c>
      <c r="F5175" s="4">
        <v>43969</v>
      </c>
      <c r="G5175">
        <v>1</v>
      </c>
      <c r="H5175">
        <v>1118</v>
      </c>
      <c r="I5175">
        <v>33</v>
      </c>
      <c r="J5175">
        <v>7738</v>
      </c>
      <c r="K5175">
        <v>122</v>
      </c>
      <c r="L5175">
        <v>0.28801843317972348</v>
      </c>
      <c r="M5175">
        <v>0</v>
      </c>
      <c r="N5175">
        <v>842.85714285714289</v>
      </c>
      <c r="O5175">
        <v>15.285714285714286</v>
      </c>
      <c r="P5175">
        <v>842.85714285714289</v>
      </c>
      <c r="Q5175">
        <v>15.285714285714286</v>
      </c>
    </row>
    <row r="5176" spans="1:17" x14ac:dyDescent="0.35">
      <c r="A5176" t="str">
        <f t="shared" si="80"/>
        <v>Massachusetts43923</v>
      </c>
      <c r="B5176" t="s">
        <v>28</v>
      </c>
      <c r="C5176">
        <v>6892503</v>
      </c>
      <c r="D5176" s="4">
        <v>43923</v>
      </c>
      <c r="E5176" s="4">
        <v>43914</v>
      </c>
      <c r="F5176" s="4">
        <v>43969</v>
      </c>
      <c r="G5176">
        <v>1</v>
      </c>
      <c r="H5176">
        <v>1228</v>
      </c>
      <c r="I5176">
        <v>32</v>
      </c>
      <c r="J5176">
        <v>8966</v>
      </c>
      <c r="K5176">
        <v>154</v>
      </c>
      <c r="L5176">
        <v>9.838998211091235E-2</v>
      </c>
      <c r="M5176">
        <v>-3.0303030303030304E-2</v>
      </c>
      <c r="N5176">
        <v>935.57142857142856</v>
      </c>
      <c r="O5176">
        <v>18.428571428571427</v>
      </c>
      <c r="P5176">
        <v>935.57142857142856</v>
      </c>
      <c r="Q5176">
        <v>18.428571428571427</v>
      </c>
    </row>
    <row r="5177" spans="1:17" x14ac:dyDescent="0.35">
      <c r="A5177" t="str">
        <f t="shared" si="80"/>
        <v>Massachusetts43924</v>
      </c>
      <c r="B5177" t="s">
        <v>28</v>
      </c>
      <c r="C5177">
        <v>6892503</v>
      </c>
      <c r="D5177" s="4">
        <v>43924</v>
      </c>
      <c r="E5177" s="4">
        <v>43914</v>
      </c>
      <c r="F5177" s="4">
        <v>43969</v>
      </c>
      <c r="G5177">
        <v>1</v>
      </c>
      <c r="H5177">
        <v>1436</v>
      </c>
      <c r="I5177">
        <v>38</v>
      </c>
      <c r="J5177">
        <v>10402</v>
      </c>
      <c r="K5177">
        <v>192</v>
      </c>
      <c r="L5177">
        <v>0.16938110749185667</v>
      </c>
      <c r="M5177">
        <v>0.1875</v>
      </c>
      <c r="N5177">
        <v>1023.1428571428571</v>
      </c>
      <c r="O5177">
        <v>22.428571428571427</v>
      </c>
      <c r="P5177">
        <v>1023.1428571428571</v>
      </c>
      <c r="Q5177">
        <v>22.428571428571427</v>
      </c>
    </row>
    <row r="5178" spans="1:17" x14ac:dyDescent="0.35">
      <c r="A5178" t="str">
        <f t="shared" si="80"/>
        <v>Massachusetts43925</v>
      </c>
      <c r="B5178" t="s">
        <v>28</v>
      </c>
      <c r="C5178">
        <v>6892503</v>
      </c>
      <c r="D5178" s="4">
        <v>43925</v>
      </c>
      <c r="E5178" s="4">
        <v>43914</v>
      </c>
      <c r="F5178" s="4">
        <v>43969</v>
      </c>
      <c r="G5178">
        <v>1</v>
      </c>
      <c r="H5178">
        <v>1334</v>
      </c>
      <c r="I5178">
        <v>24</v>
      </c>
      <c r="J5178">
        <v>11736</v>
      </c>
      <c r="K5178">
        <v>216</v>
      </c>
      <c r="L5178">
        <v>-7.1030640668523673E-2</v>
      </c>
      <c r="M5178">
        <v>-0.36842105263157893</v>
      </c>
      <c r="N5178">
        <v>1068.4285714285713</v>
      </c>
      <c r="O5178">
        <v>24.571428571428573</v>
      </c>
      <c r="P5178">
        <v>1068.4285714285713</v>
      </c>
      <c r="Q5178">
        <v>24.571428571428573</v>
      </c>
    </row>
    <row r="5179" spans="1:17" x14ac:dyDescent="0.35">
      <c r="A5179" t="str">
        <f t="shared" si="80"/>
        <v>Massachusetts43926</v>
      </c>
      <c r="B5179" t="s">
        <v>28</v>
      </c>
      <c r="C5179">
        <v>6892503</v>
      </c>
      <c r="D5179" s="4">
        <v>43926</v>
      </c>
      <c r="E5179" s="4">
        <v>43914</v>
      </c>
      <c r="F5179" s="4">
        <v>43969</v>
      </c>
      <c r="G5179">
        <v>1</v>
      </c>
      <c r="H5179">
        <v>764</v>
      </c>
      <c r="I5179">
        <v>15</v>
      </c>
      <c r="J5179">
        <v>12500</v>
      </c>
      <c r="K5179">
        <v>231</v>
      </c>
      <c r="L5179">
        <v>-0.42728635682158922</v>
      </c>
      <c r="M5179">
        <v>-0.375</v>
      </c>
      <c r="N5179">
        <v>1077.8571428571429</v>
      </c>
      <c r="O5179">
        <v>26.142857142857142</v>
      </c>
      <c r="P5179">
        <v>1077.8571428571429</v>
      </c>
      <c r="Q5179">
        <v>26.142857142857142</v>
      </c>
    </row>
    <row r="5180" spans="1:17" x14ac:dyDescent="0.35">
      <c r="A5180" t="str">
        <f t="shared" si="80"/>
        <v>Massachusetts43927</v>
      </c>
      <c r="B5180" t="s">
        <v>28</v>
      </c>
      <c r="C5180">
        <v>6892503</v>
      </c>
      <c r="D5180" s="4">
        <v>43927</v>
      </c>
      <c r="E5180" s="4">
        <v>43914</v>
      </c>
      <c r="F5180" s="4">
        <v>43969</v>
      </c>
      <c r="G5180">
        <v>1</v>
      </c>
      <c r="H5180">
        <v>1337</v>
      </c>
      <c r="I5180">
        <v>29</v>
      </c>
      <c r="J5180">
        <v>13837</v>
      </c>
      <c r="K5180">
        <v>260</v>
      </c>
      <c r="L5180">
        <v>0.75</v>
      </c>
      <c r="M5180">
        <v>0.93333333333333335</v>
      </c>
      <c r="N5180">
        <v>1155</v>
      </c>
      <c r="O5180">
        <v>29.142857142857142</v>
      </c>
      <c r="P5180">
        <v>1155</v>
      </c>
      <c r="Q5180">
        <v>29.142857142857142</v>
      </c>
    </row>
    <row r="5181" spans="1:17" x14ac:dyDescent="0.35">
      <c r="A5181" t="str">
        <f t="shared" si="80"/>
        <v>Massachusetts43928</v>
      </c>
      <c r="B5181" t="s">
        <v>28</v>
      </c>
      <c r="C5181">
        <v>6892503</v>
      </c>
      <c r="D5181" s="4">
        <v>43928</v>
      </c>
      <c r="E5181" s="4">
        <v>43914</v>
      </c>
      <c r="F5181" s="4">
        <v>43969</v>
      </c>
      <c r="G5181">
        <v>1</v>
      </c>
      <c r="H5181">
        <v>1365</v>
      </c>
      <c r="I5181">
        <v>96</v>
      </c>
      <c r="J5181">
        <v>15202</v>
      </c>
      <c r="K5181">
        <v>356</v>
      </c>
      <c r="L5181">
        <v>2.0942408376963352E-2</v>
      </c>
      <c r="M5181">
        <v>2.3103448275862069</v>
      </c>
      <c r="N5181">
        <v>1226</v>
      </c>
      <c r="O5181">
        <v>38.142857142857146</v>
      </c>
      <c r="P5181">
        <v>1226</v>
      </c>
      <c r="Q5181">
        <v>38.142857142857146</v>
      </c>
    </row>
    <row r="5182" spans="1:17" x14ac:dyDescent="0.35">
      <c r="A5182" t="str">
        <f t="shared" si="80"/>
        <v>Massachusetts43929</v>
      </c>
      <c r="B5182" t="s">
        <v>28</v>
      </c>
      <c r="C5182">
        <v>6892503</v>
      </c>
      <c r="D5182" s="4">
        <v>43929</v>
      </c>
      <c r="E5182" s="4">
        <v>43914</v>
      </c>
      <c r="F5182" s="4">
        <v>43969</v>
      </c>
      <c r="G5182">
        <v>1</v>
      </c>
      <c r="H5182">
        <v>1588</v>
      </c>
      <c r="I5182">
        <v>77</v>
      </c>
      <c r="J5182">
        <v>16790</v>
      </c>
      <c r="K5182">
        <v>433</v>
      </c>
      <c r="L5182">
        <v>0.16336996336996337</v>
      </c>
      <c r="M5182">
        <v>-0.19791666666666666</v>
      </c>
      <c r="N5182">
        <v>1293.1428571428571</v>
      </c>
      <c r="O5182">
        <v>44.428571428571431</v>
      </c>
      <c r="P5182">
        <v>1293.1428571428571</v>
      </c>
      <c r="Q5182">
        <v>44.428571428571431</v>
      </c>
    </row>
    <row r="5183" spans="1:17" x14ac:dyDescent="0.35">
      <c r="A5183" t="str">
        <f t="shared" si="80"/>
        <v>Massachusetts43930</v>
      </c>
      <c r="B5183" t="s">
        <v>28</v>
      </c>
      <c r="C5183">
        <v>6892503</v>
      </c>
      <c r="D5183" s="4">
        <v>43930</v>
      </c>
      <c r="E5183" s="4">
        <v>43914</v>
      </c>
      <c r="F5183" s="4">
        <v>43969</v>
      </c>
      <c r="G5183">
        <v>1</v>
      </c>
      <c r="H5183">
        <v>2151</v>
      </c>
      <c r="I5183">
        <v>70</v>
      </c>
      <c r="J5183">
        <v>18941</v>
      </c>
      <c r="K5183">
        <v>503</v>
      </c>
      <c r="L5183">
        <v>0.35453400503778337</v>
      </c>
      <c r="M5183">
        <v>-9.0909090909090912E-2</v>
      </c>
      <c r="N5183">
        <v>1425</v>
      </c>
      <c r="O5183">
        <v>49.857142857142854</v>
      </c>
      <c r="P5183">
        <v>1425</v>
      </c>
      <c r="Q5183">
        <v>49.857142857142854</v>
      </c>
    </row>
    <row r="5184" spans="1:17" x14ac:dyDescent="0.35">
      <c r="A5184" t="str">
        <f t="shared" si="80"/>
        <v>Massachusetts43931</v>
      </c>
      <c r="B5184" t="s">
        <v>28</v>
      </c>
      <c r="C5184">
        <v>6892503</v>
      </c>
      <c r="D5184" s="4">
        <v>43931</v>
      </c>
      <c r="E5184" s="4">
        <v>43914</v>
      </c>
      <c r="F5184" s="4">
        <v>43969</v>
      </c>
      <c r="G5184">
        <v>1</v>
      </c>
      <c r="H5184">
        <v>2033</v>
      </c>
      <c r="I5184">
        <v>96</v>
      </c>
      <c r="J5184">
        <v>20974</v>
      </c>
      <c r="K5184">
        <v>599</v>
      </c>
      <c r="L5184">
        <v>-5.4858205485820551E-2</v>
      </c>
      <c r="M5184">
        <v>0.37142857142857144</v>
      </c>
      <c r="N5184">
        <v>1510.2857142857142</v>
      </c>
      <c r="O5184">
        <v>58.142857142857146</v>
      </c>
      <c r="P5184">
        <v>1510.2857142857142</v>
      </c>
      <c r="Q5184">
        <v>58.142857142857146</v>
      </c>
    </row>
    <row r="5185" spans="1:17" x14ac:dyDescent="0.35">
      <c r="A5185" t="str">
        <f t="shared" si="80"/>
        <v>Massachusetts43932</v>
      </c>
      <c r="B5185" t="s">
        <v>28</v>
      </c>
      <c r="C5185">
        <v>6892503</v>
      </c>
      <c r="D5185" s="4">
        <v>43932</v>
      </c>
      <c r="E5185" s="4">
        <v>43914</v>
      </c>
      <c r="F5185" s="4">
        <v>43969</v>
      </c>
      <c r="G5185">
        <v>1</v>
      </c>
      <c r="H5185">
        <v>1886</v>
      </c>
      <c r="I5185">
        <v>87</v>
      </c>
      <c r="J5185">
        <v>22860</v>
      </c>
      <c r="K5185">
        <v>686</v>
      </c>
      <c r="L5185">
        <v>-7.2306935563207081E-2</v>
      </c>
      <c r="M5185">
        <v>-9.375E-2</v>
      </c>
      <c r="N5185">
        <v>1589.1428571428571</v>
      </c>
      <c r="O5185">
        <v>67.142857142857139</v>
      </c>
      <c r="P5185">
        <v>1589.1428571428571</v>
      </c>
      <c r="Q5185">
        <v>67.142857142857139</v>
      </c>
    </row>
    <row r="5186" spans="1:17" x14ac:dyDescent="0.35">
      <c r="A5186" t="str">
        <f t="shared" si="80"/>
        <v>Massachusetts43933</v>
      </c>
      <c r="B5186" t="s">
        <v>28</v>
      </c>
      <c r="C5186">
        <v>6892503</v>
      </c>
      <c r="D5186" s="4">
        <v>43933</v>
      </c>
      <c r="E5186" s="4">
        <v>43914</v>
      </c>
      <c r="F5186" s="4">
        <v>43969</v>
      </c>
      <c r="G5186">
        <v>1</v>
      </c>
      <c r="H5186">
        <v>2615</v>
      </c>
      <c r="I5186">
        <v>70</v>
      </c>
      <c r="J5186">
        <v>25475</v>
      </c>
      <c r="K5186">
        <v>756</v>
      </c>
      <c r="L5186">
        <v>0.38653234358430538</v>
      </c>
      <c r="M5186">
        <v>-0.19540229885057472</v>
      </c>
      <c r="N5186">
        <v>1853.5714285714287</v>
      </c>
      <c r="O5186">
        <v>75</v>
      </c>
      <c r="P5186">
        <v>1853.5714285714287</v>
      </c>
      <c r="Q5186">
        <v>75</v>
      </c>
    </row>
    <row r="5187" spans="1:17" x14ac:dyDescent="0.35">
      <c r="A5187" t="str">
        <f t="shared" ref="A5187:A5250" si="81">B5187&amp;D5187</f>
        <v>Massachusetts43934</v>
      </c>
      <c r="B5187" t="s">
        <v>28</v>
      </c>
      <c r="C5187">
        <v>6892503</v>
      </c>
      <c r="D5187" s="4">
        <v>43934</v>
      </c>
      <c r="E5187" s="4">
        <v>43914</v>
      </c>
      <c r="F5187" s="4">
        <v>43969</v>
      </c>
      <c r="G5187">
        <v>1</v>
      </c>
      <c r="H5187">
        <v>1392</v>
      </c>
      <c r="I5187">
        <v>88</v>
      </c>
      <c r="J5187">
        <v>26867</v>
      </c>
      <c r="K5187">
        <v>844</v>
      </c>
      <c r="L5187">
        <v>-0.4676864244741874</v>
      </c>
      <c r="M5187">
        <v>0.25714285714285712</v>
      </c>
      <c r="N5187">
        <v>1861.4285714285713</v>
      </c>
      <c r="O5187">
        <v>83.428571428571431</v>
      </c>
      <c r="P5187">
        <v>1861.4285714285713</v>
      </c>
      <c r="Q5187">
        <v>83.428571428571431</v>
      </c>
    </row>
    <row r="5188" spans="1:17" x14ac:dyDescent="0.35">
      <c r="A5188" t="str">
        <f t="shared" si="81"/>
        <v>Massachusetts43935</v>
      </c>
      <c r="B5188" t="s">
        <v>28</v>
      </c>
      <c r="C5188">
        <v>6892503</v>
      </c>
      <c r="D5188" s="4">
        <v>43935</v>
      </c>
      <c r="E5188" s="4">
        <v>43914</v>
      </c>
      <c r="F5188" s="4">
        <v>43969</v>
      </c>
      <c r="G5188">
        <v>1</v>
      </c>
      <c r="H5188">
        <v>1297</v>
      </c>
      <c r="I5188">
        <v>0</v>
      </c>
      <c r="J5188">
        <v>28164</v>
      </c>
      <c r="K5188">
        <v>844</v>
      </c>
      <c r="L5188">
        <v>-6.8247126436781616E-2</v>
      </c>
      <c r="M5188">
        <v>-1</v>
      </c>
      <c r="N5188">
        <v>1851.7142857142858</v>
      </c>
      <c r="O5188">
        <v>69.714285714285708</v>
      </c>
      <c r="P5188">
        <v>1851.7142857142858</v>
      </c>
      <c r="Q5188">
        <v>69.714285714285708</v>
      </c>
    </row>
    <row r="5189" spans="1:17" x14ac:dyDescent="0.35">
      <c r="A5189" t="str">
        <f t="shared" si="81"/>
        <v>Massachusetts43936</v>
      </c>
      <c r="B5189" t="s">
        <v>28</v>
      </c>
      <c r="C5189">
        <v>6892503</v>
      </c>
      <c r="D5189" s="4">
        <v>43936</v>
      </c>
      <c r="E5189" s="4">
        <v>43914</v>
      </c>
      <c r="F5189" s="4">
        <v>43969</v>
      </c>
      <c r="G5189">
        <v>1</v>
      </c>
      <c r="H5189">
        <v>1755</v>
      </c>
      <c r="I5189">
        <v>264</v>
      </c>
      <c r="J5189">
        <v>29919</v>
      </c>
      <c r="K5189">
        <v>1108</v>
      </c>
      <c r="L5189">
        <v>0.35312259059367773</v>
      </c>
      <c r="M5189">
        <v>0</v>
      </c>
      <c r="N5189">
        <v>1875.5714285714287</v>
      </c>
      <c r="O5189">
        <v>96.428571428571431</v>
      </c>
      <c r="P5189">
        <v>1875.5714285714287</v>
      </c>
      <c r="Q5189">
        <v>96.428571428571431</v>
      </c>
    </row>
    <row r="5190" spans="1:17" x14ac:dyDescent="0.35">
      <c r="A5190" t="str">
        <f t="shared" si="81"/>
        <v>Massachusetts43937</v>
      </c>
      <c r="B5190" t="s">
        <v>28</v>
      </c>
      <c r="C5190">
        <v>6892503</v>
      </c>
      <c r="D5190" s="4">
        <v>43937</v>
      </c>
      <c r="E5190" s="4">
        <v>43914</v>
      </c>
      <c r="F5190" s="4">
        <v>43969</v>
      </c>
      <c r="G5190">
        <v>1</v>
      </c>
      <c r="H5190">
        <v>2262</v>
      </c>
      <c r="I5190">
        <v>0</v>
      </c>
      <c r="J5190">
        <v>32181</v>
      </c>
      <c r="K5190">
        <v>1108</v>
      </c>
      <c r="L5190">
        <v>0.28888888888888886</v>
      </c>
      <c r="M5190">
        <v>-1</v>
      </c>
      <c r="N5190">
        <v>1891.4285714285713</v>
      </c>
      <c r="O5190">
        <v>86.428571428571431</v>
      </c>
      <c r="P5190">
        <v>1891.4285714285713</v>
      </c>
      <c r="Q5190">
        <v>86.428571428571431</v>
      </c>
    </row>
    <row r="5191" spans="1:17" x14ac:dyDescent="0.35">
      <c r="A5191" t="str">
        <f t="shared" si="81"/>
        <v>Massachusetts43938</v>
      </c>
      <c r="B5191" t="s">
        <v>28</v>
      </c>
      <c r="C5191">
        <v>6892503</v>
      </c>
      <c r="D5191" s="4">
        <v>43938</v>
      </c>
      <c r="E5191" s="4">
        <v>43914</v>
      </c>
      <c r="F5191" s="4">
        <v>43969</v>
      </c>
      <c r="G5191">
        <v>1</v>
      </c>
      <c r="H5191">
        <v>2804</v>
      </c>
      <c r="I5191">
        <v>137</v>
      </c>
      <c r="J5191">
        <v>34985</v>
      </c>
      <c r="K5191">
        <v>1245</v>
      </c>
      <c r="L5191">
        <v>0.23961096374889479</v>
      </c>
      <c r="M5191">
        <v>0</v>
      </c>
      <c r="N5191">
        <v>2001.5714285714287</v>
      </c>
      <c r="O5191">
        <v>92.285714285714292</v>
      </c>
      <c r="P5191">
        <v>2001.5714285714287</v>
      </c>
      <c r="Q5191">
        <v>92.285714285714292</v>
      </c>
    </row>
    <row r="5192" spans="1:17" x14ac:dyDescent="0.35">
      <c r="A5192" t="str">
        <f t="shared" si="81"/>
        <v>Massachusetts43939</v>
      </c>
      <c r="B5192" t="s">
        <v>28</v>
      </c>
      <c r="C5192">
        <v>6892503</v>
      </c>
      <c r="D5192" s="4">
        <v>43939</v>
      </c>
      <c r="E5192" s="4">
        <v>43914</v>
      </c>
      <c r="F5192" s="4">
        <v>43969</v>
      </c>
      <c r="G5192">
        <v>1</v>
      </c>
      <c r="H5192">
        <v>1978</v>
      </c>
      <c r="I5192">
        <v>159</v>
      </c>
      <c r="J5192">
        <v>36963</v>
      </c>
      <c r="K5192">
        <v>1404</v>
      </c>
      <c r="L5192">
        <v>-0.29457917261055633</v>
      </c>
      <c r="M5192">
        <v>0.16058394160583941</v>
      </c>
      <c r="N5192">
        <v>2014.7142857142858</v>
      </c>
      <c r="O5192">
        <v>102.57142857142857</v>
      </c>
      <c r="P5192">
        <v>2014.7142857142858</v>
      </c>
      <c r="Q5192">
        <v>102.57142857142857</v>
      </c>
    </row>
    <row r="5193" spans="1:17" x14ac:dyDescent="0.35">
      <c r="A5193" t="str">
        <f t="shared" si="81"/>
        <v>Massachusetts43940</v>
      </c>
      <c r="B5193" t="s">
        <v>28</v>
      </c>
      <c r="C5193">
        <v>6892503</v>
      </c>
      <c r="D5193" s="4">
        <v>43940</v>
      </c>
      <c r="E5193" s="4">
        <v>43914</v>
      </c>
      <c r="F5193" s="4">
        <v>43969</v>
      </c>
      <c r="G5193">
        <v>1</v>
      </c>
      <c r="H5193">
        <v>1711</v>
      </c>
      <c r="I5193">
        <v>302</v>
      </c>
      <c r="J5193">
        <v>38674</v>
      </c>
      <c r="K5193">
        <v>1706</v>
      </c>
      <c r="L5193">
        <v>-0.13498483316481294</v>
      </c>
      <c r="M5193">
        <v>0.89937106918238996</v>
      </c>
      <c r="N5193">
        <v>1885.5714285714287</v>
      </c>
      <c r="O5193">
        <v>135.71428571428572</v>
      </c>
      <c r="P5193">
        <v>1885.5714285714287</v>
      </c>
      <c r="Q5193">
        <v>135.71428571428572</v>
      </c>
    </row>
    <row r="5194" spans="1:17" x14ac:dyDescent="0.35">
      <c r="A5194" t="str">
        <f t="shared" si="81"/>
        <v>Massachusetts43941</v>
      </c>
      <c r="B5194" t="s">
        <v>28</v>
      </c>
      <c r="C5194">
        <v>6892503</v>
      </c>
      <c r="D5194" s="4">
        <v>43941</v>
      </c>
      <c r="E5194" s="4">
        <v>43914</v>
      </c>
      <c r="F5194" s="4">
        <v>43969</v>
      </c>
      <c r="G5194">
        <v>1</v>
      </c>
      <c r="H5194">
        <v>1578</v>
      </c>
      <c r="I5194">
        <v>0</v>
      </c>
      <c r="J5194">
        <v>40252</v>
      </c>
      <c r="K5194">
        <v>1706</v>
      </c>
      <c r="L5194">
        <v>-7.7732320280537698E-2</v>
      </c>
      <c r="M5194">
        <v>-1</v>
      </c>
      <c r="N5194">
        <v>1912.1428571428571</v>
      </c>
      <c r="O5194">
        <v>123.14285714285714</v>
      </c>
      <c r="P5194">
        <v>1912.1428571428571</v>
      </c>
      <c r="Q5194">
        <v>123.14285714285714</v>
      </c>
    </row>
    <row r="5195" spans="1:17" x14ac:dyDescent="0.35">
      <c r="A5195" t="str">
        <f t="shared" si="81"/>
        <v>Massachusetts43942</v>
      </c>
      <c r="B5195" t="s">
        <v>28</v>
      </c>
      <c r="C5195">
        <v>6892503</v>
      </c>
      <c r="D5195" s="4">
        <v>43942</v>
      </c>
      <c r="E5195" s="4">
        <v>43914</v>
      </c>
      <c r="F5195" s="4">
        <v>43969</v>
      </c>
      <c r="G5195">
        <v>1</v>
      </c>
      <c r="H5195">
        <v>1580</v>
      </c>
      <c r="I5195">
        <v>255</v>
      </c>
      <c r="J5195">
        <v>41832</v>
      </c>
      <c r="K5195">
        <v>1961</v>
      </c>
      <c r="L5195">
        <v>1.2674271229404308E-3</v>
      </c>
      <c r="M5195">
        <v>0</v>
      </c>
      <c r="N5195">
        <v>1952.5714285714287</v>
      </c>
      <c r="O5195">
        <v>159.57142857142858</v>
      </c>
      <c r="P5195">
        <v>1952.5714285714287</v>
      </c>
      <c r="Q5195">
        <v>159.57142857142858</v>
      </c>
    </row>
    <row r="5196" spans="1:17" x14ac:dyDescent="0.35">
      <c r="A5196" t="str">
        <f t="shared" si="81"/>
        <v>Massachusetts43943</v>
      </c>
      <c r="B5196" t="s">
        <v>28</v>
      </c>
      <c r="C5196">
        <v>6892503</v>
      </c>
      <c r="D5196" s="4">
        <v>43943</v>
      </c>
      <c r="E5196" s="4">
        <v>43914</v>
      </c>
      <c r="F5196" s="4">
        <v>43969</v>
      </c>
      <c r="G5196">
        <v>1</v>
      </c>
      <c r="H5196">
        <v>1782</v>
      </c>
      <c r="I5196">
        <v>221</v>
      </c>
      <c r="J5196">
        <v>43614</v>
      </c>
      <c r="K5196">
        <v>2182</v>
      </c>
      <c r="L5196">
        <v>0.12784810126582277</v>
      </c>
      <c r="M5196">
        <v>-0.13333333333333333</v>
      </c>
      <c r="N5196">
        <v>1956.4285714285713</v>
      </c>
      <c r="O5196">
        <v>153.42857142857142</v>
      </c>
      <c r="P5196">
        <v>1956.4285714285713</v>
      </c>
      <c r="Q5196">
        <v>153.42857142857142</v>
      </c>
    </row>
    <row r="5197" spans="1:17" x14ac:dyDescent="0.35">
      <c r="A5197" t="str">
        <f t="shared" si="81"/>
        <v>Massachusetts43944</v>
      </c>
      <c r="B5197" t="s">
        <v>28</v>
      </c>
      <c r="C5197">
        <v>6892503</v>
      </c>
      <c r="D5197" s="4">
        <v>43944</v>
      </c>
      <c r="E5197" s="4">
        <v>43914</v>
      </c>
      <c r="F5197" s="4">
        <v>43969</v>
      </c>
      <c r="G5197">
        <v>1</v>
      </c>
      <c r="H5197">
        <v>3113</v>
      </c>
      <c r="I5197">
        <v>178</v>
      </c>
      <c r="J5197">
        <v>46727</v>
      </c>
      <c r="K5197">
        <v>2360</v>
      </c>
      <c r="L5197">
        <v>0.74691358024691357</v>
      </c>
      <c r="M5197">
        <v>-0.19457013574660634</v>
      </c>
      <c r="N5197">
        <v>2078</v>
      </c>
      <c r="O5197">
        <v>178.85714285714286</v>
      </c>
      <c r="P5197">
        <v>2078</v>
      </c>
      <c r="Q5197">
        <v>178.85714285714286</v>
      </c>
    </row>
    <row r="5198" spans="1:17" x14ac:dyDescent="0.35">
      <c r="A5198" t="str">
        <f t="shared" si="81"/>
        <v>Massachusetts43945</v>
      </c>
      <c r="B5198" t="s">
        <v>28</v>
      </c>
      <c r="C5198">
        <v>6892503</v>
      </c>
      <c r="D5198" s="4">
        <v>43945</v>
      </c>
      <c r="E5198" s="4">
        <v>43914</v>
      </c>
      <c r="F5198" s="4">
        <v>43969</v>
      </c>
      <c r="G5198">
        <v>1</v>
      </c>
      <c r="H5198">
        <v>4973</v>
      </c>
      <c r="I5198">
        <v>196</v>
      </c>
      <c r="J5198">
        <v>51700</v>
      </c>
      <c r="K5198">
        <v>2556</v>
      </c>
      <c r="L5198">
        <v>0.59749437841310638</v>
      </c>
      <c r="M5198">
        <v>0.10112359550561797</v>
      </c>
      <c r="N5198">
        <v>2387.8571428571427</v>
      </c>
      <c r="O5198">
        <v>187.28571428571428</v>
      </c>
      <c r="P5198">
        <v>2387.8571428571427</v>
      </c>
      <c r="Q5198">
        <v>187.28571428571428</v>
      </c>
    </row>
    <row r="5199" spans="1:17" x14ac:dyDescent="0.35">
      <c r="A5199" t="str">
        <f t="shared" si="81"/>
        <v>Massachusetts43946</v>
      </c>
      <c r="B5199" t="s">
        <v>28</v>
      </c>
      <c r="C5199">
        <v>6892503</v>
      </c>
      <c r="D5199" s="4">
        <v>43946</v>
      </c>
      <c r="E5199" s="4">
        <v>43914</v>
      </c>
      <c r="F5199" s="4">
        <v>43969</v>
      </c>
      <c r="G5199">
        <v>1</v>
      </c>
      <c r="H5199">
        <v>2435</v>
      </c>
      <c r="I5199">
        <v>174</v>
      </c>
      <c r="J5199">
        <v>54135</v>
      </c>
      <c r="K5199">
        <v>2730</v>
      </c>
      <c r="L5199">
        <v>-0.51035592197868485</v>
      </c>
      <c r="M5199">
        <v>-0.11224489795918367</v>
      </c>
      <c r="N5199">
        <v>2453.1428571428573</v>
      </c>
      <c r="O5199">
        <v>189.42857142857142</v>
      </c>
      <c r="P5199">
        <v>2453.1428571428573</v>
      </c>
      <c r="Q5199">
        <v>189.42857142857142</v>
      </c>
    </row>
    <row r="5200" spans="1:17" x14ac:dyDescent="0.35">
      <c r="A5200" t="str">
        <f t="shared" si="81"/>
        <v>Massachusetts43947</v>
      </c>
      <c r="B5200" t="s">
        <v>28</v>
      </c>
      <c r="C5200">
        <v>6892503</v>
      </c>
      <c r="D5200" s="4">
        <v>43947</v>
      </c>
      <c r="E5200" s="4">
        <v>43914</v>
      </c>
      <c r="F5200" s="4">
        <v>43969</v>
      </c>
      <c r="G5200">
        <v>1</v>
      </c>
      <c r="H5200">
        <v>1618</v>
      </c>
      <c r="I5200">
        <v>169</v>
      </c>
      <c r="J5200">
        <v>55753</v>
      </c>
      <c r="K5200">
        <v>2899</v>
      </c>
      <c r="L5200">
        <v>-0.33552361396303904</v>
      </c>
      <c r="M5200">
        <v>-2.8735632183908046E-2</v>
      </c>
      <c r="N5200">
        <v>2439.8571428571427</v>
      </c>
      <c r="O5200">
        <v>170.42857142857142</v>
      </c>
      <c r="P5200">
        <v>2439.8571428571427</v>
      </c>
      <c r="Q5200">
        <v>170.42857142857142</v>
      </c>
    </row>
    <row r="5201" spans="1:17" x14ac:dyDescent="0.35">
      <c r="A5201" t="str">
        <f t="shared" si="81"/>
        <v>Massachusetts43948</v>
      </c>
      <c r="B5201" t="s">
        <v>28</v>
      </c>
      <c r="C5201">
        <v>6892503</v>
      </c>
      <c r="D5201" s="4">
        <v>43948</v>
      </c>
      <c r="E5201" s="4">
        <v>43914</v>
      </c>
      <c r="F5201" s="4">
        <v>43969</v>
      </c>
      <c r="G5201">
        <v>1</v>
      </c>
      <c r="H5201">
        <v>1542</v>
      </c>
      <c r="I5201">
        <v>104</v>
      </c>
      <c r="J5201">
        <v>57295</v>
      </c>
      <c r="K5201">
        <v>3003</v>
      </c>
      <c r="L5201">
        <v>-4.6971569839307788E-2</v>
      </c>
      <c r="M5201">
        <v>-0.38461538461538464</v>
      </c>
      <c r="N5201">
        <v>2434.7142857142858</v>
      </c>
      <c r="O5201">
        <v>185.28571428571428</v>
      </c>
      <c r="P5201">
        <v>2434.7142857142858</v>
      </c>
      <c r="Q5201">
        <v>185.28571428571428</v>
      </c>
    </row>
    <row r="5202" spans="1:17" x14ac:dyDescent="0.35">
      <c r="A5202" t="str">
        <f t="shared" si="81"/>
        <v>Massachusetts43949</v>
      </c>
      <c r="B5202" t="s">
        <v>28</v>
      </c>
      <c r="C5202">
        <v>6892503</v>
      </c>
      <c r="D5202" s="4">
        <v>43949</v>
      </c>
      <c r="E5202" s="4">
        <v>43914</v>
      </c>
      <c r="F5202" s="4">
        <v>43969</v>
      </c>
      <c r="G5202">
        <v>1</v>
      </c>
      <c r="H5202">
        <v>1898</v>
      </c>
      <c r="I5202">
        <v>150</v>
      </c>
      <c r="J5202">
        <v>59193</v>
      </c>
      <c r="K5202">
        <v>3153</v>
      </c>
      <c r="L5202">
        <v>0.23086900129701687</v>
      </c>
      <c r="M5202">
        <v>0.44230769230769229</v>
      </c>
      <c r="N5202">
        <v>2480.1428571428573</v>
      </c>
      <c r="O5202">
        <v>170.28571428571428</v>
      </c>
      <c r="P5202">
        <v>2480.1428571428573</v>
      </c>
      <c r="Q5202">
        <v>170.28571428571428</v>
      </c>
    </row>
    <row r="5203" spans="1:17" x14ac:dyDescent="0.35">
      <c r="A5203" t="str">
        <f t="shared" si="81"/>
        <v>Massachusetts43950</v>
      </c>
      <c r="B5203" t="s">
        <v>28</v>
      </c>
      <c r="C5203">
        <v>6892503</v>
      </c>
      <c r="D5203" s="4">
        <v>43950</v>
      </c>
      <c r="E5203" s="4">
        <v>43914</v>
      </c>
      <c r="F5203" s="4">
        <v>43969</v>
      </c>
      <c r="G5203">
        <v>1</v>
      </c>
      <c r="H5203">
        <v>2008</v>
      </c>
      <c r="I5203">
        <v>252</v>
      </c>
      <c r="J5203">
        <v>61201</v>
      </c>
      <c r="K5203">
        <v>3405</v>
      </c>
      <c r="L5203">
        <v>5.7955742887249737E-2</v>
      </c>
      <c r="M5203">
        <v>0.68</v>
      </c>
      <c r="N5203">
        <v>2512.4285714285716</v>
      </c>
      <c r="O5203">
        <v>174.71428571428572</v>
      </c>
      <c r="P5203">
        <v>2512.4285714285716</v>
      </c>
      <c r="Q5203">
        <v>174.71428571428572</v>
      </c>
    </row>
    <row r="5204" spans="1:17" x14ac:dyDescent="0.35">
      <c r="A5204" t="str">
        <f t="shared" si="81"/>
        <v>Massachusetts43951</v>
      </c>
      <c r="B5204" t="s">
        <v>28</v>
      </c>
      <c r="C5204">
        <v>6892503</v>
      </c>
      <c r="D5204" s="4">
        <v>43951</v>
      </c>
      <c r="E5204" s="4">
        <v>43914</v>
      </c>
      <c r="F5204" s="4">
        <v>43969</v>
      </c>
      <c r="G5204">
        <v>1</v>
      </c>
      <c r="H5204">
        <v>2010</v>
      </c>
      <c r="I5204">
        <v>157</v>
      </c>
      <c r="J5204">
        <v>63211</v>
      </c>
      <c r="K5204">
        <v>3562</v>
      </c>
      <c r="L5204">
        <v>9.9601593625498006E-4</v>
      </c>
      <c r="M5204">
        <v>-0.37698412698412698</v>
      </c>
      <c r="N5204">
        <v>2354.8571428571427</v>
      </c>
      <c r="O5204">
        <v>171.71428571428572</v>
      </c>
      <c r="P5204">
        <v>2354.8571428571427</v>
      </c>
      <c r="Q5204">
        <v>171.71428571428572</v>
      </c>
    </row>
    <row r="5205" spans="1:17" x14ac:dyDescent="0.35">
      <c r="A5205" t="str">
        <f t="shared" si="81"/>
        <v>Massachusetts43952</v>
      </c>
      <c r="B5205" t="s">
        <v>28</v>
      </c>
      <c r="C5205">
        <v>6892503</v>
      </c>
      <c r="D5205" s="4">
        <v>43952</v>
      </c>
      <c r="E5205" s="4">
        <v>43914</v>
      </c>
      <c r="F5205" s="4">
        <v>43969</v>
      </c>
      <c r="G5205">
        <v>1</v>
      </c>
      <c r="H5205">
        <v>2177</v>
      </c>
      <c r="I5205">
        <v>154</v>
      </c>
      <c r="J5205">
        <v>65388</v>
      </c>
      <c r="K5205">
        <v>3716</v>
      </c>
      <c r="L5205">
        <v>8.3084577114427863E-2</v>
      </c>
      <c r="M5205">
        <v>-1.9108280254777069E-2</v>
      </c>
      <c r="N5205">
        <v>1955.4285714285713</v>
      </c>
      <c r="O5205">
        <v>165.71428571428572</v>
      </c>
      <c r="P5205">
        <v>1955.4285714285713</v>
      </c>
      <c r="Q5205">
        <v>165.71428571428572</v>
      </c>
    </row>
    <row r="5206" spans="1:17" x14ac:dyDescent="0.35">
      <c r="A5206" t="str">
        <f t="shared" si="81"/>
        <v>Massachusetts43953</v>
      </c>
      <c r="B5206" t="s">
        <v>28</v>
      </c>
      <c r="C5206">
        <v>6892503</v>
      </c>
      <c r="D5206" s="4">
        <v>43953</v>
      </c>
      <c r="E5206" s="4">
        <v>43914</v>
      </c>
      <c r="F5206" s="4">
        <v>43969</v>
      </c>
      <c r="G5206">
        <v>1</v>
      </c>
      <c r="H5206">
        <v>2050</v>
      </c>
      <c r="I5206">
        <v>130</v>
      </c>
      <c r="J5206">
        <v>67438</v>
      </c>
      <c r="K5206">
        <v>3846</v>
      </c>
      <c r="L5206">
        <v>-5.8337161231051905E-2</v>
      </c>
      <c r="M5206">
        <v>-0.15584415584415584</v>
      </c>
      <c r="N5206">
        <v>1900.4285714285713</v>
      </c>
      <c r="O5206">
        <v>159.42857142857142</v>
      </c>
      <c r="P5206">
        <v>1900.4285714285713</v>
      </c>
      <c r="Q5206">
        <v>159.42857142857142</v>
      </c>
    </row>
    <row r="5207" spans="1:17" x14ac:dyDescent="0.35">
      <c r="A5207" t="str">
        <f t="shared" si="81"/>
        <v>Massachusetts43954</v>
      </c>
      <c r="B5207" t="s">
        <v>28</v>
      </c>
      <c r="C5207">
        <v>6892503</v>
      </c>
      <c r="D5207" s="4">
        <v>43954</v>
      </c>
      <c r="E5207" s="4">
        <v>43914</v>
      </c>
      <c r="F5207" s="4">
        <v>43969</v>
      </c>
      <c r="G5207">
        <v>1</v>
      </c>
      <c r="H5207">
        <v>1880</v>
      </c>
      <c r="I5207">
        <v>158</v>
      </c>
      <c r="J5207">
        <v>69318</v>
      </c>
      <c r="K5207">
        <v>4004</v>
      </c>
      <c r="L5207">
        <v>-8.2926829268292687E-2</v>
      </c>
      <c r="M5207">
        <v>0.2153846153846154</v>
      </c>
      <c r="N5207">
        <v>1937.8571428571429</v>
      </c>
      <c r="O5207">
        <v>157.85714285714286</v>
      </c>
      <c r="P5207">
        <v>1937.8571428571429</v>
      </c>
      <c r="Q5207">
        <v>157.85714285714286</v>
      </c>
    </row>
    <row r="5208" spans="1:17" x14ac:dyDescent="0.35">
      <c r="A5208" t="str">
        <f t="shared" si="81"/>
        <v>Massachusetts43955</v>
      </c>
      <c r="B5208" t="s">
        <v>28</v>
      </c>
      <c r="C5208">
        <v>6892503</v>
      </c>
      <c r="D5208" s="4">
        <v>43955</v>
      </c>
      <c r="E5208" s="4">
        <v>43914</v>
      </c>
      <c r="F5208" s="4">
        <v>43969</v>
      </c>
      <c r="G5208">
        <v>1</v>
      </c>
      <c r="H5208">
        <v>1070</v>
      </c>
      <c r="I5208">
        <v>86</v>
      </c>
      <c r="J5208">
        <v>70388</v>
      </c>
      <c r="K5208">
        <v>4090</v>
      </c>
      <c r="L5208">
        <v>-0.43085106382978722</v>
      </c>
      <c r="M5208">
        <v>-0.45569620253164556</v>
      </c>
      <c r="N5208">
        <v>1870.4285714285713</v>
      </c>
      <c r="O5208">
        <v>155.28571428571428</v>
      </c>
      <c r="P5208">
        <v>1870.4285714285713</v>
      </c>
      <c r="Q5208">
        <v>155.28571428571428</v>
      </c>
    </row>
    <row r="5209" spans="1:17" x14ac:dyDescent="0.35">
      <c r="A5209" t="str">
        <f t="shared" si="81"/>
        <v>Massachusetts43956</v>
      </c>
      <c r="B5209" t="s">
        <v>28</v>
      </c>
      <c r="C5209">
        <v>6892503</v>
      </c>
      <c r="D5209" s="4">
        <v>43956</v>
      </c>
      <c r="E5209" s="4">
        <v>43914</v>
      </c>
      <c r="F5209" s="4">
        <v>43969</v>
      </c>
      <c r="G5209">
        <v>1</v>
      </c>
      <c r="H5209">
        <v>1266</v>
      </c>
      <c r="I5209">
        <v>122</v>
      </c>
      <c r="J5209">
        <v>71654</v>
      </c>
      <c r="K5209">
        <v>4212</v>
      </c>
      <c r="L5209">
        <v>0.18317757009345795</v>
      </c>
      <c r="M5209">
        <v>0.41860465116279072</v>
      </c>
      <c r="N5209">
        <v>1780.1428571428571</v>
      </c>
      <c r="O5209">
        <v>151.28571428571428</v>
      </c>
      <c r="P5209">
        <v>1780.1428571428571</v>
      </c>
      <c r="Q5209">
        <v>151.28571428571428</v>
      </c>
    </row>
    <row r="5210" spans="1:17" x14ac:dyDescent="0.35">
      <c r="A5210" t="str">
        <f t="shared" si="81"/>
        <v>Massachusetts43957</v>
      </c>
      <c r="B5210" t="s">
        <v>28</v>
      </c>
      <c r="C5210">
        <v>6892503</v>
      </c>
      <c r="D5210" s="4">
        <v>43957</v>
      </c>
      <c r="E5210" s="4">
        <v>43914</v>
      </c>
      <c r="F5210" s="4">
        <v>43969</v>
      </c>
      <c r="G5210">
        <v>1</v>
      </c>
      <c r="H5210">
        <v>1884</v>
      </c>
      <c r="I5210">
        <v>208</v>
      </c>
      <c r="J5210">
        <v>73538</v>
      </c>
      <c r="K5210">
        <v>4420</v>
      </c>
      <c r="L5210">
        <v>0.4881516587677725</v>
      </c>
      <c r="M5210">
        <v>0.70491803278688525</v>
      </c>
      <c r="N5210">
        <v>1762.4285714285713</v>
      </c>
      <c r="O5210">
        <v>145</v>
      </c>
      <c r="P5210">
        <v>1762.4285714285713</v>
      </c>
      <c r="Q5210">
        <v>145</v>
      </c>
    </row>
    <row r="5211" spans="1:17" x14ac:dyDescent="0.35">
      <c r="A5211" t="str">
        <f t="shared" si="81"/>
        <v>Massachusetts43958</v>
      </c>
      <c r="B5211" t="s">
        <v>28</v>
      </c>
      <c r="C5211">
        <v>6892503</v>
      </c>
      <c r="D5211" s="4">
        <v>43958</v>
      </c>
      <c r="E5211" s="4">
        <v>43914</v>
      </c>
      <c r="F5211" s="4">
        <v>43969</v>
      </c>
      <c r="G5211">
        <v>1</v>
      </c>
      <c r="H5211">
        <v>1800</v>
      </c>
      <c r="I5211">
        <v>132</v>
      </c>
      <c r="J5211">
        <v>75338</v>
      </c>
      <c r="K5211">
        <v>4552</v>
      </c>
      <c r="L5211">
        <v>-4.4585987261146494E-2</v>
      </c>
      <c r="M5211">
        <v>-0.36538461538461536</v>
      </c>
      <c r="N5211">
        <v>1732.4285714285713</v>
      </c>
      <c r="O5211">
        <v>141.42857142857142</v>
      </c>
      <c r="P5211">
        <v>1732.4285714285713</v>
      </c>
      <c r="Q5211">
        <v>141.42857142857142</v>
      </c>
    </row>
    <row r="5212" spans="1:17" x14ac:dyDescent="0.35">
      <c r="A5212" t="str">
        <f t="shared" si="81"/>
        <v>Massachusetts43959</v>
      </c>
      <c r="B5212" t="s">
        <v>28</v>
      </c>
      <c r="C5212">
        <v>6892503</v>
      </c>
      <c r="D5212" s="4">
        <v>43959</v>
      </c>
      <c r="E5212" s="4">
        <v>43914</v>
      </c>
      <c r="F5212" s="4">
        <v>43969</v>
      </c>
      <c r="G5212">
        <v>1</v>
      </c>
      <c r="H5212">
        <v>1752</v>
      </c>
      <c r="I5212">
        <v>150</v>
      </c>
      <c r="J5212">
        <v>77090</v>
      </c>
      <c r="K5212">
        <v>4702</v>
      </c>
      <c r="L5212">
        <v>-2.6666666666666668E-2</v>
      </c>
      <c r="M5212">
        <v>0.13636363636363635</v>
      </c>
      <c r="N5212">
        <v>1671.7142857142858</v>
      </c>
      <c r="O5212">
        <v>140.85714285714286</v>
      </c>
      <c r="P5212">
        <v>1671.7142857142858</v>
      </c>
      <c r="Q5212">
        <v>140.85714285714286</v>
      </c>
    </row>
    <row r="5213" spans="1:17" x14ac:dyDescent="0.35">
      <c r="A5213" t="str">
        <f t="shared" si="81"/>
        <v>Massachusetts43960</v>
      </c>
      <c r="B5213" t="s">
        <v>28</v>
      </c>
      <c r="C5213">
        <v>6892503</v>
      </c>
      <c r="D5213" s="4">
        <v>43960</v>
      </c>
      <c r="E5213" s="4">
        <v>43914</v>
      </c>
      <c r="F5213" s="4">
        <v>43969</v>
      </c>
      <c r="G5213">
        <v>1</v>
      </c>
      <c r="H5213">
        <v>1471</v>
      </c>
      <c r="I5213">
        <v>138</v>
      </c>
      <c r="J5213">
        <v>78561</v>
      </c>
      <c r="K5213">
        <v>4840</v>
      </c>
      <c r="L5213">
        <v>-0.16038812785388129</v>
      </c>
      <c r="M5213">
        <v>-0.08</v>
      </c>
      <c r="N5213">
        <v>1589</v>
      </c>
      <c r="O5213">
        <v>142</v>
      </c>
      <c r="P5213">
        <v>1589</v>
      </c>
      <c r="Q5213">
        <v>142</v>
      </c>
    </row>
    <row r="5214" spans="1:17" x14ac:dyDescent="0.35">
      <c r="A5214" t="str">
        <f t="shared" si="81"/>
        <v>Massachusetts43961</v>
      </c>
      <c r="B5214" t="s">
        <v>28</v>
      </c>
      <c r="C5214">
        <v>6892503</v>
      </c>
      <c r="D5214" s="4">
        <v>43961</v>
      </c>
      <c r="E5214" s="4">
        <v>43914</v>
      </c>
      <c r="F5214" s="4">
        <v>43969</v>
      </c>
      <c r="G5214">
        <v>1</v>
      </c>
      <c r="H5214">
        <v>1115</v>
      </c>
      <c r="I5214">
        <v>139</v>
      </c>
      <c r="J5214">
        <v>79676</v>
      </c>
      <c r="K5214">
        <v>4979</v>
      </c>
      <c r="L5214">
        <v>-0.24201223657375934</v>
      </c>
      <c r="M5214">
        <v>7.246376811594203E-3</v>
      </c>
      <c r="N5214">
        <v>1479.7142857142858</v>
      </c>
      <c r="O5214">
        <v>139.28571428571428</v>
      </c>
      <c r="P5214">
        <v>1479.7142857142858</v>
      </c>
      <c r="Q5214">
        <v>139.28571428571428</v>
      </c>
    </row>
    <row r="5215" spans="1:17" x14ac:dyDescent="0.35">
      <c r="A5215" t="str">
        <f t="shared" si="81"/>
        <v>Massachusetts43962</v>
      </c>
      <c r="B5215" t="s">
        <v>28</v>
      </c>
      <c r="C5215">
        <v>6892503</v>
      </c>
      <c r="D5215" s="4">
        <v>43962</v>
      </c>
      <c r="E5215" s="4">
        <v>43914</v>
      </c>
      <c r="F5215" s="4">
        <v>43969</v>
      </c>
      <c r="G5215">
        <v>1</v>
      </c>
      <c r="H5215">
        <v>733</v>
      </c>
      <c r="I5215">
        <v>129</v>
      </c>
      <c r="J5215">
        <v>80409</v>
      </c>
      <c r="K5215">
        <v>5108</v>
      </c>
      <c r="L5215">
        <v>-0.34260089686098655</v>
      </c>
      <c r="M5215">
        <v>-7.1942446043165464E-2</v>
      </c>
      <c r="N5215">
        <v>1431.5714285714287</v>
      </c>
      <c r="O5215">
        <v>145.42857142857142</v>
      </c>
      <c r="P5215">
        <v>1431.5714285714287</v>
      </c>
      <c r="Q5215">
        <v>145.42857142857142</v>
      </c>
    </row>
    <row r="5216" spans="1:17" x14ac:dyDescent="0.35">
      <c r="A5216" t="str">
        <f t="shared" si="81"/>
        <v>Massachusetts43963</v>
      </c>
      <c r="B5216" t="s">
        <v>28</v>
      </c>
      <c r="C5216">
        <v>6892503</v>
      </c>
      <c r="D5216" s="4">
        <v>43963</v>
      </c>
      <c r="E5216" s="4">
        <v>43914</v>
      </c>
      <c r="F5216" s="4">
        <v>43969</v>
      </c>
      <c r="G5216">
        <v>1</v>
      </c>
      <c r="H5216">
        <v>961</v>
      </c>
      <c r="I5216">
        <v>33</v>
      </c>
      <c r="J5216">
        <v>81370</v>
      </c>
      <c r="K5216">
        <v>5141</v>
      </c>
      <c r="L5216">
        <v>0.31105047748976805</v>
      </c>
      <c r="M5216">
        <v>-0.7441860465116279</v>
      </c>
      <c r="N5216">
        <v>1388</v>
      </c>
      <c r="O5216">
        <v>132.71428571428572</v>
      </c>
      <c r="P5216">
        <v>1388</v>
      </c>
      <c r="Q5216">
        <v>132.71428571428572</v>
      </c>
    </row>
    <row r="5217" spans="1:17" x14ac:dyDescent="0.35">
      <c r="A5217" t="str">
        <f t="shared" si="81"/>
        <v>Massachusetts43964</v>
      </c>
      <c r="B5217" t="s">
        <v>28</v>
      </c>
      <c r="C5217">
        <v>6892503</v>
      </c>
      <c r="D5217" s="4">
        <v>43964</v>
      </c>
      <c r="E5217" s="4">
        <v>43914</v>
      </c>
      <c r="F5217" s="4">
        <v>43969</v>
      </c>
      <c r="G5217">
        <v>1</v>
      </c>
      <c r="H5217">
        <v>1287</v>
      </c>
      <c r="I5217">
        <v>174</v>
      </c>
      <c r="J5217">
        <v>82657</v>
      </c>
      <c r="K5217">
        <v>5315</v>
      </c>
      <c r="L5217">
        <v>0.33922996878251821</v>
      </c>
      <c r="M5217">
        <v>4.2727272727272725</v>
      </c>
      <c r="N5217">
        <v>1302.7142857142858</v>
      </c>
      <c r="O5217">
        <v>127.85714285714286</v>
      </c>
      <c r="P5217">
        <v>1302.7142857142858</v>
      </c>
      <c r="Q5217">
        <v>127.85714285714286</v>
      </c>
    </row>
    <row r="5218" spans="1:17" x14ac:dyDescent="0.35">
      <c r="A5218" t="str">
        <f t="shared" si="81"/>
        <v>Massachusetts43965</v>
      </c>
      <c r="B5218" t="s">
        <v>28</v>
      </c>
      <c r="C5218">
        <v>6892503</v>
      </c>
      <c r="D5218" s="4">
        <v>43965</v>
      </c>
      <c r="E5218" s="4">
        <v>43914</v>
      </c>
      <c r="F5218" s="4">
        <v>43969</v>
      </c>
      <c r="G5218">
        <v>1</v>
      </c>
      <c r="H5218">
        <v>1803</v>
      </c>
      <c r="I5218">
        <v>167</v>
      </c>
      <c r="J5218">
        <v>84460</v>
      </c>
      <c r="K5218">
        <v>5482</v>
      </c>
      <c r="L5218">
        <v>0.40093240093240096</v>
      </c>
      <c r="M5218">
        <v>-4.0229885057471264E-2</v>
      </c>
      <c r="N5218">
        <v>1303.1428571428571</v>
      </c>
      <c r="O5218">
        <v>132.85714285714286</v>
      </c>
      <c r="P5218">
        <v>1303.1428571428571</v>
      </c>
      <c r="Q5218">
        <v>132.85714285714286</v>
      </c>
    </row>
    <row r="5219" spans="1:17" x14ac:dyDescent="0.35">
      <c r="A5219" t="str">
        <f t="shared" si="81"/>
        <v>Massachusetts43966</v>
      </c>
      <c r="B5219" t="s">
        <v>28</v>
      </c>
      <c r="C5219">
        <v>6892503</v>
      </c>
      <c r="D5219" s="4">
        <v>43966</v>
      </c>
      <c r="E5219" s="4">
        <v>43914</v>
      </c>
      <c r="F5219" s="4">
        <v>43969</v>
      </c>
      <c r="G5219">
        <v>1</v>
      </c>
      <c r="H5219">
        <v>1326</v>
      </c>
      <c r="I5219">
        <v>110</v>
      </c>
      <c r="J5219">
        <v>85786</v>
      </c>
      <c r="K5219">
        <v>5592</v>
      </c>
      <c r="L5219">
        <v>-0.26455906821963393</v>
      </c>
      <c r="M5219">
        <v>-0.3413173652694611</v>
      </c>
      <c r="N5219">
        <v>1242.2857142857142</v>
      </c>
      <c r="O5219">
        <v>127.14285714285714</v>
      </c>
      <c r="P5219">
        <v>1242.2857142857142</v>
      </c>
      <c r="Q5219">
        <v>127.14285714285714</v>
      </c>
    </row>
    <row r="5220" spans="1:17" x14ac:dyDescent="0.35">
      <c r="A5220" t="str">
        <f t="shared" si="81"/>
        <v>Massachusetts43967</v>
      </c>
      <c r="B5220" t="s">
        <v>28</v>
      </c>
      <c r="C5220">
        <v>6892503</v>
      </c>
      <c r="D5220" s="4">
        <v>43967</v>
      </c>
      <c r="E5220" s="4">
        <v>43914</v>
      </c>
      <c r="F5220" s="4">
        <v>43969</v>
      </c>
      <c r="G5220">
        <v>1</v>
      </c>
      <c r="H5220">
        <v>1588</v>
      </c>
      <c r="I5220">
        <v>113</v>
      </c>
      <c r="J5220">
        <v>87374</v>
      </c>
      <c r="K5220">
        <v>5705</v>
      </c>
      <c r="L5220">
        <v>0.1975867269984917</v>
      </c>
      <c r="M5220">
        <v>2.7272727272727271E-2</v>
      </c>
      <c r="N5220">
        <v>1259</v>
      </c>
      <c r="O5220">
        <v>123.57142857142857</v>
      </c>
      <c r="P5220">
        <v>1259</v>
      </c>
      <c r="Q5220">
        <v>123.57142857142857</v>
      </c>
    </row>
    <row r="5221" spans="1:17" x14ac:dyDescent="0.35">
      <c r="A5221" t="str">
        <f t="shared" si="81"/>
        <v>Massachusetts43968</v>
      </c>
      <c r="B5221" t="s">
        <v>28</v>
      </c>
      <c r="C5221">
        <v>6892503</v>
      </c>
      <c r="D5221" s="4">
        <v>43968</v>
      </c>
      <c r="E5221" s="4">
        <v>43914</v>
      </c>
      <c r="F5221" s="4">
        <v>43969</v>
      </c>
      <c r="G5221">
        <v>1</v>
      </c>
      <c r="H5221">
        <v>1126</v>
      </c>
      <c r="I5221">
        <v>92</v>
      </c>
      <c r="J5221">
        <v>88500</v>
      </c>
      <c r="K5221">
        <v>5797</v>
      </c>
      <c r="L5221">
        <v>-0.29093198992443325</v>
      </c>
      <c r="M5221">
        <v>-0.18584070796460178</v>
      </c>
      <c r="N5221">
        <v>1260.5714285714287</v>
      </c>
      <c r="O5221">
        <v>116.85714285714286</v>
      </c>
      <c r="P5221">
        <v>1260.5714285714287</v>
      </c>
      <c r="Q5221">
        <v>116.85714285714286</v>
      </c>
    </row>
    <row r="5222" spans="1:17" x14ac:dyDescent="0.35">
      <c r="A5222" t="str">
        <f t="shared" si="81"/>
        <v>Massachusetts43969</v>
      </c>
      <c r="B5222" t="s">
        <v>28</v>
      </c>
      <c r="C5222">
        <v>6892503</v>
      </c>
      <c r="D5222" s="4">
        <v>43969</v>
      </c>
      <c r="E5222" s="4">
        <v>43914</v>
      </c>
      <c r="F5222" s="4">
        <v>43969</v>
      </c>
      <c r="G5222">
        <v>1</v>
      </c>
      <c r="H5222">
        <v>1066</v>
      </c>
      <c r="I5222">
        <v>65</v>
      </c>
      <c r="J5222">
        <v>89566</v>
      </c>
      <c r="K5222">
        <v>5862</v>
      </c>
      <c r="L5222">
        <v>-5.328596802841918E-2</v>
      </c>
      <c r="M5222">
        <v>-0.29347826086956524</v>
      </c>
      <c r="N5222">
        <v>1308.1428571428571</v>
      </c>
      <c r="O5222">
        <v>107.71428571428571</v>
      </c>
      <c r="P5222">
        <v>1308.1428571428571</v>
      </c>
      <c r="Q5222">
        <v>107.71428571428571</v>
      </c>
    </row>
    <row r="5223" spans="1:17" x14ac:dyDescent="0.35">
      <c r="A5223" t="str">
        <f t="shared" si="81"/>
        <v>Massachusetts43970</v>
      </c>
      <c r="B5223" t="s">
        <v>28</v>
      </c>
      <c r="C5223">
        <v>6892503</v>
      </c>
      <c r="D5223" s="4">
        <v>43970</v>
      </c>
      <c r="E5223" s="4">
        <v>43914</v>
      </c>
      <c r="F5223" s="4">
        <v>43969</v>
      </c>
      <c r="G5223">
        <v>0</v>
      </c>
      <c r="H5223">
        <v>955</v>
      </c>
      <c r="I5223">
        <v>76</v>
      </c>
      <c r="J5223">
        <v>90521</v>
      </c>
      <c r="K5223">
        <v>5938</v>
      </c>
      <c r="L5223">
        <v>-0.10412757973733583</v>
      </c>
      <c r="M5223">
        <v>0.16923076923076924</v>
      </c>
      <c r="N5223">
        <v>1307.2857142857142</v>
      </c>
      <c r="O5223">
        <v>113.85714285714286</v>
      </c>
      <c r="P5223">
        <v>1307.2857142857142</v>
      </c>
      <c r="Q5223">
        <v>113.85714285714286</v>
      </c>
    </row>
    <row r="5224" spans="1:17" x14ac:dyDescent="0.35">
      <c r="A5224" t="str">
        <f t="shared" si="81"/>
        <v>Massachusetts43971</v>
      </c>
      <c r="B5224" t="s">
        <v>28</v>
      </c>
      <c r="C5224">
        <v>6892503</v>
      </c>
      <c r="D5224" s="4">
        <v>43971</v>
      </c>
      <c r="E5224" s="4">
        <v>43914</v>
      </c>
      <c r="F5224" s="4">
        <v>43969</v>
      </c>
      <c r="G5224">
        <v>0</v>
      </c>
      <c r="H5224">
        <v>1133</v>
      </c>
      <c r="I5224">
        <v>128</v>
      </c>
      <c r="J5224">
        <v>91654</v>
      </c>
      <c r="K5224">
        <v>6066</v>
      </c>
      <c r="L5224">
        <v>0.18638743455497384</v>
      </c>
      <c r="M5224">
        <v>0.68421052631578949</v>
      </c>
      <c r="N5224">
        <v>1285.2857142857142</v>
      </c>
      <c r="O5224">
        <v>107.28571428571429</v>
      </c>
      <c r="P5224">
        <v>1285.2857142857142</v>
      </c>
      <c r="Q5224">
        <v>107.28571428571429</v>
      </c>
    </row>
    <row r="5225" spans="1:17" x14ac:dyDescent="0.35">
      <c r="A5225" t="str">
        <f t="shared" si="81"/>
        <v>Massachusetts43972</v>
      </c>
      <c r="B5225" t="s">
        <v>28</v>
      </c>
      <c r="C5225">
        <v>6892503</v>
      </c>
      <c r="D5225" s="4">
        <v>43972</v>
      </c>
      <c r="E5225" s="4">
        <v>43914</v>
      </c>
      <c r="F5225" s="4">
        <v>43969</v>
      </c>
      <c r="G5225">
        <v>0</v>
      </c>
      <c r="H5225">
        <v>1206</v>
      </c>
      <c r="I5225">
        <v>82</v>
      </c>
      <c r="J5225">
        <v>92860</v>
      </c>
      <c r="K5225">
        <v>6148</v>
      </c>
      <c r="L5225">
        <v>6.4430714916151807E-2</v>
      </c>
      <c r="M5225">
        <v>-0.359375</v>
      </c>
      <c r="N5225">
        <v>1200</v>
      </c>
      <c r="O5225">
        <v>95.142857142857139</v>
      </c>
      <c r="P5225">
        <v>1200</v>
      </c>
      <c r="Q5225">
        <v>95.142857142857139</v>
      </c>
    </row>
    <row r="5226" spans="1:17" x14ac:dyDescent="0.35">
      <c r="A5226" t="str">
        <f t="shared" si="81"/>
        <v>Massachusetts43973</v>
      </c>
      <c r="B5226" t="s">
        <v>28</v>
      </c>
      <c r="C5226">
        <v>6892503</v>
      </c>
      <c r="D5226" s="4">
        <v>43973</v>
      </c>
      <c r="E5226" s="4">
        <v>43914</v>
      </c>
      <c r="F5226" s="4">
        <v>43969</v>
      </c>
      <c r="G5226">
        <v>0</v>
      </c>
      <c r="H5226">
        <v>936</v>
      </c>
      <c r="I5226">
        <v>80</v>
      </c>
      <c r="J5226">
        <v>93796</v>
      </c>
      <c r="K5226">
        <v>6228</v>
      </c>
      <c r="L5226">
        <v>-0.22388059701492538</v>
      </c>
      <c r="M5226">
        <v>-2.4390243902439025E-2</v>
      </c>
      <c r="N5226">
        <v>1144.2857142857142</v>
      </c>
      <c r="O5226">
        <v>90.857142857142861</v>
      </c>
      <c r="P5226">
        <v>1144.2857142857142</v>
      </c>
      <c r="Q5226">
        <v>90.857142857142861</v>
      </c>
    </row>
    <row r="5227" spans="1:17" x14ac:dyDescent="0.35">
      <c r="A5227" t="str">
        <f t="shared" si="81"/>
        <v>Massachusetts43974</v>
      </c>
      <c r="B5227" t="s">
        <v>28</v>
      </c>
      <c r="C5227">
        <v>6892503</v>
      </c>
      <c r="D5227" s="4">
        <v>43974</v>
      </c>
      <c r="E5227" s="4">
        <v>43914</v>
      </c>
      <c r="F5227" s="4">
        <v>43969</v>
      </c>
      <c r="G5227">
        <v>0</v>
      </c>
      <c r="H5227">
        <v>845</v>
      </c>
      <c r="I5227">
        <v>76</v>
      </c>
      <c r="J5227">
        <v>94641</v>
      </c>
      <c r="K5227">
        <v>6304</v>
      </c>
      <c r="L5227">
        <v>-9.7222222222222224E-2</v>
      </c>
      <c r="M5227">
        <v>-0.05</v>
      </c>
      <c r="N5227">
        <v>1038.1428571428571</v>
      </c>
      <c r="O5227">
        <v>85.571428571428569</v>
      </c>
      <c r="P5227">
        <v>1038.1428571428571</v>
      </c>
      <c r="Q5227">
        <v>85.571428571428569</v>
      </c>
    </row>
    <row r="5228" spans="1:17" x14ac:dyDescent="0.35">
      <c r="A5228" t="str">
        <f t="shared" si="81"/>
        <v>Massachusetts43975</v>
      </c>
      <c r="B5228" t="s">
        <v>28</v>
      </c>
      <c r="C5228">
        <v>6892503</v>
      </c>
      <c r="D5228" s="4">
        <v>43975</v>
      </c>
      <c r="E5228" s="4">
        <v>43914</v>
      </c>
      <c r="F5228" s="4">
        <v>43969</v>
      </c>
      <c r="G5228">
        <v>0</v>
      </c>
      <c r="H5228">
        <v>1067</v>
      </c>
      <c r="I5228">
        <v>68</v>
      </c>
      <c r="J5228">
        <v>95708</v>
      </c>
      <c r="K5228">
        <v>6372</v>
      </c>
      <c r="L5228">
        <v>0.26272189349112424</v>
      </c>
      <c r="M5228">
        <v>-0.10526315789473684</v>
      </c>
      <c r="N5228">
        <v>1029.7142857142858</v>
      </c>
      <c r="O5228">
        <v>82.142857142857139</v>
      </c>
      <c r="P5228">
        <v>1029.7142857142858</v>
      </c>
      <c r="Q5228">
        <v>82.142857142857139</v>
      </c>
    </row>
    <row r="5229" spans="1:17" x14ac:dyDescent="0.35">
      <c r="A5229" t="str">
        <f t="shared" si="81"/>
        <v>Massachusetts43976</v>
      </c>
      <c r="B5229" t="s">
        <v>28</v>
      </c>
      <c r="C5229">
        <v>6892503</v>
      </c>
      <c r="D5229" s="4">
        <v>43976</v>
      </c>
      <c r="E5229" s="4">
        <v>43914</v>
      </c>
      <c r="F5229" s="4">
        <v>43969</v>
      </c>
      <c r="G5229">
        <v>0</v>
      </c>
      <c r="H5229">
        <v>658</v>
      </c>
      <c r="I5229">
        <v>44</v>
      </c>
      <c r="J5229">
        <v>96366</v>
      </c>
      <c r="K5229">
        <v>6416</v>
      </c>
      <c r="L5229">
        <v>-0.38331771321462044</v>
      </c>
      <c r="M5229">
        <v>-0.35294117647058826</v>
      </c>
      <c r="N5229">
        <v>971.42857142857144</v>
      </c>
      <c r="O5229">
        <v>79.142857142857139</v>
      </c>
      <c r="P5229">
        <v>971.42857142857144</v>
      </c>
      <c r="Q5229">
        <v>79.142857142857139</v>
      </c>
    </row>
    <row r="5230" spans="1:17" x14ac:dyDescent="0.35">
      <c r="A5230" t="str">
        <f t="shared" si="81"/>
        <v>Massachusetts43977</v>
      </c>
      <c r="B5230" t="s">
        <v>28</v>
      </c>
      <c r="C5230">
        <v>6892503</v>
      </c>
      <c r="D5230" s="4">
        <v>43977</v>
      </c>
      <c r="E5230" s="4">
        <v>43914</v>
      </c>
      <c r="F5230" s="4">
        <v>43969</v>
      </c>
      <c r="G5230">
        <v>0</v>
      </c>
      <c r="H5230">
        <v>460</v>
      </c>
      <c r="I5230">
        <v>57</v>
      </c>
      <c r="J5230">
        <v>96826</v>
      </c>
      <c r="K5230">
        <v>6473</v>
      </c>
      <c r="L5230">
        <v>-0.30091185410334348</v>
      </c>
      <c r="M5230">
        <v>0.29545454545454547</v>
      </c>
      <c r="N5230">
        <v>900.71428571428567</v>
      </c>
      <c r="O5230">
        <v>76.428571428571431</v>
      </c>
      <c r="P5230">
        <v>900.71428571428567</v>
      </c>
      <c r="Q5230">
        <v>76.428571428571431</v>
      </c>
    </row>
    <row r="5231" spans="1:17" x14ac:dyDescent="0.35">
      <c r="A5231" t="str">
        <f t="shared" si="81"/>
        <v>Massachusetts43978</v>
      </c>
      <c r="B5231" t="s">
        <v>28</v>
      </c>
      <c r="C5231">
        <v>6892503</v>
      </c>
      <c r="D5231" s="4">
        <v>43978</v>
      </c>
      <c r="E5231" s="4">
        <v>43914</v>
      </c>
      <c r="F5231" s="4">
        <v>43969</v>
      </c>
      <c r="G5231">
        <v>0</v>
      </c>
      <c r="H5231">
        <v>602</v>
      </c>
      <c r="I5231">
        <v>74</v>
      </c>
      <c r="J5231">
        <v>97428</v>
      </c>
      <c r="K5231">
        <v>6547</v>
      </c>
      <c r="L5231">
        <v>0.30869565217391304</v>
      </c>
      <c r="M5231">
        <v>0.2982456140350877</v>
      </c>
      <c r="N5231">
        <v>824.85714285714289</v>
      </c>
      <c r="O5231">
        <v>68.714285714285708</v>
      </c>
      <c r="P5231">
        <v>824.85714285714289</v>
      </c>
      <c r="Q5231">
        <v>68.714285714285708</v>
      </c>
    </row>
    <row r="5232" spans="1:17" x14ac:dyDescent="0.35">
      <c r="A5232" t="str">
        <f t="shared" si="81"/>
        <v>Massachusetts43979</v>
      </c>
      <c r="B5232" t="s">
        <v>28</v>
      </c>
      <c r="C5232">
        <v>6892503</v>
      </c>
      <c r="D5232" s="4">
        <v>43979</v>
      </c>
      <c r="E5232" s="4">
        <v>43914</v>
      </c>
      <c r="F5232" s="4">
        <v>43969</v>
      </c>
      <c r="G5232">
        <v>0</v>
      </c>
      <c r="H5232">
        <v>770</v>
      </c>
      <c r="I5232">
        <v>93</v>
      </c>
      <c r="J5232">
        <v>98198</v>
      </c>
      <c r="K5232">
        <v>6640</v>
      </c>
      <c r="L5232">
        <v>0.27906976744186046</v>
      </c>
      <c r="M5232">
        <v>0.25675675675675674</v>
      </c>
      <c r="N5232">
        <v>762.57142857142856</v>
      </c>
      <c r="O5232">
        <v>70.285714285714292</v>
      </c>
      <c r="P5232">
        <v>762.57142857142856</v>
      </c>
      <c r="Q5232">
        <v>70.285714285714292</v>
      </c>
    </row>
    <row r="5233" spans="1:17" x14ac:dyDescent="0.35">
      <c r="A5233" t="str">
        <f t="shared" si="81"/>
        <v>Massachusetts43980</v>
      </c>
      <c r="B5233" t="s">
        <v>28</v>
      </c>
      <c r="C5233">
        <v>6892503</v>
      </c>
      <c r="D5233" s="4">
        <v>43980</v>
      </c>
      <c r="E5233" s="4">
        <v>43914</v>
      </c>
      <c r="F5233" s="4">
        <v>43969</v>
      </c>
      <c r="G5233">
        <v>0</v>
      </c>
      <c r="H5233">
        <v>682</v>
      </c>
      <c r="I5233">
        <v>78</v>
      </c>
      <c r="J5233">
        <v>98880</v>
      </c>
      <c r="K5233">
        <v>6718</v>
      </c>
      <c r="L5233">
        <v>-0.11428571428571428</v>
      </c>
      <c r="M5233">
        <v>-0.16129032258064516</v>
      </c>
      <c r="N5233">
        <v>726.28571428571433</v>
      </c>
      <c r="O5233">
        <v>70</v>
      </c>
      <c r="P5233">
        <v>726.28571428571433</v>
      </c>
      <c r="Q5233">
        <v>70</v>
      </c>
    </row>
    <row r="5234" spans="1:17" x14ac:dyDescent="0.35">
      <c r="A5234" t="str">
        <f t="shared" si="81"/>
        <v>Massachusetts43981</v>
      </c>
      <c r="B5234" t="s">
        <v>28</v>
      </c>
      <c r="C5234">
        <v>6892503</v>
      </c>
      <c r="D5234" s="4">
        <v>43981</v>
      </c>
      <c r="E5234" s="4">
        <v>43914</v>
      </c>
      <c r="F5234" s="4">
        <v>43969</v>
      </c>
      <c r="G5234">
        <v>0</v>
      </c>
      <c r="H5234">
        <v>893</v>
      </c>
      <c r="I5234">
        <v>50</v>
      </c>
      <c r="J5234">
        <v>99773</v>
      </c>
      <c r="K5234">
        <v>6768</v>
      </c>
      <c r="L5234">
        <v>0.3093841642228739</v>
      </c>
      <c r="M5234">
        <v>-0.35897435897435898</v>
      </c>
      <c r="N5234">
        <v>733.14285714285711</v>
      </c>
      <c r="O5234">
        <v>66.285714285714292</v>
      </c>
      <c r="P5234">
        <v>733.14285714285711</v>
      </c>
      <c r="Q5234">
        <v>66.285714285714292</v>
      </c>
    </row>
    <row r="5235" spans="1:17" x14ac:dyDescent="0.35">
      <c r="A5235" t="str">
        <f t="shared" si="81"/>
        <v>Massachusetts43982</v>
      </c>
      <c r="B5235" t="s">
        <v>28</v>
      </c>
      <c r="C5235">
        <v>6892503</v>
      </c>
      <c r="D5235" s="4">
        <v>43982</v>
      </c>
      <c r="E5235" s="4">
        <v>43914</v>
      </c>
      <c r="F5235" s="4">
        <v>43969</v>
      </c>
      <c r="G5235">
        <v>0</v>
      </c>
      <c r="H5235">
        <v>695</v>
      </c>
      <c r="I5235">
        <v>78</v>
      </c>
      <c r="J5235">
        <v>100468</v>
      </c>
      <c r="K5235">
        <v>6846</v>
      </c>
      <c r="L5235">
        <v>-0.22172452407614782</v>
      </c>
      <c r="M5235">
        <v>0.56000000000000005</v>
      </c>
      <c r="N5235">
        <v>680</v>
      </c>
      <c r="O5235">
        <v>67.714285714285708</v>
      </c>
      <c r="P5235">
        <v>680</v>
      </c>
      <c r="Q5235">
        <v>67.714285714285708</v>
      </c>
    </row>
    <row r="5236" spans="1:17" x14ac:dyDescent="0.35">
      <c r="A5236" t="str">
        <f t="shared" si="81"/>
        <v>Massachusetts43983</v>
      </c>
      <c r="B5236" t="s">
        <v>28</v>
      </c>
      <c r="C5236">
        <v>6892503</v>
      </c>
      <c r="D5236" s="4">
        <v>43983</v>
      </c>
      <c r="E5236" s="4">
        <v>43914</v>
      </c>
      <c r="F5236" s="4">
        <v>43969</v>
      </c>
      <c r="G5236">
        <v>0</v>
      </c>
      <c r="H5236">
        <v>337</v>
      </c>
      <c r="I5236">
        <v>189</v>
      </c>
      <c r="J5236">
        <v>100805</v>
      </c>
      <c r="K5236">
        <v>7035</v>
      </c>
      <c r="L5236">
        <v>-0.51510791366906472</v>
      </c>
      <c r="M5236">
        <v>1.4230769230769231</v>
      </c>
      <c r="N5236">
        <v>634.14285714285711</v>
      </c>
      <c r="O5236">
        <v>88.428571428571431</v>
      </c>
      <c r="P5236">
        <v>634.14285714285711</v>
      </c>
      <c r="Q5236">
        <v>88.428571428571431</v>
      </c>
    </row>
    <row r="5237" spans="1:17" x14ac:dyDescent="0.35">
      <c r="A5237" t="str">
        <f t="shared" si="81"/>
        <v>Massachusetts43984</v>
      </c>
      <c r="B5237" t="s">
        <v>28</v>
      </c>
      <c r="C5237">
        <v>6892503</v>
      </c>
      <c r="D5237" s="4">
        <v>43984</v>
      </c>
      <c r="E5237" s="4">
        <v>43914</v>
      </c>
      <c r="F5237" s="4">
        <v>43969</v>
      </c>
      <c r="G5237">
        <v>0</v>
      </c>
      <c r="H5237">
        <v>358</v>
      </c>
      <c r="I5237">
        <v>50</v>
      </c>
      <c r="J5237">
        <v>101163</v>
      </c>
      <c r="K5237">
        <v>7085</v>
      </c>
      <c r="L5237">
        <v>6.2314540059347182E-2</v>
      </c>
      <c r="M5237">
        <v>-0.73544973544973546</v>
      </c>
      <c r="N5237">
        <v>619.57142857142856</v>
      </c>
      <c r="O5237">
        <v>87.428571428571431</v>
      </c>
      <c r="P5237">
        <v>619.57142857142856</v>
      </c>
      <c r="Q5237">
        <v>87.428571428571431</v>
      </c>
    </row>
    <row r="5238" spans="1:17" x14ac:dyDescent="0.35">
      <c r="A5238" t="str">
        <f t="shared" si="81"/>
        <v>Massachusetts43985</v>
      </c>
      <c r="B5238" t="s">
        <v>28</v>
      </c>
      <c r="C5238">
        <v>6892503</v>
      </c>
      <c r="D5238" s="4">
        <v>43985</v>
      </c>
      <c r="E5238" s="4">
        <v>43914</v>
      </c>
      <c r="F5238" s="4">
        <v>43969</v>
      </c>
      <c r="G5238">
        <v>0</v>
      </c>
      <c r="H5238">
        <v>429</v>
      </c>
      <c r="I5238">
        <v>67</v>
      </c>
      <c r="J5238">
        <v>101592</v>
      </c>
      <c r="K5238">
        <v>7152</v>
      </c>
      <c r="L5238">
        <v>0.19832402234636873</v>
      </c>
      <c r="M5238">
        <v>0.34</v>
      </c>
      <c r="N5238">
        <v>594.85714285714289</v>
      </c>
      <c r="O5238">
        <v>86.428571428571431</v>
      </c>
      <c r="P5238">
        <v>594.85714285714289</v>
      </c>
      <c r="Q5238">
        <v>86.428571428571431</v>
      </c>
    </row>
    <row r="5239" spans="1:17" x14ac:dyDescent="0.35">
      <c r="A5239" t="str">
        <f t="shared" si="81"/>
        <v>Massachusetts43986</v>
      </c>
      <c r="B5239" t="s">
        <v>28</v>
      </c>
      <c r="C5239">
        <v>6892503</v>
      </c>
      <c r="D5239" s="4">
        <v>43986</v>
      </c>
      <c r="E5239" s="4">
        <v>43914</v>
      </c>
      <c r="F5239" s="4">
        <v>43969</v>
      </c>
      <c r="G5239">
        <v>0</v>
      </c>
      <c r="H5239">
        <v>471</v>
      </c>
      <c r="I5239">
        <v>49</v>
      </c>
      <c r="J5239">
        <v>102063</v>
      </c>
      <c r="K5239">
        <v>7201</v>
      </c>
      <c r="L5239">
        <v>9.7902097902097904E-2</v>
      </c>
      <c r="M5239">
        <v>-0.26865671641791045</v>
      </c>
      <c r="N5239">
        <v>552.14285714285711</v>
      </c>
      <c r="O5239">
        <v>80.142857142857139</v>
      </c>
      <c r="P5239">
        <v>552.14285714285711</v>
      </c>
      <c r="Q5239">
        <v>80.142857142857139</v>
      </c>
    </row>
    <row r="5240" spans="1:17" x14ac:dyDescent="0.35">
      <c r="A5240" t="str">
        <f t="shared" si="81"/>
        <v>Massachusetts43987</v>
      </c>
      <c r="B5240" t="s">
        <v>28</v>
      </c>
      <c r="C5240">
        <v>6892503</v>
      </c>
      <c r="D5240" s="4">
        <v>43987</v>
      </c>
      <c r="E5240" s="4">
        <v>43914</v>
      </c>
      <c r="F5240" s="4">
        <v>43969</v>
      </c>
      <c r="G5240">
        <v>0</v>
      </c>
      <c r="H5240">
        <v>494</v>
      </c>
      <c r="I5240">
        <v>34</v>
      </c>
      <c r="J5240">
        <v>102557</v>
      </c>
      <c r="K5240">
        <v>7235</v>
      </c>
      <c r="L5240">
        <v>4.8832271762208071E-2</v>
      </c>
      <c r="M5240">
        <v>-0.30612244897959184</v>
      </c>
      <c r="N5240">
        <v>525.28571428571433</v>
      </c>
      <c r="O5240">
        <v>73.857142857142861</v>
      </c>
      <c r="P5240">
        <v>525.28571428571433</v>
      </c>
      <c r="Q5240">
        <v>73.857142857142861</v>
      </c>
    </row>
    <row r="5241" spans="1:17" x14ac:dyDescent="0.35">
      <c r="A5241" t="str">
        <f t="shared" si="81"/>
        <v>Massachusetts43988</v>
      </c>
      <c r="B5241" t="s">
        <v>28</v>
      </c>
      <c r="C5241">
        <v>6892503</v>
      </c>
      <c r="D5241" s="4">
        <v>43988</v>
      </c>
      <c r="E5241" s="4">
        <v>43914</v>
      </c>
      <c r="F5241" s="4">
        <v>43969</v>
      </c>
      <c r="G5241">
        <v>0</v>
      </c>
      <c r="H5241">
        <v>575</v>
      </c>
      <c r="I5241">
        <v>54</v>
      </c>
      <c r="J5241">
        <v>103132</v>
      </c>
      <c r="K5241">
        <v>7289</v>
      </c>
      <c r="L5241">
        <v>0.16396761133603238</v>
      </c>
      <c r="M5241">
        <v>0.58823529411764708</v>
      </c>
      <c r="N5241">
        <v>479.85714285714283</v>
      </c>
      <c r="O5241">
        <v>74.428571428571431</v>
      </c>
      <c r="P5241">
        <v>479.85714285714283</v>
      </c>
      <c r="Q5241">
        <v>74.428571428571431</v>
      </c>
    </row>
    <row r="5242" spans="1:17" x14ac:dyDescent="0.35">
      <c r="A5242" t="str">
        <f t="shared" si="81"/>
        <v>Massachusetts43989</v>
      </c>
      <c r="B5242" t="s">
        <v>28</v>
      </c>
      <c r="C5242">
        <v>6892503</v>
      </c>
      <c r="D5242" s="4">
        <v>43989</v>
      </c>
      <c r="E5242" s="4">
        <v>43914</v>
      </c>
      <c r="F5242" s="4">
        <v>43969</v>
      </c>
      <c r="G5242">
        <v>0</v>
      </c>
      <c r="H5242">
        <v>304</v>
      </c>
      <c r="I5242">
        <v>27</v>
      </c>
      <c r="J5242">
        <v>103436</v>
      </c>
      <c r="K5242">
        <v>7316</v>
      </c>
      <c r="L5242">
        <v>-0.47130434782608693</v>
      </c>
      <c r="M5242">
        <v>-0.5</v>
      </c>
      <c r="N5242">
        <v>424</v>
      </c>
      <c r="O5242">
        <v>67.142857142857139</v>
      </c>
      <c r="P5242">
        <v>424</v>
      </c>
      <c r="Q5242">
        <v>67.142857142857139</v>
      </c>
    </row>
    <row r="5243" spans="1:17" x14ac:dyDescent="0.35">
      <c r="A5243" t="str">
        <f t="shared" si="81"/>
        <v>Massachusetts43990</v>
      </c>
      <c r="B5243" t="s">
        <v>28</v>
      </c>
      <c r="C5243">
        <v>6892503</v>
      </c>
      <c r="D5243" s="4">
        <v>43990</v>
      </c>
      <c r="E5243" s="4">
        <v>43914</v>
      </c>
      <c r="F5243" s="4">
        <v>43969</v>
      </c>
      <c r="G5243">
        <v>0</v>
      </c>
      <c r="H5243">
        <v>190</v>
      </c>
      <c r="I5243">
        <v>37</v>
      </c>
      <c r="J5243">
        <v>103626</v>
      </c>
      <c r="K5243">
        <v>7353</v>
      </c>
      <c r="L5243">
        <v>-0.375</v>
      </c>
      <c r="M5243">
        <v>0.37037037037037035</v>
      </c>
      <c r="N5243">
        <v>403</v>
      </c>
      <c r="O5243">
        <v>45.428571428571431</v>
      </c>
      <c r="P5243">
        <v>403</v>
      </c>
      <c r="Q5243">
        <v>45.428571428571431</v>
      </c>
    </row>
    <row r="5244" spans="1:17" x14ac:dyDescent="0.35">
      <c r="A5244" t="str">
        <f t="shared" si="81"/>
        <v>Massachusetts43991</v>
      </c>
      <c r="B5244" t="s">
        <v>28</v>
      </c>
      <c r="C5244">
        <v>6892503</v>
      </c>
      <c r="D5244" s="4">
        <v>43991</v>
      </c>
      <c r="E5244" s="4">
        <v>43914</v>
      </c>
      <c r="F5244" s="4">
        <v>43969</v>
      </c>
      <c r="G5244">
        <v>0</v>
      </c>
      <c r="H5244">
        <v>263</v>
      </c>
      <c r="I5244">
        <v>55</v>
      </c>
      <c r="J5244">
        <v>103889</v>
      </c>
      <c r="K5244">
        <v>7408</v>
      </c>
      <c r="L5244">
        <v>0.38421052631578945</v>
      </c>
      <c r="M5244">
        <v>0.48648648648648651</v>
      </c>
      <c r="N5244">
        <v>389.42857142857144</v>
      </c>
      <c r="O5244">
        <v>46.142857142857146</v>
      </c>
      <c r="P5244">
        <v>389.42857142857144</v>
      </c>
      <c r="Q5244">
        <v>46.142857142857146</v>
      </c>
    </row>
    <row r="5245" spans="1:17" x14ac:dyDescent="0.35">
      <c r="A5245" t="str">
        <f t="shared" si="81"/>
        <v>Massachusetts43992</v>
      </c>
      <c r="B5245" t="s">
        <v>28</v>
      </c>
      <c r="C5245">
        <v>6892503</v>
      </c>
      <c r="D5245" s="4">
        <v>43992</v>
      </c>
      <c r="E5245" s="4">
        <v>43914</v>
      </c>
      <c r="F5245" s="4">
        <v>43969</v>
      </c>
      <c r="G5245">
        <v>0</v>
      </c>
      <c r="H5245">
        <v>267</v>
      </c>
      <c r="I5245">
        <v>46</v>
      </c>
      <c r="J5245">
        <v>104156</v>
      </c>
      <c r="K5245">
        <v>7454</v>
      </c>
      <c r="L5245">
        <v>1.5209125475285171E-2</v>
      </c>
      <c r="M5245">
        <v>-0.16363636363636364</v>
      </c>
      <c r="N5245">
        <v>366.28571428571428</v>
      </c>
      <c r="O5245">
        <v>43.142857142857146</v>
      </c>
      <c r="P5245">
        <v>366.28571428571428</v>
      </c>
      <c r="Q5245">
        <v>43.142857142857146</v>
      </c>
    </row>
    <row r="5246" spans="1:17" x14ac:dyDescent="0.35">
      <c r="A5246" t="str">
        <f t="shared" si="81"/>
        <v>Massachusetts43993</v>
      </c>
      <c r="B5246" t="s">
        <v>28</v>
      </c>
      <c r="C5246">
        <v>6892503</v>
      </c>
      <c r="D5246" s="4">
        <v>43993</v>
      </c>
      <c r="E5246" s="4">
        <v>43914</v>
      </c>
      <c r="F5246" s="4">
        <v>43969</v>
      </c>
      <c r="G5246">
        <v>0</v>
      </c>
      <c r="H5246">
        <v>511</v>
      </c>
      <c r="I5246">
        <v>38</v>
      </c>
      <c r="J5246">
        <v>104667</v>
      </c>
      <c r="K5246">
        <v>7492</v>
      </c>
      <c r="L5246">
        <v>0.91385767790262173</v>
      </c>
      <c r="M5246">
        <v>-0.17391304347826086</v>
      </c>
      <c r="N5246">
        <v>372</v>
      </c>
      <c r="O5246">
        <v>41.571428571428569</v>
      </c>
      <c r="P5246">
        <v>372</v>
      </c>
      <c r="Q5246">
        <v>41.571428571428569</v>
      </c>
    </row>
    <row r="5247" spans="1:17" x14ac:dyDescent="0.35">
      <c r="A5247" t="str">
        <f t="shared" si="81"/>
        <v>Massachusetts43994</v>
      </c>
      <c r="B5247" t="s">
        <v>28</v>
      </c>
      <c r="C5247">
        <v>6892503</v>
      </c>
      <c r="D5247" s="4">
        <v>43994</v>
      </c>
      <c r="E5247" s="4">
        <v>43914</v>
      </c>
      <c r="F5247" s="4">
        <v>43969</v>
      </c>
      <c r="G5247">
        <v>0</v>
      </c>
      <c r="H5247">
        <v>392</v>
      </c>
      <c r="I5247">
        <v>46</v>
      </c>
      <c r="J5247">
        <v>105059</v>
      </c>
      <c r="K5247">
        <v>7538</v>
      </c>
      <c r="L5247">
        <v>-0.23287671232876711</v>
      </c>
      <c r="M5247">
        <v>0.21052631578947367</v>
      </c>
      <c r="N5247">
        <v>357.42857142857144</v>
      </c>
      <c r="O5247">
        <v>43.285714285714285</v>
      </c>
      <c r="P5247">
        <v>357.42857142857144</v>
      </c>
      <c r="Q5247">
        <v>43.285714285714285</v>
      </c>
    </row>
    <row r="5248" spans="1:17" x14ac:dyDescent="0.35">
      <c r="A5248" t="str">
        <f t="shared" si="81"/>
        <v>Massachusetts43995</v>
      </c>
      <c r="B5248" t="s">
        <v>28</v>
      </c>
      <c r="C5248">
        <v>6892503</v>
      </c>
      <c r="D5248" s="4">
        <v>43995</v>
      </c>
      <c r="E5248" s="4">
        <v>43914</v>
      </c>
      <c r="F5248" s="4">
        <v>43969</v>
      </c>
      <c r="G5248">
        <v>0</v>
      </c>
      <c r="H5248">
        <v>336</v>
      </c>
      <c r="I5248">
        <v>38</v>
      </c>
      <c r="J5248">
        <v>105395</v>
      </c>
      <c r="K5248">
        <v>7576</v>
      </c>
      <c r="L5248">
        <v>-0.14285714285714285</v>
      </c>
      <c r="M5248">
        <v>-0.17391304347826086</v>
      </c>
      <c r="N5248">
        <v>323.28571428571428</v>
      </c>
      <c r="O5248">
        <v>41</v>
      </c>
      <c r="P5248">
        <v>323.28571428571428</v>
      </c>
      <c r="Q5248">
        <v>41</v>
      </c>
    </row>
    <row r="5249" spans="1:17" x14ac:dyDescent="0.35">
      <c r="A5249" t="str">
        <f t="shared" si="81"/>
        <v>Massachusetts43996</v>
      </c>
      <c r="B5249" t="s">
        <v>28</v>
      </c>
      <c r="C5249">
        <v>6892503</v>
      </c>
      <c r="D5249" s="4">
        <v>43996</v>
      </c>
      <c r="E5249" s="4">
        <v>43914</v>
      </c>
      <c r="F5249" s="4">
        <v>43969</v>
      </c>
      <c r="G5249">
        <v>0</v>
      </c>
      <c r="H5249">
        <v>208</v>
      </c>
      <c r="I5249">
        <v>48</v>
      </c>
      <c r="J5249">
        <v>105603</v>
      </c>
      <c r="K5249">
        <v>7624</v>
      </c>
      <c r="L5249">
        <v>-0.38095238095238093</v>
      </c>
      <c r="M5249">
        <v>0.26315789473684209</v>
      </c>
      <c r="N5249">
        <v>309.57142857142856</v>
      </c>
      <c r="O5249">
        <v>44</v>
      </c>
      <c r="P5249">
        <v>309.57142857142856</v>
      </c>
      <c r="Q5249">
        <v>44</v>
      </c>
    </row>
    <row r="5250" spans="1:17" x14ac:dyDescent="0.35">
      <c r="A5250" t="str">
        <f t="shared" si="81"/>
        <v>Massachusetts43997</v>
      </c>
      <c r="B5250" t="s">
        <v>28</v>
      </c>
      <c r="C5250">
        <v>6892503</v>
      </c>
      <c r="D5250" s="4">
        <v>43997</v>
      </c>
      <c r="E5250" s="4">
        <v>43914</v>
      </c>
      <c r="F5250" s="4">
        <v>43969</v>
      </c>
      <c r="G5250">
        <v>0</v>
      </c>
      <c r="H5250">
        <v>87</v>
      </c>
      <c r="I5250">
        <v>23</v>
      </c>
      <c r="J5250">
        <v>105690</v>
      </c>
      <c r="K5250">
        <v>7647</v>
      </c>
      <c r="L5250">
        <v>-0.58173076923076927</v>
      </c>
      <c r="M5250">
        <v>-0.52083333333333337</v>
      </c>
      <c r="N5250">
        <v>294.85714285714283</v>
      </c>
      <c r="O5250">
        <v>42</v>
      </c>
      <c r="P5250">
        <v>294.85714285714283</v>
      </c>
      <c r="Q5250">
        <v>42</v>
      </c>
    </row>
    <row r="5251" spans="1:17" x14ac:dyDescent="0.35">
      <c r="A5251" t="str">
        <f t="shared" ref="A5251:A5314" si="82">B5251&amp;D5251</f>
        <v>Massachusetts43998</v>
      </c>
      <c r="B5251" t="s">
        <v>28</v>
      </c>
      <c r="C5251">
        <v>6892503</v>
      </c>
      <c r="D5251" s="4">
        <v>43998</v>
      </c>
      <c r="E5251" s="4">
        <v>43914</v>
      </c>
      <c r="F5251" s="4">
        <v>43969</v>
      </c>
      <c r="G5251">
        <v>0</v>
      </c>
      <c r="H5251">
        <v>195</v>
      </c>
      <c r="I5251">
        <v>18</v>
      </c>
      <c r="J5251">
        <v>105885</v>
      </c>
      <c r="K5251">
        <v>7665</v>
      </c>
      <c r="L5251">
        <v>1.2413793103448276</v>
      </c>
      <c r="M5251">
        <v>-0.21739130434782608</v>
      </c>
      <c r="N5251">
        <v>285.14285714285717</v>
      </c>
      <c r="O5251">
        <v>36.714285714285715</v>
      </c>
      <c r="P5251">
        <v>285.14285714285717</v>
      </c>
      <c r="Q5251">
        <v>36.714285714285715</v>
      </c>
    </row>
    <row r="5252" spans="1:17" x14ac:dyDescent="0.35">
      <c r="A5252" t="str">
        <f t="shared" si="82"/>
        <v>Massachusetts43999</v>
      </c>
      <c r="B5252" t="s">
        <v>28</v>
      </c>
      <c r="C5252">
        <v>6892503</v>
      </c>
      <c r="D5252" s="4">
        <v>43999</v>
      </c>
      <c r="E5252" s="4">
        <v>43914</v>
      </c>
      <c r="F5252" s="4">
        <v>43969</v>
      </c>
      <c r="G5252">
        <v>0</v>
      </c>
      <c r="H5252">
        <v>266</v>
      </c>
      <c r="I5252">
        <v>69</v>
      </c>
      <c r="J5252">
        <v>106151</v>
      </c>
      <c r="K5252">
        <v>7734</v>
      </c>
      <c r="L5252">
        <v>0.36410256410256409</v>
      </c>
      <c r="M5252">
        <v>2.8333333333333335</v>
      </c>
      <c r="N5252">
        <v>285</v>
      </c>
      <c r="O5252">
        <v>40</v>
      </c>
      <c r="P5252">
        <v>285</v>
      </c>
      <c r="Q5252">
        <v>40</v>
      </c>
    </row>
    <row r="5253" spans="1:17" x14ac:dyDescent="0.35">
      <c r="A5253" t="str">
        <f t="shared" si="82"/>
        <v>Massachusetts44000</v>
      </c>
      <c r="B5253" t="s">
        <v>28</v>
      </c>
      <c r="C5253">
        <v>6892503</v>
      </c>
      <c r="D5253" s="4">
        <v>44000</v>
      </c>
      <c r="E5253" s="4">
        <v>43914</v>
      </c>
      <c r="F5253" s="4">
        <v>43969</v>
      </c>
      <c r="G5253">
        <v>0</v>
      </c>
      <c r="H5253">
        <v>271</v>
      </c>
      <c r="I5253">
        <v>36</v>
      </c>
      <c r="J5253">
        <v>106422</v>
      </c>
      <c r="K5253">
        <v>7770</v>
      </c>
      <c r="L5253">
        <v>1.8796992481203006E-2</v>
      </c>
      <c r="M5253">
        <v>-0.47826086956521741</v>
      </c>
      <c r="N5253">
        <v>250.71428571428572</v>
      </c>
      <c r="O5253">
        <v>39.714285714285715</v>
      </c>
      <c r="P5253">
        <v>250.71428571428572</v>
      </c>
      <c r="Q5253">
        <v>39.714285714285715</v>
      </c>
    </row>
    <row r="5254" spans="1:17" x14ac:dyDescent="0.35">
      <c r="A5254" t="str">
        <f t="shared" si="82"/>
        <v>Massachusetts44001</v>
      </c>
      <c r="B5254" t="s">
        <v>28</v>
      </c>
      <c r="C5254">
        <v>6892503</v>
      </c>
      <c r="D5254" s="4">
        <v>44001</v>
      </c>
      <c r="E5254" s="4">
        <v>43914</v>
      </c>
      <c r="F5254" s="4">
        <v>43969</v>
      </c>
      <c r="G5254">
        <v>0</v>
      </c>
      <c r="H5254">
        <v>228</v>
      </c>
      <c r="I5254">
        <v>30</v>
      </c>
      <c r="J5254">
        <v>106650</v>
      </c>
      <c r="K5254">
        <v>7800</v>
      </c>
      <c r="L5254">
        <v>-0.15867158671586715</v>
      </c>
      <c r="M5254">
        <v>-0.16666666666666666</v>
      </c>
      <c r="N5254">
        <v>227.28571428571428</v>
      </c>
      <c r="O5254">
        <v>37.428571428571431</v>
      </c>
      <c r="P5254">
        <v>227.28571428571428</v>
      </c>
      <c r="Q5254">
        <v>37.428571428571431</v>
      </c>
    </row>
    <row r="5255" spans="1:17" x14ac:dyDescent="0.35">
      <c r="A5255" t="str">
        <f t="shared" si="82"/>
        <v>Massachusetts44002</v>
      </c>
      <c r="B5255" t="s">
        <v>28</v>
      </c>
      <c r="C5255">
        <v>6892503</v>
      </c>
      <c r="D5255" s="4">
        <v>44002</v>
      </c>
      <c r="E5255" s="4">
        <v>43914</v>
      </c>
      <c r="F5255" s="4">
        <v>43969</v>
      </c>
      <c r="G5255">
        <v>0</v>
      </c>
      <c r="H5255">
        <v>286</v>
      </c>
      <c r="I5255">
        <v>28</v>
      </c>
      <c r="J5255">
        <v>106936</v>
      </c>
      <c r="K5255">
        <v>7828</v>
      </c>
      <c r="L5255">
        <v>0.25438596491228072</v>
      </c>
      <c r="M5255">
        <v>-6.6666666666666666E-2</v>
      </c>
      <c r="N5255">
        <v>220.14285714285714</v>
      </c>
      <c r="O5255">
        <v>36</v>
      </c>
      <c r="P5255">
        <v>220.14285714285714</v>
      </c>
      <c r="Q5255">
        <v>36</v>
      </c>
    </row>
    <row r="5256" spans="1:17" x14ac:dyDescent="0.35">
      <c r="A5256" t="str">
        <f t="shared" si="82"/>
        <v>Massachusetts44003</v>
      </c>
      <c r="B5256" t="s">
        <v>28</v>
      </c>
      <c r="C5256">
        <v>6892503</v>
      </c>
      <c r="D5256" s="4">
        <v>44003</v>
      </c>
      <c r="E5256" s="4">
        <v>43914</v>
      </c>
      <c r="F5256" s="4">
        <v>43969</v>
      </c>
      <c r="G5256">
        <v>0</v>
      </c>
      <c r="H5256">
        <v>125</v>
      </c>
      <c r="I5256">
        <v>30</v>
      </c>
      <c r="J5256">
        <v>107061</v>
      </c>
      <c r="K5256">
        <v>7858</v>
      </c>
      <c r="L5256">
        <v>-0.56293706293706292</v>
      </c>
      <c r="M5256">
        <v>7.1428571428571425E-2</v>
      </c>
      <c r="N5256">
        <v>208.28571428571428</v>
      </c>
      <c r="O5256">
        <v>33.428571428571431</v>
      </c>
      <c r="P5256">
        <v>208.28571428571428</v>
      </c>
      <c r="Q5256">
        <v>33.428571428571431</v>
      </c>
    </row>
    <row r="5257" spans="1:17" x14ac:dyDescent="0.35">
      <c r="A5257" t="str">
        <f t="shared" si="82"/>
        <v>Massachusetts44004</v>
      </c>
      <c r="B5257" t="s">
        <v>28</v>
      </c>
      <c r="C5257">
        <v>6892503</v>
      </c>
      <c r="D5257" s="4">
        <v>44004</v>
      </c>
      <c r="E5257" s="4">
        <v>43914</v>
      </c>
      <c r="F5257" s="4">
        <v>43969</v>
      </c>
      <c r="G5257">
        <v>0</v>
      </c>
      <c r="H5257">
        <v>149</v>
      </c>
      <c r="I5257">
        <v>16</v>
      </c>
      <c r="J5257">
        <v>107210</v>
      </c>
      <c r="K5257">
        <v>7874</v>
      </c>
      <c r="L5257">
        <v>0.192</v>
      </c>
      <c r="M5257">
        <v>-0.46666666666666667</v>
      </c>
      <c r="N5257">
        <v>217.14285714285714</v>
      </c>
      <c r="O5257">
        <v>32.428571428571431</v>
      </c>
      <c r="P5257">
        <v>217.14285714285714</v>
      </c>
      <c r="Q5257">
        <v>32.428571428571431</v>
      </c>
    </row>
    <row r="5258" spans="1:17" x14ac:dyDescent="0.35">
      <c r="A5258" t="str">
        <f t="shared" si="82"/>
        <v>Massachusetts44005</v>
      </c>
      <c r="B5258" t="s">
        <v>28</v>
      </c>
      <c r="C5258">
        <v>6892503</v>
      </c>
      <c r="D5258" s="4">
        <v>44005</v>
      </c>
      <c r="E5258" s="4">
        <v>43914</v>
      </c>
      <c r="F5258" s="4">
        <v>43969</v>
      </c>
      <c r="G5258">
        <v>0</v>
      </c>
      <c r="H5258">
        <v>229</v>
      </c>
      <c r="I5258">
        <v>16</v>
      </c>
      <c r="J5258">
        <v>107439</v>
      </c>
      <c r="K5258">
        <v>7890</v>
      </c>
      <c r="L5258">
        <v>0.53691275167785235</v>
      </c>
      <c r="M5258">
        <v>0</v>
      </c>
      <c r="N5258">
        <v>222</v>
      </c>
      <c r="O5258">
        <v>32.142857142857146</v>
      </c>
      <c r="P5258">
        <v>222</v>
      </c>
      <c r="Q5258">
        <v>32.142857142857146</v>
      </c>
    </row>
    <row r="5259" spans="1:17" x14ac:dyDescent="0.35">
      <c r="A5259" t="str">
        <f t="shared" si="82"/>
        <v>Massachusetts44006</v>
      </c>
      <c r="B5259" t="s">
        <v>28</v>
      </c>
      <c r="C5259">
        <v>6892503</v>
      </c>
      <c r="D5259" s="4">
        <v>44006</v>
      </c>
      <c r="E5259" s="4">
        <v>43914</v>
      </c>
      <c r="F5259" s="4">
        <v>43969</v>
      </c>
      <c r="G5259">
        <v>0</v>
      </c>
      <c r="H5259">
        <v>172</v>
      </c>
      <c r="I5259">
        <v>48</v>
      </c>
      <c r="J5259">
        <v>107611</v>
      </c>
      <c r="K5259">
        <v>7938</v>
      </c>
      <c r="L5259">
        <v>-0.24890829694323144</v>
      </c>
      <c r="M5259">
        <v>2</v>
      </c>
      <c r="N5259">
        <v>208.57142857142858</v>
      </c>
      <c r="O5259">
        <v>29.142857142857142</v>
      </c>
      <c r="P5259">
        <v>208.57142857142858</v>
      </c>
      <c r="Q5259">
        <v>29.142857142857142</v>
      </c>
    </row>
    <row r="5260" spans="1:17" x14ac:dyDescent="0.35">
      <c r="A5260" t="str">
        <f t="shared" si="82"/>
        <v>Massachusetts44007</v>
      </c>
      <c r="B5260" t="s">
        <v>28</v>
      </c>
      <c r="C5260">
        <v>6892503</v>
      </c>
      <c r="D5260" s="4">
        <v>44007</v>
      </c>
      <c r="E5260" s="4">
        <v>43914</v>
      </c>
      <c r="F5260" s="4">
        <v>43969</v>
      </c>
      <c r="G5260">
        <v>0</v>
      </c>
      <c r="H5260">
        <v>226</v>
      </c>
      <c r="I5260">
        <v>25</v>
      </c>
      <c r="J5260">
        <v>107837</v>
      </c>
      <c r="K5260">
        <v>7963</v>
      </c>
      <c r="L5260">
        <v>0.31395348837209303</v>
      </c>
      <c r="M5260">
        <v>-0.47916666666666669</v>
      </c>
      <c r="N5260">
        <v>202.14285714285714</v>
      </c>
      <c r="O5260">
        <v>27.571428571428573</v>
      </c>
      <c r="P5260">
        <v>202.14285714285714</v>
      </c>
      <c r="Q5260">
        <v>27.571428571428573</v>
      </c>
    </row>
    <row r="5261" spans="1:17" x14ac:dyDescent="0.35">
      <c r="A5261" t="str">
        <f t="shared" si="82"/>
        <v>Massachusetts44008</v>
      </c>
      <c r="B5261" t="s">
        <v>28</v>
      </c>
      <c r="C5261">
        <v>6892503</v>
      </c>
      <c r="D5261" s="4">
        <v>44008</v>
      </c>
      <c r="E5261" s="4">
        <v>43914</v>
      </c>
      <c r="F5261" s="4">
        <v>43969</v>
      </c>
      <c r="G5261">
        <v>0</v>
      </c>
      <c r="H5261">
        <v>233</v>
      </c>
      <c r="I5261">
        <v>50</v>
      </c>
      <c r="J5261">
        <v>108070</v>
      </c>
      <c r="K5261">
        <v>8013</v>
      </c>
      <c r="L5261">
        <v>3.0973451327433628E-2</v>
      </c>
      <c r="M5261">
        <v>1</v>
      </c>
      <c r="N5261">
        <v>202.85714285714286</v>
      </c>
      <c r="O5261">
        <v>30.428571428571427</v>
      </c>
      <c r="P5261">
        <v>202.85714285714286</v>
      </c>
      <c r="Q5261">
        <v>30.428571428571427</v>
      </c>
    </row>
    <row r="5262" spans="1:17" x14ac:dyDescent="0.35">
      <c r="A5262" t="str">
        <f t="shared" si="82"/>
        <v>Massachusetts44009</v>
      </c>
      <c r="B5262" t="s">
        <v>28</v>
      </c>
      <c r="C5262">
        <v>6892503</v>
      </c>
      <c r="D5262" s="4">
        <v>44009</v>
      </c>
      <c r="E5262" s="4">
        <v>43914</v>
      </c>
      <c r="F5262" s="4">
        <v>43969</v>
      </c>
      <c r="G5262">
        <v>0</v>
      </c>
      <c r="H5262">
        <v>373</v>
      </c>
      <c r="I5262">
        <v>28</v>
      </c>
      <c r="J5262">
        <v>108443</v>
      </c>
      <c r="K5262">
        <v>8041</v>
      </c>
      <c r="L5262">
        <v>0.60085836909871249</v>
      </c>
      <c r="M5262">
        <v>-0.44</v>
      </c>
      <c r="N5262">
        <v>215.28571428571428</v>
      </c>
      <c r="O5262">
        <v>30.428571428571427</v>
      </c>
      <c r="P5262">
        <v>215.28571428571428</v>
      </c>
      <c r="Q5262">
        <v>30.428571428571427</v>
      </c>
    </row>
    <row r="5263" spans="1:17" x14ac:dyDescent="0.35">
      <c r="A5263" t="str">
        <f t="shared" si="82"/>
        <v>Massachusetts44010</v>
      </c>
      <c r="B5263" t="s">
        <v>28</v>
      </c>
      <c r="C5263">
        <v>6892503</v>
      </c>
      <c r="D5263" s="4">
        <v>44010</v>
      </c>
      <c r="E5263" s="4">
        <v>43914</v>
      </c>
      <c r="F5263" s="4">
        <v>43969</v>
      </c>
      <c r="G5263">
        <v>0</v>
      </c>
      <c r="H5263">
        <v>224</v>
      </c>
      <c r="I5263">
        <v>19</v>
      </c>
      <c r="J5263">
        <v>108667</v>
      </c>
      <c r="K5263">
        <v>8060</v>
      </c>
      <c r="L5263">
        <v>-0.39946380697050937</v>
      </c>
      <c r="M5263">
        <v>-0.32142857142857145</v>
      </c>
      <c r="N5263">
        <v>229.42857142857142</v>
      </c>
      <c r="O5263">
        <v>28.857142857142858</v>
      </c>
      <c r="P5263">
        <v>229.42857142857142</v>
      </c>
      <c r="Q5263">
        <v>28.857142857142858</v>
      </c>
    </row>
    <row r="5264" spans="1:17" x14ac:dyDescent="0.35">
      <c r="A5264" t="str">
        <f t="shared" si="82"/>
        <v>Massachusetts44011</v>
      </c>
      <c r="B5264" t="s">
        <v>28</v>
      </c>
      <c r="C5264">
        <v>6892503</v>
      </c>
      <c r="D5264" s="4">
        <v>44011</v>
      </c>
      <c r="E5264" s="4">
        <v>43914</v>
      </c>
      <c r="F5264" s="4">
        <v>43969</v>
      </c>
      <c r="G5264">
        <v>0</v>
      </c>
      <c r="H5264">
        <v>101</v>
      </c>
      <c r="I5264">
        <v>35</v>
      </c>
      <c r="J5264">
        <v>108768</v>
      </c>
      <c r="K5264">
        <v>8095</v>
      </c>
      <c r="L5264">
        <v>-0.5491071428571429</v>
      </c>
      <c r="M5264">
        <v>0.84210526315789469</v>
      </c>
      <c r="N5264">
        <v>222.57142857142858</v>
      </c>
      <c r="O5264">
        <v>31.571428571428573</v>
      </c>
      <c r="P5264">
        <v>222.57142857142858</v>
      </c>
      <c r="Q5264">
        <v>31.571428571428573</v>
      </c>
    </row>
    <row r="5265" spans="1:17" x14ac:dyDescent="0.35">
      <c r="A5265" t="str">
        <f t="shared" si="82"/>
        <v>Massachusetts44012</v>
      </c>
      <c r="B5265" t="s">
        <v>28</v>
      </c>
      <c r="C5265">
        <v>6892503</v>
      </c>
      <c r="D5265" s="4">
        <v>44012</v>
      </c>
      <c r="E5265" s="4">
        <v>43914</v>
      </c>
      <c r="F5265" s="4">
        <v>43969</v>
      </c>
      <c r="G5265">
        <v>0</v>
      </c>
      <c r="H5265">
        <v>114</v>
      </c>
      <c r="I5265">
        <v>-41</v>
      </c>
      <c r="J5265">
        <v>108882</v>
      </c>
      <c r="K5265">
        <v>8054</v>
      </c>
      <c r="L5265">
        <v>0.12871287128712872</v>
      </c>
      <c r="M5265">
        <v>-2.1714285714285713</v>
      </c>
      <c r="N5265">
        <v>206.14285714285714</v>
      </c>
      <c r="O5265">
        <v>23.428571428571427</v>
      </c>
      <c r="P5265">
        <v>206.14285714285714</v>
      </c>
      <c r="Q5265">
        <v>23.428571428571427</v>
      </c>
    </row>
    <row r="5266" spans="1:17" x14ac:dyDescent="0.35">
      <c r="A5266" t="str">
        <f t="shared" si="82"/>
        <v>Massachusetts44013</v>
      </c>
      <c r="B5266" t="s">
        <v>28</v>
      </c>
      <c r="C5266">
        <v>6892503</v>
      </c>
      <c r="D5266" s="4">
        <v>44013</v>
      </c>
      <c r="E5266" s="4">
        <v>43914</v>
      </c>
      <c r="F5266" s="4">
        <v>43969</v>
      </c>
      <c r="G5266">
        <v>0</v>
      </c>
      <c r="H5266">
        <v>261</v>
      </c>
      <c r="I5266">
        <v>27</v>
      </c>
      <c r="J5266">
        <v>109143</v>
      </c>
      <c r="K5266">
        <v>8081</v>
      </c>
      <c r="L5266">
        <v>1.2894736842105263</v>
      </c>
      <c r="M5266">
        <v>-1.6585365853658536</v>
      </c>
      <c r="N5266">
        <v>218.85714285714286</v>
      </c>
      <c r="O5266">
        <v>20.428571428571427</v>
      </c>
      <c r="P5266">
        <v>218.85714285714286</v>
      </c>
      <c r="Q5266">
        <v>20.428571428571427</v>
      </c>
    </row>
    <row r="5267" spans="1:17" x14ac:dyDescent="0.35">
      <c r="A5267" t="str">
        <f t="shared" si="82"/>
        <v>Massachusetts44014</v>
      </c>
      <c r="B5267" t="s">
        <v>28</v>
      </c>
      <c r="C5267">
        <v>6892503</v>
      </c>
      <c r="D5267" s="4">
        <v>44014</v>
      </c>
      <c r="E5267" s="4">
        <v>43914</v>
      </c>
      <c r="F5267" s="4">
        <v>43969</v>
      </c>
      <c r="G5267">
        <v>0</v>
      </c>
      <c r="H5267">
        <v>195</v>
      </c>
      <c r="I5267">
        <v>51</v>
      </c>
      <c r="J5267">
        <v>109338</v>
      </c>
      <c r="K5267">
        <v>8132</v>
      </c>
      <c r="L5267">
        <v>-0.25287356321839083</v>
      </c>
      <c r="M5267">
        <v>0.88888888888888884</v>
      </c>
      <c r="N5267">
        <v>214.42857142857142</v>
      </c>
      <c r="O5267">
        <v>24.142857142857142</v>
      </c>
      <c r="P5267">
        <v>214.42857142857142</v>
      </c>
      <c r="Q5267">
        <v>24.142857142857142</v>
      </c>
    </row>
    <row r="5268" spans="1:17" x14ac:dyDescent="0.35">
      <c r="A5268" t="str">
        <f t="shared" si="82"/>
        <v>Massachusetts44015</v>
      </c>
      <c r="B5268" t="s">
        <v>28</v>
      </c>
      <c r="C5268">
        <v>6892503</v>
      </c>
      <c r="D5268" s="4">
        <v>44015</v>
      </c>
      <c r="E5268" s="4">
        <v>43914</v>
      </c>
      <c r="F5268" s="4">
        <v>43969</v>
      </c>
      <c r="G5268">
        <v>0</v>
      </c>
      <c r="H5268">
        <v>290</v>
      </c>
      <c r="I5268">
        <v>17</v>
      </c>
      <c r="J5268">
        <v>109628</v>
      </c>
      <c r="K5268">
        <v>8149</v>
      </c>
      <c r="L5268">
        <v>0.48717948717948717</v>
      </c>
      <c r="M5268">
        <v>-0.66666666666666663</v>
      </c>
      <c r="N5268">
        <v>222.57142857142858</v>
      </c>
      <c r="O5268">
        <v>19.428571428571427</v>
      </c>
      <c r="P5268">
        <v>222.57142857142858</v>
      </c>
      <c r="Q5268">
        <v>19.428571428571427</v>
      </c>
    </row>
    <row r="5269" spans="1:17" x14ac:dyDescent="0.35">
      <c r="A5269" t="str">
        <f t="shared" si="82"/>
        <v>Massachusetts44016</v>
      </c>
      <c r="B5269" t="s">
        <v>28</v>
      </c>
      <c r="C5269">
        <v>6892503</v>
      </c>
      <c r="D5269" s="4">
        <v>44016</v>
      </c>
      <c r="E5269" s="4">
        <v>43914</v>
      </c>
      <c r="F5269" s="4">
        <v>43969</v>
      </c>
      <c r="G5269">
        <v>0</v>
      </c>
      <c r="H5269">
        <v>210</v>
      </c>
      <c r="I5269">
        <v>23</v>
      </c>
      <c r="J5269">
        <v>109838</v>
      </c>
      <c r="K5269">
        <v>8172</v>
      </c>
      <c r="L5269">
        <v>-0.27586206896551724</v>
      </c>
      <c r="M5269">
        <v>0.35294117647058826</v>
      </c>
      <c r="N5269">
        <v>199.28571428571428</v>
      </c>
      <c r="O5269">
        <v>18.714285714285715</v>
      </c>
      <c r="P5269">
        <v>199.28571428571428</v>
      </c>
      <c r="Q5269">
        <v>18.714285714285715</v>
      </c>
    </row>
    <row r="5270" spans="1:17" x14ac:dyDescent="0.35">
      <c r="A5270" t="str">
        <f t="shared" si="82"/>
        <v>Massachusetts44017</v>
      </c>
      <c r="B5270" t="s">
        <v>28</v>
      </c>
      <c r="C5270">
        <v>6892503</v>
      </c>
      <c r="D5270" s="4">
        <v>44017</v>
      </c>
      <c r="E5270" s="4">
        <v>43914</v>
      </c>
      <c r="F5270" s="4">
        <v>43969</v>
      </c>
      <c r="G5270">
        <v>0</v>
      </c>
      <c r="H5270">
        <v>136</v>
      </c>
      <c r="I5270">
        <v>11</v>
      </c>
      <c r="J5270">
        <v>109974</v>
      </c>
      <c r="K5270">
        <v>8183</v>
      </c>
      <c r="L5270">
        <v>-0.35238095238095241</v>
      </c>
      <c r="M5270">
        <v>-0.52173913043478259</v>
      </c>
      <c r="N5270">
        <v>186.71428571428572</v>
      </c>
      <c r="O5270">
        <v>17.571428571428573</v>
      </c>
      <c r="P5270">
        <v>186.71428571428572</v>
      </c>
      <c r="Q5270">
        <v>17.571428571428573</v>
      </c>
    </row>
    <row r="5271" spans="1:17" x14ac:dyDescent="0.35">
      <c r="A5271" t="str">
        <f t="shared" si="82"/>
        <v>Massachusetts44018</v>
      </c>
      <c r="B5271" t="s">
        <v>28</v>
      </c>
      <c r="C5271">
        <v>6892503</v>
      </c>
      <c r="D5271" s="4">
        <v>44018</v>
      </c>
      <c r="E5271" s="4">
        <v>43914</v>
      </c>
      <c r="F5271" s="4">
        <v>43969</v>
      </c>
      <c r="G5271">
        <v>0</v>
      </c>
      <c r="H5271">
        <v>163</v>
      </c>
      <c r="I5271">
        <v>15</v>
      </c>
      <c r="J5271">
        <v>110137</v>
      </c>
      <c r="K5271">
        <v>8198</v>
      </c>
      <c r="L5271">
        <v>0.19852941176470587</v>
      </c>
      <c r="M5271">
        <v>0.36363636363636365</v>
      </c>
      <c r="N5271">
        <v>195.57142857142858</v>
      </c>
      <c r="O5271">
        <v>14.714285714285714</v>
      </c>
      <c r="P5271">
        <v>195.57142857142858</v>
      </c>
      <c r="Q5271">
        <v>14.714285714285714</v>
      </c>
    </row>
    <row r="5272" spans="1:17" x14ac:dyDescent="0.35">
      <c r="A5272" t="str">
        <f t="shared" si="82"/>
        <v>Massachusetts44019</v>
      </c>
      <c r="B5272" t="s">
        <v>28</v>
      </c>
      <c r="C5272">
        <v>6892503</v>
      </c>
      <c r="D5272" s="4">
        <v>44019</v>
      </c>
      <c r="E5272" s="4">
        <v>43914</v>
      </c>
      <c r="F5272" s="4">
        <v>43969</v>
      </c>
      <c r="G5272">
        <v>0</v>
      </c>
      <c r="H5272">
        <v>201</v>
      </c>
      <c r="I5272">
        <v>15</v>
      </c>
      <c r="J5272">
        <v>110338</v>
      </c>
      <c r="K5272">
        <v>8213</v>
      </c>
      <c r="L5272">
        <v>0.23312883435582821</v>
      </c>
      <c r="M5272">
        <v>0</v>
      </c>
      <c r="N5272">
        <v>208</v>
      </c>
      <c r="O5272">
        <v>22.714285714285715</v>
      </c>
      <c r="P5272">
        <v>208</v>
      </c>
      <c r="Q5272">
        <v>22.714285714285715</v>
      </c>
    </row>
    <row r="5273" spans="1:17" x14ac:dyDescent="0.35">
      <c r="A5273" t="str">
        <f t="shared" si="82"/>
        <v>Massachusetts44020</v>
      </c>
      <c r="B5273" t="s">
        <v>28</v>
      </c>
      <c r="C5273">
        <v>6892503</v>
      </c>
      <c r="D5273" s="4">
        <v>44020</v>
      </c>
      <c r="E5273" s="4">
        <v>43914</v>
      </c>
      <c r="F5273" s="4">
        <v>43969</v>
      </c>
      <c r="G5273">
        <v>0</v>
      </c>
      <c r="H5273">
        <v>264</v>
      </c>
      <c r="I5273">
        <v>30</v>
      </c>
      <c r="J5273">
        <v>110602</v>
      </c>
      <c r="K5273">
        <v>8243</v>
      </c>
      <c r="L5273">
        <v>0.31343283582089554</v>
      </c>
      <c r="M5273">
        <v>1</v>
      </c>
      <c r="N5273">
        <v>208.42857142857142</v>
      </c>
      <c r="O5273">
        <v>23.142857142857142</v>
      </c>
      <c r="P5273">
        <v>208.42857142857142</v>
      </c>
      <c r="Q5273">
        <v>23.142857142857142</v>
      </c>
    </row>
    <row r="5274" spans="1:17" x14ac:dyDescent="0.35">
      <c r="A5274" t="str">
        <f t="shared" si="82"/>
        <v>Massachusetts44021</v>
      </c>
      <c r="B5274" t="s">
        <v>28</v>
      </c>
      <c r="C5274">
        <v>6892503</v>
      </c>
      <c r="D5274" s="4">
        <v>44021</v>
      </c>
      <c r="E5274" s="4">
        <v>43914</v>
      </c>
      <c r="F5274" s="4">
        <v>43969</v>
      </c>
      <c r="G5274">
        <v>0</v>
      </c>
      <c r="H5274">
        <v>295</v>
      </c>
      <c r="I5274">
        <v>25</v>
      </c>
      <c r="J5274">
        <v>110897</v>
      </c>
      <c r="K5274">
        <v>8268</v>
      </c>
      <c r="L5274">
        <v>0.11742424242424243</v>
      </c>
      <c r="M5274">
        <v>-0.16666666666666666</v>
      </c>
      <c r="N5274">
        <v>222.71428571428572</v>
      </c>
      <c r="O5274">
        <v>19.428571428571427</v>
      </c>
      <c r="P5274">
        <v>222.71428571428572</v>
      </c>
      <c r="Q5274">
        <v>19.428571428571427</v>
      </c>
    </row>
    <row r="5275" spans="1:17" x14ac:dyDescent="0.35">
      <c r="A5275" t="str">
        <f t="shared" si="82"/>
        <v>Massachusetts44022</v>
      </c>
      <c r="B5275" t="s">
        <v>28</v>
      </c>
      <c r="C5275">
        <v>6892503</v>
      </c>
      <c r="D5275" s="4">
        <v>44022</v>
      </c>
      <c r="E5275" s="4">
        <v>43914</v>
      </c>
      <c r="F5275" s="4">
        <v>43969</v>
      </c>
      <c r="G5275">
        <v>0</v>
      </c>
      <c r="H5275">
        <v>213</v>
      </c>
      <c r="I5275">
        <v>28</v>
      </c>
      <c r="J5275">
        <v>111110</v>
      </c>
      <c r="K5275">
        <v>8296</v>
      </c>
      <c r="L5275">
        <v>-0.27796610169491526</v>
      </c>
      <c r="M5275">
        <v>0.12</v>
      </c>
      <c r="N5275">
        <v>211.71428571428572</v>
      </c>
      <c r="O5275">
        <v>21</v>
      </c>
      <c r="P5275">
        <v>211.71428571428572</v>
      </c>
      <c r="Q5275">
        <v>21</v>
      </c>
    </row>
    <row r="5276" spans="1:17" x14ac:dyDescent="0.35">
      <c r="A5276" t="str">
        <f t="shared" si="82"/>
        <v>Massachusetts44023</v>
      </c>
      <c r="B5276" t="s">
        <v>28</v>
      </c>
      <c r="C5276">
        <v>6892503</v>
      </c>
      <c r="D5276" s="4">
        <v>44023</v>
      </c>
      <c r="E5276" s="4">
        <v>43914</v>
      </c>
      <c r="F5276" s="4">
        <v>43969</v>
      </c>
      <c r="G5276">
        <v>0</v>
      </c>
      <c r="H5276">
        <v>288</v>
      </c>
      <c r="I5276">
        <v>14</v>
      </c>
      <c r="J5276">
        <v>111398</v>
      </c>
      <c r="K5276">
        <v>8310</v>
      </c>
      <c r="L5276">
        <v>0.352112676056338</v>
      </c>
      <c r="M5276">
        <v>-0.5</v>
      </c>
      <c r="N5276">
        <v>222.85714285714286</v>
      </c>
      <c r="O5276">
        <v>19.714285714285715</v>
      </c>
      <c r="P5276">
        <v>222.85714285714286</v>
      </c>
      <c r="Q5276">
        <v>19.714285714285715</v>
      </c>
    </row>
    <row r="5277" spans="1:17" x14ac:dyDescent="0.35">
      <c r="A5277" t="str">
        <f t="shared" si="82"/>
        <v>Massachusetts44024</v>
      </c>
      <c r="B5277" t="s">
        <v>28</v>
      </c>
      <c r="C5277">
        <v>6892503</v>
      </c>
      <c r="D5277" s="4">
        <v>44024</v>
      </c>
      <c r="E5277" s="4">
        <v>43914</v>
      </c>
      <c r="F5277" s="4">
        <v>43969</v>
      </c>
      <c r="G5277">
        <v>0</v>
      </c>
      <c r="H5277">
        <v>199</v>
      </c>
      <c r="I5277">
        <v>15</v>
      </c>
      <c r="J5277">
        <v>111597</v>
      </c>
      <c r="K5277">
        <v>8325</v>
      </c>
      <c r="L5277">
        <v>-0.30902777777777779</v>
      </c>
      <c r="M5277">
        <v>7.1428571428571425E-2</v>
      </c>
      <c r="N5277">
        <v>231.85714285714286</v>
      </c>
      <c r="O5277">
        <v>20.285714285714285</v>
      </c>
      <c r="P5277">
        <v>231.85714285714286</v>
      </c>
      <c r="Q5277">
        <v>20.285714285714285</v>
      </c>
    </row>
    <row r="5278" spans="1:17" x14ac:dyDescent="0.35">
      <c r="A5278" t="str">
        <f t="shared" si="82"/>
        <v>Massachusetts44025</v>
      </c>
      <c r="B5278" t="s">
        <v>28</v>
      </c>
      <c r="C5278">
        <v>6892503</v>
      </c>
      <c r="D5278" s="4">
        <v>44025</v>
      </c>
      <c r="E5278" s="4">
        <v>43914</v>
      </c>
      <c r="F5278" s="4">
        <v>43969</v>
      </c>
      <c r="G5278">
        <v>0</v>
      </c>
      <c r="H5278">
        <v>230</v>
      </c>
      <c r="I5278">
        <v>5</v>
      </c>
      <c r="J5278">
        <v>111827</v>
      </c>
      <c r="K5278">
        <v>8330</v>
      </c>
      <c r="L5278">
        <v>0.15577889447236182</v>
      </c>
      <c r="M5278">
        <v>-0.66666666666666663</v>
      </c>
      <c r="N5278">
        <v>241.42857142857142</v>
      </c>
      <c r="O5278">
        <v>18.857142857142858</v>
      </c>
      <c r="P5278">
        <v>241.42857142857142</v>
      </c>
      <c r="Q5278">
        <v>18.857142857142858</v>
      </c>
    </row>
    <row r="5279" spans="1:17" x14ac:dyDescent="0.35">
      <c r="A5279" t="str">
        <f t="shared" si="82"/>
        <v>Massachusetts44026</v>
      </c>
      <c r="B5279" t="s">
        <v>28</v>
      </c>
      <c r="C5279">
        <v>6892503</v>
      </c>
      <c r="D5279" s="4">
        <v>44026</v>
      </c>
      <c r="E5279" s="4">
        <v>43914</v>
      </c>
      <c r="F5279" s="4">
        <v>43969</v>
      </c>
      <c r="G5279">
        <v>0</v>
      </c>
      <c r="H5279">
        <v>303</v>
      </c>
      <c r="I5279">
        <v>10</v>
      </c>
      <c r="J5279">
        <v>112130</v>
      </c>
      <c r="K5279">
        <v>8340</v>
      </c>
      <c r="L5279">
        <v>0.31739130434782609</v>
      </c>
      <c r="M5279">
        <v>1</v>
      </c>
      <c r="N5279">
        <v>256</v>
      </c>
      <c r="O5279">
        <v>18.142857142857142</v>
      </c>
      <c r="P5279">
        <v>256</v>
      </c>
      <c r="Q5279">
        <v>18.142857142857142</v>
      </c>
    </row>
    <row r="5280" spans="1:17" x14ac:dyDescent="0.35">
      <c r="A5280" t="str">
        <f t="shared" si="82"/>
        <v>Massachusetts44027</v>
      </c>
      <c r="B5280" t="s">
        <v>28</v>
      </c>
      <c r="C5280">
        <v>6892503</v>
      </c>
      <c r="D5280" s="4">
        <v>44027</v>
      </c>
      <c r="E5280" s="4">
        <v>43914</v>
      </c>
      <c r="F5280" s="4">
        <v>43969</v>
      </c>
      <c r="G5280">
        <v>0</v>
      </c>
      <c r="H5280">
        <v>217</v>
      </c>
      <c r="I5280">
        <v>28</v>
      </c>
      <c r="J5280">
        <v>112347</v>
      </c>
      <c r="K5280">
        <v>8368</v>
      </c>
      <c r="L5280">
        <v>-0.28382838283828382</v>
      </c>
      <c r="M5280">
        <v>1.8</v>
      </c>
      <c r="N5280">
        <v>249.28571428571428</v>
      </c>
      <c r="O5280">
        <v>17.857142857142858</v>
      </c>
      <c r="P5280">
        <v>249.28571428571428</v>
      </c>
      <c r="Q5280">
        <v>17.857142857142858</v>
      </c>
    </row>
    <row r="5281" spans="1:17" x14ac:dyDescent="0.35">
      <c r="A5281" t="str">
        <f t="shared" si="82"/>
        <v>Massachusetts44028</v>
      </c>
      <c r="B5281" t="s">
        <v>28</v>
      </c>
      <c r="C5281">
        <v>6892503</v>
      </c>
      <c r="D5281" s="4">
        <v>44028</v>
      </c>
      <c r="E5281" s="4">
        <v>43914</v>
      </c>
      <c r="F5281" s="4">
        <v>43969</v>
      </c>
      <c r="G5281">
        <v>0</v>
      </c>
      <c r="H5281">
        <v>234</v>
      </c>
      <c r="I5281">
        <v>12</v>
      </c>
      <c r="J5281">
        <v>112581</v>
      </c>
      <c r="K5281">
        <v>8380</v>
      </c>
      <c r="L5281">
        <v>7.8341013824884786E-2</v>
      </c>
      <c r="M5281">
        <v>-0.5714285714285714</v>
      </c>
      <c r="N5281">
        <v>240.57142857142858</v>
      </c>
      <c r="O5281">
        <v>16</v>
      </c>
      <c r="P5281">
        <v>240.57142857142858</v>
      </c>
      <c r="Q5281">
        <v>16</v>
      </c>
    </row>
    <row r="5282" spans="1:17" x14ac:dyDescent="0.35">
      <c r="A5282" t="str">
        <f t="shared" si="82"/>
        <v>Massachusetts44029</v>
      </c>
      <c r="B5282" t="s">
        <v>28</v>
      </c>
      <c r="C5282">
        <v>6892503</v>
      </c>
      <c r="D5282" s="4">
        <v>44029</v>
      </c>
      <c r="E5282" s="4">
        <v>43914</v>
      </c>
      <c r="F5282" s="4">
        <v>43969</v>
      </c>
      <c r="G5282">
        <v>0</v>
      </c>
      <c r="H5282">
        <v>298</v>
      </c>
      <c r="I5282">
        <v>22</v>
      </c>
      <c r="J5282">
        <v>112879</v>
      </c>
      <c r="K5282">
        <v>8402</v>
      </c>
      <c r="L5282">
        <v>0.27350427350427353</v>
      </c>
      <c r="M5282">
        <v>0.83333333333333337</v>
      </c>
      <c r="N5282">
        <v>252.71428571428572</v>
      </c>
      <c r="O5282">
        <v>15.142857142857142</v>
      </c>
      <c r="P5282">
        <v>252.71428571428572</v>
      </c>
      <c r="Q5282">
        <v>15.142857142857142</v>
      </c>
    </row>
    <row r="5283" spans="1:17" x14ac:dyDescent="0.35">
      <c r="A5283" t="str">
        <f t="shared" si="82"/>
        <v>Massachusetts44030</v>
      </c>
      <c r="B5283" t="s">
        <v>28</v>
      </c>
      <c r="C5283">
        <v>6892503</v>
      </c>
      <c r="D5283" s="4">
        <v>44030</v>
      </c>
      <c r="E5283" s="4">
        <v>43914</v>
      </c>
      <c r="F5283" s="4">
        <v>43969</v>
      </c>
      <c r="G5283">
        <v>0</v>
      </c>
      <c r="H5283">
        <v>359</v>
      </c>
      <c r="I5283">
        <v>17</v>
      </c>
      <c r="J5283">
        <v>113238</v>
      </c>
      <c r="K5283">
        <v>8419</v>
      </c>
      <c r="L5283">
        <v>0.20469798657718122</v>
      </c>
      <c r="M5283">
        <v>-0.22727272727272727</v>
      </c>
      <c r="N5283">
        <v>262.85714285714283</v>
      </c>
      <c r="O5283">
        <v>15.571428571428571</v>
      </c>
      <c r="P5283">
        <v>262.85714285714283</v>
      </c>
      <c r="Q5283">
        <v>15.571428571428571</v>
      </c>
    </row>
    <row r="5284" spans="1:17" x14ac:dyDescent="0.35">
      <c r="A5284" t="str">
        <f t="shared" si="82"/>
        <v>Massachusetts44031</v>
      </c>
      <c r="B5284" t="s">
        <v>28</v>
      </c>
      <c r="C5284">
        <v>6892503</v>
      </c>
      <c r="D5284" s="4">
        <v>44031</v>
      </c>
      <c r="E5284" s="4">
        <v>43914</v>
      </c>
      <c r="F5284" s="4">
        <v>43969</v>
      </c>
      <c r="G5284">
        <v>0</v>
      </c>
      <c r="H5284">
        <v>296</v>
      </c>
      <c r="I5284">
        <v>12</v>
      </c>
      <c r="J5284">
        <v>113534</v>
      </c>
      <c r="K5284">
        <v>8431</v>
      </c>
      <c r="L5284">
        <v>-0.17548746518105848</v>
      </c>
      <c r="M5284">
        <v>-0.29411764705882354</v>
      </c>
      <c r="N5284">
        <v>276.71428571428572</v>
      </c>
      <c r="O5284">
        <v>15.142857142857142</v>
      </c>
      <c r="P5284">
        <v>276.71428571428572</v>
      </c>
      <c r="Q5284">
        <v>15.142857142857142</v>
      </c>
    </row>
    <row r="5285" spans="1:17" x14ac:dyDescent="0.35">
      <c r="A5285" t="str">
        <f t="shared" si="82"/>
        <v>Massachusetts44032</v>
      </c>
      <c r="B5285" t="s">
        <v>28</v>
      </c>
      <c r="C5285">
        <v>6892503</v>
      </c>
      <c r="D5285" s="4">
        <v>44032</v>
      </c>
      <c r="E5285" s="4">
        <v>43914</v>
      </c>
      <c r="F5285" s="4">
        <v>43969</v>
      </c>
      <c r="G5285">
        <v>0</v>
      </c>
      <c r="H5285">
        <v>255</v>
      </c>
      <c r="I5285">
        <v>2</v>
      </c>
      <c r="J5285">
        <v>113789</v>
      </c>
      <c r="K5285">
        <v>8433</v>
      </c>
      <c r="L5285">
        <v>-0.13851351351351351</v>
      </c>
      <c r="M5285">
        <v>-0.83333333333333337</v>
      </c>
      <c r="N5285">
        <v>280.28571428571428</v>
      </c>
      <c r="O5285">
        <v>14.714285714285714</v>
      </c>
      <c r="P5285">
        <v>280.28571428571428</v>
      </c>
      <c r="Q5285">
        <v>14.714285714285714</v>
      </c>
    </row>
    <row r="5286" spans="1:17" x14ac:dyDescent="0.35">
      <c r="A5286" t="str">
        <f t="shared" si="82"/>
        <v>Massachusetts44033</v>
      </c>
      <c r="B5286" t="s">
        <v>28</v>
      </c>
      <c r="C5286">
        <v>6892503</v>
      </c>
      <c r="D5286" s="4">
        <v>44033</v>
      </c>
      <c r="E5286" s="4">
        <v>43914</v>
      </c>
      <c r="F5286" s="4">
        <v>43969</v>
      </c>
      <c r="G5286">
        <v>0</v>
      </c>
      <c r="H5286">
        <v>244</v>
      </c>
      <c r="I5286">
        <v>17</v>
      </c>
      <c r="J5286">
        <v>114033</v>
      </c>
      <c r="K5286">
        <v>8450</v>
      </c>
      <c r="L5286">
        <v>-4.3137254901960784E-2</v>
      </c>
      <c r="M5286">
        <v>7.5</v>
      </c>
      <c r="N5286">
        <v>271.85714285714283</v>
      </c>
      <c r="O5286">
        <v>15.714285714285714</v>
      </c>
      <c r="P5286">
        <v>271.85714285714283</v>
      </c>
      <c r="Q5286">
        <v>15.714285714285714</v>
      </c>
    </row>
    <row r="5287" spans="1:17" x14ac:dyDescent="0.35">
      <c r="A5287" t="str">
        <f t="shared" si="82"/>
        <v>Massachusetts44034</v>
      </c>
      <c r="B5287" t="s">
        <v>28</v>
      </c>
      <c r="C5287">
        <v>6892503</v>
      </c>
      <c r="D5287" s="4">
        <v>44034</v>
      </c>
      <c r="E5287" s="4">
        <v>43914</v>
      </c>
      <c r="F5287" s="4">
        <v>43969</v>
      </c>
      <c r="G5287">
        <v>0</v>
      </c>
      <c r="H5287">
        <v>287</v>
      </c>
      <c r="I5287">
        <v>18</v>
      </c>
      <c r="J5287">
        <v>114320</v>
      </c>
      <c r="K5287">
        <v>8468</v>
      </c>
      <c r="L5287">
        <v>0.17622950819672131</v>
      </c>
      <c r="M5287">
        <v>5.8823529411764705E-2</v>
      </c>
      <c r="N5287">
        <v>281.85714285714283</v>
      </c>
      <c r="O5287">
        <v>14.285714285714286</v>
      </c>
      <c r="P5287">
        <v>281.85714285714283</v>
      </c>
      <c r="Q5287">
        <v>14.285714285714286</v>
      </c>
    </row>
    <row r="5288" spans="1:17" x14ac:dyDescent="0.35">
      <c r="A5288" t="str">
        <f t="shared" si="82"/>
        <v>Massachusetts44035</v>
      </c>
      <c r="B5288" t="s">
        <v>28</v>
      </c>
      <c r="C5288">
        <v>6892503</v>
      </c>
      <c r="D5288" s="4">
        <v>44035</v>
      </c>
      <c r="E5288" s="4">
        <v>43914</v>
      </c>
      <c r="F5288" s="4">
        <v>43969</v>
      </c>
      <c r="G5288">
        <v>0</v>
      </c>
      <c r="H5288">
        <v>327</v>
      </c>
      <c r="I5288">
        <v>16</v>
      </c>
      <c r="J5288">
        <v>114647</v>
      </c>
      <c r="K5288">
        <v>8484</v>
      </c>
      <c r="L5288">
        <v>0.13937282229965156</v>
      </c>
      <c r="M5288">
        <v>-0.1111111111111111</v>
      </c>
      <c r="N5288">
        <v>295.14285714285717</v>
      </c>
      <c r="O5288">
        <v>14.857142857142858</v>
      </c>
      <c r="P5288">
        <v>295.14285714285717</v>
      </c>
      <c r="Q5288">
        <v>14.857142857142858</v>
      </c>
    </row>
    <row r="5289" spans="1:17" x14ac:dyDescent="0.35">
      <c r="A5289" t="str">
        <f t="shared" si="82"/>
        <v>Massachusetts44036</v>
      </c>
      <c r="B5289" t="s">
        <v>28</v>
      </c>
      <c r="C5289">
        <v>6892503</v>
      </c>
      <c r="D5289" s="4">
        <v>44036</v>
      </c>
      <c r="E5289" s="4">
        <v>43914</v>
      </c>
      <c r="F5289" s="4">
        <v>43969</v>
      </c>
      <c r="G5289">
        <v>0</v>
      </c>
      <c r="H5289">
        <v>338</v>
      </c>
      <c r="I5289">
        <v>14</v>
      </c>
      <c r="J5289">
        <v>114985</v>
      </c>
      <c r="K5289">
        <v>8498</v>
      </c>
      <c r="L5289">
        <v>3.3639143730886847E-2</v>
      </c>
      <c r="M5289">
        <v>-0.125</v>
      </c>
      <c r="N5289">
        <v>300.85714285714283</v>
      </c>
      <c r="O5289">
        <v>13.714285714285714</v>
      </c>
      <c r="P5289">
        <v>300.85714285714283</v>
      </c>
      <c r="Q5289">
        <v>13.714285714285714</v>
      </c>
    </row>
    <row r="5290" spans="1:17" x14ac:dyDescent="0.35">
      <c r="A5290" t="str">
        <f t="shared" si="82"/>
        <v>Massachusetts44037</v>
      </c>
      <c r="B5290" t="s">
        <v>28</v>
      </c>
      <c r="C5290">
        <v>6892503</v>
      </c>
      <c r="D5290" s="4">
        <v>44037</v>
      </c>
      <c r="E5290" s="4">
        <v>43914</v>
      </c>
      <c r="F5290" s="4">
        <v>43969</v>
      </c>
      <c r="G5290">
        <v>0</v>
      </c>
      <c r="H5290">
        <v>283</v>
      </c>
      <c r="I5290">
        <v>12</v>
      </c>
      <c r="J5290">
        <v>115268</v>
      </c>
      <c r="K5290">
        <v>8510</v>
      </c>
      <c r="L5290">
        <v>-0.16272189349112426</v>
      </c>
      <c r="M5290">
        <v>-0.14285714285714285</v>
      </c>
      <c r="N5290">
        <v>290</v>
      </c>
      <c r="O5290">
        <v>13</v>
      </c>
      <c r="P5290">
        <v>290</v>
      </c>
      <c r="Q5290">
        <v>13</v>
      </c>
    </row>
    <row r="5291" spans="1:17" x14ac:dyDescent="0.35">
      <c r="A5291" t="str">
        <f t="shared" si="82"/>
        <v>Massachusetts44038</v>
      </c>
      <c r="B5291" t="s">
        <v>28</v>
      </c>
      <c r="C5291">
        <v>6892503</v>
      </c>
      <c r="D5291" s="4">
        <v>44038</v>
      </c>
      <c r="E5291" s="4">
        <v>43914</v>
      </c>
      <c r="F5291" s="4">
        <v>43969</v>
      </c>
      <c r="G5291">
        <v>0</v>
      </c>
      <c r="H5291">
        <v>369</v>
      </c>
      <c r="I5291">
        <v>19</v>
      </c>
      <c r="J5291">
        <v>115637</v>
      </c>
      <c r="K5291">
        <v>8529</v>
      </c>
      <c r="L5291">
        <v>0.303886925795053</v>
      </c>
      <c r="M5291">
        <v>0.58333333333333337</v>
      </c>
      <c r="N5291">
        <v>300.42857142857144</v>
      </c>
      <c r="O5291">
        <v>14</v>
      </c>
      <c r="P5291">
        <v>300.42857142857144</v>
      </c>
      <c r="Q5291">
        <v>14</v>
      </c>
    </row>
    <row r="5292" spans="1:17" x14ac:dyDescent="0.35">
      <c r="A5292" t="str">
        <f t="shared" si="82"/>
        <v>Massachusetts44039</v>
      </c>
      <c r="B5292" t="s">
        <v>28</v>
      </c>
      <c r="C5292">
        <v>6892503</v>
      </c>
      <c r="D5292" s="4">
        <v>44039</v>
      </c>
      <c r="E5292" s="4">
        <v>43914</v>
      </c>
      <c r="F5292" s="4">
        <v>43969</v>
      </c>
      <c r="G5292">
        <v>0</v>
      </c>
      <c r="H5292">
        <v>289</v>
      </c>
      <c r="I5292">
        <v>7</v>
      </c>
      <c r="J5292">
        <v>115926</v>
      </c>
      <c r="K5292">
        <v>8536</v>
      </c>
      <c r="L5292">
        <v>-0.21680216802168023</v>
      </c>
      <c r="M5292">
        <v>-0.63157894736842102</v>
      </c>
      <c r="N5292">
        <v>305.28571428571428</v>
      </c>
      <c r="O5292">
        <v>14.714285714285714</v>
      </c>
      <c r="P5292">
        <v>305.28571428571428</v>
      </c>
      <c r="Q5292">
        <v>14.714285714285714</v>
      </c>
    </row>
    <row r="5293" spans="1:17" x14ac:dyDescent="0.35">
      <c r="A5293" t="str">
        <f t="shared" si="82"/>
        <v>Massachusetts44040</v>
      </c>
      <c r="B5293" t="s">
        <v>28</v>
      </c>
      <c r="C5293">
        <v>6892503</v>
      </c>
      <c r="D5293" s="4">
        <v>44040</v>
      </c>
      <c r="E5293" s="4">
        <v>43914</v>
      </c>
      <c r="F5293" s="4">
        <v>43969</v>
      </c>
      <c r="G5293">
        <v>0</v>
      </c>
      <c r="H5293">
        <v>256</v>
      </c>
      <c r="I5293">
        <v>15</v>
      </c>
      <c r="J5293">
        <v>116182</v>
      </c>
      <c r="K5293">
        <v>8551</v>
      </c>
      <c r="L5293">
        <v>-0.11418685121107267</v>
      </c>
      <c r="M5293">
        <v>1.1428571428571428</v>
      </c>
      <c r="N5293">
        <v>307</v>
      </c>
      <c r="O5293">
        <v>14.428571428571429</v>
      </c>
      <c r="P5293">
        <v>307</v>
      </c>
      <c r="Q5293">
        <v>14.428571428571429</v>
      </c>
    </row>
    <row r="5294" spans="1:17" x14ac:dyDescent="0.35">
      <c r="A5294" t="str">
        <f t="shared" si="82"/>
        <v>Massachusetts44041</v>
      </c>
      <c r="B5294" t="s">
        <v>28</v>
      </c>
      <c r="C5294">
        <v>6892503</v>
      </c>
      <c r="D5294" s="4">
        <v>44041</v>
      </c>
      <c r="E5294" s="4">
        <v>43914</v>
      </c>
      <c r="F5294" s="4">
        <v>43969</v>
      </c>
      <c r="G5294">
        <v>0</v>
      </c>
      <c r="H5294">
        <v>502</v>
      </c>
      <c r="I5294">
        <v>29</v>
      </c>
      <c r="J5294">
        <v>116684</v>
      </c>
      <c r="K5294">
        <v>8580</v>
      </c>
      <c r="L5294">
        <v>0.9609375</v>
      </c>
      <c r="M5294">
        <v>0.93333333333333335</v>
      </c>
      <c r="N5294">
        <v>337.71428571428572</v>
      </c>
      <c r="O5294">
        <v>16</v>
      </c>
      <c r="P5294">
        <v>337.71428571428572</v>
      </c>
      <c r="Q5294">
        <v>16</v>
      </c>
    </row>
    <row r="5295" spans="1:17" x14ac:dyDescent="0.35">
      <c r="A5295" t="str">
        <f t="shared" si="82"/>
        <v>Massachusetts44042</v>
      </c>
      <c r="B5295" t="s">
        <v>28</v>
      </c>
      <c r="C5295">
        <v>6892503</v>
      </c>
      <c r="D5295" s="4">
        <v>44042</v>
      </c>
      <c r="E5295" s="4">
        <v>43914</v>
      </c>
      <c r="F5295" s="4">
        <v>43969</v>
      </c>
      <c r="G5295">
        <v>0</v>
      </c>
      <c r="H5295">
        <v>414</v>
      </c>
      <c r="I5295">
        <v>0</v>
      </c>
      <c r="J5295">
        <v>117098</v>
      </c>
      <c r="K5295">
        <v>8580</v>
      </c>
      <c r="L5295">
        <v>-0.1752988047808765</v>
      </c>
      <c r="M5295">
        <v>-1</v>
      </c>
      <c r="N5295">
        <v>350.14285714285717</v>
      </c>
      <c r="O5295">
        <v>13.714285714285714</v>
      </c>
      <c r="P5295">
        <v>350.14285714285717</v>
      </c>
      <c r="Q5295">
        <v>13.714285714285714</v>
      </c>
    </row>
    <row r="5296" spans="1:17" x14ac:dyDescent="0.35">
      <c r="A5296" t="str">
        <f t="shared" si="82"/>
        <v>Massachusetts44043</v>
      </c>
      <c r="B5296" t="s">
        <v>28</v>
      </c>
      <c r="C5296">
        <v>6892503</v>
      </c>
      <c r="D5296" s="4">
        <v>44043</v>
      </c>
      <c r="E5296" s="4">
        <v>43914</v>
      </c>
      <c r="F5296" s="4">
        <v>43969</v>
      </c>
      <c r="G5296">
        <v>0</v>
      </c>
      <c r="H5296">
        <v>514</v>
      </c>
      <c r="I5296">
        <v>29</v>
      </c>
      <c r="J5296">
        <v>117612</v>
      </c>
      <c r="K5296">
        <v>8609</v>
      </c>
      <c r="L5296">
        <v>0.24154589371980675</v>
      </c>
      <c r="M5296">
        <v>0</v>
      </c>
      <c r="N5296">
        <v>375.28571428571428</v>
      </c>
      <c r="O5296">
        <v>15.857142857142858</v>
      </c>
      <c r="P5296">
        <v>375.28571428571428</v>
      </c>
      <c r="Q5296">
        <v>15.857142857142858</v>
      </c>
    </row>
    <row r="5297" spans="1:17" x14ac:dyDescent="0.35">
      <c r="A5297" t="str">
        <f t="shared" si="82"/>
        <v>Massachusetts44044</v>
      </c>
      <c r="B5297" t="s">
        <v>28</v>
      </c>
      <c r="C5297">
        <v>6892503</v>
      </c>
      <c r="D5297" s="4">
        <v>44044</v>
      </c>
      <c r="E5297" s="4">
        <v>43914</v>
      </c>
      <c r="F5297" s="4">
        <v>43969</v>
      </c>
      <c r="G5297">
        <v>0</v>
      </c>
      <c r="H5297">
        <v>428</v>
      </c>
      <c r="I5297">
        <v>17</v>
      </c>
      <c r="J5297">
        <v>118040</v>
      </c>
      <c r="K5297">
        <v>8626</v>
      </c>
      <c r="L5297">
        <v>-0.16731517509727625</v>
      </c>
      <c r="M5297">
        <v>-0.41379310344827586</v>
      </c>
      <c r="N5297">
        <v>396</v>
      </c>
      <c r="O5297">
        <v>16.571428571428573</v>
      </c>
      <c r="P5297">
        <v>396</v>
      </c>
      <c r="Q5297">
        <v>16.571428571428573</v>
      </c>
    </row>
    <row r="5298" spans="1:17" x14ac:dyDescent="0.35">
      <c r="A5298" t="str">
        <f t="shared" si="82"/>
        <v>Massachusetts44045</v>
      </c>
      <c r="B5298" t="s">
        <v>28</v>
      </c>
      <c r="C5298">
        <v>6892503</v>
      </c>
      <c r="D5298" s="4">
        <v>44045</v>
      </c>
      <c r="E5298" s="4">
        <v>43914</v>
      </c>
      <c r="F5298" s="4">
        <v>43969</v>
      </c>
      <c r="G5298">
        <v>0</v>
      </c>
      <c r="H5298">
        <v>418</v>
      </c>
      <c r="I5298">
        <v>12</v>
      </c>
      <c r="J5298">
        <v>118458</v>
      </c>
      <c r="K5298">
        <v>8638</v>
      </c>
      <c r="L5298">
        <v>-2.336448598130841E-2</v>
      </c>
      <c r="M5298">
        <v>-0.29411764705882354</v>
      </c>
      <c r="N5298">
        <v>403</v>
      </c>
      <c r="O5298">
        <v>15.571428571428571</v>
      </c>
      <c r="P5298">
        <v>403</v>
      </c>
      <c r="Q5298">
        <v>15.571428571428571</v>
      </c>
    </row>
    <row r="5299" spans="1:17" x14ac:dyDescent="0.35">
      <c r="A5299" t="str">
        <f t="shared" si="82"/>
        <v>Massachusetts44046</v>
      </c>
      <c r="B5299" t="s">
        <v>28</v>
      </c>
      <c r="C5299">
        <v>6892503</v>
      </c>
      <c r="D5299" s="4">
        <v>44046</v>
      </c>
      <c r="E5299" s="4">
        <v>43914</v>
      </c>
      <c r="F5299" s="4">
        <v>43969</v>
      </c>
      <c r="G5299">
        <v>0</v>
      </c>
      <c r="H5299">
        <v>199</v>
      </c>
      <c r="I5299">
        <v>10</v>
      </c>
      <c r="J5299">
        <v>118657</v>
      </c>
      <c r="K5299">
        <v>8648</v>
      </c>
      <c r="L5299">
        <v>-0.52392344497607657</v>
      </c>
      <c r="M5299">
        <v>-0.16666666666666666</v>
      </c>
      <c r="N5299">
        <v>390.14285714285717</v>
      </c>
      <c r="O5299">
        <v>16</v>
      </c>
      <c r="P5299">
        <v>390.14285714285717</v>
      </c>
      <c r="Q5299">
        <v>16</v>
      </c>
    </row>
    <row r="5300" spans="1:17" x14ac:dyDescent="0.35">
      <c r="A5300" t="str">
        <f t="shared" si="82"/>
        <v>Massachusetts44047</v>
      </c>
      <c r="B5300" t="s">
        <v>28</v>
      </c>
      <c r="C5300">
        <v>6892503</v>
      </c>
      <c r="D5300" s="4">
        <v>44047</v>
      </c>
      <c r="E5300" s="4">
        <v>43914</v>
      </c>
      <c r="F5300" s="4">
        <v>43969</v>
      </c>
      <c r="G5300">
        <v>0</v>
      </c>
      <c r="H5300">
        <v>546</v>
      </c>
      <c r="I5300">
        <v>9</v>
      </c>
      <c r="J5300">
        <v>119203</v>
      </c>
      <c r="K5300">
        <v>8657</v>
      </c>
      <c r="L5300">
        <v>1.743718592964824</v>
      </c>
      <c r="M5300">
        <v>-0.1</v>
      </c>
      <c r="N5300">
        <v>431.57142857142856</v>
      </c>
      <c r="O5300">
        <v>15.142857142857142</v>
      </c>
      <c r="P5300">
        <v>431.57142857142856</v>
      </c>
      <c r="Q5300">
        <v>15.142857142857142</v>
      </c>
    </row>
    <row r="5301" spans="1:17" x14ac:dyDescent="0.35">
      <c r="A5301" t="str">
        <f t="shared" si="82"/>
        <v>Massachusetts44048</v>
      </c>
      <c r="B5301" t="s">
        <v>28</v>
      </c>
      <c r="C5301">
        <v>6892503</v>
      </c>
      <c r="D5301" s="4">
        <v>44048</v>
      </c>
      <c r="E5301" s="4">
        <v>43914</v>
      </c>
      <c r="F5301" s="4">
        <v>43969</v>
      </c>
      <c r="G5301">
        <v>0</v>
      </c>
      <c r="H5301">
        <v>440</v>
      </c>
      <c r="I5301">
        <v>2</v>
      </c>
      <c r="J5301">
        <v>119643</v>
      </c>
      <c r="K5301">
        <v>8659</v>
      </c>
      <c r="L5301">
        <v>-0.19413919413919414</v>
      </c>
      <c r="M5301">
        <v>-0.77777777777777779</v>
      </c>
      <c r="N5301">
        <v>422.71428571428572</v>
      </c>
      <c r="O5301">
        <v>11.285714285714286</v>
      </c>
      <c r="P5301">
        <v>422.71428571428572</v>
      </c>
      <c r="Q5301">
        <v>11.285714285714286</v>
      </c>
    </row>
    <row r="5302" spans="1:17" x14ac:dyDescent="0.35">
      <c r="A5302" t="str">
        <f t="shared" si="82"/>
        <v>Massachusetts44049</v>
      </c>
      <c r="B5302" t="s">
        <v>28</v>
      </c>
      <c r="C5302">
        <v>6892503</v>
      </c>
      <c r="D5302" s="4">
        <v>44049</v>
      </c>
      <c r="E5302" s="4">
        <v>43914</v>
      </c>
      <c r="F5302" s="4">
        <v>43969</v>
      </c>
      <c r="G5302">
        <v>0</v>
      </c>
      <c r="H5302">
        <v>231</v>
      </c>
      <c r="I5302">
        <v>32</v>
      </c>
      <c r="J5302">
        <v>119874</v>
      </c>
      <c r="K5302">
        <v>8691</v>
      </c>
      <c r="L5302">
        <v>-0.47499999999999998</v>
      </c>
      <c r="M5302">
        <v>15</v>
      </c>
      <c r="N5302">
        <v>396.57142857142856</v>
      </c>
      <c r="O5302">
        <v>15.857142857142858</v>
      </c>
      <c r="P5302">
        <v>396.57142857142856</v>
      </c>
      <c r="Q5302">
        <v>15.857142857142858</v>
      </c>
    </row>
    <row r="5303" spans="1:17" x14ac:dyDescent="0.35">
      <c r="A5303" t="str">
        <f t="shared" si="82"/>
        <v>Massachusetts44050</v>
      </c>
      <c r="B5303" t="s">
        <v>28</v>
      </c>
      <c r="C5303">
        <v>6892503</v>
      </c>
      <c r="D5303" s="4">
        <v>44050</v>
      </c>
      <c r="E5303" s="4">
        <v>43914</v>
      </c>
      <c r="F5303" s="4">
        <v>43969</v>
      </c>
      <c r="G5303">
        <v>0</v>
      </c>
      <c r="H5303">
        <v>417</v>
      </c>
      <c r="I5303">
        <v>18</v>
      </c>
      <c r="J5303">
        <v>120291</v>
      </c>
      <c r="K5303">
        <v>8709</v>
      </c>
      <c r="L5303">
        <v>0.80519480519480524</v>
      </c>
      <c r="M5303">
        <v>-0.4375</v>
      </c>
      <c r="N5303">
        <v>382.71428571428572</v>
      </c>
      <c r="O5303">
        <v>14.285714285714286</v>
      </c>
      <c r="P5303">
        <v>382.71428571428572</v>
      </c>
      <c r="Q5303">
        <v>14.285714285714286</v>
      </c>
    </row>
    <row r="5304" spans="1:17" x14ac:dyDescent="0.35">
      <c r="A5304" t="str">
        <f t="shared" si="82"/>
        <v>Massachusetts44051</v>
      </c>
      <c r="B5304" t="s">
        <v>28</v>
      </c>
      <c r="C5304">
        <v>6892503</v>
      </c>
      <c r="D5304" s="4">
        <v>44051</v>
      </c>
      <c r="E5304" s="4">
        <v>43914</v>
      </c>
      <c r="F5304" s="4">
        <v>43969</v>
      </c>
      <c r="G5304">
        <v>0</v>
      </c>
      <c r="H5304">
        <v>420</v>
      </c>
      <c r="I5304">
        <v>12</v>
      </c>
      <c r="J5304">
        <v>120711</v>
      </c>
      <c r="K5304">
        <v>8721</v>
      </c>
      <c r="L5304">
        <v>7.1942446043165471E-3</v>
      </c>
      <c r="M5304">
        <v>-0.33333333333333331</v>
      </c>
      <c r="N5304">
        <v>381.57142857142856</v>
      </c>
      <c r="O5304">
        <v>13.571428571428571</v>
      </c>
      <c r="P5304">
        <v>381.57142857142856</v>
      </c>
      <c r="Q5304">
        <v>13.571428571428571</v>
      </c>
    </row>
    <row r="5305" spans="1:17" x14ac:dyDescent="0.35">
      <c r="A5305" t="str">
        <f t="shared" si="82"/>
        <v>Massachusetts44052</v>
      </c>
      <c r="B5305" t="s">
        <v>28</v>
      </c>
      <c r="C5305">
        <v>6892503</v>
      </c>
      <c r="D5305" s="4">
        <v>44052</v>
      </c>
      <c r="E5305" s="4">
        <v>43914</v>
      </c>
      <c r="F5305" s="4">
        <v>43969</v>
      </c>
      <c r="G5305">
        <v>0</v>
      </c>
      <c r="H5305">
        <v>329</v>
      </c>
      <c r="I5305">
        <v>14</v>
      </c>
      <c r="J5305">
        <v>121040</v>
      </c>
      <c r="K5305">
        <v>8735</v>
      </c>
      <c r="L5305">
        <v>-0.21666666666666667</v>
      </c>
      <c r="M5305">
        <v>0.16666666666666666</v>
      </c>
      <c r="N5305">
        <v>368.85714285714283</v>
      </c>
      <c r="O5305">
        <v>13.857142857142858</v>
      </c>
      <c r="P5305">
        <v>368.85714285714283</v>
      </c>
      <c r="Q5305">
        <v>13.857142857142858</v>
      </c>
    </row>
    <row r="5306" spans="1:17" x14ac:dyDescent="0.35">
      <c r="A5306" t="str">
        <f t="shared" si="82"/>
        <v>Massachusetts44053</v>
      </c>
      <c r="B5306" t="s">
        <v>28</v>
      </c>
      <c r="C5306">
        <v>6892503</v>
      </c>
      <c r="D5306" s="4">
        <v>44053</v>
      </c>
      <c r="E5306" s="4">
        <v>43914</v>
      </c>
      <c r="F5306" s="4">
        <v>43969</v>
      </c>
      <c r="G5306">
        <v>0</v>
      </c>
      <c r="H5306">
        <v>275</v>
      </c>
      <c r="I5306">
        <v>6</v>
      </c>
      <c r="J5306">
        <v>121315</v>
      </c>
      <c r="K5306">
        <v>8741</v>
      </c>
      <c r="L5306">
        <v>-0.1641337386018237</v>
      </c>
      <c r="M5306">
        <v>-0.5714285714285714</v>
      </c>
      <c r="N5306">
        <v>379.71428571428572</v>
      </c>
      <c r="O5306">
        <v>13.285714285714286</v>
      </c>
      <c r="P5306">
        <v>379.71428571428572</v>
      </c>
      <c r="Q5306">
        <v>13.285714285714286</v>
      </c>
    </row>
    <row r="5307" spans="1:17" x14ac:dyDescent="0.35">
      <c r="A5307" t="str">
        <f t="shared" si="82"/>
        <v>Massachusetts44054</v>
      </c>
      <c r="B5307" t="s">
        <v>28</v>
      </c>
      <c r="C5307">
        <v>6892503</v>
      </c>
      <c r="D5307" s="4">
        <v>44054</v>
      </c>
      <c r="E5307" s="4">
        <v>43914</v>
      </c>
      <c r="F5307" s="4">
        <v>43969</v>
      </c>
      <c r="G5307">
        <v>0</v>
      </c>
      <c r="H5307">
        <v>392</v>
      </c>
      <c r="I5307">
        <v>10</v>
      </c>
      <c r="J5307">
        <v>121707</v>
      </c>
      <c r="K5307">
        <v>8751</v>
      </c>
      <c r="L5307">
        <v>0.42545454545454547</v>
      </c>
      <c r="M5307">
        <v>0.66666666666666663</v>
      </c>
      <c r="N5307">
        <v>357.71428571428572</v>
      </c>
      <c r="O5307">
        <v>13.428571428571429</v>
      </c>
      <c r="P5307">
        <v>357.71428571428572</v>
      </c>
      <c r="Q5307">
        <v>13.428571428571429</v>
      </c>
    </row>
    <row r="5308" spans="1:17" x14ac:dyDescent="0.35">
      <c r="A5308" t="str">
        <f t="shared" si="82"/>
        <v>Massachusetts44055</v>
      </c>
      <c r="B5308" t="s">
        <v>28</v>
      </c>
      <c r="C5308">
        <v>6892503</v>
      </c>
      <c r="D5308" s="4">
        <v>44055</v>
      </c>
      <c r="E5308" s="4">
        <v>43914</v>
      </c>
      <c r="F5308" s="4">
        <v>43969</v>
      </c>
      <c r="G5308">
        <v>0</v>
      </c>
      <c r="H5308">
        <v>293</v>
      </c>
      <c r="I5308">
        <v>18</v>
      </c>
      <c r="J5308">
        <v>122000</v>
      </c>
      <c r="K5308">
        <v>8769</v>
      </c>
      <c r="L5308">
        <v>-0.25255102040816324</v>
      </c>
      <c r="M5308">
        <v>0.8</v>
      </c>
      <c r="N5308">
        <v>336.71428571428572</v>
      </c>
      <c r="O5308">
        <v>15.714285714285714</v>
      </c>
      <c r="P5308">
        <v>336.71428571428572</v>
      </c>
      <c r="Q5308">
        <v>15.714285714285714</v>
      </c>
    </row>
    <row r="5309" spans="1:17" x14ac:dyDescent="0.35">
      <c r="A5309" t="str">
        <f t="shared" si="82"/>
        <v>Massachusetts44056</v>
      </c>
      <c r="B5309" t="s">
        <v>28</v>
      </c>
      <c r="C5309">
        <v>6892503</v>
      </c>
      <c r="D5309" s="4">
        <v>44056</v>
      </c>
      <c r="E5309" s="4">
        <v>43914</v>
      </c>
      <c r="F5309" s="4">
        <v>43969</v>
      </c>
      <c r="G5309">
        <v>0</v>
      </c>
      <c r="H5309">
        <v>423</v>
      </c>
      <c r="I5309">
        <v>21</v>
      </c>
      <c r="J5309">
        <v>122423</v>
      </c>
      <c r="K5309">
        <v>8790</v>
      </c>
      <c r="L5309">
        <v>0.44368600682593856</v>
      </c>
      <c r="M5309">
        <v>0.16666666666666666</v>
      </c>
      <c r="N5309">
        <v>364.14285714285717</v>
      </c>
      <c r="O5309">
        <v>14.142857142857142</v>
      </c>
      <c r="P5309">
        <v>364.14285714285717</v>
      </c>
      <c r="Q5309">
        <v>14.142857142857142</v>
      </c>
    </row>
    <row r="5310" spans="1:17" x14ac:dyDescent="0.35">
      <c r="A5310" t="str">
        <f t="shared" si="82"/>
        <v>Massachusetts44057</v>
      </c>
      <c r="B5310" t="s">
        <v>28</v>
      </c>
      <c r="C5310">
        <v>6892503</v>
      </c>
      <c r="D5310" s="4">
        <v>44057</v>
      </c>
      <c r="E5310" s="4">
        <v>43914</v>
      </c>
      <c r="F5310" s="4">
        <v>43969</v>
      </c>
      <c r="G5310">
        <v>0</v>
      </c>
      <c r="H5310">
        <v>305</v>
      </c>
      <c r="I5310">
        <v>20</v>
      </c>
      <c r="J5310">
        <v>122728</v>
      </c>
      <c r="K5310">
        <v>8810</v>
      </c>
      <c r="L5310">
        <v>-0.27895981087470451</v>
      </c>
      <c r="M5310">
        <v>-4.7619047619047616E-2</v>
      </c>
      <c r="N5310">
        <v>348.14285714285717</v>
      </c>
      <c r="O5310">
        <v>14.428571428571429</v>
      </c>
      <c r="P5310">
        <v>348.14285714285717</v>
      </c>
      <c r="Q5310">
        <v>14.428571428571429</v>
      </c>
    </row>
    <row r="5311" spans="1:17" x14ac:dyDescent="0.35">
      <c r="A5311" t="str">
        <f t="shared" si="82"/>
        <v>Massachusetts44058</v>
      </c>
      <c r="B5311" t="s">
        <v>28</v>
      </c>
      <c r="C5311">
        <v>6892503</v>
      </c>
      <c r="D5311" s="4">
        <v>44058</v>
      </c>
      <c r="E5311" s="4">
        <v>43914</v>
      </c>
      <c r="F5311" s="4">
        <v>43969</v>
      </c>
      <c r="G5311">
        <v>0</v>
      </c>
      <c r="H5311">
        <v>471</v>
      </c>
      <c r="I5311">
        <v>16</v>
      </c>
      <c r="J5311">
        <v>123199</v>
      </c>
      <c r="K5311">
        <v>8826</v>
      </c>
      <c r="L5311">
        <v>0.54426229508196722</v>
      </c>
      <c r="M5311">
        <v>-0.2</v>
      </c>
      <c r="N5311">
        <v>355.42857142857144</v>
      </c>
      <c r="O5311">
        <v>15</v>
      </c>
      <c r="P5311">
        <v>355.42857142857144</v>
      </c>
      <c r="Q5311">
        <v>15</v>
      </c>
    </row>
    <row r="5312" spans="1:17" x14ac:dyDescent="0.35">
      <c r="A5312" t="str">
        <f t="shared" si="82"/>
        <v>Massachusetts44059</v>
      </c>
      <c r="B5312" t="s">
        <v>28</v>
      </c>
      <c r="C5312">
        <v>6892503</v>
      </c>
      <c r="D5312" s="4">
        <v>44059</v>
      </c>
      <c r="E5312" s="4">
        <v>43914</v>
      </c>
      <c r="F5312" s="4">
        <v>43969</v>
      </c>
      <c r="G5312">
        <v>0</v>
      </c>
      <c r="H5312">
        <v>394</v>
      </c>
      <c r="I5312">
        <v>12</v>
      </c>
      <c r="J5312">
        <v>123593</v>
      </c>
      <c r="K5312">
        <v>8838</v>
      </c>
      <c r="L5312">
        <v>-0.16348195329087048</v>
      </c>
      <c r="M5312">
        <v>-0.25</v>
      </c>
      <c r="N5312">
        <v>364.71428571428572</v>
      </c>
      <c r="O5312">
        <v>14.714285714285714</v>
      </c>
      <c r="P5312">
        <v>364.71428571428572</v>
      </c>
      <c r="Q5312">
        <v>14.714285714285714</v>
      </c>
    </row>
    <row r="5313" spans="1:17" x14ac:dyDescent="0.35">
      <c r="A5313" t="str">
        <f t="shared" si="82"/>
        <v>Massachusetts44060</v>
      </c>
      <c r="B5313" t="s">
        <v>28</v>
      </c>
      <c r="C5313">
        <v>6892503</v>
      </c>
      <c r="D5313" s="4">
        <v>44060</v>
      </c>
      <c r="E5313" s="4">
        <v>43914</v>
      </c>
      <c r="F5313" s="4">
        <v>43969</v>
      </c>
      <c r="G5313">
        <v>0</v>
      </c>
      <c r="H5313">
        <v>248</v>
      </c>
      <c r="I5313">
        <v>4</v>
      </c>
      <c r="J5313">
        <v>123841</v>
      </c>
      <c r="K5313">
        <v>8842</v>
      </c>
      <c r="L5313">
        <v>-0.37055837563451777</v>
      </c>
      <c r="M5313">
        <v>-0.66666666666666663</v>
      </c>
      <c r="N5313">
        <v>360.85714285714283</v>
      </c>
      <c r="O5313">
        <v>14.428571428571429</v>
      </c>
      <c r="P5313">
        <v>360.85714285714283</v>
      </c>
      <c r="Q5313">
        <v>14.428571428571429</v>
      </c>
    </row>
    <row r="5314" spans="1:17" x14ac:dyDescent="0.35">
      <c r="A5314" t="str">
        <f t="shared" si="82"/>
        <v>Massachusetts44061</v>
      </c>
      <c r="B5314" t="s">
        <v>28</v>
      </c>
      <c r="C5314">
        <v>6892503</v>
      </c>
      <c r="D5314" s="4">
        <v>44061</v>
      </c>
      <c r="E5314" s="4">
        <v>43914</v>
      </c>
      <c r="F5314" s="4">
        <v>43969</v>
      </c>
      <c r="G5314">
        <v>0</v>
      </c>
      <c r="H5314">
        <v>222</v>
      </c>
      <c r="I5314">
        <v>6</v>
      </c>
      <c r="J5314">
        <v>124063</v>
      </c>
      <c r="K5314">
        <v>8848</v>
      </c>
      <c r="L5314">
        <v>-0.10483870967741936</v>
      </c>
      <c r="M5314">
        <v>0.5</v>
      </c>
      <c r="N5314">
        <v>336.57142857142856</v>
      </c>
      <c r="O5314">
        <v>13.857142857142858</v>
      </c>
      <c r="P5314">
        <v>336.57142857142856</v>
      </c>
      <c r="Q5314">
        <v>13.857142857142858</v>
      </c>
    </row>
    <row r="5315" spans="1:17" x14ac:dyDescent="0.35">
      <c r="A5315" t="str">
        <f t="shared" ref="A5315:A5378" si="83">B5315&amp;D5315</f>
        <v>Massachusetts44062</v>
      </c>
      <c r="B5315" t="s">
        <v>28</v>
      </c>
      <c r="C5315">
        <v>6892503</v>
      </c>
      <c r="D5315" s="4">
        <v>44062</v>
      </c>
      <c r="E5315" s="4">
        <v>43914</v>
      </c>
      <c r="F5315" s="4">
        <v>43969</v>
      </c>
      <c r="G5315">
        <v>0</v>
      </c>
      <c r="H5315">
        <v>352</v>
      </c>
      <c r="I5315">
        <v>28</v>
      </c>
      <c r="J5315">
        <v>124415</v>
      </c>
      <c r="K5315">
        <v>8876</v>
      </c>
      <c r="L5315">
        <v>0.5855855855855856</v>
      </c>
      <c r="M5315">
        <v>3.6666666666666665</v>
      </c>
      <c r="N5315">
        <v>345</v>
      </c>
      <c r="O5315">
        <v>15.285714285714286</v>
      </c>
      <c r="P5315">
        <v>345</v>
      </c>
      <c r="Q5315">
        <v>15.285714285714286</v>
      </c>
    </row>
    <row r="5316" spans="1:17" x14ac:dyDescent="0.35">
      <c r="A5316" t="str">
        <f t="shared" si="83"/>
        <v>Massachusetts44063</v>
      </c>
      <c r="B5316" t="s">
        <v>28</v>
      </c>
      <c r="C5316">
        <v>6892503</v>
      </c>
      <c r="D5316" s="4">
        <v>44063</v>
      </c>
      <c r="E5316" s="4">
        <v>43914</v>
      </c>
      <c r="F5316" s="4">
        <v>43969</v>
      </c>
      <c r="G5316">
        <v>0</v>
      </c>
      <c r="H5316">
        <v>313</v>
      </c>
      <c r="I5316">
        <v>12</v>
      </c>
      <c r="J5316">
        <v>124728</v>
      </c>
      <c r="K5316">
        <v>8888</v>
      </c>
      <c r="L5316">
        <v>-0.11079545454545454</v>
      </c>
      <c r="M5316">
        <v>-0.5714285714285714</v>
      </c>
      <c r="N5316">
        <v>329.28571428571428</v>
      </c>
      <c r="O5316">
        <v>14</v>
      </c>
      <c r="P5316">
        <v>329.28571428571428</v>
      </c>
      <c r="Q5316">
        <v>14</v>
      </c>
    </row>
    <row r="5317" spans="1:17" x14ac:dyDescent="0.35">
      <c r="A5317" t="str">
        <f t="shared" si="83"/>
        <v>Massachusetts44064</v>
      </c>
      <c r="B5317" t="s">
        <v>28</v>
      </c>
      <c r="C5317">
        <v>6892503</v>
      </c>
      <c r="D5317" s="4">
        <v>44064</v>
      </c>
      <c r="E5317" s="4">
        <v>43914</v>
      </c>
      <c r="F5317" s="4">
        <v>43969</v>
      </c>
      <c r="G5317">
        <v>0</v>
      </c>
      <c r="H5317">
        <v>488</v>
      </c>
      <c r="I5317">
        <v>13</v>
      </c>
      <c r="J5317">
        <v>125216</v>
      </c>
      <c r="K5317">
        <v>8901</v>
      </c>
      <c r="L5317">
        <v>0.5591054313099042</v>
      </c>
      <c r="M5317">
        <v>8.3333333333333329E-2</v>
      </c>
      <c r="N5317">
        <v>355.42857142857144</v>
      </c>
      <c r="O5317">
        <v>13</v>
      </c>
      <c r="P5317">
        <v>355.42857142857144</v>
      </c>
      <c r="Q5317">
        <v>13</v>
      </c>
    </row>
    <row r="5318" spans="1:17" x14ac:dyDescent="0.35">
      <c r="A5318" t="str">
        <f t="shared" si="83"/>
        <v>Massachusetts44065</v>
      </c>
      <c r="B5318" t="s">
        <v>28</v>
      </c>
      <c r="C5318">
        <v>6892503</v>
      </c>
      <c r="D5318" s="4">
        <v>44065</v>
      </c>
      <c r="E5318" s="4">
        <v>43914</v>
      </c>
      <c r="F5318" s="4">
        <v>43969</v>
      </c>
      <c r="G5318">
        <v>0</v>
      </c>
      <c r="H5318">
        <v>144</v>
      </c>
      <c r="I5318">
        <v>20</v>
      </c>
      <c r="J5318">
        <v>125360</v>
      </c>
      <c r="K5318">
        <v>8921</v>
      </c>
      <c r="L5318">
        <v>-0.70491803278688525</v>
      </c>
      <c r="M5318">
        <v>0.53846153846153844</v>
      </c>
      <c r="N5318">
        <v>308.71428571428572</v>
      </c>
      <c r="O5318">
        <v>13.571428571428571</v>
      </c>
      <c r="P5318">
        <v>308.71428571428572</v>
      </c>
      <c r="Q5318">
        <v>13.571428571428571</v>
      </c>
    </row>
    <row r="5319" spans="1:17" x14ac:dyDescent="0.35">
      <c r="A5319" t="str">
        <f t="shared" si="83"/>
        <v>Massachusetts44066</v>
      </c>
      <c r="B5319" t="s">
        <v>28</v>
      </c>
      <c r="C5319">
        <v>6892503</v>
      </c>
      <c r="D5319" s="4">
        <v>44066</v>
      </c>
      <c r="E5319" s="4">
        <v>43914</v>
      </c>
      <c r="F5319" s="4">
        <v>43969</v>
      </c>
      <c r="G5319">
        <v>0</v>
      </c>
      <c r="H5319">
        <v>0</v>
      </c>
      <c r="I5319">
        <v>0</v>
      </c>
      <c r="J5319">
        <v>125360</v>
      </c>
      <c r="K5319">
        <v>8921</v>
      </c>
      <c r="L5319">
        <v>-1</v>
      </c>
      <c r="M5319">
        <v>-1</v>
      </c>
      <c r="N5319">
        <v>252.42857142857142</v>
      </c>
      <c r="O5319">
        <v>11.857142857142858</v>
      </c>
      <c r="P5319">
        <v>252.42857142857142</v>
      </c>
      <c r="Q5319">
        <v>11.857142857142858</v>
      </c>
    </row>
    <row r="5320" spans="1:17" x14ac:dyDescent="0.35">
      <c r="A5320" t="str">
        <f t="shared" si="83"/>
        <v>Massachusetts44067</v>
      </c>
      <c r="B5320" t="s">
        <v>28</v>
      </c>
      <c r="C5320">
        <v>6892503</v>
      </c>
      <c r="D5320" s="4">
        <v>44067</v>
      </c>
      <c r="E5320" s="4">
        <v>43914</v>
      </c>
      <c r="F5320" s="4">
        <v>43969</v>
      </c>
      <c r="G5320">
        <v>0</v>
      </c>
      <c r="H5320">
        <v>662</v>
      </c>
      <c r="I5320">
        <v>28</v>
      </c>
      <c r="J5320">
        <v>126022</v>
      </c>
      <c r="K5320">
        <v>8949</v>
      </c>
      <c r="L5320">
        <v>0</v>
      </c>
      <c r="M5320">
        <v>0</v>
      </c>
      <c r="N5320">
        <v>311.57142857142856</v>
      </c>
      <c r="O5320">
        <v>15.285714285714286</v>
      </c>
      <c r="P5320">
        <v>311.57142857142856</v>
      </c>
      <c r="Q5320">
        <v>15.285714285714286</v>
      </c>
    </row>
    <row r="5321" spans="1:17" x14ac:dyDescent="0.35">
      <c r="A5321" t="str">
        <f t="shared" si="83"/>
        <v>Massachusetts44068</v>
      </c>
      <c r="B5321" t="s">
        <v>28</v>
      </c>
      <c r="C5321">
        <v>6892503</v>
      </c>
      <c r="D5321" s="4">
        <v>44068</v>
      </c>
      <c r="E5321" s="4">
        <v>43914</v>
      </c>
      <c r="F5321" s="4">
        <v>43969</v>
      </c>
      <c r="G5321">
        <v>0</v>
      </c>
      <c r="H5321">
        <v>398</v>
      </c>
      <c r="I5321">
        <v>12</v>
      </c>
      <c r="J5321">
        <v>126420</v>
      </c>
      <c r="K5321">
        <v>8961</v>
      </c>
      <c r="L5321">
        <v>-0.3987915407854985</v>
      </c>
      <c r="M5321">
        <v>-0.5714285714285714</v>
      </c>
      <c r="N5321">
        <v>336.71428571428572</v>
      </c>
      <c r="O5321">
        <v>16.142857142857142</v>
      </c>
      <c r="P5321">
        <v>336.71428571428572</v>
      </c>
      <c r="Q5321">
        <v>16.142857142857142</v>
      </c>
    </row>
    <row r="5322" spans="1:17" x14ac:dyDescent="0.35">
      <c r="A5322" t="str">
        <f t="shared" si="83"/>
        <v>Massachusetts44069</v>
      </c>
      <c r="B5322" t="s">
        <v>28</v>
      </c>
      <c r="C5322">
        <v>6892503</v>
      </c>
      <c r="D5322" s="4">
        <v>44069</v>
      </c>
      <c r="E5322" s="4">
        <v>43914</v>
      </c>
      <c r="F5322" s="4">
        <v>43969</v>
      </c>
      <c r="G5322">
        <v>0</v>
      </c>
      <c r="H5322">
        <v>336</v>
      </c>
      <c r="I5322">
        <v>26</v>
      </c>
      <c r="J5322">
        <v>126756</v>
      </c>
      <c r="K5322">
        <v>8987</v>
      </c>
      <c r="L5322">
        <v>-0.15577889447236182</v>
      </c>
      <c r="M5322">
        <v>1.1666666666666667</v>
      </c>
      <c r="N5322">
        <v>334.42857142857144</v>
      </c>
      <c r="O5322">
        <v>15.857142857142858</v>
      </c>
      <c r="P5322">
        <v>334.42857142857144</v>
      </c>
      <c r="Q5322">
        <v>15.857142857142858</v>
      </c>
    </row>
    <row r="5323" spans="1:17" x14ac:dyDescent="0.35">
      <c r="A5323" t="str">
        <f t="shared" si="83"/>
        <v>Massachusetts44070</v>
      </c>
      <c r="B5323" t="s">
        <v>28</v>
      </c>
      <c r="C5323">
        <v>6892503</v>
      </c>
      <c r="D5323" s="4">
        <v>44070</v>
      </c>
      <c r="E5323" s="4">
        <v>43914</v>
      </c>
      <c r="F5323" s="4">
        <v>43969</v>
      </c>
      <c r="G5323">
        <v>0</v>
      </c>
      <c r="H5323">
        <v>368</v>
      </c>
      <c r="I5323">
        <v>21</v>
      </c>
      <c r="J5323">
        <v>127124</v>
      </c>
      <c r="K5323">
        <v>9008</v>
      </c>
      <c r="L5323">
        <v>9.5238095238095233E-2</v>
      </c>
      <c r="M5323">
        <v>-0.19230769230769232</v>
      </c>
      <c r="N5323">
        <v>342.28571428571428</v>
      </c>
      <c r="O5323">
        <v>17.142857142857142</v>
      </c>
      <c r="P5323">
        <v>342.28571428571428</v>
      </c>
      <c r="Q5323">
        <v>17.142857142857142</v>
      </c>
    </row>
    <row r="5324" spans="1:17" x14ac:dyDescent="0.35">
      <c r="A5324" t="str">
        <f t="shared" si="83"/>
        <v>Massachusetts44071</v>
      </c>
      <c r="B5324" t="s">
        <v>28</v>
      </c>
      <c r="C5324">
        <v>6892503</v>
      </c>
      <c r="D5324" s="4">
        <v>44071</v>
      </c>
      <c r="E5324" s="4">
        <v>43914</v>
      </c>
      <c r="F5324" s="4">
        <v>43969</v>
      </c>
      <c r="G5324">
        <v>0</v>
      </c>
      <c r="H5324">
        <v>460</v>
      </c>
      <c r="I5324">
        <v>16</v>
      </c>
      <c r="J5324">
        <v>127584</v>
      </c>
      <c r="K5324">
        <v>9024</v>
      </c>
      <c r="L5324">
        <v>0.25</v>
      </c>
      <c r="M5324">
        <v>-0.23809523809523808</v>
      </c>
      <c r="N5324">
        <v>338.28571428571428</v>
      </c>
      <c r="O5324">
        <v>17.571428571428573</v>
      </c>
      <c r="P5324">
        <v>338.28571428571428</v>
      </c>
      <c r="Q5324">
        <v>17.571428571428573</v>
      </c>
    </row>
    <row r="5325" spans="1:17" x14ac:dyDescent="0.35">
      <c r="A5325" t="str">
        <f t="shared" si="83"/>
        <v>Massachusetts44072</v>
      </c>
      <c r="B5325" t="s">
        <v>28</v>
      </c>
      <c r="C5325">
        <v>6892503</v>
      </c>
      <c r="D5325" s="4">
        <v>44072</v>
      </c>
      <c r="E5325" s="4">
        <v>43914</v>
      </c>
      <c r="F5325" s="4">
        <v>43969</v>
      </c>
      <c r="G5325">
        <v>0</v>
      </c>
      <c r="H5325">
        <v>446</v>
      </c>
      <c r="I5325">
        <v>12</v>
      </c>
      <c r="J5325">
        <v>128030</v>
      </c>
      <c r="K5325">
        <v>9036</v>
      </c>
      <c r="L5325">
        <v>-3.0434782608695653E-2</v>
      </c>
      <c r="M5325">
        <v>-0.25</v>
      </c>
      <c r="N5325">
        <v>381.42857142857144</v>
      </c>
      <c r="O5325">
        <v>16.428571428571427</v>
      </c>
      <c r="P5325">
        <v>381.42857142857144</v>
      </c>
      <c r="Q5325">
        <v>16.428571428571427</v>
      </c>
    </row>
    <row r="5326" spans="1:17" x14ac:dyDescent="0.35">
      <c r="A5326" t="str">
        <f t="shared" si="83"/>
        <v>Massachusetts44073</v>
      </c>
      <c r="B5326" t="s">
        <v>28</v>
      </c>
      <c r="C5326">
        <v>6892503</v>
      </c>
      <c r="D5326" s="4">
        <v>44073</v>
      </c>
      <c r="E5326" s="4">
        <v>43914</v>
      </c>
      <c r="F5326" s="4">
        <v>43969</v>
      </c>
      <c r="G5326">
        <v>0</v>
      </c>
      <c r="H5326">
        <v>199</v>
      </c>
      <c r="I5326">
        <v>13</v>
      </c>
      <c r="J5326">
        <v>128229</v>
      </c>
      <c r="K5326">
        <v>9049</v>
      </c>
      <c r="L5326">
        <v>-0.55381165919282516</v>
      </c>
      <c r="M5326">
        <v>8.3333333333333329E-2</v>
      </c>
      <c r="N5326">
        <v>409.85714285714283</v>
      </c>
      <c r="O5326">
        <v>18.285714285714285</v>
      </c>
      <c r="P5326">
        <v>409.85714285714283</v>
      </c>
      <c r="Q5326">
        <v>18.285714285714285</v>
      </c>
    </row>
    <row r="5327" spans="1:17" x14ac:dyDescent="0.35">
      <c r="A5327" t="str">
        <f t="shared" si="83"/>
        <v>Massachusetts44074</v>
      </c>
      <c r="B5327" t="s">
        <v>28</v>
      </c>
      <c r="C5327">
        <v>6892503</v>
      </c>
      <c r="D5327" s="4">
        <v>44074</v>
      </c>
      <c r="E5327" s="4">
        <v>43914</v>
      </c>
      <c r="F5327" s="4">
        <v>43969</v>
      </c>
      <c r="G5327">
        <v>0</v>
      </c>
      <c r="H5327">
        <v>304</v>
      </c>
      <c r="I5327">
        <v>11</v>
      </c>
      <c r="J5327">
        <v>128533</v>
      </c>
      <c r="K5327">
        <v>9060</v>
      </c>
      <c r="L5327">
        <v>0.52763819095477382</v>
      </c>
      <c r="M5327">
        <v>-0.15384615384615385</v>
      </c>
      <c r="N5327">
        <v>358.71428571428572</v>
      </c>
      <c r="O5327">
        <v>15.857142857142858</v>
      </c>
      <c r="P5327">
        <v>358.71428571428572</v>
      </c>
      <c r="Q5327">
        <v>15.857142857142858</v>
      </c>
    </row>
    <row r="5328" spans="1:17" x14ac:dyDescent="0.35">
      <c r="A5328" t="str">
        <f t="shared" si="83"/>
        <v>Massachusetts44075</v>
      </c>
      <c r="B5328" t="s">
        <v>28</v>
      </c>
      <c r="C5328">
        <v>6892503</v>
      </c>
      <c r="D5328" s="4">
        <v>44075</v>
      </c>
      <c r="E5328" s="4">
        <v>43914</v>
      </c>
      <c r="F5328" s="4">
        <v>43969</v>
      </c>
      <c r="G5328">
        <v>0</v>
      </c>
      <c r="H5328">
        <v>355</v>
      </c>
      <c r="I5328">
        <v>4</v>
      </c>
      <c r="J5328">
        <v>128888</v>
      </c>
      <c r="K5328">
        <v>9064</v>
      </c>
      <c r="L5328">
        <v>0.16776315789473684</v>
      </c>
      <c r="M5328">
        <v>-0.63636363636363635</v>
      </c>
      <c r="N5328">
        <v>352.57142857142856</v>
      </c>
      <c r="O5328">
        <v>14.714285714285714</v>
      </c>
      <c r="P5328">
        <v>352.57142857142856</v>
      </c>
      <c r="Q5328">
        <v>14.714285714285714</v>
      </c>
    </row>
    <row r="5329" spans="1:17" x14ac:dyDescent="0.35">
      <c r="A5329" t="str">
        <f t="shared" si="83"/>
        <v>Massachusetts44076</v>
      </c>
      <c r="B5329" t="s">
        <v>28</v>
      </c>
      <c r="C5329">
        <v>6892503</v>
      </c>
      <c r="D5329" s="4">
        <v>44076</v>
      </c>
      <c r="E5329" s="4">
        <v>43914</v>
      </c>
      <c r="F5329" s="4">
        <v>43969</v>
      </c>
      <c r="G5329">
        <v>0</v>
      </c>
      <c r="H5329">
        <v>294</v>
      </c>
      <c r="I5329">
        <v>-4</v>
      </c>
      <c r="J5329">
        <v>129182</v>
      </c>
      <c r="K5329">
        <v>9060</v>
      </c>
      <c r="L5329">
        <v>-0.17183098591549295</v>
      </c>
      <c r="M5329">
        <v>-2</v>
      </c>
      <c r="N5329">
        <v>346.57142857142856</v>
      </c>
      <c r="O5329">
        <v>10.428571428571429</v>
      </c>
      <c r="P5329">
        <v>346.57142857142856</v>
      </c>
      <c r="Q5329">
        <v>10.428571428571429</v>
      </c>
    </row>
    <row r="5330" spans="1:17" x14ac:dyDescent="0.35">
      <c r="A5330" t="str">
        <f t="shared" si="83"/>
        <v>Massachusetts44077</v>
      </c>
      <c r="B5330" t="s">
        <v>28</v>
      </c>
      <c r="C5330">
        <v>6892503</v>
      </c>
      <c r="D5330" s="4">
        <v>44077</v>
      </c>
      <c r="E5330" s="4">
        <v>43914</v>
      </c>
      <c r="F5330" s="4">
        <v>43969</v>
      </c>
      <c r="G5330">
        <v>0</v>
      </c>
      <c r="H5330">
        <v>-7636</v>
      </c>
      <c r="I5330">
        <v>17</v>
      </c>
      <c r="J5330">
        <v>121546</v>
      </c>
      <c r="K5330">
        <v>9077</v>
      </c>
      <c r="L5330">
        <v>-26.972789115646258</v>
      </c>
      <c r="M5330">
        <v>-5.25</v>
      </c>
      <c r="N5330">
        <v>-796.85714285714289</v>
      </c>
      <c r="O5330">
        <v>9.8571428571428577</v>
      </c>
      <c r="P5330">
        <v>-796.85714285714289</v>
      </c>
      <c r="Q5330">
        <v>9.8571428571428577</v>
      </c>
    </row>
    <row r="5331" spans="1:17" x14ac:dyDescent="0.35">
      <c r="A5331" t="str">
        <f t="shared" si="83"/>
        <v>Massachusetts44078</v>
      </c>
      <c r="B5331" t="s">
        <v>28</v>
      </c>
      <c r="C5331">
        <v>6892503</v>
      </c>
      <c r="D5331" s="4">
        <v>44078</v>
      </c>
      <c r="E5331" s="4">
        <v>43914</v>
      </c>
      <c r="F5331" s="4">
        <v>43969</v>
      </c>
      <c r="G5331">
        <v>0</v>
      </c>
      <c r="H5331">
        <v>212</v>
      </c>
      <c r="I5331">
        <v>23</v>
      </c>
      <c r="J5331">
        <v>121758</v>
      </c>
      <c r="K5331">
        <v>9100</v>
      </c>
      <c r="L5331">
        <v>-1.0277632268203247</v>
      </c>
      <c r="M5331">
        <v>0.35294117647058826</v>
      </c>
      <c r="N5331">
        <v>-832.28571428571433</v>
      </c>
      <c r="O5331">
        <v>10.857142857142858</v>
      </c>
      <c r="P5331">
        <v>-832.28571428571433</v>
      </c>
      <c r="Q5331">
        <v>10.857142857142858</v>
      </c>
    </row>
    <row r="5332" spans="1:17" x14ac:dyDescent="0.35">
      <c r="A5332" t="str">
        <f t="shared" si="83"/>
        <v>Massachusetts44079</v>
      </c>
      <c r="B5332" t="s">
        <v>28</v>
      </c>
      <c r="C5332">
        <v>6892503</v>
      </c>
      <c r="D5332" s="4">
        <v>44079</v>
      </c>
      <c r="E5332" s="4">
        <v>43914</v>
      </c>
      <c r="F5332" s="4">
        <v>43969</v>
      </c>
      <c r="G5332">
        <v>0</v>
      </c>
      <c r="H5332">
        <v>438</v>
      </c>
      <c r="I5332">
        <v>16</v>
      </c>
      <c r="J5332">
        <v>122196</v>
      </c>
      <c r="K5332">
        <v>9116</v>
      </c>
      <c r="L5332">
        <v>1.0660377358490567</v>
      </c>
      <c r="M5332">
        <v>-0.30434782608695654</v>
      </c>
      <c r="N5332">
        <v>-833.42857142857144</v>
      </c>
      <c r="O5332">
        <v>11.428571428571429</v>
      </c>
      <c r="P5332">
        <v>-833.42857142857144</v>
      </c>
      <c r="Q5332">
        <v>11.428571428571429</v>
      </c>
    </row>
    <row r="5333" spans="1:17" x14ac:dyDescent="0.35">
      <c r="A5333" t="str">
        <f t="shared" si="83"/>
        <v>Massachusetts44080</v>
      </c>
      <c r="B5333" t="s">
        <v>28</v>
      </c>
      <c r="C5333">
        <v>6892503</v>
      </c>
      <c r="D5333" s="4">
        <v>44080</v>
      </c>
      <c r="E5333" s="4">
        <v>43914</v>
      </c>
      <c r="F5333" s="4">
        <v>43969</v>
      </c>
      <c r="G5333">
        <v>0</v>
      </c>
      <c r="H5333">
        <v>366</v>
      </c>
      <c r="I5333">
        <v>9</v>
      </c>
      <c r="J5333">
        <v>122562</v>
      </c>
      <c r="K5333">
        <v>9125</v>
      </c>
      <c r="L5333">
        <v>-0.16438356164383561</v>
      </c>
      <c r="M5333">
        <v>-0.4375</v>
      </c>
      <c r="N5333">
        <v>-809.57142857142856</v>
      </c>
      <c r="O5333">
        <v>10.857142857142858</v>
      </c>
      <c r="P5333">
        <v>-809.57142857142856</v>
      </c>
      <c r="Q5333">
        <v>10.857142857142858</v>
      </c>
    </row>
    <row r="5334" spans="1:17" x14ac:dyDescent="0.35">
      <c r="A5334" t="str">
        <f t="shared" si="83"/>
        <v>Massachusetts44081</v>
      </c>
      <c r="B5334" t="s">
        <v>28</v>
      </c>
      <c r="C5334">
        <v>6892503</v>
      </c>
      <c r="D5334" s="4">
        <v>44081</v>
      </c>
      <c r="E5334" s="4">
        <v>43914</v>
      </c>
      <c r="F5334" s="4">
        <v>43969</v>
      </c>
      <c r="G5334">
        <v>0</v>
      </c>
      <c r="H5334">
        <v>229</v>
      </c>
      <c r="I5334">
        <v>8</v>
      </c>
      <c r="J5334">
        <v>122791</v>
      </c>
      <c r="K5334">
        <v>9133</v>
      </c>
      <c r="L5334">
        <v>-0.37431693989071041</v>
      </c>
      <c r="M5334">
        <v>-0.1111111111111111</v>
      </c>
      <c r="N5334">
        <v>-820.28571428571433</v>
      </c>
      <c r="O5334">
        <v>10.428571428571429</v>
      </c>
      <c r="P5334">
        <v>-820.28571428571433</v>
      </c>
      <c r="Q5334">
        <v>10.428571428571429</v>
      </c>
    </row>
    <row r="5335" spans="1:17" x14ac:dyDescent="0.35">
      <c r="A5335" t="str">
        <f t="shared" si="83"/>
        <v>Massachusetts44082</v>
      </c>
      <c r="B5335" t="s">
        <v>28</v>
      </c>
      <c r="C5335">
        <v>6892503</v>
      </c>
      <c r="D5335" s="4">
        <v>44082</v>
      </c>
      <c r="E5335" s="4">
        <v>43914</v>
      </c>
      <c r="F5335" s="4">
        <v>43969</v>
      </c>
      <c r="G5335">
        <v>0</v>
      </c>
      <c r="H5335">
        <v>171</v>
      </c>
      <c r="I5335">
        <v>8</v>
      </c>
      <c r="J5335">
        <v>122962</v>
      </c>
      <c r="K5335">
        <v>9141</v>
      </c>
      <c r="L5335">
        <v>-0.25327510917030566</v>
      </c>
      <c r="M5335">
        <v>0</v>
      </c>
      <c r="N5335">
        <v>-846.57142857142856</v>
      </c>
      <c r="O5335">
        <v>11</v>
      </c>
      <c r="P5335">
        <v>-846.57142857142856</v>
      </c>
      <c r="Q5335">
        <v>11</v>
      </c>
    </row>
    <row r="5336" spans="1:17" x14ac:dyDescent="0.35">
      <c r="A5336" t="str">
        <f t="shared" si="83"/>
        <v>Massachusetts44083</v>
      </c>
      <c r="B5336" t="s">
        <v>28</v>
      </c>
      <c r="C5336">
        <v>6892503</v>
      </c>
      <c r="D5336" s="4">
        <v>44083</v>
      </c>
      <c r="E5336" s="4">
        <v>43914</v>
      </c>
      <c r="F5336" s="4">
        <v>43969</v>
      </c>
      <c r="G5336">
        <v>0</v>
      </c>
      <c r="H5336">
        <v>181</v>
      </c>
      <c r="I5336">
        <v>5</v>
      </c>
      <c r="J5336">
        <v>123143</v>
      </c>
      <c r="K5336">
        <v>9146</v>
      </c>
      <c r="L5336">
        <v>5.8479532163742687E-2</v>
      </c>
      <c r="M5336">
        <v>-0.375</v>
      </c>
      <c r="N5336">
        <v>-862.71428571428567</v>
      </c>
      <c r="O5336">
        <v>12.285714285714286</v>
      </c>
      <c r="P5336">
        <v>-862.71428571428567</v>
      </c>
      <c r="Q5336">
        <v>12.285714285714286</v>
      </c>
    </row>
    <row r="5337" spans="1:17" x14ac:dyDescent="0.35">
      <c r="A5337" t="str">
        <f t="shared" si="83"/>
        <v>Massachusetts44084</v>
      </c>
      <c r="B5337" t="s">
        <v>28</v>
      </c>
      <c r="C5337">
        <v>6892503</v>
      </c>
      <c r="D5337" s="4">
        <v>44084</v>
      </c>
      <c r="E5337" s="4">
        <v>43914</v>
      </c>
      <c r="F5337" s="4">
        <v>43969</v>
      </c>
      <c r="G5337">
        <v>0</v>
      </c>
      <c r="H5337">
        <v>403</v>
      </c>
      <c r="I5337">
        <v>20</v>
      </c>
      <c r="J5337">
        <v>123546</v>
      </c>
      <c r="K5337">
        <v>9166</v>
      </c>
      <c r="L5337">
        <v>1.2265193370165746</v>
      </c>
      <c r="M5337">
        <v>3</v>
      </c>
      <c r="N5337">
        <v>285.71428571428572</v>
      </c>
      <c r="O5337">
        <v>12.714285714285714</v>
      </c>
      <c r="P5337">
        <v>285.71428571428572</v>
      </c>
      <c r="Q5337">
        <v>12.714285714285714</v>
      </c>
    </row>
    <row r="5338" spans="1:17" x14ac:dyDescent="0.35">
      <c r="A5338" t="str">
        <f t="shared" si="83"/>
        <v>Massachusetts44085</v>
      </c>
      <c r="B5338" t="s">
        <v>28</v>
      </c>
      <c r="C5338">
        <v>6892503</v>
      </c>
      <c r="D5338" s="4">
        <v>44085</v>
      </c>
      <c r="E5338" s="4">
        <v>43914</v>
      </c>
      <c r="F5338" s="4">
        <v>43969</v>
      </c>
      <c r="G5338">
        <v>0</v>
      </c>
      <c r="H5338">
        <v>440</v>
      </c>
      <c r="I5338">
        <v>14</v>
      </c>
      <c r="J5338">
        <v>123986</v>
      </c>
      <c r="K5338">
        <v>9180</v>
      </c>
      <c r="L5338">
        <v>9.1811414392059559E-2</v>
      </c>
      <c r="M5338">
        <v>-0.3</v>
      </c>
      <c r="N5338">
        <v>318.28571428571428</v>
      </c>
      <c r="O5338">
        <v>11.428571428571429</v>
      </c>
      <c r="P5338">
        <v>318.28571428571428</v>
      </c>
      <c r="Q5338">
        <v>11.428571428571429</v>
      </c>
    </row>
    <row r="5339" spans="1:17" x14ac:dyDescent="0.35">
      <c r="A5339" t="str">
        <f t="shared" si="83"/>
        <v>Massachusetts44086</v>
      </c>
      <c r="B5339" t="s">
        <v>28</v>
      </c>
      <c r="C5339">
        <v>6892503</v>
      </c>
      <c r="D5339" s="4">
        <v>44086</v>
      </c>
      <c r="E5339" s="4">
        <v>43914</v>
      </c>
      <c r="F5339" s="4">
        <v>43969</v>
      </c>
      <c r="G5339">
        <v>0</v>
      </c>
      <c r="H5339">
        <v>554</v>
      </c>
      <c r="I5339">
        <v>16</v>
      </c>
      <c r="J5339">
        <v>124540</v>
      </c>
      <c r="K5339">
        <v>9196</v>
      </c>
      <c r="L5339">
        <v>0.25909090909090909</v>
      </c>
      <c r="M5339">
        <v>0.14285714285714285</v>
      </c>
      <c r="N5339">
        <v>334.85714285714283</v>
      </c>
      <c r="O5339">
        <v>11.428571428571429</v>
      </c>
      <c r="P5339">
        <v>334.85714285714283</v>
      </c>
      <c r="Q5339">
        <v>11.428571428571429</v>
      </c>
    </row>
    <row r="5340" spans="1:17" x14ac:dyDescent="0.35">
      <c r="A5340" t="str">
        <f t="shared" si="83"/>
        <v>Massachusetts44087</v>
      </c>
      <c r="B5340" t="s">
        <v>28</v>
      </c>
      <c r="C5340">
        <v>6892503</v>
      </c>
      <c r="D5340" s="4">
        <v>44087</v>
      </c>
      <c r="E5340" s="4">
        <v>43914</v>
      </c>
      <c r="F5340" s="4">
        <v>43969</v>
      </c>
      <c r="G5340">
        <v>0</v>
      </c>
      <c r="H5340">
        <v>286</v>
      </c>
      <c r="I5340">
        <v>14</v>
      </c>
      <c r="J5340">
        <v>124826</v>
      </c>
      <c r="K5340">
        <v>9210</v>
      </c>
      <c r="L5340">
        <v>-0.48375451263537905</v>
      </c>
      <c r="M5340">
        <v>-0.125</v>
      </c>
      <c r="N5340">
        <v>323.42857142857144</v>
      </c>
      <c r="O5340">
        <v>12.142857142857142</v>
      </c>
      <c r="P5340">
        <v>323.42857142857144</v>
      </c>
      <c r="Q5340">
        <v>12.142857142857142</v>
      </c>
    </row>
    <row r="5341" spans="1:17" x14ac:dyDescent="0.35">
      <c r="A5341" t="str">
        <f t="shared" si="83"/>
        <v>Massachusetts44088</v>
      </c>
      <c r="B5341" t="s">
        <v>28</v>
      </c>
      <c r="C5341">
        <v>6892503</v>
      </c>
      <c r="D5341" s="4">
        <v>44088</v>
      </c>
      <c r="E5341" s="4">
        <v>43914</v>
      </c>
      <c r="F5341" s="4">
        <v>43969</v>
      </c>
      <c r="G5341">
        <v>0</v>
      </c>
      <c r="H5341">
        <v>254</v>
      </c>
      <c r="I5341">
        <v>9</v>
      </c>
      <c r="J5341">
        <v>125080</v>
      </c>
      <c r="K5341">
        <v>9219</v>
      </c>
      <c r="L5341">
        <v>-0.11188811188811189</v>
      </c>
      <c r="M5341">
        <v>-0.35714285714285715</v>
      </c>
      <c r="N5341">
        <v>327</v>
      </c>
      <c r="O5341">
        <v>12.285714285714286</v>
      </c>
      <c r="P5341">
        <v>327</v>
      </c>
      <c r="Q5341">
        <v>12.285714285714286</v>
      </c>
    </row>
    <row r="5342" spans="1:17" x14ac:dyDescent="0.35">
      <c r="A5342" t="str">
        <f t="shared" si="83"/>
        <v>Massachusetts44089</v>
      </c>
      <c r="B5342" t="s">
        <v>28</v>
      </c>
      <c r="C5342">
        <v>6892503</v>
      </c>
      <c r="D5342" s="4">
        <v>44089</v>
      </c>
      <c r="E5342" s="4">
        <v>43914</v>
      </c>
      <c r="F5342" s="4">
        <v>43969</v>
      </c>
      <c r="G5342">
        <v>0</v>
      </c>
      <c r="H5342">
        <v>313</v>
      </c>
      <c r="I5342">
        <v>6</v>
      </c>
      <c r="J5342">
        <v>125393</v>
      </c>
      <c r="K5342">
        <v>9225</v>
      </c>
      <c r="L5342">
        <v>0.23228346456692914</v>
      </c>
      <c r="M5342">
        <v>-0.33333333333333331</v>
      </c>
      <c r="N5342">
        <v>347.28571428571428</v>
      </c>
      <c r="O5342">
        <v>12</v>
      </c>
      <c r="P5342">
        <v>347.28571428571428</v>
      </c>
      <c r="Q5342">
        <v>12</v>
      </c>
    </row>
    <row r="5343" spans="1:17" x14ac:dyDescent="0.35">
      <c r="A5343" t="str">
        <f t="shared" si="83"/>
        <v>Massachusetts44090</v>
      </c>
      <c r="B5343" t="s">
        <v>28</v>
      </c>
      <c r="C5343">
        <v>6892503</v>
      </c>
      <c r="D5343" s="4">
        <v>44090</v>
      </c>
      <c r="E5343" s="4">
        <v>43914</v>
      </c>
      <c r="F5343" s="4">
        <v>43969</v>
      </c>
      <c r="G5343">
        <v>0</v>
      </c>
      <c r="H5343">
        <v>306</v>
      </c>
      <c r="I5343">
        <v>20</v>
      </c>
      <c r="J5343">
        <v>125699</v>
      </c>
      <c r="K5343">
        <v>9245</v>
      </c>
      <c r="L5343">
        <v>-2.2364217252396165E-2</v>
      </c>
      <c r="M5343">
        <v>2.3333333333333335</v>
      </c>
      <c r="N5343">
        <v>365.14285714285717</v>
      </c>
      <c r="O5343">
        <v>14.142857142857142</v>
      </c>
      <c r="P5343">
        <v>365.14285714285717</v>
      </c>
      <c r="Q5343">
        <v>14.142857142857142</v>
      </c>
    </row>
    <row r="5344" spans="1:17" x14ac:dyDescent="0.35">
      <c r="A5344" t="str">
        <f t="shared" si="83"/>
        <v>Massachusetts44091</v>
      </c>
      <c r="B5344" t="s">
        <v>28</v>
      </c>
      <c r="C5344">
        <v>6892503</v>
      </c>
      <c r="D5344" s="4">
        <v>44091</v>
      </c>
      <c r="E5344" s="4">
        <v>43914</v>
      </c>
      <c r="F5344" s="4">
        <v>43969</v>
      </c>
      <c r="G5344">
        <v>0</v>
      </c>
      <c r="H5344">
        <v>429</v>
      </c>
      <c r="I5344">
        <v>15</v>
      </c>
      <c r="J5344">
        <v>126128</v>
      </c>
      <c r="K5344">
        <v>9260</v>
      </c>
      <c r="L5344">
        <v>0.40196078431372551</v>
      </c>
      <c r="M5344">
        <v>-0.25</v>
      </c>
      <c r="N5344">
        <v>368.85714285714283</v>
      </c>
      <c r="O5344">
        <v>13.428571428571429</v>
      </c>
      <c r="P5344">
        <v>368.85714285714283</v>
      </c>
      <c r="Q5344">
        <v>13.428571428571429</v>
      </c>
    </row>
    <row r="5345" spans="1:17" x14ac:dyDescent="0.35">
      <c r="A5345" t="str">
        <f t="shared" si="83"/>
        <v>Massachusetts44092</v>
      </c>
      <c r="B5345" t="s">
        <v>28</v>
      </c>
      <c r="C5345">
        <v>6892503</v>
      </c>
      <c r="D5345" s="4">
        <v>44092</v>
      </c>
      <c r="E5345" s="4">
        <v>43914</v>
      </c>
      <c r="F5345" s="4">
        <v>43969</v>
      </c>
      <c r="G5345">
        <v>0</v>
      </c>
      <c r="H5345">
        <v>454</v>
      </c>
      <c r="I5345">
        <v>9</v>
      </c>
      <c r="J5345">
        <v>126582</v>
      </c>
      <c r="K5345">
        <v>9269</v>
      </c>
      <c r="L5345">
        <v>5.8275058275058272E-2</v>
      </c>
      <c r="M5345">
        <v>-0.4</v>
      </c>
      <c r="N5345">
        <v>370.85714285714283</v>
      </c>
      <c r="O5345">
        <v>12.714285714285714</v>
      </c>
      <c r="P5345">
        <v>370.85714285714283</v>
      </c>
      <c r="Q5345">
        <v>12.714285714285714</v>
      </c>
    </row>
    <row r="5346" spans="1:17" x14ac:dyDescent="0.35">
      <c r="A5346" t="str">
        <f t="shared" si="83"/>
        <v>Massachusetts44093</v>
      </c>
      <c r="B5346" t="s">
        <v>28</v>
      </c>
      <c r="C5346">
        <v>6892503</v>
      </c>
      <c r="D5346" s="4">
        <v>44093</v>
      </c>
      <c r="E5346" s="4">
        <v>43914</v>
      </c>
      <c r="F5346" s="4">
        <v>43969</v>
      </c>
      <c r="G5346">
        <v>0</v>
      </c>
      <c r="H5346">
        <v>599</v>
      </c>
      <c r="I5346">
        <v>26</v>
      </c>
      <c r="J5346">
        <v>127181</v>
      </c>
      <c r="K5346">
        <v>9295</v>
      </c>
      <c r="L5346">
        <v>0.31938325991189426</v>
      </c>
      <c r="M5346">
        <v>1.8888888888888888</v>
      </c>
      <c r="N5346">
        <v>377.28571428571428</v>
      </c>
      <c r="O5346">
        <v>14.142857142857142</v>
      </c>
      <c r="P5346">
        <v>377.28571428571428</v>
      </c>
      <c r="Q5346">
        <v>14.142857142857142</v>
      </c>
    </row>
    <row r="5347" spans="1:17" x14ac:dyDescent="0.35">
      <c r="A5347" t="str">
        <f t="shared" si="83"/>
        <v>Massachusetts44094</v>
      </c>
      <c r="B5347" t="s">
        <v>28</v>
      </c>
      <c r="C5347">
        <v>6892503</v>
      </c>
      <c r="D5347" s="4">
        <v>44094</v>
      </c>
      <c r="E5347" s="4">
        <v>43914</v>
      </c>
      <c r="F5347" s="4">
        <v>43969</v>
      </c>
      <c r="G5347">
        <v>0</v>
      </c>
      <c r="H5347">
        <v>359</v>
      </c>
      <c r="I5347">
        <v>15</v>
      </c>
      <c r="J5347">
        <v>127540</v>
      </c>
      <c r="K5347">
        <v>9310</v>
      </c>
      <c r="L5347">
        <v>-0.40066777963272121</v>
      </c>
      <c r="M5347">
        <v>-0.42307692307692307</v>
      </c>
      <c r="N5347">
        <v>387.71428571428572</v>
      </c>
      <c r="O5347">
        <v>14.285714285714286</v>
      </c>
      <c r="P5347">
        <v>387.71428571428572</v>
      </c>
      <c r="Q5347">
        <v>14.285714285714286</v>
      </c>
    </row>
    <row r="5348" spans="1:17" x14ac:dyDescent="0.35">
      <c r="A5348" t="str">
        <f t="shared" si="83"/>
        <v>Michigan43852</v>
      </c>
      <c r="B5348" t="s">
        <v>29</v>
      </c>
      <c r="C5348">
        <v>9986857</v>
      </c>
      <c r="D5348" s="4">
        <v>43852</v>
      </c>
      <c r="E5348" s="4">
        <v>43914</v>
      </c>
      <c r="F5348" s="4">
        <v>43984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-1</v>
      </c>
      <c r="M5348">
        <v>-1</v>
      </c>
      <c r="N5348">
        <v>351.42857142857144</v>
      </c>
      <c r="O5348">
        <v>13</v>
      </c>
      <c r="P5348">
        <v>0</v>
      </c>
      <c r="Q5348">
        <v>0</v>
      </c>
    </row>
    <row r="5349" spans="1:17" x14ac:dyDescent="0.35">
      <c r="A5349" t="str">
        <f t="shared" si="83"/>
        <v>Michigan43853</v>
      </c>
      <c r="B5349" t="s">
        <v>29</v>
      </c>
      <c r="C5349">
        <v>9986857</v>
      </c>
      <c r="D5349" s="4">
        <v>43853</v>
      </c>
      <c r="E5349" s="4">
        <v>43914</v>
      </c>
      <c r="F5349" s="4">
        <v>43984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306.71428571428572</v>
      </c>
      <c r="O5349">
        <v>12.142857142857142</v>
      </c>
      <c r="P5349">
        <v>0</v>
      </c>
      <c r="Q5349">
        <v>0</v>
      </c>
    </row>
    <row r="5350" spans="1:17" x14ac:dyDescent="0.35">
      <c r="A5350" t="str">
        <f t="shared" si="83"/>
        <v>Michigan43854</v>
      </c>
      <c r="B5350" t="s">
        <v>29</v>
      </c>
      <c r="C5350">
        <v>9986857</v>
      </c>
      <c r="D5350" s="4">
        <v>43854</v>
      </c>
      <c r="E5350" s="4">
        <v>43914</v>
      </c>
      <c r="F5350" s="4">
        <v>43984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263</v>
      </c>
      <c r="O5350">
        <v>9.2857142857142865</v>
      </c>
      <c r="P5350">
        <v>0</v>
      </c>
      <c r="Q5350">
        <v>0</v>
      </c>
    </row>
    <row r="5351" spans="1:17" x14ac:dyDescent="0.35">
      <c r="A5351" t="str">
        <f t="shared" si="83"/>
        <v>Michigan43855</v>
      </c>
      <c r="B5351" t="s">
        <v>29</v>
      </c>
      <c r="C5351">
        <v>9986857</v>
      </c>
      <c r="D5351" s="4">
        <v>43855</v>
      </c>
      <c r="E5351" s="4">
        <v>43914</v>
      </c>
      <c r="F5351" s="4">
        <v>43984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201.71428571428572</v>
      </c>
      <c r="O5351">
        <v>7.1428571428571432</v>
      </c>
      <c r="P5351">
        <v>0</v>
      </c>
      <c r="Q5351">
        <v>0</v>
      </c>
    </row>
    <row r="5352" spans="1:17" x14ac:dyDescent="0.35">
      <c r="A5352" t="str">
        <f t="shared" si="83"/>
        <v>Michigan43856</v>
      </c>
      <c r="B5352" t="s">
        <v>29</v>
      </c>
      <c r="C5352">
        <v>9986857</v>
      </c>
      <c r="D5352" s="4">
        <v>43856</v>
      </c>
      <c r="E5352" s="4">
        <v>43914</v>
      </c>
      <c r="F5352" s="4">
        <v>43984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136.85714285714286</v>
      </c>
      <c r="O5352">
        <v>5.8571428571428568</v>
      </c>
      <c r="P5352">
        <v>0</v>
      </c>
      <c r="Q5352">
        <v>0</v>
      </c>
    </row>
    <row r="5353" spans="1:17" x14ac:dyDescent="0.35">
      <c r="A5353" t="str">
        <f t="shared" si="83"/>
        <v>Michigan43857</v>
      </c>
      <c r="B5353" t="s">
        <v>29</v>
      </c>
      <c r="C5353">
        <v>9986857</v>
      </c>
      <c r="D5353" s="4">
        <v>43857</v>
      </c>
      <c r="E5353" s="4">
        <v>43914</v>
      </c>
      <c r="F5353" s="4">
        <v>43984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51.285714285714285</v>
      </c>
      <c r="O5353">
        <v>2.1428571428571428</v>
      </c>
      <c r="P5353">
        <v>0</v>
      </c>
      <c r="Q5353">
        <v>0</v>
      </c>
    </row>
    <row r="5354" spans="1:17" x14ac:dyDescent="0.35">
      <c r="A5354" t="str">
        <f t="shared" si="83"/>
        <v>Michigan43858</v>
      </c>
      <c r="B5354" t="s">
        <v>29</v>
      </c>
      <c r="C5354">
        <v>9986857</v>
      </c>
      <c r="D5354" s="4">
        <v>43858</v>
      </c>
      <c r="E5354" s="4">
        <v>43914</v>
      </c>
      <c r="F5354" s="4">
        <v>43984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35">
      <c r="A5355" t="str">
        <f t="shared" si="83"/>
        <v>Michigan43859</v>
      </c>
      <c r="B5355" t="s">
        <v>29</v>
      </c>
      <c r="C5355">
        <v>9986857</v>
      </c>
      <c r="D5355" s="4">
        <v>43859</v>
      </c>
      <c r="E5355" s="4">
        <v>43914</v>
      </c>
      <c r="F5355" s="4">
        <v>43984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35">
      <c r="A5356" t="str">
        <f t="shared" si="83"/>
        <v>Michigan43860</v>
      </c>
      <c r="B5356" t="s">
        <v>29</v>
      </c>
      <c r="C5356">
        <v>9986857</v>
      </c>
      <c r="D5356" s="4">
        <v>43860</v>
      </c>
      <c r="E5356" s="4">
        <v>43914</v>
      </c>
      <c r="F5356" s="4">
        <v>43984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35">
      <c r="A5357" t="str">
        <f t="shared" si="83"/>
        <v>Michigan43861</v>
      </c>
      <c r="B5357" t="s">
        <v>29</v>
      </c>
      <c r="C5357">
        <v>9986857</v>
      </c>
      <c r="D5357" s="4">
        <v>43861</v>
      </c>
      <c r="E5357" s="4">
        <v>43914</v>
      </c>
      <c r="F5357" s="4">
        <v>43984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35">
      <c r="A5358" t="str">
        <f t="shared" si="83"/>
        <v>Michigan43862</v>
      </c>
      <c r="B5358" t="s">
        <v>29</v>
      </c>
      <c r="C5358">
        <v>9986857</v>
      </c>
      <c r="D5358" s="4">
        <v>43862</v>
      </c>
      <c r="E5358" s="4">
        <v>43914</v>
      </c>
      <c r="F5358" s="4">
        <v>43984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35">
      <c r="A5359" t="str">
        <f t="shared" si="83"/>
        <v>Michigan43863</v>
      </c>
      <c r="B5359" t="s">
        <v>29</v>
      </c>
      <c r="C5359">
        <v>9986857</v>
      </c>
      <c r="D5359" s="4">
        <v>43863</v>
      </c>
      <c r="E5359" s="4">
        <v>43914</v>
      </c>
      <c r="F5359" s="4">
        <v>43984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35">
      <c r="A5360" t="str">
        <f t="shared" si="83"/>
        <v>Michigan43864</v>
      </c>
      <c r="B5360" t="s">
        <v>29</v>
      </c>
      <c r="C5360">
        <v>9986857</v>
      </c>
      <c r="D5360" s="4">
        <v>43864</v>
      </c>
      <c r="E5360" s="4">
        <v>43914</v>
      </c>
      <c r="F5360" s="4">
        <v>43984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35">
      <c r="A5361" t="str">
        <f t="shared" si="83"/>
        <v>Michigan43865</v>
      </c>
      <c r="B5361" t="s">
        <v>29</v>
      </c>
      <c r="C5361">
        <v>9986857</v>
      </c>
      <c r="D5361" s="4">
        <v>43865</v>
      </c>
      <c r="E5361" s="4">
        <v>43914</v>
      </c>
      <c r="F5361" s="4">
        <v>43984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35">
      <c r="A5362" t="str">
        <f t="shared" si="83"/>
        <v>Michigan43866</v>
      </c>
      <c r="B5362" t="s">
        <v>29</v>
      </c>
      <c r="C5362">
        <v>9986857</v>
      </c>
      <c r="D5362" s="4">
        <v>43866</v>
      </c>
      <c r="E5362" s="4">
        <v>43914</v>
      </c>
      <c r="F5362" s="4">
        <v>43984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35">
      <c r="A5363" t="str">
        <f t="shared" si="83"/>
        <v>Michigan43867</v>
      </c>
      <c r="B5363" t="s">
        <v>29</v>
      </c>
      <c r="C5363">
        <v>9986857</v>
      </c>
      <c r="D5363" s="4">
        <v>43867</v>
      </c>
      <c r="E5363" s="4">
        <v>43914</v>
      </c>
      <c r="F5363" s="4">
        <v>43984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35">
      <c r="A5364" t="str">
        <f t="shared" si="83"/>
        <v>Michigan43868</v>
      </c>
      <c r="B5364" t="s">
        <v>29</v>
      </c>
      <c r="C5364">
        <v>9986857</v>
      </c>
      <c r="D5364" s="4">
        <v>43868</v>
      </c>
      <c r="E5364" s="4">
        <v>43914</v>
      </c>
      <c r="F5364" s="4">
        <v>43984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35">
      <c r="A5365" t="str">
        <f t="shared" si="83"/>
        <v>Michigan43869</v>
      </c>
      <c r="B5365" t="s">
        <v>29</v>
      </c>
      <c r="C5365">
        <v>9986857</v>
      </c>
      <c r="D5365" s="4">
        <v>43869</v>
      </c>
      <c r="E5365" s="4">
        <v>43914</v>
      </c>
      <c r="F5365" s="4">
        <v>43984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35">
      <c r="A5366" t="str">
        <f t="shared" si="83"/>
        <v>Michigan43870</v>
      </c>
      <c r="B5366" t="s">
        <v>29</v>
      </c>
      <c r="C5366">
        <v>9986857</v>
      </c>
      <c r="D5366" s="4">
        <v>43870</v>
      </c>
      <c r="E5366" s="4">
        <v>43914</v>
      </c>
      <c r="F5366" s="4">
        <v>43984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35">
      <c r="A5367" t="str">
        <f t="shared" si="83"/>
        <v>Michigan43871</v>
      </c>
      <c r="B5367" t="s">
        <v>29</v>
      </c>
      <c r="C5367">
        <v>9986857</v>
      </c>
      <c r="D5367" s="4">
        <v>43871</v>
      </c>
      <c r="E5367" s="4">
        <v>43914</v>
      </c>
      <c r="F5367" s="4">
        <v>43984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35">
      <c r="A5368" t="str">
        <f t="shared" si="83"/>
        <v>Michigan43872</v>
      </c>
      <c r="B5368" t="s">
        <v>29</v>
      </c>
      <c r="C5368">
        <v>9986857</v>
      </c>
      <c r="D5368" s="4">
        <v>43872</v>
      </c>
      <c r="E5368" s="4">
        <v>43914</v>
      </c>
      <c r="F5368" s="4">
        <v>43984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35">
      <c r="A5369" t="str">
        <f t="shared" si="83"/>
        <v>Michigan43873</v>
      </c>
      <c r="B5369" t="s">
        <v>29</v>
      </c>
      <c r="C5369">
        <v>9986857</v>
      </c>
      <c r="D5369" s="4">
        <v>43873</v>
      </c>
      <c r="E5369" s="4">
        <v>43914</v>
      </c>
      <c r="F5369" s="4">
        <v>43984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35">
      <c r="A5370" t="str">
        <f t="shared" si="83"/>
        <v>Michigan43874</v>
      </c>
      <c r="B5370" t="s">
        <v>29</v>
      </c>
      <c r="C5370">
        <v>9986857</v>
      </c>
      <c r="D5370" s="4">
        <v>43874</v>
      </c>
      <c r="E5370" s="4">
        <v>43914</v>
      </c>
      <c r="F5370" s="4">
        <v>43984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35">
      <c r="A5371" t="str">
        <f t="shared" si="83"/>
        <v>Michigan43875</v>
      </c>
      <c r="B5371" t="s">
        <v>29</v>
      </c>
      <c r="C5371">
        <v>9986857</v>
      </c>
      <c r="D5371" s="4">
        <v>43875</v>
      </c>
      <c r="E5371" s="4">
        <v>43914</v>
      </c>
      <c r="F5371" s="4">
        <v>43984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35">
      <c r="A5372" t="str">
        <f t="shared" si="83"/>
        <v>Michigan43876</v>
      </c>
      <c r="B5372" t="s">
        <v>29</v>
      </c>
      <c r="C5372">
        <v>9986857</v>
      </c>
      <c r="D5372" s="4">
        <v>43876</v>
      </c>
      <c r="E5372" s="4">
        <v>43914</v>
      </c>
      <c r="F5372" s="4">
        <v>43984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35">
      <c r="A5373" t="str">
        <f t="shared" si="83"/>
        <v>Michigan43877</v>
      </c>
      <c r="B5373" t="s">
        <v>29</v>
      </c>
      <c r="C5373">
        <v>9986857</v>
      </c>
      <c r="D5373" s="4">
        <v>43877</v>
      </c>
      <c r="E5373" s="4">
        <v>43914</v>
      </c>
      <c r="F5373" s="4">
        <v>43984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35">
      <c r="A5374" t="str">
        <f t="shared" si="83"/>
        <v>Michigan43878</v>
      </c>
      <c r="B5374" t="s">
        <v>29</v>
      </c>
      <c r="C5374">
        <v>9986857</v>
      </c>
      <c r="D5374" s="4">
        <v>43878</v>
      </c>
      <c r="E5374" s="4">
        <v>43914</v>
      </c>
      <c r="F5374" s="4">
        <v>43984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35">
      <c r="A5375" t="str">
        <f t="shared" si="83"/>
        <v>Michigan43879</v>
      </c>
      <c r="B5375" t="s">
        <v>29</v>
      </c>
      <c r="C5375">
        <v>9986857</v>
      </c>
      <c r="D5375" s="4">
        <v>43879</v>
      </c>
      <c r="E5375" s="4">
        <v>43914</v>
      </c>
      <c r="F5375" s="4">
        <v>43984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35">
      <c r="A5376" t="str">
        <f t="shared" si="83"/>
        <v>Michigan43880</v>
      </c>
      <c r="B5376" t="s">
        <v>29</v>
      </c>
      <c r="C5376">
        <v>9986857</v>
      </c>
      <c r="D5376" s="4">
        <v>43880</v>
      </c>
      <c r="E5376" s="4">
        <v>43914</v>
      </c>
      <c r="F5376" s="4">
        <v>43984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35">
      <c r="A5377" t="str">
        <f t="shared" si="83"/>
        <v>Michigan43881</v>
      </c>
      <c r="B5377" t="s">
        <v>29</v>
      </c>
      <c r="C5377">
        <v>9986857</v>
      </c>
      <c r="D5377" s="4">
        <v>43881</v>
      </c>
      <c r="E5377" s="4">
        <v>43914</v>
      </c>
      <c r="F5377" s="4">
        <v>43984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35">
      <c r="A5378" t="str">
        <f t="shared" si="83"/>
        <v>Michigan43882</v>
      </c>
      <c r="B5378" t="s">
        <v>29</v>
      </c>
      <c r="C5378">
        <v>9986857</v>
      </c>
      <c r="D5378" s="4">
        <v>43882</v>
      </c>
      <c r="E5378" s="4">
        <v>43914</v>
      </c>
      <c r="F5378" s="4">
        <v>43984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35">
      <c r="A5379" t="str">
        <f t="shared" ref="A5379:A5442" si="84">B5379&amp;D5379</f>
        <v>Michigan43883</v>
      </c>
      <c r="B5379" t="s">
        <v>29</v>
      </c>
      <c r="C5379">
        <v>9986857</v>
      </c>
      <c r="D5379" s="4">
        <v>43883</v>
      </c>
      <c r="E5379" s="4">
        <v>43914</v>
      </c>
      <c r="F5379" s="4">
        <v>43984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35">
      <c r="A5380" t="str">
        <f t="shared" si="84"/>
        <v>Michigan43884</v>
      </c>
      <c r="B5380" t="s">
        <v>29</v>
      </c>
      <c r="C5380">
        <v>9986857</v>
      </c>
      <c r="D5380" s="4">
        <v>43884</v>
      </c>
      <c r="E5380" s="4">
        <v>43914</v>
      </c>
      <c r="F5380" s="4">
        <v>43984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35">
      <c r="A5381" t="str">
        <f t="shared" si="84"/>
        <v>Michigan43885</v>
      </c>
      <c r="B5381" t="s">
        <v>29</v>
      </c>
      <c r="C5381">
        <v>9986857</v>
      </c>
      <c r="D5381" s="4">
        <v>43885</v>
      </c>
      <c r="E5381" s="4">
        <v>43914</v>
      </c>
      <c r="F5381" s="4">
        <v>43984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35">
      <c r="A5382" t="str">
        <f t="shared" si="84"/>
        <v>Michigan43886</v>
      </c>
      <c r="B5382" t="s">
        <v>29</v>
      </c>
      <c r="C5382">
        <v>9986857</v>
      </c>
      <c r="D5382" s="4">
        <v>43886</v>
      </c>
      <c r="E5382" s="4">
        <v>43914</v>
      </c>
      <c r="F5382" s="4">
        <v>43984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35">
      <c r="A5383" t="str">
        <f t="shared" si="84"/>
        <v>Michigan43887</v>
      </c>
      <c r="B5383" t="s">
        <v>29</v>
      </c>
      <c r="C5383">
        <v>9986857</v>
      </c>
      <c r="D5383" s="4">
        <v>43887</v>
      </c>
      <c r="E5383" s="4">
        <v>43914</v>
      </c>
      <c r="F5383" s="4">
        <v>43984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35">
      <c r="A5384" t="str">
        <f t="shared" si="84"/>
        <v>Michigan43888</v>
      </c>
      <c r="B5384" t="s">
        <v>29</v>
      </c>
      <c r="C5384">
        <v>9986857</v>
      </c>
      <c r="D5384" s="4">
        <v>43888</v>
      </c>
      <c r="E5384" s="4">
        <v>43914</v>
      </c>
      <c r="F5384" s="4">
        <v>43984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35">
      <c r="A5385" t="str">
        <f t="shared" si="84"/>
        <v>Michigan43889</v>
      </c>
      <c r="B5385" t="s">
        <v>29</v>
      </c>
      <c r="C5385">
        <v>9986857</v>
      </c>
      <c r="D5385" s="4">
        <v>43889</v>
      </c>
      <c r="E5385" s="4">
        <v>43914</v>
      </c>
      <c r="F5385" s="4">
        <v>43984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35">
      <c r="A5386" t="str">
        <f t="shared" si="84"/>
        <v>Michigan43890</v>
      </c>
      <c r="B5386" t="s">
        <v>29</v>
      </c>
      <c r="C5386">
        <v>9986857</v>
      </c>
      <c r="D5386" s="4">
        <v>43890</v>
      </c>
      <c r="E5386" s="4">
        <v>43914</v>
      </c>
      <c r="F5386" s="4">
        <v>43984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35">
      <c r="A5387" t="str">
        <f t="shared" si="84"/>
        <v>Michigan43891</v>
      </c>
      <c r="B5387" t="s">
        <v>29</v>
      </c>
      <c r="C5387">
        <v>9986857</v>
      </c>
      <c r="D5387" s="4">
        <v>43891</v>
      </c>
      <c r="E5387" s="4">
        <v>43914</v>
      </c>
      <c r="F5387" s="4">
        <v>43984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35">
      <c r="A5388" t="str">
        <f t="shared" si="84"/>
        <v>Michigan43892</v>
      </c>
      <c r="B5388" t="s">
        <v>29</v>
      </c>
      <c r="C5388">
        <v>9986857</v>
      </c>
      <c r="D5388" s="4">
        <v>43892</v>
      </c>
      <c r="E5388" s="4">
        <v>43914</v>
      </c>
      <c r="F5388" s="4">
        <v>43984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35">
      <c r="A5389" t="str">
        <f t="shared" si="84"/>
        <v>Michigan43893</v>
      </c>
      <c r="B5389" t="s">
        <v>29</v>
      </c>
      <c r="C5389">
        <v>9986857</v>
      </c>
      <c r="D5389" s="4">
        <v>43893</v>
      </c>
      <c r="E5389" s="4">
        <v>43914</v>
      </c>
      <c r="F5389" s="4">
        <v>43984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35">
      <c r="A5390" t="str">
        <f t="shared" si="84"/>
        <v>Michigan43894</v>
      </c>
      <c r="B5390" t="s">
        <v>29</v>
      </c>
      <c r="C5390">
        <v>9986857</v>
      </c>
      <c r="D5390" s="4">
        <v>43894</v>
      </c>
      <c r="E5390" s="4">
        <v>43914</v>
      </c>
      <c r="F5390" s="4">
        <v>43984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35">
      <c r="A5391" t="str">
        <f t="shared" si="84"/>
        <v>Michigan43895</v>
      </c>
      <c r="B5391" t="s">
        <v>29</v>
      </c>
      <c r="C5391">
        <v>9986857</v>
      </c>
      <c r="D5391" s="4">
        <v>43895</v>
      </c>
      <c r="E5391" s="4">
        <v>43914</v>
      </c>
      <c r="F5391" s="4">
        <v>43984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35">
      <c r="A5392" t="str">
        <f t="shared" si="84"/>
        <v>Michigan43896</v>
      </c>
      <c r="B5392" t="s">
        <v>29</v>
      </c>
      <c r="C5392">
        <v>9986857</v>
      </c>
      <c r="D5392" s="4">
        <v>43896</v>
      </c>
      <c r="E5392" s="4">
        <v>43914</v>
      </c>
      <c r="F5392" s="4">
        <v>43984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35">
      <c r="A5393" t="str">
        <f t="shared" si="84"/>
        <v>Michigan43897</v>
      </c>
      <c r="B5393" t="s">
        <v>29</v>
      </c>
      <c r="C5393">
        <v>9986857</v>
      </c>
      <c r="D5393" s="4">
        <v>43897</v>
      </c>
      <c r="E5393" s="4">
        <v>43914</v>
      </c>
      <c r="F5393" s="4">
        <v>43984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35">
      <c r="A5394" t="str">
        <f t="shared" si="84"/>
        <v>Michigan43898</v>
      </c>
      <c r="B5394" t="s">
        <v>29</v>
      </c>
      <c r="C5394">
        <v>9986857</v>
      </c>
      <c r="D5394" s="4">
        <v>43898</v>
      </c>
      <c r="E5394" s="4">
        <v>43914</v>
      </c>
      <c r="F5394" s="4">
        <v>43984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35">
      <c r="A5395" t="str">
        <f t="shared" si="84"/>
        <v>Michigan43899</v>
      </c>
      <c r="B5395" t="s">
        <v>29</v>
      </c>
      <c r="C5395">
        <v>9986857</v>
      </c>
      <c r="D5395" s="4">
        <v>43899</v>
      </c>
      <c r="E5395" s="4">
        <v>43914</v>
      </c>
      <c r="F5395" s="4">
        <v>43984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35">
      <c r="A5396" t="str">
        <f t="shared" si="84"/>
        <v>Michigan43900</v>
      </c>
      <c r="B5396" t="s">
        <v>29</v>
      </c>
      <c r="C5396">
        <v>9986857</v>
      </c>
      <c r="D5396" s="4">
        <v>43900</v>
      </c>
      <c r="E5396" s="4">
        <v>43914</v>
      </c>
      <c r="F5396" s="4">
        <v>43984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35">
      <c r="A5397" t="str">
        <f t="shared" si="84"/>
        <v>Michigan43901</v>
      </c>
      <c r="B5397" t="s">
        <v>29</v>
      </c>
      <c r="C5397">
        <v>9986857</v>
      </c>
      <c r="D5397" s="4">
        <v>43901</v>
      </c>
      <c r="E5397" s="4">
        <v>43914</v>
      </c>
      <c r="F5397" s="4">
        <v>43984</v>
      </c>
      <c r="G5397">
        <v>0</v>
      </c>
      <c r="H5397">
        <v>2</v>
      </c>
      <c r="I5397">
        <v>0</v>
      </c>
      <c r="J5397">
        <v>2</v>
      </c>
      <c r="K5397">
        <v>0</v>
      </c>
      <c r="L5397">
        <v>0</v>
      </c>
      <c r="M5397">
        <v>0</v>
      </c>
      <c r="N5397">
        <v>0.2857142857142857</v>
      </c>
      <c r="O5397">
        <v>0</v>
      </c>
      <c r="P5397">
        <v>0.2857142857142857</v>
      </c>
      <c r="Q5397">
        <v>0</v>
      </c>
    </row>
    <row r="5398" spans="1:17" x14ac:dyDescent="0.35">
      <c r="A5398" t="str">
        <f t="shared" si="84"/>
        <v>Michigan43902</v>
      </c>
      <c r="B5398" t="s">
        <v>29</v>
      </c>
      <c r="C5398">
        <v>9986857</v>
      </c>
      <c r="D5398" s="4">
        <v>43902</v>
      </c>
      <c r="E5398" s="4">
        <v>43914</v>
      </c>
      <c r="F5398" s="4">
        <v>43984</v>
      </c>
      <c r="G5398">
        <v>0</v>
      </c>
      <c r="H5398">
        <v>1</v>
      </c>
      <c r="I5398">
        <v>1</v>
      </c>
      <c r="J5398">
        <v>3</v>
      </c>
      <c r="K5398">
        <v>1</v>
      </c>
      <c r="L5398">
        <v>-0.5</v>
      </c>
      <c r="M5398">
        <v>0</v>
      </c>
      <c r="N5398">
        <v>0.42857142857142855</v>
      </c>
      <c r="O5398">
        <v>0.14285714285714285</v>
      </c>
      <c r="P5398">
        <v>0.42857142857142855</v>
      </c>
      <c r="Q5398">
        <v>0.14285714285714285</v>
      </c>
    </row>
    <row r="5399" spans="1:17" x14ac:dyDescent="0.35">
      <c r="A5399" t="str">
        <f t="shared" si="84"/>
        <v>Michigan43903</v>
      </c>
      <c r="B5399" t="s">
        <v>29</v>
      </c>
      <c r="C5399">
        <v>9986857</v>
      </c>
      <c r="D5399" s="4">
        <v>43903</v>
      </c>
      <c r="E5399" s="4">
        <v>43914</v>
      </c>
      <c r="F5399" s="4">
        <v>43984</v>
      </c>
      <c r="G5399">
        <v>0</v>
      </c>
      <c r="H5399">
        <v>21</v>
      </c>
      <c r="I5399">
        <v>0</v>
      </c>
      <c r="J5399">
        <v>24</v>
      </c>
      <c r="K5399">
        <v>1</v>
      </c>
      <c r="L5399">
        <v>20</v>
      </c>
      <c r="M5399">
        <v>-1</v>
      </c>
      <c r="N5399">
        <v>3.4285714285714284</v>
      </c>
      <c r="O5399">
        <v>0.14285714285714285</v>
      </c>
      <c r="P5399">
        <v>3.4285714285714284</v>
      </c>
      <c r="Q5399">
        <v>0.14285714285714285</v>
      </c>
    </row>
    <row r="5400" spans="1:17" x14ac:dyDescent="0.35">
      <c r="A5400" t="str">
        <f t="shared" si="84"/>
        <v>Michigan43904</v>
      </c>
      <c r="B5400" t="s">
        <v>29</v>
      </c>
      <c r="C5400">
        <v>9986857</v>
      </c>
      <c r="D5400" s="4">
        <v>43904</v>
      </c>
      <c r="E5400" s="4">
        <v>43914</v>
      </c>
      <c r="F5400" s="4">
        <v>43984</v>
      </c>
      <c r="G5400">
        <v>0</v>
      </c>
      <c r="H5400">
        <v>12</v>
      </c>
      <c r="I5400">
        <v>0</v>
      </c>
      <c r="J5400">
        <v>36</v>
      </c>
      <c r="K5400">
        <v>1</v>
      </c>
      <c r="L5400">
        <v>-0.42857142857142855</v>
      </c>
      <c r="M5400">
        <v>0</v>
      </c>
      <c r="N5400">
        <v>5.1428571428571432</v>
      </c>
      <c r="O5400">
        <v>0.14285714285714285</v>
      </c>
      <c r="P5400">
        <v>5.1428571428571432</v>
      </c>
      <c r="Q5400">
        <v>0.14285714285714285</v>
      </c>
    </row>
    <row r="5401" spans="1:17" x14ac:dyDescent="0.35">
      <c r="A5401" t="str">
        <f t="shared" si="84"/>
        <v>Michigan43905</v>
      </c>
      <c r="B5401" t="s">
        <v>29</v>
      </c>
      <c r="C5401">
        <v>9986857</v>
      </c>
      <c r="D5401" s="4">
        <v>43905</v>
      </c>
      <c r="E5401" s="4">
        <v>43914</v>
      </c>
      <c r="F5401" s="4">
        <v>43984</v>
      </c>
      <c r="G5401">
        <v>0</v>
      </c>
      <c r="H5401">
        <v>9</v>
      </c>
      <c r="I5401">
        <v>0</v>
      </c>
      <c r="J5401">
        <v>45</v>
      </c>
      <c r="K5401">
        <v>1</v>
      </c>
      <c r="L5401">
        <v>-0.25</v>
      </c>
      <c r="M5401">
        <v>0</v>
      </c>
      <c r="N5401">
        <v>6.4285714285714288</v>
      </c>
      <c r="O5401">
        <v>0.14285714285714285</v>
      </c>
      <c r="P5401">
        <v>6.4285714285714288</v>
      </c>
      <c r="Q5401">
        <v>0.14285714285714285</v>
      </c>
    </row>
    <row r="5402" spans="1:17" x14ac:dyDescent="0.35">
      <c r="A5402" t="str">
        <f t="shared" si="84"/>
        <v>Michigan43906</v>
      </c>
      <c r="B5402" t="s">
        <v>29</v>
      </c>
      <c r="C5402">
        <v>9986857</v>
      </c>
      <c r="D5402" s="4">
        <v>43906</v>
      </c>
      <c r="E5402" s="4">
        <v>43914</v>
      </c>
      <c r="F5402" s="4">
        <v>43984</v>
      </c>
      <c r="G5402">
        <v>0</v>
      </c>
      <c r="H5402">
        <v>31</v>
      </c>
      <c r="I5402">
        <v>0</v>
      </c>
      <c r="J5402">
        <v>76</v>
      </c>
      <c r="K5402">
        <v>1</v>
      </c>
      <c r="L5402">
        <v>2.4444444444444446</v>
      </c>
      <c r="M5402">
        <v>0</v>
      </c>
      <c r="N5402">
        <v>10.857142857142858</v>
      </c>
      <c r="O5402">
        <v>0.14285714285714285</v>
      </c>
      <c r="P5402">
        <v>10.857142857142858</v>
      </c>
      <c r="Q5402">
        <v>0.14285714285714285</v>
      </c>
    </row>
    <row r="5403" spans="1:17" x14ac:dyDescent="0.35">
      <c r="A5403" t="str">
        <f t="shared" si="84"/>
        <v>Michigan43907</v>
      </c>
      <c r="B5403" t="s">
        <v>29</v>
      </c>
      <c r="C5403">
        <v>9986857</v>
      </c>
      <c r="D5403" s="4">
        <v>43907</v>
      </c>
      <c r="E5403" s="4">
        <v>43914</v>
      </c>
      <c r="F5403" s="4">
        <v>43984</v>
      </c>
      <c r="G5403">
        <v>0</v>
      </c>
      <c r="H5403">
        <v>14</v>
      </c>
      <c r="I5403">
        <v>0</v>
      </c>
      <c r="J5403">
        <v>90</v>
      </c>
      <c r="K5403">
        <v>1</v>
      </c>
      <c r="L5403">
        <v>-0.54838709677419351</v>
      </c>
      <c r="M5403">
        <v>0</v>
      </c>
      <c r="N5403">
        <v>12.857142857142858</v>
      </c>
      <c r="O5403">
        <v>0.14285714285714285</v>
      </c>
      <c r="P5403">
        <v>12.857142857142858</v>
      </c>
      <c r="Q5403">
        <v>0.14285714285714285</v>
      </c>
    </row>
    <row r="5404" spans="1:17" x14ac:dyDescent="0.35">
      <c r="A5404" t="str">
        <f t="shared" si="84"/>
        <v>Michigan43908</v>
      </c>
      <c r="B5404" t="s">
        <v>29</v>
      </c>
      <c r="C5404">
        <v>9986857</v>
      </c>
      <c r="D5404" s="4">
        <v>43908</v>
      </c>
      <c r="E5404" s="4">
        <v>43914</v>
      </c>
      <c r="F5404" s="4">
        <v>43984</v>
      </c>
      <c r="G5404">
        <v>0</v>
      </c>
      <c r="H5404">
        <v>69</v>
      </c>
      <c r="I5404">
        <v>1</v>
      </c>
      <c r="J5404">
        <v>159</v>
      </c>
      <c r="K5404">
        <v>2</v>
      </c>
      <c r="L5404">
        <v>3.9285714285714284</v>
      </c>
      <c r="M5404">
        <v>0</v>
      </c>
      <c r="N5404">
        <v>22.428571428571427</v>
      </c>
      <c r="O5404">
        <v>0.2857142857142857</v>
      </c>
      <c r="P5404">
        <v>22.428571428571427</v>
      </c>
      <c r="Q5404">
        <v>0.2857142857142857</v>
      </c>
    </row>
    <row r="5405" spans="1:17" x14ac:dyDescent="0.35">
      <c r="A5405" t="str">
        <f t="shared" si="84"/>
        <v>Michigan43909</v>
      </c>
      <c r="B5405" t="s">
        <v>29</v>
      </c>
      <c r="C5405">
        <v>9986857</v>
      </c>
      <c r="D5405" s="4">
        <v>43909</v>
      </c>
      <c r="E5405" s="4">
        <v>43914</v>
      </c>
      <c r="F5405" s="4">
        <v>43984</v>
      </c>
      <c r="G5405">
        <v>0</v>
      </c>
      <c r="H5405">
        <v>155</v>
      </c>
      <c r="I5405">
        <v>0</v>
      </c>
      <c r="J5405">
        <v>314</v>
      </c>
      <c r="K5405">
        <v>2</v>
      </c>
      <c r="L5405">
        <v>1.2463768115942029</v>
      </c>
      <c r="M5405">
        <v>-1</v>
      </c>
      <c r="N5405">
        <v>44.428571428571431</v>
      </c>
      <c r="O5405">
        <v>0.14285714285714285</v>
      </c>
      <c r="P5405">
        <v>44.428571428571431</v>
      </c>
      <c r="Q5405">
        <v>0.14285714285714285</v>
      </c>
    </row>
    <row r="5406" spans="1:17" x14ac:dyDescent="0.35">
      <c r="A5406" t="str">
        <f t="shared" si="84"/>
        <v>Michigan43910</v>
      </c>
      <c r="B5406" t="s">
        <v>29</v>
      </c>
      <c r="C5406">
        <v>9986857</v>
      </c>
      <c r="D5406" s="4">
        <v>43910</v>
      </c>
      <c r="E5406" s="4">
        <v>43914</v>
      </c>
      <c r="F5406" s="4">
        <v>43984</v>
      </c>
      <c r="G5406">
        <v>0</v>
      </c>
      <c r="H5406">
        <v>157</v>
      </c>
      <c r="I5406">
        <v>1</v>
      </c>
      <c r="J5406">
        <v>471</v>
      </c>
      <c r="K5406">
        <v>3</v>
      </c>
      <c r="L5406">
        <v>1.2903225806451613E-2</v>
      </c>
      <c r="M5406">
        <v>0</v>
      </c>
      <c r="N5406">
        <v>63.857142857142854</v>
      </c>
      <c r="O5406">
        <v>0.2857142857142857</v>
      </c>
      <c r="P5406">
        <v>63.857142857142854</v>
      </c>
      <c r="Q5406">
        <v>0.2857142857142857</v>
      </c>
    </row>
    <row r="5407" spans="1:17" x14ac:dyDescent="0.35">
      <c r="A5407" t="str">
        <f t="shared" si="84"/>
        <v>Michigan43911</v>
      </c>
      <c r="B5407" t="s">
        <v>29</v>
      </c>
      <c r="C5407">
        <v>9986857</v>
      </c>
      <c r="D5407" s="4">
        <v>43911</v>
      </c>
      <c r="E5407" s="4">
        <v>43914</v>
      </c>
      <c r="F5407" s="4">
        <v>43984</v>
      </c>
      <c r="G5407">
        <v>0</v>
      </c>
      <c r="H5407">
        <v>154</v>
      </c>
      <c r="I5407">
        <v>3</v>
      </c>
      <c r="J5407">
        <v>625</v>
      </c>
      <c r="K5407">
        <v>6</v>
      </c>
      <c r="L5407">
        <v>-1.9108280254777069E-2</v>
      </c>
      <c r="M5407">
        <v>2</v>
      </c>
      <c r="N5407">
        <v>84.142857142857139</v>
      </c>
      <c r="O5407">
        <v>0.7142857142857143</v>
      </c>
      <c r="P5407">
        <v>84.142857142857139</v>
      </c>
      <c r="Q5407">
        <v>0.7142857142857143</v>
      </c>
    </row>
    <row r="5408" spans="1:17" x14ac:dyDescent="0.35">
      <c r="A5408" t="str">
        <f t="shared" si="84"/>
        <v>Michigan43912</v>
      </c>
      <c r="B5408" t="s">
        <v>29</v>
      </c>
      <c r="C5408">
        <v>9986857</v>
      </c>
      <c r="D5408" s="4">
        <v>43912</v>
      </c>
      <c r="E5408" s="4">
        <v>43914</v>
      </c>
      <c r="F5408" s="4">
        <v>43984</v>
      </c>
      <c r="G5408">
        <v>0</v>
      </c>
      <c r="H5408">
        <v>506</v>
      </c>
      <c r="I5408">
        <v>6</v>
      </c>
      <c r="J5408">
        <v>1131</v>
      </c>
      <c r="K5408">
        <v>12</v>
      </c>
      <c r="L5408">
        <v>2.2857142857142856</v>
      </c>
      <c r="M5408">
        <v>1</v>
      </c>
      <c r="N5408">
        <v>155.14285714285714</v>
      </c>
      <c r="O5408">
        <v>1.5714285714285714</v>
      </c>
      <c r="P5408">
        <v>155.14285714285714</v>
      </c>
      <c r="Q5408">
        <v>1.5714285714285714</v>
      </c>
    </row>
    <row r="5409" spans="1:17" x14ac:dyDescent="0.35">
      <c r="A5409" t="str">
        <f t="shared" si="84"/>
        <v>Michigan43913</v>
      </c>
      <c r="B5409" t="s">
        <v>29</v>
      </c>
      <c r="C5409">
        <v>9986857</v>
      </c>
      <c r="D5409" s="4">
        <v>43913</v>
      </c>
      <c r="E5409" s="4">
        <v>43914</v>
      </c>
      <c r="F5409" s="4">
        <v>43984</v>
      </c>
      <c r="G5409">
        <v>0</v>
      </c>
      <c r="H5409">
        <v>323</v>
      </c>
      <c r="I5409">
        <v>6</v>
      </c>
      <c r="J5409">
        <v>1454</v>
      </c>
      <c r="K5409">
        <v>18</v>
      </c>
      <c r="L5409">
        <v>-0.36166007905138342</v>
      </c>
      <c r="M5409">
        <v>0</v>
      </c>
      <c r="N5409">
        <v>196.85714285714286</v>
      </c>
      <c r="O5409">
        <v>2.4285714285714284</v>
      </c>
      <c r="P5409">
        <v>196.85714285714286</v>
      </c>
      <c r="Q5409">
        <v>2.4285714285714284</v>
      </c>
    </row>
    <row r="5410" spans="1:17" x14ac:dyDescent="0.35">
      <c r="A5410" t="str">
        <f t="shared" si="84"/>
        <v>Michigan43914</v>
      </c>
      <c r="B5410" t="s">
        <v>29</v>
      </c>
      <c r="C5410">
        <v>9986857</v>
      </c>
      <c r="D5410" s="4">
        <v>43914</v>
      </c>
      <c r="E5410" s="4">
        <v>43914</v>
      </c>
      <c r="F5410" s="4">
        <v>43984</v>
      </c>
      <c r="G5410">
        <v>1</v>
      </c>
      <c r="H5410">
        <v>488</v>
      </c>
      <c r="I5410">
        <v>13</v>
      </c>
      <c r="J5410">
        <v>1942</v>
      </c>
      <c r="K5410">
        <v>31</v>
      </c>
      <c r="L5410">
        <v>0.51083591331269351</v>
      </c>
      <c r="M5410">
        <v>1.1666666666666667</v>
      </c>
      <c r="N5410">
        <v>264.57142857142856</v>
      </c>
      <c r="O5410">
        <v>4.2857142857142856</v>
      </c>
      <c r="P5410">
        <v>264.57142857142856</v>
      </c>
      <c r="Q5410">
        <v>4.2857142857142856</v>
      </c>
    </row>
    <row r="5411" spans="1:17" x14ac:dyDescent="0.35">
      <c r="A5411" t="str">
        <f t="shared" si="84"/>
        <v>Michigan43915</v>
      </c>
      <c r="B5411" t="s">
        <v>29</v>
      </c>
      <c r="C5411">
        <v>9986857</v>
      </c>
      <c r="D5411" s="4">
        <v>43915</v>
      </c>
      <c r="E5411" s="4">
        <v>43914</v>
      </c>
      <c r="F5411" s="4">
        <v>43984</v>
      </c>
      <c r="G5411">
        <v>1</v>
      </c>
      <c r="H5411">
        <v>526</v>
      </c>
      <c r="I5411">
        <v>20</v>
      </c>
      <c r="J5411">
        <v>2468</v>
      </c>
      <c r="K5411">
        <v>51</v>
      </c>
      <c r="L5411">
        <v>7.7868852459016397E-2</v>
      </c>
      <c r="M5411">
        <v>0.53846153846153844</v>
      </c>
      <c r="N5411">
        <v>329.85714285714283</v>
      </c>
      <c r="O5411">
        <v>7</v>
      </c>
      <c r="P5411">
        <v>329.85714285714283</v>
      </c>
      <c r="Q5411">
        <v>7</v>
      </c>
    </row>
    <row r="5412" spans="1:17" x14ac:dyDescent="0.35">
      <c r="A5412" t="str">
        <f t="shared" si="84"/>
        <v>Michigan43916</v>
      </c>
      <c r="B5412" t="s">
        <v>29</v>
      </c>
      <c r="C5412">
        <v>9986857</v>
      </c>
      <c r="D5412" s="4">
        <v>43916</v>
      </c>
      <c r="E5412" s="4">
        <v>43914</v>
      </c>
      <c r="F5412" s="4">
        <v>43984</v>
      </c>
      <c r="G5412">
        <v>1</v>
      </c>
      <c r="H5412">
        <v>564</v>
      </c>
      <c r="I5412">
        <v>20</v>
      </c>
      <c r="J5412">
        <v>3032</v>
      </c>
      <c r="K5412">
        <v>71</v>
      </c>
      <c r="L5412">
        <v>7.2243346007604556E-2</v>
      </c>
      <c r="M5412">
        <v>0</v>
      </c>
      <c r="N5412">
        <v>388.28571428571428</v>
      </c>
      <c r="O5412">
        <v>9.8571428571428577</v>
      </c>
      <c r="P5412">
        <v>388.28571428571428</v>
      </c>
      <c r="Q5412">
        <v>9.8571428571428577</v>
      </c>
    </row>
    <row r="5413" spans="1:17" x14ac:dyDescent="0.35">
      <c r="A5413" t="str">
        <f t="shared" si="84"/>
        <v>Michigan43917</v>
      </c>
      <c r="B5413" t="s">
        <v>29</v>
      </c>
      <c r="C5413">
        <v>9986857</v>
      </c>
      <c r="D5413" s="4">
        <v>43917</v>
      </c>
      <c r="E5413" s="4">
        <v>43914</v>
      </c>
      <c r="F5413" s="4">
        <v>43984</v>
      </c>
      <c r="G5413">
        <v>1</v>
      </c>
      <c r="H5413">
        <v>816</v>
      </c>
      <c r="I5413">
        <v>36</v>
      </c>
      <c r="J5413">
        <v>3848</v>
      </c>
      <c r="K5413">
        <v>107</v>
      </c>
      <c r="L5413">
        <v>0.44680851063829785</v>
      </c>
      <c r="M5413">
        <v>0.8</v>
      </c>
      <c r="N5413">
        <v>482.42857142857144</v>
      </c>
      <c r="O5413">
        <v>14.857142857142858</v>
      </c>
      <c r="P5413">
        <v>482.42857142857144</v>
      </c>
      <c r="Q5413">
        <v>14.857142857142858</v>
      </c>
    </row>
    <row r="5414" spans="1:17" x14ac:dyDescent="0.35">
      <c r="A5414" t="str">
        <f t="shared" si="84"/>
        <v>Michigan43918</v>
      </c>
      <c r="B5414" t="s">
        <v>29</v>
      </c>
      <c r="C5414">
        <v>9986857</v>
      </c>
      <c r="D5414" s="4">
        <v>43918</v>
      </c>
      <c r="E5414" s="4">
        <v>43914</v>
      </c>
      <c r="F5414" s="4">
        <v>43984</v>
      </c>
      <c r="G5414">
        <v>1</v>
      </c>
      <c r="H5414">
        <v>1042</v>
      </c>
      <c r="I5414">
        <v>23</v>
      </c>
      <c r="J5414">
        <v>4890</v>
      </c>
      <c r="K5414">
        <v>130</v>
      </c>
      <c r="L5414">
        <v>0.27696078431372551</v>
      </c>
      <c r="M5414">
        <v>-0.3611111111111111</v>
      </c>
      <c r="N5414">
        <v>609.28571428571433</v>
      </c>
      <c r="O5414">
        <v>17.714285714285715</v>
      </c>
      <c r="P5414">
        <v>609.28571428571433</v>
      </c>
      <c r="Q5414">
        <v>17.714285714285715</v>
      </c>
    </row>
    <row r="5415" spans="1:17" x14ac:dyDescent="0.35">
      <c r="A5415" t="str">
        <f t="shared" si="84"/>
        <v>Michigan43919</v>
      </c>
      <c r="B5415" t="s">
        <v>29</v>
      </c>
      <c r="C5415">
        <v>9986857</v>
      </c>
      <c r="D5415" s="4">
        <v>43919</v>
      </c>
      <c r="E5415" s="4">
        <v>43914</v>
      </c>
      <c r="F5415" s="4">
        <v>43984</v>
      </c>
      <c r="G5415">
        <v>1</v>
      </c>
      <c r="H5415">
        <v>863</v>
      </c>
      <c r="I5415">
        <v>27</v>
      </c>
      <c r="J5415">
        <v>5753</v>
      </c>
      <c r="K5415">
        <v>157</v>
      </c>
      <c r="L5415">
        <v>-0.17178502879078694</v>
      </c>
      <c r="M5415">
        <v>0.17391304347826086</v>
      </c>
      <c r="N5415">
        <v>660.28571428571433</v>
      </c>
      <c r="O5415">
        <v>20.714285714285715</v>
      </c>
      <c r="P5415">
        <v>660.28571428571433</v>
      </c>
      <c r="Q5415">
        <v>20.714285714285715</v>
      </c>
    </row>
    <row r="5416" spans="1:17" x14ac:dyDescent="0.35">
      <c r="A5416" t="str">
        <f t="shared" si="84"/>
        <v>Michigan43920</v>
      </c>
      <c r="B5416" t="s">
        <v>29</v>
      </c>
      <c r="C5416">
        <v>9986857</v>
      </c>
      <c r="D5416" s="4">
        <v>43920</v>
      </c>
      <c r="E5416" s="4">
        <v>43914</v>
      </c>
      <c r="F5416" s="4">
        <v>43984</v>
      </c>
      <c r="G5416">
        <v>1</v>
      </c>
      <c r="H5416">
        <v>1050</v>
      </c>
      <c r="I5416">
        <v>56</v>
      </c>
      <c r="J5416">
        <v>6803</v>
      </c>
      <c r="K5416">
        <v>213</v>
      </c>
      <c r="L5416">
        <v>0.21668597914252608</v>
      </c>
      <c r="M5416">
        <v>1.0740740740740742</v>
      </c>
      <c r="N5416">
        <v>764.14285714285711</v>
      </c>
      <c r="O5416">
        <v>27.857142857142858</v>
      </c>
      <c r="P5416">
        <v>764.14285714285711</v>
      </c>
      <c r="Q5416">
        <v>27.857142857142858</v>
      </c>
    </row>
    <row r="5417" spans="1:17" x14ac:dyDescent="0.35">
      <c r="A5417" t="str">
        <f t="shared" si="84"/>
        <v>Michigan43921</v>
      </c>
      <c r="B5417" t="s">
        <v>29</v>
      </c>
      <c r="C5417">
        <v>9986857</v>
      </c>
      <c r="D5417" s="4">
        <v>43921</v>
      </c>
      <c r="E5417" s="4">
        <v>43914</v>
      </c>
      <c r="F5417" s="4">
        <v>43984</v>
      </c>
      <c r="G5417">
        <v>1</v>
      </c>
      <c r="H5417">
        <v>1148</v>
      </c>
      <c r="I5417">
        <v>79</v>
      </c>
      <c r="J5417">
        <v>7951</v>
      </c>
      <c r="K5417">
        <v>292</v>
      </c>
      <c r="L5417">
        <v>9.3333333333333338E-2</v>
      </c>
      <c r="M5417">
        <v>0.4107142857142857</v>
      </c>
      <c r="N5417">
        <v>858.42857142857144</v>
      </c>
      <c r="O5417">
        <v>37.285714285714285</v>
      </c>
      <c r="P5417">
        <v>858.42857142857144</v>
      </c>
      <c r="Q5417">
        <v>37.285714285714285</v>
      </c>
    </row>
    <row r="5418" spans="1:17" x14ac:dyDescent="0.35">
      <c r="A5418" t="str">
        <f t="shared" si="84"/>
        <v>Michigan43922</v>
      </c>
      <c r="B5418" t="s">
        <v>29</v>
      </c>
      <c r="C5418">
        <v>9986857</v>
      </c>
      <c r="D5418" s="4">
        <v>43922</v>
      </c>
      <c r="E5418" s="4">
        <v>43914</v>
      </c>
      <c r="F5418" s="4">
        <v>43984</v>
      </c>
      <c r="G5418">
        <v>1</v>
      </c>
      <c r="H5418">
        <v>1766</v>
      </c>
      <c r="I5418">
        <v>78</v>
      </c>
      <c r="J5418">
        <v>9717</v>
      </c>
      <c r="K5418">
        <v>370</v>
      </c>
      <c r="L5418">
        <v>0.5383275261324042</v>
      </c>
      <c r="M5418">
        <v>-1.2658227848101266E-2</v>
      </c>
      <c r="N5418">
        <v>1035.5714285714287</v>
      </c>
      <c r="O5418">
        <v>45.571428571428569</v>
      </c>
      <c r="P5418">
        <v>1035.5714285714287</v>
      </c>
      <c r="Q5418">
        <v>45.571428571428569</v>
      </c>
    </row>
    <row r="5419" spans="1:17" x14ac:dyDescent="0.35">
      <c r="A5419" t="str">
        <f t="shared" si="84"/>
        <v>Michigan43923</v>
      </c>
      <c r="B5419" t="s">
        <v>29</v>
      </c>
      <c r="C5419">
        <v>9986857</v>
      </c>
      <c r="D5419" s="4">
        <v>43923</v>
      </c>
      <c r="E5419" s="4">
        <v>43914</v>
      </c>
      <c r="F5419" s="4">
        <v>43984</v>
      </c>
      <c r="G5419">
        <v>1</v>
      </c>
      <c r="H5419">
        <v>1513</v>
      </c>
      <c r="I5419">
        <v>83</v>
      </c>
      <c r="J5419">
        <v>11230</v>
      </c>
      <c r="K5419">
        <v>453</v>
      </c>
      <c r="L5419">
        <v>-0.14326160815402039</v>
      </c>
      <c r="M5419">
        <v>6.4102564102564097E-2</v>
      </c>
      <c r="N5419">
        <v>1171.1428571428571</v>
      </c>
      <c r="O5419">
        <v>54.571428571428569</v>
      </c>
      <c r="P5419">
        <v>1171.1428571428571</v>
      </c>
      <c r="Q5419">
        <v>54.571428571428569</v>
      </c>
    </row>
    <row r="5420" spans="1:17" x14ac:dyDescent="0.35">
      <c r="A5420" t="str">
        <f t="shared" si="84"/>
        <v>Michigan43924</v>
      </c>
      <c r="B5420" t="s">
        <v>29</v>
      </c>
      <c r="C5420">
        <v>9986857</v>
      </c>
      <c r="D5420" s="4">
        <v>43924</v>
      </c>
      <c r="E5420" s="4">
        <v>43914</v>
      </c>
      <c r="F5420" s="4">
        <v>43984</v>
      </c>
      <c r="G5420">
        <v>1</v>
      </c>
      <c r="H5420">
        <v>1991</v>
      </c>
      <c r="I5420">
        <v>65</v>
      </c>
      <c r="J5420">
        <v>13221</v>
      </c>
      <c r="K5420">
        <v>518</v>
      </c>
      <c r="L5420">
        <v>0.31592861863846661</v>
      </c>
      <c r="M5420">
        <v>-0.21686746987951808</v>
      </c>
      <c r="N5420">
        <v>1339</v>
      </c>
      <c r="O5420">
        <v>58.714285714285715</v>
      </c>
      <c r="P5420">
        <v>1339</v>
      </c>
      <c r="Q5420">
        <v>58.714285714285715</v>
      </c>
    </row>
    <row r="5421" spans="1:17" x14ac:dyDescent="0.35">
      <c r="A5421" t="str">
        <f t="shared" si="84"/>
        <v>Michigan43925</v>
      </c>
      <c r="B5421" t="s">
        <v>29</v>
      </c>
      <c r="C5421">
        <v>9986857</v>
      </c>
      <c r="D5421" s="4">
        <v>43925</v>
      </c>
      <c r="E5421" s="4">
        <v>43914</v>
      </c>
      <c r="F5421" s="4">
        <v>43984</v>
      </c>
      <c r="G5421">
        <v>1</v>
      </c>
      <c r="H5421">
        <v>1514</v>
      </c>
      <c r="I5421">
        <v>67</v>
      </c>
      <c r="J5421">
        <v>14735</v>
      </c>
      <c r="K5421">
        <v>585</v>
      </c>
      <c r="L5421">
        <v>-0.2395781014565545</v>
      </c>
      <c r="M5421">
        <v>3.0769230769230771E-2</v>
      </c>
      <c r="N5421">
        <v>1406.4285714285713</v>
      </c>
      <c r="O5421">
        <v>65</v>
      </c>
      <c r="P5421">
        <v>1406.4285714285713</v>
      </c>
      <c r="Q5421">
        <v>65</v>
      </c>
    </row>
    <row r="5422" spans="1:17" x14ac:dyDescent="0.35">
      <c r="A5422" t="str">
        <f t="shared" si="84"/>
        <v>Michigan43926</v>
      </c>
      <c r="B5422" t="s">
        <v>29</v>
      </c>
      <c r="C5422">
        <v>9986857</v>
      </c>
      <c r="D5422" s="4">
        <v>43926</v>
      </c>
      <c r="E5422" s="4">
        <v>43914</v>
      </c>
      <c r="F5422" s="4">
        <v>43984</v>
      </c>
      <c r="G5422">
        <v>1</v>
      </c>
      <c r="H5422">
        <v>1533</v>
      </c>
      <c r="I5422">
        <v>90</v>
      </c>
      <c r="J5422">
        <v>16268</v>
      </c>
      <c r="K5422">
        <v>675</v>
      </c>
      <c r="L5422">
        <v>1.2549537648612946E-2</v>
      </c>
      <c r="M5422">
        <v>0.34328358208955223</v>
      </c>
      <c r="N5422">
        <v>1502.1428571428571</v>
      </c>
      <c r="O5422">
        <v>74</v>
      </c>
      <c r="P5422">
        <v>1502.1428571428571</v>
      </c>
      <c r="Q5422">
        <v>74</v>
      </c>
    </row>
    <row r="5423" spans="1:17" x14ac:dyDescent="0.35">
      <c r="A5423" t="str">
        <f t="shared" si="84"/>
        <v>Michigan43927</v>
      </c>
      <c r="B5423" t="s">
        <v>29</v>
      </c>
      <c r="C5423">
        <v>9986857</v>
      </c>
      <c r="D5423" s="4">
        <v>43927</v>
      </c>
      <c r="E5423" s="4">
        <v>43914</v>
      </c>
      <c r="F5423" s="4">
        <v>43984</v>
      </c>
      <c r="G5423">
        <v>1</v>
      </c>
      <c r="H5423">
        <v>1552</v>
      </c>
      <c r="I5423">
        <v>118</v>
      </c>
      <c r="J5423">
        <v>17820</v>
      </c>
      <c r="K5423">
        <v>793</v>
      </c>
      <c r="L5423">
        <v>1.2393998695368558E-2</v>
      </c>
      <c r="M5423">
        <v>0.31111111111111112</v>
      </c>
      <c r="N5423">
        <v>1573.8571428571429</v>
      </c>
      <c r="O5423">
        <v>82.857142857142861</v>
      </c>
      <c r="P5423">
        <v>1573.8571428571429</v>
      </c>
      <c r="Q5423">
        <v>82.857142857142861</v>
      </c>
    </row>
    <row r="5424" spans="1:17" x14ac:dyDescent="0.35">
      <c r="A5424" t="str">
        <f t="shared" si="84"/>
        <v>Michigan43928</v>
      </c>
      <c r="B5424" t="s">
        <v>29</v>
      </c>
      <c r="C5424">
        <v>9986857</v>
      </c>
      <c r="D5424" s="4">
        <v>43928</v>
      </c>
      <c r="E5424" s="4">
        <v>43914</v>
      </c>
      <c r="F5424" s="4">
        <v>43984</v>
      </c>
      <c r="G5424">
        <v>1</v>
      </c>
      <c r="H5424">
        <v>1824</v>
      </c>
      <c r="I5424">
        <v>124</v>
      </c>
      <c r="J5424">
        <v>19644</v>
      </c>
      <c r="K5424">
        <v>917</v>
      </c>
      <c r="L5424">
        <v>0.17525773195876287</v>
      </c>
      <c r="M5424">
        <v>5.0847457627118647E-2</v>
      </c>
      <c r="N5424">
        <v>1670.4285714285713</v>
      </c>
      <c r="O5424">
        <v>89.285714285714292</v>
      </c>
      <c r="P5424">
        <v>1670.4285714285713</v>
      </c>
      <c r="Q5424">
        <v>89.285714285714292</v>
      </c>
    </row>
    <row r="5425" spans="1:17" x14ac:dyDescent="0.35">
      <c r="A5425" t="str">
        <f t="shared" si="84"/>
        <v>Michigan43929</v>
      </c>
      <c r="B5425" t="s">
        <v>29</v>
      </c>
      <c r="C5425">
        <v>9986857</v>
      </c>
      <c r="D5425" s="4">
        <v>43929</v>
      </c>
      <c r="E5425" s="4">
        <v>43914</v>
      </c>
      <c r="F5425" s="4">
        <v>43984</v>
      </c>
      <c r="G5425">
        <v>1</v>
      </c>
      <c r="H5425">
        <v>1432</v>
      </c>
      <c r="I5425">
        <v>120</v>
      </c>
      <c r="J5425">
        <v>21076</v>
      </c>
      <c r="K5425">
        <v>1037</v>
      </c>
      <c r="L5425">
        <v>-0.21491228070175439</v>
      </c>
      <c r="M5425">
        <v>-3.2258064516129031E-2</v>
      </c>
      <c r="N5425">
        <v>1622.7142857142858</v>
      </c>
      <c r="O5425">
        <v>95.285714285714292</v>
      </c>
      <c r="P5425">
        <v>1622.7142857142858</v>
      </c>
      <c r="Q5425">
        <v>95.285714285714292</v>
      </c>
    </row>
    <row r="5426" spans="1:17" x14ac:dyDescent="0.35">
      <c r="A5426" t="str">
        <f t="shared" si="84"/>
        <v>Michigan43930</v>
      </c>
      <c r="B5426" t="s">
        <v>29</v>
      </c>
      <c r="C5426">
        <v>9986857</v>
      </c>
      <c r="D5426" s="4">
        <v>43930</v>
      </c>
      <c r="E5426" s="4">
        <v>43914</v>
      </c>
      <c r="F5426" s="4">
        <v>43984</v>
      </c>
      <c r="G5426">
        <v>1</v>
      </c>
      <c r="H5426">
        <v>1221</v>
      </c>
      <c r="I5426">
        <v>127</v>
      </c>
      <c r="J5426">
        <v>22297</v>
      </c>
      <c r="K5426">
        <v>1164</v>
      </c>
      <c r="L5426">
        <v>-0.1473463687150838</v>
      </c>
      <c r="M5426">
        <v>5.8333333333333334E-2</v>
      </c>
      <c r="N5426">
        <v>1581</v>
      </c>
      <c r="O5426">
        <v>101.57142857142857</v>
      </c>
      <c r="P5426">
        <v>1581</v>
      </c>
      <c r="Q5426">
        <v>101.57142857142857</v>
      </c>
    </row>
    <row r="5427" spans="1:17" x14ac:dyDescent="0.35">
      <c r="A5427" t="str">
        <f t="shared" si="84"/>
        <v>Michigan43931</v>
      </c>
      <c r="B5427" t="s">
        <v>29</v>
      </c>
      <c r="C5427">
        <v>9986857</v>
      </c>
      <c r="D5427" s="4">
        <v>43931</v>
      </c>
      <c r="E5427" s="4">
        <v>43914</v>
      </c>
      <c r="F5427" s="4">
        <v>43984</v>
      </c>
      <c r="G5427">
        <v>1</v>
      </c>
      <c r="H5427">
        <v>982</v>
      </c>
      <c r="I5427">
        <v>207</v>
      </c>
      <c r="J5427">
        <v>23279</v>
      </c>
      <c r="K5427">
        <v>1371</v>
      </c>
      <c r="L5427">
        <v>-0.19574119574119575</v>
      </c>
      <c r="M5427">
        <v>0.62992125984251968</v>
      </c>
      <c r="N5427">
        <v>1436.8571428571429</v>
      </c>
      <c r="O5427">
        <v>121.85714285714286</v>
      </c>
      <c r="P5427">
        <v>1436.8571428571429</v>
      </c>
      <c r="Q5427">
        <v>121.85714285714286</v>
      </c>
    </row>
    <row r="5428" spans="1:17" x14ac:dyDescent="0.35">
      <c r="A5428" t="str">
        <f t="shared" si="84"/>
        <v>Michigan43932</v>
      </c>
      <c r="B5428" t="s">
        <v>29</v>
      </c>
      <c r="C5428">
        <v>9986857</v>
      </c>
      <c r="D5428" s="4">
        <v>43932</v>
      </c>
      <c r="E5428" s="4">
        <v>43914</v>
      </c>
      <c r="F5428" s="4">
        <v>43984</v>
      </c>
      <c r="G5428">
        <v>1</v>
      </c>
      <c r="H5428">
        <v>1221</v>
      </c>
      <c r="I5428">
        <v>116</v>
      </c>
      <c r="J5428">
        <v>24500</v>
      </c>
      <c r="K5428">
        <v>1487</v>
      </c>
      <c r="L5428">
        <v>0.24338085539714868</v>
      </c>
      <c r="M5428">
        <v>-0.43961352657004832</v>
      </c>
      <c r="N5428">
        <v>1395</v>
      </c>
      <c r="O5428">
        <v>128.85714285714286</v>
      </c>
      <c r="P5428">
        <v>1395</v>
      </c>
      <c r="Q5428">
        <v>128.85714285714286</v>
      </c>
    </row>
    <row r="5429" spans="1:17" x14ac:dyDescent="0.35">
      <c r="A5429" t="str">
        <f t="shared" si="84"/>
        <v>Michigan43933</v>
      </c>
      <c r="B5429" t="s">
        <v>29</v>
      </c>
      <c r="C5429">
        <v>9986857</v>
      </c>
      <c r="D5429" s="4">
        <v>43933</v>
      </c>
      <c r="E5429" s="4">
        <v>43914</v>
      </c>
      <c r="F5429" s="4">
        <v>43984</v>
      </c>
      <c r="G5429">
        <v>1</v>
      </c>
      <c r="H5429">
        <v>683</v>
      </c>
      <c r="I5429">
        <v>105</v>
      </c>
      <c r="J5429">
        <v>25183</v>
      </c>
      <c r="K5429">
        <v>1592</v>
      </c>
      <c r="L5429">
        <v>-0.4406224406224406</v>
      </c>
      <c r="M5429">
        <v>-9.4827586206896547E-2</v>
      </c>
      <c r="N5429">
        <v>1273.5714285714287</v>
      </c>
      <c r="O5429">
        <v>131</v>
      </c>
      <c r="P5429">
        <v>1273.5714285714287</v>
      </c>
      <c r="Q5429">
        <v>131</v>
      </c>
    </row>
    <row r="5430" spans="1:17" x14ac:dyDescent="0.35">
      <c r="A5430" t="str">
        <f t="shared" si="84"/>
        <v>Michigan43934</v>
      </c>
      <c r="B5430" t="s">
        <v>29</v>
      </c>
      <c r="C5430">
        <v>9986857</v>
      </c>
      <c r="D5430" s="4">
        <v>43934</v>
      </c>
      <c r="E5430" s="4">
        <v>43914</v>
      </c>
      <c r="F5430" s="4">
        <v>43984</v>
      </c>
      <c r="G5430">
        <v>1</v>
      </c>
      <c r="H5430">
        <v>1439</v>
      </c>
      <c r="I5430">
        <v>132</v>
      </c>
      <c r="J5430">
        <v>26622</v>
      </c>
      <c r="K5430">
        <v>1724</v>
      </c>
      <c r="L5430">
        <v>1.1068814055636895</v>
      </c>
      <c r="M5430">
        <v>0.25714285714285712</v>
      </c>
      <c r="N5430">
        <v>1257.4285714285713</v>
      </c>
      <c r="O5430">
        <v>133</v>
      </c>
      <c r="P5430">
        <v>1257.4285714285713</v>
      </c>
      <c r="Q5430">
        <v>133</v>
      </c>
    </row>
    <row r="5431" spans="1:17" x14ac:dyDescent="0.35">
      <c r="A5431" t="str">
        <f t="shared" si="84"/>
        <v>Michigan43935</v>
      </c>
      <c r="B5431" t="s">
        <v>29</v>
      </c>
      <c r="C5431">
        <v>9986857</v>
      </c>
      <c r="D5431" s="4">
        <v>43935</v>
      </c>
      <c r="E5431" s="4">
        <v>43914</v>
      </c>
      <c r="F5431" s="4">
        <v>43984</v>
      </c>
      <c r="G5431">
        <v>1</v>
      </c>
      <c r="H5431">
        <v>1420</v>
      </c>
      <c r="I5431">
        <v>175</v>
      </c>
      <c r="J5431">
        <v>28042</v>
      </c>
      <c r="K5431">
        <v>1899</v>
      </c>
      <c r="L5431">
        <v>-1.320361362056984E-2</v>
      </c>
      <c r="M5431">
        <v>0.32575757575757575</v>
      </c>
      <c r="N5431">
        <v>1199.7142857142858</v>
      </c>
      <c r="O5431">
        <v>140.28571428571428</v>
      </c>
      <c r="P5431">
        <v>1199.7142857142858</v>
      </c>
      <c r="Q5431">
        <v>140.28571428571428</v>
      </c>
    </row>
    <row r="5432" spans="1:17" x14ac:dyDescent="0.35">
      <c r="A5432" t="str">
        <f t="shared" si="84"/>
        <v>Michigan43936</v>
      </c>
      <c r="B5432" t="s">
        <v>29</v>
      </c>
      <c r="C5432">
        <v>9986857</v>
      </c>
      <c r="D5432" s="4">
        <v>43936</v>
      </c>
      <c r="E5432" s="4">
        <v>43914</v>
      </c>
      <c r="F5432" s="4">
        <v>43984</v>
      </c>
      <c r="G5432">
        <v>1</v>
      </c>
      <c r="H5432">
        <v>1102</v>
      </c>
      <c r="I5432">
        <v>157</v>
      </c>
      <c r="J5432">
        <v>29144</v>
      </c>
      <c r="K5432">
        <v>2056</v>
      </c>
      <c r="L5432">
        <v>-0.22394366197183099</v>
      </c>
      <c r="M5432">
        <v>-0.10285714285714286</v>
      </c>
      <c r="N5432">
        <v>1152.5714285714287</v>
      </c>
      <c r="O5432">
        <v>145.57142857142858</v>
      </c>
      <c r="P5432">
        <v>1152.5714285714287</v>
      </c>
      <c r="Q5432">
        <v>145.57142857142858</v>
      </c>
    </row>
    <row r="5433" spans="1:17" x14ac:dyDescent="0.35">
      <c r="A5433" t="str">
        <f t="shared" si="84"/>
        <v>Michigan43937</v>
      </c>
      <c r="B5433" t="s">
        <v>29</v>
      </c>
      <c r="C5433">
        <v>9986857</v>
      </c>
      <c r="D5433" s="4">
        <v>43937</v>
      </c>
      <c r="E5433" s="4">
        <v>43914</v>
      </c>
      <c r="F5433" s="4">
        <v>43984</v>
      </c>
      <c r="G5433">
        <v>1</v>
      </c>
      <c r="H5433">
        <v>822</v>
      </c>
      <c r="I5433">
        <v>80</v>
      </c>
      <c r="J5433">
        <v>29966</v>
      </c>
      <c r="K5433">
        <v>2136</v>
      </c>
      <c r="L5433">
        <v>-0.25408348457350272</v>
      </c>
      <c r="M5433">
        <v>-0.49044585987261147</v>
      </c>
      <c r="N5433">
        <v>1095.5714285714287</v>
      </c>
      <c r="O5433">
        <v>138.85714285714286</v>
      </c>
      <c r="P5433">
        <v>1095.5714285714287</v>
      </c>
      <c r="Q5433">
        <v>138.85714285714286</v>
      </c>
    </row>
    <row r="5434" spans="1:17" x14ac:dyDescent="0.35">
      <c r="A5434" t="str">
        <f t="shared" si="84"/>
        <v>Michigan43938</v>
      </c>
      <c r="B5434" t="s">
        <v>29</v>
      </c>
      <c r="C5434">
        <v>9986857</v>
      </c>
      <c r="D5434" s="4">
        <v>43938</v>
      </c>
      <c r="E5434" s="4">
        <v>43914</v>
      </c>
      <c r="F5434" s="4">
        <v>43984</v>
      </c>
      <c r="G5434">
        <v>1</v>
      </c>
      <c r="H5434">
        <v>1259</v>
      </c>
      <c r="I5434">
        <v>239</v>
      </c>
      <c r="J5434">
        <v>31225</v>
      </c>
      <c r="K5434">
        <v>2375</v>
      </c>
      <c r="L5434">
        <v>0.53163017031630166</v>
      </c>
      <c r="M5434">
        <v>1.9875</v>
      </c>
      <c r="N5434">
        <v>1135.1428571428571</v>
      </c>
      <c r="O5434">
        <v>143.42857142857142</v>
      </c>
      <c r="P5434">
        <v>1135.1428571428571</v>
      </c>
      <c r="Q5434">
        <v>143.42857142857142</v>
      </c>
    </row>
    <row r="5435" spans="1:17" x14ac:dyDescent="0.35">
      <c r="A5435" t="str">
        <f t="shared" si="84"/>
        <v>Michigan43939</v>
      </c>
      <c r="B5435" t="s">
        <v>29</v>
      </c>
      <c r="C5435">
        <v>9986857</v>
      </c>
      <c r="D5435" s="4">
        <v>43939</v>
      </c>
      <c r="E5435" s="4">
        <v>43914</v>
      </c>
      <c r="F5435" s="4">
        <v>43984</v>
      </c>
      <c r="G5435">
        <v>1</v>
      </c>
      <c r="H5435">
        <v>806</v>
      </c>
      <c r="I5435">
        <v>85</v>
      </c>
      <c r="J5435">
        <v>32031</v>
      </c>
      <c r="K5435">
        <v>2460</v>
      </c>
      <c r="L5435">
        <v>-0.35980937251787132</v>
      </c>
      <c r="M5435">
        <v>-0.64435146443514646</v>
      </c>
      <c r="N5435">
        <v>1075.8571428571429</v>
      </c>
      <c r="O5435">
        <v>139</v>
      </c>
      <c r="P5435">
        <v>1075.8571428571429</v>
      </c>
      <c r="Q5435">
        <v>139</v>
      </c>
    </row>
    <row r="5436" spans="1:17" x14ac:dyDescent="0.35">
      <c r="A5436" t="str">
        <f t="shared" si="84"/>
        <v>Michigan43940</v>
      </c>
      <c r="B5436" t="s">
        <v>29</v>
      </c>
      <c r="C5436">
        <v>9986857</v>
      </c>
      <c r="D5436" s="4">
        <v>43940</v>
      </c>
      <c r="E5436" s="4">
        <v>43914</v>
      </c>
      <c r="F5436" s="4">
        <v>43984</v>
      </c>
      <c r="G5436">
        <v>1</v>
      </c>
      <c r="H5436">
        <v>657</v>
      </c>
      <c r="I5436">
        <v>91</v>
      </c>
      <c r="J5436">
        <v>32688</v>
      </c>
      <c r="K5436">
        <v>2551</v>
      </c>
      <c r="L5436">
        <v>-0.18486352357320099</v>
      </c>
      <c r="M5436">
        <v>7.0588235294117646E-2</v>
      </c>
      <c r="N5436">
        <v>1072.1428571428571</v>
      </c>
      <c r="O5436">
        <v>137</v>
      </c>
      <c r="P5436">
        <v>1072.1428571428571</v>
      </c>
      <c r="Q5436">
        <v>137</v>
      </c>
    </row>
    <row r="5437" spans="1:17" x14ac:dyDescent="0.35">
      <c r="A5437" t="str">
        <f t="shared" si="84"/>
        <v>Michigan43941</v>
      </c>
      <c r="B5437" t="s">
        <v>29</v>
      </c>
      <c r="C5437">
        <v>9986857</v>
      </c>
      <c r="D5437" s="4">
        <v>43941</v>
      </c>
      <c r="E5437" s="4">
        <v>43914</v>
      </c>
      <c r="F5437" s="4">
        <v>43984</v>
      </c>
      <c r="G5437">
        <v>1</v>
      </c>
      <c r="H5437">
        <v>636</v>
      </c>
      <c r="I5437">
        <v>86</v>
      </c>
      <c r="J5437">
        <v>33324</v>
      </c>
      <c r="K5437">
        <v>2637</v>
      </c>
      <c r="L5437">
        <v>-3.1963470319634701E-2</v>
      </c>
      <c r="M5437">
        <v>-5.4945054945054944E-2</v>
      </c>
      <c r="N5437">
        <v>957.42857142857144</v>
      </c>
      <c r="O5437">
        <v>130.42857142857142</v>
      </c>
      <c r="P5437">
        <v>957.42857142857144</v>
      </c>
      <c r="Q5437">
        <v>130.42857142857142</v>
      </c>
    </row>
    <row r="5438" spans="1:17" x14ac:dyDescent="0.35">
      <c r="A5438" t="str">
        <f t="shared" si="84"/>
        <v>Michigan43942</v>
      </c>
      <c r="B5438" t="s">
        <v>29</v>
      </c>
      <c r="C5438">
        <v>9986857</v>
      </c>
      <c r="D5438" s="4">
        <v>43942</v>
      </c>
      <c r="E5438" s="4">
        <v>43914</v>
      </c>
      <c r="F5438" s="4">
        <v>43984</v>
      </c>
      <c r="G5438">
        <v>1</v>
      </c>
      <c r="H5438">
        <v>724</v>
      </c>
      <c r="I5438">
        <v>109</v>
      </c>
      <c r="J5438">
        <v>34048</v>
      </c>
      <c r="K5438">
        <v>2746</v>
      </c>
      <c r="L5438">
        <v>0.13836477987421383</v>
      </c>
      <c r="M5438">
        <v>0.26744186046511625</v>
      </c>
      <c r="N5438">
        <v>858</v>
      </c>
      <c r="O5438">
        <v>121</v>
      </c>
      <c r="P5438">
        <v>858</v>
      </c>
      <c r="Q5438">
        <v>121</v>
      </c>
    </row>
    <row r="5439" spans="1:17" x14ac:dyDescent="0.35">
      <c r="A5439" t="str">
        <f t="shared" si="84"/>
        <v>Michigan43943</v>
      </c>
      <c r="B5439" t="s">
        <v>29</v>
      </c>
      <c r="C5439">
        <v>9986857</v>
      </c>
      <c r="D5439" s="4">
        <v>43943</v>
      </c>
      <c r="E5439" s="4">
        <v>43914</v>
      </c>
      <c r="F5439" s="4">
        <v>43984</v>
      </c>
      <c r="G5439">
        <v>1</v>
      </c>
      <c r="H5439">
        <v>1356</v>
      </c>
      <c r="I5439">
        <v>241</v>
      </c>
      <c r="J5439">
        <v>35404</v>
      </c>
      <c r="K5439">
        <v>2987</v>
      </c>
      <c r="L5439">
        <v>0.8729281767955801</v>
      </c>
      <c r="M5439">
        <v>1.2110091743119267</v>
      </c>
      <c r="N5439">
        <v>894.28571428571433</v>
      </c>
      <c r="O5439">
        <v>133</v>
      </c>
      <c r="P5439">
        <v>894.28571428571433</v>
      </c>
      <c r="Q5439">
        <v>133</v>
      </c>
    </row>
    <row r="5440" spans="1:17" x14ac:dyDescent="0.35">
      <c r="A5440" t="str">
        <f t="shared" si="84"/>
        <v>Michigan43944</v>
      </c>
      <c r="B5440" t="s">
        <v>29</v>
      </c>
      <c r="C5440">
        <v>9986857</v>
      </c>
      <c r="D5440" s="4">
        <v>43944</v>
      </c>
      <c r="E5440" s="4">
        <v>43914</v>
      </c>
      <c r="F5440" s="4">
        <v>43984</v>
      </c>
      <c r="G5440">
        <v>1</v>
      </c>
      <c r="H5440">
        <v>1441</v>
      </c>
      <c r="I5440">
        <v>170</v>
      </c>
      <c r="J5440">
        <v>36845</v>
      </c>
      <c r="K5440">
        <v>3157</v>
      </c>
      <c r="L5440">
        <v>6.268436578171091E-2</v>
      </c>
      <c r="M5440">
        <v>-0.29460580912863071</v>
      </c>
      <c r="N5440">
        <v>982.71428571428567</v>
      </c>
      <c r="O5440">
        <v>145.85714285714286</v>
      </c>
      <c r="P5440">
        <v>982.71428571428567</v>
      </c>
      <c r="Q5440">
        <v>145.85714285714286</v>
      </c>
    </row>
    <row r="5441" spans="1:17" x14ac:dyDescent="0.35">
      <c r="A5441" t="str">
        <f t="shared" si="84"/>
        <v>Michigan43945</v>
      </c>
      <c r="B5441" t="s">
        <v>29</v>
      </c>
      <c r="C5441">
        <v>9986857</v>
      </c>
      <c r="D5441" s="4">
        <v>43945</v>
      </c>
      <c r="E5441" s="4">
        <v>43914</v>
      </c>
      <c r="F5441" s="4">
        <v>43984</v>
      </c>
      <c r="G5441">
        <v>1</v>
      </c>
      <c r="H5441">
        <v>1485</v>
      </c>
      <c r="I5441">
        <v>110</v>
      </c>
      <c r="J5441">
        <v>38330</v>
      </c>
      <c r="K5441">
        <v>3267</v>
      </c>
      <c r="L5441">
        <v>3.0534351145038167E-2</v>
      </c>
      <c r="M5441">
        <v>-0.35294117647058826</v>
      </c>
      <c r="N5441">
        <v>1015</v>
      </c>
      <c r="O5441">
        <v>127.42857142857143</v>
      </c>
      <c r="P5441">
        <v>1015</v>
      </c>
      <c r="Q5441">
        <v>127.42857142857143</v>
      </c>
    </row>
    <row r="5442" spans="1:17" x14ac:dyDescent="0.35">
      <c r="A5442" t="str">
        <f t="shared" si="84"/>
        <v>Michigan43946</v>
      </c>
      <c r="B5442" t="s">
        <v>29</v>
      </c>
      <c r="C5442">
        <v>9986857</v>
      </c>
      <c r="D5442" s="4">
        <v>43946</v>
      </c>
      <c r="E5442" s="4">
        <v>43914</v>
      </c>
      <c r="F5442" s="4">
        <v>43984</v>
      </c>
      <c r="G5442">
        <v>1</v>
      </c>
      <c r="H5442">
        <v>459</v>
      </c>
      <c r="I5442">
        <v>72</v>
      </c>
      <c r="J5442">
        <v>38789</v>
      </c>
      <c r="K5442">
        <v>3339</v>
      </c>
      <c r="L5442">
        <v>-0.69090909090909092</v>
      </c>
      <c r="M5442">
        <v>-0.34545454545454546</v>
      </c>
      <c r="N5442">
        <v>965.42857142857144</v>
      </c>
      <c r="O5442">
        <v>125.57142857142857</v>
      </c>
      <c r="P5442">
        <v>965.42857142857144</v>
      </c>
      <c r="Q5442">
        <v>125.57142857142857</v>
      </c>
    </row>
    <row r="5443" spans="1:17" x14ac:dyDescent="0.35">
      <c r="A5443" t="str">
        <f t="shared" ref="A5443:A5506" si="85">B5443&amp;D5443</f>
        <v>Michigan43947</v>
      </c>
      <c r="B5443" t="s">
        <v>29</v>
      </c>
      <c r="C5443">
        <v>9986857</v>
      </c>
      <c r="D5443" s="4">
        <v>43947</v>
      </c>
      <c r="E5443" s="4">
        <v>43914</v>
      </c>
      <c r="F5443" s="4">
        <v>43984</v>
      </c>
      <c r="G5443">
        <v>1</v>
      </c>
      <c r="H5443">
        <v>751</v>
      </c>
      <c r="I5443">
        <v>166</v>
      </c>
      <c r="J5443">
        <v>39540</v>
      </c>
      <c r="K5443">
        <v>3505</v>
      </c>
      <c r="L5443">
        <v>0.63616557734204793</v>
      </c>
      <c r="M5443">
        <v>1.3055555555555556</v>
      </c>
      <c r="N5443">
        <v>978.85714285714289</v>
      </c>
      <c r="O5443">
        <v>136.28571428571428</v>
      </c>
      <c r="P5443">
        <v>978.85714285714289</v>
      </c>
      <c r="Q5443">
        <v>136.28571428571428</v>
      </c>
    </row>
    <row r="5444" spans="1:17" x14ac:dyDescent="0.35">
      <c r="A5444" t="str">
        <f t="shared" si="85"/>
        <v>Michigan43948</v>
      </c>
      <c r="B5444" t="s">
        <v>29</v>
      </c>
      <c r="C5444">
        <v>9986857</v>
      </c>
      <c r="D5444" s="4">
        <v>43948</v>
      </c>
      <c r="E5444" s="4">
        <v>43914</v>
      </c>
      <c r="F5444" s="4">
        <v>43984</v>
      </c>
      <c r="G5444">
        <v>1</v>
      </c>
      <c r="H5444">
        <v>494</v>
      </c>
      <c r="I5444">
        <v>93</v>
      </c>
      <c r="J5444">
        <v>40034</v>
      </c>
      <c r="K5444">
        <v>3598</v>
      </c>
      <c r="L5444">
        <v>-0.34221038615179761</v>
      </c>
      <c r="M5444">
        <v>-0.43975903614457829</v>
      </c>
      <c r="N5444">
        <v>958.57142857142856</v>
      </c>
      <c r="O5444">
        <v>137.28571428571428</v>
      </c>
      <c r="P5444">
        <v>958.57142857142856</v>
      </c>
      <c r="Q5444">
        <v>137.28571428571428</v>
      </c>
    </row>
    <row r="5445" spans="1:17" x14ac:dyDescent="0.35">
      <c r="A5445" t="str">
        <f t="shared" si="85"/>
        <v>Michigan43949</v>
      </c>
      <c r="B5445" t="s">
        <v>29</v>
      </c>
      <c r="C5445">
        <v>9986857</v>
      </c>
      <c r="D5445" s="4">
        <v>43949</v>
      </c>
      <c r="E5445" s="4">
        <v>43914</v>
      </c>
      <c r="F5445" s="4">
        <v>43984</v>
      </c>
      <c r="G5445">
        <v>1</v>
      </c>
      <c r="H5445">
        <v>1132</v>
      </c>
      <c r="I5445">
        <v>168</v>
      </c>
      <c r="J5445">
        <v>41166</v>
      </c>
      <c r="K5445">
        <v>3766</v>
      </c>
      <c r="L5445">
        <v>1.2914979757085021</v>
      </c>
      <c r="M5445">
        <v>0.80645161290322576</v>
      </c>
      <c r="N5445">
        <v>1016.8571428571429</v>
      </c>
      <c r="O5445">
        <v>145.71428571428572</v>
      </c>
      <c r="P5445">
        <v>1016.8571428571429</v>
      </c>
      <c r="Q5445">
        <v>145.71428571428572</v>
      </c>
    </row>
    <row r="5446" spans="1:17" x14ac:dyDescent="0.35">
      <c r="A5446" t="str">
        <f t="shared" si="85"/>
        <v>Michigan43950</v>
      </c>
      <c r="B5446" t="s">
        <v>29</v>
      </c>
      <c r="C5446">
        <v>9986857</v>
      </c>
      <c r="D5446" s="4">
        <v>43950</v>
      </c>
      <c r="E5446" s="4">
        <v>43914</v>
      </c>
      <c r="F5446" s="4">
        <v>43984</v>
      </c>
      <c r="G5446">
        <v>1</v>
      </c>
      <c r="H5446">
        <v>1213</v>
      </c>
      <c r="I5446">
        <v>103</v>
      </c>
      <c r="J5446">
        <v>42379</v>
      </c>
      <c r="K5446">
        <v>3869</v>
      </c>
      <c r="L5446">
        <v>7.1554770318021196E-2</v>
      </c>
      <c r="M5446">
        <v>-0.38690476190476192</v>
      </c>
      <c r="N5446">
        <v>996.42857142857144</v>
      </c>
      <c r="O5446">
        <v>126</v>
      </c>
      <c r="P5446">
        <v>996.42857142857144</v>
      </c>
      <c r="Q5446">
        <v>126</v>
      </c>
    </row>
    <row r="5447" spans="1:17" x14ac:dyDescent="0.35">
      <c r="A5447" t="str">
        <f t="shared" si="85"/>
        <v>Michigan43951</v>
      </c>
      <c r="B5447" t="s">
        <v>29</v>
      </c>
      <c r="C5447">
        <v>9986857</v>
      </c>
      <c r="D5447" s="4">
        <v>43951</v>
      </c>
      <c r="E5447" s="4">
        <v>43914</v>
      </c>
      <c r="F5447" s="4">
        <v>43984</v>
      </c>
      <c r="G5447">
        <v>1</v>
      </c>
      <c r="H5447">
        <v>1099</v>
      </c>
      <c r="I5447">
        <v>122</v>
      </c>
      <c r="J5447">
        <v>43478</v>
      </c>
      <c r="K5447">
        <v>3991</v>
      </c>
      <c r="L5447">
        <v>-9.3981863149216818E-2</v>
      </c>
      <c r="M5447">
        <v>0.18446601941747573</v>
      </c>
      <c r="N5447">
        <v>947.57142857142856</v>
      </c>
      <c r="O5447">
        <v>119.14285714285714</v>
      </c>
      <c r="P5447">
        <v>947.57142857142856</v>
      </c>
      <c r="Q5447">
        <v>119.14285714285714</v>
      </c>
    </row>
    <row r="5448" spans="1:17" x14ac:dyDescent="0.35">
      <c r="A5448" t="str">
        <f t="shared" si="85"/>
        <v>Michigan43952</v>
      </c>
      <c r="B5448" t="s">
        <v>29</v>
      </c>
      <c r="C5448">
        <v>9986857</v>
      </c>
      <c r="D5448" s="4">
        <v>43952</v>
      </c>
      <c r="E5448" s="4">
        <v>43914</v>
      </c>
      <c r="F5448" s="4">
        <v>43984</v>
      </c>
      <c r="G5448">
        <v>1</v>
      </c>
      <c r="H5448">
        <v>1046</v>
      </c>
      <c r="I5448">
        <v>78</v>
      </c>
      <c r="J5448">
        <v>44524</v>
      </c>
      <c r="K5448">
        <v>4069</v>
      </c>
      <c r="L5448">
        <v>-4.8225659690627844E-2</v>
      </c>
      <c r="M5448">
        <v>-0.36065573770491804</v>
      </c>
      <c r="N5448">
        <v>884.85714285714289</v>
      </c>
      <c r="O5448">
        <v>114.57142857142857</v>
      </c>
      <c r="P5448">
        <v>884.85714285714289</v>
      </c>
      <c r="Q5448">
        <v>114.57142857142857</v>
      </c>
    </row>
    <row r="5449" spans="1:17" x14ac:dyDescent="0.35">
      <c r="A5449" t="str">
        <f t="shared" si="85"/>
        <v>Michigan43953</v>
      </c>
      <c r="B5449" t="s">
        <v>29</v>
      </c>
      <c r="C5449">
        <v>9986857</v>
      </c>
      <c r="D5449" s="4">
        <v>43953</v>
      </c>
      <c r="E5449" s="4">
        <v>43914</v>
      </c>
      <c r="F5449" s="4">
        <v>43984</v>
      </c>
      <c r="G5449">
        <v>1</v>
      </c>
      <c r="H5449">
        <v>900</v>
      </c>
      <c r="I5449">
        <v>155</v>
      </c>
      <c r="J5449">
        <v>45424</v>
      </c>
      <c r="K5449">
        <v>4224</v>
      </c>
      <c r="L5449">
        <v>-0.13957934990439771</v>
      </c>
      <c r="M5449">
        <v>0.98717948717948723</v>
      </c>
      <c r="N5449">
        <v>947.85714285714289</v>
      </c>
      <c r="O5449">
        <v>126.42857142857143</v>
      </c>
      <c r="P5449">
        <v>947.85714285714289</v>
      </c>
      <c r="Q5449">
        <v>126.42857142857143</v>
      </c>
    </row>
    <row r="5450" spans="1:17" x14ac:dyDescent="0.35">
      <c r="A5450" t="str">
        <f t="shared" si="85"/>
        <v>Michigan43954</v>
      </c>
      <c r="B5450" t="s">
        <v>29</v>
      </c>
      <c r="C5450">
        <v>9986857</v>
      </c>
      <c r="D5450" s="4">
        <v>43954</v>
      </c>
      <c r="E5450" s="4">
        <v>43914</v>
      </c>
      <c r="F5450" s="4">
        <v>43984</v>
      </c>
      <c r="G5450">
        <v>1</v>
      </c>
      <c r="H5450">
        <v>623</v>
      </c>
      <c r="I5450">
        <v>34</v>
      </c>
      <c r="J5450">
        <v>46047</v>
      </c>
      <c r="K5450">
        <v>4258</v>
      </c>
      <c r="L5450">
        <v>-0.30777777777777776</v>
      </c>
      <c r="M5450">
        <v>-0.78064516129032258</v>
      </c>
      <c r="N5450">
        <v>929.57142857142856</v>
      </c>
      <c r="O5450">
        <v>107.57142857142857</v>
      </c>
      <c r="P5450">
        <v>929.57142857142856</v>
      </c>
      <c r="Q5450">
        <v>107.57142857142857</v>
      </c>
    </row>
    <row r="5451" spans="1:17" x14ac:dyDescent="0.35">
      <c r="A5451" t="str">
        <f t="shared" si="85"/>
        <v>Michigan43955</v>
      </c>
      <c r="B5451" t="s">
        <v>29</v>
      </c>
      <c r="C5451">
        <v>9986857</v>
      </c>
      <c r="D5451" s="4">
        <v>43955</v>
      </c>
      <c r="E5451" s="4">
        <v>43914</v>
      </c>
      <c r="F5451" s="4">
        <v>43984</v>
      </c>
      <c r="G5451">
        <v>1</v>
      </c>
      <c r="H5451">
        <v>301</v>
      </c>
      <c r="I5451">
        <v>87</v>
      </c>
      <c r="J5451">
        <v>46348</v>
      </c>
      <c r="K5451">
        <v>4345</v>
      </c>
      <c r="L5451">
        <v>-0.5168539325842697</v>
      </c>
      <c r="M5451">
        <v>1.5588235294117647</v>
      </c>
      <c r="N5451">
        <v>902</v>
      </c>
      <c r="O5451">
        <v>106.71428571428571</v>
      </c>
      <c r="P5451">
        <v>902</v>
      </c>
      <c r="Q5451">
        <v>106.71428571428571</v>
      </c>
    </row>
    <row r="5452" spans="1:17" x14ac:dyDescent="0.35">
      <c r="A5452" t="str">
        <f t="shared" si="85"/>
        <v>Michigan43956</v>
      </c>
      <c r="B5452" t="s">
        <v>29</v>
      </c>
      <c r="C5452">
        <v>9986857</v>
      </c>
      <c r="D5452" s="4">
        <v>43956</v>
      </c>
      <c r="E5452" s="4">
        <v>43914</v>
      </c>
      <c r="F5452" s="4">
        <v>43984</v>
      </c>
      <c r="G5452">
        <v>1</v>
      </c>
      <c r="H5452">
        <v>566</v>
      </c>
      <c r="I5452">
        <v>46</v>
      </c>
      <c r="J5452">
        <v>46914</v>
      </c>
      <c r="K5452">
        <v>4391</v>
      </c>
      <c r="L5452">
        <v>0.88039867109634551</v>
      </c>
      <c r="M5452">
        <v>-0.47126436781609193</v>
      </c>
      <c r="N5452">
        <v>821.14285714285711</v>
      </c>
      <c r="O5452">
        <v>89.285714285714292</v>
      </c>
      <c r="P5452">
        <v>821.14285714285711</v>
      </c>
      <c r="Q5452">
        <v>89.285714285714292</v>
      </c>
    </row>
    <row r="5453" spans="1:17" x14ac:dyDescent="0.35">
      <c r="A5453" t="str">
        <f t="shared" si="85"/>
        <v>Michigan43957</v>
      </c>
      <c r="B5453" t="s">
        <v>29</v>
      </c>
      <c r="C5453">
        <v>9986857</v>
      </c>
      <c r="D5453" s="4">
        <v>43957</v>
      </c>
      <c r="E5453" s="4">
        <v>43914</v>
      </c>
      <c r="F5453" s="4">
        <v>43984</v>
      </c>
      <c r="G5453">
        <v>1</v>
      </c>
      <c r="H5453">
        <v>824</v>
      </c>
      <c r="I5453">
        <v>74</v>
      </c>
      <c r="J5453">
        <v>47738</v>
      </c>
      <c r="K5453">
        <v>4465</v>
      </c>
      <c r="L5453">
        <v>0.45583038869257952</v>
      </c>
      <c r="M5453">
        <v>0.60869565217391308</v>
      </c>
      <c r="N5453">
        <v>765.57142857142856</v>
      </c>
      <c r="O5453">
        <v>85.142857142857139</v>
      </c>
      <c r="P5453">
        <v>765.57142857142856</v>
      </c>
      <c r="Q5453">
        <v>85.142857142857139</v>
      </c>
    </row>
    <row r="5454" spans="1:17" x14ac:dyDescent="0.35">
      <c r="A5454" t="str">
        <f t="shared" si="85"/>
        <v>Michigan43958</v>
      </c>
      <c r="B5454" t="s">
        <v>29</v>
      </c>
      <c r="C5454">
        <v>9986857</v>
      </c>
      <c r="D5454" s="4">
        <v>43958</v>
      </c>
      <c r="E5454" s="4">
        <v>43914</v>
      </c>
      <c r="F5454" s="4">
        <v>43984</v>
      </c>
      <c r="G5454">
        <v>1</v>
      </c>
      <c r="H5454">
        <v>674</v>
      </c>
      <c r="I5454">
        <v>91</v>
      </c>
      <c r="J5454">
        <v>48412</v>
      </c>
      <c r="K5454">
        <v>4556</v>
      </c>
      <c r="L5454">
        <v>-0.18203883495145631</v>
      </c>
      <c r="M5454">
        <v>0.22972972972972974</v>
      </c>
      <c r="N5454">
        <v>704.85714285714289</v>
      </c>
      <c r="O5454">
        <v>80.714285714285708</v>
      </c>
      <c r="P5454">
        <v>704.85714285714289</v>
      </c>
      <c r="Q5454">
        <v>80.714285714285708</v>
      </c>
    </row>
    <row r="5455" spans="1:17" x14ac:dyDescent="0.35">
      <c r="A5455" t="str">
        <f t="shared" si="85"/>
        <v>Michigan43959</v>
      </c>
      <c r="B5455" t="s">
        <v>29</v>
      </c>
      <c r="C5455">
        <v>9986857</v>
      </c>
      <c r="D5455" s="4">
        <v>43959</v>
      </c>
      <c r="E5455" s="4">
        <v>43914</v>
      </c>
      <c r="F5455" s="4">
        <v>43984</v>
      </c>
      <c r="G5455">
        <v>1</v>
      </c>
      <c r="H5455">
        <v>758</v>
      </c>
      <c r="I5455">
        <v>58</v>
      </c>
      <c r="J5455">
        <v>49170</v>
      </c>
      <c r="K5455">
        <v>4614</v>
      </c>
      <c r="L5455">
        <v>0.12462908011869436</v>
      </c>
      <c r="M5455">
        <v>-0.36263736263736263</v>
      </c>
      <c r="N5455">
        <v>663.71428571428567</v>
      </c>
      <c r="O5455">
        <v>77.857142857142861</v>
      </c>
      <c r="P5455">
        <v>663.71428571428567</v>
      </c>
      <c r="Q5455">
        <v>77.857142857142861</v>
      </c>
    </row>
    <row r="5456" spans="1:17" x14ac:dyDescent="0.35">
      <c r="A5456" t="str">
        <f t="shared" si="85"/>
        <v>Michigan43960</v>
      </c>
      <c r="B5456" t="s">
        <v>29</v>
      </c>
      <c r="C5456">
        <v>9986857</v>
      </c>
      <c r="D5456" s="4">
        <v>43960</v>
      </c>
      <c r="E5456" s="4">
        <v>43914</v>
      </c>
      <c r="F5456" s="4">
        <v>43984</v>
      </c>
      <c r="G5456">
        <v>1</v>
      </c>
      <c r="H5456">
        <v>506</v>
      </c>
      <c r="I5456">
        <v>143</v>
      </c>
      <c r="J5456">
        <v>49676</v>
      </c>
      <c r="K5456">
        <v>4757</v>
      </c>
      <c r="L5456">
        <v>-0.33245382585751981</v>
      </c>
      <c r="M5456">
        <v>1.4655172413793103</v>
      </c>
      <c r="N5456">
        <v>607.42857142857144</v>
      </c>
      <c r="O5456">
        <v>76.142857142857139</v>
      </c>
      <c r="P5456">
        <v>607.42857142857144</v>
      </c>
      <c r="Q5456">
        <v>76.142857142857139</v>
      </c>
    </row>
    <row r="5457" spans="1:17" x14ac:dyDescent="0.35">
      <c r="A5457" t="str">
        <f t="shared" si="85"/>
        <v>Michigan43961</v>
      </c>
      <c r="B5457" t="s">
        <v>29</v>
      </c>
      <c r="C5457">
        <v>9986857</v>
      </c>
      <c r="D5457" s="4">
        <v>43961</v>
      </c>
      <c r="E5457" s="4">
        <v>43914</v>
      </c>
      <c r="F5457" s="4">
        <v>43984</v>
      </c>
      <c r="G5457">
        <v>1</v>
      </c>
      <c r="H5457">
        <v>410</v>
      </c>
      <c r="I5457">
        <v>26</v>
      </c>
      <c r="J5457">
        <v>50086</v>
      </c>
      <c r="K5457">
        <v>4783</v>
      </c>
      <c r="L5457">
        <v>-0.18972332015810275</v>
      </c>
      <c r="M5457">
        <v>-0.81818181818181823</v>
      </c>
      <c r="N5457">
        <v>577</v>
      </c>
      <c r="O5457">
        <v>75</v>
      </c>
      <c r="P5457">
        <v>577</v>
      </c>
      <c r="Q5457">
        <v>75</v>
      </c>
    </row>
    <row r="5458" spans="1:17" x14ac:dyDescent="0.35">
      <c r="A5458" t="str">
        <f t="shared" si="85"/>
        <v>Michigan43962</v>
      </c>
      <c r="B5458" t="s">
        <v>29</v>
      </c>
      <c r="C5458">
        <v>9986857</v>
      </c>
      <c r="D5458" s="4">
        <v>43962</v>
      </c>
      <c r="E5458" s="4">
        <v>43914</v>
      </c>
      <c r="F5458" s="4">
        <v>43984</v>
      </c>
      <c r="G5458">
        <v>1</v>
      </c>
      <c r="H5458">
        <v>545</v>
      </c>
      <c r="I5458">
        <v>29</v>
      </c>
      <c r="J5458">
        <v>50631</v>
      </c>
      <c r="K5458">
        <v>4812</v>
      </c>
      <c r="L5458">
        <v>0.32926829268292684</v>
      </c>
      <c r="M5458">
        <v>0.11538461538461539</v>
      </c>
      <c r="N5458">
        <v>611.85714285714289</v>
      </c>
      <c r="O5458">
        <v>66.714285714285708</v>
      </c>
      <c r="P5458">
        <v>611.85714285714289</v>
      </c>
      <c r="Q5458">
        <v>66.714285714285708</v>
      </c>
    </row>
    <row r="5459" spans="1:17" x14ac:dyDescent="0.35">
      <c r="A5459" t="str">
        <f t="shared" si="85"/>
        <v>Michigan43963</v>
      </c>
      <c r="B5459" t="s">
        <v>29</v>
      </c>
      <c r="C5459">
        <v>9986857</v>
      </c>
      <c r="D5459" s="4">
        <v>43963</v>
      </c>
      <c r="E5459" s="4">
        <v>43914</v>
      </c>
      <c r="F5459" s="4">
        <v>43984</v>
      </c>
      <c r="G5459">
        <v>1</v>
      </c>
      <c r="H5459">
        <v>632</v>
      </c>
      <c r="I5459">
        <v>92</v>
      </c>
      <c r="J5459">
        <v>51263</v>
      </c>
      <c r="K5459">
        <v>4904</v>
      </c>
      <c r="L5459">
        <v>0.15963302752293579</v>
      </c>
      <c r="M5459">
        <v>2.1724137931034484</v>
      </c>
      <c r="N5459">
        <v>621.28571428571433</v>
      </c>
      <c r="O5459">
        <v>73.285714285714292</v>
      </c>
      <c r="P5459">
        <v>621.28571428571433</v>
      </c>
      <c r="Q5459">
        <v>73.285714285714292</v>
      </c>
    </row>
    <row r="5460" spans="1:17" x14ac:dyDescent="0.35">
      <c r="A5460" t="str">
        <f t="shared" si="85"/>
        <v>Michigan43964</v>
      </c>
      <c r="B5460" t="s">
        <v>29</v>
      </c>
      <c r="C5460">
        <v>9986857</v>
      </c>
      <c r="D5460" s="4">
        <v>43964</v>
      </c>
      <c r="E5460" s="4">
        <v>43914</v>
      </c>
      <c r="F5460" s="4">
        <v>43984</v>
      </c>
      <c r="G5460">
        <v>1</v>
      </c>
      <c r="H5460">
        <v>556</v>
      </c>
      <c r="I5460">
        <v>41</v>
      </c>
      <c r="J5460">
        <v>51819</v>
      </c>
      <c r="K5460">
        <v>4945</v>
      </c>
      <c r="L5460">
        <v>-0.12025316455696203</v>
      </c>
      <c r="M5460">
        <v>-0.55434782608695654</v>
      </c>
      <c r="N5460">
        <v>583</v>
      </c>
      <c r="O5460">
        <v>68.571428571428569</v>
      </c>
      <c r="P5460">
        <v>583</v>
      </c>
      <c r="Q5460">
        <v>68.571428571428569</v>
      </c>
    </row>
    <row r="5461" spans="1:17" x14ac:dyDescent="0.35">
      <c r="A5461" t="str">
        <f t="shared" si="85"/>
        <v>Michigan43965</v>
      </c>
      <c r="B5461" t="s">
        <v>29</v>
      </c>
      <c r="C5461">
        <v>9986857</v>
      </c>
      <c r="D5461" s="4">
        <v>43965</v>
      </c>
      <c r="E5461" s="4">
        <v>43914</v>
      </c>
      <c r="F5461" s="4">
        <v>43984</v>
      </c>
      <c r="G5461">
        <v>1</v>
      </c>
      <c r="H5461">
        <v>1348</v>
      </c>
      <c r="I5461">
        <v>74</v>
      </c>
      <c r="J5461">
        <v>53167</v>
      </c>
      <c r="K5461">
        <v>5019</v>
      </c>
      <c r="L5461">
        <v>1.4244604316546763</v>
      </c>
      <c r="M5461">
        <v>0.80487804878048785</v>
      </c>
      <c r="N5461">
        <v>679.28571428571433</v>
      </c>
      <c r="O5461">
        <v>66.142857142857139</v>
      </c>
      <c r="P5461">
        <v>679.28571428571433</v>
      </c>
      <c r="Q5461">
        <v>66.142857142857139</v>
      </c>
    </row>
    <row r="5462" spans="1:17" x14ac:dyDescent="0.35">
      <c r="A5462" t="str">
        <f t="shared" si="85"/>
        <v>Michigan43966</v>
      </c>
      <c r="B5462" t="s">
        <v>29</v>
      </c>
      <c r="C5462">
        <v>9986857</v>
      </c>
      <c r="D5462" s="4">
        <v>43966</v>
      </c>
      <c r="E5462" s="4">
        <v>43914</v>
      </c>
      <c r="F5462" s="4">
        <v>43984</v>
      </c>
      <c r="G5462">
        <v>1</v>
      </c>
      <c r="H5462">
        <v>643</v>
      </c>
      <c r="I5462">
        <v>39</v>
      </c>
      <c r="J5462">
        <v>53810</v>
      </c>
      <c r="K5462">
        <v>5058</v>
      </c>
      <c r="L5462">
        <v>-0.52299703264094954</v>
      </c>
      <c r="M5462">
        <v>-0.47297297297297297</v>
      </c>
      <c r="N5462">
        <v>662.85714285714289</v>
      </c>
      <c r="O5462">
        <v>63.428571428571431</v>
      </c>
      <c r="P5462">
        <v>662.85714285714289</v>
      </c>
      <c r="Q5462">
        <v>63.428571428571431</v>
      </c>
    </row>
    <row r="5463" spans="1:17" x14ac:dyDescent="0.35">
      <c r="A5463" t="str">
        <f t="shared" si="85"/>
        <v>Michigan43967</v>
      </c>
      <c r="B5463" t="s">
        <v>29</v>
      </c>
      <c r="C5463">
        <v>9986857</v>
      </c>
      <c r="D5463" s="4">
        <v>43967</v>
      </c>
      <c r="E5463" s="4">
        <v>43914</v>
      </c>
      <c r="F5463" s="4">
        <v>43984</v>
      </c>
      <c r="G5463">
        <v>1</v>
      </c>
      <c r="H5463">
        <v>505</v>
      </c>
      <c r="I5463">
        <v>56</v>
      </c>
      <c r="J5463">
        <v>54315</v>
      </c>
      <c r="K5463">
        <v>5114</v>
      </c>
      <c r="L5463">
        <v>-0.21461897356143078</v>
      </c>
      <c r="M5463">
        <v>0.4358974358974359</v>
      </c>
      <c r="N5463">
        <v>662.71428571428567</v>
      </c>
      <c r="O5463">
        <v>51</v>
      </c>
      <c r="P5463">
        <v>662.71428571428567</v>
      </c>
      <c r="Q5463">
        <v>51</v>
      </c>
    </row>
    <row r="5464" spans="1:17" x14ac:dyDescent="0.35">
      <c r="A5464" t="str">
        <f t="shared" si="85"/>
        <v>Michigan43968</v>
      </c>
      <c r="B5464" t="s">
        <v>29</v>
      </c>
      <c r="C5464">
        <v>9986857</v>
      </c>
      <c r="D5464" s="4">
        <v>43968</v>
      </c>
      <c r="E5464" s="4">
        <v>43914</v>
      </c>
      <c r="F5464" s="4">
        <v>43984</v>
      </c>
      <c r="G5464">
        <v>1</v>
      </c>
      <c r="H5464">
        <v>648</v>
      </c>
      <c r="I5464">
        <v>10</v>
      </c>
      <c r="J5464">
        <v>54963</v>
      </c>
      <c r="K5464">
        <v>5124</v>
      </c>
      <c r="L5464">
        <v>0.28316831683168314</v>
      </c>
      <c r="M5464">
        <v>-0.8214285714285714</v>
      </c>
      <c r="N5464">
        <v>696.71428571428567</v>
      </c>
      <c r="O5464">
        <v>48.714285714285715</v>
      </c>
      <c r="P5464">
        <v>696.71428571428567</v>
      </c>
      <c r="Q5464">
        <v>48.714285714285715</v>
      </c>
    </row>
    <row r="5465" spans="1:17" x14ac:dyDescent="0.35">
      <c r="A5465" t="str">
        <f t="shared" si="85"/>
        <v>Michigan43969</v>
      </c>
      <c r="B5465" t="s">
        <v>29</v>
      </c>
      <c r="C5465">
        <v>9986857</v>
      </c>
      <c r="D5465" s="4">
        <v>43969</v>
      </c>
      <c r="E5465" s="4">
        <v>43914</v>
      </c>
      <c r="F5465" s="4">
        <v>43984</v>
      </c>
      <c r="G5465">
        <v>1</v>
      </c>
      <c r="H5465">
        <v>892</v>
      </c>
      <c r="I5465">
        <v>24</v>
      </c>
      <c r="J5465">
        <v>55855</v>
      </c>
      <c r="K5465">
        <v>5148</v>
      </c>
      <c r="L5465">
        <v>0.37654320987654322</v>
      </c>
      <c r="M5465">
        <v>1.4</v>
      </c>
      <c r="N5465">
        <v>746.28571428571433</v>
      </c>
      <c r="O5465">
        <v>48</v>
      </c>
      <c r="P5465">
        <v>746.28571428571433</v>
      </c>
      <c r="Q5465">
        <v>48</v>
      </c>
    </row>
    <row r="5466" spans="1:17" x14ac:dyDescent="0.35">
      <c r="A5466" t="str">
        <f t="shared" si="85"/>
        <v>Michigan43970</v>
      </c>
      <c r="B5466" t="s">
        <v>29</v>
      </c>
      <c r="C5466">
        <v>9986857</v>
      </c>
      <c r="D5466" s="4">
        <v>43970</v>
      </c>
      <c r="E5466" s="4">
        <v>43914</v>
      </c>
      <c r="F5466" s="4">
        <v>43984</v>
      </c>
      <c r="G5466">
        <v>1</v>
      </c>
      <c r="H5466">
        <v>610</v>
      </c>
      <c r="I5466">
        <v>102</v>
      </c>
      <c r="J5466">
        <v>56465</v>
      </c>
      <c r="K5466">
        <v>5250</v>
      </c>
      <c r="L5466">
        <v>-0.31614349775784756</v>
      </c>
      <c r="M5466">
        <v>3.25</v>
      </c>
      <c r="N5466">
        <v>743.14285714285711</v>
      </c>
      <c r="O5466">
        <v>49.428571428571431</v>
      </c>
      <c r="P5466">
        <v>743.14285714285711</v>
      </c>
      <c r="Q5466">
        <v>49.428571428571431</v>
      </c>
    </row>
    <row r="5467" spans="1:17" x14ac:dyDescent="0.35">
      <c r="A5467" t="str">
        <f t="shared" si="85"/>
        <v>Michigan43971</v>
      </c>
      <c r="B5467" t="s">
        <v>29</v>
      </c>
      <c r="C5467">
        <v>9986857</v>
      </c>
      <c r="D5467" s="4">
        <v>43971</v>
      </c>
      <c r="E5467" s="4">
        <v>43914</v>
      </c>
      <c r="F5467" s="4">
        <v>43984</v>
      </c>
      <c r="G5467">
        <v>1</v>
      </c>
      <c r="H5467">
        <v>857</v>
      </c>
      <c r="I5467">
        <v>46</v>
      </c>
      <c r="J5467">
        <v>57322</v>
      </c>
      <c r="K5467">
        <v>5296</v>
      </c>
      <c r="L5467">
        <v>0.40491803278688526</v>
      </c>
      <c r="M5467">
        <v>-0.5490196078431373</v>
      </c>
      <c r="N5467">
        <v>786.14285714285711</v>
      </c>
      <c r="O5467">
        <v>50.142857142857146</v>
      </c>
      <c r="P5467">
        <v>786.14285714285711</v>
      </c>
      <c r="Q5467">
        <v>50.142857142857146</v>
      </c>
    </row>
    <row r="5468" spans="1:17" x14ac:dyDescent="0.35">
      <c r="A5468" t="str">
        <f t="shared" si="85"/>
        <v>Michigan43972</v>
      </c>
      <c r="B5468" t="s">
        <v>29</v>
      </c>
      <c r="C5468">
        <v>9986857</v>
      </c>
      <c r="D5468" s="4">
        <v>43972</v>
      </c>
      <c r="E5468" s="4">
        <v>43914</v>
      </c>
      <c r="F5468" s="4">
        <v>43984</v>
      </c>
      <c r="G5468">
        <v>1</v>
      </c>
      <c r="H5468">
        <v>666</v>
      </c>
      <c r="I5468">
        <v>70</v>
      </c>
      <c r="J5468">
        <v>57988</v>
      </c>
      <c r="K5468">
        <v>5366</v>
      </c>
      <c r="L5468">
        <v>-0.22287047841306884</v>
      </c>
      <c r="M5468">
        <v>0.52173913043478259</v>
      </c>
      <c r="N5468">
        <v>688.71428571428567</v>
      </c>
      <c r="O5468">
        <v>49.571428571428569</v>
      </c>
      <c r="P5468">
        <v>688.71428571428567</v>
      </c>
      <c r="Q5468">
        <v>49.571428571428569</v>
      </c>
    </row>
    <row r="5469" spans="1:17" x14ac:dyDescent="0.35">
      <c r="A5469" t="str">
        <f t="shared" si="85"/>
        <v>Michigan43973</v>
      </c>
      <c r="B5469" t="s">
        <v>29</v>
      </c>
      <c r="C5469">
        <v>9986857</v>
      </c>
      <c r="D5469" s="4">
        <v>43973</v>
      </c>
      <c r="E5469" s="4">
        <v>43914</v>
      </c>
      <c r="F5469" s="4">
        <v>43984</v>
      </c>
      <c r="G5469">
        <v>1</v>
      </c>
      <c r="H5469">
        <v>555</v>
      </c>
      <c r="I5469">
        <v>29</v>
      </c>
      <c r="J5469">
        <v>58543</v>
      </c>
      <c r="K5469">
        <v>5395</v>
      </c>
      <c r="L5469">
        <v>-0.16666666666666666</v>
      </c>
      <c r="M5469">
        <v>-0.58571428571428574</v>
      </c>
      <c r="N5469">
        <v>676.14285714285711</v>
      </c>
      <c r="O5469">
        <v>48.142857142857146</v>
      </c>
      <c r="P5469">
        <v>676.14285714285711</v>
      </c>
      <c r="Q5469">
        <v>48.142857142857146</v>
      </c>
    </row>
    <row r="5470" spans="1:17" x14ac:dyDescent="0.35">
      <c r="A5470" t="str">
        <f t="shared" si="85"/>
        <v>Michigan43974</v>
      </c>
      <c r="B5470" t="s">
        <v>29</v>
      </c>
      <c r="C5470">
        <v>9986857</v>
      </c>
      <c r="D5470" s="4">
        <v>43974</v>
      </c>
      <c r="E5470" s="4">
        <v>43914</v>
      </c>
      <c r="F5470" s="4">
        <v>43984</v>
      </c>
      <c r="G5470">
        <v>1</v>
      </c>
      <c r="H5470">
        <v>503</v>
      </c>
      <c r="I5470">
        <v>65</v>
      </c>
      <c r="J5470">
        <v>59046</v>
      </c>
      <c r="K5470">
        <v>5460</v>
      </c>
      <c r="L5470">
        <v>-9.3693693693693694E-2</v>
      </c>
      <c r="M5470">
        <v>1.2413793103448276</v>
      </c>
      <c r="N5470">
        <v>675.85714285714289</v>
      </c>
      <c r="O5470">
        <v>49.428571428571431</v>
      </c>
      <c r="P5470">
        <v>675.85714285714289</v>
      </c>
      <c r="Q5470">
        <v>49.428571428571431</v>
      </c>
    </row>
    <row r="5471" spans="1:17" x14ac:dyDescent="0.35">
      <c r="A5471" t="str">
        <f t="shared" si="85"/>
        <v>Michigan43975</v>
      </c>
      <c r="B5471" t="s">
        <v>29</v>
      </c>
      <c r="C5471">
        <v>9986857</v>
      </c>
      <c r="D5471" s="4">
        <v>43975</v>
      </c>
      <c r="E5471" s="4">
        <v>43914</v>
      </c>
      <c r="F5471" s="4">
        <v>43984</v>
      </c>
      <c r="G5471">
        <v>1</v>
      </c>
      <c r="H5471">
        <v>349</v>
      </c>
      <c r="I5471">
        <v>6</v>
      </c>
      <c r="J5471">
        <v>59395</v>
      </c>
      <c r="K5471">
        <v>5466</v>
      </c>
      <c r="L5471">
        <v>-0.3061630218687873</v>
      </c>
      <c r="M5471">
        <v>-0.90769230769230769</v>
      </c>
      <c r="N5471">
        <v>633.14285714285711</v>
      </c>
      <c r="O5471">
        <v>48.857142857142854</v>
      </c>
      <c r="P5471">
        <v>633.14285714285711</v>
      </c>
      <c r="Q5471">
        <v>48.857142857142854</v>
      </c>
    </row>
    <row r="5472" spans="1:17" x14ac:dyDescent="0.35">
      <c r="A5472" t="str">
        <f t="shared" si="85"/>
        <v>Michigan43976</v>
      </c>
      <c r="B5472" t="s">
        <v>29</v>
      </c>
      <c r="C5472">
        <v>9986857</v>
      </c>
      <c r="D5472" s="4">
        <v>43976</v>
      </c>
      <c r="E5472" s="4">
        <v>43914</v>
      </c>
      <c r="F5472" s="4">
        <v>43984</v>
      </c>
      <c r="G5472">
        <v>1</v>
      </c>
      <c r="H5472">
        <v>226</v>
      </c>
      <c r="I5472">
        <v>13</v>
      </c>
      <c r="J5472">
        <v>59621</v>
      </c>
      <c r="K5472">
        <v>5479</v>
      </c>
      <c r="L5472">
        <v>-0.3524355300859599</v>
      </c>
      <c r="M5472">
        <v>1.1666666666666667</v>
      </c>
      <c r="N5472">
        <v>538</v>
      </c>
      <c r="O5472">
        <v>47.285714285714285</v>
      </c>
      <c r="P5472">
        <v>538</v>
      </c>
      <c r="Q5472">
        <v>47.285714285714285</v>
      </c>
    </row>
    <row r="5473" spans="1:17" x14ac:dyDescent="0.35">
      <c r="A5473" t="str">
        <f t="shared" si="85"/>
        <v>Michigan43977</v>
      </c>
      <c r="B5473" t="s">
        <v>29</v>
      </c>
      <c r="C5473">
        <v>9986857</v>
      </c>
      <c r="D5473" s="4">
        <v>43977</v>
      </c>
      <c r="E5473" s="4">
        <v>43914</v>
      </c>
      <c r="F5473" s="4">
        <v>43984</v>
      </c>
      <c r="G5473">
        <v>1</v>
      </c>
      <c r="H5473">
        <v>353</v>
      </c>
      <c r="I5473">
        <v>27</v>
      </c>
      <c r="J5473">
        <v>59974</v>
      </c>
      <c r="K5473">
        <v>5506</v>
      </c>
      <c r="L5473">
        <v>0.56194690265486724</v>
      </c>
      <c r="M5473">
        <v>1.0769230769230769</v>
      </c>
      <c r="N5473">
        <v>501.28571428571428</v>
      </c>
      <c r="O5473">
        <v>36.571428571428569</v>
      </c>
      <c r="P5473">
        <v>501.28571428571428</v>
      </c>
      <c r="Q5473">
        <v>36.571428571428569</v>
      </c>
    </row>
    <row r="5474" spans="1:17" x14ac:dyDescent="0.35">
      <c r="A5474" t="str">
        <f t="shared" si="85"/>
        <v>Michigan43978</v>
      </c>
      <c r="B5474" t="s">
        <v>29</v>
      </c>
      <c r="C5474">
        <v>9986857</v>
      </c>
      <c r="D5474" s="4">
        <v>43978</v>
      </c>
      <c r="E5474" s="4">
        <v>43914</v>
      </c>
      <c r="F5474" s="4">
        <v>43984</v>
      </c>
      <c r="G5474">
        <v>1</v>
      </c>
      <c r="H5474">
        <v>618</v>
      </c>
      <c r="I5474">
        <v>68</v>
      </c>
      <c r="J5474">
        <v>60592</v>
      </c>
      <c r="K5474">
        <v>5574</v>
      </c>
      <c r="L5474">
        <v>0.75070821529745047</v>
      </c>
      <c r="M5474">
        <v>1.5185185185185186</v>
      </c>
      <c r="N5474">
        <v>467.14285714285717</v>
      </c>
      <c r="O5474">
        <v>39.714285714285715</v>
      </c>
      <c r="P5474">
        <v>467.14285714285717</v>
      </c>
      <c r="Q5474">
        <v>39.714285714285715</v>
      </c>
    </row>
    <row r="5475" spans="1:17" x14ac:dyDescent="0.35">
      <c r="A5475" t="str">
        <f t="shared" si="85"/>
        <v>Michigan43979</v>
      </c>
      <c r="B5475" t="s">
        <v>29</v>
      </c>
      <c r="C5475">
        <v>9986857</v>
      </c>
      <c r="D5475" s="4">
        <v>43979</v>
      </c>
      <c r="E5475" s="4">
        <v>43914</v>
      </c>
      <c r="F5475" s="4">
        <v>43984</v>
      </c>
      <c r="G5475">
        <v>1</v>
      </c>
      <c r="H5475">
        <v>524</v>
      </c>
      <c r="I5475">
        <v>38</v>
      </c>
      <c r="J5475">
        <v>61116</v>
      </c>
      <c r="K5475">
        <v>5612</v>
      </c>
      <c r="L5475">
        <v>-0.15210355987055016</v>
      </c>
      <c r="M5475">
        <v>-0.44117647058823528</v>
      </c>
      <c r="N5475">
        <v>446.85714285714283</v>
      </c>
      <c r="O5475">
        <v>35.142857142857146</v>
      </c>
      <c r="P5475">
        <v>446.85714285714283</v>
      </c>
      <c r="Q5475">
        <v>35.142857142857146</v>
      </c>
    </row>
    <row r="5476" spans="1:17" x14ac:dyDescent="0.35">
      <c r="A5476" t="str">
        <f t="shared" si="85"/>
        <v>Michigan43980</v>
      </c>
      <c r="B5476" t="s">
        <v>29</v>
      </c>
      <c r="C5476">
        <v>9986857</v>
      </c>
      <c r="D5476" s="4">
        <v>43980</v>
      </c>
      <c r="E5476" s="4">
        <v>43914</v>
      </c>
      <c r="F5476" s="4">
        <v>43984</v>
      </c>
      <c r="G5476">
        <v>1</v>
      </c>
      <c r="H5476">
        <v>717</v>
      </c>
      <c r="I5476">
        <v>34</v>
      </c>
      <c r="J5476">
        <v>61833</v>
      </c>
      <c r="K5476">
        <v>5646</v>
      </c>
      <c r="L5476">
        <v>0.36832061068702288</v>
      </c>
      <c r="M5476">
        <v>-0.10526315789473684</v>
      </c>
      <c r="N5476">
        <v>470</v>
      </c>
      <c r="O5476">
        <v>35.857142857142854</v>
      </c>
      <c r="P5476">
        <v>470</v>
      </c>
      <c r="Q5476">
        <v>35.857142857142854</v>
      </c>
    </row>
    <row r="5477" spans="1:17" x14ac:dyDescent="0.35">
      <c r="A5477" t="str">
        <f t="shared" si="85"/>
        <v>Michigan43981</v>
      </c>
      <c r="B5477" t="s">
        <v>29</v>
      </c>
      <c r="C5477">
        <v>9986857</v>
      </c>
      <c r="D5477" s="4">
        <v>43981</v>
      </c>
      <c r="E5477" s="4">
        <v>43914</v>
      </c>
      <c r="F5477" s="4">
        <v>43984</v>
      </c>
      <c r="G5477">
        <v>1</v>
      </c>
      <c r="H5477">
        <v>392</v>
      </c>
      <c r="I5477">
        <v>58</v>
      </c>
      <c r="J5477">
        <v>62225</v>
      </c>
      <c r="K5477">
        <v>5704</v>
      </c>
      <c r="L5477">
        <v>-0.45327754532775455</v>
      </c>
      <c r="M5477">
        <v>0.70588235294117652</v>
      </c>
      <c r="N5477">
        <v>454.14285714285717</v>
      </c>
      <c r="O5477">
        <v>34.857142857142854</v>
      </c>
      <c r="P5477">
        <v>454.14285714285717</v>
      </c>
      <c r="Q5477">
        <v>34.857142857142854</v>
      </c>
    </row>
    <row r="5478" spans="1:17" x14ac:dyDescent="0.35">
      <c r="A5478" t="str">
        <f t="shared" si="85"/>
        <v>Michigan43982</v>
      </c>
      <c r="B5478" t="s">
        <v>29</v>
      </c>
      <c r="C5478">
        <v>9986857</v>
      </c>
      <c r="D5478" s="4">
        <v>43982</v>
      </c>
      <c r="E5478" s="4">
        <v>43914</v>
      </c>
      <c r="F5478" s="4">
        <v>43984</v>
      </c>
      <c r="G5478">
        <v>1</v>
      </c>
      <c r="H5478">
        <v>486</v>
      </c>
      <c r="I5478">
        <v>27</v>
      </c>
      <c r="J5478">
        <v>62711</v>
      </c>
      <c r="K5478">
        <v>5731</v>
      </c>
      <c r="L5478">
        <v>0.23979591836734693</v>
      </c>
      <c r="M5478">
        <v>-0.53448275862068961</v>
      </c>
      <c r="N5478">
        <v>473.71428571428572</v>
      </c>
      <c r="O5478">
        <v>37.857142857142854</v>
      </c>
      <c r="P5478">
        <v>473.71428571428572</v>
      </c>
      <c r="Q5478">
        <v>37.857142857142854</v>
      </c>
    </row>
    <row r="5479" spans="1:17" x14ac:dyDescent="0.35">
      <c r="A5479" t="str">
        <f t="shared" si="85"/>
        <v>Michigan43983</v>
      </c>
      <c r="B5479" t="s">
        <v>29</v>
      </c>
      <c r="C5479">
        <v>9986857</v>
      </c>
      <c r="D5479" s="4">
        <v>43983</v>
      </c>
      <c r="E5479" s="4">
        <v>43914</v>
      </c>
      <c r="F5479" s="4">
        <v>43984</v>
      </c>
      <c r="G5479">
        <v>1</v>
      </c>
      <c r="H5479">
        <v>217</v>
      </c>
      <c r="I5479">
        <v>27</v>
      </c>
      <c r="J5479">
        <v>62928</v>
      </c>
      <c r="K5479">
        <v>5758</v>
      </c>
      <c r="L5479">
        <v>-0.55349794238683125</v>
      </c>
      <c r="M5479">
        <v>0</v>
      </c>
      <c r="N5479">
        <v>472.42857142857144</v>
      </c>
      <c r="O5479">
        <v>39.857142857142854</v>
      </c>
      <c r="P5479">
        <v>472.42857142857144</v>
      </c>
      <c r="Q5479">
        <v>39.857142857142854</v>
      </c>
    </row>
    <row r="5480" spans="1:17" x14ac:dyDescent="0.35">
      <c r="A5480" t="str">
        <f t="shared" si="85"/>
        <v>Michigan43984</v>
      </c>
      <c r="B5480" t="s">
        <v>29</v>
      </c>
      <c r="C5480">
        <v>9986857</v>
      </c>
      <c r="D5480" s="4">
        <v>43984</v>
      </c>
      <c r="E5480" s="4">
        <v>43914</v>
      </c>
      <c r="F5480" s="4">
        <v>43984</v>
      </c>
      <c r="G5480">
        <v>1</v>
      </c>
      <c r="H5480">
        <v>312</v>
      </c>
      <c r="I5480">
        <v>37</v>
      </c>
      <c r="J5480">
        <v>63240</v>
      </c>
      <c r="K5480">
        <v>5795</v>
      </c>
      <c r="L5480">
        <v>0.43778801843317972</v>
      </c>
      <c r="M5480">
        <v>0.37037037037037035</v>
      </c>
      <c r="N5480">
        <v>466.57142857142856</v>
      </c>
      <c r="O5480">
        <v>41.285714285714285</v>
      </c>
      <c r="P5480">
        <v>466.57142857142856</v>
      </c>
      <c r="Q5480">
        <v>41.285714285714285</v>
      </c>
    </row>
    <row r="5481" spans="1:17" x14ac:dyDescent="0.35">
      <c r="A5481" t="str">
        <f t="shared" si="85"/>
        <v>Michigan43985</v>
      </c>
      <c r="B5481" t="s">
        <v>29</v>
      </c>
      <c r="C5481">
        <v>9986857</v>
      </c>
      <c r="D5481" s="4">
        <v>43985</v>
      </c>
      <c r="E5481" s="4">
        <v>43914</v>
      </c>
      <c r="F5481" s="4">
        <v>43984</v>
      </c>
      <c r="G5481">
        <v>0</v>
      </c>
      <c r="H5481">
        <v>417</v>
      </c>
      <c r="I5481">
        <v>18</v>
      </c>
      <c r="J5481">
        <v>63657</v>
      </c>
      <c r="K5481">
        <v>5813</v>
      </c>
      <c r="L5481">
        <v>0.33653846153846156</v>
      </c>
      <c r="M5481">
        <v>-0.51351351351351349</v>
      </c>
      <c r="N5481">
        <v>437.85714285714283</v>
      </c>
      <c r="O5481">
        <v>34.142857142857146</v>
      </c>
      <c r="P5481">
        <v>437.85714285714283</v>
      </c>
      <c r="Q5481">
        <v>34.142857142857146</v>
      </c>
    </row>
    <row r="5482" spans="1:17" x14ac:dyDescent="0.35">
      <c r="A5482" t="str">
        <f t="shared" si="85"/>
        <v>Michigan43986</v>
      </c>
      <c r="B5482" t="s">
        <v>29</v>
      </c>
      <c r="C5482">
        <v>9986857</v>
      </c>
      <c r="D5482" s="4">
        <v>43986</v>
      </c>
      <c r="E5482" s="4">
        <v>43914</v>
      </c>
      <c r="F5482" s="4">
        <v>43984</v>
      </c>
      <c r="G5482">
        <v>0</v>
      </c>
      <c r="H5482">
        <v>322</v>
      </c>
      <c r="I5482">
        <v>26</v>
      </c>
      <c r="J5482">
        <v>63979</v>
      </c>
      <c r="K5482">
        <v>5839</v>
      </c>
      <c r="L5482">
        <v>-0.22781774580335731</v>
      </c>
      <c r="M5482">
        <v>0.44444444444444442</v>
      </c>
      <c r="N5482">
        <v>409</v>
      </c>
      <c r="O5482">
        <v>32.428571428571431</v>
      </c>
      <c r="P5482">
        <v>409</v>
      </c>
      <c r="Q5482">
        <v>32.428571428571431</v>
      </c>
    </row>
    <row r="5483" spans="1:17" x14ac:dyDescent="0.35">
      <c r="A5483" t="str">
        <f t="shared" si="85"/>
        <v>Michigan43987</v>
      </c>
      <c r="B5483" t="s">
        <v>29</v>
      </c>
      <c r="C5483">
        <v>9986857</v>
      </c>
      <c r="D5483" s="4">
        <v>43987</v>
      </c>
      <c r="E5483" s="4">
        <v>43914</v>
      </c>
      <c r="F5483" s="4">
        <v>43984</v>
      </c>
      <c r="G5483">
        <v>0</v>
      </c>
      <c r="H5483">
        <v>842</v>
      </c>
      <c r="I5483">
        <v>70</v>
      </c>
      <c r="J5483">
        <v>64821</v>
      </c>
      <c r="K5483">
        <v>5909</v>
      </c>
      <c r="L5483">
        <v>1.6149068322981366</v>
      </c>
      <c r="M5483">
        <v>1.6923076923076923</v>
      </c>
      <c r="N5483">
        <v>426.85714285714283</v>
      </c>
      <c r="O5483">
        <v>37.571428571428569</v>
      </c>
      <c r="P5483">
        <v>426.85714285714283</v>
      </c>
      <c r="Q5483">
        <v>37.571428571428569</v>
      </c>
    </row>
    <row r="5484" spans="1:17" x14ac:dyDescent="0.35">
      <c r="A5484" t="str">
        <f t="shared" si="85"/>
        <v>Michigan43988</v>
      </c>
      <c r="B5484" t="s">
        <v>29</v>
      </c>
      <c r="C5484">
        <v>9986857</v>
      </c>
      <c r="D5484" s="4">
        <v>43988</v>
      </c>
      <c r="E5484" s="4">
        <v>43914</v>
      </c>
      <c r="F5484" s="4">
        <v>43984</v>
      </c>
      <c r="G5484">
        <v>0</v>
      </c>
      <c r="H5484">
        <v>93</v>
      </c>
      <c r="I5484">
        <v>7</v>
      </c>
      <c r="J5484">
        <v>64914</v>
      </c>
      <c r="K5484">
        <v>5916</v>
      </c>
      <c r="L5484">
        <v>-0.8895486935866983</v>
      </c>
      <c r="M5484">
        <v>-0.9</v>
      </c>
      <c r="N5484">
        <v>384.14285714285717</v>
      </c>
      <c r="O5484">
        <v>30.285714285714285</v>
      </c>
      <c r="P5484">
        <v>384.14285714285717</v>
      </c>
      <c r="Q5484">
        <v>30.285714285714285</v>
      </c>
    </row>
    <row r="5485" spans="1:17" x14ac:dyDescent="0.35">
      <c r="A5485" t="str">
        <f t="shared" si="85"/>
        <v>Michigan43989</v>
      </c>
      <c r="B5485" t="s">
        <v>29</v>
      </c>
      <c r="C5485">
        <v>9986857</v>
      </c>
      <c r="D5485" s="4">
        <v>43989</v>
      </c>
      <c r="E5485" s="4">
        <v>43914</v>
      </c>
      <c r="F5485" s="4">
        <v>43984</v>
      </c>
      <c r="G5485">
        <v>0</v>
      </c>
      <c r="H5485">
        <v>55</v>
      </c>
      <c r="I5485">
        <v>11</v>
      </c>
      <c r="J5485">
        <v>64969</v>
      </c>
      <c r="K5485">
        <v>5927</v>
      </c>
      <c r="L5485">
        <v>-0.40860215053763443</v>
      </c>
      <c r="M5485">
        <v>0.5714285714285714</v>
      </c>
      <c r="N5485">
        <v>322.57142857142856</v>
      </c>
      <c r="O5485">
        <v>28</v>
      </c>
      <c r="P5485">
        <v>322.57142857142856</v>
      </c>
      <c r="Q5485">
        <v>28</v>
      </c>
    </row>
    <row r="5486" spans="1:17" x14ac:dyDescent="0.35">
      <c r="A5486" t="str">
        <f t="shared" si="85"/>
        <v>Michigan43990</v>
      </c>
      <c r="B5486" t="s">
        <v>29</v>
      </c>
      <c r="C5486">
        <v>9986857</v>
      </c>
      <c r="D5486" s="4">
        <v>43990</v>
      </c>
      <c r="E5486" s="4">
        <v>43914</v>
      </c>
      <c r="F5486" s="4">
        <v>43984</v>
      </c>
      <c r="G5486">
        <v>0</v>
      </c>
      <c r="H5486">
        <v>135</v>
      </c>
      <c r="I5486">
        <v>15</v>
      </c>
      <c r="J5486">
        <v>65104</v>
      </c>
      <c r="K5486">
        <v>5942</v>
      </c>
      <c r="L5486">
        <v>1.4545454545454546</v>
      </c>
      <c r="M5486">
        <v>0.36363636363636365</v>
      </c>
      <c r="N5486">
        <v>310.85714285714283</v>
      </c>
      <c r="O5486">
        <v>26.285714285714285</v>
      </c>
      <c r="P5486">
        <v>310.85714285714283</v>
      </c>
      <c r="Q5486">
        <v>26.285714285714285</v>
      </c>
    </row>
    <row r="5487" spans="1:17" x14ac:dyDescent="0.35">
      <c r="A5487" t="str">
        <f t="shared" si="85"/>
        <v>Michigan43991</v>
      </c>
      <c r="B5487" t="s">
        <v>29</v>
      </c>
      <c r="C5487">
        <v>9986857</v>
      </c>
      <c r="D5487" s="4">
        <v>43991</v>
      </c>
      <c r="E5487" s="4">
        <v>43914</v>
      </c>
      <c r="F5487" s="4">
        <v>43984</v>
      </c>
      <c r="G5487">
        <v>0</v>
      </c>
      <c r="H5487">
        <v>63</v>
      </c>
      <c r="I5487">
        <v>9</v>
      </c>
      <c r="J5487">
        <v>65167</v>
      </c>
      <c r="K5487">
        <v>5951</v>
      </c>
      <c r="L5487">
        <v>-0.53333333333333333</v>
      </c>
      <c r="M5487">
        <v>-0.4</v>
      </c>
      <c r="N5487">
        <v>275.28571428571428</v>
      </c>
      <c r="O5487">
        <v>22.285714285714285</v>
      </c>
      <c r="P5487">
        <v>275.28571428571428</v>
      </c>
      <c r="Q5487">
        <v>22.285714285714285</v>
      </c>
    </row>
    <row r="5488" spans="1:17" x14ac:dyDescent="0.35">
      <c r="A5488" t="str">
        <f t="shared" si="85"/>
        <v>Michigan43992</v>
      </c>
      <c r="B5488" t="s">
        <v>29</v>
      </c>
      <c r="C5488">
        <v>9986857</v>
      </c>
      <c r="D5488" s="4">
        <v>43992</v>
      </c>
      <c r="E5488" s="4">
        <v>43914</v>
      </c>
      <c r="F5488" s="4">
        <v>43984</v>
      </c>
      <c r="G5488">
        <v>0</v>
      </c>
      <c r="H5488">
        <v>15</v>
      </c>
      <c r="I5488">
        <v>1</v>
      </c>
      <c r="J5488">
        <v>65182</v>
      </c>
      <c r="K5488">
        <v>5952</v>
      </c>
      <c r="L5488">
        <v>-0.76190476190476186</v>
      </c>
      <c r="M5488">
        <v>-0.88888888888888884</v>
      </c>
      <c r="N5488">
        <v>217.85714285714286</v>
      </c>
      <c r="O5488">
        <v>19.857142857142858</v>
      </c>
      <c r="P5488">
        <v>217.85714285714286</v>
      </c>
      <c r="Q5488">
        <v>19.857142857142858</v>
      </c>
    </row>
    <row r="5489" spans="1:17" x14ac:dyDescent="0.35">
      <c r="A5489" t="str">
        <f t="shared" si="85"/>
        <v>Michigan43993</v>
      </c>
      <c r="B5489" t="s">
        <v>29</v>
      </c>
      <c r="C5489">
        <v>9986857</v>
      </c>
      <c r="D5489" s="4">
        <v>43993</v>
      </c>
      <c r="E5489" s="4">
        <v>43914</v>
      </c>
      <c r="F5489" s="4">
        <v>43984</v>
      </c>
      <c r="G5489">
        <v>0</v>
      </c>
      <c r="H5489">
        <v>267</v>
      </c>
      <c r="I5489">
        <v>33</v>
      </c>
      <c r="J5489">
        <v>65449</v>
      </c>
      <c r="K5489">
        <v>5985</v>
      </c>
      <c r="L5489">
        <v>16.8</v>
      </c>
      <c r="M5489">
        <v>32</v>
      </c>
      <c r="N5489">
        <v>210</v>
      </c>
      <c r="O5489">
        <v>20.857142857142858</v>
      </c>
      <c r="P5489">
        <v>210</v>
      </c>
      <c r="Q5489">
        <v>20.857142857142858</v>
      </c>
    </row>
    <row r="5490" spans="1:17" x14ac:dyDescent="0.35">
      <c r="A5490" t="str">
        <f t="shared" si="85"/>
        <v>Michigan43994</v>
      </c>
      <c r="B5490" t="s">
        <v>29</v>
      </c>
      <c r="C5490">
        <v>9986857</v>
      </c>
      <c r="D5490" s="4">
        <v>43994</v>
      </c>
      <c r="E5490" s="4">
        <v>43914</v>
      </c>
      <c r="F5490" s="4">
        <v>43984</v>
      </c>
      <c r="G5490">
        <v>0</v>
      </c>
      <c r="H5490">
        <v>223</v>
      </c>
      <c r="I5490">
        <v>5</v>
      </c>
      <c r="J5490">
        <v>65672</v>
      </c>
      <c r="K5490">
        <v>5990</v>
      </c>
      <c r="L5490">
        <v>-0.16479400749063669</v>
      </c>
      <c r="M5490">
        <v>-0.84848484848484851</v>
      </c>
      <c r="N5490">
        <v>121.57142857142857</v>
      </c>
      <c r="O5490">
        <v>11.571428571428571</v>
      </c>
      <c r="P5490">
        <v>121.57142857142857</v>
      </c>
      <c r="Q5490">
        <v>11.571428571428571</v>
      </c>
    </row>
    <row r="5491" spans="1:17" x14ac:dyDescent="0.35">
      <c r="A5491" t="str">
        <f t="shared" si="85"/>
        <v>Michigan43995</v>
      </c>
      <c r="B5491" t="s">
        <v>29</v>
      </c>
      <c r="C5491">
        <v>9986857</v>
      </c>
      <c r="D5491" s="4">
        <v>43995</v>
      </c>
      <c r="E5491" s="4">
        <v>43914</v>
      </c>
      <c r="F5491" s="4">
        <v>43984</v>
      </c>
      <c r="G5491">
        <v>0</v>
      </c>
      <c r="H5491">
        <v>164</v>
      </c>
      <c r="I5491">
        <v>23</v>
      </c>
      <c r="J5491">
        <v>65836</v>
      </c>
      <c r="K5491">
        <v>6013</v>
      </c>
      <c r="L5491">
        <v>-0.26457399103139012</v>
      </c>
      <c r="M5491">
        <v>3.6</v>
      </c>
      <c r="N5491">
        <v>131.71428571428572</v>
      </c>
      <c r="O5491">
        <v>13.857142857142858</v>
      </c>
      <c r="P5491">
        <v>131.71428571428572</v>
      </c>
      <c r="Q5491">
        <v>13.857142857142858</v>
      </c>
    </row>
    <row r="5492" spans="1:17" x14ac:dyDescent="0.35">
      <c r="A5492" t="str">
        <f t="shared" si="85"/>
        <v>Michigan43996</v>
      </c>
      <c r="B5492" t="s">
        <v>29</v>
      </c>
      <c r="C5492">
        <v>9986857</v>
      </c>
      <c r="D5492" s="4">
        <v>43996</v>
      </c>
      <c r="E5492" s="4">
        <v>43914</v>
      </c>
      <c r="F5492" s="4">
        <v>43984</v>
      </c>
      <c r="G5492">
        <v>0</v>
      </c>
      <c r="H5492">
        <v>218</v>
      </c>
      <c r="I5492">
        <v>3</v>
      </c>
      <c r="J5492">
        <v>66054</v>
      </c>
      <c r="K5492">
        <v>6016</v>
      </c>
      <c r="L5492">
        <v>0.32926829268292684</v>
      </c>
      <c r="M5492">
        <v>-0.86956521739130432</v>
      </c>
      <c r="N5492">
        <v>155</v>
      </c>
      <c r="O5492">
        <v>12.714285714285714</v>
      </c>
      <c r="P5492">
        <v>155</v>
      </c>
      <c r="Q5492">
        <v>12.714285714285714</v>
      </c>
    </row>
    <row r="5493" spans="1:17" x14ac:dyDescent="0.35">
      <c r="A5493" t="str">
        <f t="shared" si="85"/>
        <v>Michigan43997</v>
      </c>
      <c r="B5493" t="s">
        <v>29</v>
      </c>
      <c r="C5493">
        <v>9986857</v>
      </c>
      <c r="D5493" s="4">
        <v>43997</v>
      </c>
      <c r="E5493" s="4">
        <v>43914</v>
      </c>
      <c r="F5493" s="4">
        <v>43984</v>
      </c>
      <c r="G5493">
        <v>0</v>
      </c>
      <c r="H5493">
        <v>31</v>
      </c>
      <c r="I5493">
        <v>2</v>
      </c>
      <c r="J5493">
        <v>66085</v>
      </c>
      <c r="K5493">
        <v>6018</v>
      </c>
      <c r="L5493">
        <v>-0.85779816513761464</v>
      </c>
      <c r="M5493">
        <v>-0.33333333333333331</v>
      </c>
      <c r="N5493">
        <v>140.14285714285714</v>
      </c>
      <c r="O5493">
        <v>10.857142857142858</v>
      </c>
      <c r="P5493">
        <v>140.14285714285714</v>
      </c>
      <c r="Q5493">
        <v>10.857142857142858</v>
      </c>
    </row>
    <row r="5494" spans="1:17" x14ac:dyDescent="0.35">
      <c r="A5494" t="str">
        <f t="shared" si="85"/>
        <v>Michigan43998</v>
      </c>
      <c r="B5494" t="s">
        <v>29</v>
      </c>
      <c r="C5494">
        <v>9986857</v>
      </c>
      <c r="D5494" s="4">
        <v>43998</v>
      </c>
      <c r="E5494" s="4">
        <v>43914</v>
      </c>
      <c r="F5494" s="4">
        <v>43984</v>
      </c>
      <c r="G5494">
        <v>0</v>
      </c>
      <c r="H5494">
        <v>184</v>
      </c>
      <c r="I5494">
        <v>16</v>
      </c>
      <c r="J5494">
        <v>66269</v>
      </c>
      <c r="K5494">
        <v>6034</v>
      </c>
      <c r="L5494">
        <v>4.935483870967742</v>
      </c>
      <c r="M5494">
        <v>7</v>
      </c>
      <c r="N5494">
        <v>157.42857142857142</v>
      </c>
      <c r="O5494">
        <v>11.857142857142858</v>
      </c>
      <c r="P5494">
        <v>157.42857142857142</v>
      </c>
      <c r="Q5494">
        <v>11.857142857142858</v>
      </c>
    </row>
    <row r="5495" spans="1:17" x14ac:dyDescent="0.35">
      <c r="A5495" t="str">
        <f t="shared" si="85"/>
        <v>Michigan43999</v>
      </c>
      <c r="B5495" t="s">
        <v>29</v>
      </c>
      <c r="C5495">
        <v>9986857</v>
      </c>
      <c r="D5495" s="4">
        <v>43999</v>
      </c>
      <c r="E5495" s="4">
        <v>43914</v>
      </c>
      <c r="F5495" s="4">
        <v>43984</v>
      </c>
      <c r="G5495">
        <v>0</v>
      </c>
      <c r="H5495">
        <v>228</v>
      </c>
      <c r="I5495">
        <v>2</v>
      </c>
      <c r="J5495">
        <v>66497</v>
      </c>
      <c r="K5495">
        <v>6036</v>
      </c>
      <c r="L5495">
        <v>0.2391304347826087</v>
      </c>
      <c r="M5495">
        <v>-0.875</v>
      </c>
      <c r="N5495">
        <v>187.85714285714286</v>
      </c>
      <c r="O5495">
        <v>12</v>
      </c>
      <c r="P5495">
        <v>187.85714285714286</v>
      </c>
      <c r="Q5495">
        <v>12</v>
      </c>
    </row>
    <row r="5496" spans="1:17" x14ac:dyDescent="0.35">
      <c r="A5496" t="str">
        <f t="shared" si="85"/>
        <v>Michigan44000</v>
      </c>
      <c r="B5496" t="s">
        <v>29</v>
      </c>
      <c r="C5496">
        <v>9986857</v>
      </c>
      <c r="D5496" s="4">
        <v>44000</v>
      </c>
      <c r="E5496" s="4">
        <v>43914</v>
      </c>
      <c r="F5496" s="4">
        <v>43984</v>
      </c>
      <c r="G5496">
        <v>0</v>
      </c>
      <c r="H5496">
        <v>301</v>
      </c>
      <c r="I5496">
        <v>25</v>
      </c>
      <c r="J5496">
        <v>66798</v>
      </c>
      <c r="K5496">
        <v>6061</v>
      </c>
      <c r="L5496">
        <v>0.32017543859649122</v>
      </c>
      <c r="M5496">
        <v>11.5</v>
      </c>
      <c r="N5496">
        <v>192.71428571428572</v>
      </c>
      <c r="O5496">
        <v>10.857142857142858</v>
      </c>
      <c r="P5496">
        <v>192.71428571428572</v>
      </c>
      <c r="Q5496">
        <v>10.857142857142858</v>
      </c>
    </row>
    <row r="5497" spans="1:17" x14ac:dyDescent="0.35">
      <c r="A5497" t="str">
        <f t="shared" si="85"/>
        <v>Michigan44001</v>
      </c>
      <c r="B5497" t="s">
        <v>29</v>
      </c>
      <c r="C5497">
        <v>9986857</v>
      </c>
      <c r="D5497" s="4">
        <v>44001</v>
      </c>
      <c r="E5497" s="4">
        <v>43914</v>
      </c>
      <c r="F5497" s="4">
        <v>43984</v>
      </c>
      <c r="G5497">
        <v>0</v>
      </c>
      <c r="H5497">
        <v>299</v>
      </c>
      <c r="I5497">
        <v>6</v>
      </c>
      <c r="J5497">
        <v>67097</v>
      </c>
      <c r="K5497">
        <v>6067</v>
      </c>
      <c r="L5497">
        <v>-6.6445182724252493E-3</v>
      </c>
      <c r="M5497">
        <v>-0.76</v>
      </c>
      <c r="N5497">
        <v>203.57142857142858</v>
      </c>
      <c r="O5497">
        <v>11</v>
      </c>
      <c r="P5497">
        <v>203.57142857142858</v>
      </c>
      <c r="Q5497">
        <v>11</v>
      </c>
    </row>
    <row r="5498" spans="1:17" x14ac:dyDescent="0.35">
      <c r="A5498" t="str">
        <f t="shared" si="85"/>
        <v>Michigan44002</v>
      </c>
      <c r="B5498" t="s">
        <v>29</v>
      </c>
      <c r="C5498">
        <v>9986857</v>
      </c>
      <c r="D5498" s="4">
        <v>44002</v>
      </c>
      <c r="E5498" s="4">
        <v>43914</v>
      </c>
      <c r="F5498" s="4">
        <v>43984</v>
      </c>
      <c r="G5498">
        <v>0</v>
      </c>
      <c r="H5498">
        <v>448</v>
      </c>
      <c r="I5498">
        <v>20</v>
      </c>
      <c r="J5498">
        <v>67545</v>
      </c>
      <c r="K5498">
        <v>6087</v>
      </c>
      <c r="L5498">
        <v>0.49832775919732442</v>
      </c>
      <c r="M5498">
        <v>2.3333333333333335</v>
      </c>
      <c r="N5498">
        <v>244.14285714285714</v>
      </c>
      <c r="O5498">
        <v>10.571428571428571</v>
      </c>
      <c r="P5498">
        <v>244.14285714285714</v>
      </c>
      <c r="Q5498">
        <v>10.571428571428571</v>
      </c>
    </row>
    <row r="5499" spans="1:17" x14ac:dyDescent="0.35">
      <c r="A5499" t="str">
        <f t="shared" si="85"/>
        <v>Michigan44003</v>
      </c>
      <c r="B5499" t="s">
        <v>29</v>
      </c>
      <c r="C5499">
        <v>9986857</v>
      </c>
      <c r="D5499" s="4">
        <v>44003</v>
      </c>
      <c r="E5499" s="4">
        <v>43914</v>
      </c>
      <c r="F5499" s="4">
        <v>43984</v>
      </c>
      <c r="G5499">
        <v>0</v>
      </c>
      <c r="H5499">
        <v>166</v>
      </c>
      <c r="I5499">
        <v>3</v>
      </c>
      <c r="J5499">
        <v>67711</v>
      </c>
      <c r="K5499">
        <v>6090</v>
      </c>
      <c r="L5499">
        <v>-0.6294642857142857</v>
      </c>
      <c r="M5499">
        <v>-0.85</v>
      </c>
      <c r="N5499">
        <v>236.71428571428572</v>
      </c>
      <c r="O5499">
        <v>10.571428571428571</v>
      </c>
      <c r="P5499">
        <v>236.71428571428572</v>
      </c>
      <c r="Q5499">
        <v>10.571428571428571</v>
      </c>
    </row>
    <row r="5500" spans="1:17" x14ac:dyDescent="0.35">
      <c r="A5500" t="str">
        <f t="shared" si="85"/>
        <v>Michigan44004</v>
      </c>
      <c r="B5500" t="s">
        <v>29</v>
      </c>
      <c r="C5500">
        <v>9986857</v>
      </c>
      <c r="D5500" s="4">
        <v>44004</v>
      </c>
      <c r="E5500" s="4">
        <v>43914</v>
      </c>
      <c r="F5500" s="4">
        <v>43984</v>
      </c>
      <c r="G5500">
        <v>0</v>
      </c>
      <c r="H5500">
        <v>246</v>
      </c>
      <c r="I5500">
        <v>7</v>
      </c>
      <c r="J5500">
        <v>67957</v>
      </c>
      <c r="K5500">
        <v>6097</v>
      </c>
      <c r="L5500">
        <v>0.48192771084337349</v>
      </c>
      <c r="M5500">
        <v>1.3333333333333333</v>
      </c>
      <c r="N5500">
        <v>267.42857142857144</v>
      </c>
      <c r="O5500">
        <v>11.285714285714286</v>
      </c>
      <c r="P5500">
        <v>267.42857142857144</v>
      </c>
      <c r="Q5500">
        <v>11.285714285714286</v>
      </c>
    </row>
    <row r="5501" spans="1:17" x14ac:dyDescent="0.35">
      <c r="A5501" t="str">
        <f t="shared" si="85"/>
        <v>Michigan44005</v>
      </c>
      <c r="B5501" t="s">
        <v>29</v>
      </c>
      <c r="C5501">
        <v>9986857</v>
      </c>
      <c r="D5501" s="4">
        <v>44005</v>
      </c>
      <c r="E5501" s="4">
        <v>43914</v>
      </c>
      <c r="F5501" s="4">
        <v>43984</v>
      </c>
      <c r="G5501">
        <v>0</v>
      </c>
      <c r="H5501">
        <v>240</v>
      </c>
      <c r="I5501">
        <v>12</v>
      </c>
      <c r="J5501">
        <v>68197</v>
      </c>
      <c r="K5501">
        <v>6109</v>
      </c>
      <c r="L5501">
        <v>-2.4390243902439025E-2</v>
      </c>
      <c r="M5501">
        <v>0.7142857142857143</v>
      </c>
      <c r="N5501">
        <v>275.42857142857144</v>
      </c>
      <c r="O5501">
        <v>10.714285714285714</v>
      </c>
      <c r="P5501">
        <v>275.42857142857144</v>
      </c>
      <c r="Q5501">
        <v>10.714285714285714</v>
      </c>
    </row>
    <row r="5502" spans="1:17" x14ac:dyDescent="0.35">
      <c r="A5502" t="str">
        <f t="shared" si="85"/>
        <v>Michigan44006</v>
      </c>
      <c r="B5502" t="s">
        <v>29</v>
      </c>
      <c r="C5502">
        <v>9986857</v>
      </c>
      <c r="D5502" s="4">
        <v>44006</v>
      </c>
      <c r="E5502" s="4">
        <v>43914</v>
      </c>
      <c r="F5502" s="4">
        <v>43984</v>
      </c>
      <c r="G5502">
        <v>0</v>
      </c>
      <c r="H5502">
        <v>358</v>
      </c>
      <c r="I5502">
        <v>5</v>
      </c>
      <c r="J5502">
        <v>68555</v>
      </c>
      <c r="K5502">
        <v>6114</v>
      </c>
      <c r="L5502">
        <v>0.49166666666666664</v>
      </c>
      <c r="M5502">
        <v>-0.58333333333333337</v>
      </c>
      <c r="N5502">
        <v>294</v>
      </c>
      <c r="O5502">
        <v>11.142857142857142</v>
      </c>
      <c r="P5502">
        <v>294</v>
      </c>
      <c r="Q5502">
        <v>11.142857142857142</v>
      </c>
    </row>
    <row r="5503" spans="1:17" x14ac:dyDescent="0.35">
      <c r="A5503" t="str">
        <f t="shared" si="85"/>
        <v>Michigan44007</v>
      </c>
      <c r="B5503" t="s">
        <v>29</v>
      </c>
      <c r="C5503">
        <v>9986857</v>
      </c>
      <c r="D5503" s="4">
        <v>44007</v>
      </c>
      <c r="E5503" s="4">
        <v>43914</v>
      </c>
      <c r="F5503" s="4">
        <v>43984</v>
      </c>
      <c r="G5503">
        <v>0</v>
      </c>
      <c r="H5503">
        <v>434</v>
      </c>
      <c r="I5503">
        <v>19</v>
      </c>
      <c r="J5503">
        <v>68989</v>
      </c>
      <c r="K5503">
        <v>6133</v>
      </c>
      <c r="L5503">
        <v>0.21229050279329609</v>
      </c>
      <c r="M5503">
        <v>2.8</v>
      </c>
      <c r="N5503">
        <v>313</v>
      </c>
      <c r="O5503">
        <v>10.285714285714286</v>
      </c>
      <c r="P5503">
        <v>313</v>
      </c>
      <c r="Q5503">
        <v>10.285714285714286</v>
      </c>
    </row>
    <row r="5504" spans="1:17" x14ac:dyDescent="0.35">
      <c r="A5504" t="str">
        <f t="shared" si="85"/>
        <v>Michigan44008</v>
      </c>
      <c r="B5504" t="s">
        <v>29</v>
      </c>
      <c r="C5504">
        <v>9986857</v>
      </c>
      <c r="D5504" s="4">
        <v>44008</v>
      </c>
      <c r="E5504" s="4">
        <v>43914</v>
      </c>
      <c r="F5504" s="4">
        <v>43984</v>
      </c>
      <c r="G5504">
        <v>0</v>
      </c>
      <c r="H5504">
        <v>340</v>
      </c>
      <c r="I5504">
        <v>1</v>
      </c>
      <c r="J5504">
        <v>69329</v>
      </c>
      <c r="K5504">
        <v>6134</v>
      </c>
      <c r="L5504">
        <v>-0.21658986175115208</v>
      </c>
      <c r="M5504">
        <v>-0.94736842105263153</v>
      </c>
      <c r="N5504">
        <v>318.85714285714283</v>
      </c>
      <c r="O5504">
        <v>9.5714285714285712</v>
      </c>
      <c r="P5504">
        <v>318.85714285714283</v>
      </c>
      <c r="Q5504">
        <v>9.5714285714285712</v>
      </c>
    </row>
    <row r="5505" spans="1:17" x14ac:dyDescent="0.35">
      <c r="A5505" t="str">
        <f t="shared" si="85"/>
        <v>Michigan44009</v>
      </c>
      <c r="B5505" t="s">
        <v>29</v>
      </c>
      <c r="C5505">
        <v>9986857</v>
      </c>
      <c r="D5505" s="4">
        <v>44009</v>
      </c>
      <c r="E5505" s="4">
        <v>43914</v>
      </c>
      <c r="F5505" s="4">
        <v>43984</v>
      </c>
      <c r="G5505">
        <v>0</v>
      </c>
      <c r="H5505">
        <v>350</v>
      </c>
      <c r="I5505">
        <v>19</v>
      </c>
      <c r="J5505">
        <v>69679</v>
      </c>
      <c r="K5505">
        <v>6153</v>
      </c>
      <c r="L5505">
        <v>2.9411764705882353E-2</v>
      </c>
      <c r="M5505">
        <v>18</v>
      </c>
      <c r="N5505">
        <v>304.85714285714283</v>
      </c>
      <c r="O5505">
        <v>9.4285714285714288</v>
      </c>
      <c r="P5505">
        <v>304.85714285714283</v>
      </c>
      <c r="Q5505">
        <v>9.4285714285714288</v>
      </c>
    </row>
    <row r="5506" spans="1:17" x14ac:dyDescent="0.35">
      <c r="A5506" t="str">
        <f t="shared" si="85"/>
        <v>Michigan44010</v>
      </c>
      <c r="B5506" t="s">
        <v>29</v>
      </c>
      <c r="C5506">
        <v>9986857</v>
      </c>
      <c r="D5506" s="4">
        <v>44010</v>
      </c>
      <c r="E5506" s="4">
        <v>43914</v>
      </c>
      <c r="F5506" s="4">
        <v>43984</v>
      </c>
      <c r="G5506">
        <v>0</v>
      </c>
      <c r="H5506">
        <v>267</v>
      </c>
      <c r="I5506">
        <v>4</v>
      </c>
      <c r="J5506">
        <v>69946</v>
      </c>
      <c r="K5506">
        <v>6157</v>
      </c>
      <c r="L5506">
        <v>-0.23714285714285716</v>
      </c>
      <c r="M5506">
        <v>-0.78947368421052633</v>
      </c>
      <c r="N5506">
        <v>319.28571428571428</v>
      </c>
      <c r="O5506">
        <v>9.5714285714285712</v>
      </c>
      <c r="P5506">
        <v>319.28571428571428</v>
      </c>
      <c r="Q5506">
        <v>9.5714285714285712</v>
      </c>
    </row>
    <row r="5507" spans="1:17" x14ac:dyDescent="0.35">
      <c r="A5507" t="str">
        <f t="shared" ref="A5507:A5570" si="86">B5507&amp;D5507</f>
        <v>Michigan44011</v>
      </c>
      <c r="B5507" t="s">
        <v>29</v>
      </c>
      <c r="C5507">
        <v>9986857</v>
      </c>
      <c r="D5507" s="4">
        <v>44011</v>
      </c>
      <c r="E5507" s="4">
        <v>43914</v>
      </c>
      <c r="F5507" s="4">
        <v>43984</v>
      </c>
      <c r="G5507">
        <v>0</v>
      </c>
      <c r="H5507">
        <v>277</v>
      </c>
      <c r="I5507">
        <v>4</v>
      </c>
      <c r="J5507">
        <v>70223</v>
      </c>
      <c r="K5507">
        <v>6161</v>
      </c>
      <c r="L5507">
        <v>3.7453183520599252E-2</v>
      </c>
      <c r="M5507">
        <v>0</v>
      </c>
      <c r="N5507">
        <v>323.71428571428572</v>
      </c>
      <c r="O5507">
        <v>9.1428571428571423</v>
      </c>
      <c r="P5507">
        <v>323.71428571428572</v>
      </c>
      <c r="Q5507">
        <v>9.1428571428571423</v>
      </c>
    </row>
    <row r="5508" spans="1:17" x14ac:dyDescent="0.35">
      <c r="A5508" t="str">
        <f t="shared" si="86"/>
        <v>Michigan44012</v>
      </c>
      <c r="B5508" t="s">
        <v>29</v>
      </c>
      <c r="C5508">
        <v>9986857</v>
      </c>
      <c r="D5508" s="4">
        <v>44012</v>
      </c>
      <c r="E5508" s="4">
        <v>43914</v>
      </c>
      <c r="F5508" s="4">
        <v>43984</v>
      </c>
      <c r="G5508">
        <v>0</v>
      </c>
      <c r="H5508">
        <v>505</v>
      </c>
      <c r="I5508">
        <v>32</v>
      </c>
      <c r="J5508">
        <v>70728</v>
      </c>
      <c r="K5508">
        <v>6193</v>
      </c>
      <c r="L5508">
        <v>0.82310469314079426</v>
      </c>
      <c r="M5508">
        <v>7</v>
      </c>
      <c r="N5508">
        <v>361.57142857142856</v>
      </c>
      <c r="O5508">
        <v>12</v>
      </c>
      <c r="P5508">
        <v>361.57142857142856</v>
      </c>
      <c r="Q5508">
        <v>12</v>
      </c>
    </row>
    <row r="5509" spans="1:17" x14ac:dyDescent="0.35">
      <c r="A5509" t="str">
        <f t="shared" si="86"/>
        <v>Michigan44013</v>
      </c>
      <c r="B5509" t="s">
        <v>29</v>
      </c>
      <c r="C5509">
        <v>9986857</v>
      </c>
      <c r="D5509" s="4">
        <v>44013</v>
      </c>
      <c r="E5509" s="4">
        <v>43914</v>
      </c>
      <c r="F5509" s="4">
        <v>43984</v>
      </c>
      <c r="G5509">
        <v>0</v>
      </c>
      <c r="H5509">
        <v>361</v>
      </c>
      <c r="I5509">
        <v>5</v>
      </c>
      <c r="J5509">
        <v>71089</v>
      </c>
      <c r="K5509">
        <v>6198</v>
      </c>
      <c r="L5509">
        <v>-0.28514851485148512</v>
      </c>
      <c r="M5509">
        <v>-0.84375</v>
      </c>
      <c r="N5509">
        <v>362</v>
      </c>
      <c r="O5509">
        <v>12</v>
      </c>
      <c r="P5509">
        <v>362</v>
      </c>
      <c r="Q5509">
        <v>12</v>
      </c>
    </row>
    <row r="5510" spans="1:17" x14ac:dyDescent="0.35">
      <c r="A5510" t="str">
        <f t="shared" si="86"/>
        <v>Michigan44014</v>
      </c>
      <c r="B5510" t="s">
        <v>29</v>
      </c>
      <c r="C5510">
        <v>9986857</v>
      </c>
      <c r="D5510" s="4">
        <v>44014</v>
      </c>
      <c r="E5510" s="4">
        <v>43914</v>
      </c>
      <c r="F5510" s="4">
        <v>43984</v>
      </c>
      <c r="G5510">
        <v>0</v>
      </c>
      <c r="H5510">
        <v>589</v>
      </c>
      <c r="I5510">
        <v>14</v>
      </c>
      <c r="J5510">
        <v>71678</v>
      </c>
      <c r="K5510">
        <v>6212</v>
      </c>
      <c r="L5510">
        <v>0.63157894736842102</v>
      </c>
      <c r="M5510">
        <v>1.8</v>
      </c>
      <c r="N5510">
        <v>384.14285714285717</v>
      </c>
      <c r="O5510">
        <v>11.285714285714286</v>
      </c>
      <c r="P5510">
        <v>384.14285714285717</v>
      </c>
      <c r="Q5510">
        <v>11.285714285714286</v>
      </c>
    </row>
    <row r="5511" spans="1:17" x14ac:dyDescent="0.35">
      <c r="A5511" t="str">
        <f t="shared" si="86"/>
        <v>Michigan44015</v>
      </c>
      <c r="B5511" t="s">
        <v>29</v>
      </c>
      <c r="C5511">
        <v>9986857</v>
      </c>
      <c r="D5511" s="4">
        <v>44015</v>
      </c>
      <c r="E5511" s="4">
        <v>43914</v>
      </c>
      <c r="F5511" s="4">
        <v>43984</v>
      </c>
      <c r="G5511">
        <v>0</v>
      </c>
      <c r="H5511">
        <v>497</v>
      </c>
      <c r="I5511">
        <v>3</v>
      </c>
      <c r="J5511">
        <v>72175</v>
      </c>
      <c r="K5511">
        <v>6215</v>
      </c>
      <c r="L5511">
        <v>-0.15619694397283532</v>
      </c>
      <c r="M5511">
        <v>-0.7857142857142857</v>
      </c>
      <c r="N5511">
        <v>406.57142857142856</v>
      </c>
      <c r="O5511">
        <v>11.571428571428571</v>
      </c>
      <c r="P5511">
        <v>406.57142857142856</v>
      </c>
      <c r="Q5511">
        <v>11.571428571428571</v>
      </c>
    </row>
    <row r="5512" spans="1:17" x14ac:dyDescent="0.35">
      <c r="A5512" t="str">
        <f t="shared" si="86"/>
        <v>Michigan44016</v>
      </c>
      <c r="B5512" t="s">
        <v>29</v>
      </c>
      <c r="C5512">
        <v>9986857</v>
      </c>
      <c r="D5512" s="4">
        <v>44016</v>
      </c>
      <c r="E5512" s="4">
        <v>43914</v>
      </c>
      <c r="F5512" s="4">
        <v>43984</v>
      </c>
      <c r="G5512">
        <v>0</v>
      </c>
      <c r="H5512">
        <v>406</v>
      </c>
      <c r="I5512">
        <v>3</v>
      </c>
      <c r="J5512">
        <v>72581</v>
      </c>
      <c r="K5512">
        <v>6218</v>
      </c>
      <c r="L5512">
        <v>-0.18309859154929578</v>
      </c>
      <c r="M5512">
        <v>0</v>
      </c>
      <c r="N5512">
        <v>414.57142857142856</v>
      </c>
      <c r="O5512">
        <v>9.2857142857142865</v>
      </c>
      <c r="P5512">
        <v>414.57142857142856</v>
      </c>
      <c r="Q5512">
        <v>9.2857142857142865</v>
      </c>
    </row>
    <row r="5513" spans="1:17" x14ac:dyDescent="0.35">
      <c r="A5513" t="str">
        <f t="shared" si="86"/>
        <v>Michigan44017</v>
      </c>
      <c r="B5513" t="s">
        <v>29</v>
      </c>
      <c r="C5513">
        <v>9986857</v>
      </c>
      <c r="D5513" s="4">
        <v>44017</v>
      </c>
      <c r="E5513" s="4">
        <v>43914</v>
      </c>
      <c r="F5513" s="4">
        <v>43984</v>
      </c>
      <c r="G5513">
        <v>0</v>
      </c>
      <c r="H5513">
        <v>360</v>
      </c>
      <c r="I5513">
        <v>0</v>
      </c>
      <c r="J5513">
        <v>72941</v>
      </c>
      <c r="K5513">
        <v>6218</v>
      </c>
      <c r="L5513">
        <v>-0.11330049261083744</v>
      </c>
      <c r="M5513">
        <v>-1</v>
      </c>
      <c r="N5513">
        <v>427.85714285714283</v>
      </c>
      <c r="O5513">
        <v>8.7142857142857135</v>
      </c>
      <c r="P5513">
        <v>427.85714285714283</v>
      </c>
      <c r="Q5513">
        <v>8.7142857142857135</v>
      </c>
    </row>
    <row r="5514" spans="1:17" x14ac:dyDescent="0.35">
      <c r="A5514" t="str">
        <f t="shared" si="86"/>
        <v>Michigan44018</v>
      </c>
      <c r="B5514" t="s">
        <v>29</v>
      </c>
      <c r="C5514">
        <v>9986857</v>
      </c>
      <c r="D5514" s="4">
        <v>44018</v>
      </c>
      <c r="E5514" s="4">
        <v>43914</v>
      </c>
      <c r="F5514" s="4">
        <v>43984</v>
      </c>
      <c r="G5514">
        <v>0</v>
      </c>
      <c r="H5514">
        <v>326</v>
      </c>
      <c r="I5514">
        <v>3</v>
      </c>
      <c r="J5514">
        <v>73267</v>
      </c>
      <c r="K5514">
        <v>6221</v>
      </c>
      <c r="L5514">
        <v>-9.4444444444444442E-2</v>
      </c>
      <c r="M5514">
        <v>0</v>
      </c>
      <c r="N5514">
        <v>434.85714285714283</v>
      </c>
      <c r="O5514">
        <v>8.5714285714285712</v>
      </c>
      <c r="P5514">
        <v>434.85714285714283</v>
      </c>
      <c r="Q5514">
        <v>8.5714285714285712</v>
      </c>
    </row>
    <row r="5515" spans="1:17" x14ac:dyDescent="0.35">
      <c r="A5515" t="str">
        <f t="shared" si="86"/>
        <v>Michigan44019</v>
      </c>
      <c r="B5515" t="s">
        <v>29</v>
      </c>
      <c r="C5515">
        <v>9986857</v>
      </c>
      <c r="D5515" s="4">
        <v>44019</v>
      </c>
      <c r="E5515" s="4">
        <v>43914</v>
      </c>
      <c r="F5515" s="4">
        <v>43984</v>
      </c>
      <c r="G5515">
        <v>0</v>
      </c>
      <c r="H5515">
        <v>633</v>
      </c>
      <c r="I5515">
        <v>30</v>
      </c>
      <c r="J5515">
        <v>73900</v>
      </c>
      <c r="K5515">
        <v>6251</v>
      </c>
      <c r="L5515">
        <v>0.94171779141104295</v>
      </c>
      <c r="M5515">
        <v>9</v>
      </c>
      <c r="N5515">
        <v>453.14285714285717</v>
      </c>
      <c r="O5515">
        <v>8.2857142857142865</v>
      </c>
      <c r="P5515">
        <v>453.14285714285717</v>
      </c>
      <c r="Q5515">
        <v>8.2857142857142865</v>
      </c>
    </row>
    <row r="5516" spans="1:17" x14ac:dyDescent="0.35">
      <c r="A5516" t="str">
        <f t="shared" si="86"/>
        <v>Michigan44020</v>
      </c>
      <c r="B5516" t="s">
        <v>29</v>
      </c>
      <c r="C5516">
        <v>9986857</v>
      </c>
      <c r="D5516" s="4">
        <v>44020</v>
      </c>
      <c r="E5516" s="4">
        <v>43914</v>
      </c>
      <c r="F5516" s="4">
        <v>43984</v>
      </c>
      <c r="G5516">
        <v>0</v>
      </c>
      <c r="H5516">
        <v>651</v>
      </c>
      <c r="I5516">
        <v>11</v>
      </c>
      <c r="J5516">
        <v>74551</v>
      </c>
      <c r="K5516">
        <v>6262</v>
      </c>
      <c r="L5516">
        <v>2.843601895734597E-2</v>
      </c>
      <c r="M5516">
        <v>-0.6333333333333333</v>
      </c>
      <c r="N5516">
        <v>494.57142857142856</v>
      </c>
      <c r="O5516">
        <v>9.1428571428571423</v>
      </c>
      <c r="P5516">
        <v>494.57142857142856</v>
      </c>
      <c r="Q5516">
        <v>9.1428571428571423</v>
      </c>
    </row>
    <row r="5517" spans="1:17" x14ac:dyDescent="0.35">
      <c r="A5517" t="str">
        <f t="shared" si="86"/>
        <v>Michigan44021</v>
      </c>
      <c r="B5517" t="s">
        <v>29</v>
      </c>
      <c r="C5517">
        <v>9986857</v>
      </c>
      <c r="D5517" s="4">
        <v>44021</v>
      </c>
      <c r="E5517" s="4">
        <v>43914</v>
      </c>
      <c r="F5517" s="4">
        <v>43984</v>
      </c>
      <c r="G5517">
        <v>0</v>
      </c>
      <c r="H5517">
        <v>512</v>
      </c>
      <c r="I5517">
        <v>9</v>
      </c>
      <c r="J5517">
        <v>75063</v>
      </c>
      <c r="K5517">
        <v>6271</v>
      </c>
      <c r="L5517">
        <v>-0.21351766513056836</v>
      </c>
      <c r="M5517">
        <v>-0.18181818181818182</v>
      </c>
      <c r="N5517">
        <v>483.57142857142856</v>
      </c>
      <c r="O5517">
        <v>8.4285714285714288</v>
      </c>
      <c r="P5517">
        <v>483.57142857142856</v>
      </c>
      <c r="Q5517">
        <v>8.4285714285714288</v>
      </c>
    </row>
    <row r="5518" spans="1:17" x14ac:dyDescent="0.35">
      <c r="A5518" t="str">
        <f t="shared" si="86"/>
        <v>Michigan44022</v>
      </c>
      <c r="B5518" t="s">
        <v>29</v>
      </c>
      <c r="C5518">
        <v>9986857</v>
      </c>
      <c r="D5518" s="4">
        <v>44022</v>
      </c>
      <c r="E5518" s="4">
        <v>43914</v>
      </c>
      <c r="F5518" s="4">
        <v>43984</v>
      </c>
      <c r="G5518">
        <v>0</v>
      </c>
      <c r="H5518">
        <v>622</v>
      </c>
      <c r="I5518">
        <v>14</v>
      </c>
      <c r="J5518">
        <v>75685</v>
      </c>
      <c r="K5518">
        <v>6285</v>
      </c>
      <c r="L5518">
        <v>0.21484375</v>
      </c>
      <c r="M5518">
        <v>0.55555555555555558</v>
      </c>
      <c r="N5518">
        <v>501.42857142857144</v>
      </c>
      <c r="O5518">
        <v>10</v>
      </c>
      <c r="P5518">
        <v>501.42857142857144</v>
      </c>
      <c r="Q5518">
        <v>10</v>
      </c>
    </row>
    <row r="5519" spans="1:17" x14ac:dyDescent="0.35">
      <c r="A5519" t="str">
        <f t="shared" si="86"/>
        <v>Michigan44023</v>
      </c>
      <c r="B5519" t="s">
        <v>29</v>
      </c>
      <c r="C5519">
        <v>9986857</v>
      </c>
      <c r="D5519" s="4">
        <v>44023</v>
      </c>
      <c r="E5519" s="4">
        <v>43914</v>
      </c>
      <c r="F5519" s="4">
        <v>43984</v>
      </c>
      <c r="G5519">
        <v>0</v>
      </c>
      <c r="H5519">
        <v>685</v>
      </c>
      <c r="I5519">
        <v>28</v>
      </c>
      <c r="J5519">
        <v>76370</v>
      </c>
      <c r="K5519">
        <v>6313</v>
      </c>
      <c r="L5519">
        <v>0.10128617363344052</v>
      </c>
      <c r="M5519">
        <v>1</v>
      </c>
      <c r="N5519">
        <v>541.28571428571433</v>
      </c>
      <c r="O5519">
        <v>13.571428571428571</v>
      </c>
      <c r="P5519">
        <v>541.28571428571433</v>
      </c>
      <c r="Q5519">
        <v>13.571428571428571</v>
      </c>
    </row>
    <row r="5520" spans="1:17" x14ac:dyDescent="0.35">
      <c r="A5520" t="str">
        <f t="shared" si="86"/>
        <v>Michigan44024</v>
      </c>
      <c r="B5520" t="s">
        <v>29</v>
      </c>
      <c r="C5520">
        <v>9986857</v>
      </c>
      <c r="D5520" s="4">
        <v>44024</v>
      </c>
      <c r="E5520" s="4">
        <v>43914</v>
      </c>
      <c r="F5520" s="4">
        <v>43984</v>
      </c>
      <c r="G5520">
        <v>0</v>
      </c>
      <c r="H5520">
        <v>406</v>
      </c>
      <c r="I5520">
        <v>1</v>
      </c>
      <c r="J5520">
        <v>76776</v>
      </c>
      <c r="K5520">
        <v>6314</v>
      </c>
      <c r="L5520">
        <v>-0.40729927007299271</v>
      </c>
      <c r="M5520">
        <v>-0.9642857142857143</v>
      </c>
      <c r="N5520">
        <v>547.85714285714289</v>
      </c>
      <c r="O5520">
        <v>13.714285714285714</v>
      </c>
      <c r="P5520">
        <v>547.85714285714289</v>
      </c>
      <c r="Q5520">
        <v>13.714285714285714</v>
      </c>
    </row>
    <row r="5521" spans="1:17" x14ac:dyDescent="0.35">
      <c r="A5521" t="str">
        <f t="shared" si="86"/>
        <v>Michigan44025</v>
      </c>
      <c r="B5521" t="s">
        <v>29</v>
      </c>
      <c r="C5521">
        <v>9986857</v>
      </c>
      <c r="D5521" s="4">
        <v>44025</v>
      </c>
      <c r="E5521" s="4">
        <v>43914</v>
      </c>
      <c r="F5521" s="4">
        <v>43984</v>
      </c>
      <c r="G5521">
        <v>0</v>
      </c>
      <c r="H5521">
        <v>422</v>
      </c>
      <c r="I5521">
        <v>7</v>
      </c>
      <c r="J5521">
        <v>77198</v>
      </c>
      <c r="K5521">
        <v>6321</v>
      </c>
      <c r="L5521">
        <v>3.9408866995073892E-2</v>
      </c>
      <c r="M5521">
        <v>6</v>
      </c>
      <c r="N5521">
        <v>561.57142857142856</v>
      </c>
      <c r="O5521">
        <v>14.285714285714286</v>
      </c>
      <c r="P5521">
        <v>561.57142857142856</v>
      </c>
      <c r="Q5521">
        <v>14.285714285714286</v>
      </c>
    </row>
    <row r="5522" spans="1:17" x14ac:dyDescent="0.35">
      <c r="A5522" t="str">
        <f t="shared" si="86"/>
        <v>Michigan44026</v>
      </c>
      <c r="B5522" t="s">
        <v>29</v>
      </c>
      <c r="C5522">
        <v>9986857</v>
      </c>
      <c r="D5522" s="4">
        <v>44026</v>
      </c>
      <c r="E5522" s="4">
        <v>43914</v>
      </c>
      <c r="F5522" s="4">
        <v>43984</v>
      </c>
      <c r="G5522">
        <v>0</v>
      </c>
      <c r="H5522">
        <v>666</v>
      </c>
      <c r="I5522">
        <v>5</v>
      </c>
      <c r="J5522">
        <v>77864</v>
      </c>
      <c r="K5522">
        <v>6326</v>
      </c>
      <c r="L5522">
        <v>0.5781990521327014</v>
      </c>
      <c r="M5522">
        <v>-0.2857142857142857</v>
      </c>
      <c r="N5522">
        <v>566.28571428571433</v>
      </c>
      <c r="O5522">
        <v>10.714285714285714</v>
      </c>
      <c r="P5522">
        <v>566.28571428571433</v>
      </c>
      <c r="Q5522">
        <v>10.714285714285714</v>
      </c>
    </row>
    <row r="5523" spans="1:17" x14ac:dyDescent="0.35">
      <c r="A5523" t="str">
        <f t="shared" si="86"/>
        <v>Michigan44027</v>
      </c>
      <c r="B5523" t="s">
        <v>29</v>
      </c>
      <c r="C5523">
        <v>9986857</v>
      </c>
      <c r="D5523" s="4">
        <v>44027</v>
      </c>
      <c r="E5523" s="4">
        <v>43914</v>
      </c>
      <c r="F5523" s="4">
        <v>43984</v>
      </c>
      <c r="G5523">
        <v>0</v>
      </c>
      <c r="H5523">
        <v>1049</v>
      </c>
      <c r="I5523">
        <v>4</v>
      </c>
      <c r="J5523">
        <v>78913</v>
      </c>
      <c r="K5523">
        <v>6330</v>
      </c>
      <c r="L5523">
        <v>0.57507507507507505</v>
      </c>
      <c r="M5523">
        <v>-0.2</v>
      </c>
      <c r="N5523">
        <v>623.14285714285711</v>
      </c>
      <c r="O5523">
        <v>9.7142857142857135</v>
      </c>
      <c r="P5523">
        <v>623.14285714285711</v>
      </c>
      <c r="Q5523">
        <v>9.7142857142857135</v>
      </c>
    </row>
    <row r="5524" spans="1:17" x14ac:dyDescent="0.35">
      <c r="A5524" t="str">
        <f t="shared" si="86"/>
        <v>Michigan44028</v>
      </c>
      <c r="B5524" t="s">
        <v>29</v>
      </c>
      <c r="C5524">
        <v>9986857</v>
      </c>
      <c r="D5524" s="4">
        <v>44028</v>
      </c>
      <c r="E5524" s="4">
        <v>43914</v>
      </c>
      <c r="F5524" s="4">
        <v>43984</v>
      </c>
      <c r="G5524">
        <v>0</v>
      </c>
      <c r="H5524">
        <v>926</v>
      </c>
      <c r="I5524">
        <v>18</v>
      </c>
      <c r="J5524">
        <v>79839</v>
      </c>
      <c r="K5524">
        <v>6348</v>
      </c>
      <c r="L5524">
        <v>-0.11725452812202097</v>
      </c>
      <c r="M5524">
        <v>3.5</v>
      </c>
      <c r="N5524">
        <v>682.28571428571433</v>
      </c>
      <c r="O5524">
        <v>11</v>
      </c>
      <c r="P5524">
        <v>682.28571428571433</v>
      </c>
      <c r="Q5524">
        <v>11</v>
      </c>
    </row>
    <row r="5525" spans="1:17" x14ac:dyDescent="0.35">
      <c r="A5525" t="str">
        <f t="shared" si="86"/>
        <v>Michigan44029</v>
      </c>
      <c r="B5525" t="s">
        <v>29</v>
      </c>
      <c r="C5525">
        <v>9986857</v>
      </c>
      <c r="D5525" s="4">
        <v>44029</v>
      </c>
      <c r="E5525" s="4">
        <v>43914</v>
      </c>
      <c r="F5525" s="4">
        <v>43984</v>
      </c>
      <c r="G5525">
        <v>0</v>
      </c>
      <c r="H5525">
        <v>754</v>
      </c>
      <c r="I5525">
        <v>7</v>
      </c>
      <c r="J5525">
        <v>80593</v>
      </c>
      <c r="K5525">
        <v>6355</v>
      </c>
      <c r="L5525">
        <v>-0.18574514038876891</v>
      </c>
      <c r="M5525">
        <v>-0.61111111111111116</v>
      </c>
      <c r="N5525">
        <v>701.14285714285711</v>
      </c>
      <c r="O5525">
        <v>10</v>
      </c>
      <c r="P5525">
        <v>701.14285714285711</v>
      </c>
      <c r="Q5525">
        <v>10</v>
      </c>
    </row>
    <row r="5526" spans="1:17" x14ac:dyDescent="0.35">
      <c r="A5526" t="str">
        <f t="shared" si="86"/>
        <v>Michigan44030</v>
      </c>
      <c r="B5526" t="s">
        <v>29</v>
      </c>
      <c r="C5526">
        <v>9986857</v>
      </c>
      <c r="D5526" s="4">
        <v>44030</v>
      </c>
      <c r="E5526" s="4">
        <v>43914</v>
      </c>
      <c r="F5526" s="4">
        <v>43984</v>
      </c>
      <c r="G5526">
        <v>0</v>
      </c>
      <c r="H5526">
        <v>745</v>
      </c>
      <c r="I5526">
        <v>9</v>
      </c>
      <c r="J5526">
        <v>81338</v>
      </c>
      <c r="K5526">
        <v>6364</v>
      </c>
      <c r="L5526">
        <v>-1.1936339522546418E-2</v>
      </c>
      <c r="M5526">
        <v>0.2857142857142857</v>
      </c>
      <c r="N5526">
        <v>709.71428571428567</v>
      </c>
      <c r="O5526">
        <v>7.2857142857142856</v>
      </c>
      <c r="P5526">
        <v>709.71428571428567</v>
      </c>
      <c r="Q5526">
        <v>7.2857142857142856</v>
      </c>
    </row>
    <row r="5527" spans="1:17" x14ac:dyDescent="0.35">
      <c r="A5527" t="str">
        <f t="shared" si="86"/>
        <v>Michigan44031</v>
      </c>
      <c r="B5527" t="s">
        <v>29</v>
      </c>
      <c r="C5527">
        <v>9986857</v>
      </c>
      <c r="D5527" s="4">
        <v>44031</v>
      </c>
      <c r="E5527" s="4">
        <v>43914</v>
      </c>
      <c r="F5527" s="4">
        <v>43984</v>
      </c>
      <c r="G5527">
        <v>0</v>
      </c>
      <c r="H5527">
        <v>530</v>
      </c>
      <c r="I5527">
        <v>2</v>
      </c>
      <c r="J5527">
        <v>81868</v>
      </c>
      <c r="K5527">
        <v>6366</v>
      </c>
      <c r="L5527">
        <v>-0.28859060402684567</v>
      </c>
      <c r="M5527">
        <v>-0.77777777777777779</v>
      </c>
      <c r="N5527">
        <v>727.42857142857144</v>
      </c>
      <c r="O5527">
        <v>7.4285714285714288</v>
      </c>
      <c r="P5527">
        <v>727.42857142857144</v>
      </c>
      <c r="Q5527">
        <v>7.4285714285714288</v>
      </c>
    </row>
    <row r="5528" spans="1:17" x14ac:dyDescent="0.35">
      <c r="A5528" t="str">
        <f t="shared" si="86"/>
        <v>Michigan44032</v>
      </c>
      <c r="B5528" t="s">
        <v>29</v>
      </c>
      <c r="C5528">
        <v>9986857</v>
      </c>
      <c r="D5528" s="4">
        <v>44032</v>
      </c>
      <c r="E5528" s="4">
        <v>43914</v>
      </c>
      <c r="F5528" s="4">
        <v>43984</v>
      </c>
      <c r="G5528">
        <v>0</v>
      </c>
      <c r="H5528">
        <v>527</v>
      </c>
      <c r="I5528">
        <v>7</v>
      </c>
      <c r="J5528">
        <v>82395</v>
      </c>
      <c r="K5528">
        <v>6373</v>
      </c>
      <c r="L5528">
        <v>-5.6603773584905656E-3</v>
      </c>
      <c r="M5528">
        <v>2.5</v>
      </c>
      <c r="N5528">
        <v>742.42857142857144</v>
      </c>
      <c r="O5528">
        <v>7.4285714285714288</v>
      </c>
      <c r="P5528">
        <v>742.42857142857144</v>
      </c>
      <c r="Q5528">
        <v>7.4285714285714288</v>
      </c>
    </row>
    <row r="5529" spans="1:17" x14ac:dyDescent="0.35">
      <c r="A5529" t="str">
        <f t="shared" si="86"/>
        <v>Michigan44033</v>
      </c>
      <c r="B5529" t="s">
        <v>29</v>
      </c>
      <c r="C5529">
        <v>9986857</v>
      </c>
      <c r="D5529" s="4">
        <v>44033</v>
      </c>
      <c r="E5529" s="4">
        <v>43914</v>
      </c>
      <c r="F5529" s="4">
        <v>43984</v>
      </c>
      <c r="G5529">
        <v>0</v>
      </c>
      <c r="H5529">
        <v>664</v>
      </c>
      <c r="I5529">
        <v>9</v>
      </c>
      <c r="J5529">
        <v>83059</v>
      </c>
      <c r="K5529">
        <v>6382</v>
      </c>
      <c r="L5529">
        <v>0.25996204933586337</v>
      </c>
      <c r="M5529">
        <v>0.2857142857142857</v>
      </c>
      <c r="N5529">
        <v>742.14285714285711</v>
      </c>
      <c r="O5529">
        <v>8</v>
      </c>
      <c r="P5529">
        <v>742.14285714285711</v>
      </c>
      <c r="Q5529">
        <v>8</v>
      </c>
    </row>
    <row r="5530" spans="1:17" x14ac:dyDescent="0.35">
      <c r="A5530" t="str">
        <f t="shared" si="86"/>
        <v>Michigan44034</v>
      </c>
      <c r="B5530" t="s">
        <v>29</v>
      </c>
      <c r="C5530">
        <v>9986857</v>
      </c>
      <c r="D5530" s="4">
        <v>44034</v>
      </c>
      <c r="E5530" s="4">
        <v>43914</v>
      </c>
      <c r="F5530" s="4">
        <v>43984</v>
      </c>
      <c r="G5530">
        <v>0</v>
      </c>
      <c r="H5530">
        <v>671</v>
      </c>
      <c r="I5530">
        <v>6</v>
      </c>
      <c r="J5530">
        <v>83730</v>
      </c>
      <c r="K5530">
        <v>6388</v>
      </c>
      <c r="L5530">
        <v>1.0542168674698794E-2</v>
      </c>
      <c r="M5530">
        <v>-0.33333333333333331</v>
      </c>
      <c r="N5530">
        <v>688.14285714285711</v>
      </c>
      <c r="O5530">
        <v>8.2857142857142865</v>
      </c>
      <c r="P5530">
        <v>688.14285714285711</v>
      </c>
      <c r="Q5530">
        <v>8.2857142857142865</v>
      </c>
    </row>
    <row r="5531" spans="1:17" x14ac:dyDescent="0.35">
      <c r="A5531" t="str">
        <f t="shared" si="86"/>
        <v>Michigan44035</v>
      </c>
      <c r="B5531" t="s">
        <v>29</v>
      </c>
      <c r="C5531">
        <v>9986857</v>
      </c>
      <c r="D5531" s="4">
        <v>44035</v>
      </c>
      <c r="E5531" s="4">
        <v>43914</v>
      </c>
      <c r="F5531" s="4">
        <v>43984</v>
      </c>
      <c r="G5531">
        <v>0</v>
      </c>
      <c r="H5531">
        <v>701</v>
      </c>
      <c r="I5531">
        <v>7</v>
      </c>
      <c r="J5531">
        <v>84431</v>
      </c>
      <c r="K5531">
        <v>6395</v>
      </c>
      <c r="L5531">
        <v>4.4709388971684055E-2</v>
      </c>
      <c r="M5531">
        <v>0.16666666666666666</v>
      </c>
      <c r="N5531">
        <v>656</v>
      </c>
      <c r="O5531">
        <v>6.7142857142857144</v>
      </c>
      <c r="P5531">
        <v>656</v>
      </c>
      <c r="Q5531">
        <v>6.7142857142857144</v>
      </c>
    </row>
    <row r="5532" spans="1:17" x14ac:dyDescent="0.35">
      <c r="A5532" t="str">
        <f t="shared" si="86"/>
        <v>Michigan44036</v>
      </c>
      <c r="B5532" t="s">
        <v>29</v>
      </c>
      <c r="C5532">
        <v>9986857</v>
      </c>
      <c r="D5532" s="4">
        <v>44036</v>
      </c>
      <c r="E5532" s="4">
        <v>43914</v>
      </c>
      <c r="F5532" s="4">
        <v>43984</v>
      </c>
      <c r="G5532">
        <v>0</v>
      </c>
      <c r="H5532">
        <v>641</v>
      </c>
      <c r="I5532">
        <v>5</v>
      </c>
      <c r="J5532">
        <v>85072</v>
      </c>
      <c r="K5532">
        <v>6400</v>
      </c>
      <c r="L5532">
        <v>-8.5592011412268187E-2</v>
      </c>
      <c r="M5532">
        <v>-0.2857142857142857</v>
      </c>
      <c r="N5532">
        <v>639.85714285714289</v>
      </c>
      <c r="O5532">
        <v>6.4285714285714288</v>
      </c>
      <c r="P5532">
        <v>639.85714285714289</v>
      </c>
      <c r="Q5532">
        <v>6.4285714285714288</v>
      </c>
    </row>
    <row r="5533" spans="1:17" x14ac:dyDescent="0.35">
      <c r="A5533" t="str">
        <f t="shared" si="86"/>
        <v>Michigan44037</v>
      </c>
      <c r="B5533" t="s">
        <v>29</v>
      </c>
      <c r="C5533">
        <v>9986857</v>
      </c>
      <c r="D5533" s="4">
        <v>44037</v>
      </c>
      <c r="E5533" s="4">
        <v>43914</v>
      </c>
      <c r="F5533" s="4">
        <v>43984</v>
      </c>
      <c r="G5533">
        <v>0</v>
      </c>
      <c r="H5533">
        <v>550</v>
      </c>
      <c r="I5533">
        <v>0</v>
      </c>
      <c r="J5533">
        <v>85622</v>
      </c>
      <c r="K5533">
        <v>6400</v>
      </c>
      <c r="L5533">
        <v>-0.1419656786271451</v>
      </c>
      <c r="M5533">
        <v>-1</v>
      </c>
      <c r="N5533">
        <v>612</v>
      </c>
      <c r="O5533">
        <v>5.1428571428571432</v>
      </c>
      <c r="P5533">
        <v>612</v>
      </c>
      <c r="Q5533">
        <v>5.1428571428571432</v>
      </c>
    </row>
    <row r="5534" spans="1:17" x14ac:dyDescent="0.35">
      <c r="A5534" t="str">
        <f t="shared" si="86"/>
        <v>Michigan44038</v>
      </c>
      <c r="B5534" t="s">
        <v>29</v>
      </c>
      <c r="C5534">
        <v>9986857</v>
      </c>
      <c r="D5534" s="4">
        <v>44038</v>
      </c>
      <c r="E5534" s="4">
        <v>43914</v>
      </c>
      <c r="F5534" s="4">
        <v>43984</v>
      </c>
      <c r="G5534">
        <v>0</v>
      </c>
      <c r="H5534">
        <v>1039</v>
      </c>
      <c r="I5534">
        <v>0</v>
      </c>
      <c r="J5534">
        <v>86661</v>
      </c>
      <c r="K5534">
        <v>6400</v>
      </c>
      <c r="L5534">
        <v>0.88909090909090904</v>
      </c>
      <c r="M5534">
        <v>0</v>
      </c>
      <c r="N5534">
        <v>684.71428571428567</v>
      </c>
      <c r="O5534">
        <v>4.8571428571428568</v>
      </c>
      <c r="P5534">
        <v>684.71428571428567</v>
      </c>
      <c r="Q5534">
        <v>4.8571428571428568</v>
      </c>
    </row>
    <row r="5535" spans="1:17" x14ac:dyDescent="0.35">
      <c r="A5535" t="str">
        <f t="shared" si="86"/>
        <v>Michigan44039</v>
      </c>
      <c r="B5535" t="s">
        <v>29</v>
      </c>
      <c r="C5535">
        <v>9986857</v>
      </c>
      <c r="D5535" s="4">
        <v>44039</v>
      </c>
      <c r="E5535" s="4">
        <v>43914</v>
      </c>
      <c r="F5535" s="4">
        <v>43984</v>
      </c>
      <c r="G5535">
        <v>0</v>
      </c>
      <c r="H5535">
        <v>512</v>
      </c>
      <c r="I5535">
        <v>5</v>
      </c>
      <c r="J5535">
        <v>87173</v>
      </c>
      <c r="K5535">
        <v>6405</v>
      </c>
      <c r="L5535">
        <v>-0.50721847930702602</v>
      </c>
      <c r="M5535">
        <v>0</v>
      </c>
      <c r="N5535">
        <v>682.57142857142856</v>
      </c>
      <c r="O5535">
        <v>4.5714285714285712</v>
      </c>
      <c r="P5535">
        <v>682.57142857142856</v>
      </c>
      <c r="Q5535">
        <v>4.5714285714285712</v>
      </c>
    </row>
    <row r="5536" spans="1:17" x14ac:dyDescent="0.35">
      <c r="A5536" t="str">
        <f t="shared" si="86"/>
        <v>Michigan44040</v>
      </c>
      <c r="B5536" t="s">
        <v>29</v>
      </c>
      <c r="C5536">
        <v>9986857</v>
      </c>
      <c r="D5536" s="4">
        <v>44040</v>
      </c>
      <c r="E5536" s="4">
        <v>43914</v>
      </c>
      <c r="F5536" s="4">
        <v>43984</v>
      </c>
      <c r="G5536">
        <v>0</v>
      </c>
      <c r="H5536">
        <v>785</v>
      </c>
      <c r="I5536">
        <v>16</v>
      </c>
      <c r="J5536">
        <v>87958</v>
      </c>
      <c r="K5536">
        <v>6421</v>
      </c>
      <c r="L5536">
        <v>0.533203125</v>
      </c>
      <c r="M5536">
        <v>2.2000000000000002</v>
      </c>
      <c r="N5536">
        <v>699.85714285714289</v>
      </c>
      <c r="O5536">
        <v>5.5714285714285712</v>
      </c>
      <c r="P5536">
        <v>699.85714285714289</v>
      </c>
      <c r="Q5536">
        <v>5.5714285714285712</v>
      </c>
    </row>
    <row r="5537" spans="1:17" x14ac:dyDescent="0.35">
      <c r="A5537" t="str">
        <f t="shared" si="86"/>
        <v>Michigan44041</v>
      </c>
      <c r="B5537" t="s">
        <v>29</v>
      </c>
      <c r="C5537">
        <v>9986857</v>
      </c>
      <c r="D5537" s="4">
        <v>44041</v>
      </c>
      <c r="E5537" s="4">
        <v>43914</v>
      </c>
      <c r="F5537" s="4">
        <v>43984</v>
      </c>
      <c r="G5537">
        <v>0</v>
      </c>
      <c r="H5537">
        <v>1016</v>
      </c>
      <c r="I5537">
        <v>1</v>
      </c>
      <c r="J5537">
        <v>88974</v>
      </c>
      <c r="K5537">
        <v>6422</v>
      </c>
      <c r="L5537">
        <v>0.29426751592356687</v>
      </c>
      <c r="M5537">
        <v>-0.9375</v>
      </c>
      <c r="N5537">
        <v>749.14285714285711</v>
      </c>
      <c r="O5537">
        <v>4.8571428571428568</v>
      </c>
      <c r="P5537">
        <v>749.14285714285711</v>
      </c>
      <c r="Q5537">
        <v>4.8571428571428568</v>
      </c>
    </row>
    <row r="5538" spans="1:17" x14ac:dyDescent="0.35">
      <c r="A5538" t="str">
        <f t="shared" si="86"/>
        <v>Michigan44042</v>
      </c>
      <c r="B5538" t="s">
        <v>29</v>
      </c>
      <c r="C5538">
        <v>9986857</v>
      </c>
      <c r="D5538" s="4">
        <v>44042</v>
      </c>
      <c r="E5538" s="4">
        <v>43914</v>
      </c>
      <c r="F5538" s="4">
        <v>43984</v>
      </c>
      <c r="G5538">
        <v>0</v>
      </c>
      <c r="H5538">
        <v>807</v>
      </c>
      <c r="I5538">
        <v>21</v>
      </c>
      <c r="J5538">
        <v>89781</v>
      </c>
      <c r="K5538">
        <v>6443</v>
      </c>
      <c r="L5538">
        <v>-0.20570866141732283</v>
      </c>
      <c r="M5538">
        <v>20</v>
      </c>
      <c r="N5538">
        <v>764.28571428571433</v>
      </c>
      <c r="O5538">
        <v>6.8571428571428568</v>
      </c>
      <c r="P5538">
        <v>764.28571428571433</v>
      </c>
      <c r="Q5538">
        <v>6.8571428571428568</v>
      </c>
    </row>
    <row r="5539" spans="1:17" x14ac:dyDescent="0.35">
      <c r="A5539" t="str">
        <f t="shared" si="86"/>
        <v>Michigan44043</v>
      </c>
      <c r="B5539" t="s">
        <v>29</v>
      </c>
      <c r="C5539">
        <v>9986857</v>
      </c>
      <c r="D5539" s="4">
        <v>44043</v>
      </c>
      <c r="E5539" s="4">
        <v>43914</v>
      </c>
      <c r="F5539" s="4">
        <v>43984</v>
      </c>
      <c r="G5539">
        <v>0</v>
      </c>
      <c r="H5539">
        <v>793</v>
      </c>
      <c r="I5539">
        <v>7</v>
      </c>
      <c r="J5539">
        <v>90574</v>
      </c>
      <c r="K5539">
        <v>6450</v>
      </c>
      <c r="L5539">
        <v>-1.7348203221809171E-2</v>
      </c>
      <c r="M5539">
        <v>-0.66666666666666663</v>
      </c>
      <c r="N5539">
        <v>786</v>
      </c>
      <c r="O5539">
        <v>7.1428571428571432</v>
      </c>
      <c r="P5539">
        <v>786</v>
      </c>
      <c r="Q5539">
        <v>7.1428571428571432</v>
      </c>
    </row>
    <row r="5540" spans="1:17" x14ac:dyDescent="0.35">
      <c r="A5540" t="str">
        <f t="shared" si="86"/>
        <v>Michigan44044</v>
      </c>
      <c r="B5540" t="s">
        <v>29</v>
      </c>
      <c r="C5540">
        <v>9986857</v>
      </c>
      <c r="D5540" s="4">
        <v>44044</v>
      </c>
      <c r="E5540" s="4">
        <v>43914</v>
      </c>
      <c r="F5540" s="4">
        <v>43984</v>
      </c>
      <c r="G5540">
        <v>0</v>
      </c>
      <c r="H5540">
        <v>758</v>
      </c>
      <c r="I5540">
        <v>7</v>
      </c>
      <c r="J5540">
        <v>91332</v>
      </c>
      <c r="K5540">
        <v>6457</v>
      </c>
      <c r="L5540">
        <v>-4.4136191677175286E-2</v>
      </c>
      <c r="M5540">
        <v>0</v>
      </c>
      <c r="N5540">
        <v>815.71428571428567</v>
      </c>
      <c r="O5540">
        <v>8.1428571428571423</v>
      </c>
      <c r="P5540">
        <v>815.71428571428567</v>
      </c>
      <c r="Q5540">
        <v>8.1428571428571423</v>
      </c>
    </row>
    <row r="5541" spans="1:17" x14ac:dyDescent="0.35">
      <c r="A5541" t="str">
        <f t="shared" si="86"/>
        <v>Michigan44045</v>
      </c>
      <c r="B5541" t="s">
        <v>29</v>
      </c>
      <c r="C5541">
        <v>9986857</v>
      </c>
      <c r="D5541" s="4">
        <v>44045</v>
      </c>
      <c r="E5541" s="4">
        <v>43914</v>
      </c>
      <c r="F5541" s="4">
        <v>43984</v>
      </c>
      <c r="G5541">
        <v>0</v>
      </c>
      <c r="H5541">
        <v>426</v>
      </c>
      <c r="I5541">
        <v>0</v>
      </c>
      <c r="J5541">
        <v>91758</v>
      </c>
      <c r="K5541">
        <v>6457</v>
      </c>
      <c r="L5541">
        <v>-0.43799472295514513</v>
      </c>
      <c r="M5541">
        <v>-1</v>
      </c>
      <c r="N5541">
        <v>728.14285714285711</v>
      </c>
      <c r="O5541">
        <v>8.1428571428571423</v>
      </c>
      <c r="P5541">
        <v>728.14285714285711</v>
      </c>
      <c r="Q5541">
        <v>8.1428571428571423</v>
      </c>
    </row>
    <row r="5542" spans="1:17" x14ac:dyDescent="0.35">
      <c r="A5542" t="str">
        <f t="shared" si="86"/>
        <v>Michigan44046</v>
      </c>
      <c r="B5542" t="s">
        <v>29</v>
      </c>
      <c r="C5542">
        <v>9986857</v>
      </c>
      <c r="D5542" s="4">
        <v>44046</v>
      </c>
      <c r="E5542" s="4">
        <v>43914</v>
      </c>
      <c r="F5542" s="4">
        <v>43984</v>
      </c>
      <c r="G5542">
        <v>0</v>
      </c>
      <c r="H5542">
        <v>616</v>
      </c>
      <c r="I5542">
        <v>10</v>
      </c>
      <c r="J5542">
        <v>92374</v>
      </c>
      <c r="K5542">
        <v>6467</v>
      </c>
      <c r="L5542">
        <v>0.4460093896713615</v>
      </c>
      <c r="M5542">
        <v>0</v>
      </c>
      <c r="N5542">
        <v>743</v>
      </c>
      <c r="O5542">
        <v>8.8571428571428577</v>
      </c>
      <c r="P5542">
        <v>743</v>
      </c>
      <c r="Q5542">
        <v>8.8571428571428577</v>
      </c>
    </row>
    <row r="5543" spans="1:17" x14ac:dyDescent="0.35">
      <c r="A5543" t="str">
        <f t="shared" si="86"/>
        <v>Michigan44047</v>
      </c>
      <c r="B5543" t="s">
        <v>29</v>
      </c>
      <c r="C5543">
        <v>9986857</v>
      </c>
      <c r="D5543" s="4">
        <v>44047</v>
      </c>
      <c r="E5543" s="4">
        <v>43914</v>
      </c>
      <c r="F5543" s="4">
        <v>43984</v>
      </c>
      <c r="G5543">
        <v>0</v>
      </c>
      <c r="H5543">
        <v>801</v>
      </c>
      <c r="I5543">
        <v>4</v>
      </c>
      <c r="J5543">
        <v>93175</v>
      </c>
      <c r="K5543">
        <v>6471</v>
      </c>
      <c r="L5543">
        <v>0.30032467532467533</v>
      </c>
      <c r="M5543">
        <v>-0.6</v>
      </c>
      <c r="N5543">
        <v>745.28571428571433</v>
      </c>
      <c r="O5543">
        <v>7.1428571428571432</v>
      </c>
      <c r="P5543">
        <v>745.28571428571433</v>
      </c>
      <c r="Q5543">
        <v>7.1428571428571432</v>
      </c>
    </row>
    <row r="5544" spans="1:17" x14ac:dyDescent="0.35">
      <c r="A5544" t="str">
        <f t="shared" si="86"/>
        <v>Michigan44048</v>
      </c>
      <c r="B5544" t="s">
        <v>29</v>
      </c>
      <c r="C5544">
        <v>9986857</v>
      </c>
      <c r="D5544" s="4">
        <v>44048</v>
      </c>
      <c r="E5544" s="4">
        <v>43914</v>
      </c>
      <c r="F5544" s="4">
        <v>43984</v>
      </c>
      <c r="G5544">
        <v>0</v>
      </c>
      <c r="H5544">
        <v>718</v>
      </c>
      <c r="I5544">
        <v>7</v>
      </c>
      <c r="J5544">
        <v>93893</v>
      </c>
      <c r="K5544">
        <v>6478</v>
      </c>
      <c r="L5544">
        <v>-0.10362047440699126</v>
      </c>
      <c r="M5544">
        <v>0.75</v>
      </c>
      <c r="N5544">
        <v>702.71428571428567</v>
      </c>
      <c r="O5544">
        <v>8</v>
      </c>
      <c r="P5544">
        <v>702.71428571428567</v>
      </c>
      <c r="Q5544">
        <v>8</v>
      </c>
    </row>
    <row r="5545" spans="1:17" x14ac:dyDescent="0.35">
      <c r="A5545" t="str">
        <f t="shared" si="86"/>
        <v>Michigan44049</v>
      </c>
      <c r="B5545" t="s">
        <v>29</v>
      </c>
      <c r="C5545">
        <v>9986857</v>
      </c>
      <c r="D5545" s="4">
        <v>44049</v>
      </c>
      <c r="E5545" s="4">
        <v>43914</v>
      </c>
      <c r="F5545" s="4">
        <v>43984</v>
      </c>
      <c r="G5545">
        <v>0</v>
      </c>
      <c r="H5545">
        <v>763</v>
      </c>
      <c r="I5545">
        <v>28</v>
      </c>
      <c r="J5545">
        <v>94656</v>
      </c>
      <c r="K5545">
        <v>6506</v>
      </c>
      <c r="L5545">
        <v>6.2674094707520889E-2</v>
      </c>
      <c r="M5545">
        <v>3</v>
      </c>
      <c r="N5545">
        <v>696.42857142857144</v>
      </c>
      <c r="O5545">
        <v>9</v>
      </c>
      <c r="P5545">
        <v>696.42857142857144</v>
      </c>
      <c r="Q5545">
        <v>9</v>
      </c>
    </row>
    <row r="5546" spans="1:17" x14ac:dyDescent="0.35">
      <c r="A5546" t="str">
        <f t="shared" si="86"/>
        <v>Michigan44050</v>
      </c>
      <c r="B5546" t="s">
        <v>29</v>
      </c>
      <c r="C5546">
        <v>9986857</v>
      </c>
      <c r="D5546" s="4">
        <v>44050</v>
      </c>
      <c r="E5546" s="4">
        <v>43914</v>
      </c>
      <c r="F5546" s="4">
        <v>43984</v>
      </c>
      <c r="G5546">
        <v>0</v>
      </c>
      <c r="H5546">
        <v>814</v>
      </c>
      <c r="I5546">
        <v>18</v>
      </c>
      <c r="J5546">
        <v>95470</v>
      </c>
      <c r="K5546">
        <v>6524</v>
      </c>
      <c r="L5546">
        <v>6.6841415465268672E-2</v>
      </c>
      <c r="M5546">
        <v>-0.35714285714285715</v>
      </c>
      <c r="N5546">
        <v>699.42857142857144</v>
      </c>
      <c r="O5546">
        <v>10.571428571428571</v>
      </c>
      <c r="P5546">
        <v>699.42857142857144</v>
      </c>
      <c r="Q5546">
        <v>10.571428571428571</v>
      </c>
    </row>
    <row r="5547" spans="1:17" x14ac:dyDescent="0.35">
      <c r="A5547" t="str">
        <f t="shared" si="86"/>
        <v>Michigan44051</v>
      </c>
      <c r="B5547" t="s">
        <v>29</v>
      </c>
      <c r="C5547">
        <v>9986857</v>
      </c>
      <c r="D5547" s="4">
        <v>44051</v>
      </c>
      <c r="E5547" s="4">
        <v>43914</v>
      </c>
      <c r="F5547" s="4">
        <v>43984</v>
      </c>
      <c r="G5547">
        <v>0</v>
      </c>
      <c r="H5547">
        <v>721</v>
      </c>
      <c r="I5547">
        <v>-4</v>
      </c>
      <c r="J5547">
        <v>96191</v>
      </c>
      <c r="K5547">
        <v>6520</v>
      </c>
      <c r="L5547">
        <v>-0.11425061425061425</v>
      </c>
      <c r="M5547">
        <v>-1.2222222222222223</v>
      </c>
      <c r="N5547">
        <v>694.14285714285711</v>
      </c>
      <c r="O5547">
        <v>9</v>
      </c>
      <c r="P5547">
        <v>694.14285714285711</v>
      </c>
      <c r="Q5547">
        <v>9</v>
      </c>
    </row>
    <row r="5548" spans="1:17" x14ac:dyDescent="0.35">
      <c r="A5548" t="str">
        <f t="shared" si="86"/>
        <v>Michigan44052</v>
      </c>
      <c r="B5548" t="s">
        <v>29</v>
      </c>
      <c r="C5548">
        <v>9986857</v>
      </c>
      <c r="D5548" s="4">
        <v>44052</v>
      </c>
      <c r="E5548" s="4">
        <v>43914</v>
      </c>
      <c r="F5548" s="4">
        <v>43984</v>
      </c>
      <c r="G5548">
        <v>0</v>
      </c>
      <c r="H5548">
        <v>535</v>
      </c>
      <c r="I5548">
        <v>-1</v>
      </c>
      <c r="J5548">
        <v>96726</v>
      </c>
      <c r="K5548">
        <v>6519</v>
      </c>
      <c r="L5548">
        <v>-0.2579750346740638</v>
      </c>
      <c r="M5548">
        <v>-0.75</v>
      </c>
      <c r="N5548">
        <v>709.71428571428567</v>
      </c>
      <c r="O5548">
        <v>8.8571428571428577</v>
      </c>
      <c r="P5548">
        <v>709.71428571428567</v>
      </c>
      <c r="Q5548">
        <v>8.8571428571428577</v>
      </c>
    </row>
    <row r="5549" spans="1:17" x14ac:dyDescent="0.35">
      <c r="A5549" t="str">
        <f t="shared" si="86"/>
        <v>Michigan44053</v>
      </c>
      <c r="B5549" t="s">
        <v>29</v>
      </c>
      <c r="C5549">
        <v>9986857</v>
      </c>
      <c r="D5549" s="4">
        <v>44053</v>
      </c>
      <c r="E5549" s="4">
        <v>43914</v>
      </c>
      <c r="F5549" s="4">
        <v>43984</v>
      </c>
      <c r="G5549">
        <v>0</v>
      </c>
      <c r="H5549">
        <v>580</v>
      </c>
      <c r="I5549">
        <v>7</v>
      </c>
      <c r="J5549">
        <v>97306</v>
      </c>
      <c r="K5549">
        <v>6526</v>
      </c>
      <c r="L5549">
        <v>8.4112149532710276E-2</v>
      </c>
      <c r="M5549">
        <v>-8</v>
      </c>
      <c r="N5549">
        <v>704.57142857142856</v>
      </c>
      <c r="O5549">
        <v>8.4285714285714288</v>
      </c>
      <c r="P5549">
        <v>704.57142857142856</v>
      </c>
      <c r="Q5549">
        <v>8.4285714285714288</v>
      </c>
    </row>
    <row r="5550" spans="1:17" x14ac:dyDescent="0.35">
      <c r="A5550" t="str">
        <f t="shared" si="86"/>
        <v>Michigan44054</v>
      </c>
      <c r="B5550" t="s">
        <v>29</v>
      </c>
      <c r="C5550">
        <v>9986857</v>
      </c>
      <c r="D5550" s="4">
        <v>44054</v>
      </c>
      <c r="E5550" s="4">
        <v>43914</v>
      </c>
      <c r="F5550" s="4">
        <v>43984</v>
      </c>
      <c r="G5550">
        <v>0</v>
      </c>
      <c r="H5550">
        <v>907</v>
      </c>
      <c r="I5550">
        <v>7</v>
      </c>
      <c r="J5550">
        <v>98213</v>
      </c>
      <c r="K5550">
        <v>6533</v>
      </c>
      <c r="L5550">
        <v>0.56379310344827582</v>
      </c>
      <c r="M5550">
        <v>0</v>
      </c>
      <c r="N5550">
        <v>719.71428571428567</v>
      </c>
      <c r="O5550">
        <v>8.8571428571428577</v>
      </c>
      <c r="P5550">
        <v>719.71428571428567</v>
      </c>
      <c r="Q5550">
        <v>8.8571428571428577</v>
      </c>
    </row>
    <row r="5551" spans="1:17" x14ac:dyDescent="0.35">
      <c r="A5551" t="str">
        <f t="shared" si="86"/>
        <v>Michigan44055</v>
      </c>
      <c r="B5551" t="s">
        <v>29</v>
      </c>
      <c r="C5551">
        <v>9986857</v>
      </c>
      <c r="D5551" s="4">
        <v>44055</v>
      </c>
      <c r="E5551" s="4">
        <v>43914</v>
      </c>
      <c r="F5551" s="4">
        <v>43984</v>
      </c>
      <c r="G5551">
        <v>0</v>
      </c>
      <c r="H5551">
        <v>476</v>
      </c>
      <c r="I5551">
        <v>6</v>
      </c>
      <c r="J5551">
        <v>98689</v>
      </c>
      <c r="K5551">
        <v>6539</v>
      </c>
      <c r="L5551">
        <v>-0.47519294377067256</v>
      </c>
      <c r="M5551">
        <v>-0.14285714285714285</v>
      </c>
      <c r="N5551">
        <v>685.14285714285711</v>
      </c>
      <c r="O5551">
        <v>8.7142857142857135</v>
      </c>
      <c r="P5551">
        <v>685.14285714285711</v>
      </c>
      <c r="Q5551">
        <v>8.7142857142857135</v>
      </c>
    </row>
    <row r="5552" spans="1:17" x14ac:dyDescent="0.35">
      <c r="A5552" t="str">
        <f t="shared" si="86"/>
        <v>Michigan44056</v>
      </c>
      <c r="B5552" t="s">
        <v>29</v>
      </c>
      <c r="C5552">
        <v>9986857</v>
      </c>
      <c r="D5552" s="4">
        <v>44056</v>
      </c>
      <c r="E5552" s="4">
        <v>43914</v>
      </c>
      <c r="F5552" s="4">
        <v>43984</v>
      </c>
      <c r="G5552">
        <v>0</v>
      </c>
      <c r="H5552">
        <v>1167</v>
      </c>
      <c r="I5552">
        <v>16</v>
      </c>
      <c r="J5552">
        <v>99856</v>
      </c>
      <c r="K5552">
        <v>6555</v>
      </c>
      <c r="L5552">
        <v>1.4516806722689075</v>
      </c>
      <c r="M5552">
        <v>1.6666666666666667</v>
      </c>
      <c r="N5552">
        <v>742.85714285714289</v>
      </c>
      <c r="O5552">
        <v>7</v>
      </c>
      <c r="P5552">
        <v>742.85714285714289</v>
      </c>
      <c r="Q5552">
        <v>7</v>
      </c>
    </row>
    <row r="5553" spans="1:17" x14ac:dyDescent="0.35">
      <c r="A5553" t="str">
        <f t="shared" si="86"/>
        <v>Michigan44057</v>
      </c>
      <c r="B5553" t="s">
        <v>29</v>
      </c>
      <c r="C5553">
        <v>9986857</v>
      </c>
      <c r="D5553" s="4">
        <v>44057</v>
      </c>
      <c r="E5553" s="4">
        <v>43914</v>
      </c>
      <c r="F5553" s="4">
        <v>43984</v>
      </c>
      <c r="G5553">
        <v>0</v>
      </c>
      <c r="H5553">
        <v>868</v>
      </c>
      <c r="I5553">
        <v>11</v>
      </c>
      <c r="J5553">
        <v>100724</v>
      </c>
      <c r="K5553">
        <v>6566</v>
      </c>
      <c r="L5553">
        <v>-0.25621251071122536</v>
      </c>
      <c r="M5553">
        <v>-0.3125</v>
      </c>
      <c r="N5553">
        <v>750.57142857142856</v>
      </c>
      <c r="O5553">
        <v>6</v>
      </c>
      <c r="P5553">
        <v>750.57142857142856</v>
      </c>
      <c r="Q5553">
        <v>6</v>
      </c>
    </row>
    <row r="5554" spans="1:17" x14ac:dyDescent="0.35">
      <c r="A5554" t="str">
        <f t="shared" si="86"/>
        <v>Michigan44058</v>
      </c>
      <c r="B5554" t="s">
        <v>29</v>
      </c>
      <c r="C5554">
        <v>9986857</v>
      </c>
      <c r="D5554" s="4">
        <v>44058</v>
      </c>
      <c r="E5554" s="4">
        <v>43914</v>
      </c>
      <c r="F5554" s="4">
        <v>43984</v>
      </c>
      <c r="G5554">
        <v>0</v>
      </c>
      <c r="H5554">
        <v>1058</v>
      </c>
      <c r="I5554">
        <v>20</v>
      </c>
      <c r="J5554">
        <v>101782</v>
      </c>
      <c r="K5554">
        <v>6586</v>
      </c>
      <c r="L5554">
        <v>0.21889400921658986</v>
      </c>
      <c r="M5554">
        <v>0.81818181818181823</v>
      </c>
      <c r="N5554">
        <v>798.71428571428567</v>
      </c>
      <c r="O5554">
        <v>9.4285714285714288</v>
      </c>
      <c r="P5554">
        <v>798.71428571428567</v>
      </c>
      <c r="Q5554">
        <v>9.4285714285714288</v>
      </c>
    </row>
    <row r="5555" spans="1:17" x14ac:dyDescent="0.35">
      <c r="A5555" t="str">
        <f t="shared" si="86"/>
        <v>Michigan44059</v>
      </c>
      <c r="B5555" t="s">
        <v>29</v>
      </c>
      <c r="C5555">
        <v>9986857</v>
      </c>
      <c r="D5555" s="4">
        <v>44059</v>
      </c>
      <c r="E5555" s="4">
        <v>43914</v>
      </c>
      <c r="F5555" s="4">
        <v>43984</v>
      </c>
      <c r="G5555">
        <v>0</v>
      </c>
      <c r="H5555">
        <v>477</v>
      </c>
      <c r="I5555">
        <v>6</v>
      </c>
      <c r="J5555">
        <v>102259</v>
      </c>
      <c r="K5555">
        <v>6592</v>
      </c>
      <c r="L5555">
        <v>-0.54914933837429114</v>
      </c>
      <c r="M5555">
        <v>-0.7</v>
      </c>
      <c r="N5555">
        <v>790.42857142857144</v>
      </c>
      <c r="O5555">
        <v>10.428571428571429</v>
      </c>
      <c r="P5555">
        <v>790.42857142857144</v>
      </c>
      <c r="Q5555">
        <v>10.428571428571429</v>
      </c>
    </row>
    <row r="5556" spans="1:17" x14ac:dyDescent="0.35">
      <c r="A5556" t="str">
        <f t="shared" si="86"/>
        <v>Michigan44060</v>
      </c>
      <c r="B5556" t="s">
        <v>29</v>
      </c>
      <c r="C5556">
        <v>9986857</v>
      </c>
      <c r="D5556" s="4">
        <v>44060</v>
      </c>
      <c r="E5556" s="4">
        <v>43914</v>
      </c>
      <c r="F5556" s="4">
        <v>43984</v>
      </c>
      <c r="G5556">
        <v>0</v>
      </c>
      <c r="H5556">
        <v>490</v>
      </c>
      <c r="I5556">
        <v>0</v>
      </c>
      <c r="J5556">
        <v>102749</v>
      </c>
      <c r="K5556">
        <v>6592</v>
      </c>
      <c r="L5556">
        <v>2.7253668763102725E-2</v>
      </c>
      <c r="M5556">
        <v>-1</v>
      </c>
      <c r="N5556">
        <v>777.57142857142856</v>
      </c>
      <c r="O5556">
        <v>9.4285714285714288</v>
      </c>
      <c r="P5556">
        <v>777.57142857142856</v>
      </c>
      <c r="Q5556">
        <v>9.4285714285714288</v>
      </c>
    </row>
    <row r="5557" spans="1:17" x14ac:dyDescent="0.35">
      <c r="A5557" t="str">
        <f t="shared" si="86"/>
        <v>Michigan44061</v>
      </c>
      <c r="B5557" t="s">
        <v>29</v>
      </c>
      <c r="C5557">
        <v>9986857</v>
      </c>
      <c r="D5557" s="4">
        <v>44061</v>
      </c>
      <c r="E5557" s="4">
        <v>43914</v>
      </c>
      <c r="F5557" s="4">
        <v>43984</v>
      </c>
      <c r="G5557">
        <v>0</v>
      </c>
      <c r="H5557">
        <v>653</v>
      </c>
      <c r="I5557">
        <v>16</v>
      </c>
      <c r="J5557">
        <v>103402</v>
      </c>
      <c r="K5557">
        <v>6608</v>
      </c>
      <c r="L5557">
        <v>0.33265306122448979</v>
      </c>
      <c r="M5557">
        <v>0</v>
      </c>
      <c r="N5557">
        <v>741.28571428571433</v>
      </c>
      <c r="O5557">
        <v>10.714285714285714</v>
      </c>
      <c r="P5557">
        <v>741.28571428571433</v>
      </c>
      <c r="Q5557">
        <v>10.714285714285714</v>
      </c>
    </row>
    <row r="5558" spans="1:17" x14ac:dyDescent="0.35">
      <c r="A5558" t="str">
        <f t="shared" si="86"/>
        <v>Michigan44062</v>
      </c>
      <c r="B5558" t="s">
        <v>29</v>
      </c>
      <c r="C5558">
        <v>9986857</v>
      </c>
      <c r="D5558" s="4">
        <v>44062</v>
      </c>
      <c r="E5558" s="4">
        <v>43914</v>
      </c>
      <c r="F5558" s="4">
        <v>43984</v>
      </c>
      <c r="G5558">
        <v>0</v>
      </c>
      <c r="H5558">
        <v>689</v>
      </c>
      <c r="I5558">
        <v>10</v>
      </c>
      <c r="J5558">
        <v>104091</v>
      </c>
      <c r="K5558">
        <v>6618</v>
      </c>
      <c r="L5558">
        <v>5.5130168453292494E-2</v>
      </c>
      <c r="M5558">
        <v>-0.375</v>
      </c>
      <c r="N5558">
        <v>771.71428571428567</v>
      </c>
      <c r="O5558">
        <v>11.285714285714286</v>
      </c>
      <c r="P5558">
        <v>771.71428571428567</v>
      </c>
      <c r="Q5558">
        <v>11.285714285714286</v>
      </c>
    </row>
    <row r="5559" spans="1:17" x14ac:dyDescent="0.35">
      <c r="A5559" t="str">
        <f t="shared" si="86"/>
        <v>Michigan44063</v>
      </c>
      <c r="B5559" t="s">
        <v>29</v>
      </c>
      <c r="C5559">
        <v>9986857</v>
      </c>
      <c r="D5559" s="4">
        <v>44063</v>
      </c>
      <c r="E5559" s="4">
        <v>43914</v>
      </c>
      <c r="F5559" s="4">
        <v>43984</v>
      </c>
      <c r="G5559">
        <v>0</v>
      </c>
      <c r="H5559">
        <v>527</v>
      </c>
      <c r="I5559">
        <v>16</v>
      </c>
      <c r="J5559">
        <v>104618</v>
      </c>
      <c r="K5559">
        <v>6634</v>
      </c>
      <c r="L5559">
        <v>-0.23512336719883889</v>
      </c>
      <c r="M5559">
        <v>0.6</v>
      </c>
      <c r="N5559">
        <v>680.28571428571433</v>
      </c>
      <c r="O5559">
        <v>11.285714285714286</v>
      </c>
      <c r="P5559">
        <v>680.28571428571433</v>
      </c>
      <c r="Q5559">
        <v>11.285714285714286</v>
      </c>
    </row>
    <row r="5560" spans="1:17" x14ac:dyDescent="0.35">
      <c r="A5560" t="str">
        <f t="shared" si="86"/>
        <v>Michigan44064</v>
      </c>
      <c r="B5560" t="s">
        <v>29</v>
      </c>
      <c r="C5560">
        <v>9986857</v>
      </c>
      <c r="D5560" s="4">
        <v>44064</v>
      </c>
      <c r="E5560" s="4">
        <v>43914</v>
      </c>
      <c r="F5560" s="4">
        <v>43984</v>
      </c>
      <c r="G5560">
        <v>0</v>
      </c>
      <c r="H5560">
        <v>0</v>
      </c>
      <c r="I5560">
        <v>0</v>
      </c>
      <c r="J5560">
        <v>104618</v>
      </c>
      <c r="K5560">
        <v>6634</v>
      </c>
      <c r="L5560">
        <v>-1</v>
      </c>
      <c r="M5560">
        <v>-1</v>
      </c>
      <c r="N5560">
        <v>556.28571428571433</v>
      </c>
      <c r="O5560">
        <v>9.7142857142857135</v>
      </c>
      <c r="P5560">
        <v>556.28571428571433</v>
      </c>
      <c r="Q5560">
        <v>9.7142857142857135</v>
      </c>
    </row>
    <row r="5561" spans="1:17" x14ac:dyDescent="0.35">
      <c r="A5561" t="str">
        <f t="shared" si="86"/>
        <v>Michigan44065</v>
      </c>
      <c r="B5561" t="s">
        <v>29</v>
      </c>
      <c r="C5561">
        <v>9986857</v>
      </c>
      <c r="D5561" s="4">
        <v>44065</v>
      </c>
      <c r="E5561" s="4">
        <v>43914</v>
      </c>
      <c r="F5561" s="4">
        <v>43984</v>
      </c>
      <c r="G5561">
        <v>0</v>
      </c>
      <c r="H5561">
        <v>1426</v>
      </c>
      <c r="I5561">
        <v>21</v>
      </c>
      <c r="J5561">
        <v>106044</v>
      </c>
      <c r="K5561">
        <v>6655</v>
      </c>
      <c r="L5561">
        <v>0</v>
      </c>
      <c r="M5561">
        <v>0</v>
      </c>
      <c r="N5561">
        <v>608.85714285714289</v>
      </c>
      <c r="O5561">
        <v>9.8571428571428577</v>
      </c>
      <c r="P5561">
        <v>608.85714285714289</v>
      </c>
      <c r="Q5561">
        <v>9.8571428571428577</v>
      </c>
    </row>
    <row r="5562" spans="1:17" x14ac:dyDescent="0.35">
      <c r="A5562" t="str">
        <f t="shared" si="86"/>
        <v>Michigan44066</v>
      </c>
      <c r="B5562" t="s">
        <v>29</v>
      </c>
      <c r="C5562">
        <v>9986857</v>
      </c>
      <c r="D5562" s="4">
        <v>44066</v>
      </c>
      <c r="E5562" s="4">
        <v>43914</v>
      </c>
      <c r="F5562" s="4">
        <v>43984</v>
      </c>
      <c r="G5562">
        <v>0</v>
      </c>
      <c r="H5562">
        <v>764</v>
      </c>
      <c r="I5562">
        <v>4</v>
      </c>
      <c r="J5562">
        <v>106808</v>
      </c>
      <c r="K5562">
        <v>6659</v>
      </c>
      <c r="L5562">
        <v>-0.46423562412342217</v>
      </c>
      <c r="M5562">
        <v>-0.80952380952380953</v>
      </c>
      <c r="N5562">
        <v>649.85714285714289</v>
      </c>
      <c r="O5562">
        <v>9.5714285714285712</v>
      </c>
      <c r="P5562">
        <v>649.85714285714289</v>
      </c>
      <c r="Q5562">
        <v>9.5714285714285712</v>
      </c>
    </row>
    <row r="5563" spans="1:17" x14ac:dyDescent="0.35">
      <c r="A5563" t="str">
        <f t="shared" si="86"/>
        <v>Michigan44067</v>
      </c>
      <c r="B5563" t="s">
        <v>29</v>
      </c>
      <c r="C5563">
        <v>9986857</v>
      </c>
      <c r="D5563" s="4">
        <v>44067</v>
      </c>
      <c r="E5563" s="4">
        <v>43914</v>
      </c>
      <c r="F5563" s="4">
        <v>43984</v>
      </c>
      <c r="G5563">
        <v>0</v>
      </c>
      <c r="H5563">
        <v>878</v>
      </c>
      <c r="I5563">
        <v>4</v>
      </c>
      <c r="J5563">
        <v>107686</v>
      </c>
      <c r="K5563">
        <v>6663</v>
      </c>
      <c r="L5563">
        <v>0.14921465968586387</v>
      </c>
      <c r="M5563">
        <v>0</v>
      </c>
      <c r="N5563">
        <v>705.28571428571433</v>
      </c>
      <c r="O5563">
        <v>10.142857142857142</v>
      </c>
      <c r="P5563">
        <v>705.28571428571433</v>
      </c>
      <c r="Q5563">
        <v>10.142857142857142</v>
      </c>
    </row>
    <row r="5564" spans="1:17" x14ac:dyDescent="0.35">
      <c r="A5564" t="str">
        <f t="shared" si="86"/>
        <v>Michigan44068</v>
      </c>
      <c r="B5564" t="s">
        <v>29</v>
      </c>
      <c r="C5564">
        <v>9986857</v>
      </c>
      <c r="D5564" s="4">
        <v>44068</v>
      </c>
      <c r="E5564" s="4">
        <v>43914</v>
      </c>
      <c r="F5564" s="4">
        <v>43984</v>
      </c>
      <c r="G5564">
        <v>0</v>
      </c>
      <c r="H5564">
        <v>951</v>
      </c>
      <c r="I5564">
        <v>21</v>
      </c>
      <c r="J5564">
        <v>108637</v>
      </c>
      <c r="K5564">
        <v>6684</v>
      </c>
      <c r="L5564">
        <v>8.3143507972665148E-2</v>
      </c>
      <c r="M5564">
        <v>4.25</v>
      </c>
      <c r="N5564">
        <v>747.85714285714289</v>
      </c>
      <c r="O5564">
        <v>10.857142857142858</v>
      </c>
      <c r="P5564">
        <v>747.85714285714289</v>
      </c>
      <c r="Q5564">
        <v>10.857142857142858</v>
      </c>
    </row>
    <row r="5565" spans="1:17" x14ac:dyDescent="0.35">
      <c r="A5565" t="str">
        <f t="shared" si="86"/>
        <v>Michigan44069</v>
      </c>
      <c r="B5565" t="s">
        <v>29</v>
      </c>
      <c r="C5565">
        <v>9986857</v>
      </c>
      <c r="D5565" s="4">
        <v>44069</v>
      </c>
      <c r="E5565" s="4">
        <v>43914</v>
      </c>
      <c r="F5565" s="4">
        <v>43984</v>
      </c>
      <c r="G5565">
        <v>0</v>
      </c>
      <c r="H5565">
        <v>843</v>
      </c>
      <c r="I5565">
        <v>6</v>
      </c>
      <c r="J5565">
        <v>109480</v>
      </c>
      <c r="K5565">
        <v>6690</v>
      </c>
      <c r="L5565">
        <v>-0.11356466876971609</v>
      </c>
      <c r="M5565">
        <v>-0.7142857142857143</v>
      </c>
      <c r="N5565">
        <v>769.85714285714289</v>
      </c>
      <c r="O5565">
        <v>10.285714285714286</v>
      </c>
      <c r="P5565">
        <v>769.85714285714289</v>
      </c>
      <c r="Q5565">
        <v>10.285714285714286</v>
      </c>
    </row>
    <row r="5566" spans="1:17" x14ac:dyDescent="0.35">
      <c r="A5566" t="str">
        <f t="shared" si="86"/>
        <v>Michigan44070</v>
      </c>
      <c r="B5566" t="s">
        <v>29</v>
      </c>
      <c r="C5566">
        <v>9986857</v>
      </c>
      <c r="D5566" s="4">
        <v>44070</v>
      </c>
      <c r="E5566" s="4">
        <v>43914</v>
      </c>
      <c r="F5566" s="4">
        <v>43984</v>
      </c>
      <c r="G5566">
        <v>0</v>
      </c>
      <c r="H5566">
        <v>863</v>
      </c>
      <c r="I5566">
        <v>16</v>
      </c>
      <c r="J5566">
        <v>110343</v>
      </c>
      <c r="K5566">
        <v>6706</v>
      </c>
      <c r="L5566">
        <v>2.3724792408066429E-2</v>
      </c>
      <c r="M5566">
        <v>1.6666666666666667</v>
      </c>
      <c r="N5566">
        <v>817.85714285714289</v>
      </c>
      <c r="O5566">
        <v>10.285714285714286</v>
      </c>
      <c r="P5566">
        <v>817.85714285714289</v>
      </c>
      <c r="Q5566">
        <v>10.285714285714286</v>
      </c>
    </row>
    <row r="5567" spans="1:17" x14ac:dyDescent="0.35">
      <c r="A5567" t="str">
        <f t="shared" si="86"/>
        <v>Michigan44071</v>
      </c>
      <c r="B5567" t="s">
        <v>29</v>
      </c>
      <c r="C5567">
        <v>9986857</v>
      </c>
      <c r="D5567" s="4">
        <v>44071</v>
      </c>
      <c r="E5567" s="4">
        <v>43914</v>
      </c>
      <c r="F5567" s="4">
        <v>43984</v>
      </c>
      <c r="G5567">
        <v>0</v>
      </c>
      <c r="H5567">
        <v>793</v>
      </c>
      <c r="I5567">
        <v>6</v>
      </c>
      <c r="J5567">
        <v>111136</v>
      </c>
      <c r="K5567">
        <v>6712</v>
      </c>
      <c r="L5567">
        <v>-8.1112398609501743E-2</v>
      </c>
      <c r="M5567">
        <v>-0.625</v>
      </c>
      <c r="N5567">
        <v>931.14285714285711</v>
      </c>
      <c r="O5567">
        <v>11.142857142857142</v>
      </c>
      <c r="P5567">
        <v>931.14285714285711</v>
      </c>
      <c r="Q5567">
        <v>11.142857142857142</v>
      </c>
    </row>
    <row r="5568" spans="1:17" x14ac:dyDescent="0.35">
      <c r="A5568" t="str">
        <f t="shared" si="86"/>
        <v>Michigan44072</v>
      </c>
      <c r="B5568" t="s">
        <v>29</v>
      </c>
      <c r="C5568">
        <v>9986857</v>
      </c>
      <c r="D5568" s="4">
        <v>44072</v>
      </c>
      <c r="E5568" s="4">
        <v>43914</v>
      </c>
      <c r="F5568" s="4">
        <v>43984</v>
      </c>
      <c r="G5568">
        <v>0</v>
      </c>
      <c r="H5568">
        <v>0</v>
      </c>
      <c r="I5568">
        <v>0</v>
      </c>
      <c r="J5568">
        <v>111136</v>
      </c>
      <c r="K5568">
        <v>6712</v>
      </c>
      <c r="L5568">
        <v>-1</v>
      </c>
      <c r="M5568">
        <v>-1</v>
      </c>
      <c r="N5568">
        <v>727.42857142857144</v>
      </c>
      <c r="O5568">
        <v>8.1428571428571423</v>
      </c>
      <c r="P5568">
        <v>727.42857142857144</v>
      </c>
      <c r="Q5568">
        <v>8.1428571428571423</v>
      </c>
    </row>
    <row r="5569" spans="1:17" x14ac:dyDescent="0.35">
      <c r="A5569" t="str">
        <f t="shared" si="86"/>
        <v>Michigan44073</v>
      </c>
      <c r="B5569" t="s">
        <v>29</v>
      </c>
      <c r="C5569">
        <v>9986857</v>
      </c>
      <c r="D5569" s="4">
        <v>44073</v>
      </c>
      <c r="E5569" s="4">
        <v>43914</v>
      </c>
      <c r="F5569" s="4">
        <v>43984</v>
      </c>
      <c r="G5569">
        <v>0</v>
      </c>
      <c r="H5569">
        <v>1390</v>
      </c>
      <c r="I5569">
        <v>36</v>
      </c>
      <c r="J5569">
        <v>112526</v>
      </c>
      <c r="K5569">
        <v>6748</v>
      </c>
      <c r="L5569">
        <v>0</v>
      </c>
      <c r="M5569">
        <v>0</v>
      </c>
      <c r="N5569">
        <v>816.85714285714289</v>
      </c>
      <c r="O5569">
        <v>12.714285714285714</v>
      </c>
      <c r="P5569">
        <v>816.85714285714289</v>
      </c>
      <c r="Q5569">
        <v>12.714285714285714</v>
      </c>
    </row>
    <row r="5570" spans="1:17" x14ac:dyDescent="0.35">
      <c r="A5570" t="str">
        <f t="shared" si="86"/>
        <v>Michigan44074</v>
      </c>
      <c r="B5570" t="s">
        <v>29</v>
      </c>
      <c r="C5570">
        <v>9986857</v>
      </c>
      <c r="D5570" s="4">
        <v>44074</v>
      </c>
      <c r="E5570" s="4">
        <v>43914</v>
      </c>
      <c r="F5570" s="4">
        <v>43984</v>
      </c>
      <c r="G5570">
        <v>0</v>
      </c>
      <c r="H5570">
        <v>499</v>
      </c>
      <c r="I5570">
        <v>5</v>
      </c>
      <c r="J5570">
        <v>113025</v>
      </c>
      <c r="K5570">
        <v>6753</v>
      </c>
      <c r="L5570">
        <v>-0.64100719424460428</v>
      </c>
      <c r="M5570">
        <v>-0.86111111111111116</v>
      </c>
      <c r="N5570">
        <v>762.71428571428567</v>
      </c>
      <c r="O5570">
        <v>12.857142857142858</v>
      </c>
      <c r="P5570">
        <v>762.71428571428567</v>
      </c>
      <c r="Q5570">
        <v>12.857142857142858</v>
      </c>
    </row>
    <row r="5571" spans="1:17" x14ac:dyDescent="0.35">
      <c r="A5571" t="str">
        <f t="shared" ref="A5571:A5634" si="87">B5571&amp;D5571</f>
        <v>Michigan44075</v>
      </c>
      <c r="B5571" t="s">
        <v>29</v>
      </c>
      <c r="C5571">
        <v>9986857</v>
      </c>
      <c r="D5571" s="4">
        <v>44075</v>
      </c>
      <c r="E5571" s="4">
        <v>43914</v>
      </c>
      <c r="F5571" s="4">
        <v>43984</v>
      </c>
      <c r="G5571">
        <v>0</v>
      </c>
      <c r="H5571">
        <v>795</v>
      </c>
      <c r="I5571">
        <v>14</v>
      </c>
      <c r="J5571">
        <v>113820</v>
      </c>
      <c r="K5571">
        <v>6767</v>
      </c>
      <c r="L5571">
        <v>0.59318637274549102</v>
      </c>
      <c r="M5571">
        <v>1.8</v>
      </c>
      <c r="N5571">
        <v>740.42857142857144</v>
      </c>
      <c r="O5571">
        <v>11.857142857142858</v>
      </c>
      <c r="P5571">
        <v>740.42857142857144</v>
      </c>
      <c r="Q5571">
        <v>11.857142857142858</v>
      </c>
    </row>
    <row r="5572" spans="1:17" x14ac:dyDescent="0.35">
      <c r="A5572" t="str">
        <f t="shared" si="87"/>
        <v>Michigan44076</v>
      </c>
      <c r="B5572" t="s">
        <v>29</v>
      </c>
      <c r="C5572">
        <v>9986857</v>
      </c>
      <c r="D5572" s="4">
        <v>44076</v>
      </c>
      <c r="E5572" s="4">
        <v>43914</v>
      </c>
      <c r="F5572" s="4">
        <v>43984</v>
      </c>
      <c r="G5572">
        <v>0</v>
      </c>
      <c r="H5572">
        <v>648</v>
      </c>
      <c r="I5572">
        <v>14</v>
      </c>
      <c r="J5572">
        <v>114468</v>
      </c>
      <c r="K5572">
        <v>6781</v>
      </c>
      <c r="L5572">
        <v>-0.18490566037735848</v>
      </c>
      <c r="M5572">
        <v>0</v>
      </c>
      <c r="N5572">
        <v>712.57142857142856</v>
      </c>
      <c r="O5572">
        <v>13</v>
      </c>
      <c r="P5572">
        <v>712.57142857142856</v>
      </c>
      <c r="Q5572">
        <v>13</v>
      </c>
    </row>
    <row r="5573" spans="1:17" x14ac:dyDescent="0.35">
      <c r="A5573" t="str">
        <f t="shared" si="87"/>
        <v>Michigan44077</v>
      </c>
      <c r="B5573" t="s">
        <v>29</v>
      </c>
      <c r="C5573">
        <v>9986857</v>
      </c>
      <c r="D5573" s="4">
        <v>44077</v>
      </c>
      <c r="E5573" s="4">
        <v>43914</v>
      </c>
      <c r="F5573" s="4">
        <v>43984</v>
      </c>
      <c r="G5573">
        <v>0</v>
      </c>
      <c r="H5573">
        <v>774</v>
      </c>
      <c r="I5573">
        <v>10</v>
      </c>
      <c r="J5573">
        <v>115242</v>
      </c>
      <c r="K5573">
        <v>6791</v>
      </c>
      <c r="L5573">
        <v>0.19444444444444445</v>
      </c>
      <c r="M5573">
        <v>-0.2857142857142857</v>
      </c>
      <c r="N5573">
        <v>699.85714285714289</v>
      </c>
      <c r="O5573">
        <v>12.142857142857142</v>
      </c>
      <c r="P5573">
        <v>699.85714285714289</v>
      </c>
      <c r="Q5573">
        <v>12.142857142857142</v>
      </c>
    </row>
    <row r="5574" spans="1:17" x14ac:dyDescent="0.35">
      <c r="A5574" t="str">
        <f t="shared" si="87"/>
        <v>Michigan44078</v>
      </c>
      <c r="B5574" t="s">
        <v>29</v>
      </c>
      <c r="C5574">
        <v>9986857</v>
      </c>
      <c r="D5574" s="4">
        <v>44078</v>
      </c>
      <c r="E5574" s="4">
        <v>43914</v>
      </c>
      <c r="F5574" s="4">
        <v>43984</v>
      </c>
      <c r="G5574">
        <v>0</v>
      </c>
      <c r="H5574">
        <v>1053</v>
      </c>
      <c r="I5574">
        <v>7</v>
      </c>
      <c r="J5574">
        <v>116295</v>
      </c>
      <c r="K5574">
        <v>6798</v>
      </c>
      <c r="L5574">
        <v>0.36046511627906974</v>
      </c>
      <c r="M5574">
        <v>-0.3</v>
      </c>
      <c r="N5574">
        <v>737</v>
      </c>
      <c r="O5574">
        <v>12.285714285714286</v>
      </c>
      <c r="P5574">
        <v>737</v>
      </c>
      <c r="Q5574">
        <v>12.285714285714286</v>
      </c>
    </row>
    <row r="5575" spans="1:17" x14ac:dyDescent="0.35">
      <c r="A5575" t="str">
        <f t="shared" si="87"/>
        <v>Michigan44079</v>
      </c>
      <c r="B5575" t="s">
        <v>29</v>
      </c>
      <c r="C5575">
        <v>9986857</v>
      </c>
      <c r="D5575" s="4">
        <v>44079</v>
      </c>
      <c r="E5575" s="4">
        <v>43914</v>
      </c>
      <c r="F5575" s="4">
        <v>43984</v>
      </c>
      <c r="G5575">
        <v>0</v>
      </c>
      <c r="H5575">
        <v>896</v>
      </c>
      <c r="I5575">
        <v>8</v>
      </c>
      <c r="J5575">
        <v>117191</v>
      </c>
      <c r="K5575">
        <v>6806</v>
      </c>
      <c r="L5575">
        <v>-0.14909781576448244</v>
      </c>
      <c r="M5575">
        <v>0.14285714285714285</v>
      </c>
      <c r="N5575">
        <v>865</v>
      </c>
      <c r="O5575">
        <v>13.428571428571429</v>
      </c>
      <c r="P5575">
        <v>865</v>
      </c>
      <c r="Q5575">
        <v>13.428571428571429</v>
      </c>
    </row>
    <row r="5576" spans="1:17" x14ac:dyDescent="0.35">
      <c r="A5576" t="str">
        <f t="shared" si="87"/>
        <v>Michigan44080</v>
      </c>
      <c r="B5576" t="s">
        <v>29</v>
      </c>
      <c r="C5576">
        <v>9986857</v>
      </c>
      <c r="D5576" s="4">
        <v>44080</v>
      </c>
      <c r="E5576" s="4">
        <v>43914</v>
      </c>
      <c r="F5576" s="4">
        <v>43984</v>
      </c>
      <c r="G5576">
        <v>0</v>
      </c>
      <c r="H5576">
        <v>0</v>
      </c>
      <c r="I5576">
        <v>0</v>
      </c>
      <c r="J5576">
        <v>117191</v>
      </c>
      <c r="K5576">
        <v>6806</v>
      </c>
      <c r="L5576">
        <v>-1</v>
      </c>
      <c r="M5576">
        <v>-1</v>
      </c>
      <c r="N5576">
        <v>666.42857142857144</v>
      </c>
      <c r="O5576">
        <v>8.2857142857142865</v>
      </c>
      <c r="P5576">
        <v>666.42857142857144</v>
      </c>
      <c r="Q5576">
        <v>8.2857142857142865</v>
      </c>
    </row>
    <row r="5577" spans="1:17" x14ac:dyDescent="0.35">
      <c r="A5577" t="str">
        <f t="shared" si="87"/>
        <v>Michigan44081</v>
      </c>
      <c r="B5577" t="s">
        <v>29</v>
      </c>
      <c r="C5577">
        <v>9986857</v>
      </c>
      <c r="D5577" s="4">
        <v>44081</v>
      </c>
      <c r="E5577" s="4">
        <v>43914</v>
      </c>
      <c r="F5577" s="4">
        <v>43984</v>
      </c>
      <c r="G5577">
        <v>0</v>
      </c>
      <c r="H5577">
        <v>1212</v>
      </c>
      <c r="I5577">
        <v>4</v>
      </c>
      <c r="J5577">
        <v>118403</v>
      </c>
      <c r="K5577">
        <v>6810</v>
      </c>
      <c r="L5577">
        <v>0</v>
      </c>
      <c r="M5577">
        <v>0</v>
      </c>
      <c r="N5577">
        <v>768.28571428571433</v>
      </c>
      <c r="O5577">
        <v>8.1428571428571423</v>
      </c>
      <c r="P5577">
        <v>768.28571428571433</v>
      </c>
      <c r="Q5577">
        <v>8.1428571428571423</v>
      </c>
    </row>
    <row r="5578" spans="1:17" x14ac:dyDescent="0.35">
      <c r="A5578" t="str">
        <f t="shared" si="87"/>
        <v>Michigan44082</v>
      </c>
      <c r="B5578" t="s">
        <v>29</v>
      </c>
      <c r="C5578">
        <v>9986857</v>
      </c>
      <c r="D5578" s="4">
        <v>44082</v>
      </c>
      <c r="E5578" s="4">
        <v>43914</v>
      </c>
      <c r="F5578" s="4">
        <v>43984</v>
      </c>
      <c r="G5578">
        <v>0</v>
      </c>
      <c r="H5578">
        <v>499</v>
      </c>
      <c r="I5578">
        <v>1</v>
      </c>
      <c r="J5578">
        <v>118902</v>
      </c>
      <c r="K5578">
        <v>6811</v>
      </c>
      <c r="L5578">
        <v>-0.58828382838283833</v>
      </c>
      <c r="M5578">
        <v>-0.75</v>
      </c>
      <c r="N5578">
        <v>726</v>
      </c>
      <c r="O5578">
        <v>6.2857142857142856</v>
      </c>
      <c r="P5578">
        <v>726</v>
      </c>
      <c r="Q5578">
        <v>6.2857142857142856</v>
      </c>
    </row>
    <row r="5579" spans="1:17" x14ac:dyDescent="0.35">
      <c r="A5579" t="str">
        <f t="shared" si="87"/>
        <v>Michigan44083</v>
      </c>
      <c r="B5579" t="s">
        <v>29</v>
      </c>
      <c r="C5579">
        <v>9986857</v>
      </c>
      <c r="D5579" s="4">
        <v>44083</v>
      </c>
      <c r="E5579" s="4">
        <v>43914</v>
      </c>
      <c r="F5579" s="4">
        <v>43984</v>
      </c>
      <c r="G5579">
        <v>0</v>
      </c>
      <c r="H5579">
        <v>970</v>
      </c>
      <c r="I5579">
        <v>75</v>
      </c>
      <c r="J5579">
        <v>119872</v>
      </c>
      <c r="K5579">
        <v>6886</v>
      </c>
      <c r="L5579">
        <v>0.94388777555110226</v>
      </c>
      <c r="M5579">
        <v>74</v>
      </c>
      <c r="N5579">
        <v>772</v>
      </c>
      <c r="O5579">
        <v>15</v>
      </c>
      <c r="P5579">
        <v>772</v>
      </c>
      <c r="Q5579">
        <v>15</v>
      </c>
    </row>
    <row r="5580" spans="1:17" x14ac:dyDescent="0.35">
      <c r="A5580" t="str">
        <f t="shared" si="87"/>
        <v>Michigan44084</v>
      </c>
      <c r="B5580" t="s">
        <v>29</v>
      </c>
      <c r="C5580">
        <v>9986857</v>
      </c>
      <c r="D5580" s="4">
        <v>44084</v>
      </c>
      <c r="E5580" s="4">
        <v>43914</v>
      </c>
      <c r="F5580" s="4">
        <v>43984</v>
      </c>
      <c r="G5580">
        <v>0</v>
      </c>
      <c r="H5580">
        <v>974</v>
      </c>
      <c r="I5580">
        <v>8</v>
      </c>
      <c r="J5580">
        <v>120846</v>
      </c>
      <c r="K5580">
        <v>6894</v>
      </c>
      <c r="L5580">
        <v>4.1237113402061857E-3</v>
      </c>
      <c r="M5580">
        <v>-0.89333333333333331</v>
      </c>
      <c r="N5580">
        <v>800.57142857142856</v>
      </c>
      <c r="O5580">
        <v>14.714285714285714</v>
      </c>
      <c r="P5580">
        <v>800.57142857142856</v>
      </c>
      <c r="Q5580">
        <v>14.714285714285714</v>
      </c>
    </row>
    <row r="5581" spans="1:17" x14ac:dyDescent="0.35">
      <c r="A5581" t="str">
        <f t="shared" si="87"/>
        <v>Michigan44085</v>
      </c>
      <c r="B5581" t="s">
        <v>29</v>
      </c>
      <c r="C5581">
        <v>9986857</v>
      </c>
      <c r="D5581" s="4">
        <v>44085</v>
      </c>
      <c r="E5581" s="4">
        <v>43914</v>
      </c>
      <c r="F5581" s="4">
        <v>43984</v>
      </c>
      <c r="G5581">
        <v>0</v>
      </c>
      <c r="H5581">
        <v>1405</v>
      </c>
      <c r="I5581">
        <v>6</v>
      </c>
      <c r="J5581">
        <v>122251</v>
      </c>
      <c r="K5581">
        <v>6900</v>
      </c>
      <c r="L5581">
        <v>0.44250513347022585</v>
      </c>
      <c r="M5581">
        <v>-0.25</v>
      </c>
      <c r="N5581">
        <v>850.85714285714289</v>
      </c>
      <c r="O5581">
        <v>14.571428571428571</v>
      </c>
      <c r="P5581">
        <v>850.85714285714289</v>
      </c>
      <c r="Q5581">
        <v>14.571428571428571</v>
      </c>
    </row>
    <row r="5582" spans="1:17" x14ac:dyDescent="0.35">
      <c r="A5582" t="str">
        <f t="shared" si="87"/>
        <v>Michigan44086</v>
      </c>
      <c r="B5582" t="s">
        <v>29</v>
      </c>
      <c r="C5582">
        <v>9986857</v>
      </c>
      <c r="D5582" s="4">
        <v>44086</v>
      </c>
      <c r="E5582" s="4">
        <v>43914</v>
      </c>
      <c r="F5582" s="4">
        <v>43984</v>
      </c>
      <c r="G5582">
        <v>0</v>
      </c>
      <c r="H5582">
        <v>807</v>
      </c>
      <c r="I5582">
        <v>11</v>
      </c>
      <c r="J5582">
        <v>123058</v>
      </c>
      <c r="K5582">
        <v>6911</v>
      </c>
      <c r="L5582">
        <v>-0.42562277580071173</v>
      </c>
      <c r="M5582">
        <v>0.83333333333333337</v>
      </c>
      <c r="N5582">
        <v>838.14285714285711</v>
      </c>
      <c r="O5582">
        <v>15</v>
      </c>
      <c r="P5582">
        <v>838.14285714285711</v>
      </c>
      <c r="Q5582">
        <v>15</v>
      </c>
    </row>
    <row r="5583" spans="1:17" x14ac:dyDescent="0.35">
      <c r="A5583" t="str">
        <f t="shared" si="87"/>
        <v>Michigan44087</v>
      </c>
      <c r="B5583" t="s">
        <v>29</v>
      </c>
      <c r="C5583">
        <v>9986857</v>
      </c>
      <c r="D5583" s="4">
        <v>44087</v>
      </c>
      <c r="E5583" s="4">
        <v>43914</v>
      </c>
      <c r="F5583" s="4">
        <v>43984</v>
      </c>
      <c r="G5583">
        <v>0</v>
      </c>
      <c r="H5583">
        <v>0</v>
      </c>
      <c r="I5583">
        <v>0</v>
      </c>
      <c r="J5583">
        <v>123058</v>
      </c>
      <c r="K5583">
        <v>6911</v>
      </c>
      <c r="L5583">
        <v>-1</v>
      </c>
      <c r="M5583">
        <v>-1</v>
      </c>
      <c r="N5583">
        <v>838.14285714285711</v>
      </c>
      <c r="O5583">
        <v>15</v>
      </c>
      <c r="P5583">
        <v>838.14285714285711</v>
      </c>
      <c r="Q5583">
        <v>15</v>
      </c>
    </row>
    <row r="5584" spans="1:17" x14ac:dyDescent="0.35">
      <c r="A5584" t="str">
        <f t="shared" si="87"/>
        <v>Michigan44088</v>
      </c>
      <c r="B5584" t="s">
        <v>29</v>
      </c>
      <c r="C5584">
        <v>9986857</v>
      </c>
      <c r="D5584" s="4">
        <v>44088</v>
      </c>
      <c r="E5584" s="4">
        <v>43914</v>
      </c>
      <c r="F5584" s="4">
        <v>43984</v>
      </c>
      <c r="G5584">
        <v>0</v>
      </c>
      <c r="H5584">
        <v>1229</v>
      </c>
      <c r="I5584">
        <v>10</v>
      </c>
      <c r="J5584">
        <v>124287</v>
      </c>
      <c r="K5584">
        <v>6921</v>
      </c>
      <c r="L5584">
        <v>0</v>
      </c>
      <c r="M5584">
        <v>0</v>
      </c>
      <c r="N5584">
        <v>840.57142857142856</v>
      </c>
      <c r="O5584">
        <v>15.857142857142858</v>
      </c>
      <c r="P5584">
        <v>840.57142857142856</v>
      </c>
      <c r="Q5584">
        <v>15.857142857142858</v>
      </c>
    </row>
    <row r="5585" spans="1:17" x14ac:dyDescent="0.35">
      <c r="A5585" t="str">
        <f t="shared" si="87"/>
        <v>Michigan44089</v>
      </c>
      <c r="B5585" t="s">
        <v>29</v>
      </c>
      <c r="C5585">
        <v>9986857</v>
      </c>
      <c r="D5585" s="4">
        <v>44089</v>
      </c>
      <c r="E5585" s="4">
        <v>43914</v>
      </c>
      <c r="F5585" s="4">
        <v>43984</v>
      </c>
      <c r="G5585">
        <v>0</v>
      </c>
      <c r="H5585">
        <v>689</v>
      </c>
      <c r="I5585">
        <v>11</v>
      </c>
      <c r="J5585">
        <v>124976</v>
      </c>
      <c r="K5585">
        <v>6932</v>
      </c>
      <c r="L5585">
        <v>-0.43938161106590723</v>
      </c>
      <c r="M5585">
        <v>0.1</v>
      </c>
      <c r="N5585">
        <v>867.71428571428567</v>
      </c>
      <c r="O5585">
        <v>17.285714285714285</v>
      </c>
      <c r="P5585">
        <v>867.71428571428567</v>
      </c>
      <c r="Q5585">
        <v>17.285714285714285</v>
      </c>
    </row>
    <row r="5586" spans="1:17" x14ac:dyDescent="0.35">
      <c r="A5586" t="str">
        <f t="shared" si="87"/>
        <v>Michigan44090</v>
      </c>
      <c r="B5586" t="s">
        <v>29</v>
      </c>
      <c r="C5586">
        <v>9986857</v>
      </c>
      <c r="D5586" s="4">
        <v>44090</v>
      </c>
      <c r="E5586" s="4">
        <v>43914</v>
      </c>
      <c r="F5586" s="4">
        <v>43984</v>
      </c>
      <c r="G5586">
        <v>0</v>
      </c>
      <c r="H5586">
        <v>766</v>
      </c>
      <c r="I5586">
        <v>11</v>
      </c>
      <c r="J5586">
        <v>125742</v>
      </c>
      <c r="K5586">
        <v>6943</v>
      </c>
      <c r="L5586">
        <v>0.11175616835994194</v>
      </c>
      <c r="M5586">
        <v>0</v>
      </c>
      <c r="N5586">
        <v>838.57142857142856</v>
      </c>
      <c r="O5586">
        <v>8.1428571428571423</v>
      </c>
      <c r="P5586">
        <v>838.57142857142856</v>
      </c>
      <c r="Q5586">
        <v>8.1428571428571423</v>
      </c>
    </row>
    <row r="5587" spans="1:17" x14ac:dyDescent="0.35">
      <c r="A5587" t="str">
        <f t="shared" si="87"/>
        <v>Michigan44091</v>
      </c>
      <c r="B5587" t="s">
        <v>29</v>
      </c>
      <c r="C5587">
        <v>9986857</v>
      </c>
      <c r="D5587" s="4">
        <v>44091</v>
      </c>
      <c r="E5587" s="4">
        <v>43914</v>
      </c>
      <c r="F5587" s="4">
        <v>43984</v>
      </c>
      <c r="G5587">
        <v>0</v>
      </c>
      <c r="H5587">
        <v>980</v>
      </c>
      <c r="I5587">
        <v>12</v>
      </c>
      <c r="J5587">
        <v>126722</v>
      </c>
      <c r="K5587">
        <v>6955</v>
      </c>
      <c r="L5587">
        <v>0.27937336814621411</v>
      </c>
      <c r="M5587">
        <v>9.0909090909090912E-2</v>
      </c>
      <c r="N5587">
        <v>839.42857142857144</v>
      </c>
      <c r="O5587">
        <v>8.7142857142857135</v>
      </c>
      <c r="P5587">
        <v>839.42857142857144</v>
      </c>
      <c r="Q5587">
        <v>8.7142857142857135</v>
      </c>
    </row>
    <row r="5588" spans="1:17" x14ac:dyDescent="0.35">
      <c r="A5588" t="str">
        <f t="shared" si="87"/>
        <v>Michigan44092</v>
      </c>
      <c r="B5588" t="s">
        <v>29</v>
      </c>
      <c r="C5588">
        <v>9986857</v>
      </c>
      <c r="D5588" s="4">
        <v>44092</v>
      </c>
      <c r="E5588" s="4">
        <v>43914</v>
      </c>
      <c r="F5588" s="4">
        <v>43984</v>
      </c>
      <c r="G5588">
        <v>0</v>
      </c>
      <c r="H5588">
        <v>778</v>
      </c>
      <c r="I5588">
        <v>-1</v>
      </c>
      <c r="J5588">
        <v>127500</v>
      </c>
      <c r="K5588">
        <v>6954</v>
      </c>
      <c r="L5588">
        <v>-0.20612244897959184</v>
      </c>
      <c r="M5588">
        <v>-1.0833333333333333</v>
      </c>
      <c r="N5588">
        <v>749.85714285714289</v>
      </c>
      <c r="O5588">
        <v>7.7142857142857144</v>
      </c>
      <c r="P5588">
        <v>749.85714285714289</v>
      </c>
      <c r="Q5588">
        <v>7.7142857142857144</v>
      </c>
    </row>
    <row r="5589" spans="1:17" x14ac:dyDescent="0.35">
      <c r="A5589" t="str">
        <f t="shared" si="87"/>
        <v>Michigan44093</v>
      </c>
      <c r="B5589" t="s">
        <v>29</v>
      </c>
      <c r="C5589">
        <v>9986857</v>
      </c>
      <c r="D5589" s="4">
        <v>44093</v>
      </c>
      <c r="E5589" s="4">
        <v>43914</v>
      </c>
      <c r="F5589" s="4">
        <v>43984</v>
      </c>
      <c r="G5589">
        <v>0</v>
      </c>
      <c r="H5589">
        <v>587</v>
      </c>
      <c r="I5589">
        <v>15</v>
      </c>
      <c r="J5589">
        <v>128087</v>
      </c>
      <c r="K5589">
        <v>6969</v>
      </c>
      <c r="L5589">
        <v>-0.24550128534704371</v>
      </c>
      <c r="M5589">
        <v>-16</v>
      </c>
      <c r="N5589">
        <v>718.42857142857144</v>
      </c>
      <c r="O5589">
        <v>8.2857142857142865</v>
      </c>
      <c r="P5589">
        <v>718.42857142857144</v>
      </c>
      <c r="Q5589">
        <v>8.2857142857142865</v>
      </c>
    </row>
    <row r="5590" spans="1:17" x14ac:dyDescent="0.35">
      <c r="A5590" t="str">
        <f t="shared" si="87"/>
        <v>Michigan44094</v>
      </c>
      <c r="B5590" t="s">
        <v>29</v>
      </c>
      <c r="C5590">
        <v>9986857</v>
      </c>
      <c r="D5590" s="4">
        <v>44094</v>
      </c>
      <c r="E5590" s="4">
        <v>43914</v>
      </c>
      <c r="F5590" s="4">
        <v>43984</v>
      </c>
      <c r="G5590">
        <v>0</v>
      </c>
      <c r="H5590">
        <v>0</v>
      </c>
      <c r="I5590">
        <v>0</v>
      </c>
      <c r="J5590">
        <v>128087</v>
      </c>
      <c r="K5590">
        <v>6969</v>
      </c>
      <c r="L5590">
        <v>-1</v>
      </c>
      <c r="M5590">
        <v>-1</v>
      </c>
      <c r="N5590">
        <v>718.42857142857144</v>
      </c>
      <c r="O5590">
        <v>8.2857142857142865</v>
      </c>
      <c r="P5590">
        <v>718.42857142857144</v>
      </c>
      <c r="Q5590">
        <v>8.2857142857142865</v>
      </c>
    </row>
    <row r="5591" spans="1:17" x14ac:dyDescent="0.35">
      <c r="A5591" t="str">
        <f t="shared" si="87"/>
        <v>Minnesota43852</v>
      </c>
      <c r="B5591" t="s">
        <v>30</v>
      </c>
      <c r="C5591">
        <v>5639632</v>
      </c>
      <c r="D5591" s="4">
        <v>43852</v>
      </c>
      <c r="E5591" s="4">
        <v>43917</v>
      </c>
      <c r="F5591" s="4" t="s">
        <v>77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542.85714285714289</v>
      </c>
      <c r="O5591">
        <v>6.8571428571428568</v>
      </c>
      <c r="P5591">
        <v>0</v>
      </c>
      <c r="Q5591">
        <v>0</v>
      </c>
    </row>
    <row r="5592" spans="1:17" x14ac:dyDescent="0.35">
      <c r="A5592" t="str">
        <f t="shared" si="87"/>
        <v>Minnesota43853</v>
      </c>
      <c r="B5592" t="s">
        <v>30</v>
      </c>
      <c r="C5592">
        <v>5639632</v>
      </c>
      <c r="D5592" s="4">
        <v>43853</v>
      </c>
      <c r="E5592" s="4">
        <v>43917</v>
      </c>
      <c r="F5592" s="4" t="s">
        <v>77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444.42857142857144</v>
      </c>
      <c r="O5592">
        <v>5.2857142857142856</v>
      </c>
      <c r="P5592">
        <v>0</v>
      </c>
      <c r="Q5592">
        <v>0</v>
      </c>
    </row>
    <row r="5593" spans="1:17" x14ac:dyDescent="0.35">
      <c r="A5593" t="str">
        <f t="shared" si="87"/>
        <v>Minnesota43854</v>
      </c>
      <c r="B5593" t="s">
        <v>30</v>
      </c>
      <c r="C5593">
        <v>5639632</v>
      </c>
      <c r="D5593" s="4">
        <v>43854</v>
      </c>
      <c r="E5593" s="4">
        <v>43917</v>
      </c>
      <c r="F5593" s="4" t="s">
        <v>77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335</v>
      </c>
      <c r="O5593">
        <v>3.7142857142857144</v>
      </c>
      <c r="P5593">
        <v>0</v>
      </c>
      <c r="Q5593">
        <v>0</v>
      </c>
    </row>
    <row r="5594" spans="1:17" x14ac:dyDescent="0.35">
      <c r="A5594" t="str">
        <f t="shared" si="87"/>
        <v>Minnesota43855</v>
      </c>
      <c r="B5594" t="s">
        <v>30</v>
      </c>
      <c r="C5594">
        <v>5639632</v>
      </c>
      <c r="D5594" s="4">
        <v>43855</v>
      </c>
      <c r="E5594" s="4">
        <v>43917</v>
      </c>
      <c r="F5594" s="4" t="s">
        <v>77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195</v>
      </c>
      <c r="O5594">
        <v>2</v>
      </c>
      <c r="P5594">
        <v>0</v>
      </c>
      <c r="Q5594">
        <v>0</v>
      </c>
    </row>
    <row r="5595" spans="1:17" x14ac:dyDescent="0.35">
      <c r="A5595" t="str">
        <f t="shared" si="87"/>
        <v>Minnesota43856</v>
      </c>
      <c r="B5595" t="s">
        <v>30</v>
      </c>
      <c r="C5595">
        <v>5639632</v>
      </c>
      <c r="D5595" s="4">
        <v>43856</v>
      </c>
      <c r="E5595" s="4">
        <v>43917</v>
      </c>
      <c r="F5595" s="4" t="s">
        <v>77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83.857142857142861</v>
      </c>
      <c r="O5595">
        <v>2.1428571428571428</v>
      </c>
      <c r="P5595">
        <v>0</v>
      </c>
      <c r="Q5595">
        <v>0</v>
      </c>
    </row>
    <row r="5596" spans="1:17" x14ac:dyDescent="0.35">
      <c r="A5596" t="str">
        <f t="shared" si="87"/>
        <v>Minnesota43857</v>
      </c>
      <c r="B5596" t="s">
        <v>30</v>
      </c>
      <c r="C5596">
        <v>5639632</v>
      </c>
      <c r="D5596" s="4">
        <v>43857</v>
      </c>
      <c r="E5596" s="4">
        <v>43917</v>
      </c>
      <c r="F5596" s="4" t="s">
        <v>77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35">
      <c r="A5597" t="str">
        <f t="shared" si="87"/>
        <v>Minnesota43858</v>
      </c>
      <c r="B5597" t="s">
        <v>30</v>
      </c>
      <c r="C5597">
        <v>5639632</v>
      </c>
      <c r="D5597" s="4">
        <v>43858</v>
      </c>
      <c r="E5597" s="4">
        <v>43917</v>
      </c>
      <c r="F5597" s="4" t="s">
        <v>77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35">
      <c r="A5598" t="str">
        <f t="shared" si="87"/>
        <v>Minnesota43859</v>
      </c>
      <c r="B5598" t="s">
        <v>30</v>
      </c>
      <c r="C5598">
        <v>5639632</v>
      </c>
      <c r="D5598" s="4">
        <v>43859</v>
      </c>
      <c r="E5598" s="4">
        <v>43917</v>
      </c>
      <c r="F5598" s="4" t="s">
        <v>77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35">
      <c r="A5599" t="str">
        <f t="shared" si="87"/>
        <v>Minnesota43860</v>
      </c>
      <c r="B5599" t="s">
        <v>30</v>
      </c>
      <c r="C5599">
        <v>5639632</v>
      </c>
      <c r="D5599" s="4">
        <v>43860</v>
      </c>
      <c r="E5599" s="4">
        <v>43917</v>
      </c>
      <c r="F5599" s="4" t="s">
        <v>77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35">
      <c r="A5600" t="str">
        <f t="shared" si="87"/>
        <v>Minnesota43861</v>
      </c>
      <c r="B5600" t="s">
        <v>30</v>
      </c>
      <c r="C5600">
        <v>5639632</v>
      </c>
      <c r="D5600" s="4">
        <v>43861</v>
      </c>
      <c r="E5600" s="4">
        <v>43917</v>
      </c>
      <c r="F5600" s="4" t="s">
        <v>77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35">
      <c r="A5601" t="str">
        <f t="shared" si="87"/>
        <v>Minnesota43862</v>
      </c>
      <c r="B5601" t="s">
        <v>30</v>
      </c>
      <c r="C5601">
        <v>5639632</v>
      </c>
      <c r="D5601" s="4">
        <v>43862</v>
      </c>
      <c r="E5601" s="4">
        <v>43917</v>
      </c>
      <c r="F5601" s="4" t="s">
        <v>77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35">
      <c r="A5602" t="str">
        <f t="shared" si="87"/>
        <v>Minnesota43863</v>
      </c>
      <c r="B5602" t="s">
        <v>30</v>
      </c>
      <c r="C5602">
        <v>5639632</v>
      </c>
      <c r="D5602" s="4">
        <v>43863</v>
      </c>
      <c r="E5602" s="4">
        <v>43917</v>
      </c>
      <c r="F5602" s="4" t="s">
        <v>77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35">
      <c r="A5603" t="str">
        <f t="shared" si="87"/>
        <v>Minnesota43864</v>
      </c>
      <c r="B5603" t="s">
        <v>30</v>
      </c>
      <c r="C5603">
        <v>5639632</v>
      </c>
      <c r="D5603" s="4">
        <v>43864</v>
      </c>
      <c r="E5603" s="4">
        <v>43917</v>
      </c>
      <c r="F5603" s="4" t="s">
        <v>77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35">
      <c r="A5604" t="str">
        <f t="shared" si="87"/>
        <v>Minnesota43865</v>
      </c>
      <c r="B5604" t="s">
        <v>30</v>
      </c>
      <c r="C5604">
        <v>5639632</v>
      </c>
      <c r="D5604" s="4">
        <v>43865</v>
      </c>
      <c r="E5604" s="4">
        <v>43917</v>
      </c>
      <c r="F5604" s="4" t="s">
        <v>77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35">
      <c r="A5605" t="str">
        <f t="shared" si="87"/>
        <v>Minnesota43866</v>
      </c>
      <c r="B5605" t="s">
        <v>30</v>
      </c>
      <c r="C5605">
        <v>5639632</v>
      </c>
      <c r="D5605" s="4">
        <v>43866</v>
      </c>
      <c r="E5605" s="4">
        <v>43917</v>
      </c>
      <c r="F5605" s="4" t="s">
        <v>77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35">
      <c r="A5606" t="str">
        <f t="shared" si="87"/>
        <v>Minnesota43867</v>
      </c>
      <c r="B5606" t="s">
        <v>30</v>
      </c>
      <c r="C5606">
        <v>5639632</v>
      </c>
      <c r="D5606" s="4">
        <v>43867</v>
      </c>
      <c r="E5606" s="4">
        <v>43917</v>
      </c>
      <c r="F5606" s="4" t="s">
        <v>77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35">
      <c r="A5607" t="str">
        <f t="shared" si="87"/>
        <v>Minnesota43868</v>
      </c>
      <c r="B5607" t="s">
        <v>30</v>
      </c>
      <c r="C5607">
        <v>5639632</v>
      </c>
      <c r="D5607" s="4">
        <v>43868</v>
      </c>
      <c r="E5607" s="4">
        <v>43917</v>
      </c>
      <c r="F5607" s="4" t="s">
        <v>77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35">
      <c r="A5608" t="str">
        <f t="shared" si="87"/>
        <v>Minnesota43869</v>
      </c>
      <c r="B5608" t="s">
        <v>30</v>
      </c>
      <c r="C5608">
        <v>5639632</v>
      </c>
      <c r="D5608" s="4">
        <v>43869</v>
      </c>
      <c r="E5608" s="4">
        <v>43917</v>
      </c>
      <c r="F5608" s="4" t="s">
        <v>77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35">
      <c r="A5609" t="str">
        <f t="shared" si="87"/>
        <v>Minnesota43870</v>
      </c>
      <c r="B5609" t="s">
        <v>30</v>
      </c>
      <c r="C5609">
        <v>5639632</v>
      </c>
      <c r="D5609" s="4">
        <v>43870</v>
      </c>
      <c r="E5609" s="4">
        <v>43917</v>
      </c>
      <c r="F5609" s="4" t="s">
        <v>77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35">
      <c r="A5610" t="str">
        <f t="shared" si="87"/>
        <v>Minnesota43871</v>
      </c>
      <c r="B5610" t="s">
        <v>30</v>
      </c>
      <c r="C5610">
        <v>5639632</v>
      </c>
      <c r="D5610" s="4">
        <v>43871</v>
      </c>
      <c r="E5610" s="4">
        <v>43917</v>
      </c>
      <c r="F5610" s="4" t="s">
        <v>77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35">
      <c r="A5611" t="str">
        <f t="shared" si="87"/>
        <v>Minnesota43872</v>
      </c>
      <c r="B5611" t="s">
        <v>30</v>
      </c>
      <c r="C5611">
        <v>5639632</v>
      </c>
      <c r="D5611" s="4">
        <v>43872</v>
      </c>
      <c r="E5611" s="4">
        <v>43917</v>
      </c>
      <c r="F5611" s="4" t="s">
        <v>77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35">
      <c r="A5612" t="str">
        <f t="shared" si="87"/>
        <v>Minnesota43873</v>
      </c>
      <c r="B5612" t="s">
        <v>30</v>
      </c>
      <c r="C5612">
        <v>5639632</v>
      </c>
      <c r="D5612" s="4">
        <v>43873</v>
      </c>
      <c r="E5612" s="4">
        <v>43917</v>
      </c>
      <c r="F5612" s="4" t="s">
        <v>77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35">
      <c r="A5613" t="str">
        <f t="shared" si="87"/>
        <v>Minnesota43874</v>
      </c>
      <c r="B5613" t="s">
        <v>30</v>
      </c>
      <c r="C5613">
        <v>5639632</v>
      </c>
      <c r="D5613" s="4">
        <v>43874</v>
      </c>
      <c r="E5613" s="4">
        <v>43917</v>
      </c>
      <c r="F5613" s="4" t="s">
        <v>77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35">
      <c r="A5614" t="str">
        <f t="shared" si="87"/>
        <v>Minnesota43875</v>
      </c>
      <c r="B5614" t="s">
        <v>30</v>
      </c>
      <c r="C5614">
        <v>5639632</v>
      </c>
      <c r="D5614" s="4">
        <v>43875</v>
      </c>
      <c r="E5614" s="4">
        <v>43917</v>
      </c>
      <c r="F5614" s="4" t="s">
        <v>77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35">
      <c r="A5615" t="str">
        <f t="shared" si="87"/>
        <v>Minnesota43876</v>
      </c>
      <c r="B5615" t="s">
        <v>30</v>
      </c>
      <c r="C5615">
        <v>5639632</v>
      </c>
      <c r="D5615" s="4">
        <v>43876</v>
      </c>
      <c r="E5615" s="4">
        <v>43917</v>
      </c>
      <c r="F5615" s="4" t="s">
        <v>77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35">
      <c r="A5616" t="str">
        <f t="shared" si="87"/>
        <v>Minnesota43877</v>
      </c>
      <c r="B5616" t="s">
        <v>30</v>
      </c>
      <c r="C5616">
        <v>5639632</v>
      </c>
      <c r="D5616" s="4">
        <v>43877</v>
      </c>
      <c r="E5616" s="4">
        <v>43917</v>
      </c>
      <c r="F5616" s="4" t="s">
        <v>77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35">
      <c r="A5617" t="str">
        <f t="shared" si="87"/>
        <v>Minnesota43878</v>
      </c>
      <c r="B5617" t="s">
        <v>30</v>
      </c>
      <c r="C5617">
        <v>5639632</v>
      </c>
      <c r="D5617" s="4">
        <v>43878</v>
      </c>
      <c r="E5617" s="4">
        <v>43917</v>
      </c>
      <c r="F5617" s="4" t="s">
        <v>77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35">
      <c r="A5618" t="str">
        <f t="shared" si="87"/>
        <v>Minnesota43879</v>
      </c>
      <c r="B5618" t="s">
        <v>30</v>
      </c>
      <c r="C5618">
        <v>5639632</v>
      </c>
      <c r="D5618" s="4">
        <v>43879</v>
      </c>
      <c r="E5618" s="4">
        <v>43917</v>
      </c>
      <c r="F5618" s="4" t="s">
        <v>77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35">
      <c r="A5619" t="str">
        <f t="shared" si="87"/>
        <v>Minnesota43880</v>
      </c>
      <c r="B5619" t="s">
        <v>30</v>
      </c>
      <c r="C5619">
        <v>5639632</v>
      </c>
      <c r="D5619" s="4">
        <v>43880</v>
      </c>
      <c r="E5619" s="4">
        <v>43917</v>
      </c>
      <c r="F5619" s="4" t="s">
        <v>77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35">
      <c r="A5620" t="str">
        <f t="shared" si="87"/>
        <v>Minnesota43881</v>
      </c>
      <c r="B5620" t="s">
        <v>30</v>
      </c>
      <c r="C5620">
        <v>5639632</v>
      </c>
      <c r="D5620" s="4">
        <v>43881</v>
      </c>
      <c r="E5620" s="4">
        <v>43917</v>
      </c>
      <c r="F5620" s="4" t="s">
        <v>77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35">
      <c r="A5621" t="str">
        <f t="shared" si="87"/>
        <v>Minnesota43882</v>
      </c>
      <c r="B5621" t="s">
        <v>30</v>
      </c>
      <c r="C5621">
        <v>5639632</v>
      </c>
      <c r="D5621" s="4">
        <v>43882</v>
      </c>
      <c r="E5621" s="4">
        <v>43917</v>
      </c>
      <c r="F5621" s="4" t="s">
        <v>77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35">
      <c r="A5622" t="str">
        <f t="shared" si="87"/>
        <v>Minnesota43883</v>
      </c>
      <c r="B5622" t="s">
        <v>30</v>
      </c>
      <c r="C5622">
        <v>5639632</v>
      </c>
      <c r="D5622" s="4">
        <v>43883</v>
      </c>
      <c r="E5622" s="4">
        <v>43917</v>
      </c>
      <c r="F5622" s="4" t="s">
        <v>77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35">
      <c r="A5623" t="str">
        <f t="shared" si="87"/>
        <v>Minnesota43884</v>
      </c>
      <c r="B5623" t="s">
        <v>30</v>
      </c>
      <c r="C5623">
        <v>5639632</v>
      </c>
      <c r="D5623" s="4">
        <v>43884</v>
      </c>
      <c r="E5623" s="4">
        <v>43917</v>
      </c>
      <c r="F5623" s="4" t="s">
        <v>77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35">
      <c r="A5624" t="str">
        <f t="shared" si="87"/>
        <v>Minnesota43885</v>
      </c>
      <c r="B5624" t="s">
        <v>30</v>
      </c>
      <c r="C5624">
        <v>5639632</v>
      </c>
      <c r="D5624" s="4">
        <v>43885</v>
      </c>
      <c r="E5624" s="4">
        <v>43917</v>
      </c>
      <c r="F5624" s="4" t="s">
        <v>77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35">
      <c r="A5625" t="str">
        <f t="shared" si="87"/>
        <v>Minnesota43886</v>
      </c>
      <c r="B5625" t="s">
        <v>30</v>
      </c>
      <c r="C5625">
        <v>5639632</v>
      </c>
      <c r="D5625" s="4">
        <v>43886</v>
      </c>
      <c r="E5625" s="4">
        <v>43917</v>
      </c>
      <c r="F5625" s="4" t="s">
        <v>77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35">
      <c r="A5626" t="str">
        <f t="shared" si="87"/>
        <v>Minnesota43887</v>
      </c>
      <c r="B5626" t="s">
        <v>30</v>
      </c>
      <c r="C5626">
        <v>5639632</v>
      </c>
      <c r="D5626" s="4">
        <v>43887</v>
      </c>
      <c r="E5626" s="4">
        <v>43917</v>
      </c>
      <c r="F5626" s="4" t="s">
        <v>77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35">
      <c r="A5627" t="str">
        <f t="shared" si="87"/>
        <v>Minnesota43888</v>
      </c>
      <c r="B5627" t="s">
        <v>30</v>
      </c>
      <c r="C5627">
        <v>5639632</v>
      </c>
      <c r="D5627" s="4">
        <v>43888</v>
      </c>
      <c r="E5627" s="4">
        <v>43917</v>
      </c>
      <c r="F5627" s="4" t="s">
        <v>77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35">
      <c r="A5628" t="str">
        <f t="shared" si="87"/>
        <v>Minnesota43889</v>
      </c>
      <c r="B5628" t="s">
        <v>30</v>
      </c>
      <c r="C5628">
        <v>5639632</v>
      </c>
      <c r="D5628" s="4">
        <v>43889</v>
      </c>
      <c r="E5628" s="4">
        <v>43917</v>
      </c>
      <c r="F5628" s="4" t="s">
        <v>77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35">
      <c r="A5629" t="str">
        <f t="shared" si="87"/>
        <v>Minnesota43890</v>
      </c>
      <c r="B5629" t="s">
        <v>30</v>
      </c>
      <c r="C5629">
        <v>5639632</v>
      </c>
      <c r="D5629" s="4">
        <v>43890</v>
      </c>
      <c r="E5629" s="4">
        <v>43917</v>
      </c>
      <c r="F5629" s="4" t="s">
        <v>77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35">
      <c r="A5630" t="str">
        <f t="shared" si="87"/>
        <v>Minnesota43891</v>
      </c>
      <c r="B5630" t="s">
        <v>30</v>
      </c>
      <c r="C5630">
        <v>5639632</v>
      </c>
      <c r="D5630" s="4">
        <v>43891</v>
      </c>
      <c r="E5630" s="4">
        <v>43917</v>
      </c>
      <c r="F5630" s="4" t="s">
        <v>77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35">
      <c r="A5631" t="str">
        <f t="shared" si="87"/>
        <v>Minnesota43892</v>
      </c>
      <c r="B5631" t="s">
        <v>30</v>
      </c>
      <c r="C5631">
        <v>5639632</v>
      </c>
      <c r="D5631" s="4">
        <v>43892</v>
      </c>
      <c r="E5631" s="4">
        <v>43917</v>
      </c>
      <c r="F5631" s="4" t="s">
        <v>77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35">
      <c r="A5632" t="str">
        <f t="shared" si="87"/>
        <v>Minnesota43893</v>
      </c>
      <c r="B5632" t="s">
        <v>30</v>
      </c>
      <c r="C5632">
        <v>5639632</v>
      </c>
      <c r="D5632" s="4">
        <v>43893</v>
      </c>
      <c r="E5632" s="4">
        <v>43917</v>
      </c>
      <c r="F5632" s="4" t="s">
        <v>77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35">
      <c r="A5633" t="str">
        <f t="shared" si="87"/>
        <v>Minnesota43894</v>
      </c>
      <c r="B5633" t="s">
        <v>30</v>
      </c>
      <c r="C5633">
        <v>5639632</v>
      </c>
      <c r="D5633" s="4">
        <v>43894</v>
      </c>
      <c r="E5633" s="4">
        <v>43917</v>
      </c>
      <c r="F5633" s="4" t="s">
        <v>77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35">
      <c r="A5634" t="str">
        <f t="shared" si="87"/>
        <v>Minnesota43895</v>
      </c>
      <c r="B5634" t="s">
        <v>30</v>
      </c>
      <c r="C5634">
        <v>5639632</v>
      </c>
      <c r="D5634" s="4">
        <v>43895</v>
      </c>
      <c r="E5634" s="4">
        <v>43917</v>
      </c>
      <c r="F5634" s="4" t="s">
        <v>77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35">
      <c r="A5635" t="str">
        <f t="shared" ref="A5635:A5698" si="88">B5635&amp;D5635</f>
        <v>Minnesota43896</v>
      </c>
      <c r="B5635" t="s">
        <v>30</v>
      </c>
      <c r="C5635">
        <v>5639632</v>
      </c>
      <c r="D5635" s="4">
        <v>43896</v>
      </c>
      <c r="E5635" s="4">
        <v>43917</v>
      </c>
      <c r="F5635" s="4" t="s">
        <v>77</v>
      </c>
      <c r="G5635">
        <v>0</v>
      </c>
      <c r="H5635">
        <v>1</v>
      </c>
      <c r="I5635">
        <v>0</v>
      </c>
      <c r="J5635">
        <v>1</v>
      </c>
      <c r="K5635">
        <v>0</v>
      </c>
      <c r="L5635">
        <v>0</v>
      </c>
      <c r="M5635">
        <v>0</v>
      </c>
      <c r="N5635">
        <v>0.14285714285714285</v>
      </c>
      <c r="O5635">
        <v>0</v>
      </c>
      <c r="P5635">
        <v>0.14285714285714285</v>
      </c>
      <c r="Q5635">
        <v>0</v>
      </c>
    </row>
    <row r="5636" spans="1:17" x14ac:dyDescent="0.35">
      <c r="A5636" t="str">
        <f t="shared" si="88"/>
        <v>Minnesota43897</v>
      </c>
      <c r="B5636" t="s">
        <v>30</v>
      </c>
      <c r="C5636">
        <v>5639632</v>
      </c>
      <c r="D5636" s="4">
        <v>43897</v>
      </c>
      <c r="E5636" s="4">
        <v>43917</v>
      </c>
      <c r="F5636" s="4" t="s">
        <v>77</v>
      </c>
      <c r="G5636">
        <v>0</v>
      </c>
      <c r="H5636">
        <v>0</v>
      </c>
      <c r="I5636">
        <v>0</v>
      </c>
      <c r="J5636">
        <v>1</v>
      </c>
      <c r="K5636">
        <v>0</v>
      </c>
      <c r="L5636">
        <v>-1</v>
      </c>
      <c r="M5636">
        <v>0</v>
      </c>
      <c r="N5636">
        <v>0.14285714285714285</v>
      </c>
      <c r="O5636">
        <v>0</v>
      </c>
      <c r="P5636">
        <v>0.14285714285714285</v>
      </c>
      <c r="Q5636">
        <v>0</v>
      </c>
    </row>
    <row r="5637" spans="1:17" x14ac:dyDescent="0.35">
      <c r="A5637" t="str">
        <f t="shared" si="88"/>
        <v>Minnesota43898</v>
      </c>
      <c r="B5637" t="s">
        <v>30</v>
      </c>
      <c r="C5637">
        <v>5639632</v>
      </c>
      <c r="D5637" s="4">
        <v>43898</v>
      </c>
      <c r="E5637" s="4">
        <v>43917</v>
      </c>
      <c r="F5637" s="4" t="s">
        <v>77</v>
      </c>
      <c r="G5637">
        <v>0</v>
      </c>
      <c r="H5637">
        <v>0</v>
      </c>
      <c r="I5637">
        <v>0</v>
      </c>
      <c r="J5637">
        <v>1</v>
      </c>
      <c r="K5637">
        <v>0</v>
      </c>
      <c r="L5637">
        <v>0</v>
      </c>
      <c r="M5637">
        <v>0</v>
      </c>
      <c r="N5637">
        <v>0.14285714285714285</v>
      </c>
      <c r="O5637">
        <v>0</v>
      </c>
      <c r="P5637">
        <v>0.14285714285714285</v>
      </c>
      <c r="Q5637">
        <v>0</v>
      </c>
    </row>
    <row r="5638" spans="1:17" x14ac:dyDescent="0.35">
      <c r="A5638" t="str">
        <f t="shared" si="88"/>
        <v>Minnesota43899</v>
      </c>
      <c r="B5638" t="s">
        <v>30</v>
      </c>
      <c r="C5638">
        <v>5639632</v>
      </c>
      <c r="D5638" s="4">
        <v>43899</v>
      </c>
      <c r="E5638" s="4">
        <v>43917</v>
      </c>
      <c r="F5638" s="4" t="s">
        <v>77</v>
      </c>
      <c r="G5638">
        <v>0</v>
      </c>
      <c r="H5638">
        <v>1</v>
      </c>
      <c r="I5638">
        <v>0</v>
      </c>
      <c r="J5638">
        <v>2</v>
      </c>
      <c r="K5638">
        <v>0</v>
      </c>
      <c r="L5638">
        <v>0</v>
      </c>
      <c r="M5638">
        <v>0</v>
      </c>
      <c r="N5638">
        <v>0.2857142857142857</v>
      </c>
      <c r="O5638">
        <v>0</v>
      </c>
      <c r="P5638">
        <v>0.2857142857142857</v>
      </c>
      <c r="Q5638">
        <v>0</v>
      </c>
    </row>
    <row r="5639" spans="1:17" x14ac:dyDescent="0.35">
      <c r="A5639" t="str">
        <f t="shared" si="88"/>
        <v>Minnesota43900</v>
      </c>
      <c r="B5639" t="s">
        <v>30</v>
      </c>
      <c r="C5639">
        <v>5639632</v>
      </c>
      <c r="D5639" s="4">
        <v>43900</v>
      </c>
      <c r="E5639" s="4">
        <v>43917</v>
      </c>
      <c r="F5639" s="4" t="s">
        <v>77</v>
      </c>
      <c r="G5639">
        <v>0</v>
      </c>
      <c r="H5639">
        <v>0</v>
      </c>
      <c r="I5639">
        <v>0</v>
      </c>
      <c r="J5639">
        <v>2</v>
      </c>
      <c r="K5639">
        <v>0</v>
      </c>
      <c r="L5639">
        <v>-1</v>
      </c>
      <c r="M5639">
        <v>0</v>
      </c>
      <c r="N5639">
        <v>0.2857142857142857</v>
      </c>
      <c r="O5639">
        <v>0</v>
      </c>
      <c r="P5639">
        <v>0.2857142857142857</v>
      </c>
      <c r="Q5639">
        <v>0</v>
      </c>
    </row>
    <row r="5640" spans="1:17" x14ac:dyDescent="0.35">
      <c r="A5640" t="str">
        <f t="shared" si="88"/>
        <v>Minnesota43901</v>
      </c>
      <c r="B5640" t="s">
        <v>30</v>
      </c>
      <c r="C5640">
        <v>5639632</v>
      </c>
      <c r="D5640" s="4">
        <v>43901</v>
      </c>
      <c r="E5640" s="4">
        <v>43917</v>
      </c>
      <c r="F5640" s="4" t="s">
        <v>77</v>
      </c>
      <c r="G5640">
        <v>0</v>
      </c>
      <c r="H5640">
        <v>3</v>
      </c>
      <c r="I5640">
        <v>0</v>
      </c>
      <c r="J5640">
        <v>5</v>
      </c>
      <c r="K5640">
        <v>0</v>
      </c>
      <c r="L5640">
        <v>0</v>
      </c>
      <c r="M5640">
        <v>0</v>
      </c>
      <c r="N5640">
        <v>0.7142857142857143</v>
      </c>
      <c r="O5640">
        <v>0</v>
      </c>
      <c r="P5640">
        <v>0.7142857142857143</v>
      </c>
      <c r="Q5640">
        <v>0</v>
      </c>
    </row>
    <row r="5641" spans="1:17" x14ac:dyDescent="0.35">
      <c r="A5641" t="str">
        <f t="shared" si="88"/>
        <v>Minnesota43902</v>
      </c>
      <c r="B5641" t="s">
        <v>30</v>
      </c>
      <c r="C5641">
        <v>5639632</v>
      </c>
      <c r="D5641" s="4">
        <v>43902</v>
      </c>
      <c r="E5641" s="4">
        <v>43917</v>
      </c>
      <c r="F5641" s="4" t="s">
        <v>77</v>
      </c>
      <c r="G5641">
        <v>0</v>
      </c>
      <c r="H5641">
        <v>4</v>
      </c>
      <c r="I5641">
        <v>0</v>
      </c>
      <c r="J5641">
        <v>9</v>
      </c>
      <c r="K5641">
        <v>0</v>
      </c>
      <c r="L5641">
        <v>0.33333333333333331</v>
      </c>
      <c r="M5641">
        <v>0</v>
      </c>
      <c r="N5641">
        <v>1.2857142857142858</v>
      </c>
      <c r="O5641">
        <v>0</v>
      </c>
      <c r="P5641">
        <v>1.2857142857142858</v>
      </c>
      <c r="Q5641">
        <v>0</v>
      </c>
    </row>
    <row r="5642" spans="1:17" x14ac:dyDescent="0.35">
      <c r="A5642" t="str">
        <f t="shared" si="88"/>
        <v>Minnesota43903</v>
      </c>
      <c r="B5642" t="s">
        <v>30</v>
      </c>
      <c r="C5642">
        <v>5639632</v>
      </c>
      <c r="D5642" s="4">
        <v>43903</v>
      </c>
      <c r="E5642" s="4">
        <v>43917</v>
      </c>
      <c r="F5642" s="4" t="s">
        <v>77</v>
      </c>
      <c r="G5642">
        <v>0</v>
      </c>
      <c r="H5642">
        <v>5</v>
      </c>
      <c r="I5642">
        <v>0</v>
      </c>
      <c r="J5642">
        <v>14</v>
      </c>
      <c r="K5642">
        <v>0</v>
      </c>
      <c r="L5642">
        <v>0.25</v>
      </c>
      <c r="M5642">
        <v>0</v>
      </c>
      <c r="N5642">
        <v>1.8571428571428572</v>
      </c>
      <c r="O5642">
        <v>0</v>
      </c>
      <c r="P5642">
        <v>1.8571428571428572</v>
      </c>
      <c r="Q5642">
        <v>0</v>
      </c>
    </row>
    <row r="5643" spans="1:17" x14ac:dyDescent="0.35">
      <c r="A5643" t="str">
        <f t="shared" si="88"/>
        <v>Minnesota43904</v>
      </c>
      <c r="B5643" t="s">
        <v>30</v>
      </c>
      <c r="C5643">
        <v>5639632</v>
      </c>
      <c r="D5643" s="4">
        <v>43904</v>
      </c>
      <c r="E5643" s="4">
        <v>43917</v>
      </c>
      <c r="F5643" s="4" t="s">
        <v>77</v>
      </c>
      <c r="G5643">
        <v>0</v>
      </c>
      <c r="H5643">
        <v>7</v>
      </c>
      <c r="I5643">
        <v>0</v>
      </c>
      <c r="J5643">
        <v>21</v>
      </c>
      <c r="K5643">
        <v>0</v>
      </c>
      <c r="L5643">
        <v>0.4</v>
      </c>
      <c r="M5643">
        <v>0</v>
      </c>
      <c r="N5643">
        <v>2.8571428571428572</v>
      </c>
      <c r="O5643">
        <v>0</v>
      </c>
      <c r="P5643">
        <v>2.8571428571428572</v>
      </c>
      <c r="Q5643">
        <v>0</v>
      </c>
    </row>
    <row r="5644" spans="1:17" x14ac:dyDescent="0.35">
      <c r="A5644" t="str">
        <f t="shared" si="88"/>
        <v>Minnesota43905</v>
      </c>
      <c r="B5644" t="s">
        <v>30</v>
      </c>
      <c r="C5644">
        <v>5639632</v>
      </c>
      <c r="D5644" s="4">
        <v>43905</v>
      </c>
      <c r="E5644" s="4">
        <v>43917</v>
      </c>
      <c r="F5644" s="4" t="s">
        <v>77</v>
      </c>
      <c r="G5644">
        <v>0</v>
      </c>
      <c r="H5644">
        <v>0</v>
      </c>
      <c r="I5644">
        <v>0</v>
      </c>
      <c r="J5644">
        <v>21</v>
      </c>
      <c r="K5644">
        <v>0</v>
      </c>
      <c r="L5644">
        <v>-1</v>
      </c>
      <c r="M5644">
        <v>0</v>
      </c>
      <c r="N5644">
        <v>2.8571428571428572</v>
      </c>
      <c r="O5644">
        <v>0</v>
      </c>
      <c r="P5644">
        <v>2.8571428571428572</v>
      </c>
      <c r="Q5644">
        <v>0</v>
      </c>
    </row>
    <row r="5645" spans="1:17" x14ac:dyDescent="0.35">
      <c r="A5645" t="str">
        <f t="shared" si="88"/>
        <v>Minnesota43906</v>
      </c>
      <c r="B5645" t="s">
        <v>30</v>
      </c>
      <c r="C5645">
        <v>5639632</v>
      </c>
      <c r="D5645" s="4">
        <v>43906</v>
      </c>
      <c r="E5645" s="4">
        <v>43917</v>
      </c>
      <c r="F5645" s="4" t="s">
        <v>77</v>
      </c>
      <c r="G5645">
        <v>0</v>
      </c>
      <c r="H5645">
        <v>32</v>
      </c>
      <c r="I5645">
        <v>0</v>
      </c>
      <c r="J5645">
        <v>53</v>
      </c>
      <c r="K5645">
        <v>0</v>
      </c>
      <c r="L5645">
        <v>0</v>
      </c>
      <c r="M5645">
        <v>0</v>
      </c>
      <c r="N5645">
        <v>7.2857142857142856</v>
      </c>
      <c r="O5645">
        <v>0</v>
      </c>
      <c r="P5645">
        <v>7.2857142857142856</v>
      </c>
      <c r="Q5645">
        <v>0</v>
      </c>
    </row>
    <row r="5646" spans="1:17" x14ac:dyDescent="0.35">
      <c r="A5646" t="str">
        <f t="shared" si="88"/>
        <v>Minnesota43907</v>
      </c>
      <c r="B5646" t="s">
        <v>30</v>
      </c>
      <c r="C5646">
        <v>5639632</v>
      </c>
      <c r="D5646" s="4">
        <v>43907</v>
      </c>
      <c r="E5646" s="4">
        <v>43917</v>
      </c>
      <c r="F5646" s="4" t="s">
        <v>77</v>
      </c>
      <c r="G5646">
        <v>0</v>
      </c>
      <c r="H5646">
        <v>6</v>
      </c>
      <c r="I5646">
        <v>0</v>
      </c>
      <c r="J5646">
        <v>59</v>
      </c>
      <c r="K5646">
        <v>0</v>
      </c>
      <c r="L5646">
        <v>-0.8125</v>
      </c>
      <c r="M5646">
        <v>0</v>
      </c>
      <c r="N5646">
        <v>8.1428571428571423</v>
      </c>
      <c r="O5646">
        <v>0</v>
      </c>
      <c r="P5646">
        <v>8.1428571428571423</v>
      </c>
      <c r="Q5646">
        <v>0</v>
      </c>
    </row>
    <row r="5647" spans="1:17" x14ac:dyDescent="0.35">
      <c r="A5647" t="str">
        <f t="shared" si="88"/>
        <v>Minnesota43908</v>
      </c>
      <c r="B5647" t="s">
        <v>30</v>
      </c>
      <c r="C5647">
        <v>5639632</v>
      </c>
      <c r="D5647" s="4">
        <v>43908</v>
      </c>
      <c r="E5647" s="4">
        <v>43917</v>
      </c>
      <c r="F5647" s="4" t="s">
        <v>77</v>
      </c>
      <c r="G5647">
        <v>0</v>
      </c>
      <c r="H5647">
        <v>18</v>
      </c>
      <c r="I5647">
        <v>0</v>
      </c>
      <c r="J5647">
        <v>77</v>
      </c>
      <c r="K5647">
        <v>0</v>
      </c>
      <c r="L5647">
        <v>2</v>
      </c>
      <c r="M5647">
        <v>0</v>
      </c>
      <c r="N5647">
        <v>10.285714285714286</v>
      </c>
      <c r="O5647">
        <v>0</v>
      </c>
      <c r="P5647">
        <v>10.285714285714286</v>
      </c>
      <c r="Q5647">
        <v>0</v>
      </c>
    </row>
    <row r="5648" spans="1:17" x14ac:dyDescent="0.35">
      <c r="A5648" t="str">
        <f t="shared" si="88"/>
        <v>Minnesota43909</v>
      </c>
      <c r="B5648" t="s">
        <v>30</v>
      </c>
      <c r="C5648">
        <v>5639632</v>
      </c>
      <c r="D5648" s="4">
        <v>43909</v>
      </c>
      <c r="E5648" s="4">
        <v>43917</v>
      </c>
      <c r="F5648" s="4" t="s">
        <v>77</v>
      </c>
      <c r="G5648">
        <v>0</v>
      </c>
      <c r="H5648">
        <v>12</v>
      </c>
      <c r="I5648">
        <v>0</v>
      </c>
      <c r="J5648">
        <v>89</v>
      </c>
      <c r="K5648">
        <v>0</v>
      </c>
      <c r="L5648">
        <v>-0.33333333333333331</v>
      </c>
      <c r="M5648">
        <v>0</v>
      </c>
      <c r="N5648">
        <v>11.428571428571429</v>
      </c>
      <c r="O5648">
        <v>0</v>
      </c>
      <c r="P5648">
        <v>11.428571428571429</v>
      </c>
      <c r="Q5648">
        <v>0</v>
      </c>
    </row>
    <row r="5649" spans="1:17" x14ac:dyDescent="0.35">
      <c r="A5649" t="str">
        <f t="shared" si="88"/>
        <v>Minnesota43910</v>
      </c>
      <c r="B5649" t="s">
        <v>30</v>
      </c>
      <c r="C5649">
        <v>5639632</v>
      </c>
      <c r="D5649" s="4">
        <v>43910</v>
      </c>
      <c r="E5649" s="4">
        <v>43917</v>
      </c>
      <c r="F5649" s="4" t="s">
        <v>77</v>
      </c>
      <c r="G5649">
        <v>0</v>
      </c>
      <c r="H5649">
        <v>24</v>
      </c>
      <c r="I5649">
        <v>0</v>
      </c>
      <c r="J5649">
        <v>113</v>
      </c>
      <c r="K5649">
        <v>0</v>
      </c>
      <c r="L5649">
        <v>1</v>
      </c>
      <c r="M5649">
        <v>0</v>
      </c>
      <c r="N5649">
        <v>14.142857142857142</v>
      </c>
      <c r="O5649">
        <v>0</v>
      </c>
      <c r="P5649">
        <v>14.142857142857142</v>
      </c>
      <c r="Q5649">
        <v>0</v>
      </c>
    </row>
    <row r="5650" spans="1:17" x14ac:dyDescent="0.35">
      <c r="A5650" t="str">
        <f t="shared" si="88"/>
        <v>Minnesota43911</v>
      </c>
      <c r="B5650" t="s">
        <v>30</v>
      </c>
      <c r="C5650">
        <v>5639632</v>
      </c>
      <c r="D5650" s="4">
        <v>43911</v>
      </c>
      <c r="E5650" s="4">
        <v>43917</v>
      </c>
      <c r="F5650" s="4" t="s">
        <v>77</v>
      </c>
      <c r="G5650">
        <v>0</v>
      </c>
      <c r="H5650">
        <v>21</v>
      </c>
      <c r="I5650">
        <v>1</v>
      </c>
      <c r="J5650">
        <v>134</v>
      </c>
      <c r="K5650">
        <v>1</v>
      </c>
      <c r="L5650">
        <v>-0.125</v>
      </c>
      <c r="M5650">
        <v>0</v>
      </c>
      <c r="N5650">
        <v>16.142857142857142</v>
      </c>
      <c r="O5650">
        <v>0.14285714285714285</v>
      </c>
      <c r="P5650">
        <v>16.142857142857142</v>
      </c>
      <c r="Q5650">
        <v>0.14285714285714285</v>
      </c>
    </row>
    <row r="5651" spans="1:17" x14ac:dyDescent="0.35">
      <c r="A5651" t="str">
        <f t="shared" si="88"/>
        <v>Minnesota43912</v>
      </c>
      <c r="B5651" t="s">
        <v>30</v>
      </c>
      <c r="C5651">
        <v>5639632</v>
      </c>
      <c r="D5651" s="4">
        <v>43912</v>
      </c>
      <c r="E5651" s="4">
        <v>43917</v>
      </c>
      <c r="F5651" s="4" t="s">
        <v>77</v>
      </c>
      <c r="G5651">
        <v>0</v>
      </c>
      <c r="H5651">
        <v>33</v>
      </c>
      <c r="I5651">
        <v>0</v>
      </c>
      <c r="J5651">
        <v>167</v>
      </c>
      <c r="K5651">
        <v>1</v>
      </c>
      <c r="L5651">
        <v>0.5714285714285714</v>
      </c>
      <c r="M5651">
        <v>-1</v>
      </c>
      <c r="N5651">
        <v>20.857142857142858</v>
      </c>
      <c r="O5651">
        <v>0.14285714285714285</v>
      </c>
      <c r="P5651">
        <v>20.857142857142858</v>
      </c>
      <c r="Q5651">
        <v>0.14285714285714285</v>
      </c>
    </row>
    <row r="5652" spans="1:17" x14ac:dyDescent="0.35">
      <c r="A5652" t="str">
        <f t="shared" si="88"/>
        <v>Minnesota43913</v>
      </c>
      <c r="B5652" t="s">
        <v>30</v>
      </c>
      <c r="C5652">
        <v>5639632</v>
      </c>
      <c r="D5652" s="4">
        <v>43913</v>
      </c>
      <c r="E5652" s="4">
        <v>43917</v>
      </c>
      <c r="F5652" s="4" t="s">
        <v>77</v>
      </c>
      <c r="G5652">
        <v>0</v>
      </c>
      <c r="H5652">
        <v>67</v>
      </c>
      <c r="I5652">
        <v>0</v>
      </c>
      <c r="J5652">
        <v>234</v>
      </c>
      <c r="K5652">
        <v>1</v>
      </c>
      <c r="L5652">
        <v>1.0303030303030303</v>
      </c>
      <c r="M5652">
        <v>0</v>
      </c>
      <c r="N5652">
        <v>25.857142857142858</v>
      </c>
      <c r="O5652">
        <v>0.14285714285714285</v>
      </c>
      <c r="P5652">
        <v>25.857142857142858</v>
      </c>
      <c r="Q5652">
        <v>0.14285714285714285</v>
      </c>
    </row>
    <row r="5653" spans="1:17" x14ac:dyDescent="0.35">
      <c r="A5653" t="str">
        <f t="shared" si="88"/>
        <v>Minnesota43914</v>
      </c>
      <c r="B5653" t="s">
        <v>30</v>
      </c>
      <c r="C5653">
        <v>5639632</v>
      </c>
      <c r="D5653" s="4">
        <v>43914</v>
      </c>
      <c r="E5653" s="4">
        <v>43917</v>
      </c>
      <c r="F5653" s="4" t="s">
        <v>77</v>
      </c>
      <c r="G5653">
        <v>0</v>
      </c>
      <c r="H5653">
        <v>27</v>
      </c>
      <c r="I5653">
        <v>0</v>
      </c>
      <c r="J5653">
        <v>261</v>
      </c>
      <c r="K5653">
        <v>1</v>
      </c>
      <c r="L5653">
        <v>-0.59701492537313428</v>
      </c>
      <c r="M5653">
        <v>0</v>
      </c>
      <c r="N5653">
        <v>28.857142857142858</v>
      </c>
      <c r="O5653">
        <v>0.14285714285714285</v>
      </c>
      <c r="P5653">
        <v>28.857142857142858</v>
      </c>
      <c r="Q5653">
        <v>0.14285714285714285</v>
      </c>
    </row>
    <row r="5654" spans="1:17" x14ac:dyDescent="0.35">
      <c r="A5654" t="str">
        <f t="shared" si="88"/>
        <v>Minnesota43915</v>
      </c>
      <c r="B5654" t="s">
        <v>30</v>
      </c>
      <c r="C5654">
        <v>5639632</v>
      </c>
      <c r="D5654" s="4">
        <v>43915</v>
      </c>
      <c r="E5654" s="4">
        <v>43917</v>
      </c>
      <c r="F5654" s="4" t="s">
        <v>77</v>
      </c>
      <c r="G5654">
        <v>0</v>
      </c>
      <c r="H5654">
        <v>25</v>
      </c>
      <c r="I5654">
        <v>0</v>
      </c>
      <c r="J5654">
        <v>286</v>
      </c>
      <c r="K5654">
        <v>1</v>
      </c>
      <c r="L5654">
        <v>-7.407407407407407E-2</v>
      </c>
      <c r="M5654">
        <v>0</v>
      </c>
      <c r="N5654">
        <v>29.857142857142858</v>
      </c>
      <c r="O5654">
        <v>0.14285714285714285</v>
      </c>
      <c r="P5654">
        <v>29.857142857142858</v>
      </c>
      <c r="Q5654">
        <v>0.14285714285714285</v>
      </c>
    </row>
    <row r="5655" spans="1:17" x14ac:dyDescent="0.35">
      <c r="A5655" t="str">
        <f t="shared" si="88"/>
        <v>Minnesota43916</v>
      </c>
      <c r="B5655" t="s">
        <v>30</v>
      </c>
      <c r="C5655">
        <v>5639632</v>
      </c>
      <c r="D5655" s="4">
        <v>43916</v>
      </c>
      <c r="E5655" s="4">
        <v>43917</v>
      </c>
      <c r="F5655" s="4" t="s">
        <v>77</v>
      </c>
      <c r="G5655">
        <v>0</v>
      </c>
      <c r="H5655">
        <v>58</v>
      </c>
      <c r="I5655">
        <v>1</v>
      </c>
      <c r="J5655">
        <v>344</v>
      </c>
      <c r="K5655">
        <v>2</v>
      </c>
      <c r="L5655">
        <v>1.32</v>
      </c>
      <c r="M5655">
        <v>0</v>
      </c>
      <c r="N5655">
        <v>36.428571428571431</v>
      </c>
      <c r="O5655">
        <v>0.2857142857142857</v>
      </c>
      <c r="P5655">
        <v>36.428571428571431</v>
      </c>
      <c r="Q5655">
        <v>0.2857142857142857</v>
      </c>
    </row>
    <row r="5656" spans="1:17" x14ac:dyDescent="0.35">
      <c r="A5656" t="str">
        <f t="shared" si="88"/>
        <v>Minnesota43917</v>
      </c>
      <c r="B5656" t="s">
        <v>30</v>
      </c>
      <c r="C5656">
        <v>5639632</v>
      </c>
      <c r="D5656" s="4">
        <v>43917</v>
      </c>
      <c r="E5656" s="4">
        <v>43917</v>
      </c>
      <c r="F5656" s="4" t="s">
        <v>77</v>
      </c>
      <c r="G5656">
        <v>1</v>
      </c>
      <c r="H5656">
        <v>52</v>
      </c>
      <c r="I5656">
        <v>2</v>
      </c>
      <c r="J5656">
        <v>396</v>
      </c>
      <c r="K5656">
        <v>4</v>
      </c>
      <c r="L5656">
        <v>-0.10344827586206896</v>
      </c>
      <c r="M5656">
        <v>1</v>
      </c>
      <c r="N5656">
        <v>40.428571428571431</v>
      </c>
      <c r="O5656">
        <v>0.5714285714285714</v>
      </c>
      <c r="P5656">
        <v>40.428571428571431</v>
      </c>
      <c r="Q5656">
        <v>0.5714285714285714</v>
      </c>
    </row>
    <row r="5657" spans="1:17" x14ac:dyDescent="0.35">
      <c r="A5657" t="str">
        <f t="shared" si="88"/>
        <v>Minnesota43918</v>
      </c>
      <c r="B5657" t="s">
        <v>30</v>
      </c>
      <c r="C5657">
        <v>5639632</v>
      </c>
      <c r="D5657" s="4">
        <v>43918</v>
      </c>
      <c r="E5657" s="4">
        <v>43917</v>
      </c>
      <c r="F5657" s="4" t="s">
        <v>77</v>
      </c>
      <c r="G5657">
        <v>1</v>
      </c>
      <c r="H5657">
        <v>45</v>
      </c>
      <c r="I5657">
        <v>1</v>
      </c>
      <c r="J5657">
        <v>441</v>
      </c>
      <c r="K5657">
        <v>5</v>
      </c>
      <c r="L5657">
        <v>-0.13461538461538461</v>
      </c>
      <c r="M5657">
        <v>-0.5</v>
      </c>
      <c r="N5657">
        <v>43.857142857142854</v>
      </c>
      <c r="O5657">
        <v>0.5714285714285714</v>
      </c>
      <c r="P5657">
        <v>43.857142857142854</v>
      </c>
      <c r="Q5657">
        <v>0.5714285714285714</v>
      </c>
    </row>
    <row r="5658" spans="1:17" x14ac:dyDescent="0.35">
      <c r="A5658" t="str">
        <f t="shared" si="88"/>
        <v>Minnesota43919</v>
      </c>
      <c r="B5658" t="s">
        <v>30</v>
      </c>
      <c r="C5658">
        <v>5639632</v>
      </c>
      <c r="D5658" s="4">
        <v>43919</v>
      </c>
      <c r="E5658" s="4">
        <v>43917</v>
      </c>
      <c r="F5658" s="4" t="s">
        <v>77</v>
      </c>
      <c r="G5658">
        <v>1</v>
      </c>
      <c r="H5658">
        <v>62</v>
      </c>
      <c r="I5658">
        <v>4</v>
      </c>
      <c r="J5658">
        <v>503</v>
      </c>
      <c r="K5658">
        <v>9</v>
      </c>
      <c r="L5658">
        <v>0.37777777777777777</v>
      </c>
      <c r="M5658">
        <v>3</v>
      </c>
      <c r="N5658">
        <v>48</v>
      </c>
      <c r="O5658">
        <v>1.1428571428571428</v>
      </c>
      <c r="P5658">
        <v>48</v>
      </c>
      <c r="Q5658">
        <v>1.1428571428571428</v>
      </c>
    </row>
    <row r="5659" spans="1:17" x14ac:dyDescent="0.35">
      <c r="A5659" t="str">
        <f t="shared" si="88"/>
        <v>Minnesota43920</v>
      </c>
      <c r="B5659" t="s">
        <v>30</v>
      </c>
      <c r="C5659">
        <v>5639632</v>
      </c>
      <c r="D5659" s="4">
        <v>43920</v>
      </c>
      <c r="E5659" s="4">
        <v>43917</v>
      </c>
      <c r="F5659" s="4" t="s">
        <v>77</v>
      </c>
      <c r="G5659">
        <v>1</v>
      </c>
      <c r="H5659">
        <v>73</v>
      </c>
      <c r="I5659">
        <v>1</v>
      </c>
      <c r="J5659">
        <v>576</v>
      </c>
      <c r="K5659">
        <v>10</v>
      </c>
      <c r="L5659">
        <v>0.17741935483870969</v>
      </c>
      <c r="M5659">
        <v>-0.75</v>
      </c>
      <c r="N5659">
        <v>48.857142857142854</v>
      </c>
      <c r="O5659">
        <v>1.2857142857142858</v>
      </c>
      <c r="P5659">
        <v>48.857142857142854</v>
      </c>
      <c r="Q5659">
        <v>1.2857142857142858</v>
      </c>
    </row>
    <row r="5660" spans="1:17" x14ac:dyDescent="0.35">
      <c r="A5660" t="str">
        <f t="shared" si="88"/>
        <v>Minnesota43921</v>
      </c>
      <c r="B5660" t="s">
        <v>30</v>
      </c>
      <c r="C5660">
        <v>5639632</v>
      </c>
      <c r="D5660" s="4">
        <v>43921</v>
      </c>
      <c r="E5660" s="4">
        <v>43917</v>
      </c>
      <c r="F5660" s="4" t="s">
        <v>77</v>
      </c>
      <c r="G5660">
        <v>1</v>
      </c>
      <c r="H5660">
        <v>53</v>
      </c>
      <c r="I5660">
        <v>2</v>
      </c>
      <c r="J5660">
        <v>629</v>
      </c>
      <c r="K5660">
        <v>12</v>
      </c>
      <c r="L5660">
        <v>-0.27397260273972601</v>
      </c>
      <c r="M5660">
        <v>1</v>
      </c>
      <c r="N5660">
        <v>52.571428571428569</v>
      </c>
      <c r="O5660">
        <v>1.5714285714285714</v>
      </c>
      <c r="P5660">
        <v>52.571428571428569</v>
      </c>
      <c r="Q5660">
        <v>1.5714285714285714</v>
      </c>
    </row>
    <row r="5661" spans="1:17" x14ac:dyDescent="0.35">
      <c r="A5661" t="str">
        <f t="shared" si="88"/>
        <v>Minnesota43922</v>
      </c>
      <c r="B5661" t="s">
        <v>30</v>
      </c>
      <c r="C5661">
        <v>5639632</v>
      </c>
      <c r="D5661" s="4">
        <v>43922</v>
      </c>
      <c r="E5661" s="4">
        <v>43917</v>
      </c>
      <c r="F5661" s="4" t="s">
        <v>77</v>
      </c>
      <c r="G5661">
        <v>1</v>
      </c>
      <c r="H5661">
        <v>60</v>
      </c>
      <c r="I5661">
        <v>5</v>
      </c>
      <c r="J5661">
        <v>689</v>
      </c>
      <c r="K5661">
        <v>17</v>
      </c>
      <c r="L5661">
        <v>0.13207547169811321</v>
      </c>
      <c r="M5661">
        <v>1.5</v>
      </c>
      <c r="N5661">
        <v>57.571428571428569</v>
      </c>
      <c r="O5661">
        <v>2.2857142857142856</v>
      </c>
      <c r="P5661">
        <v>57.571428571428569</v>
      </c>
      <c r="Q5661">
        <v>2.2857142857142856</v>
      </c>
    </row>
    <row r="5662" spans="1:17" x14ac:dyDescent="0.35">
      <c r="A5662" t="str">
        <f t="shared" si="88"/>
        <v>Minnesota43923</v>
      </c>
      <c r="B5662" t="s">
        <v>30</v>
      </c>
      <c r="C5662">
        <v>5639632</v>
      </c>
      <c r="D5662" s="4">
        <v>43923</v>
      </c>
      <c r="E5662" s="4">
        <v>43917</v>
      </c>
      <c r="F5662" s="4" t="s">
        <v>77</v>
      </c>
      <c r="G5662">
        <v>1</v>
      </c>
      <c r="H5662">
        <v>53</v>
      </c>
      <c r="I5662">
        <v>1</v>
      </c>
      <c r="J5662">
        <v>742</v>
      </c>
      <c r="K5662">
        <v>18</v>
      </c>
      <c r="L5662">
        <v>-0.11666666666666667</v>
      </c>
      <c r="M5662">
        <v>-0.8</v>
      </c>
      <c r="N5662">
        <v>56.857142857142854</v>
      </c>
      <c r="O5662">
        <v>2.2857142857142856</v>
      </c>
      <c r="P5662">
        <v>56.857142857142854</v>
      </c>
      <c r="Q5662">
        <v>2.2857142857142856</v>
      </c>
    </row>
    <row r="5663" spans="1:17" x14ac:dyDescent="0.35">
      <c r="A5663" t="str">
        <f t="shared" si="88"/>
        <v>Minnesota43924</v>
      </c>
      <c r="B5663" t="s">
        <v>30</v>
      </c>
      <c r="C5663">
        <v>5639632</v>
      </c>
      <c r="D5663" s="4">
        <v>43924</v>
      </c>
      <c r="E5663" s="4">
        <v>43917</v>
      </c>
      <c r="F5663" s="4" t="s">
        <v>77</v>
      </c>
      <c r="G5663">
        <v>1</v>
      </c>
      <c r="H5663">
        <v>46</v>
      </c>
      <c r="I5663">
        <v>4</v>
      </c>
      <c r="J5663">
        <v>788</v>
      </c>
      <c r="K5663">
        <v>22</v>
      </c>
      <c r="L5663">
        <v>-0.13207547169811321</v>
      </c>
      <c r="M5663">
        <v>3</v>
      </c>
      <c r="N5663">
        <v>56</v>
      </c>
      <c r="O5663">
        <v>2.5714285714285716</v>
      </c>
      <c r="P5663">
        <v>56</v>
      </c>
      <c r="Q5663">
        <v>2.5714285714285716</v>
      </c>
    </row>
    <row r="5664" spans="1:17" x14ac:dyDescent="0.35">
      <c r="A5664" t="str">
        <f t="shared" si="88"/>
        <v>Minnesota43925</v>
      </c>
      <c r="B5664" t="s">
        <v>30</v>
      </c>
      <c r="C5664">
        <v>5639632</v>
      </c>
      <c r="D5664" s="4">
        <v>43925</v>
      </c>
      <c r="E5664" s="4">
        <v>43917</v>
      </c>
      <c r="F5664" s="4" t="s">
        <v>77</v>
      </c>
      <c r="G5664">
        <v>1</v>
      </c>
      <c r="H5664">
        <v>77</v>
      </c>
      <c r="I5664">
        <v>2</v>
      </c>
      <c r="J5664">
        <v>865</v>
      </c>
      <c r="K5664">
        <v>24</v>
      </c>
      <c r="L5664">
        <v>0.67391304347826086</v>
      </c>
      <c r="M5664">
        <v>-0.5</v>
      </c>
      <c r="N5664">
        <v>60.571428571428569</v>
      </c>
      <c r="O5664">
        <v>2.7142857142857144</v>
      </c>
      <c r="P5664">
        <v>60.571428571428569</v>
      </c>
      <c r="Q5664">
        <v>2.7142857142857144</v>
      </c>
    </row>
    <row r="5665" spans="1:17" x14ac:dyDescent="0.35">
      <c r="A5665" t="str">
        <f t="shared" si="88"/>
        <v>Minnesota43926</v>
      </c>
      <c r="B5665" t="s">
        <v>30</v>
      </c>
      <c r="C5665">
        <v>5639632</v>
      </c>
      <c r="D5665" s="4">
        <v>43926</v>
      </c>
      <c r="E5665" s="4">
        <v>43917</v>
      </c>
      <c r="F5665" s="4" t="s">
        <v>77</v>
      </c>
      <c r="G5665">
        <v>1</v>
      </c>
      <c r="H5665">
        <v>70</v>
      </c>
      <c r="I5665">
        <v>5</v>
      </c>
      <c r="J5665">
        <v>935</v>
      </c>
      <c r="K5665">
        <v>29</v>
      </c>
      <c r="L5665">
        <v>-9.0909090909090912E-2</v>
      </c>
      <c r="M5665">
        <v>1.5</v>
      </c>
      <c r="N5665">
        <v>61.714285714285715</v>
      </c>
      <c r="O5665">
        <v>2.8571428571428572</v>
      </c>
      <c r="P5665">
        <v>61.714285714285715</v>
      </c>
      <c r="Q5665">
        <v>2.8571428571428572</v>
      </c>
    </row>
    <row r="5666" spans="1:17" x14ac:dyDescent="0.35">
      <c r="A5666" t="str">
        <f t="shared" si="88"/>
        <v>Minnesota43927</v>
      </c>
      <c r="B5666" t="s">
        <v>30</v>
      </c>
      <c r="C5666">
        <v>5639632</v>
      </c>
      <c r="D5666" s="4">
        <v>43927</v>
      </c>
      <c r="E5666" s="4">
        <v>43917</v>
      </c>
      <c r="F5666" s="4" t="s">
        <v>77</v>
      </c>
      <c r="G5666">
        <v>1</v>
      </c>
      <c r="H5666">
        <v>51</v>
      </c>
      <c r="I5666">
        <v>1</v>
      </c>
      <c r="J5666">
        <v>986</v>
      </c>
      <c r="K5666">
        <v>30</v>
      </c>
      <c r="L5666">
        <v>-0.27142857142857141</v>
      </c>
      <c r="M5666">
        <v>-0.8</v>
      </c>
      <c r="N5666">
        <v>58.571428571428569</v>
      </c>
      <c r="O5666">
        <v>2.8571428571428572</v>
      </c>
      <c r="P5666">
        <v>58.571428571428569</v>
      </c>
      <c r="Q5666">
        <v>2.8571428571428572</v>
      </c>
    </row>
    <row r="5667" spans="1:17" x14ac:dyDescent="0.35">
      <c r="A5667" t="str">
        <f t="shared" si="88"/>
        <v>Minnesota43928</v>
      </c>
      <c r="B5667" t="s">
        <v>30</v>
      </c>
      <c r="C5667">
        <v>5639632</v>
      </c>
      <c r="D5667" s="4">
        <v>43928</v>
      </c>
      <c r="E5667" s="4">
        <v>43917</v>
      </c>
      <c r="F5667" s="4" t="s">
        <v>77</v>
      </c>
      <c r="G5667">
        <v>1</v>
      </c>
      <c r="H5667">
        <v>83</v>
      </c>
      <c r="I5667">
        <v>4</v>
      </c>
      <c r="J5667">
        <v>1069</v>
      </c>
      <c r="K5667">
        <v>34</v>
      </c>
      <c r="L5667">
        <v>0.62745098039215685</v>
      </c>
      <c r="M5667">
        <v>3</v>
      </c>
      <c r="N5667">
        <v>62.857142857142854</v>
      </c>
      <c r="O5667">
        <v>3.1428571428571428</v>
      </c>
      <c r="P5667">
        <v>62.857142857142854</v>
      </c>
      <c r="Q5667">
        <v>3.1428571428571428</v>
      </c>
    </row>
    <row r="5668" spans="1:17" x14ac:dyDescent="0.35">
      <c r="A5668" t="str">
        <f t="shared" si="88"/>
        <v>Minnesota43929</v>
      </c>
      <c r="B5668" t="s">
        <v>30</v>
      </c>
      <c r="C5668">
        <v>5639632</v>
      </c>
      <c r="D5668" s="4">
        <v>43929</v>
      </c>
      <c r="E5668" s="4">
        <v>43917</v>
      </c>
      <c r="F5668" s="4" t="s">
        <v>77</v>
      </c>
      <c r="G5668">
        <v>1</v>
      </c>
      <c r="H5668">
        <v>85</v>
      </c>
      <c r="I5668">
        <v>5</v>
      </c>
      <c r="J5668">
        <v>1154</v>
      </c>
      <c r="K5668">
        <v>39</v>
      </c>
      <c r="L5668">
        <v>2.4096385542168676E-2</v>
      </c>
      <c r="M5668">
        <v>0.25</v>
      </c>
      <c r="N5668">
        <v>66.428571428571431</v>
      </c>
      <c r="O5668">
        <v>3.1428571428571428</v>
      </c>
      <c r="P5668">
        <v>66.428571428571431</v>
      </c>
      <c r="Q5668">
        <v>3.1428571428571428</v>
      </c>
    </row>
    <row r="5669" spans="1:17" x14ac:dyDescent="0.35">
      <c r="A5669" t="str">
        <f t="shared" si="88"/>
        <v>Minnesota43930</v>
      </c>
      <c r="B5669" t="s">
        <v>30</v>
      </c>
      <c r="C5669">
        <v>5639632</v>
      </c>
      <c r="D5669" s="4">
        <v>43930</v>
      </c>
      <c r="E5669" s="4">
        <v>43917</v>
      </c>
      <c r="F5669" s="4" t="s">
        <v>77</v>
      </c>
      <c r="G5669">
        <v>1</v>
      </c>
      <c r="H5669">
        <v>86</v>
      </c>
      <c r="I5669">
        <v>11</v>
      </c>
      <c r="J5669">
        <v>1240</v>
      </c>
      <c r="K5669">
        <v>50</v>
      </c>
      <c r="L5669">
        <v>1.1764705882352941E-2</v>
      </c>
      <c r="M5669">
        <v>1.2</v>
      </c>
      <c r="N5669">
        <v>71.142857142857139</v>
      </c>
      <c r="O5669">
        <v>4.5714285714285712</v>
      </c>
      <c r="P5669">
        <v>71.142857142857139</v>
      </c>
      <c r="Q5669">
        <v>4.5714285714285712</v>
      </c>
    </row>
    <row r="5670" spans="1:17" x14ac:dyDescent="0.35">
      <c r="A5670" t="str">
        <f t="shared" si="88"/>
        <v>Minnesota43931</v>
      </c>
      <c r="B5670" t="s">
        <v>30</v>
      </c>
      <c r="C5670">
        <v>5639632</v>
      </c>
      <c r="D5670" s="4">
        <v>43931</v>
      </c>
      <c r="E5670" s="4">
        <v>43917</v>
      </c>
      <c r="F5670" s="4" t="s">
        <v>77</v>
      </c>
      <c r="G5670">
        <v>1</v>
      </c>
      <c r="H5670">
        <v>96</v>
      </c>
      <c r="I5670">
        <v>7</v>
      </c>
      <c r="J5670">
        <v>1336</v>
      </c>
      <c r="K5670">
        <v>57</v>
      </c>
      <c r="L5670">
        <v>0.11627906976744186</v>
      </c>
      <c r="M5670">
        <v>-0.36363636363636365</v>
      </c>
      <c r="N5670">
        <v>78.285714285714292</v>
      </c>
      <c r="O5670">
        <v>5</v>
      </c>
      <c r="P5670">
        <v>78.285714285714292</v>
      </c>
      <c r="Q5670">
        <v>5</v>
      </c>
    </row>
    <row r="5671" spans="1:17" x14ac:dyDescent="0.35">
      <c r="A5671" t="str">
        <f t="shared" si="88"/>
        <v>Minnesota43932</v>
      </c>
      <c r="B5671" t="s">
        <v>30</v>
      </c>
      <c r="C5671">
        <v>5639632</v>
      </c>
      <c r="D5671" s="4">
        <v>43932</v>
      </c>
      <c r="E5671" s="4">
        <v>43917</v>
      </c>
      <c r="F5671" s="4" t="s">
        <v>77</v>
      </c>
      <c r="G5671">
        <v>1</v>
      </c>
      <c r="H5671">
        <v>91</v>
      </c>
      <c r="I5671">
        <v>7</v>
      </c>
      <c r="J5671">
        <v>1427</v>
      </c>
      <c r="K5671">
        <v>64</v>
      </c>
      <c r="L5671">
        <v>-5.2083333333333336E-2</v>
      </c>
      <c r="M5671">
        <v>0</v>
      </c>
      <c r="N5671">
        <v>80.285714285714292</v>
      </c>
      <c r="O5671">
        <v>5.7142857142857144</v>
      </c>
      <c r="P5671">
        <v>80.285714285714292</v>
      </c>
      <c r="Q5671">
        <v>5.7142857142857144</v>
      </c>
    </row>
    <row r="5672" spans="1:17" x14ac:dyDescent="0.35">
      <c r="A5672" t="str">
        <f t="shared" si="88"/>
        <v>Minnesota43933</v>
      </c>
      <c r="B5672" t="s">
        <v>30</v>
      </c>
      <c r="C5672">
        <v>5639632</v>
      </c>
      <c r="D5672" s="4">
        <v>43933</v>
      </c>
      <c r="E5672" s="4">
        <v>43917</v>
      </c>
      <c r="F5672" s="4" t="s">
        <v>77</v>
      </c>
      <c r="G5672">
        <v>1</v>
      </c>
      <c r="H5672">
        <v>194</v>
      </c>
      <c r="I5672">
        <v>6</v>
      </c>
      <c r="J5672">
        <v>1621</v>
      </c>
      <c r="K5672">
        <v>70</v>
      </c>
      <c r="L5672">
        <v>1.1318681318681318</v>
      </c>
      <c r="M5672">
        <v>-0.14285714285714285</v>
      </c>
      <c r="N5672">
        <v>98</v>
      </c>
      <c r="O5672">
        <v>5.8571428571428568</v>
      </c>
      <c r="P5672">
        <v>98</v>
      </c>
      <c r="Q5672">
        <v>5.8571428571428568</v>
      </c>
    </row>
    <row r="5673" spans="1:17" x14ac:dyDescent="0.35">
      <c r="A5673" t="str">
        <f t="shared" si="88"/>
        <v>Minnesota43934</v>
      </c>
      <c r="B5673" t="s">
        <v>30</v>
      </c>
      <c r="C5673">
        <v>5639632</v>
      </c>
      <c r="D5673" s="4">
        <v>43934</v>
      </c>
      <c r="E5673" s="4">
        <v>43917</v>
      </c>
      <c r="F5673" s="4" t="s">
        <v>77</v>
      </c>
      <c r="G5673">
        <v>1</v>
      </c>
      <c r="H5673">
        <v>0</v>
      </c>
      <c r="I5673">
        <v>0</v>
      </c>
      <c r="J5673">
        <v>1621</v>
      </c>
      <c r="K5673">
        <v>70</v>
      </c>
      <c r="L5673">
        <v>-1</v>
      </c>
      <c r="M5673">
        <v>-1</v>
      </c>
      <c r="N5673">
        <v>90.714285714285708</v>
      </c>
      <c r="O5673">
        <v>5.7142857142857144</v>
      </c>
      <c r="P5673">
        <v>90.714285714285708</v>
      </c>
      <c r="Q5673">
        <v>5.7142857142857144</v>
      </c>
    </row>
    <row r="5674" spans="1:17" x14ac:dyDescent="0.35">
      <c r="A5674" t="str">
        <f t="shared" si="88"/>
        <v>Minnesota43935</v>
      </c>
      <c r="B5674" t="s">
        <v>30</v>
      </c>
      <c r="C5674">
        <v>5639632</v>
      </c>
      <c r="D5674" s="4">
        <v>43935</v>
      </c>
      <c r="E5674" s="4">
        <v>43917</v>
      </c>
      <c r="F5674" s="4" t="s">
        <v>77</v>
      </c>
      <c r="G5674">
        <v>1</v>
      </c>
      <c r="H5674">
        <v>74</v>
      </c>
      <c r="I5674">
        <v>9</v>
      </c>
      <c r="J5674">
        <v>1695</v>
      </c>
      <c r="K5674">
        <v>79</v>
      </c>
      <c r="L5674">
        <v>0</v>
      </c>
      <c r="M5674">
        <v>0</v>
      </c>
      <c r="N5674">
        <v>89.428571428571431</v>
      </c>
      <c r="O5674">
        <v>6.4285714285714288</v>
      </c>
      <c r="P5674">
        <v>89.428571428571431</v>
      </c>
      <c r="Q5674">
        <v>6.4285714285714288</v>
      </c>
    </row>
    <row r="5675" spans="1:17" x14ac:dyDescent="0.35">
      <c r="A5675" t="str">
        <f t="shared" si="88"/>
        <v>Minnesota43936</v>
      </c>
      <c r="B5675" t="s">
        <v>30</v>
      </c>
      <c r="C5675">
        <v>5639632</v>
      </c>
      <c r="D5675" s="4">
        <v>43936</v>
      </c>
      <c r="E5675" s="4">
        <v>43917</v>
      </c>
      <c r="F5675" s="4" t="s">
        <v>77</v>
      </c>
      <c r="G5675">
        <v>1</v>
      </c>
      <c r="H5675">
        <v>114</v>
      </c>
      <c r="I5675">
        <v>8</v>
      </c>
      <c r="J5675">
        <v>1809</v>
      </c>
      <c r="K5675">
        <v>87</v>
      </c>
      <c r="L5675">
        <v>0.54054054054054057</v>
      </c>
      <c r="M5675">
        <v>-0.1111111111111111</v>
      </c>
      <c r="N5675">
        <v>93.571428571428569</v>
      </c>
      <c r="O5675">
        <v>6.8571428571428568</v>
      </c>
      <c r="P5675">
        <v>93.571428571428569</v>
      </c>
      <c r="Q5675">
        <v>6.8571428571428568</v>
      </c>
    </row>
    <row r="5676" spans="1:17" x14ac:dyDescent="0.35">
      <c r="A5676" t="str">
        <f t="shared" si="88"/>
        <v>Minnesota43937</v>
      </c>
      <c r="B5676" t="s">
        <v>30</v>
      </c>
      <c r="C5676">
        <v>5639632</v>
      </c>
      <c r="D5676" s="4">
        <v>43937</v>
      </c>
      <c r="E5676" s="4">
        <v>43917</v>
      </c>
      <c r="F5676" s="4" t="s">
        <v>77</v>
      </c>
      <c r="G5676">
        <v>1</v>
      </c>
      <c r="H5676">
        <v>0</v>
      </c>
      <c r="I5676">
        <v>0</v>
      </c>
      <c r="J5676">
        <v>1809</v>
      </c>
      <c r="K5676">
        <v>87</v>
      </c>
      <c r="L5676">
        <v>-1</v>
      </c>
      <c r="M5676">
        <v>-1</v>
      </c>
      <c r="N5676">
        <v>81.285714285714292</v>
      </c>
      <c r="O5676">
        <v>5.2857142857142856</v>
      </c>
      <c r="P5676">
        <v>81.285714285714292</v>
      </c>
      <c r="Q5676">
        <v>5.2857142857142856</v>
      </c>
    </row>
    <row r="5677" spans="1:17" x14ac:dyDescent="0.35">
      <c r="A5677" t="str">
        <f t="shared" si="88"/>
        <v>Minnesota43938</v>
      </c>
      <c r="B5677" t="s">
        <v>30</v>
      </c>
      <c r="C5677">
        <v>5639632</v>
      </c>
      <c r="D5677" s="4">
        <v>43938</v>
      </c>
      <c r="E5677" s="4">
        <v>43917</v>
      </c>
      <c r="F5677" s="4" t="s">
        <v>77</v>
      </c>
      <c r="G5677">
        <v>1</v>
      </c>
      <c r="H5677">
        <v>261</v>
      </c>
      <c r="I5677">
        <v>24</v>
      </c>
      <c r="J5677">
        <v>2070</v>
      </c>
      <c r="K5677">
        <v>111</v>
      </c>
      <c r="L5677">
        <v>0</v>
      </c>
      <c r="M5677">
        <v>0</v>
      </c>
      <c r="N5677">
        <v>104.85714285714286</v>
      </c>
      <c r="O5677">
        <v>7.7142857142857144</v>
      </c>
      <c r="P5677">
        <v>104.85714285714286</v>
      </c>
      <c r="Q5677">
        <v>7.7142857142857144</v>
      </c>
    </row>
    <row r="5678" spans="1:17" x14ac:dyDescent="0.35">
      <c r="A5678" t="str">
        <f t="shared" si="88"/>
        <v>Minnesota43939</v>
      </c>
      <c r="B5678" t="s">
        <v>30</v>
      </c>
      <c r="C5678">
        <v>5639632</v>
      </c>
      <c r="D5678" s="4">
        <v>43939</v>
      </c>
      <c r="E5678" s="4">
        <v>43917</v>
      </c>
      <c r="F5678" s="4" t="s">
        <v>77</v>
      </c>
      <c r="G5678">
        <v>1</v>
      </c>
      <c r="H5678">
        <v>139</v>
      </c>
      <c r="I5678">
        <v>10</v>
      </c>
      <c r="J5678">
        <v>2209</v>
      </c>
      <c r="K5678">
        <v>121</v>
      </c>
      <c r="L5678">
        <v>-0.46743295019157088</v>
      </c>
      <c r="M5678">
        <v>-0.58333333333333337</v>
      </c>
      <c r="N5678">
        <v>111.71428571428571</v>
      </c>
      <c r="O5678">
        <v>8.1428571428571423</v>
      </c>
      <c r="P5678">
        <v>111.71428571428571</v>
      </c>
      <c r="Q5678">
        <v>8.1428571428571423</v>
      </c>
    </row>
    <row r="5679" spans="1:17" x14ac:dyDescent="0.35">
      <c r="A5679" t="str">
        <f t="shared" si="88"/>
        <v>Minnesota43940</v>
      </c>
      <c r="B5679" t="s">
        <v>30</v>
      </c>
      <c r="C5679">
        <v>5639632</v>
      </c>
      <c r="D5679" s="4">
        <v>43940</v>
      </c>
      <c r="E5679" s="4">
        <v>43917</v>
      </c>
      <c r="F5679" s="4" t="s">
        <v>77</v>
      </c>
      <c r="G5679">
        <v>1</v>
      </c>
      <c r="H5679">
        <v>147</v>
      </c>
      <c r="I5679">
        <v>13</v>
      </c>
      <c r="J5679">
        <v>2356</v>
      </c>
      <c r="K5679">
        <v>134</v>
      </c>
      <c r="L5679">
        <v>5.7553956834532377E-2</v>
      </c>
      <c r="M5679">
        <v>0.3</v>
      </c>
      <c r="N5679">
        <v>105</v>
      </c>
      <c r="O5679">
        <v>9.1428571428571423</v>
      </c>
      <c r="P5679">
        <v>105</v>
      </c>
      <c r="Q5679">
        <v>9.1428571428571423</v>
      </c>
    </row>
    <row r="5680" spans="1:17" x14ac:dyDescent="0.35">
      <c r="A5680" t="str">
        <f t="shared" si="88"/>
        <v>Minnesota43941</v>
      </c>
      <c r="B5680" t="s">
        <v>30</v>
      </c>
      <c r="C5680">
        <v>5639632</v>
      </c>
      <c r="D5680" s="4">
        <v>43941</v>
      </c>
      <c r="E5680" s="4">
        <v>43917</v>
      </c>
      <c r="F5680" s="4" t="s">
        <v>77</v>
      </c>
      <c r="G5680">
        <v>1</v>
      </c>
      <c r="H5680">
        <v>114</v>
      </c>
      <c r="I5680">
        <v>9</v>
      </c>
      <c r="J5680">
        <v>2470</v>
      </c>
      <c r="K5680">
        <v>143</v>
      </c>
      <c r="L5680">
        <v>-0.22448979591836735</v>
      </c>
      <c r="M5680">
        <v>-0.30769230769230771</v>
      </c>
      <c r="N5680">
        <v>121.28571428571429</v>
      </c>
      <c r="O5680">
        <v>10.428571428571429</v>
      </c>
      <c r="P5680">
        <v>121.28571428571429</v>
      </c>
      <c r="Q5680">
        <v>10.428571428571429</v>
      </c>
    </row>
    <row r="5681" spans="1:17" x14ac:dyDescent="0.35">
      <c r="A5681" t="str">
        <f t="shared" si="88"/>
        <v>Minnesota43942</v>
      </c>
      <c r="B5681" t="s">
        <v>30</v>
      </c>
      <c r="C5681">
        <v>5639632</v>
      </c>
      <c r="D5681" s="4">
        <v>43942</v>
      </c>
      <c r="E5681" s="4">
        <v>43917</v>
      </c>
      <c r="F5681" s="4" t="s">
        <v>77</v>
      </c>
      <c r="G5681">
        <v>1</v>
      </c>
      <c r="H5681">
        <v>97</v>
      </c>
      <c r="I5681">
        <v>17</v>
      </c>
      <c r="J5681">
        <v>2567</v>
      </c>
      <c r="K5681">
        <v>160</v>
      </c>
      <c r="L5681">
        <v>-0.14912280701754385</v>
      </c>
      <c r="M5681">
        <v>0.88888888888888884</v>
      </c>
      <c r="N5681">
        <v>124.57142857142857</v>
      </c>
      <c r="O5681">
        <v>11.571428571428571</v>
      </c>
      <c r="P5681">
        <v>124.57142857142857</v>
      </c>
      <c r="Q5681">
        <v>11.571428571428571</v>
      </c>
    </row>
    <row r="5682" spans="1:17" x14ac:dyDescent="0.35">
      <c r="A5682" t="str">
        <f t="shared" si="88"/>
        <v>Minnesota43943</v>
      </c>
      <c r="B5682" t="s">
        <v>30</v>
      </c>
      <c r="C5682">
        <v>5639632</v>
      </c>
      <c r="D5682" s="4">
        <v>43943</v>
      </c>
      <c r="E5682" s="4">
        <v>43917</v>
      </c>
      <c r="F5682" s="4" t="s">
        <v>77</v>
      </c>
      <c r="G5682">
        <v>1</v>
      </c>
      <c r="H5682">
        <v>155</v>
      </c>
      <c r="I5682">
        <v>19</v>
      </c>
      <c r="J5682">
        <v>2722</v>
      </c>
      <c r="K5682">
        <v>179</v>
      </c>
      <c r="L5682">
        <v>0.59793814432989689</v>
      </c>
      <c r="M5682">
        <v>0.11764705882352941</v>
      </c>
      <c r="N5682">
        <v>130.42857142857142</v>
      </c>
      <c r="O5682">
        <v>13.142857142857142</v>
      </c>
      <c r="P5682">
        <v>130.42857142857142</v>
      </c>
      <c r="Q5682">
        <v>13.142857142857142</v>
      </c>
    </row>
    <row r="5683" spans="1:17" x14ac:dyDescent="0.35">
      <c r="A5683" t="str">
        <f t="shared" si="88"/>
        <v>Minnesota43944</v>
      </c>
      <c r="B5683" t="s">
        <v>30</v>
      </c>
      <c r="C5683">
        <v>5639632</v>
      </c>
      <c r="D5683" s="4">
        <v>43944</v>
      </c>
      <c r="E5683" s="4">
        <v>43917</v>
      </c>
      <c r="F5683" s="4" t="s">
        <v>77</v>
      </c>
      <c r="G5683">
        <v>1</v>
      </c>
      <c r="H5683">
        <v>220</v>
      </c>
      <c r="I5683">
        <v>21</v>
      </c>
      <c r="J5683">
        <v>2942</v>
      </c>
      <c r="K5683">
        <v>200</v>
      </c>
      <c r="L5683">
        <v>0.41935483870967744</v>
      </c>
      <c r="M5683">
        <v>0.10526315789473684</v>
      </c>
      <c r="N5683">
        <v>161.85714285714286</v>
      </c>
      <c r="O5683">
        <v>16.142857142857142</v>
      </c>
      <c r="P5683">
        <v>161.85714285714286</v>
      </c>
      <c r="Q5683">
        <v>16.142857142857142</v>
      </c>
    </row>
    <row r="5684" spans="1:17" x14ac:dyDescent="0.35">
      <c r="A5684" t="str">
        <f t="shared" si="88"/>
        <v>Minnesota43945</v>
      </c>
      <c r="B5684" t="s">
        <v>30</v>
      </c>
      <c r="C5684">
        <v>5639632</v>
      </c>
      <c r="D5684" s="4">
        <v>43945</v>
      </c>
      <c r="E5684" s="4">
        <v>43917</v>
      </c>
      <c r="F5684" s="4" t="s">
        <v>77</v>
      </c>
      <c r="G5684">
        <v>1</v>
      </c>
      <c r="H5684">
        <v>243</v>
      </c>
      <c r="I5684">
        <v>21</v>
      </c>
      <c r="J5684">
        <v>3185</v>
      </c>
      <c r="K5684">
        <v>221</v>
      </c>
      <c r="L5684">
        <v>0.10454545454545454</v>
      </c>
      <c r="M5684">
        <v>0</v>
      </c>
      <c r="N5684">
        <v>159.28571428571428</v>
      </c>
      <c r="O5684">
        <v>15.714285714285714</v>
      </c>
      <c r="P5684">
        <v>159.28571428571428</v>
      </c>
      <c r="Q5684">
        <v>15.714285714285714</v>
      </c>
    </row>
    <row r="5685" spans="1:17" x14ac:dyDescent="0.35">
      <c r="A5685" t="str">
        <f t="shared" si="88"/>
        <v>Minnesota43946</v>
      </c>
      <c r="B5685" t="s">
        <v>30</v>
      </c>
      <c r="C5685">
        <v>5639632</v>
      </c>
      <c r="D5685" s="4">
        <v>43946</v>
      </c>
      <c r="E5685" s="4">
        <v>43917</v>
      </c>
      <c r="F5685" s="4" t="s">
        <v>77</v>
      </c>
      <c r="G5685">
        <v>1</v>
      </c>
      <c r="H5685">
        <v>261</v>
      </c>
      <c r="I5685">
        <v>23</v>
      </c>
      <c r="J5685">
        <v>3446</v>
      </c>
      <c r="K5685">
        <v>244</v>
      </c>
      <c r="L5685">
        <v>7.407407407407407E-2</v>
      </c>
      <c r="M5685">
        <v>9.5238095238095233E-2</v>
      </c>
      <c r="N5685">
        <v>176.71428571428572</v>
      </c>
      <c r="O5685">
        <v>17.571428571428573</v>
      </c>
      <c r="P5685">
        <v>176.71428571428572</v>
      </c>
      <c r="Q5685">
        <v>17.571428571428573</v>
      </c>
    </row>
    <row r="5686" spans="1:17" x14ac:dyDescent="0.35">
      <c r="A5686" t="str">
        <f t="shared" si="88"/>
        <v>Minnesota43947</v>
      </c>
      <c r="B5686" t="s">
        <v>30</v>
      </c>
      <c r="C5686">
        <v>5639632</v>
      </c>
      <c r="D5686" s="4">
        <v>43947</v>
      </c>
      <c r="E5686" s="4">
        <v>43917</v>
      </c>
      <c r="F5686" s="4" t="s">
        <v>77</v>
      </c>
      <c r="G5686">
        <v>1</v>
      </c>
      <c r="H5686">
        <v>156</v>
      </c>
      <c r="I5686">
        <v>28</v>
      </c>
      <c r="J5686">
        <v>3602</v>
      </c>
      <c r="K5686">
        <v>272</v>
      </c>
      <c r="L5686">
        <v>-0.40229885057471265</v>
      </c>
      <c r="M5686">
        <v>0.21739130434782608</v>
      </c>
      <c r="N5686">
        <v>178</v>
      </c>
      <c r="O5686">
        <v>19.714285714285715</v>
      </c>
      <c r="P5686">
        <v>178</v>
      </c>
      <c r="Q5686">
        <v>19.714285714285715</v>
      </c>
    </row>
    <row r="5687" spans="1:17" x14ac:dyDescent="0.35">
      <c r="A5687" t="str">
        <f t="shared" si="88"/>
        <v>Minnesota43948</v>
      </c>
      <c r="B5687" t="s">
        <v>30</v>
      </c>
      <c r="C5687">
        <v>5639632</v>
      </c>
      <c r="D5687" s="4">
        <v>43948</v>
      </c>
      <c r="E5687" s="4">
        <v>43917</v>
      </c>
      <c r="F5687" s="4" t="s">
        <v>77</v>
      </c>
      <c r="G5687">
        <v>1</v>
      </c>
      <c r="H5687">
        <v>209</v>
      </c>
      <c r="I5687">
        <v>14</v>
      </c>
      <c r="J5687">
        <v>3811</v>
      </c>
      <c r="K5687">
        <v>286</v>
      </c>
      <c r="L5687">
        <v>0.33974358974358976</v>
      </c>
      <c r="M5687">
        <v>-0.5</v>
      </c>
      <c r="N5687">
        <v>191.57142857142858</v>
      </c>
      <c r="O5687">
        <v>20.428571428571427</v>
      </c>
      <c r="P5687">
        <v>191.57142857142858</v>
      </c>
      <c r="Q5687">
        <v>20.428571428571427</v>
      </c>
    </row>
    <row r="5688" spans="1:17" x14ac:dyDescent="0.35">
      <c r="A5688" t="str">
        <f t="shared" si="88"/>
        <v>Minnesota43949</v>
      </c>
      <c r="B5688" t="s">
        <v>30</v>
      </c>
      <c r="C5688">
        <v>5639632</v>
      </c>
      <c r="D5688" s="4">
        <v>43949</v>
      </c>
      <c r="E5688" s="4">
        <v>43917</v>
      </c>
      <c r="F5688" s="4" t="s">
        <v>77</v>
      </c>
      <c r="G5688">
        <v>1</v>
      </c>
      <c r="H5688">
        <v>370</v>
      </c>
      <c r="I5688">
        <v>15</v>
      </c>
      <c r="J5688">
        <v>4181</v>
      </c>
      <c r="K5688">
        <v>301</v>
      </c>
      <c r="L5688">
        <v>0.77033492822966509</v>
      </c>
      <c r="M5688">
        <v>7.1428571428571425E-2</v>
      </c>
      <c r="N5688">
        <v>230.57142857142858</v>
      </c>
      <c r="O5688">
        <v>20.142857142857142</v>
      </c>
      <c r="P5688">
        <v>230.57142857142858</v>
      </c>
      <c r="Q5688">
        <v>20.142857142857142</v>
      </c>
    </row>
    <row r="5689" spans="1:17" x14ac:dyDescent="0.35">
      <c r="A5689" t="str">
        <f t="shared" si="88"/>
        <v>Minnesota43950</v>
      </c>
      <c r="B5689" t="s">
        <v>30</v>
      </c>
      <c r="C5689">
        <v>5639632</v>
      </c>
      <c r="D5689" s="4">
        <v>43950</v>
      </c>
      <c r="E5689" s="4">
        <v>43917</v>
      </c>
      <c r="F5689" s="4" t="s">
        <v>77</v>
      </c>
      <c r="G5689">
        <v>1</v>
      </c>
      <c r="H5689">
        <v>463</v>
      </c>
      <c r="I5689">
        <v>18</v>
      </c>
      <c r="J5689">
        <v>4644</v>
      </c>
      <c r="K5689">
        <v>319</v>
      </c>
      <c r="L5689">
        <v>0.25135135135135134</v>
      </c>
      <c r="M5689">
        <v>0.2</v>
      </c>
      <c r="N5689">
        <v>274.57142857142856</v>
      </c>
      <c r="O5689">
        <v>20</v>
      </c>
      <c r="P5689">
        <v>274.57142857142856</v>
      </c>
      <c r="Q5689">
        <v>20</v>
      </c>
    </row>
    <row r="5690" spans="1:17" x14ac:dyDescent="0.35">
      <c r="A5690" t="str">
        <f t="shared" si="88"/>
        <v>Minnesota43951</v>
      </c>
      <c r="B5690" t="s">
        <v>30</v>
      </c>
      <c r="C5690">
        <v>5639632</v>
      </c>
      <c r="D5690" s="4">
        <v>43951</v>
      </c>
      <c r="E5690" s="4">
        <v>43917</v>
      </c>
      <c r="F5690" s="4" t="s">
        <v>77</v>
      </c>
      <c r="G5690">
        <v>1</v>
      </c>
      <c r="H5690">
        <v>492</v>
      </c>
      <c r="I5690">
        <v>24</v>
      </c>
      <c r="J5690">
        <v>5136</v>
      </c>
      <c r="K5690">
        <v>343</v>
      </c>
      <c r="L5690">
        <v>6.2634989200863925E-2</v>
      </c>
      <c r="M5690">
        <v>0.33333333333333331</v>
      </c>
      <c r="N5690">
        <v>313.42857142857144</v>
      </c>
      <c r="O5690">
        <v>20.428571428571427</v>
      </c>
      <c r="P5690">
        <v>313.42857142857144</v>
      </c>
      <c r="Q5690">
        <v>20.428571428571427</v>
      </c>
    </row>
    <row r="5691" spans="1:17" x14ac:dyDescent="0.35">
      <c r="A5691" t="str">
        <f t="shared" si="88"/>
        <v>Minnesota43952</v>
      </c>
      <c r="B5691" t="s">
        <v>30</v>
      </c>
      <c r="C5691">
        <v>5639632</v>
      </c>
      <c r="D5691" s="4">
        <v>43952</v>
      </c>
      <c r="E5691" s="4">
        <v>43917</v>
      </c>
      <c r="F5691" s="4" t="s">
        <v>77</v>
      </c>
      <c r="G5691">
        <v>1</v>
      </c>
      <c r="H5691">
        <v>594</v>
      </c>
      <c r="I5691">
        <v>27</v>
      </c>
      <c r="J5691">
        <v>5730</v>
      </c>
      <c r="K5691">
        <v>370</v>
      </c>
      <c r="L5691">
        <v>0.2073170731707317</v>
      </c>
      <c r="M5691">
        <v>0.125</v>
      </c>
      <c r="N5691">
        <v>363.57142857142856</v>
      </c>
      <c r="O5691">
        <v>21.285714285714285</v>
      </c>
      <c r="P5691">
        <v>363.57142857142856</v>
      </c>
      <c r="Q5691">
        <v>21.285714285714285</v>
      </c>
    </row>
    <row r="5692" spans="1:17" x14ac:dyDescent="0.35">
      <c r="A5692" t="str">
        <f t="shared" si="88"/>
        <v>Minnesota43953</v>
      </c>
      <c r="B5692" t="s">
        <v>30</v>
      </c>
      <c r="C5692">
        <v>5639632</v>
      </c>
      <c r="D5692" s="4">
        <v>43953</v>
      </c>
      <c r="E5692" s="4">
        <v>43917</v>
      </c>
      <c r="F5692" s="4" t="s">
        <v>77</v>
      </c>
      <c r="G5692">
        <v>1</v>
      </c>
      <c r="H5692">
        <v>502</v>
      </c>
      <c r="I5692">
        <v>24</v>
      </c>
      <c r="J5692">
        <v>6232</v>
      </c>
      <c r="K5692">
        <v>394</v>
      </c>
      <c r="L5692">
        <v>-0.15488215488215487</v>
      </c>
      <c r="M5692">
        <v>-0.1111111111111111</v>
      </c>
      <c r="N5692">
        <v>398</v>
      </c>
      <c r="O5692">
        <v>21.428571428571427</v>
      </c>
      <c r="P5692">
        <v>398</v>
      </c>
      <c r="Q5692">
        <v>21.428571428571427</v>
      </c>
    </row>
    <row r="5693" spans="1:17" x14ac:dyDescent="0.35">
      <c r="A5693" t="str">
        <f t="shared" si="88"/>
        <v>Minnesota43954</v>
      </c>
      <c r="B5693" t="s">
        <v>30</v>
      </c>
      <c r="C5693">
        <v>5639632</v>
      </c>
      <c r="D5693" s="4">
        <v>43954</v>
      </c>
      <c r="E5693" s="4">
        <v>43917</v>
      </c>
      <c r="F5693" s="4" t="s">
        <v>77</v>
      </c>
      <c r="G5693">
        <v>1</v>
      </c>
      <c r="H5693">
        <v>431</v>
      </c>
      <c r="I5693">
        <v>24</v>
      </c>
      <c r="J5693">
        <v>6663</v>
      </c>
      <c r="K5693">
        <v>418</v>
      </c>
      <c r="L5693">
        <v>-0.14143426294820718</v>
      </c>
      <c r="M5693">
        <v>0</v>
      </c>
      <c r="N5693">
        <v>437.28571428571428</v>
      </c>
      <c r="O5693">
        <v>20.857142857142858</v>
      </c>
      <c r="P5693">
        <v>437.28571428571428</v>
      </c>
      <c r="Q5693">
        <v>20.857142857142858</v>
      </c>
    </row>
    <row r="5694" spans="1:17" x14ac:dyDescent="0.35">
      <c r="A5694" t="str">
        <f t="shared" si="88"/>
        <v>Minnesota43955</v>
      </c>
      <c r="B5694" t="s">
        <v>30</v>
      </c>
      <c r="C5694">
        <v>5639632</v>
      </c>
      <c r="D5694" s="4">
        <v>43955</v>
      </c>
      <c r="E5694" s="4">
        <v>43917</v>
      </c>
      <c r="F5694" s="4" t="s">
        <v>77</v>
      </c>
      <c r="G5694">
        <v>1</v>
      </c>
      <c r="H5694">
        <v>571</v>
      </c>
      <c r="I5694">
        <v>9</v>
      </c>
      <c r="J5694">
        <v>7234</v>
      </c>
      <c r="K5694">
        <v>427</v>
      </c>
      <c r="L5694">
        <v>0.3248259860788863</v>
      </c>
      <c r="M5694">
        <v>-0.625</v>
      </c>
      <c r="N5694">
        <v>489</v>
      </c>
      <c r="O5694">
        <v>20.142857142857142</v>
      </c>
      <c r="P5694">
        <v>489</v>
      </c>
      <c r="Q5694">
        <v>20.142857142857142</v>
      </c>
    </row>
    <row r="5695" spans="1:17" x14ac:dyDescent="0.35">
      <c r="A5695" t="str">
        <f t="shared" si="88"/>
        <v>Minnesota43956</v>
      </c>
      <c r="B5695" t="s">
        <v>30</v>
      </c>
      <c r="C5695">
        <v>5639632</v>
      </c>
      <c r="D5695" s="4">
        <v>43956</v>
      </c>
      <c r="E5695" s="4">
        <v>43917</v>
      </c>
      <c r="F5695" s="4" t="s">
        <v>77</v>
      </c>
      <c r="G5695">
        <v>1</v>
      </c>
      <c r="H5695">
        <v>617</v>
      </c>
      <c r="I5695">
        <v>28</v>
      </c>
      <c r="J5695">
        <v>7851</v>
      </c>
      <c r="K5695">
        <v>455</v>
      </c>
      <c r="L5695">
        <v>8.0560420315236428E-2</v>
      </c>
      <c r="M5695">
        <v>2.1111111111111112</v>
      </c>
      <c r="N5695">
        <v>524.28571428571433</v>
      </c>
      <c r="O5695">
        <v>22</v>
      </c>
      <c r="P5695">
        <v>524.28571428571433</v>
      </c>
      <c r="Q5695">
        <v>22</v>
      </c>
    </row>
    <row r="5696" spans="1:17" x14ac:dyDescent="0.35">
      <c r="A5696" t="str">
        <f t="shared" si="88"/>
        <v>Minnesota43957</v>
      </c>
      <c r="B5696" t="s">
        <v>30</v>
      </c>
      <c r="C5696">
        <v>5639632</v>
      </c>
      <c r="D5696" s="4">
        <v>43957</v>
      </c>
      <c r="E5696" s="4">
        <v>43917</v>
      </c>
      <c r="F5696" s="4" t="s">
        <v>77</v>
      </c>
      <c r="G5696">
        <v>1</v>
      </c>
      <c r="H5696">
        <v>728</v>
      </c>
      <c r="I5696">
        <v>30</v>
      </c>
      <c r="J5696">
        <v>8579</v>
      </c>
      <c r="K5696">
        <v>485</v>
      </c>
      <c r="L5696">
        <v>0.17990275526742303</v>
      </c>
      <c r="M5696">
        <v>7.1428571428571425E-2</v>
      </c>
      <c r="N5696">
        <v>562.14285714285711</v>
      </c>
      <c r="O5696">
        <v>23.714285714285715</v>
      </c>
      <c r="P5696">
        <v>562.14285714285711</v>
      </c>
      <c r="Q5696">
        <v>23.714285714285715</v>
      </c>
    </row>
    <row r="5697" spans="1:17" x14ac:dyDescent="0.35">
      <c r="A5697" t="str">
        <f t="shared" si="88"/>
        <v>Minnesota43958</v>
      </c>
      <c r="B5697" t="s">
        <v>30</v>
      </c>
      <c r="C5697">
        <v>5639632</v>
      </c>
      <c r="D5697" s="4">
        <v>43958</v>
      </c>
      <c r="E5697" s="4">
        <v>43917</v>
      </c>
      <c r="F5697" s="4" t="s">
        <v>77</v>
      </c>
      <c r="G5697">
        <v>1</v>
      </c>
      <c r="H5697">
        <v>786</v>
      </c>
      <c r="I5697">
        <v>23</v>
      </c>
      <c r="J5697">
        <v>9365</v>
      </c>
      <c r="K5697">
        <v>508</v>
      </c>
      <c r="L5697">
        <v>7.9670329670329665E-2</v>
      </c>
      <c r="M5697">
        <v>-0.23333333333333334</v>
      </c>
      <c r="N5697">
        <v>604.14285714285711</v>
      </c>
      <c r="O5697">
        <v>23.571428571428573</v>
      </c>
      <c r="P5697">
        <v>604.14285714285711</v>
      </c>
      <c r="Q5697">
        <v>23.571428571428573</v>
      </c>
    </row>
    <row r="5698" spans="1:17" x14ac:dyDescent="0.35">
      <c r="A5698" t="str">
        <f t="shared" si="88"/>
        <v>Minnesota43959</v>
      </c>
      <c r="B5698" t="s">
        <v>30</v>
      </c>
      <c r="C5698">
        <v>5639632</v>
      </c>
      <c r="D5698" s="4">
        <v>43959</v>
      </c>
      <c r="E5698" s="4">
        <v>43917</v>
      </c>
      <c r="F5698" s="4" t="s">
        <v>77</v>
      </c>
      <c r="G5698">
        <v>1</v>
      </c>
      <c r="H5698">
        <v>723</v>
      </c>
      <c r="I5698">
        <v>26</v>
      </c>
      <c r="J5698">
        <v>10088</v>
      </c>
      <c r="K5698">
        <v>534</v>
      </c>
      <c r="L5698">
        <v>-8.0152671755725186E-2</v>
      </c>
      <c r="M5698">
        <v>0.13043478260869565</v>
      </c>
      <c r="N5698">
        <v>622.57142857142856</v>
      </c>
      <c r="O5698">
        <v>23.428571428571427</v>
      </c>
      <c r="P5698">
        <v>622.57142857142856</v>
      </c>
      <c r="Q5698">
        <v>23.428571428571427</v>
      </c>
    </row>
    <row r="5699" spans="1:17" x14ac:dyDescent="0.35">
      <c r="A5699" t="str">
        <f t="shared" ref="A5699:A5762" si="89">B5699&amp;D5699</f>
        <v>Minnesota43960</v>
      </c>
      <c r="B5699" t="s">
        <v>30</v>
      </c>
      <c r="C5699">
        <v>5639632</v>
      </c>
      <c r="D5699" s="4">
        <v>43960</v>
      </c>
      <c r="E5699" s="4">
        <v>43917</v>
      </c>
      <c r="F5699" s="4" t="s">
        <v>77</v>
      </c>
      <c r="G5699">
        <v>1</v>
      </c>
      <c r="H5699">
        <v>702</v>
      </c>
      <c r="I5699">
        <v>24</v>
      </c>
      <c r="J5699">
        <v>10790</v>
      </c>
      <c r="K5699">
        <v>558</v>
      </c>
      <c r="L5699">
        <v>-2.9045643153526972E-2</v>
      </c>
      <c r="M5699">
        <v>-7.6923076923076927E-2</v>
      </c>
      <c r="N5699">
        <v>651.14285714285711</v>
      </c>
      <c r="O5699">
        <v>23.428571428571427</v>
      </c>
      <c r="P5699">
        <v>651.14285714285711</v>
      </c>
      <c r="Q5699">
        <v>23.428571428571427</v>
      </c>
    </row>
    <row r="5700" spans="1:17" x14ac:dyDescent="0.35">
      <c r="A5700" t="str">
        <f t="shared" si="89"/>
        <v>Minnesota43961</v>
      </c>
      <c r="B5700" t="s">
        <v>30</v>
      </c>
      <c r="C5700">
        <v>5639632</v>
      </c>
      <c r="D5700" s="4">
        <v>43961</v>
      </c>
      <c r="E5700" s="4">
        <v>43917</v>
      </c>
      <c r="F5700" s="4" t="s">
        <v>77</v>
      </c>
      <c r="G5700">
        <v>1</v>
      </c>
      <c r="H5700">
        <v>481</v>
      </c>
      <c r="I5700">
        <v>20</v>
      </c>
      <c r="J5700">
        <v>11271</v>
      </c>
      <c r="K5700">
        <v>578</v>
      </c>
      <c r="L5700">
        <v>-0.31481481481481483</v>
      </c>
      <c r="M5700">
        <v>-0.16666666666666666</v>
      </c>
      <c r="N5700">
        <v>658.28571428571433</v>
      </c>
      <c r="O5700">
        <v>22.857142857142858</v>
      </c>
      <c r="P5700">
        <v>658.28571428571433</v>
      </c>
      <c r="Q5700">
        <v>22.857142857142858</v>
      </c>
    </row>
    <row r="5701" spans="1:17" x14ac:dyDescent="0.35">
      <c r="A5701" t="str">
        <f t="shared" si="89"/>
        <v>Minnesota43962</v>
      </c>
      <c r="B5701" t="s">
        <v>30</v>
      </c>
      <c r="C5701">
        <v>5639632</v>
      </c>
      <c r="D5701" s="4">
        <v>43962</v>
      </c>
      <c r="E5701" s="4">
        <v>43917</v>
      </c>
      <c r="F5701" s="4" t="s">
        <v>77</v>
      </c>
      <c r="G5701">
        <v>1</v>
      </c>
      <c r="H5701">
        <v>528</v>
      </c>
      <c r="I5701">
        <v>13</v>
      </c>
      <c r="J5701">
        <v>11799</v>
      </c>
      <c r="K5701">
        <v>591</v>
      </c>
      <c r="L5701">
        <v>9.7713097713097719E-2</v>
      </c>
      <c r="M5701">
        <v>-0.35</v>
      </c>
      <c r="N5701">
        <v>652.14285714285711</v>
      </c>
      <c r="O5701">
        <v>23.428571428571427</v>
      </c>
      <c r="P5701">
        <v>652.14285714285711</v>
      </c>
      <c r="Q5701">
        <v>23.428571428571427</v>
      </c>
    </row>
    <row r="5702" spans="1:17" x14ac:dyDescent="0.35">
      <c r="A5702" t="str">
        <f t="shared" si="89"/>
        <v>Minnesota43963</v>
      </c>
      <c r="B5702" t="s">
        <v>30</v>
      </c>
      <c r="C5702">
        <v>5639632</v>
      </c>
      <c r="D5702" s="4">
        <v>43963</v>
      </c>
      <c r="E5702" s="4">
        <v>43917</v>
      </c>
      <c r="F5702" s="4" t="s">
        <v>77</v>
      </c>
      <c r="G5702">
        <v>1</v>
      </c>
      <c r="H5702">
        <v>695</v>
      </c>
      <c r="I5702">
        <v>23</v>
      </c>
      <c r="J5702">
        <v>12494</v>
      </c>
      <c r="K5702">
        <v>614</v>
      </c>
      <c r="L5702">
        <v>0.31628787878787878</v>
      </c>
      <c r="M5702">
        <v>0.76923076923076927</v>
      </c>
      <c r="N5702">
        <v>663.28571428571433</v>
      </c>
      <c r="O5702">
        <v>22.714285714285715</v>
      </c>
      <c r="P5702">
        <v>663.28571428571433</v>
      </c>
      <c r="Q5702">
        <v>22.714285714285715</v>
      </c>
    </row>
    <row r="5703" spans="1:17" x14ac:dyDescent="0.35">
      <c r="A5703" t="str">
        <f t="shared" si="89"/>
        <v>Minnesota43964</v>
      </c>
      <c r="B5703" t="s">
        <v>30</v>
      </c>
      <c r="C5703">
        <v>5639632</v>
      </c>
      <c r="D5703" s="4">
        <v>43964</v>
      </c>
      <c r="E5703" s="4">
        <v>43917</v>
      </c>
      <c r="F5703" s="4" t="s">
        <v>77</v>
      </c>
      <c r="G5703">
        <v>1</v>
      </c>
      <c r="H5703">
        <v>423</v>
      </c>
      <c r="I5703">
        <v>24</v>
      </c>
      <c r="J5703">
        <v>12917</v>
      </c>
      <c r="K5703">
        <v>638</v>
      </c>
      <c r="L5703">
        <v>-0.39136690647482014</v>
      </c>
      <c r="M5703">
        <v>4.3478260869565216E-2</v>
      </c>
      <c r="N5703">
        <v>619.71428571428567</v>
      </c>
      <c r="O5703">
        <v>21.857142857142858</v>
      </c>
      <c r="P5703">
        <v>619.71428571428567</v>
      </c>
      <c r="Q5703">
        <v>21.857142857142858</v>
      </c>
    </row>
    <row r="5704" spans="1:17" x14ac:dyDescent="0.35">
      <c r="A5704" t="str">
        <f t="shared" si="89"/>
        <v>Minnesota43965</v>
      </c>
      <c r="B5704" t="s">
        <v>30</v>
      </c>
      <c r="C5704">
        <v>5639632</v>
      </c>
      <c r="D5704" s="4">
        <v>43965</v>
      </c>
      <c r="E5704" s="4">
        <v>43917</v>
      </c>
      <c r="F5704" s="4" t="s">
        <v>77</v>
      </c>
      <c r="G5704">
        <v>1</v>
      </c>
      <c r="H5704">
        <v>518</v>
      </c>
      <c r="I5704">
        <v>34</v>
      </c>
      <c r="J5704">
        <v>13435</v>
      </c>
      <c r="K5704">
        <v>672</v>
      </c>
      <c r="L5704">
        <v>0.22458628841607564</v>
      </c>
      <c r="M5704">
        <v>0.41666666666666669</v>
      </c>
      <c r="N5704">
        <v>581.42857142857144</v>
      </c>
      <c r="O5704">
        <v>23.428571428571427</v>
      </c>
      <c r="P5704">
        <v>581.42857142857144</v>
      </c>
      <c r="Q5704">
        <v>23.428571428571427</v>
      </c>
    </row>
    <row r="5705" spans="1:17" x14ac:dyDescent="0.35">
      <c r="A5705" t="str">
        <f t="shared" si="89"/>
        <v>Minnesota43966</v>
      </c>
      <c r="B5705" t="s">
        <v>30</v>
      </c>
      <c r="C5705">
        <v>5639632</v>
      </c>
      <c r="D5705" s="4">
        <v>43966</v>
      </c>
      <c r="E5705" s="4">
        <v>43917</v>
      </c>
      <c r="F5705" s="4" t="s">
        <v>77</v>
      </c>
      <c r="G5705">
        <v>1</v>
      </c>
      <c r="H5705">
        <v>805</v>
      </c>
      <c r="I5705">
        <v>20</v>
      </c>
      <c r="J5705">
        <v>14240</v>
      </c>
      <c r="K5705">
        <v>692</v>
      </c>
      <c r="L5705">
        <v>0.55405405405405406</v>
      </c>
      <c r="M5705">
        <v>-0.41176470588235292</v>
      </c>
      <c r="N5705">
        <v>593.14285714285711</v>
      </c>
      <c r="O5705">
        <v>22.571428571428573</v>
      </c>
      <c r="P5705">
        <v>593.14285714285711</v>
      </c>
      <c r="Q5705">
        <v>22.571428571428573</v>
      </c>
    </row>
    <row r="5706" spans="1:17" x14ac:dyDescent="0.35">
      <c r="A5706" t="str">
        <f t="shared" si="89"/>
        <v>Minnesota43967</v>
      </c>
      <c r="B5706" t="s">
        <v>30</v>
      </c>
      <c r="C5706">
        <v>5639632</v>
      </c>
      <c r="D5706" s="4">
        <v>43967</v>
      </c>
      <c r="E5706" s="4">
        <v>43917</v>
      </c>
      <c r="F5706" s="4" t="s">
        <v>77</v>
      </c>
      <c r="G5706">
        <v>1</v>
      </c>
      <c r="H5706">
        <v>729</v>
      </c>
      <c r="I5706">
        <v>17</v>
      </c>
      <c r="J5706">
        <v>14969</v>
      </c>
      <c r="K5706">
        <v>709</v>
      </c>
      <c r="L5706">
        <v>-9.4409937888198764E-2</v>
      </c>
      <c r="M5706">
        <v>-0.15</v>
      </c>
      <c r="N5706">
        <v>597</v>
      </c>
      <c r="O5706">
        <v>21.571428571428573</v>
      </c>
      <c r="P5706">
        <v>597</v>
      </c>
      <c r="Q5706">
        <v>21.571428571428573</v>
      </c>
    </row>
    <row r="5707" spans="1:17" x14ac:dyDescent="0.35">
      <c r="A5707" t="str">
        <f t="shared" si="89"/>
        <v>Minnesota43968</v>
      </c>
      <c r="B5707" t="s">
        <v>30</v>
      </c>
      <c r="C5707">
        <v>5639632</v>
      </c>
      <c r="D5707" s="4">
        <v>43968</v>
      </c>
      <c r="E5707" s="4">
        <v>43917</v>
      </c>
      <c r="F5707" s="4" t="s">
        <v>77</v>
      </c>
      <c r="G5707">
        <v>1</v>
      </c>
      <c r="H5707">
        <v>699</v>
      </c>
      <c r="I5707">
        <v>22</v>
      </c>
      <c r="J5707">
        <v>15668</v>
      </c>
      <c r="K5707">
        <v>731</v>
      </c>
      <c r="L5707">
        <v>-4.1152263374485597E-2</v>
      </c>
      <c r="M5707">
        <v>0.29411764705882354</v>
      </c>
      <c r="N5707">
        <v>628.14285714285711</v>
      </c>
      <c r="O5707">
        <v>21.857142857142858</v>
      </c>
      <c r="P5707">
        <v>628.14285714285711</v>
      </c>
      <c r="Q5707">
        <v>21.857142857142858</v>
      </c>
    </row>
    <row r="5708" spans="1:17" x14ac:dyDescent="0.35">
      <c r="A5708" t="str">
        <f t="shared" si="89"/>
        <v>Minnesota43969</v>
      </c>
      <c r="B5708" t="s">
        <v>30</v>
      </c>
      <c r="C5708">
        <v>5639632</v>
      </c>
      <c r="D5708" s="4">
        <v>43969</v>
      </c>
      <c r="E5708" s="4">
        <v>43917</v>
      </c>
      <c r="F5708" s="4" t="s">
        <v>77</v>
      </c>
      <c r="G5708">
        <v>1</v>
      </c>
      <c r="H5708">
        <v>704</v>
      </c>
      <c r="I5708">
        <v>9</v>
      </c>
      <c r="J5708">
        <v>16372</v>
      </c>
      <c r="K5708">
        <v>740</v>
      </c>
      <c r="L5708">
        <v>7.1530758226037196E-3</v>
      </c>
      <c r="M5708">
        <v>-0.59090909090909094</v>
      </c>
      <c r="N5708">
        <v>653.28571428571433</v>
      </c>
      <c r="O5708">
        <v>21.285714285714285</v>
      </c>
      <c r="P5708">
        <v>653.28571428571433</v>
      </c>
      <c r="Q5708">
        <v>21.285714285714285</v>
      </c>
    </row>
    <row r="5709" spans="1:17" x14ac:dyDescent="0.35">
      <c r="A5709" t="str">
        <f t="shared" si="89"/>
        <v>Minnesota43970</v>
      </c>
      <c r="B5709" t="s">
        <v>30</v>
      </c>
      <c r="C5709">
        <v>5639632</v>
      </c>
      <c r="D5709" s="4">
        <v>43970</v>
      </c>
      <c r="E5709" s="4">
        <v>43917</v>
      </c>
      <c r="F5709" s="4" t="s">
        <v>77</v>
      </c>
      <c r="G5709">
        <v>1</v>
      </c>
      <c r="H5709">
        <v>657</v>
      </c>
      <c r="I5709">
        <v>17</v>
      </c>
      <c r="J5709">
        <v>17029</v>
      </c>
      <c r="K5709">
        <v>757</v>
      </c>
      <c r="L5709">
        <v>-6.6761363636363633E-2</v>
      </c>
      <c r="M5709">
        <v>0.88888888888888884</v>
      </c>
      <c r="N5709">
        <v>647.85714285714289</v>
      </c>
      <c r="O5709">
        <v>20.428571428571427</v>
      </c>
      <c r="P5709">
        <v>647.85714285714289</v>
      </c>
      <c r="Q5709">
        <v>20.428571428571427</v>
      </c>
    </row>
    <row r="5710" spans="1:17" x14ac:dyDescent="0.35">
      <c r="A5710" t="str">
        <f t="shared" si="89"/>
        <v>Minnesota43971</v>
      </c>
      <c r="B5710" t="s">
        <v>30</v>
      </c>
      <c r="C5710">
        <v>5639632</v>
      </c>
      <c r="D5710" s="4">
        <v>43971</v>
      </c>
      <c r="E5710" s="4">
        <v>43917</v>
      </c>
      <c r="F5710" s="4" t="s">
        <v>77</v>
      </c>
      <c r="G5710">
        <v>1</v>
      </c>
      <c r="H5710">
        <v>641</v>
      </c>
      <c r="I5710">
        <v>29</v>
      </c>
      <c r="J5710">
        <v>17670</v>
      </c>
      <c r="K5710">
        <v>786</v>
      </c>
      <c r="L5710">
        <v>-2.4353120243531201E-2</v>
      </c>
      <c r="M5710">
        <v>0.70588235294117652</v>
      </c>
      <c r="N5710">
        <v>679</v>
      </c>
      <c r="O5710">
        <v>21.142857142857142</v>
      </c>
      <c r="P5710">
        <v>679</v>
      </c>
      <c r="Q5710">
        <v>21.142857142857142</v>
      </c>
    </row>
    <row r="5711" spans="1:17" x14ac:dyDescent="0.35">
      <c r="A5711" t="str">
        <f t="shared" si="89"/>
        <v>Minnesota43972</v>
      </c>
      <c r="B5711" t="s">
        <v>30</v>
      </c>
      <c r="C5711">
        <v>5639632</v>
      </c>
      <c r="D5711" s="4">
        <v>43972</v>
      </c>
      <c r="E5711" s="4">
        <v>43917</v>
      </c>
      <c r="F5711" s="4" t="s">
        <v>77</v>
      </c>
      <c r="G5711">
        <v>1</v>
      </c>
      <c r="H5711">
        <v>530</v>
      </c>
      <c r="I5711">
        <v>32</v>
      </c>
      <c r="J5711">
        <v>18200</v>
      </c>
      <c r="K5711">
        <v>818</v>
      </c>
      <c r="L5711">
        <v>-0.1731669266770671</v>
      </c>
      <c r="M5711">
        <v>0.10344827586206896</v>
      </c>
      <c r="N5711">
        <v>680.71428571428567</v>
      </c>
      <c r="O5711">
        <v>20.857142857142858</v>
      </c>
      <c r="P5711">
        <v>680.71428571428567</v>
      </c>
      <c r="Q5711">
        <v>20.857142857142858</v>
      </c>
    </row>
    <row r="5712" spans="1:17" x14ac:dyDescent="0.35">
      <c r="A5712" t="str">
        <f t="shared" si="89"/>
        <v>Minnesota43973</v>
      </c>
      <c r="B5712" t="s">
        <v>30</v>
      </c>
      <c r="C5712">
        <v>5639632</v>
      </c>
      <c r="D5712" s="4">
        <v>43973</v>
      </c>
      <c r="E5712" s="4">
        <v>43917</v>
      </c>
      <c r="F5712" s="4" t="s">
        <v>77</v>
      </c>
      <c r="G5712">
        <v>1</v>
      </c>
      <c r="H5712">
        <v>805</v>
      </c>
      <c r="I5712">
        <v>33</v>
      </c>
      <c r="J5712">
        <v>19005</v>
      </c>
      <c r="K5712">
        <v>851</v>
      </c>
      <c r="L5712">
        <v>0.51886792452830188</v>
      </c>
      <c r="M5712">
        <v>3.125E-2</v>
      </c>
      <c r="N5712">
        <v>680.71428571428567</v>
      </c>
      <c r="O5712">
        <v>22.714285714285715</v>
      </c>
      <c r="P5712">
        <v>680.71428571428567</v>
      </c>
      <c r="Q5712">
        <v>22.714285714285715</v>
      </c>
    </row>
    <row r="5713" spans="1:17" x14ac:dyDescent="0.35">
      <c r="A5713" t="str">
        <f t="shared" si="89"/>
        <v>Minnesota43974</v>
      </c>
      <c r="B5713" t="s">
        <v>30</v>
      </c>
      <c r="C5713">
        <v>5639632</v>
      </c>
      <c r="D5713" s="4">
        <v>43974</v>
      </c>
      <c r="E5713" s="4">
        <v>43917</v>
      </c>
      <c r="F5713" s="4" t="s">
        <v>77</v>
      </c>
      <c r="G5713">
        <v>1</v>
      </c>
      <c r="H5713">
        <v>840</v>
      </c>
      <c r="I5713">
        <v>10</v>
      </c>
      <c r="J5713">
        <v>19845</v>
      </c>
      <c r="K5713">
        <v>861</v>
      </c>
      <c r="L5713">
        <v>4.3478260869565216E-2</v>
      </c>
      <c r="M5713">
        <v>-0.69696969696969702</v>
      </c>
      <c r="N5713">
        <v>696.57142857142856</v>
      </c>
      <c r="O5713">
        <v>21.714285714285715</v>
      </c>
      <c r="P5713">
        <v>696.57142857142856</v>
      </c>
      <c r="Q5713">
        <v>21.714285714285715</v>
      </c>
    </row>
    <row r="5714" spans="1:17" x14ac:dyDescent="0.35">
      <c r="A5714" t="str">
        <f t="shared" si="89"/>
        <v>Minnesota43975</v>
      </c>
      <c r="B5714" t="s">
        <v>30</v>
      </c>
      <c r="C5714">
        <v>5639632</v>
      </c>
      <c r="D5714" s="4">
        <v>43975</v>
      </c>
      <c r="E5714" s="4">
        <v>43917</v>
      </c>
      <c r="F5714" s="4" t="s">
        <v>77</v>
      </c>
      <c r="G5714">
        <v>1</v>
      </c>
      <c r="H5714">
        <v>728</v>
      </c>
      <c r="I5714">
        <v>17</v>
      </c>
      <c r="J5714">
        <v>20573</v>
      </c>
      <c r="K5714">
        <v>878</v>
      </c>
      <c r="L5714">
        <v>-0.13333333333333333</v>
      </c>
      <c r="M5714">
        <v>0.7</v>
      </c>
      <c r="N5714">
        <v>700.71428571428567</v>
      </c>
      <c r="O5714">
        <v>21</v>
      </c>
      <c r="P5714">
        <v>700.71428571428567</v>
      </c>
      <c r="Q5714">
        <v>21</v>
      </c>
    </row>
    <row r="5715" spans="1:17" x14ac:dyDescent="0.35">
      <c r="A5715" t="str">
        <f t="shared" si="89"/>
        <v>Minnesota43976</v>
      </c>
      <c r="B5715" t="s">
        <v>30</v>
      </c>
      <c r="C5715">
        <v>5639632</v>
      </c>
      <c r="D5715" s="4">
        <v>43976</v>
      </c>
      <c r="E5715" s="4">
        <v>43917</v>
      </c>
      <c r="F5715" s="4" t="s">
        <v>77</v>
      </c>
      <c r="G5715">
        <v>1</v>
      </c>
      <c r="H5715">
        <v>742</v>
      </c>
      <c r="I5715">
        <v>12</v>
      </c>
      <c r="J5715">
        <v>21315</v>
      </c>
      <c r="K5715">
        <v>890</v>
      </c>
      <c r="L5715">
        <v>1.9230769230769232E-2</v>
      </c>
      <c r="M5715">
        <v>-0.29411764705882354</v>
      </c>
      <c r="N5715">
        <v>706.14285714285711</v>
      </c>
      <c r="O5715">
        <v>21.428571428571427</v>
      </c>
      <c r="P5715">
        <v>706.14285714285711</v>
      </c>
      <c r="Q5715">
        <v>21.428571428571427</v>
      </c>
    </row>
    <row r="5716" spans="1:17" x14ac:dyDescent="0.35">
      <c r="A5716" t="str">
        <f t="shared" si="89"/>
        <v>Minnesota43977</v>
      </c>
      <c r="B5716" t="s">
        <v>30</v>
      </c>
      <c r="C5716">
        <v>5639632</v>
      </c>
      <c r="D5716" s="4">
        <v>43977</v>
      </c>
      <c r="E5716" s="4">
        <v>43917</v>
      </c>
      <c r="F5716" s="4" t="s">
        <v>77</v>
      </c>
      <c r="G5716">
        <v>1</v>
      </c>
      <c r="H5716">
        <v>645</v>
      </c>
      <c r="I5716">
        <v>18</v>
      </c>
      <c r="J5716">
        <v>21960</v>
      </c>
      <c r="K5716">
        <v>908</v>
      </c>
      <c r="L5716">
        <v>-0.1307277628032345</v>
      </c>
      <c r="M5716">
        <v>0.5</v>
      </c>
      <c r="N5716">
        <v>704.42857142857144</v>
      </c>
      <c r="O5716">
        <v>21.571428571428573</v>
      </c>
      <c r="P5716">
        <v>704.42857142857144</v>
      </c>
      <c r="Q5716">
        <v>21.571428571428573</v>
      </c>
    </row>
    <row r="5717" spans="1:17" x14ac:dyDescent="0.35">
      <c r="A5717" t="str">
        <f t="shared" si="89"/>
        <v>Minnesota43978</v>
      </c>
      <c r="B5717" t="s">
        <v>30</v>
      </c>
      <c r="C5717">
        <v>5639632</v>
      </c>
      <c r="D5717" s="4">
        <v>43978</v>
      </c>
      <c r="E5717" s="4">
        <v>43917</v>
      </c>
      <c r="F5717" s="4" t="s">
        <v>77</v>
      </c>
      <c r="G5717">
        <v>1</v>
      </c>
      <c r="H5717">
        <v>504</v>
      </c>
      <c r="I5717">
        <v>34</v>
      </c>
      <c r="J5717">
        <v>22464</v>
      </c>
      <c r="K5717">
        <v>942</v>
      </c>
      <c r="L5717">
        <v>-0.21860465116279071</v>
      </c>
      <c r="M5717">
        <v>0.88888888888888884</v>
      </c>
      <c r="N5717">
        <v>684.85714285714289</v>
      </c>
      <c r="O5717">
        <v>22.285714285714285</v>
      </c>
      <c r="P5717">
        <v>684.85714285714289</v>
      </c>
      <c r="Q5717">
        <v>22.285714285714285</v>
      </c>
    </row>
    <row r="5718" spans="1:17" x14ac:dyDescent="0.35">
      <c r="A5718" t="str">
        <f t="shared" si="89"/>
        <v>Minnesota43979</v>
      </c>
      <c r="B5718" t="s">
        <v>30</v>
      </c>
      <c r="C5718">
        <v>5639632</v>
      </c>
      <c r="D5718" s="4">
        <v>43979</v>
      </c>
      <c r="E5718" s="4">
        <v>43917</v>
      </c>
      <c r="F5718" s="4" t="s">
        <v>77</v>
      </c>
      <c r="G5718">
        <v>1</v>
      </c>
      <c r="H5718">
        <v>483</v>
      </c>
      <c r="I5718">
        <v>35</v>
      </c>
      <c r="J5718">
        <v>22947</v>
      </c>
      <c r="K5718">
        <v>977</v>
      </c>
      <c r="L5718">
        <v>-4.1666666666666664E-2</v>
      </c>
      <c r="M5718">
        <v>2.9411764705882353E-2</v>
      </c>
      <c r="N5718">
        <v>678.14285714285711</v>
      </c>
      <c r="O5718">
        <v>22.714285714285715</v>
      </c>
      <c r="P5718">
        <v>678.14285714285711</v>
      </c>
      <c r="Q5718">
        <v>22.714285714285715</v>
      </c>
    </row>
    <row r="5719" spans="1:17" x14ac:dyDescent="0.35">
      <c r="A5719" t="str">
        <f t="shared" si="89"/>
        <v>Minnesota43980</v>
      </c>
      <c r="B5719" t="s">
        <v>30</v>
      </c>
      <c r="C5719">
        <v>5639632</v>
      </c>
      <c r="D5719" s="4">
        <v>43980</v>
      </c>
      <c r="E5719" s="4">
        <v>43917</v>
      </c>
      <c r="F5719" s="4" t="s">
        <v>77</v>
      </c>
      <c r="G5719">
        <v>1</v>
      </c>
      <c r="H5719">
        <v>584</v>
      </c>
      <c r="I5719">
        <v>29</v>
      </c>
      <c r="J5719">
        <v>23531</v>
      </c>
      <c r="K5719">
        <v>1006</v>
      </c>
      <c r="L5719">
        <v>0.20910973084886128</v>
      </c>
      <c r="M5719">
        <v>-0.17142857142857143</v>
      </c>
      <c r="N5719">
        <v>646.57142857142856</v>
      </c>
      <c r="O5719">
        <v>22.142857142857142</v>
      </c>
      <c r="P5719">
        <v>646.57142857142856</v>
      </c>
      <c r="Q5719">
        <v>22.142857142857142</v>
      </c>
    </row>
    <row r="5720" spans="1:17" x14ac:dyDescent="0.35">
      <c r="A5720" t="str">
        <f t="shared" si="89"/>
        <v>Minnesota43981</v>
      </c>
      <c r="B5720" t="s">
        <v>30</v>
      </c>
      <c r="C5720">
        <v>5639632</v>
      </c>
      <c r="D5720" s="4">
        <v>43981</v>
      </c>
      <c r="E5720" s="4">
        <v>43917</v>
      </c>
      <c r="F5720" s="4" t="s">
        <v>77</v>
      </c>
      <c r="G5720">
        <v>1</v>
      </c>
      <c r="H5720">
        <v>659</v>
      </c>
      <c r="I5720">
        <v>30</v>
      </c>
      <c r="J5720">
        <v>24190</v>
      </c>
      <c r="K5720">
        <v>1036</v>
      </c>
      <c r="L5720">
        <v>0.12842465753424659</v>
      </c>
      <c r="M5720">
        <v>3.4482758620689655E-2</v>
      </c>
      <c r="N5720">
        <v>620.71428571428567</v>
      </c>
      <c r="O5720">
        <v>25</v>
      </c>
      <c r="P5720">
        <v>620.71428571428567</v>
      </c>
      <c r="Q5720">
        <v>25</v>
      </c>
    </row>
    <row r="5721" spans="1:17" x14ac:dyDescent="0.35">
      <c r="A5721" t="str">
        <f t="shared" si="89"/>
        <v>Minnesota43982</v>
      </c>
      <c r="B5721" t="s">
        <v>30</v>
      </c>
      <c r="C5721">
        <v>5639632</v>
      </c>
      <c r="D5721" s="4">
        <v>43982</v>
      </c>
      <c r="E5721" s="4">
        <v>43917</v>
      </c>
      <c r="F5721" s="4" t="s">
        <v>77</v>
      </c>
      <c r="G5721">
        <v>1</v>
      </c>
      <c r="H5721">
        <v>660</v>
      </c>
      <c r="I5721">
        <v>14</v>
      </c>
      <c r="J5721">
        <v>24850</v>
      </c>
      <c r="K5721">
        <v>1050</v>
      </c>
      <c r="L5721">
        <v>1.5174506828528073E-3</v>
      </c>
      <c r="M5721">
        <v>-0.53333333333333333</v>
      </c>
      <c r="N5721">
        <v>611</v>
      </c>
      <c r="O5721">
        <v>24.571428571428573</v>
      </c>
      <c r="P5721">
        <v>611</v>
      </c>
      <c r="Q5721">
        <v>24.571428571428573</v>
      </c>
    </row>
    <row r="5722" spans="1:17" x14ac:dyDescent="0.35">
      <c r="A5722" t="str">
        <f t="shared" si="89"/>
        <v>Minnesota43983</v>
      </c>
      <c r="B5722" t="s">
        <v>30</v>
      </c>
      <c r="C5722">
        <v>5639632</v>
      </c>
      <c r="D5722" s="4">
        <v>43983</v>
      </c>
      <c r="E5722" s="4">
        <v>43917</v>
      </c>
      <c r="F5722" s="4" t="s">
        <v>77</v>
      </c>
      <c r="G5722">
        <v>1</v>
      </c>
      <c r="H5722">
        <v>358</v>
      </c>
      <c r="I5722">
        <v>10</v>
      </c>
      <c r="J5722">
        <v>25208</v>
      </c>
      <c r="K5722">
        <v>1060</v>
      </c>
      <c r="L5722">
        <v>-0.45757575757575758</v>
      </c>
      <c r="M5722">
        <v>-0.2857142857142857</v>
      </c>
      <c r="N5722">
        <v>556.14285714285711</v>
      </c>
      <c r="O5722">
        <v>24.285714285714285</v>
      </c>
      <c r="P5722">
        <v>556.14285714285711</v>
      </c>
      <c r="Q5722">
        <v>24.285714285714285</v>
      </c>
    </row>
    <row r="5723" spans="1:17" x14ac:dyDescent="0.35">
      <c r="A5723" t="str">
        <f t="shared" si="89"/>
        <v>Minnesota43984</v>
      </c>
      <c r="B5723" t="s">
        <v>30</v>
      </c>
      <c r="C5723">
        <v>5639632</v>
      </c>
      <c r="D5723" s="4">
        <v>43984</v>
      </c>
      <c r="E5723" s="4">
        <v>43917</v>
      </c>
      <c r="F5723" s="4" t="s">
        <v>77</v>
      </c>
      <c r="G5723">
        <v>1</v>
      </c>
      <c r="H5723">
        <v>300</v>
      </c>
      <c r="I5723">
        <v>22</v>
      </c>
      <c r="J5723">
        <v>25508</v>
      </c>
      <c r="K5723">
        <v>1082</v>
      </c>
      <c r="L5723">
        <v>-0.16201117318435754</v>
      </c>
      <c r="M5723">
        <v>1.2</v>
      </c>
      <c r="N5723">
        <v>506.85714285714283</v>
      </c>
      <c r="O5723">
        <v>24.857142857142858</v>
      </c>
      <c r="P5723">
        <v>506.85714285714283</v>
      </c>
      <c r="Q5723">
        <v>24.857142857142858</v>
      </c>
    </row>
    <row r="5724" spans="1:17" x14ac:dyDescent="0.35">
      <c r="A5724" t="str">
        <f t="shared" si="89"/>
        <v>Minnesota43985</v>
      </c>
      <c r="B5724" t="s">
        <v>30</v>
      </c>
      <c r="C5724">
        <v>5639632</v>
      </c>
      <c r="D5724" s="4">
        <v>43985</v>
      </c>
      <c r="E5724" s="4">
        <v>43917</v>
      </c>
      <c r="F5724" s="4" t="s">
        <v>77</v>
      </c>
      <c r="G5724">
        <v>1</v>
      </c>
      <c r="H5724">
        <v>362</v>
      </c>
      <c r="I5724">
        <v>15</v>
      </c>
      <c r="J5724">
        <v>25870</v>
      </c>
      <c r="K5724">
        <v>1097</v>
      </c>
      <c r="L5724">
        <v>0.20666666666666667</v>
      </c>
      <c r="M5724">
        <v>-0.31818181818181818</v>
      </c>
      <c r="N5724">
        <v>486.57142857142856</v>
      </c>
      <c r="O5724">
        <v>22.142857142857142</v>
      </c>
      <c r="P5724">
        <v>486.57142857142856</v>
      </c>
      <c r="Q5724">
        <v>22.142857142857142</v>
      </c>
    </row>
    <row r="5725" spans="1:17" x14ac:dyDescent="0.35">
      <c r="A5725" t="str">
        <f t="shared" si="89"/>
        <v>Minnesota43986</v>
      </c>
      <c r="B5725" t="s">
        <v>30</v>
      </c>
      <c r="C5725">
        <v>5639632</v>
      </c>
      <c r="D5725" s="4">
        <v>43986</v>
      </c>
      <c r="E5725" s="4">
        <v>43917</v>
      </c>
      <c r="F5725" s="4" t="s">
        <v>77</v>
      </c>
      <c r="G5725">
        <v>1</v>
      </c>
      <c r="H5725">
        <v>403</v>
      </c>
      <c r="I5725">
        <v>29</v>
      </c>
      <c r="J5725">
        <v>26273</v>
      </c>
      <c r="K5725">
        <v>1126</v>
      </c>
      <c r="L5725">
        <v>0.1132596685082873</v>
      </c>
      <c r="M5725">
        <v>0.93333333333333335</v>
      </c>
      <c r="N5725">
        <v>475.14285714285717</v>
      </c>
      <c r="O5725">
        <v>21.285714285714285</v>
      </c>
      <c r="P5725">
        <v>475.14285714285717</v>
      </c>
      <c r="Q5725">
        <v>21.285714285714285</v>
      </c>
    </row>
    <row r="5726" spans="1:17" x14ac:dyDescent="0.35">
      <c r="A5726" t="str">
        <f t="shared" si="89"/>
        <v>Minnesota43987</v>
      </c>
      <c r="B5726" t="s">
        <v>30</v>
      </c>
      <c r="C5726">
        <v>5639632</v>
      </c>
      <c r="D5726" s="4">
        <v>43987</v>
      </c>
      <c r="E5726" s="4">
        <v>43917</v>
      </c>
      <c r="F5726" s="4" t="s">
        <v>77</v>
      </c>
      <c r="G5726">
        <v>1</v>
      </c>
      <c r="H5726">
        <v>707</v>
      </c>
      <c r="I5726">
        <v>33</v>
      </c>
      <c r="J5726">
        <v>26980</v>
      </c>
      <c r="K5726">
        <v>1159</v>
      </c>
      <c r="L5726">
        <v>0.75434243176178661</v>
      </c>
      <c r="M5726">
        <v>0.13793103448275862</v>
      </c>
      <c r="N5726">
        <v>492.71428571428572</v>
      </c>
      <c r="O5726">
        <v>21.857142857142858</v>
      </c>
      <c r="P5726">
        <v>492.71428571428572</v>
      </c>
      <c r="Q5726">
        <v>21.857142857142858</v>
      </c>
    </row>
    <row r="5727" spans="1:17" x14ac:dyDescent="0.35">
      <c r="A5727" t="str">
        <f t="shared" si="89"/>
        <v>Minnesota43988</v>
      </c>
      <c r="B5727" t="s">
        <v>30</v>
      </c>
      <c r="C5727">
        <v>5639632</v>
      </c>
      <c r="D5727" s="4">
        <v>43988</v>
      </c>
      <c r="E5727" s="4">
        <v>43917</v>
      </c>
      <c r="F5727" s="4" t="s">
        <v>77</v>
      </c>
      <c r="G5727">
        <v>1</v>
      </c>
      <c r="H5727">
        <v>521</v>
      </c>
      <c r="I5727">
        <v>22</v>
      </c>
      <c r="J5727">
        <v>27501</v>
      </c>
      <c r="K5727">
        <v>1181</v>
      </c>
      <c r="L5727">
        <v>-0.26308345120226306</v>
      </c>
      <c r="M5727">
        <v>-0.33333333333333331</v>
      </c>
      <c r="N5727">
        <v>473</v>
      </c>
      <c r="O5727">
        <v>20.714285714285715</v>
      </c>
      <c r="P5727">
        <v>473</v>
      </c>
      <c r="Q5727">
        <v>20.714285714285715</v>
      </c>
    </row>
    <row r="5728" spans="1:17" x14ac:dyDescent="0.35">
      <c r="A5728" t="str">
        <f t="shared" si="89"/>
        <v>Minnesota43989</v>
      </c>
      <c r="B5728" t="s">
        <v>30</v>
      </c>
      <c r="C5728">
        <v>5639632</v>
      </c>
      <c r="D5728" s="4">
        <v>43989</v>
      </c>
      <c r="E5728" s="4">
        <v>43917</v>
      </c>
      <c r="F5728" s="4" t="s">
        <v>77</v>
      </c>
      <c r="G5728">
        <v>1</v>
      </c>
      <c r="H5728">
        <v>385</v>
      </c>
      <c r="I5728">
        <v>16</v>
      </c>
      <c r="J5728">
        <v>27886</v>
      </c>
      <c r="K5728">
        <v>1197</v>
      </c>
      <c r="L5728">
        <v>-0.26103646833013433</v>
      </c>
      <c r="M5728">
        <v>-0.27272727272727271</v>
      </c>
      <c r="N5728">
        <v>433.71428571428572</v>
      </c>
      <c r="O5728">
        <v>21</v>
      </c>
      <c r="P5728">
        <v>433.71428571428572</v>
      </c>
      <c r="Q5728">
        <v>21</v>
      </c>
    </row>
    <row r="5729" spans="1:17" x14ac:dyDescent="0.35">
      <c r="A5729" t="str">
        <f t="shared" si="89"/>
        <v>Minnesota43990</v>
      </c>
      <c r="B5729" t="s">
        <v>30</v>
      </c>
      <c r="C5729">
        <v>5639632</v>
      </c>
      <c r="D5729" s="4">
        <v>43990</v>
      </c>
      <c r="E5729" s="4">
        <v>43917</v>
      </c>
      <c r="F5729" s="4" t="s">
        <v>77</v>
      </c>
      <c r="G5729">
        <v>1</v>
      </c>
      <c r="H5729">
        <v>338</v>
      </c>
      <c r="I5729">
        <v>11</v>
      </c>
      <c r="J5729">
        <v>28224</v>
      </c>
      <c r="K5729">
        <v>1208</v>
      </c>
      <c r="L5729">
        <v>-0.12207792207792208</v>
      </c>
      <c r="M5729">
        <v>-0.3125</v>
      </c>
      <c r="N5729">
        <v>430.85714285714283</v>
      </c>
      <c r="O5729">
        <v>21.142857142857142</v>
      </c>
      <c r="P5729">
        <v>430.85714285714283</v>
      </c>
      <c r="Q5729">
        <v>21.142857142857142</v>
      </c>
    </row>
    <row r="5730" spans="1:17" x14ac:dyDescent="0.35">
      <c r="A5730" t="str">
        <f t="shared" si="89"/>
        <v>Minnesota43991</v>
      </c>
      <c r="B5730" t="s">
        <v>30</v>
      </c>
      <c r="C5730">
        <v>5639632</v>
      </c>
      <c r="D5730" s="4">
        <v>43991</v>
      </c>
      <c r="E5730" s="4">
        <v>43917</v>
      </c>
      <c r="F5730" s="4" t="s">
        <v>77</v>
      </c>
      <c r="G5730">
        <v>1</v>
      </c>
      <c r="H5730">
        <v>299</v>
      </c>
      <c r="I5730">
        <v>20</v>
      </c>
      <c r="J5730">
        <v>28523</v>
      </c>
      <c r="K5730">
        <v>1228</v>
      </c>
      <c r="L5730">
        <v>-0.11538461538461539</v>
      </c>
      <c r="M5730">
        <v>0.81818181818181823</v>
      </c>
      <c r="N5730">
        <v>430.71428571428572</v>
      </c>
      <c r="O5730">
        <v>20.857142857142858</v>
      </c>
      <c r="P5730">
        <v>430.71428571428572</v>
      </c>
      <c r="Q5730">
        <v>20.857142857142858</v>
      </c>
    </row>
    <row r="5731" spans="1:17" x14ac:dyDescent="0.35">
      <c r="A5731" t="str">
        <f t="shared" si="89"/>
        <v>Minnesota43992</v>
      </c>
      <c r="B5731" t="s">
        <v>30</v>
      </c>
      <c r="C5731">
        <v>5639632</v>
      </c>
      <c r="D5731" s="4">
        <v>43992</v>
      </c>
      <c r="E5731" s="4">
        <v>43917</v>
      </c>
      <c r="F5731" s="4" t="s">
        <v>77</v>
      </c>
      <c r="G5731">
        <v>1</v>
      </c>
      <c r="H5731">
        <v>346</v>
      </c>
      <c r="I5731">
        <v>39</v>
      </c>
      <c r="J5731">
        <v>28869</v>
      </c>
      <c r="K5731">
        <v>1267</v>
      </c>
      <c r="L5731">
        <v>0.15719063545150502</v>
      </c>
      <c r="M5731">
        <v>0.95</v>
      </c>
      <c r="N5731">
        <v>428.42857142857144</v>
      </c>
      <c r="O5731">
        <v>24.285714285714285</v>
      </c>
      <c r="P5731">
        <v>428.42857142857144</v>
      </c>
      <c r="Q5731">
        <v>24.285714285714285</v>
      </c>
    </row>
    <row r="5732" spans="1:17" x14ac:dyDescent="0.35">
      <c r="A5732" t="str">
        <f t="shared" si="89"/>
        <v>Minnesota43993</v>
      </c>
      <c r="B5732" t="s">
        <v>30</v>
      </c>
      <c r="C5732">
        <v>5639632</v>
      </c>
      <c r="D5732" s="4">
        <v>43993</v>
      </c>
      <c r="E5732" s="4">
        <v>43917</v>
      </c>
      <c r="F5732" s="4" t="s">
        <v>77</v>
      </c>
      <c r="G5732">
        <v>1</v>
      </c>
      <c r="H5732">
        <v>447</v>
      </c>
      <c r="I5732">
        <v>13</v>
      </c>
      <c r="J5732">
        <v>29316</v>
      </c>
      <c r="K5732">
        <v>1280</v>
      </c>
      <c r="L5732">
        <v>0.29190751445086704</v>
      </c>
      <c r="M5732">
        <v>-0.66666666666666663</v>
      </c>
      <c r="N5732">
        <v>434.71428571428572</v>
      </c>
      <c r="O5732">
        <v>22</v>
      </c>
      <c r="P5732">
        <v>434.71428571428572</v>
      </c>
      <c r="Q5732">
        <v>22</v>
      </c>
    </row>
    <row r="5733" spans="1:17" x14ac:dyDescent="0.35">
      <c r="A5733" t="str">
        <f t="shared" si="89"/>
        <v>Minnesota43994</v>
      </c>
      <c r="B5733" t="s">
        <v>30</v>
      </c>
      <c r="C5733">
        <v>5639632</v>
      </c>
      <c r="D5733" s="4">
        <v>43994</v>
      </c>
      <c r="E5733" s="4">
        <v>43917</v>
      </c>
      <c r="F5733" s="4" t="s">
        <v>77</v>
      </c>
      <c r="G5733">
        <v>1</v>
      </c>
      <c r="H5733">
        <v>479</v>
      </c>
      <c r="I5733">
        <v>25</v>
      </c>
      <c r="J5733">
        <v>29795</v>
      </c>
      <c r="K5733">
        <v>1305</v>
      </c>
      <c r="L5733">
        <v>7.1588366890380312E-2</v>
      </c>
      <c r="M5733">
        <v>0.92307692307692313</v>
      </c>
      <c r="N5733">
        <v>402.14285714285717</v>
      </c>
      <c r="O5733">
        <v>20.857142857142858</v>
      </c>
      <c r="P5733">
        <v>402.14285714285717</v>
      </c>
      <c r="Q5733">
        <v>20.857142857142858</v>
      </c>
    </row>
    <row r="5734" spans="1:17" x14ac:dyDescent="0.35">
      <c r="A5734" t="str">
        <f t="shared" si="89"/>
        <v>Minnesota43995</v>
      </c>
      <c r="B5734" t="s">
        <v>30</v>
      </c>
      <c r="C5734">
        <v>5639632</v>
      </c>
      <c r="D5734" s="4">
        <v>43995</v>
      </c>
      <c r="E5734" s="4">
        <v>43917</v>
      </c>
      <c r="F5734" s="4" t="s">
        <v>77</v>
      </c>
      <c r="G5734">
        <v>1</v>
      </c>
      <c r="H5734">
        <v>377</v>
      </c>
      <c r="I5734">
        <v>9</v>
      </c>
      <c r="J5734">
        <v>30172</v>
      </c>
      <c r="K5734">
        <v>1314</v>
      </c>
      <c r="L5734">
        <v>-0.21294363256784968</v>
      </c>
      <c r="M5734">
        <v>-0.64</v>
      </c>
      <c r="N5734">
        <v>381.57142857142856</v>
      </c>
      <c r="O5734">
        <v>19</v>
      </c>
      <c r="P5734">
        <v>381.57142857142856</v>
      </c>
      <c r="Q5734">
        <v>19</v>
      </c>
    </row>
    <row r="5735" spans="1:17" x14ac:dyDescent="0.35">
      <c r="A5735" t="str">
        <f t="shared" si="89"/>
        <v>Minnesota43996</v>
      </c>
      <c r="B5735" t="s">
        <v>30</v>
      </c>
      <c r="C5735">
        <v>5639632</v>
      </c>
      <c r="D5735" s="4">
        <v>43996</v>
      </c>
      <c r="E5735" s="4">
        <v>43917</v>
      </c>
      <c r="F5735" s="4" t="s">
        <v>77</v>
      </c>
      <c r="G5735">
        <v>1</v>
      </c>
      <c r="H5735">
        <v>299</v>
      </c>
      <c r="I5735">
        <v>15</v>
      </c>
      <c r="J5735">
        <v>30471</v>
      </c>
      <c r="K5735">
        <v>1329</v>
      </c>
      <c r="L5735">
        <v>-0.20689655172413793</v>
      </c>
      <c r="M5735">
        <v>0.66666666666666663</v>
      </c>
      <c r="N5735">
        <v>369.28571428571428</v>
      </c>
      <c r="O5735">
        <v>18.857142857142858</v>
      </c>
      <c r="P5735">
        <v>369.28571428571428</v>
      </c>
      <c r="Q5735">
        <v>18.857142857142858</v>
      </c>
    </row>
    <row r="5736" spans="1:17" x14ac:dyDescent="0.35">
      <c r="A5736" t="str">
        <f t="shared" si="89"/>
        <v>Minnesota43997</v>
      </c>
      <c r="B5736" t="s">
        <v>30</v>
      </c>
      <c r="C5736">
        <v>5639632</v>
      </c>
      <c r="D5736" s="4">
        <v>43997</v>
      </c>
      <c r="E5736" s="4">
        <v>43917</v>
      </c>
      <c r="F5736" s="4" t="s">
        <v>77</v>
      </c>
      <c r="G5736">
        <v>1</v>
      </c>
      <c r="H5736">
        <v>222</v>
      </c>
      <c r="I5736">
        <v>6</v>
      </c>
      <c r="J5736">
        <v>30693</v>
      </c>
      <c r="K5736">
        <v>1335</v>
      </c>
      <c r="L5736">
        <v>-0.25752508361204013</v>
      </c>
      <c r="M5736">
        <v>-0.6</v>
      </c>
      <c r="N5736">
        <v>352.71428571428572</v>
      </c>
      <c r="O5736">
        <v>18.142857142857142</v>
      </c>
      <c r="P5736">
        <v>352.71428571428572</v>
      </c>
      <c r="Q5736">
        <v>18.142857142857142</v>
      </c>
    </row>
    <row r="5737" spans="1:17" x14ac:dyDescent="0.35">
      <c r="A5737" t="str">
        <f t="shared" si="89"/>
        <v>Minnesota43998</v>
      </c>
      <c r="B5737" t="s">
        <v>30</v>
      </c>
      <c r="C5737">
        <v>5639632</v>
      </c>
      <c r="D5737" s="4">
        <v>43998</v>
      </c>
      <c r="E5737" s="4">
        <v>43917</v>
      </c>
      <c r="F5737" s="4" t="s">
        <v>77</v>
      </c>
      <c r="G5737">
        <v>1</v>
      </c>
      <c r="H5737">
        <v>189</v>
      </c>
      <c r="I5737">
        <v>9</v>
      </c>
      <c r="J5737">
        <v>30882</v>
      </c>
      <c r="K5737">
        <v>1344</v>
      </c>
      <c r="L5737">
        <v>-0.14864864864864866</v>
      </c>
      <c r="M5737">
        <v>0.5</v>
      </c>
      <c r="N5737">
        <v>337</v>
      </c>
      <c r="O5737">
        <v>16.571428571428573</v>
      </c>
      <c r="P5737">
        <v>337</v>
      </c>
      <c r="Q5737">
        <v>16.571428571428573</v>
      </c>
    </row>
    <row r="5738" spans="1:17" x14ac:dyDescent="0.35">
      <c r="A5738" t="str">
        <f t="shared" si="89"/>
        <v>Minnesota43999</v>
      </c>
      <c r="B5738" t="s">
        <v>30</v>
      </c>
      <c r="C5738">
        <v>5639632</v>
      </c>
      <c r="D5738" s="4">
        <v>43999</v>
      </c>
      <c r="E5738" s="4">
        <v>43917</v>
      </c>
      <c r="F5738" s="4" t="s">
        <v>77</v>
      </c>
      <c r="G5738">
        <v>1</v>
      </c>
      <c r="H5738">
        <v>414</v>
      </c>
      <c r="I5738">
        <v>13</v>
      </c>
      <c r="J5738">
        <v>31296</v>
      </c>
      <c r="K5738">
        <v>1357</v>
      </c>
      <c r="L5738">
        <v>1.1904761904761905</v>
      </c>
      <c r="M5738">
        <v>0.44444444444444442</v>
      </c>
      <c r="N5738">
        <v>346.71428571428572</v>
      </c>
      <c r="O5738">
        <v>12.857142857142858</v>
      </c>
      <c r="P5738">
        <v>346.71428571428572</v>
      </c>
      <c r="Q5738">
        <v>12.857142857142858</v>
      </c>
    </row>
    <row r="5739" spans="1:17" x14ac:dyDescent="0.35">
      <c r="A5739" t="str">
        <f t="shared" si="89"/>
        <v>Minnesota44000</v>
      </c>
      <c r="B5739" t="s">
        <v>30</v>
      </c>
      <c r="C5739">
        <v>5639632</v>
      </c>
      <c r="D5739" s="4">
        <v>44000</v>
      </c>
      <c r="E5739" s="4">
        <v>43917</v>
      </c>
      <c r="F5739" s="4" t="s">
        <v>77</v>
      </c>
      <c r="G5739">
        <v>1</v>
      </c>
      <c r="H5739">
        <v>379</v>
      </c>
      <c r="I5739">
        <v>19</v>
      </c>
      <c r="J5739">
        <v>31675</v>
      </c>
      <c r="K5739">
        <v>1376</v>
      </c>
      <c r="L5739">
        <v>-8.4541062801932368E-2</v>
      </c>
      <c r="M5739">
        <v>0.46153846153846156</v>
      </c>
      <c r="N5739">
        <v>337</v>
      </c>
      <c r="O5739">
        <v>13.714285714285714</v>
      </c>
      <c r="P5739">
        <v>337</v>
      </c>
      <c r="Q5739">
        <v>13.714285714285714</v>
      </c>
    </row>
    <row r="5740" spans="1:17" x14ac:dyDescent="0.35">
      <c r="A5740" t="str">
        <f t="shared" si="89"/>
        <v>Minnesota44001</v>
      </c>
      <c r="B5740" t="s">
        <v>30</v>
      </c>
      <c r="C5740">
        <v>5639632</v>
      </c>
      <c r="D5740" s="4">
        <v>44001</v>
      </c>
      <c r="E5740" s="4">
        <v>43917</v>
      </c>
      <c r="F5740" s="4" t="s">
        <v>77</v>
      </c>
      <c r="G5740">
        <v>1</v>
      </c>
      <c r="H5740">
        <v>356</v>
      </c>
      <c r="I5740">
        <v>17</v>
      </c>
      <c r="J5740">
        <v>32031</v>
      </c>
      <c r="K5740">
        <v>1393</v>
      </c>
      <c r="L5740">
        <v>-6.0686015831134567E-2</v>
      </c>
      <c r="M5740">
        <v>-0.10526315789473684</v>
      </c>
      <c r="N5740">
        <v>319.42857142857144</v>
      </c>
      <c r="O5740">
        <v>12.571428571428571</v>
      </c>
      <c r="P5740">
        <v>319.42857142857144</v>
      </c>
      <c r="Q5740">
        <v>12.571428571428571</v>
      </c>
    </row>
    <row r="5741" spans="1:17" x14ac:dyDescent="0.35">
      <c r="A5741" t="str">
        <f t="shared" si="89"/>
        <v>Minnesota44002</v>
      </c>
      <c r="B5741" t="s">
        <v>30</v>
      </c>
      <c r="C5741">
        <v>5639632</v>
      </c>
      <c r="D5741" s="4">
        <v>44002</v>
      </c>
      <c r="E5741" s="4">
        <v>43917</v>
      </c>
      <c r="F5741" s="4" t="s">
        <v>77</v>
      </c>
      <c r="G5741">
        <v>1</v>
      </c>
      <c r="H5741">
        <v>436</v>
      </c>
      <c r="I5741">
        <v>11</v>
      </c>
      <c r="J5741">
        <v>32467</v>
      </c>
      <c r="K5741">
        <v>1404</v>
      </c>
      <c r="L5741">
        <v>0.2247191011235955</v>
      </c>
      <c r="M5741">
        <v>-0.35294117647058826</v>
      </c>
      <c r="N5741">
        <v>327.85714285714283</v>
      </c>
      <c r="O5741">
        <v>12.857142857142858</v>
      </c>
      <c r="P5741">
        <v>327.85714285714283</v>
      </c>
      <c r="Q5741">
        <v>12.857142857142858</v>
      </c>
    </row>
    <row r="5742" spans="1:17" x14ac:dyDescent="0.35">
      <c r="A5742" t="str">
        <f t="shared" si="89"/>
        <v>Minnesota44003</v>
      </c>
      <c r="B5742" t="s">
        <v>30</v>
      </c>
      <c r="C5742">
        <v>5639632</v>
      </c>
      <c r="D5742" s="4">
        <v>44003</v>
      </c>
      <c r="E5742" s="4">
        <v>43917</v>
      </c>
      <c r="F5742" s="4" t="s">
        <v>77</v>
      </c>
      <c r="G5742">
        <v>1</v>
      </c>
      <c r="H5742">
        <v>453</v>
      </c>
      <c r="I5742">
        <v>8</v>
      </c>
      <c r="J5742">
        <v>32920</v>
      </c>
      <c r="K5742">
        <v>1412</v>
      </c>
      <c r="L5742">
        <v>3.8990825688073397E-2</v>
      </c>
      <c r="M5742">
        <v>-0.27272727272727271</v>
      </c>
      <c r="N5742">
        <v>349.85714285714283</v>
      </c>
      <c r="O5742">
        <v>11.857142857142858</v>
      </c>
      <c r="P5742">
        <v>349.85714285714283</v>
      </c>
      <c r="Q5742">
        <v>11.857142857142858</v>
      </c>
    </row>
    <row r="5743" spans="1:17" x14ac:dyDescent="0.35">
      <c r="A5743" t="str">
        <f t="shared" si="89"/>
        <v>Minnesota44004</v>
      </c>
      <c r="B5743" t="s">
        <v>30</v>
      </c>
      <c r="C5743">
        <v>5639632</v>
      </c>
      <c r="D5743" s="4">
        <v>44004</v>
      </c>
      <c r="E5743" s="4">
        <v>43917</v>
      </c>
      <c r="F5743" s="4" t="s">
        <v>77</v>
      </c>
      <c r="G5743">
        <v>1</v>
      </c>
      <c r="H5743">
        <v>307</v>
      </c>
      <c r="I5743">
        <v>4</v>
      </c>
      <c r="J5743">
        <v>33227</v>
      </c>
      <c r="K5743">
        <v>1416</v>
      </c>
      <c r="L5743">
        <v>-0.32229580573951433</v>
      </c>
      <c r="M5743">
        <v>-0.5</v>
      </c>
      <c r="N5743">
        <v>362</v>
      </c>
      <c r="O5743">
        <v>11.571428571428571</v>
      </c>
      <c r="P5743">
        <v>362</v>
      </c>
      <c r="Q5743">
        <v>11.571428571428571</v>
      </c>
    </row>
    <row r="5744" spans="1:17" x14ac:dyDescent="0.35">
      <c r="A5744" t="str">
        <f t="shared" si="89"/>
        <v>Minnesota44005</v>
      </c>
      <c r="B5744" t="s">
        <v>30</v>
      </c>
      <c r="C5744">
        <v>5639632</v>
      </c>
      <c r="D5744" s="4">
        <v>44005</v>
      </c>
      <c r="E5744" s="4">
        <v>43917</v>
      </c>
      <c r="F5744" s="4" t="s">
        <v>77</v>
      </c>
      <c r="G5744">
        <v>1</v>
      </c>
      <c r="H5744">
        <v>242</v>
      </c>
      <c r="I5744">
        <v>9</v>
      </c>
      <c r="J5744">
        <v>33469</v>
      </c>
      <c r="K5744">
        <v>1425</v>
      </c>
      <c r="L5744">
        <v>-0.21172638436482086</v>
      </c>
      <c r="M5744">
        <v>1.25</v>
      </c>
      <c r="N5744">
        <v>369.57142857142856</v>
      </c>
      <c r="O5744">
        <v>11.571428571428571</v>
      </c>
      <c r="P5744">
        <v>369.57142857142856</v>
      </c>
      <c r="Q5744">
        <v>11.571428571428571</v>
      </c>
    </row>
    <row r="5745" spans="1:17" x14ac:dyDescent="0.35">
      <c r="A5745" t="str">
        <f t="shared" si="89"/>
        <v>Minnesota44006</v>
      </c>
      <c r="B5745" t="s">
        <v>30</v>
      </c>
      <c r="C5745">
        <v>5639632</v>
      </c>
      <c r="D5745" s="4">
        <v>44006</v>
      </c>
      <c r="E5745" s="4">
        <v>43917</v>
      </c>
      <c r="F5745" s="4" t="s">
        <v>77</v>
      </c>
      <c r="G5745">
        <v>1</v>
      </c>
      <c r="H5745">
        <v>294</v>
      </c>
      <c r="I5745">
        <v>7</v>
      </c>
      <c r="J5745">
        <v>33763</v>
      </c>
      <c r="K5745">
        <v>1432</v>
      </c>
      <c r="L5745">
        <v>0.21487603305785125</v>
      </c>
      <c r="M5745">
        <v>-0.22222222222222221</v>
      </c>
      <c r="N5745">
        <v>352.42857142857144</v>
      </c>
      <c r="O5745">
        <v>10.714285714285714</v>
      </c>
      <c r="P5745">
        <v>352.42857142857144</v>
      </c>
      <c r="Q5745">
        <v>10.714285714285714</v>
      </c>
    </row>
    <row r="5746" spans="1:17" x14ac:dyDescent="0.35">
      <c r="A5746" t="str">
        <f t="shared" si="89"/>
        <v>Minnesota44007</v>
      </c>
      <c r="B5746" t="s">
        <v>30</v>
      </c>
      <c r="C5746">
        <v>5639632</v>
      </c>
      <c r="D5746" s="4">
        <v>44007</v>
      </c>
      <c r="E5746" s="4">
        <v>43917</v>
      </c>
      <c r="F5746" s="4" t="s">
        <v>77</v>
      </c>
      <c r="G5746">
        <v>1</v>
      </c>
      <c r="H5746">
        <v>360</v>
      </c>
      <c r="I5746">
        <v>9</v>
      </c>
      <c r="J5746">
        <v>34123</v>
      </c>
      <c r="K5746">
        <v>1441</v>
      </c>
      <c r="L5746">
        <v>0.22448979591836735</v>
      </c>
      <c r="M5746">
        <v>0.2857142857142857</v>
      </c>
      <c r="N5746">
        <v>349.71428571428572</v>
      </c>
      <c r="O5746">
        <v>9.2857142857142865</v>
      </c>
      <c r="P5746">
        <v>349.71428571428572</v>
      </c>
      <c r="Q5746">
        <v>9.2857142857142865</v>
      </c>
    </row>
    <row r="5747" spans="1:17" x14ac:dyDescent="0.35">
      <c r="A5747" t="str">
        <f t="shared" si="89"/>
        <v>Minnesota44008</v>
      </c>
      <c r="B5747" t="s">
        <v>30</v>
      </c>
      <c r="C5747">
        <v>5639632</v>
      </c>
      <c r="D5747" s="4">
        <v>44008</v>
      </c>
      <c r="E5747" s="4">
        <v>43917</v>
      </c>
      <c r="F5747" s="4" t="s">
        <v>77</v>
      </c>
      <c r="G5747">
        <v>1</v>
      </c>
      <c r="H5747">
        <v>493</v>
      </c>
      <c r="I5747">
        <v>5</v>
      </c>
      <c r="J5747">
        <v>34616</v>
      </c>
      <c r="K5747">
        <v>1446</v>
      </c>
      <c r="L5747">
        <v>0.36944444444444446</v>
      </c>
      <c r="M5747">
        <v>-0.44444444444444442</v>
      </c>
      <c r="N5747">
        <v>369.28571428571428</v>
      </c>
      <c r="O5747">
        <v>7.5714285714285712</v>
      </c>
      <c r="P5747">
        <v>369.28571428571428</v>
      </c>
      <c r="Q5747">
        <v>7.5714285714285712</v>
      </c>
    </row>
    <row r="5748" spans="1:17" x14ac:dyDescent="0.35">
      <c r="A5748" t="str">
        <f t="shared" si="89"/>
        <v>Minnesota44009</v>
      </c>
      <c r="B5748" t="s">
        <v>30</v>
      </c>
      <c r="C5748">
        <v>5639632</v>
      </c>
      <c r="D5748" s="4">
        <v>44009</v>
      </c>
      <c r="E5748" s="4">
        <v>43917</v>
      </c>
      <c r="F5748" s="4" t="s">
        <v>77</v>
      </c>
      <c r="G5748">
        <v>1</v>
      </c>
      <c r="H5748">
        <v>417</v>
      </c>
      <c r="I5748">
        <v>6</v>
      </c>
      <c r="J5748">
        <v>35033</v>
      </c>
      <c r="K5748">
        <v>1452</v>
      </c>
      <c r="L5748">
        <v>-0.15415821501014199</v>
      </c>
      <c r="M5748">
        <v>0.2</v>
      </c>
      <c r="N5748">
        <v>366.57142857142856</v>
      </c>
      <c r="O5748">
        <v>6.8571428571428568</v>
      </c>
      <c r="P5748">
        <v>366.57142857142856</v>
      </c>
      <c r="Q5748">
        <v>6.8571428571428568</v>
      </c>
    </row>
    <row r="5749" spans="1:17" x14ac:dyDescent="0.35">
      <c r="A5749" t="str">
        <f t="shared" si="89"/>
        <v>Minnesota44010</v>
      </c>
      <c r="B5749" t="s">
        <v>30</v>
      </c>
      <c r="C5749">
        <v>5639632</v>
      </c>
      <c r="D5749" s="4">
        <v>44010</v>
      </c>
      <c r="E5749" s="4">
        <v>43917</v>
      </c>
      <c r="F5749" s="4" t="s">
        <v>77</v>
      </c>
      <c r="G5749">
        <v>1</v>
      </c>
      <c r="H5749">
        <v>516</v>
      </c>
      <c r="I5749">
        <v>8</v>
      </c>
      <c r="J5749">
        <v>35549</v>
      </c>
      <c r="K5749">
        <v>1460</v>
      </c>
      <c r="L5749">
        <v>0.23741007194244604</v>
      </c>
      <c r="M5749">
        <v>0.33333333333333331</v>
      </c>
      <c r="N5749">
        <v>375.57142857142856</v>
      </c>
      <c r="O5749">
        <v>6.8571428571428568</v>
      </c>
      <c r="P5749">
        <v>375.57142857142856</v>
      </c>
      <c r="Q5749">
        <v>6.8571428571428568</v>
      </c>
    </row>
    <row r="5750" spans="1:17" x14ac:dyDescent="0.35">
      <c r="A5750" t="str">
        <f t="shared" si="89"/>
        <v>Minnesota44011</v>
      </c>
      <c r="B5750" t="s">
        <v>30</v>
      </c>
      <c r="C5750">
        <v>5639632</v>
      </c>
      <c r="D5750" s="4">
        <v>44011</v>
      </c>
      <c r="E5750" s="4">
        <v>43917</v>
      </c>
      <c r="F5750" s="4" t="s">
        <v>77</v>
      </c>
      <c r="G5750">
        <v>1</v>
      </c>
      <c r="H5750">
        <v>312</v>
      </c>
      <c r="I5750">
        <v>10</v>
      </c>
      <c r="J5750">
        <v>35861</v>
      </c>
      <c r="K5750">
        <v>1470</v>
      </c>
      <c r="L5750">
        <v>-0.39534883720930231</v>
      </c>
      <c r="M5750">
        <v>0.25</v>
      </c>
      <c r="N5750">
        <v>376.28571428571428</v>
      </c>
      <c r="O5750">
        <v>7.7142857142857144</v>
      </c>
      <c r="P5750">
        <v>376.28571428571428</v>
      </c>
      <c r="Q5750">
        <v>7.7142857142857144</v>
      </c>
    </row>
    <row r="5751" spans="1:17" x14ac:dyDescent="0.35">
      <c r="A5751" t="str">
        <f t="shared" si="89"/>
        <v>Minnesota44012</v>
      </c>
      <c r="B5751" t="s">
        <v>30</v>
      </c>
      <c r="C5751">
        <v>5639632</v>
      </c>
      <c r="D5751" s="4">
        <v>44012</v>
      </c>
      <c r="E5751" s="4">
        <v>43917</v>
      </c>
      <c r="F5751" s="4" t="s">
        <v>77</v>
      </c>
      <c r="G5751">
        <v>1</v>
      </c>
      <c r="H5751">
        <v>442</v>
      </c>
      <c r="I5751">
        <v>6</v>
      </c>
      <c r="J5751">
        <v>36303</v>
      </c>
      <c r="K5751">
        <v>1476</v>
      </c>
      <c r="L5751">
        <v>0.41666666666666669</v>
      </c>
      <c r="M5751">
        <v>-0.4</v>
      </c>
      <c r="N5751">
        <v>404.85714285714283</v>
      </c>
      <c r="O5751">
        <v>7.2857142857142856</v>
      </c>
      <c r="P5751">
        <v>404.85714285714283</v>
      </c>
      <c r="Q5751">
        <v>7.2857142857142856</v>
      </c>
    </row>
    <row r="5752" spans="1:17" x14ac:dyDescent="0.35">
      <c r="A5752" t="str">
        <f t="shared" si="89"/>
        <v>Minnesota44013</v>
      </c>
      <c r="B5752" t="s">
        <v>30</v>
      </c>
      <c r="C5752">
        <v>5639632</v>
      </c>
      <c r="D5752" s="4">
        <v>44013</v>
      </c>
      <c r="E5752" s="4">
        <v>43917</v>
      </c>
      <c r="F5752" s="4" t="s">
        <v>77</v>
      </c>
      <c r="G5752">
        <v>1</v>
      </c>
      <c r="H5752">
        <v>413</v>
      </c>
      <c r="I5752">
        <v>6</v>
      </c>
      <c r="J5752">
        <v>36716</v>
      </c>
      <c r="K5752">
        <v>1482</v>
      </c>
      <c r="L5752">
        <v>-6.561085972850679E-2</v>
      </c>
      <c r="M5752">
        <v>0</v>
      </c>
      <c r="N5752">
        <v>421.85714285714283</v>
      </c>
      <c r="O5752">
        <v>7.1428571428571432</v>
      </c>
      <c r="P5752">
        <v>421.85714285714283</v>
      </c>
      <c r="Q5752">
        <v>7.1428571428571432</v>
      </c>
    </row>
    <row r="5753" spans="1:17" x14ac:dyDescent="0.35">
      <c r="A5753" t="str">
        <f t="shared" si="89"/>
        <v>Minnesota44014</v>
      </c>
      <c r="B5753" t="s">
        <v>30</v>
      </c>
      <c r="C5753">
        <v>5639632</v>
      </c>
      <c r="D5753" s="4">
        <v>44014</v>
      </c>
      <c r="E5753" s="4">
        <v>43917</v>
      </c>
      <c r="F5753" s="4" t="s">
        <v>77</v>
      </c>
      <c r="G5753">
        <v>1</v>
      </c>
      <c r="H5753">
        <v>494</v>
      </c>
      <c r="I5753">
        <v>13</v>
      </c>
      <c r="J5753">
        <v>37210</v>
      </c>
      <c r="K5753">
        <v>1495</v>
      </c>
      <c r="L5753">
        <v>0.19612590799031476</v>
      </c>
      <c r="M5753">
        <v>1.1666666666666667</v>
      </c>
      <c r="N5753">
        <v>441</v>
      </c>
      <c r="O5753">
        <v>7.7142857142857144</v>
      </c>
      <c r="P5753">
        <v>441</v>
      </c>
      <c r="Q5753">
        <v>7.7142857142857144</v>
      </c>
    </row>
    <row r="5754" spans="1:17" x14ac:dyDescent="0.35">
      <c r="A5754" t="str">
        <f t="shared" si="89"/>
        <v>Minnesota44015</v>
      </c>
      <c r="B5754" t="s">
        <v>30</v>
      </c>
      <c r="C5754">
        <v>5639632</v>
      </c>
      <c r="D5754" s="4">
        <v>44015</v>
      </c>
      <c r="E5754" s="4">
        <v>43917</v>
      </c>
      <c r="F5754" s="4" t="s">
        <v>77</v>
      </c>
      <c r="G5754">
        <v>1</v>
      </c>
      <c r="H5754">
        <v>414</v>
      </c>
      <c r="I5754">
        <v>8</v>
      </c>
      <c r="J5754">
        <v>37624</v>
      </c>
      <c r="K5754">
        <v>1503</v>
      </c>
      <c r="L5754">
        <v>-0.16194331983805668</v>
      </c>
      <c r="M5754">
        <v>-0.38461538461538464</v>
      </c>
      <c r="N5754">
        <v>429.71428571428572</v>
      </c>
      <c r="O5754">
        <v>8.1428571428571423</v>
      </c>
      <c r="P5754">
        <v>429.71428571428572</v>
      </c>
      <c r="Q5754">
        <v>8.1428571428571423</v>
      </c>
    </row>
    <row r="5755" spans="1:17" x14ac:dyDescent="0.35">
      <c r="A5755" t="str">
        <f t="shared" si="89"/>
        <v>Minnesota44016</v>
      </c>
      <c r="B5755" t="s">
        <v>30</v>
      </c>
      <c r="C5755">
        <v>5639632</v>
      </c>
      <c r="D5755" s="4">
        <v>44016</v>
      </c>
      <c r="E5755" s="4">
        <v>43917</v>
      </c>
      <c r="F5755" s="4" t="s">
        <v>77</v>
      </c>
      <c r="G5755">
        <v>1</v>
      </c>
      <c r="H5755">
        <v>0</v>
      </c>
      <c r="I5755">
        <v>0</v>
      </c>
      <c r="J5755">
        <v>37624</v>
      </c>
      <c r="K5755">
        <v>1503</v>
      </c>
      <c r="L5755">
        <v>-1</v>
      </c>
      <c r="M5755">
        <v>-1</v>
      </c>
      <c r="N5755">
        <v>370.14285714285717</v>
      </c>
      <c r="O5755">
        <v>7.2857142857142856</v>
      </c>
      <c r="P5755">
        <v>370.14285714285717</v>
      </c>
      <c r="Q5755">
        <v>7.2857142857142856</v>
      </c>
    </row>
    <row r="5756" spans="1:17" x14ac:dyDescent="0.35">
      <c r="A5756" t="str">
        <f t="shared" si="89"/>
        <v>Minnesota44017</v>
      </c>
      <c r="B5756" t="s">
        <v>30</v>
      </c>
      <c r="C5756">
        <v>5639632</v>
      </c>
      <c r="D5756" s="4">
        <v>44017</v>
      </c>
      <c r="E5756" s="4">
        <v>43917</v>
      </c>
      <c r="F5756" s="4" t="s">
        <v>77</v>
      </c>
      <c r="G5756">
        <v>1</v>
      </c>
      <c r="H5756">
        <v>512</v>
      </c>
      <c r="I5756">
        <v>5</v>
      </c>
      <c r="J5756">
        <v>38136</v>
      </c>
      <c r="K5756">
        <v>1508</v>
      </c>
      <c r="L5756">
        <v>0</v>
      </c>
      <c r="M5756">
        <v>0</v>
      </c>
      <c r="N5756">
        <v>369.57142857142856</v>
      </c>
      <c r="O5756">
        <v>6.8571428571428568</v>
      </c>
      <c r="P5756">
        <v>369.57142857142856</v>
      </c>
      <c r="Q5756">
        <v>6.8571428571428568</v>
      </c>
    </row>
    <row r="5757" spans="1:17" x14ac:dyDescent="0.35">
      <c r="A5757" t="str">
        <f t="shared" si="89"/>
        <v>Minnesota44018</v>
      </c>
      <c r="B5757" t="s">
        <v>30</v>
      </c>
      <c r="C5757">
        <v>5639632</v>
      </c>
      <c r="D5757" s="4">
        <v>44018</v>
      </c>
      <c r="E5757" s="4">
        <v>43917</v>
      </c>
      <c r="F5757" s="4" t="s">
        <v>77</v>
      </c>
      <c r="G5757">
        <v>1</v>
      </c>
      <c r="H5757">
        <v>433</v>
      </c>
      <c r="I5757">
        <v>3</v>
      </c>
      <c r="J5757">
        <v>38569</v>
      </c>
      <c r="K5757">
        <v>1511</v>
      </c>
      <c r="L5757">
        <v>-0.154296875</v>
      </c>
      <c r="M5757">
        <v>-0.4</v>
      </c>
      <c r="N5757">
        <v>386.85714285714283</v>
      </c>
      <c r="O5757">
        <v>5.8571428571428568</v>
      </c>
      <c r="P5757">
        <v>386.85714285714283</v>
      </c>
      <c r="Q5757">
        <v>5.8571428571428568</v>
      </c>
    </row>
    <row r="5758" spans="1:17" x14ac:dyDescent="0.35">
      <c r="A5758" t="str">
        <f t="shared" si="89"/>
        <v>Minnesota44019</v>
      </c>
      <c r="B5758" t="s">
        <v>30</v>
      </c>
      <c r="C5758">
        <v>5639632</v>
      </c>
      <c r="D5758" s="4">
        <v>44019</v>
      </c>
      <c r="E5758" s="4">
        <v>43917</v>
      </c>
      <c r="F5758" s="4" t="s">
        <v>77</v>
      </c>
      <c r="G5758">
        <v>1</v>
      </c>
      <c r="H5758">
        <v>564</v>
      </c>
      <c r="I5758">
        <v>3</v>
      </c>
      <c r="J5758">
        <v>39133</v>
      </c>
      <c r="K5758">
        <v>1514</v>
      </c>
      <c r="L5758">
        <v>0.302540415704388</v>
      </c>
      <c r="M5758">
        <v>0</v>
      </c>
      <c r="N5758">
        <v>404.28571428571428</v>
      </c>
      <c r="O5758">
        <v>5.4285714285714288</v>
      </c>
      <c r="P5758">
        <v>404.28571428571428</v>
      </c>
      <c r="Q5758">
        <v>5.4285714285714288</v>
      </c>
    </row>
    <row r="5759" spans="1:17" x14ac:dyDescent="0.35">
      <c r="A5759" t="str">
        <f t="shared" si="89"/>
        <v>Minnesota44020</v>
      </c>
      <c r="B5759" t="s">
        <v>30</v>
      </c>
      <c r="C5759">
        <v>5639632</v>
      </c>
      <c r="D5759" s="4">
        <v>44020</v>
      </c>
      <c r="E5759" s="4">
        <v>43917</v>
      </c>
      <c r="F5759" s="4" t="s">
        <v>77</v>
      </c>
      <c r="G5759">
        <v>1</v>
      </c>
      <c r="H5759">
        <v>456</v>
      </c>
      <c r="I5759">
        <v>9</v>
      </c>
      <c r="J5759">
        <v>39589</v>
      </c>
      <c r="K5759">
        <v>1523</v>
      </c>
      <c r="L5759">
        <v>-0.19148936170212766</v>
      </c>
      <c r="M5759">
        <v>2</v>
      </c>
      <c r="N5759">
        <v>410.42857142857144</v>
      </c>
      <c r="O5759">
        <v>5.8571428571428568</v>
      </c>
      <c r="P5759">
        <v>410.42857142857144</v>
      </c>
      <c r="Q5759">
        <v>5.8571428571428568</v>
      </c>
    </row>
    <row r="5760" spans="1:17" x14ac:dyDescent="0.35">
      <c r="A5760" t="str">
        <f t="shared" si="89"/>
        <v>Minnesota44021</v>
      </c>
      <c r="B5760" t="s">
        <v>30</v>
      </c>
      <c r="C5760">
        <v>5639632</v>
      </c>
      <c r="D5760" s="4">
        <v>44021</v>
      </c>
      <c r="E5760" s="4">
        <v>43917</v>
      </c>
      <c r="F5760" s="4" t="s">
        <v>77</v>
      </c>
      <c r="G5760">
        <v>1</v>
      </c>
      <c r="H5760">
        <v>574</v>
      </c>
      <c r="I5760">
        <v>5</v>
      </c>
      <c r="J5760">
        <v>40163</v>
      </c>
      <c r="K5760">
        <v>1528</v>
      </c>
      <c r="L5760">
        <v>0.25877192982456143</v>
      </c>
      <c r="M5760">
        <v>-0.44444444444444442</v>
      </c>
      <c r="N5760">
        <v>421.85714285714283</v>
      </c>
      <c r="O5760">
        <v>4.7142857142857144</v>
      </c>
      <c r="P5760">
        <v>421.85714285714283</v>
      </c>
      <c r="Q5760">
        <v>4.7142857142857144</v>
      </c>
    </row>
    <row r="5761" spans="1:17" x14ac:dyDescent="0.35">
      <c r="A5761" t="str">
        <f t="shared" si="89"/>
        <v>Minnesota44022</v>
      </c>
      <c r="B5761" t="s">
        <v>30</v>
      </c>
      <c r="C5761">
        <v>5639632</v>
      </c>
      <c r="D5761" s="4">
        <v>44022</v>
      </c>
      <c r="E5761" s="4">
        <v>43917</v>
      </c>
      <c r="F5761" s="4" t="s">
        <v>77</v>
      </c>
      <c r="G5761">
        <v>1</v>
      </c>
      <c r="H5761">
        <v>604</v>
      </c>
      <c r="I5761">
        <v>5</v>
      </c>
      <c r="J5761">
        <v>40767</v>
      </c>
      <c r="K5761">
        <v>1533</v>
      </c>
      <c r="L5761">
        <v>5.2264808362369339E-2</v>
      </c>
      <c r="M5761">
        <v>0</v>
      </c>
      <c r="N5761">
        <v>449</v>
      </c>
      <c r="O5761">
        <v>4.2857142857142856</v>
      </c>
      <c r="P5761">
        <v>449</v>
      </c>
      <c r="Q5761">
        <v>4.2857142857142856</v>
      </c>
    </row>
    <row r="5762" spans="1:17" x14ac:dyDescent="0.35">
      <c r="A5762" t="str">
        <f t="shared" si="89"/>
        <v>Minnesota44023</v>
      </c>
      <c r="B5762" t="s">
        <v>30</v>
      </c>
      <c r="C5762">
        <v>5639632</v>
      </c>
      <c r="D5762" s="4">
        <v>44023</v>
      </c>
      <c r="E5762" s="4">
        <v>43917</v>
      </c>
      <c r="F5762" s="4" t="s">
        <v>77</v>
      </c>
      <c r="G5762">
        <v>1</v>
      </c>
      <c r="H5762">
        <v>804</v>
      </c>
      <c r="I5762">
        <v>4</v>
      </c>
      <c r="J5762">
        <v>41571</v>
      </c>
      <c r="K5762">
        <v>1537</v>
      </c>
      <c r="L5762">
        <v>0.33112582781456956</v>
      </c>
      <c r="M5762">
        <v>-0.2</v>
      </c>
      <c r="N5762">
        <v>563.85714285714289</v>
      </c>
      <c r="O5762">
        <v>4.8571428571428568</v>
      </c>
      <c r="P5762">
        <v>563.85714285714289</v>
      </c>
      <c r="Q5762">
        <v>4.8571428571428568</v>
      </c>
    </row>
    <row r="5763" spans="1:17" x14ac:dyDescent="0.35">
      <c r="A5763" t="str">
        <f t="shared" ref="A5763:A5826" si="90">B5763&amp;D5763</f>
        <v>Minnesota44024</v>
      </c>
      <c r="B5763" t="s">
        <v>30</v>
      </c>
      <c r="C5763">
        <v>5639632</v>
      </c>
      <c r="D5763" s="4">
        <v>44024</v>
      </c>
      <c r="E5763" s="4">
        <v>43917</v>
      </c>
      <c r="F5763" s="4" t="s">
        <v>77</v>
      </c>
      <c r="G5763">
        <v>1</v>
      </c>
      <c r="H5763">
        <v>710</v>
      </c>
      <c r="I5763">
        <v>3</v>
      </c>
      <c r="J5763">
        <v>42281</v>
      </c>
      <c r="K5763">
        <v>1540</v>
      </c>
      <c r="L5763">
        <v>-0.11691542288557213</v>
      </c>
      <c r="M5763">
        <v>-0.25</v>
      </c>
      <c r="N5763">
        <v>592.14285714285711</v>
      </c>
      <c r="O5763">
        <v>4.5714285714285712</v>
      </c>
      <c r="P5763">
        <v>592.14285714285711</v>
      </c>
      <c r="Q5763">
        <v>4.5714285714285712</v>
      </c>
    </row>
    <row r="5764" spans="1:17" x14ac:dyDescent="0.35">
      <c r="A5764" t="str">
        <f t="shared" si="90"/>
        <v>Minnesota44025</v>
      </c>
      <c r="B5764" t="s">
        <v>30</v>
      </c>
      <c r="C5764">
        <v>5639632</v>
      </c>
      <c r="D5764" s="4">
        <v>44025</v>
      </c>
      <c r="E5764" s="4">
        <v>43917</v>
      </c>
      <c r="F5764" s="4" t="s">
        <v>77</v>
      </c>
      <c r="G5764">
        <v>1</v>
      </c>
      <c r="H5764">
        <v>491</v>
      </c>
      <c r="I5764">
        <v>2</v>
      </c>
      <c r="J5764">
        <v>42772</v>
      </c>
      <c r="K5764">
        <v>1542</v>
      </c>
      <c r="L5764">
        <v>-0.30845070422535209</v>
      </c>
      <c r="M5764">
        <v>-0.33333333333333331</v>
      </c>
      <c r="N5764">
        <v>600.42857142857144</v>
      </c>
      <c r="O5764">
        <v>4.4285714285714288</v>
      </c>
      <c r="P5764">
        <v>600.42857142857144</v>
      </c>
      <c r="Q5764">
        <v>4.4285714285714288</v>
      </c>
    </row>
    <row r="5765" spans="1:17" x14ac:dyDescent="0.35">
      <c r="A5765" t="str">
        <f t="shared" si="90"/>
        <v>Minnesota44026</v>
      </c>
      <c r="B5765" t="s">
        <v>30</v>
      </c>
      <c r="C5765">
        <v>5639632</v>
      </c>
      <c r="D5765" s="4">
        <v>44026</v>
      </c>
      <c r="E5765" s="4">
        <v>43917</v>
      </c>
      <c r="F5765" s="4" t="s">
        <v>77</v>
      </c>
      <c r="G5765">
        <v>1</v>
      </c>
      <c r="H5765">
        <v>398</v>
      </c>
      <c r="I5765">
        <v>6</v>
      </c>
      <c r="J5765">
        <v>43170</v>
      </c>
      <c r="K5765">
        <v>1548</v>
      </c>
      <c r="L5765">
        <v>-0.18940936863543789</v>
      </c>
      <c r="M5765">
        <v>2</v>
      </c>
      <c r="N5765">
        <v>576.71428571428567</v>
      </c>
      <c r="O5765">
        <v>4.8571428571428568</v>
      </c>
      <c r="P5765">
        <v>576.71428571428567</v>
      </c>
      <c r="Q5765">
        <v>4.8571428571428568</v>
      </c>
    </row>
    <row r="5766" spans="1:17" x14ac:dyDescent="0.35">
      <c r="A5766" t="str">
        <f t="shared" si="90"/>
        <v>Minnesota44027</v>
      </c>
      <c r="B5766" t="s">
        <v>30</v>
      </c>
      <c r="C5766">
        <v>5639632</v>
      </c>
      <c r="D5766" s="4">
        <v>44027</v>
      </c>
      <c r="E5766" s="4">
        <v>43917</v>
      </c>
      <c r="F5766" s="4" t="s">
        <v>77</v>
      </c>
      <c r="G5766">
        <v>1</v>
      </c>
      <c r="H5766">
        <v>572</v>
      </c>
      <c r="I5766">
        <v>10</v>
      </c>
      <c r="J5766">
        <v>43742</v>
      </c>
      <c r="K5766">
        <v>1558</v>
      </c>
      <c r="L5766">
        <v>0.43718592964824121</v>
      </c>
      <c r="M5766">
        <v>0.66666666666666663</v>
      </c>
      <c r="N5766">
        <v>593.28571428571433</v>
      </c>
      <c r="O5766">
        <v>5</v>
      </c>
      <c r="P5766">
        <v>593.28571428571433</v>
      </c>
      <c r="Q5766">
        <v>5</v>
      </c>
    </row>
    <row r="5767" spans="1:17" x14ac:dyDescent="0.35">
      <c r="A5767" t="str">
        <f t="shared" si="90"/>
        <v>Minnesota44028</v>
      </c>
      <c r="B5767" t="s">
        <v>30</v>
      </c>
      <c r="C5767">
        <v>5639632</v>
      </c>
      <c r="D5767" s="4">
        <v>44028</v>
      </c>
      <c r="E5767" s="4">
        <v>43917</v>
      </c>
      <c r="F5767" s="4" t="s">
        <v>77</v>
      </c>
      <c r="G5767">
        <v>1</v>
      </c>
      <c r="H5767">
        <v>605</v>
      </c>
      <c r="I5767">
        <v>8</v>
      </c>
      <c r="J5767">
        <v>44347</v>
      </c>
      <c r="K5767">
        <v>1566</v>
      </c>
      <c r="L5767">
        <v>5.7692307692307696E-2</v>
      </c>
      <c r="M5767">
        <v>-0.2</v>
      </c>
      <c r="N5767">
        <v>597.71428571428567</v>
      </c>
      <c r="O5767">
        <v>5.4285714285714288</v>
      </c>
      <c r="P5767">
        <v>597.71428571428567</v>
      </c>
      <c r="Q5767">
        <v>5.4285714285714288</v>
      </c>
    </row>
    <row r="5768" spans="1:17" x14ac:dyDescent="0.35">
      <c r="A5768" t="str">
        <f t="shared" si="90"/>
        <v>Minnesota44029</v>
      </c>
      <c r="B5768" t="s">
        <v>30</v>
      </c>
      <c r="C5768">
        <v>5639632</v>
      </c>
      <c r="D5768" s="4">
        <v>44029</v>
      </c>
      <c r="E5768" s="4">
        <v>43917</v>
      </c>
      <c r="F5768" s="4" t="s">
        <v>77</v>
      </c>
      <c r="G5768">
        <v>1</v>
      </c>
      <c r="H5768">
        <v>666</v>
      </c>
      <c r="I5768">
        <v>7</v>
      </c>
      <c r="J5768">
        <v>45013</v>
      </c>
      <c r="K5768">
        <v>1573</v>
      </c>
      <c r="L5768">
        <v>0.10082644628099173</v>
      </c>
      <c r="M5768">
        <v>-0.125</v>
      </c>
      <c r="N5768">
        <v>606.57142857142856</v>
      </c>
      <c r="O5768">
        <v>5.7142857142857144</v>
      </c>
      <c r="P5768">
        <v>606.57142857142856</v>
      </c>
      <c r="Q5768">
        <v>5.7142857142857144</v>
      </c>
    </row>
    <row r="5769" spans="1:17" x14ac:dyDescent="0.35">
      <c r="A5769" t="str">
        <f t="shared" si="90"/>
        <v>Minnesota44030</v>
      </c>
      <c r="B5769" t="s">
        <v>30</v>
      </c>
      <c r="C5769">
        <v>5639632</v>
      </c>
      <c r="D5769" s="4">
        <v>44030</v>
      </c>
      <c r="E5769" s="4">
        <v>43917</v>
      </c>
      <c r="F5769" s="4" t="s">
        <v>77</v>
      </c>
      <c r="G5769">
        <v>1</v>
      </c>
      <c r="H5769">
        <v>457</v>
      </c>
      <c r="I5769">
        <v>5</v>
      </c>
      <c r="J5769">
        <v>45470</v>
      </c>
      <c r="K5769">
        <v>1578</v>
      </c>
      <c r="L5769">
        <v>-0.31381381381381379</v>
      </c>
      <c r="M5769">
        <v>-0.2857142857142857</v>
      </c>
      <c r="N5769">
        <v>557</v>
      </c>
      <c r="O5769">
        <v>5.8571428571428568</v>
      </c>
      <c r="P5769">
        <v>557</v>
      </c>
      <c r="Q5769">
        <v>5.8571428571428568</v>
      </c>
    </row>
    <row r="5770" spans="1:17" x14ac:dyDescent="0.35">
      <c r="A5770" t="str">
        <f t="shared" si="90"/>
        <v>Minnesota44031</v>
      </c>
      <c r="B5770" t="s">
        <v>30</v>
      </c>
      <c r="C5770">
        <v>5639632</v>
      </c>
      <c r="D5770" s="4">
        <v>44031</v>
      </c>
      <c r="E5770" s="4">
        <v>43917</v>
      </c>
      <c r="F5770" s="4" t="s">
        <v>77</v>
      </c>
      <c r="G5770">
        <v>1</v>
      </c>
      <c r="H5770">
        <v>734</v>
      </c>
      <c r="I5770">
        <v>3</v>
      </c>
      <c r="J5770">
        <v>46204</v>
      </c>
      <c r="K5770">
        <v>1581</v>
      </c>
      <c r="L5770">
        <v>0.60612691466083146</v>
      </c>
      <c r="M5770">
        <v>-0.4</v>
      </c>
      <c r="N5770">
        <v>560.42857142857144</v>
      </c>
      <c r="O5770">
        <v>5.8571428571428568</v>
      </c>
      <c r="P5770">
        <v>560.42857142857144</v>
      </c>
      <c r="Q5770">
        <v>5.8571428571428568</v>
      </c>
    </row>
    <row r="5771" spans="1:17" x14ac:dyDescent="0.35">
      <c r="A5771" t="str">
        <f t="shared" si="90"/>
        <v>Minnesota44032</v>
      </c>
      <c r="B5771" t="s">
        <v>30</v>
      </c>
      <c r="C5771">
        <v>5639632</v>
      </c>
      <c r="D5771" s="4">
        <v>44032</v>
      </c>
      <c r="E5771" s="4">
        <v>43917</v>
      </c>
      <c r="F5771" s="4" t="s">
        <v>77</v>
      </c>
      <c r="G5771">
        <v>1</v>
      </c>
      <c r="H5771">
        <v>903</v>
      </c>
      <c r="I5771">
        <v>4</v>
      </c>
      <c r="J5771">
        <v>47107</v>
      </c>
      <c r="K5771">
        <v>1585</v>
      </c>
      <c r="L5771">
        <v>0.23024523160762944</v>
      </c>
      <c r="M5771">
        <v>0.33333333333333331</v>
      </c>
      <c r="N5771">
        <v>619.28571428571433</v>
      </c>
      <c r="O5771">
        <v>6.1428571428571432</v>
      </c>
      <c r="P5771">
        <v>619.28571428571433</v>
      </c>
      <c r="Q5771">
        <v>6.1428571428571432</v>
      </c>
    </row>
    <row r="5772" spans="1:17" x14ac:dyDescent="0.35">
      <c r="A5772" t="str">
        <f t="shared" si="90"/>
        <v>Minnesota44033</v>
      </c>
      <c r="B5772" t="s">
        <v>30</v>
      </c>
      <c r="C5772">
        <v>5639632</v>
      </c>
      <c r="D5772" s="4">
        <v>44033</v>
      </c>
      <c r="E5772" s="4">
        <v>43917</v>
      </c>
      <c r="F5772" s="4" t="s">
        <v>77</v>
      </c>
      <c r="G5772">
        <v>1</v>
      </c>
      <c r="H5772">
        <v>350</v>
      </c>
      <c r="I5772">
        <v>3</v>
      </c>
      <c r="J5772">
        <v>47457</v>
      </c>
      <c r="K5772">
        <v>1588</v>
      </c>
      <c r="L5772">
        <v>-0.61240310077519378</v>
      </c>
      <c r="M5772">
        <v>-0.25</v>
      </c>
      <c r="N5772">
        <v>612.42857142857144</v>
      </c>
      <c r="O5772">
        <v>5.7142857142857144</v>
      </c>
      <c r="P5772">
        <v>612.42857142857144</v>
      </c>
      <c r="Q5772">
        <v>5.7142857142857144</v>
      </c>
    </row>
    <row r="5773" spans="1:17" x14ac:dyDescent="0.35">
      <c r="A5773" t="str">
        <f t="shared" si="90"/>
        <v>Minnesota44034</v>
      </c>
      <c r="B5773" t="s">
        <v>30</v>
      </c>
      <c r="C5773">
        <v>5639632</v>
      </c>
      <c r="D5773" s="4">
        <v>44034</v>
      </c>
      <c r="E5773" s="4">
        <v>43917</v>
      </c>
      <c r="F5773" s="4" t="s">
        <v>77</v>
      </c>
      <c r="G5773">
        <v>1</v>
      </c>
      <c r="H5773">
        <v>504</v>
      </c>
      <c r="I5773">
        <v>4</v>
      </c>
      <c r="J5773">
        <v>47961</v>
      </c>
      <c r="K5773">
        <v>1592</v>
      </c>
      <c r="L5773">
        <v>0.44</v>
      </c>
      <c r="M5773">
        <v>0.33333333333333331</v>
      </c>
      <c r="N5773">
        <v>602.71428571428567</v>
      </c>
      <c r="O5773">
        <v>4.8571428571428568</v>
      </c>
      <c r="P5773">
        <v>602.71428571428567</v>
      </c>
      <c r="Q5773">
        <v>4.8571428571428568</v>
      </c>
    </row>
    <row r="5774" spans="1:17" x14ac:dyDescent="0.35">
      <c r="A5774" t="str">
        <f t="shared" si="90"/>
        <v>Minnesota44035</v>
      </c>
      <c r="B5774" t="s">
        <v>30</v>
      </c>
      <c r="C5774">
        <v>5639632</v>
      </c>
      <c r="D5774" s="4">
        <v>44035</v>
      </c>
      <c r="E5774" s="4">
        <v>43917</v>
      </c>
      <c r="F5774" s="4" t="s">
        <v>77</v>
      </c>
      <c r="G5774">
        <v>1</v>
      </c>
      <c r="H5774">
        <v>760</v>
      </c>
      <c r="I5774">
        <v>9</v>
      </c>
      <c r="J5774">
        <v>48721</v>
      </c>
      <c r="K5774">
        <v>1601</v>
      </c>
      <c r="L5774">
        <v>0.50793650793650791</v>
      </c>
      <c r="M5774">
        <v>1.25</v>
      </c>
      <c r="N5774">
        <v>624.85714285714289</v>
      </c>
      <c r="O5774">
        <v>5</v>
      </c>
      <c r="P5774">
        <v>624.85714285714289</v>
      </c>
      <c r="Q5774">
        <v>5</v>
      </c>
    </row>
    <row r="5775" spans="1:17" x14ac:dyDescent="0.35">
      <c r="A5775" t="str">
        <f t="shared" si="90"/>
        <v>Minnesota44036</v>
      </c>
      <c r="B5775" t="s">
        <v>30</v>
      </c>
      <c r="C5775">
        <v>5639632</v>
      </c>
      <c r="D5775" s="4">
        <v>44036</v>
      </c>
      <c r="E5775" s="4">
        <v>43917</v>
      </c>
      <c r="F5775" s="4" t="s">
        <v>77</v>
      </c>
      <c r="G5775">
        <v>1</v>
      </c>
      <c r="H5775">
        <v>767</v>
      </c>
      <c r="I5775">
        <v>5</v>
      </c>
      <c r="J5775">
        <v>49488</v>
      </c>
      <c r="K5775">
        <v>1606</v>
      </c>
      <c r="L5775">
        <v>9.2105263157894728E-3</v>
      </c>
      <c r="M5775">
        <v>-0.44444444444444442</v>
      </c>
      <c r="N5775">
        <v>639.28571428571433</v>
      </c>
      <c r="O5775">
        <v>4.7142857142857144</v>
      </c>
      <c r="P5775">
        <v>639.28571428571433</v>
      </c>
      <c r="Q5775">
        <v>4.7142857142857144</v>
      </c>
    </row>
    <row r="5776" spans="1:17" x14ac:dyDescent="0.35">
      <c r="A5776" t="str">
        <f t="shared" si="90"/>
        <v>Minnesota44037</v>
      </c>
      <c r="B5776" t="s">
        <v>30</v>
      </c>
      <c r="C5776">
        <v>5639632</v>
      </c>
      <c r="D5776" s="4">
        <v>44037</v>
      </c>
      <c r="E5776" s="4">
        <v>43917</v>
      </c>
      <c r="F5776" s="4" t="s">
        <v>77</v>
      </c>
      <c r="G5776">
        <v>1</v>
      </c>
      <c r="H5776">
        <v>803</v>
      </c>
      <c r="I5776">
        <v>5</v>
      </c>
      <c r="J5776">
        <v>50291</v>
      </c>
      <c r="K5776">
        <v>1611</v>
      </c>
      <c r="L5776">
        <v>4.6936114732724903E-2</v>
      </c>
      <c r="M5776">
        <v>0</v>
      </c>
      <c r="N5776">
        <v>688.71428571428567</v>
      </c>
      <c r="O5776">
        <v>4.7142857142857144</v>
      </c>
      <c r="P5776">
        <v>688.71428571428567</v>
      </c>
      <c r="Q5776">
        <v>4.7142857142857144</v>
      </c>
    </row>
    <row r="5777" spans="1:17" x14ac:dyDescent="0.35">
      <c r="A5777" t="str">
        <f t="shared" si="90"/>
        <v>Minnesota44038</v>
      </c>
      <c r="B5777" t="s">
        <v>30</v>
      </c>
      <c r="C5777">
        <v>5639632</v>
      </c>
      <c r="D5777" s="4">
        <v>44038</v>
      </c>
      <c r="E5777" s="4">
        <v>43917</v>
      </c>
      <c r="F5777" s="4" t="s">
        <v>77</v>
      </c>
      <c r="G5777">
        <v>1</v>
      </c>
      <c r="H5777">
        <v>862</v>
      </c>
      <c r="I5777">
        <v>3</v>
      </c>
      <c r="J5777">
        <v>51153</v>
      </c>
      <c r="K5777">
        <v>1614</v>
      </c>
      <c r="L5777">
        <v>7.347447073474471E-2</v>
      </c>
      <c r="M5777">
        <v>-0.4</v>
      </c>
      <c r="N5777">
        <v>707</v>
      </c>
      <c r="O5777">
        <v>4.7142857142857144</v>
      </c>
      <c r="P5777">
        <v>707</v>
      </c>
      <c r="Q5777">
        <v>4.7142857142857144</v>
      </c>
    </row>
    <row r="5778" spans="1:17" x14ac:dyDescent="0.35">
      <c r="A5778" t="str">
        <f t="shared" si="90"/>
        <v>Minnesota44039</v>
      </c>
      <c r="B5778" t="s">
        <v>30</v>
      </c>
      <c r="C5778">
        <v>5639632</v>
      </c>
      <c r="D5778" s="4">
        <v>44039</v>
      </c>
      <c r="E5778" s="4">
        <v>43917</v>
      </c>
      <c r="F5778" s="4" t="s">
        <v>77</v>
      </c>
      <c r="G5778">
        <v>1</v>
      </c>
      <c r="H5778">
        <v>650</v>
      </c>
      <c r="I5778">
        <v>2</v>
      </c>
      <c r="J5778">
        <v>51803</v>
      </c>
      <c r="K5778">
        <v>1616</v>
      </c>
      <c r="L5778">
        <v>-0.24593967517401391</v>
      </c>
      <c r="M5778">
        <v>-0.33333333333333331</v>
      </c>
      <c r="N5778">
        <v>670.85714285714289</v>
      </c>
      <c r="O5778">
        <v>4.4285714285714288</v>
      </c>
      <c r="P5778">
        <v>670.85714285714289</v>
      </c>
      <c r="Q5778">
        <v>4.4285714285714288</v>
      </c>
    </row>
    <row r="5779" spans="1:17" x14ac:dyDescent="0.35">
      <c r="A5779" t="str">
        <f t="shared" si="90"/>
        <v>Minnesota44040</v>
      </c>
      <c r="B5779" t="s">
        <v>30</v>
      </c>
      <c r="C5779">
        <v>5639632</v>
      </c>
      <c r="D5779" s="4">
        <v>44040</v>
      </c>
      <c r="E5779" s="4">
        <v>43917</v>
      </c>
      <c r="F5779" s="4" t="s">
        <v>77</v>
      </c>
      <c r="G5779">
        <v>1</v>
      </c>
      <c r="H5779">
        <v>478</v>
      </c>
      <c r="I5779">
        <v>4</v>
      </c>
      <c r="J5779">
        <v>52281</v>
      </c>
      <c r="K5779">
        <v>1620</v>
      </c>
      <c r="L5779">
        <v>-0.26461538461538464</v>
      </c>
      <c r="M5779">
        <v>1</v>
      </c>
      <c r="N5779">
        <v>689.14285714285711</v>
      </c>
      <c r="O5779">
        <v>4.5714285714285712</v>
      </c>
      <c r="P5779">
        <v>689.14285714285711</v>
      </c>
      <c r="Q5779">
        <v>4.5714285714285712</v>
      </c>
    </row>
    <row r="5780" spans="1:17" x14ac:dyDescent="0.35">
      <c r="A5780" t="str">
        <f t="shared" si="90"/>
        <v>Minnesota44041</v>
      </c>
      <c r="B5780" t="s">
        <v>30</v>
      </c>
      <c r="C5780">
        <v>5639632</v>
      </c>
      <c r="D5780" s="4">
        <v>44041</v>
      </c>
      <c r="E5780" s="4">
        <v>43917</v>
      </c>
      <c r="F5780" s="4" t="s">
        <v>77</v>
      </c>
      <c r="G5780">
        <v>1</v>
      </c>
      <c r="H5780">
        <v>666</v>
      </c>
      <c r="I5780">
        <v>9</v>
      </c>
      <c r="J5780">
        <v>52947</v>
      </c>
      <c r="K5780">
        <v>1629</v>
      </c>
      <c r="L5780">
        <v>0.39330543933054396</v>
      </c>
      <c r="M5780">
        <v>1.25</v>
      </c>
      <c r="N5780">
        <v>712.28571428571433</v>
      </c>
      <c r="O5780">
        <v>5.2857142857142856</v>
      </c>
      <c r="P5780">
        <v>712.28571428571433</v>
      </c>
      <c r="Q5780">
        <v>5.2857142857142856</v>
      </c>
    </row>
    <row r="5781" spans="1:17" x14ac:dyDescent="0.35">
      <c r="A5781" t="str">
        <f t="shared" si="90"/>
        <v>Minnesota44042</v>
      </c>
      <c r="B5781" t="s">
        <v>30</v>
      </c>
      <c r="C5781">
        <v>5639632</v>
      </c>
      <c r="D5781" s="4">
        <v>44042</v>
      </c>
      <c r="E5781" s="4">
        <v>43917</v>
      </c>
      <c r="F5781" s="4" t="s">
        <v>77</v>
      </c>
      <c r="G5781">
        <v>1</v>
      </c>
      <c r="H5781">
        <v>745</v>
      </c>
      <c r="I5781">
        <v>5</v>
      </c>
      <c r="J5781">
        <v>53692</v>
      </c>
      <c r="K5781">
        <v>1634</v>
      </c>
      <c r="L5781">
        <v>0.11861861861861862</v>
      </c>
      <c r="M5781">
        <v>-0.44444444444444442</v>
      </c>
      <c r="N5781">
        <v>710.14285714285711</v>
      </c>
      <c r="O5781">
        <v>4.7142857142857144</v>
      </c>
      <c r="P5781">
        <v>710.14285714285711</v>
      </c>
      <c r="Q5781">
        <v>4.7142857142857144</v>
      </c>
    </row>
    <row r="5782" spans="1:17" x14ac:dyDescent="0.35">
      <c r="A5782" t="str">
        <f t="shared" si="90"/>
        <v>Minnesota44043</v>
      </c>
      <c r="B5782" t="s">
        <v>30</v>
      </c>
      <c r="C5782">
        <v>5639632</v>
      </c>
      <c r="D5782" s="4">
        <v>44043</v>
      </c>
      <c r="E5782" s="4">
        <v>43917</v>
      </c>
      <c r="F5782" s="4" t="s">
        <v>77</v>
      </c>
      <c r="G5782">
        <v>1</v>
      </c>
      <c r="H5782">
        <v>771</v>
      </c>
      <c r="I5782">
        <v>6</v>
      </c>
      <c r="J5782">
        <v>54463</v>
      </c>
      <c r="K5782">
        <v>1640</v>
      </c>
      <c r="L5782">
        <v>3.4899328859060399E-2</v>
      </c>
      <c r="M5782">
        <v>0.2</v>
      </c>
      <c r="N5782">
        <v>710.71428571428567</v>
      </c>
      <c r="O5782">
        <v>4.8571428571428568</v>
      </c>
      <c r="P5782">
        <v>710.71428571428567</v>
      </c>
      <c r="Q5782">
        <v>4.8571428571428568</v>
      </c>
    </row>
    <row r="5783" spans="1:17" x14ac:dyDescent="0.35">
      <c r="A5783" t="str">
        <f t="shared" si="90"/>
        <v>Minnesota44044</v>
      </c>
      <c r="B5783" t="s">
        <v>30</v>
      </c>
      <c r="C5783">
        <v>5639632</v>
      </c>
      <c r="D5783" s="4">
        <v>44044</v>
      </c>
      <c r="E5783" s="4">
        <v>43917</v>
      </c>
      <c r="F5783" s="4" t="s">
        <v>77</v>
      </c>
      <c r="G5783">
        <v>1</v>
      </c>
      <c r="H5783">
        <v>725</v>
      </c>
      <c r="I5783">
        <v>6</v>
      </c>
      <c r="J5783">
        <v>55188</v>
      </c>
      <c r="K5783">
        <v>1646</v>
      </c>
      <c r="L5783">
        <v>-5.9662775616083012E-2</v>
      </c>
      <c r="M5783">
        <v>0</v>
      </c>
      <c r="N5783">
        <v>699.57142857142856</v>
      </c>
      <c r="O5783">
        <v>5</v>
      </c>
      <c r="P5783">
        <v>699.57142857142856</v>
      </c>
      <c r="Q5783">
        <v>5</v>
      </c>
    </row>
    <row r="5784" spans="1:17" x14ac:dyDescent="0.35">
      <c r="A5784" t="str">
        <f t="shared" si="90"/>
        <v>Minnesota44045</v>
      </c>
      <c r="B5784" t="s">
        <v>30</v>
      </c>
      <c r="C5784">
        <v>5639632</v>
      </c>
      <c r="D5784" s="4">
        <v>44045</v>
      </c>
      <c r="E5784" s="4">
        <v>43917</v>
      </c>
      <c r="F5784" s="4" t="s">
        <v>77</v>
      </c>
      <c r="G5784">
        <v>1</v>
      </c>
      <c r="H5784">
        <v>759</v>
      </c>
      <c r="I5784">
        <v>8</v>
      </c>
      <c r="J5784">
        <v>55947</v>
      </c>
      <c r="K5784">
        <v>1654</v>
      </c>
      <c r="L5784">
        <v>4.6896551724137932E-2</v>
      </c>
      <c r="M5784">
        <v>0.33333333333333331</v>
      </c>
      <c r="N5784">
        <v>684.85714285714289</v>
      </c>
      <c r="O5784">
        <v>5.7142857142857144</v>
      </c>
      <c r="P5784">
        <v>684.85714285714289</v>
      </c>
      <c r="Q5784">
        <v>5.7142857142857144</v>
      </c>
    </row>
    <row r="5785" spans="1:17" x14ac:dyDescent="0.35">
      <c r="A5785" t="str">
        <f t="shared" si="90"/>
        <v>Minnesota44046</v>
      </c>
      <c r="B5785" t="s">
        <v>30</v>
      </c>
      <c r="C5785">
        <v>5639632</v>
      </c>
      <c r="D5785" s="4">
        <v>44046</v>
      </c>
      <c r="E5785" s="4">
        <v>43917</v>
      </c>
      <c r="F5785" s="4" t="s">
        <v>77</v>
      </c>
      <c r="G5785">
        <v>1</v>
      </c>
      <c r="H5785">
        <v>613</v>
      </c>
      <c r="I5785">
        <v>2</v>
      </c>
      <c r="J5785">
        <v>56560</v>
      </c>
      <c r="K5785">
        <v>1656</v>
      </c>
      <c r="L5785">
        <v>-0.19235836627140976</v>
      </c>
      <c r="M5785">
        <v>-0.75</v>
      </c>
      <c r="N5785">
        <v>679.57142857142856</v>
      </c>
      <c r="O5785">
        <v>5.7142857142857144</v>
      </c>
      <c r="P5785">
        <v>679.57142857142856</v>
      </c>
      <c r="Q5785">
        <v>5.7142857142857144</v>
      </c>
    </row>
    <row r="5786" spans="1:17" x14ac:dyDescent="0.35">
      <c r="A5786" t="str">
        <f t="shared" si="90"/>
        <v>Minnesota44047</v>
      </c>
      <c r="B5786" t="s">
        <v>30</v>
      </c>
      <c r="C5786">
        <v>5639632</v>
      </c>
      <c r="D5786" s="4">
        <v>44047</v>
      </c>
      <c r="E5786" s="4">
        <v>43917</v>
      </c>
      <c r="F5786" s="4" t="s">
        <v>77</v>
      </c>
      <c r="G5786">
        <v>1</v>
      </c>
      <c r="H5786">
        <v>602</v>
      </c>
      <c r="I5786">
        <v>4</v>
      </c>
      <c r="J5786">
        <v>57162</v>
      </c>
      <c r="K5786">
        <v>1660</v>
      </c>
      <c r="L5786">
        <v>-1.794453507340946E-2</v>
      </c>
      <c r="M5786">
        <v>1</v>
      </c>
      <c r="N5786">
        <v>697.28571428571433</v>
      </c>
      <c r="O5786">
        <v>5.7142857142857144</v>
      </c>
      <c r="P5786">
        <v>697.28571428571433</v>
      </c>
      <c r="Q5786">
        <v>5.7142857142857144</v>
      </c>
    </row>
    <row r="5787" spans="1:17" x14ac:dyDescent="0.35">
      <c r="A5787" t="str">
        <f t="shared" si="90"/>
        <v>Minnesota44048</v>
      </c>
      <c r="B5787" t="s">
        <v>30</v>
      </c>
      <c r="C5787">
        <v>5639632</v>
      </c>
      <c r="D5787" s="4">
        <v>44048</v>
      </c>
      <c r="E5787" s="4">
        <v>43917</v>
      </c>
      <c r="F5787" s="4" t="s">
        <v>77</v>
      </c>
      <c r="G5787">
        <v>1</v>
      </c>
      <c r="H5787">
        <v>617</v>
      </c>
      <c r="I5787">
        <v>10</v>
      </c>
      <c r="J5787">
        <v>57779</v>
      </c>
      <c r="K5787">
        <v>1670</v>
      </c>
      <c r="L5787">
        <v>2.4916943521594685E-2</v>
      </c>
      <c r="M5787">
        <v>1.5</v>
      </c>
      <c r="N5787">
        <v>690.28571428571433</v>
      </c>
      <c r="O5787">
        <v>5.8571428571428568</v>
      </c>
      <c r="P5787">
        <v>690.28571428571433</v>
      </c>
      <c r="Q5787">
        <v>5.8571428571428568</v>
      </c>
    </row>
    <row r="5788" spans="1:17" x14ac:dyDescent="0.35">
      <c r="A5788" t="str">
        <f t="shared" si="90"/>
        <v>Minnesota44049</v>
      </c>
      <c r="B5788" t="s">
        <v>30</v>
      </c>
      <c r="C5788">
        <v>5639632</v>
      </c>
      <c r="D5788" s="4">
        <v>44049</v>
      </c>
      <c r="E5788" s="4">
        <v>43917</v>
      </c>
      <c r="F5788" s="4" t="s">
        <v>77</v>
      </c>
      <c r="G5788">
        <v>1</v>
      </c>
      <c r="H5788">
        <v>861</v>
      </c>
      <c r="I5788">
        <v>7</v>
      </c>
      <c r="J5788">
        <v>58640</v>
      </c>
      <c r="K5788">
        <v>1677</v>
      </c>
      <c r="L5788">
        <v>0.39546191247974066</v>
      </c>
      <c r="M5788">
        <v>-0.3</v>
      </c>
      <c r="N5788">
        <v>706.85714285714289</v>
      </c>
      <c r="O5788">
        <v>6.1428571428571432</v>
      </c>
      <c r="P5788">
        <v>706.85714285714289</v>
      </c>
      <c r="Q5788">
        <v>6.1428571428571432</v>
      </c>
    </row>
    <row r="5789" spans="1:17" x14ac:dyDescent="0.35">
      <c r="A5789" t="str">
        <f t="shared" si="90"/>
        <v>Minnesota44050</v>
      </c>
      <c r="B5789" t="s">
        <v>30</v>
      </c>
      <c r="C5789">
        <v>5639632</v>
      </c>
      <c r="D5789" s="4">
        <v>44050</v>
      </c>
      <c r="E5789" s="4">
        <v>43917</v>
      </c>
      <c r="F5789" s="4" t="s">
        <v>77</v>
      </c>
      <c r="G5789">
        <v>1</v>
      </c>
      <c r="H5789">
        <v>545</v>
      </c>
      <c r="I5789">
        <v>4</v>
      </c>
      <c r="J5789">
        <v>59185</v>
      </c>
      <c r="K5789">
        <v>1681</v>
      </c>
      <c r="L5789">
        <v>-0.36701509872241578</v>
      </c>
      <c r="M5789">
        <v>-0.42857142857142855</v>
      </c>
      <c r="N5789">
        <v>674.57142857142856</v>
      </c>
      <c r="O5789">
        <v>5.8571428571428568</v>
      </c>
      <c r="P5789">
        <v>674.57142857142856</v>
      </c>
      <c r="Q5789">
        <v>5.8571428571428568</v>
      </c>
    </row>
    <row r="5790" spans="1:17" x14ac:dyDescent="0.35">
      <c r="A5790" t="str">
        <f t="shared" si="90"/>
        <v>Minnesota44051</v>
      </c>
      <c r="B5790" t="s">
        <v>30</v>
      </c>
      <c r="C5790">
        <v>5639632</v>
      </c>
      <c r="D5790" s="4">
        <v>44051</v>
      </c>
      <c r="E5790" s="4">
        <v>43917</v>
      </c>
      <c r="F5790" s="4" t="s">
        <v>77</v>
      </c>
      <c r="G5790">
        <v>1</v>
      </c>
      <c r="H5790">
        <v>916</v>
      </c>
      <c r="I5790">
        <v>8</v>
      </c>
      <c r="J5790">
        <v>60101</v>
      </c>
      <c r="K5790">
        <v>1689</v>
      </c>
      <c r="L5790">
        <v>0.68073394495412842</v>
      </c>
      <c r="M5790">
        <v>1</v>
      </c>
      <c r="N5790">
        <v>701.85714285714289</v>
      </c>
      <c r="O5790">
        <v>6.1428571428571432</v>
      </c>
      <c r="P5790">
        <v>701.85714285714289</v>
      </c>
      <c r="Q5790">
        <v>6.1428571428571432</v>
      </c>
    </row>
    <row r="5791" spans="1:17" x14ac:dyDescent="0.35">
      <c r="A5791" t="str">
        <f t="shared" si="90"/>
        <v>Minnesota44052</v>
      </c>
      <c r="B5791" t="s">
        <v>30</v>
      </c>
      <c r="C5791">
        <v>5639632</v>
      </c>
      <c r="D5791" s="4">
        <v>44052</v>
      </c>
      <c r="E5791" s="4">
        <v>43917</v>
      </c>
      <c r="F5791" s="4" t="s">
        <v>77</v>
      </c>
      <c r="G5791">
        <v>1</v>
      </c>
      <c r="H5791">
        <v>797</v>
      </c>
      <c r="I5791">
        <v>9</v>
      </c>
      <c r="J5791">
        <v>60898</v>
      </c>
      <c r="K5791">
        <v>1698</v>
      </c>
      <c r="L5791">
        <v>-0.12991266375545851</v>
      </c>
      <c r="M5791">
        <v>0.125</v>
      </c>
      <c r="N5791">
        <v>707.28571428571433</v>
      </c>
      <c r="O5791">
        <v>6.2857142857142856</v>
      </c>
      <c r="P5791">
        <v>707.28571428571433</v>
      </c>
      <c r="Q5791">
        <v>6.2857142857142856</v>
      </c>
    </row>
    <row r="5792" spans="1:17" x14ac:dyDescent="0.35">
      <c r="A5792" t="str">
        <f t="shared" si="90"/>
        <v>Minnesota44053</v>
      </c>
      <c r="B5792" t="s">
        <v>30</v>
      </c>
      <c r="C5792">
        <v>5639632</v>
      </c>
      <c r="D5792" s="4">
        <v>44053</v>
      </c>
      <c r="E5792" s="4">
        <v>43917</v>
      </c>
      <c r="F5792" s="4" t="s">
        <v>77</v>
      </c>
      <c r="G5792">
        <v>1</v>
      </c>
      <c r="H5792">
        <v>618</v>
      </c>
      <c r="I5792">
        <v>3</v>
      </c>
      <c r="J5792">
        <v>61516</v>
      </c>
      <c r="K5792">
        <v>1701</v>
      </c>
      <c r="L5792">
        <v>-0.2245922208281054</v>
      </c>
      <c r="M5792">
        <v>-0.66666666666666663</v>
      </c>
      <c r="N5792">
        <v>708</v>
      </c>
      <c r="O5792">
        <v>6.4285714285714288</v>
      </c>
      <c r="P5792">
        <v>708</v>
      </c>
      <c r="Q5792">
        <v>6.4285714285714288</v>
      </c>
    </row>
    <row r="5793" spans="1:17" x14ac:dyDescent="0.35">
      <c r="A5793" t="str">
        <f t="shared" si="90"/>
        <v>Minnesota44054</v>
      </c>
      <c r="B5793" t="s">
        <v>30</v>
      </c>
      <c r="C5793">
        <v>5639632</v>
      </c>
      <c r="D5793" s="4">
        <v>44054</v>
      </c>
      <c r="E5793" s="4">
        <v>43917</v>
      </c>
      <c r="F5793" s="4" t="s">
        <v>77</v>
      </c>
      <c r="G5793">
        <v>1</v>
      </c>
      <c r="H5793">
        <v>323</v>
      </c>
      <c r="I5793">
        <v>6</v>
      </c>
      <c r="J5793">
        <v>61839</v>
      </c>
      <c r="K5793">
        <v>1707</v>
      </c>
      <c r="L5793">
        <v>-0.4773462783171521</v>
      </c>
      <c r="M5793">
        <v>1</v>
      </c>
      <c r="N5793">
        <v>668.14285714285711</v>
      </c>
      <c r="O5793">
        <v>6.7142857142857144</v>
      </c>
      <c r="P5793">
        <v>668.14285714285711</v>
      </c>
      <c r="Q5793">
        <v>6.7142857142857144</v>
      </c>
    </row>
    <row r="5794" spans="1:17" x14ac:dyDescent="0.35">
      <c r="A5794" t="str">
        <f t="shared" si="90"/>
        <v>Minnesota44055</v>
      </c>
      <c r="B5794" t="s">
        <v>30</v>
      </c>
      <c r="C5794">
        <v>5639632</v>
      </c>
      <c r="D5794" s="4">
        <v>44055</v>
      </c>
      <c r="E5794" s="4">
        <v>43917</v>
      </c>
      <c r="F5794" s="4" t="s">
        <v>77</v>
      </c>
      <c r="G5794">
        <v>1</v>
      </c>
      <c r="H5794">
        <v>464</v>
      </c>
      <c r="I5794">
        <v>17</v>
      </c>
      <c r="J5794">
        <v>62303</v>
      </c>
      <c r="K5794">
        <v>1724</v>
      </c>
      <c r="L5794">
        <v>0.43653250773993807</v>
      </c>
      <c r="M5794">
        <v>1.8333333333333333</v>
      </c>
      <c r="N5794">
        <v>646.28571428571433</v>
      </c>
      <c r="O5794">
        <v>7.7142857142857144</v>
      </c>
      <c r="P5794">
        <v>646.28571428571433</v>
      </c>
      <c r="Q5794">
        <v>7.7142857142857144</v>
      </c>
    </row>
    <row r="5795" spans="1:17" x14ac:dyDescent="0.35">
      <c r="A5795" t="str">
        <f t="shared" si="90"/>
        <v>Minnesota44056</v>
      </c>
      <c r="B5795" t="s">
        <v>30</v>
      </c>
      <c r="C5795">
        <v>5639632</v>
      </c>
      <c r="D5795" s="4">
        <v>44056</v>
      </c>
      <c r="E5795" s="4">
        <v>43917</v>
      </c>
      <c r="F5795" s="4" t="s">
        <v>77</v>
      </c>
      <c r="G5795">
        <v>1</v>
      </c>
      <c r="H5795">
        <v>690</v>
      </c>
      <c r="I5795">
        <v>7</v>
      </c>
      <c r="J5795">
        <v>62993</v>
      </c>
      <c r="K5795">
        <v>1731</v>
      </c>
      <c r="L5795">
        <v>0.48706896551724138</v>
      </c>
      <c r="M5795">
        <v>-0.58823529411764708</v>
      </c>
      <c r="N5795">
        <v>621.85714285714289</v>
      </c>
      <c r="O5795">
        <v>7.7142857142857144</v>
      </c>
      <c r="P5795">
        <v>621.85714285714289</v>
      </c>
      <c r="Q5795">
        <v>7.7142857142857144</v>
      </c>
    </row>
    <row r="5796" spans="1:17" x14ac:dyDescent="0.35">
      <c r="A5796" t="str">
        <f t="shared" si="90"/>
        <v>Minnesota44057</v>
      </c>
      <c r="B5796" t="s">
        <v>30</v>
      </c>
      <c r="C5796">
        <v>5639632</v>
      </c>
      <c r="D5796" s="4">
        <v>44057</v>
      </c>
      <c r="E5796" s="4">
        <v>43917</v>
      </c>
      <c r="F5796" s="4" t="s">
        <v>77</v>
      </c>
      <c r="G5796">
        <v>1</v>
      </c>
      <c r="H5796">
        <v>730</v>
      </c>
      <c r="I5796">
        <v>8</v>
      </c>
      <c r="J5796">
        <v>63723</v>
      </c>
      <c r="K5796">
        <v>1739</v>
      </c>
      <c r="L5796">
        <v>5.7971014492753624E-2</v>
      </c>
      <c r="M5796">
        <v>0.14285714285714285</v>
      </c>
      <c r="N5796">
        <v>648.28571428571433</v>
      </c>
      <c r="O5796">
        <v>8.2857142857142865</v>
      </c>
      <c r="P5796">
        <v>648.28571428571433</v>
      </c>
      <c r="Q5796">
        <v>8.2857142857142865</v>
      </c>
    </row>
    <row r="5797" spans="1:17" x14ac:dyDescent="0.35">
      <c r="A5797" t="str">
        <f t="shared" si="90"/>
        <v>Minnesota44058</v>
      </c>
      <c r="B5797" t="s">
        <v>30</v>
      </c>
      <c r="C5797">
        <v>5639632</v>
      </c>
      <c r="D5797" s="4">
        <v>44058</v>
      </c>
      <c r="E5797" s="4">
        <v>43917</v>
      </c>
      <c r="F5797" s="4" t="s">
        <v>77</v>
      </c>
      <c r="G5797">
        <v>1</v>
      </c>
      <c r="H5797">
        <v>690</v>
      </c>
      <c r="I5797">
        <v>-34</v>
      </c>
      <c r="J5797">
        <v>64413</v>
      </c>
      <c r="K5797">
        <v>1705</v>
      </c>
      <c r="L5797">
        <v>-5.4794520547945202E-2</v>
      </c>
      <c r="M5797">
        <v>-5.25</v>
      </c>
      <c r="N5797">
        <v>616</v>
      </c>
      <c r="O5797">
        <v>2.2857142857142856</v>
      </c>
      <c r="P5797">
        <v>616</v>
      </c>
      <c r="Q5797">
        <v>2.2857142857142856</v>
      </c>
    </row>
    <row r="5798" spans="1:17" x14ac:dyDescent="0.35">
      <c r="A5798" t="str">
        <f t="shared" si="90"/>
        <v>Minnesota44059</v>
      </c>
      <c r="B5798" t="s">
        <v>30</v>
      </c>
      <c r="C5798">
        <v>5639632</v>
      </c>
      <c r="D5798" s="4">
        <v>44059</v>
      </c>
      <c r="E5798" s="4">
        <v>43917</v>
      </c>
      <c r="F5798" s="4" t="s">
        <v>77</v>
      </c>
      <c r="G5798">
        <v>1</v>
      </c>
      <c r="H5798">
        <v>739</v>
      </c>
      <c r="I5798">
        <v>47</v>
      </c>
      <c r="J5798">
        <v>65152</v>
      </c>
      <c r="K5798">
        <v>1752</v>
      </c>
      <c r="L5798">
        <v>7.101449275362319E-2</v>
      </c>
      <c r="M5798">
        <v>-2.3823529411764706</v>
      </c>
      <c r="N5798">
        <v>607.71428571428567</v>
      </c>
      <c r="O5798">
        <v>7.7142857142857144</v>
      </c>
      <c r="P5798">
        <v>607.71428571428567</v>
      </c>
      <c r="Q5798">
        <v>7.7142857142857144</v>
      </c>
    </row>
    <row r="5799" spans="1:17" x14ac:dyDescent="0.35">
      <c r="A5799" t="str">
        <f t="shared" si="90"/>
        <v>Minnesota44060</v>
      </c>
      <c r="B5799" t="s">
        <v>30</v>
      </c>
      <c r="C5799">
        <v>5639632</v>
      </c>
      <c r="D5799" s="4">
        <v>44060</v>
      </c>
      <c r="E5799" s="4">
        <v>43917</v>
      </c>
      <c r="F5799" s="4" t="s">
        <v>77</v>
      </c>
      <c r="G5799">
        <v>1</v>
      </c>
      <c r="H5799">
        <v>564</v>
      </c>
      <c r="I5799">
        <v>6</v>
      </c>
      <c r="J5799">
        <v>65716</v>
      </c>
      <c r="K5799">
        <v>1758</v>
      </c>
      <c r="L5799">
        <v>-0.2368064952638701</v>
      </c>
      <c r="M5799">
        <v>-0.87234042553191493</v>
      </c>
      <c r="N5799">
        <v>600</v>
      </c>
      <c r="O5799">
        <v>8.1428571428571423</v>
      </c>
      <c r="P5799">
        <v>600</v>
      </c>
      <c r="Q5799">
        <v>8.1428571428571423</v>
      </c>
    </row>
    <row r="5800" spans="1:17" x14ac:dyDescent="0.35">
      <c r="A5800" t="str">
        <f t="shared" si="90"/>
        <v>Minnesota44061</v>
      </c>
      <c r="B5800" t="s">
        <v>30</v>
      </c>
      <c r="C5800">
        <v>5639632</v>
      </c>
      <c r="D5800" s="4">
        <v>44061</v>
      </c>
      <c r="E5800" s="4">
        <v>43917</v>
      </c>
      <c r="F5800" s="4" t="s">
        <v>77</v>
      </c>
      <c r="G5800">
        <v>1</v>
      </c>
      <c r="H5800">
        <v>376</v>
      </c>
      <c r="I5800">
        <v>9</v>
      </c>
      <c r="J5800">
        <v>66092</v>
      </c>
      <c r="K5800">
        <v>1767</v>
      </c>
      <c r="L5800">
        <v>-0.33333333333333331</v>
      </c>
      <c r="M5800">
        <v>0.5</v>
      </c>
      <c r="N5800">
        <v>607.57142857142856</v>
      </c>
      <c r="O5800">
        <v>8.5714285714285712</v>
      </c>
      <c r="P5800">
        <v>607.57142857142856</v>
      </c>
      <c r="Q5800">
        <v>8.5714285714285712</v>
      </c>
    </row>
    <row r="5801" spans="1:17" x14ac:dyDescent="0.35">
      <c r="A5801" t="str">
        <f t="shared" si="90"/>
        <v>Minnesota44062</v>
      </c>
      <c r="B5801" t="s">
        <v>30</v>
      </c>
      <c r="C5801">
        <v>5639632</v>
      </c>
      <c r="D5801" s="4">
        <v>44062</v>
      </c>
      <c r="E5801" s="4">
        <v>43917</v>
      </c>
      <c r="F5801" s="4" t="s">
        <v>77</v>
      </c>
      <c r="G5801">
        <v>1</v>
      </c>
      <c r="H5801">
        <v>526</v>
      </c>
      <c r="I5801">
        <v>17</v>
      </c>
      <c r="J5801">
        <v>66618</v>
      </c>
      <c r="K5801">
        <v>1784</v>
      </c>
      <c r="L5801">
        <v>0.39893617021276595</v>
      </c>
      <c r="M5801">
        <v>0.88888888888888884</v>
      </c>
      <c r="N5801">
        <v>616.42857142857144</v>
      </c>
      <c r="O5801">
        <v>8.5714285714285712</v>
      </c>
      <c r="P5801">
        <v>616.42857142857144</v>
      </c>
      <c r="Q5801">
        <v>8.5714285714285712</v>
      </c>
    </row>
    <row r="5802" spans="1:17" x14ac:dyDescent="0.35">
      <c r="A5802" t="str">
        <f t="shared" si="90"/>
        <v>Minnesota44063</v>
      </c>
      <c r="B5802" t="s">
        <v>30</v>
      </c>
      <c r="C5802">
        <v>5639632</v>
      </c>
      <c r="D5802" s="4">
        <v>44063</v>
      </c>
      <c r="E5802" s="4">
        <v>43917</v>
      </c>
      <c r="F5802" s="4" t="s">
        <v>77</v>
      </c>
      <c r="G5802">
        <v>1</v>
      </c>
      <c r="H5802">
        <v>690</v>
      </c>
      <c r="I5802">
        <v>7</v>
      </c>
      <c r="J5802">
        <v>67308</v>
      </c>
      <c r="K5802">
        <v>1791</v>
      </c>
      <c r="L5802">
        <v>0.31178707224334601</v>
      </c>
      <c r="M5802">
        <v>-0.58823529411764708</v>
      </c>
      <c r="N5802">
        <v>616.42857142857144</v>
      </c>
      <c r="O5802">
        <v>8.5714285714285712</v>
      </c>
      <c r="P5802">
        <v>616.42857142857144</v>
      </c>
      <c r="Q5802">
        <v>8.5714285714285712</v>
      </c>
    </row>
    <row r="5803" spans="1:17" x14ac:dyDescent="0.35">
      <c r="A5803" t="str">
        <f t="shared" si="90"/>
        <v>Minnesota44064</v>
      </c>
      <c r="B5803" t="s">
        <v>30</v>
      </c>
      <c r="C5803">
        <v>5639632</v>
      </c>
      <c r="D5803" s="4">
        <v>44064</v>
      </c>
      <c r="E5803" s="4">
        <v>43917</v>
      </c>
      <c r="F5803" s="4" t="s">
        <v>77</v>
      </c>
      <c r="G5803">
        <v>1</v>
      </c>
      <c r="H5803">
        <v>825</v>
      </c>
      <c r="I5803">
        <v>8</v>
      </c>
      <c r="J5803">
        <v>68133</v>
      </c>
      <c r="K5803">
        <v>1799</v>
      </c>
      <c r="L5803">
        <v>0.19565217391304349</v>
      </c>
      <c r="M5803">
        <v>0.14285714285714285</v>
      </c>
      <c r="N5803">
        <v>630</v>
      </c>
      <c r="O5803">
        <v>8.5714285714285712</v>
      </c>
      <c r="P5803">
        <v>630</v>
      </c>
      <c r="Q5803">
        <v>8.5714285714285712</v>
      </c>
    </row>
    <row r="5804" spans="1:17" x14ac:dyDescent="0.35">
      <c r="A5804" t="str">
        <f t="shared" si="90"/>
        <v>Minnesota44065</v>
      </c>
      <c r="B5804" t="s">
        <v>30</v>
      </c>
      <c r="C5804">
        <v>5639632</v>
      </c>
      <c r="D5804" s="4">
        <v>44065</v>
      </c>
      <c r="E5804" s="4">
        <v>43917</v>
      </c>
      <c r="F5804" s="4" t="s">
        <v>77</v>
      </c>
      <c r="G5804">
        <v>1</v>
      </c>
      <c r="H5804">
        <v>734</v>
      </c>
      <c r="I5804">
        <v>8</v>
      </c>
      <c r="J5804">
        <v>68867</v>
      </c>
      <c r="K5804">
        <v>1807</v>
      </c>
      <c r="L5804">
        <v>-0.11030303030303031</v>
      </c>
      <c r="M5804">
        <v>0</v>
      </c>
      <c r="N5804">
        <v>636.28571428571433</v>
      </c>
      <c r="O5804">
        <v>14.571428571428571</v>
      </c>
      <c r="P5804">
        <v>636.28571428571433</v>
      </c>
      <c r="Q5804">
        <v>14.571428571428571</v>
      </c>
    </row>
    <row r="5805" spans="1:17" x14ac:dyDescent="0.35">
      <c r="A5805" t="str">
        <f t="shared" si="90"/>
        <v>Minnesota44066</v>
      </c>
      <c r="B5805" t="s">
        <v>30</v>
      </c>
      <c r="C5805">
        <v>5639632</v>
      </c>
      <c r="D5805" s="4">
        <v>44066</v>
      </c>
      <c r="E5805" s="4">
        <v>43917</v>
      </c>
      <c r="F5805" s="4" t="s">
        <v>77</v>
      </c>
      <c r="G5805">
        <v>1</v>
      </c>
      <c r="H5805">
        <v>717</v>
      </c>
      <c r="I5805">
        <v>6</v>
      </c>
      <c r="J5805">
        <v>69584</v>
      </c>
      <c r="K5805">
        <v>1813</v>
      </c>
      <c r="L5805">
        <v>-2.316076294277929E-2</v>
      </c>
      <c r="M5805">
        <v>-0.25</v>
      </c>
      <c r="N5805">
        <v>633.14285714285711</v>
      </c>
      <c r="O5805">
        <v>8.7142857142857135</v>
      </c>
      <c r="P5805">
        <v>633.14285714285711</v>
      </c>
      <c r="Q5805">
        <v>8.7142857142857135</v>
      </c>
    </row>
    <row r="5806" spans="1:17" x14ac:dyDescent="0.35">
      <c r="A5806" t="str">
        <f t="shared" si="90"/>
        <v>Minnesota44067</v>
      </c>
      <c r="B5806" t="s">
        <v>30</v>
      </c>
      <c r="C5806">
        <v>5639632</v>
      </c>
      <c r="D5806" s="4">
        <v>44067</v>
      </c>
      <c r="E5806" s="4">
        <v>43917</v>
      </c>
      <c r="F5806" s="4" t="s">
        <v>77</v>
      </c>
      <c r="G5806">
        <v>1</v>
      </c>
      <c r="H5806">
        <v>714</v>
      </c>
      <c r="I5806">
        <v>4</v>
      </c>
      <c r="J5806">
        <v>70298</v>
      </c>
      <c r="K5806">
        <v>1817</v>
      </c>
      <c r="L5806">
        <v>-4.1841004184100415E-3</v>
      </c>
      <c r="M5806">
        <v>-0.33333333333333331</v>
      </c>
      <c r="N5806">
        <v>654.57142857142856</v>
      </c>
      <c r="O5806">
        <v>8.4285714285714288</v>
      </c>
      <c r="P5806">
        <v>654.57142857142856</v>
      </c>
      <c r="Q5806">
        <v>8.4285714285714288</v>
      </c>
    </row>
    <row r="5807" spans="1:17" x14ac:dyDescent="0.35">
      <c r="A5807" t="str">
        <f t="shared" si="90"/>
        <v>Minnesota44068</v>
      </c>
      <c r="B5807" t="s">
        <v>30</v>
      </c>
      <c r="C5807">
        <v>5639632</v>
      </c>
      <c r="D5807" s="4">
        <v>44068</v>
      </c>
      <c r="E5807" s="4">
        <v>43917</v>
      </c>
      <c r="F5807" s="4" t="s">
        <v>77</v>
      </c>
      <c r="G5807">
        <v>1</v>
      </c>
      <c r="H5807">
        <v>409</v>
      </c>
      <c r="I5807">
        <v>8</v>
      </c>
      <c r="J5807">
        <v>70707</v>
      </c>
      <c r="K5807">
        <v>1825</v>
      </c>
      <c r="L5807">
        <v>-0.42717086834733892</v>
      </c>
      <c r="M5807">
        <v>1</v>
      </c>
      <c r="N5807">
        <v>659.28571428571433</v>
      </c>
      <c r="O5807">
        <v>8.2857142857142865</v>
      </c>
      <c r="P5807">
        <v>659.28571428571433</v>
      </c>
      <c r="Q5807">
        <v>8.2857142857142865</v>
      </c>
    </row>
    <row r="5808" spans="1:17" x14ac:dyDescent="0.35">
      <c r="A5808" t="str">
        <f t="shared" si="90"/>
        <v>Minnesota44069</v>
      </c>
      <c r="B5808" t="s">
        <v>30</v>
      </c>
      <c r="C5808">
        <v>5639632</v>
      </c>
      <c r="D5808" s="4">
        <v>44069</v>
      </c>
      <c r="E5808" s="4">
        <v>43917</v>
      </c>
      <c r="F5808" s="4" t="s">
        <v>77</v>
      </c>
      <c r="G5808">
        <v>1</v>
      </c>
      <c r="H5808">
        <v>529</v>
      </c>
      <c r="I5808">
        <v>15</v>
      </c>
      <c r="J5808">
        <v>71236</v>
      </c>
      <c r="K5808">
        <v>1840</v>
      </c>
      <c r="L5808">
        <v>0.29339853300733498</v>
      </c>
      <c r="M5808">
        <v>0.875</v>
      </c>
      <c r="N5808">
        <v>659.71428571428567</v>
      </c>
      <c r="O5808">
        <v>8</v>
      </c>
      <c r="P5808">
        <v>659.71428571428567</v>
      </c>
      <c r="Q5808">
        <v>8</v>
      </c>
    </row>
    <row r="5809" spans="1:17" x14ac:dyDescent="0.35">
      <c r="A5809" t="str">
        <f t="shared" si="90"/>
        <v>Minnesota44070</v>
      </c>
      <c r="B5809" t="s">
        <v>30</v>
      </c>
      <c r="C5809">
        <v>5639632</v>
      </c>
      <c r="D5809" s="4">
        <v>44070</v>
      </c>
      <c r="E5809" s="4">
        <v>43917</v>
      </c>
      <c r="F5809" s="4" t="s">
        <v>77</v>
      </c>
      <c r="G5809">
        <v>1</v>
      </c>
      <c r="H5809">
        <v>1154</v>
      </c>
      <c r="I5809">
        <v>15</v>
      </c>
      <c r="J5809">
        <v>72390</v>
      </c>
      <c r="K5809">
        <v>1855</v>
      </c>
      <c r="L5809">
        <v>1.1814744801512287</v>
      </c>
      <c r="M5809">
        <v>0</v>
      </c>
      <c r="N5809">
        <v>726</v>
      </c>
      <c r="O5809">
        <v>9.1428571428571423</v>
      </c>
      <c r="P5809">
        <v>726</v>
      </c>
      <c r="Q5809">
        <v>9.1428571428571423</v>
      </c>
    </row>
    <row r="5810" spans="1:17" x14ac:dyDescent="0.35">
      <c r="A5810" t="str">
        <f t="shared" si="90"/>
        <v>Minnesota44071</v>
      </c>
      <c r="B5810" t="s">
        <v>30</v>
      </c>
      <c r="C5810">
        <v>5639632</v>
      </c>
      <c r="D5810" s="4">
        <v>44071</v>
      </c>
      <c r="E5810" s="4">
        <v>43917</v>
      </c>
      <c r="F5810" s="4" t="s">
        <v>77</v>
      </c>
      <c r="G5810">
        <v>1</v>
      </c>
      <c r="H5810">
        <v>850</v>
      </c>
      <c r="I5810">
        <v>4</v>
      </c>
      <c r="J5810">
        <v>73240</v>
      </c>
      <c r="K5810">
        <v>1859</v>
      </c>
      <c r="L5810">
        <v>-0.2634315424610052</v>
      </c>
      <c r="M5810">
        <v>-0.73333333333333328</v>
      </c>
      <c r="N5810">
        <v>729.57142857142856</v>
      </c>
      <c r="O5810">
        <v>8.5714285714285712</v>
      </c>
      <c r="P5810">
        <v>729.57142857142856</v>
      </c>
      <c r="Q5810">
        <v>8.5714285714285712</v>
      </c>
    </row>
    <row r="5811" spans="1:17" x14ac:dyDescent="0.35">
      <c r="A5811" t="str">
        <f t="shared" si="90"/>
        <v>Minnesota44072</v>
      </c>
      <c r="B5811" t="s">
        <v>30</v>
      </c>
      <c r="C5811">
        <v>5639632</v>
      </c>
      <c r="D5811" s="4">
        <v>44072</v>
      </c>
      <c r="E5811" s="4">
        <v>43917</v>
      </c>
      <c r="F5811" s="4" t="s">
        <v>77</v>
      </c>
      <c r="G5811">
        <v>1</v>
      </c>
      <c r="H5811">
        <v>1017</v>
      </c>
      <c r="I5811">
        <v>4</v>
      </c>
      <c r="J5811">
        <v>74257</v>
      </c>
      <c r="K5811">
        <v>1863</v>
      </c>
      <c r="L5811">
        <v>0.19647058823529412</v>
      </c>
      <c r="M5811">
        <v>0</v>
      </c>
      <c r="N5811">
        <v>770</v>
      </c>
      <c r="O5811">
        <v>8</v>
      </c>
      <c r="P5811">
        <v>770</v>
      </c>
      <c r="Q5811">
        <v>8</v>
      </c>
    </row>
    <row r="5812" spans="1:17" x14ac:dyDescent="0.35">
      <c r="A5812" t="str">
        <f t="shared" si="90"/>
        <v>Minnesota44073</v>
      </c>
      <c r="B5812" t="s">
        <v>30</v>
      </c>
      <c r="C5812">
        <v>5639632</v>
      </c>
      <c r="D5812" s="4">
        <v>44073</v>
      </c>
      <c r="E5812" s="4">
        <v>43917</v>
      </c>
      <c r="F5812" s="4" t="s">
        <v>77</v>
      </c>
      <c r="G5812">
        <v>1</v>
      </c>
      <c r="H5812">
        <v>932</v>
      </c>
      <c r="I5812">
        <v>2</v>
      </c>
      <c r="J5812">
        <v>75189</v>
      </c>
      <c r="K5812">
        <v>1865</v>
      </c>
      <c r="L5812">
        <v>-8.3579154375614556E-2</v>
      </c>
      <c r="M5812">
        <v>-0.5</v>
      </c>
      <c r="N5812">
        <v>800.71428571428567</v>
      </c>
      <c r="O5812">
        <v>7.4285714285714288</v>
      </c>
      <c r="P5812">
        <v>800.71428571428567</v>
      </c>
      <c r="Q5812">
        <v>7.4285714285714288</v>
      </c>
    </row>
    <row r="5813" spans="1:17" x14ac:dyDescent="0.35">
      <c r="A5813" t="str">
        <f t="shared" si="90"/>
        <v>Minnesota44074</v>
      </c>
      <c r="B5813" t="s">
        <v>30</v>
      </c>
      <c r="C5813">
        <v>5639632</v>
      </c>
      <c r="D5813" s="4">
        <v>44074</v>
      </c>
      <c r="E5813" s="4">
        <v>43917</v>
      </c>
      <c r="F5813" s="4" t="s">
        <v>77</v>
      </c>
      <c r="G5813">
        <v>1</v>
      </c>
      <c r="H5813">
        <v>675</v>
      </c>
      <c r="I5813">
        <v>1</v>
      </c>
      <c r="J5813">
        <v>75864</v>
      </c>
      <c r="K5813">
        <v>1866</v>
      </c>
      <c r="L5813">
        <v>-0.27575107296137341</v>
      </c>
      <c r="M5813">
        <v>-0.5</v>
      </c>
      <c r="N5813">
        <v>795.14285714285711</v>
      </c>
      <c r="O5813">
        <v>7</v>
      </c>
      <c r="P5813">
        <v>795.14285714285711</v>
      </c>
      <c r="Q5813">
        <v>7</v>
      </c>
    </row>
    <row r="5814" spans="1:17" x14ac:dyDescent="0.35">
      <c r="A5814" t="str">
        <f t="shared" si="90"/>
        <v>Minnesota44075</v>
      </c>
      <c r="B5814" t="s">
        <v>30</v>
      </c>
      <c r="C5814">
        <v>5639632</v>
      </c>
      <c r="D5814" s="4">
        <v>44075</v>
      </c>
      <c r="E5814" s="4">
        <v>43917</v>
      </c>
      <c r="F5814" s="4" t="s">
        <v>77</v>
      </c>
      <c r="G5814">
        <v>1</v>
      </c>
      <c r="H5814">
        <v>491</v>
      </c>
      <c r="I5814">
        <v>5</v>
      </c>
      <c r="J5814">
        <v>76355</v>
      </c>
      <c r="K5814">
        <v>1871</v>
      </c>
      <c r="L5814">
        <v>-0.27259259259259261</v>
      </c>
      <c r="M5814">
        <v>4</v>
      </c>
      <c r="N5814">
        <v>806.85714285714289</v>
      </c>
      <c r="O5814">
        <v>6.5714285714285712</v>
      </c>
      <c r="P5814">
        <v>806.85714285714289</v>
      </c>
      <c r="Q5814">
        <v>6.5714285714285712</v>
      </c>
    </row>
    <row r="5815" spans="1:17" x14ac:dyDescent="0.35">
      <c r="A5815" t="str">
        <f t="shared" si="90"/>
        <v>Minnesota44076</v>
      </c>
      <c r="B5815" t="s">
        <v>30</v>
      </c>
      <c r="C5815">
        <v>5639632</v>
      </c>
      <c r="D5815" s="4">
        <v>44076</v>
      </c>
      <c r="E5815" s="4">
        <v>43917</v>
      </c>
      <c r="F5815" s="4" t="s">
        <v>77</v>
      </c>
      <c r="G5815">
        <v>1</v>
      </c>
      <c r="H5815">
        <v>730</v>
      </c>
      <c r="I5815">
        <v>11</v>
      </c>
      <c r="J5815">
        <v>77085</v>
      </c>
      <c r="K5815">
        <v>1882</v>
      </c>
      <c r="L5815">
        <v>0.48676171079429736</v>
      </c>
      <c r="M5815">
        <v>1.2</v>
      </c>
      <c r="N5815">
        <v>835.57142857142856</v>
      </c>
      <c r="O5815">
        <v>6</v>
      </c>
      <c r="P5815">
        <v>835.57142857142856</v>
      </c>
      <c r="Q5815">
        <v>6</v>
      </c>
    </row>
    <row r="5816" spans="1:17" x14ac:dyDescent="0.35">
      <c r="A5816" t="str">
        <f t="shared" si="90"/>
        <v>Minnesota44077</v>
      </c>
      <c r="B5816" t="s">
        <v>30</v>
      </c>
      <c r="C5816">
        <v>5639632</v>
      </c>
      <c r="D5816" s="4">
        <v>44077</v>
      </c>
      <c r="E5816" s="4">
        <v>43917</v>
      </c>
      <c r="F5816" s="4" t="s">
        <v>77</v>
      </c>
      <c r="G5816">
        <v>1</v>
      </c>
      <c r="H5816">
        <v>1038</v>
      </c>
      <c r="I5816">
        <v>7</v>
      </c>
      <c r="J5816">
        <v>78123</v>
      </c>
      <c r="K5816">
        <v>1889</v>
      </c>
      <c r="L5816">
        <v>0.42191780821917807</v>
      </c>
      <c r="M5816">
        <v>-0.36363636363636365</v>
      </c>
      <c r="N5816">
        <v>819</v>
      </c>
      <c r="O5816">
        <v>4.8571428571428568</v>
      </c>
      <c r="P5816">
        <v>819</v>
      </c>
      <c r="Q5816">
        <v>4.8571428571428568</v>
      </c>
    </row>
    <row r="5817" spans="1:17" x14ac:dyDescent="0.35">
      <c r="A5817" t="str">
        <f t="shared" si="90"/>
        <v>Minnesota44078</v>
      </c>
      <c r="B5817" t="s">
        <v>30</v>
      </c>
      <c r="C5817">
        <v>5639632</v>
      </c>
      <c r="D5817" s="4">
        <v>44078</v>
      </c>
      <c r="E5817" s="4">
        <v>43917</v>
      </c>
      <c r="F5817" s="4" t="s">
        <v>77</v>
      </c>
      <c r="G5817">
        <v>1</v>
      </c>
      <c r="H5817">
        <v>843</v>
      </c>
      <c r="I5817">
        <v>10</v>
      </c>
      <c r="J5817">
        <v>78966</v>
      </c>
      <c r="K5817">
        <v>1899</v>
      </c>
      <c r="L5817">
        <v>-0.18786127167630057</v>
      </c>
      <c r="M5817">
        <v>0.42857142857142855</v>
      </c>
      <c r="N5817">
        <v>818</v>
      </c>
      <c r="O5817">
        <v>5.7142857142857144</v>
      </c>
      <c r="P5817">
        <v>818</v>
      </c>
      <c r="Q5817">
        <v>5.7142857142857144</v>
      </c>
    </row>
    <row r="5818" spans="1:17" x14ac:dyDescent="0.35">
      <c r="A5818" t="str">
        <f t="shared" si="90"/>
        <v>Minnesota44079</v>
      </c>
      <c r="B5818" t="s">
        <v>30</v>
      </c>
      <c r="C5818">
        <v>5639632</v>
      </c>
      <c r="D5818" s="4">
        <v>44079</v>
      </c>
      <c r="E5818" s="4">
        <v>43917</v>
      </c>
      <c r="F5818" s="4" t="s">
        <v>77</v>
      </c>
      <c r="G5818">
        <v>1</v>
      </c>
      <c r="H5818">
        <v>914</v>
      </c>
      <c r="I5818">
        <v>4</v>
      </c>
      <c r="J5818">
        <v>79880</v>
      </c>
      <c r="K5818">
        <v>1903</v>
      </c>
      <c r="L5818">
        <v>8.4223013048635831E-2</v>
      </c>
      <c r="M5818">
        <v>-0.6</v>
      </c>
      <c r="N5818">
        <v>803.28571428571433</v>
      </c>
      <c r="O5818">
        <v>5.7142857142857144</v>
      </c>
      <c r="P5818">
        <v>803.28571428571433</v>
      </c>
      <c r="Q5818">
        <v>5.7142857142857144</v>
      </c>
    </row>
    <row r="5819" spans="1:17" x14ac:dyDescent="0.35">
      <c r="A5819" t="str">
        <f t="shared" si="90"/>
        <v>Minnesota44080</v>
      </c>
      <c r="B5819" t="s">
        <v>30</v>
      </c>
      <c r="C5819">
        <v>5639632</v>
      </c>
      <c r="D5819" s="4">
        <v>44080</v>
      </c>
      <c r="E5819" s="4">
        <v>43917</v>
      </c>
      <c r="F5819" s="4" t="s">
        <v>77</v>
      </c>
      <c r="G5819">
        <v>1</v>
      </c>
      <c r="H5819">
        <v>707</v>
      </c>
      <c r="I5819">
        <v>6</v>
      </c>
      <c r="J5819">
        <v>80587</v>
      </c>
      <c r="K5819">
        <v>1909</v>
      </c>
      <c r="L5819">
        <v>-0.22647702407002188</v>
      </c>
      <c r="M5819">
        <v>0.5</v>
      </c>
      <c r="N5819">
        <v>771.14285714285711</v>
      </c>
      <c r="O5819">
        <v>6.2857142857142856</v>
      </c>
      <c r="P5819">
        <v>771.14285714285711</v>
      </c>
      <c r="Q5819">
        <v>6.2857142857142856</v>
      </c>
    </row>
    <row r="5820" spans="1:17" x14ac:dyDescent="0.35">
      <c r="A5820" t="str">
        <f t="shared" si="90"/>
        <v>Minnesota44081</v>
      </c>
      <c r="B5820" t="s">
        <v>30</v>
      </c>
      <c r="C5820">
        <v>5639632</v>
      </c>
      <c r="D5820" s="4">
        <v>44081</v>
      </c>
      <c r="E5820" s="4">
        <v>43917</v>
      </c>
      <c r="F5820" s="4" t="s">
        <v>77</v>
      </c>
      <c r="G5820">
        <v>1</v>
      </c>
      <c r="H5820">
        <v>638</v>
      </c>
      <c r="I5820">
        <v>3</v>
      </c>
      <c r="J5820">
        <v>81225</v>
      </c>
      <c r="K5820">
        <v>1912</v>
      </c>
      <c r="L5820">
        <v>-9.7595473833097593E-2</v>
      </c>
      <c r="M5820">
        <v>-0.5</v>
      </c>
      <c r="N5820">
        <v>765.85714285714289</v>
      </c>
      <c r="O5820">
        <v>6.5714285714285712</v>
      </c>
      <c r="P5820">
        <v>765.85714285714289</v>
      </c>
      <c r="Q5820">
        <v>6.5714285714285712</v>
      </c>
    </row>
    <row r="5821" spans="1:17" x14ac:dyDescent="0.35">
      <c r="A5821" t="str">
        <f t="shared" si="90"/>
        <v>Minnesota44082</v>
      </c>
      <c r="B5821" t="s">
        <v>30</v>
      </c>
      <c r="C5821">
        <v>5639632</v>
      </c>
      <c r="D5821" s="4">
        <v>44082</v>
      </c>
      <c r="E5821" s="4">
        <v>43917</v>
      </c>
      <c r="F5821" s="4" t="s">
        <v>77</v>
      </c>
      <c r="G5821">
        <v>1</v>
      </c>
      <c r="H5821">
        <v>383</v>
      </c>
      <c r="I5821">
        <v>2</v>
      </c>
      <c r="J5821">
        <v>81608</v>
      </c>
      <c r="K5821">
        <v>1914</v>
      </c>
      <c r="L5821">
        <v>-0.39968652037617552</v>
      </c>
      <c r="M5821">
        <v>-0.33333333333333331</v>
      </c>
      <c r="N5821">
        <v>750.42857142857144</v>
      </c>
      <c r="O5821">
        <v>6.1428571428571432</v>
      </c>
      <c r="P5821">
        <v>750.42857142857144</v>
      </c>
      <c r="Q5821">
        <v>6.1428571428571432</v>
      </c>
    </row>
    <row r="5822" spans="1:17" x14ac:dyDescent="0.35">
      <c r="A5822" t="str">
        <f t="shared" si="90"/>
        <v>Minnesota44083</v>
      </c>
      <c r="B5822" t="s">
        <v>30</v>
      </c>
      <c r="C5822">
        <v>5639632</v>
      </c>
      <c r="D5822" s="4">
        <v>44083</v>
      </c>
      <c r="E5822" s="4">
        <v>43917</v>
      </c>
      <c r="F5822" s="4" t="s">
        <v>77</v>
      </c>
      <c r="G5822">
        <v>1</v>
      </c>
      <c r="H5822">
        <v>260</v>
      </c>
      <c r="I5822">
        <v>7</v>
      </c>
      <c r="J5822">
        <v>81868</v>
      </c>
      <c r="K5822">
        <v>1921</v>
      </c>
      <c r="L5822">
        <v>-0.32114882506527415</v>
      </c>
      <c r="M5822">
        <v>2.5</v>
      </c>
      <c r="N5822">
        <v>683.28571428571433</v>
      </c>
      <c r="O5822">
        <v>5.5714285714285712</v>
      </c>
      <c r="P5822">
        <v>683.28571428571433</v>
      </c>
      <c r="Q5822">
        <v>5.5714285714285712</v>
      </c>
    </row>
    <row r="5823" spans="1:17" x14ac:dyDescent="0.35">
      <c r="A5823" t="str">
        <f t="shared" si="90"/>
        <v>Minnesota44084</v>
      </c>
      <c r="B5823" t="s">
        <v>30</v>
      </c>
      <c r="C5823">
        <v>5639632</v>
      </c>
      <c r="D5823" s="4">
        <v>44084</v>
      </c>
      <c r="E5823" s="4">
        <v>43917</v>
      </c>
      <c r="F5823" s="4" t="s">
        <v>77</v>
      </c>
      <c r="G5823">
        <v>1</v>
      </c>
      <c r="H5823">
        <v>381</v>
      </c>
      <c r="I5823">
        <v>15</v>
      </c>
      <c r="J5823">
        <v>82249</v>
      </c>
      <c r="K5823">
        <v>1936</v>
      </c>
      <c r="L5823">
        <v>0.4653846153846154</v>
      </c>
      <c r="M5823">
        <v>1.1428571428571428</v>
      </c>
      <c r="N5823">
        <v>589.42857142857144</v>
      </c>
      <c r="O5823">
        <v>6.7142857142857144</v>
      </c>
      <c r="P5823">
        <v>589.42857142857144</v>
      </c>
      <c r="Q5823">
        <v>6.7142857142857144</v>
      </c>
    </row>
    <row r="5824" spans="1:17" x14ac:dyDescent="0.35">
      <c r="A5824" t="str">
        <f t="shared" si="90"/>
        <v>Minnesota44085</v>
      </c>
      <c r="B5824" t="s">
        <v>30</v>
      </c>
      <c r="C5824">
        <v>5639632</v>
      </c>
      <c r="D5824" s="4">
        <v>44085</v>
      </c>
      <c r="E5824" s="4">
        <v>43917</v>
      </c>
      <c r="F5824" s="4" t="s">
        <v>77</v>
      </c>
      <c r="G5824">
        <v>1</v>
      </c>
      <c r="H5824">
        <v>467</v>
      </c>
      <c r="I5824">
        <v>13</v>
      </c>
      <c r="J5824">
        <v>82716</v>
      </c>
      <c r="K5824">
        <v>1949</v>
      </c>
      <c r="L5824">
        <v>0.22572178477690288</v>
      </c>
      <c r="M5824">
        <v>-0.13333333333333333</v>
      </c>
      <c r="N5824">
        <v>535.71428571428567</v>
      </c>
      <c r="O5824">
        <v>7.1428571428571432</v>
      </c>
      <c r="P5824">
        <v>535.71428571428567</v>
      </c>
      <c r="Q5824">
        <v>7.1428571428571432</v>
      </c>
    </row>
    <row r="5825" spans="1:17" x14ac:dyDescent="0.35">
      <c r="A5825" t="str">
        <f t="shared" si="90"/>
        <v>Minnesota44086</v>
      </c>
      <c r="B5825" t="s">
        <v>30</v>
      </c>
      <c r="C5825">
        <v>5639632</v>
      </c>
      <c r="D5825" s="4">
        <v>44086</v>
      </c>
      <c r="E5825" s="4">
        <v>43917</v>
      </c>
      <c r="F5825" s="4" t="s">
        <v>77</v>
      </c>
      <c r="G5825">
        <v>1</v>
      </c>
      <c r="H5825">
        <v>872</v>
      </c>
      <c r="I5825">
        <v>9</v>
      </c>
      <c r="J5825">
        <v>83588</v>
      </c>
      <c r="K5825">
        <v>1958</v>
      </c>
      <c r="L5825">
        <v>0.86723768736616702</v>
      </c>
      <c r="M5825">
        <v>-0.30769230769230771</v>
      </c>
      <c r="N5825">
        <v>529.71428571428567</v>
      </c>
      <c r="O5825">
        <v>7.8571428571428568</v>
      </c>
      <c r="P5825">
        <v>529.71428571428567</v>
      </c>
      <c r="Q5825">
        <v>7.8571428571428568</v>
      </c>
    </row>
    <row r="5826" spans="1:17" x14ac:dyDescent="0.35">
      <c r="A5826" t="str">
        <f t="shared" si="90"/>
        <v>Minnesota44087</v>
      </c>
      <c r="B5826" t="s">
        <v>30</v>
      </c>
      <c r="C5826">
        <v>5639632</v>
      </c>
      <c r="D5826" s="4">
        <v>44087</v>
      </c>
      <c r="E5826" s="4">
        <v>43917</v>
      </c>
      <c r="F5826" s="4" t="s">
        <v>77</v>
      </c>
      <c r="G5826">
        <v>1</v>
      </c>
      <c r="H5826">
        <v>723</v>
      </c>
      <c r="I5826">
        <v>13</v>
      </c>
      <c r="J5826">
        <v>84311</v>
      </c>
      <c r="K5826">
        <v>1971</v>
      </c>
      <c r="L5826">
        <v>-0.17087155963302753</v>
      </c>
      <c r="M5826">
        <v>0.44444444444444442</v>
      </c>
      <c r="N5826">
        <v>532</v>
      </c>
      <c r="O5826">
        <v>8.8571428571428577</v>
      </c>
      <c r="P5826">
        <v>532</v>
      </c>
      <c r="Q5826">
        <v>8.8571428571428577</v>
      </c>
    </row>
    <row r="5827" spans="1:17" x14ac:dyDescent="0.35">
      <c r="A5827" t="str">
        <f t="shared" ref="A5827:A5890" si="91">B5827&amp;D5827</f>
        <v>Minnesota44088</v>
      </c>
      <c r="B5827" t="s">
        <v>30</v>
      </c>
      <c r="C5827">
        <v>5639632</v>
      </c>
      <c r="D5827" s="4">
        <v>44088</v>
      </c>
      <c r="E5827" s="4">
        <v>43917</v>
      </c>
      <c r="F5827" s="4" t="s">
        <v>77</v>
      </c>
      <c r="G5827">
        <v>1</v>
      </c>
      <c r="H5827">
        <v>638</v>
      </c>
      <c r="I5827">
        <v>3</v>
      </c>
      <c r="J5827">
        <v>84949</v>
      </c>
      <c r="K5827">
        <v>1974</v>
      </c>
      <c r="L5827">
        <v>-0.11756569847856155</v>
      </c>
      <c r="M5827">
        <v>-0.76923076923076927</v>
      </c>
      <c r="N5827">
        <v>532</v>
      </c>
      <c r="O5827">
        <v>8.8571428571428577</v>
      </c>
      <c r="P5827">
        <v>532</v>
      </c>
      <c r="Q5827">
        <v>8.8571428571428577</v>
      </c>
    </row>
    <row r="5828" spans="1:17" x14ac:dyDescent="0.35">
      <c r="A5828" t="str">
        <f t="shared" si="91"/>
        <v>Minnesota44089</v>
      </c>
      <c r="B5828" t="s">
        <v>30</v>
      </c>
      <c r="C5828">
        <v>5639632</v>
      </c>
      <c r="D5828" s="4">
        <v>44089</v>
      </c>
      <c r="E5828" s="4">
        <v>43917</v>
      </c>
      <c r="F5828" s="4" t="s">
        <v>77</v>
      </c>
      <c r="G5828">
        <v>1</v>
      </c>
      <c r="H5828">
        <v>402</v>
      </c>
      <c r="I5828">
        <v>5</v>
      </c>
      <c r="J5828">
        <v>85351</v>
      </c>
      <c r="K5828">
        <v>1979</v>
      </c>
      <c r="L5828">
        <v>-0.36990595611285265</v>
      </c>
      <c r="M5828">
        <v>0.66666666666666663</v>
      </c>
      <c r="N5828">
        <v>534.71428571428567</v>
      </c>
      <c r="O5828">
        <v>9.2857142857142865</v>
      </c>
      <c r="P5828">
        <v>534.71428571428567</v>
      </c>
      <c r="Q5828">
        <v>9.2857142857142865</v>
      </c>
    </row>
    <row r="5829" spans="1:17" x14ac:dyDescent="0.35">
      <c r="A5829" t="str">
        <f t="shared" si="91"/>
        <v>Minnesota44090</v>
      </c>
      <c r="B5829" t="s">
        <v>30</v>
      </c>
      <c r="C5829">
        <v>5639632</v>
      </c>
      <c r="D5829" s="4">
        <v>44090</v>
      </c>
      <c r="E5829" s="4">
        <v>43917</v>
      </c>
      <c r="F5829" s="4" t="s">
        <v>77</v>
      </c>
      <c r="G5829">
        <v>1</v>
      </c>
      <c r="H5829">
        <v>462</v>
      </c>
      <c r="I5829">
        <v>6</v>
      </c>
      <c r="J5829">
        <v>85813</v>
      </c>
      <c r="K5829">
        <v>1985</v>
      </c>
      <c r="L5829">
        <v>0.14925373134328357</v>
      </c>
      <c r="M5829">
        <v>0.2</v>
      </c>
      <c r="N5829">
        <v>563.57142857142856</v>
      </c>
      <c r="O5829">
        <v>9.1428571428571423</v>
      </c>
      <c r="P5829">
        <v>563.57142857142856</v>
      </c>
      <c r="Q5829">
        <v>9.1428571428571423</v>
      </c>
    </row>
    <row r="5830" spans="1:17" x14ac:dyDescent="0.35">
      <c r="A5830" t="str">
        <f t="shared" si="91"/>
        <v>Minnesota44091</v>
      </c>
      <c r="B5830" t="s">
        <v>30</v>
      </c>
      <c r="C5830">
        <v>5639632</v>
      </c>
      <c r="D5830" s="4">
        <v>44091</v>
      </c>
      <c r="E5830" s="4">
        <v>43917</v>
      </c>
      <c r="F5830" s="4" t="s">
        <v>77</v>
      </c>
      <c r="G5830">
        <v>1</v>
      </c>
      <c r="H5830">
        <v>909</v>
      </c>
      <c r="I5830">
        <v>9</v>
      </c>
      <c r="J5830">
        <v>86722</v>
      </c>
      <c r="K5830">
        <v>1994</v>
      </c>
      <c r="L5830">
        <v>0.96753246753246758</v>
      </c>
      <c r="M5830">
        <v>0.5</v>
      </c>
      <c r="N5830">
        <v>639</v>
      </c>
      <c r="O5830">
        <v>8.2857142857142865</v>
      </c>
      <c r="P5830">
        <v>639</v>
      </c>
      <c r="Q5830">
        <v>8.2857142857142865</v>
      </c>
    </row>
    <row r="5831" spans="1:17" x14ac:dyDescent="0.35">
      <c r="A5831" t="str">
        <f t="shared" si="91"/>
        <v>Minnesota44092</v>
      </c>
      <c r="B5831" t="s">
        <v>30</v>
      </c>
      <c r="C5831">
        <v>5639632</v>
      </c>
      <c r="D5831" s="4">
        <v>44092</v>
      </c>
      <c r="E5831" s="4">
        <v>43917</v>
      </c>
      <c r="F5831" s="4" t="s">
        <v>77</v>
      </c>
      <c r="G5831">
        <v>1</v>
      </c>
      <c r="H5831">
        <v>1085</v>
      </c>
      <c r="I5831">
        <v>8</v>
      </c>
      <c r="J5831">
        <v>87807</v>
      </c>
      <c r="K5831">
        <v>2002</v>
      </c>
      <c r="L5831">
        <v>0.19361936193619361</v>
      </c>
      <c r="M5831">
        <v>-0.1111111111111111</v>
      </c>
      <c r="N5831">
        <v>727.28571428571433</v>
      </c>
      <c r="O5831">
        <v>7.5714285714285712</v>
      </c>
      <c r="P5831">
        <v>727.28571428571433</v>
      </c>
      <c r="Q5831">
        <v>7.5714285714285712</v>
      </c>
    </row>
    <row r="5832" spans="1:17" x14ac:dyDescent="0.35">
      <c r="A5832" t="str">
        <f t="shared" si="91"/>
        <v>Minnesota44093</v>
      </c>
      <c r="B5832" t="s">
        <v>30</v>
      </c>
      <c r="C5832">
        <v>5639632</v>
      </c>
      <c r="D5832" s="4">
        <v>44093</v>
      </c>
      <c r="E5832" s="4">
        <v>43917</v>
      </c>
      <c r="F5832" s="4" t="s">
        <v>77</v>
      </c>
      <c r="G5832">
        <v>1</v>
      </c>
      <c r="H5832">
        <v>914</v>
      </c>
      <c r="I5832">
        <v>13</v>
      </c>
      <c r="J5832">
        <v>88721</v>
      </c>
      <c r="K5832">
        <v>2015</v>
      </c>
      <c r="L5832">
        <v>-0.15760368663594471</v>
      </c>
      <c r="M5832">
        <v>0.625</v>
      </c>
      <c r="N5832">
        <v>733.28571428571433</v>
      </c>
      <c r="O5832">
        <v>8.1428571428571423</v>
      </c>
      <c r="P5832">
        <v>733.28571428571433</v>
      </c>
      <c r="Q5832">
        <v>8.1428571428571423</v>
      </c>
    </row>
    <row r="5833" spans="1:17" x14ac:dyDescent="0.35">
      <c r="A5833" t="str">
        <f t="shared" si="91"/>
        <v>Minnesota44094</v>
      </c>
      <c r="B5833" t="s">
        <v>30</v>
      </c>
      <c r="C5833">
        <v>5639632</v>
      </c>
      <c r="D5833" s="4">
        <v>44094</v>
      </c>
      <c r="E5833" s="4">
        <v>43917</v>
      </c>
      <c r="F5833" s="4" t="s">
        <v>77</v>
      </c>
      <c r="G5833">
        <v>1</v>
      </c>
      <c r="H5833">
        <v>1296</v>
      </c>
      <c r="I5833">
        <v>2</v>
      </c>
      <c r="J5833">
        <v>90017</v>
      </c>
      <c r="K5833">
        <v>2017</v>
      </c>
      <c r="L5833">
        <v>0.41794310722100658</v>
      </c>
      <c r="M5833">
        <v>-0.84615384615384615</v>
      </c>
      <c r="N5833">
        <v>815.14285714285711</v>
      </c>
      <c r="O5833">
        <v>6.5714285714285712</v>
      </c>
      <c r="P5833">
        <v>815.14285714285711</v>
      </c>
      <c r="Q5833">
        <v>6.5714285714285712</v>
      </c>
    </row>
    <row r="5834" spans="1:17" x14ac:dyDescent="0.35">
      <c r="A5834" t="str">
        <f t="shared" si="91"/>
        <v>Mississippi43852</v>
      </c>
      <c r="B5834" t="s">
        <v>31</v>
      </c>
      <c r="C5834">
        <v>2976149</v>
      </c>
      <c r="D5834" s="4">
        <v>43852</v>
      </c>
      <c r="E5834" s="4">
        <v>43924</v>
      </c>
      <c r="F5834" s="4">
        <v>43948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-1</v>
      </c>
      <c r="M5834">
        <v>-1</v>
      </c>
      <c r="N5834">
        <v>724</v>
      </c>
      <c r="O5834">
        <v>6.1428571428571432</v>
      </c>
      <c r="P5834">
        <v>0</v>
      </c>
      <c r="Q5834">
        <v>0</v>
      </c>
    </row>
    <row r="5835" spans="1:17" x14ac:dyDescent="0.35">
      <c r="A5835" t="str">
        <f t="shared" si="91"/>
        <v>Mississippi43853</v>
      </c>
      <c r="B5835" t="s">
        <v>31</v>
      </c>
      <c r="C5835">
        <v>2976149</v>
      </c>
      <c r="D5835" s="4">
        <v>43853</v>
      </c>
      <c r="E5835" s="4">
        <v>43924</v>
      </c>
      <c r="F5835" s="4">
        <v>43948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666.57142857142856</v>
      </c>
      <c r="O5835">
        <v>5.4285714285714288</v>
      </c>
      <c r="P5835">
        <v>0</v>
      </c>
      <c r="Q5835">
        <v>0</v>
      </c>
    </row>
    <row r="5836" spans="1:17" x14ac:dyDescent="0.35">
      <c r="A5836" t="str">
        <f t="shared" si="91"/>
        <v>Mississippi43854</v>
      </c>
      <c r="B5836" t="s">
        <v>31</v>
      </c>
      <c r="C5836">
        <v>2976149</v>
      </c>
      <c r="D5836" s="4">
        <v>43854</v>
      </c>
      <c r="E5836" s="4">
        <v>43924</v>
      </c>
      <c r="F5836" s="4">
        <v>43948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600.57142857142856</v>
      </c>
      <c r="O5836">
        <v>4.5714285714285712</v>
      </c>
      <c r="P5836">
        <v>0</v>
      </c>
      <c r="Q5836">
        <v>0</v>
      </c>
    </row>
    <row r="5837" spans="1:17" x14ac:dyDescent="0.35">
      <c r="A5837" t="str">
        <f t="shared" si="91"/>
        <v>Mississippi43855</v>
      </c>
      <c r="B5837" t="s">
        <v>31</v>
      </c>
      <c r="C5837">
        <v>2976149</v>
      </c>
      <c r="D5837" s="4">
        <v>43855</v>
      </c>
      <c r="E5837" s="4">
        <v>43924</v>
      </c>
      <c r="F5837" s="4">
        <v>43948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470.71428571428572</v>
      </c>
      <c r="O5837">
        <v>3.2857142857142856</v>
      </c>
      <c r="P5837">
        <v>0</v>
      </c>
      <c r="Q5837">
        <v>0</v>
      </c>
    </row>
    <row r="5838" spans="1:17" x14ac:dyDescent="0.35">
      <c r="A5838" t="str">
        <f t="shared" si="91"/>
        <v>Mississippi43856</v>
      </c>
      <c r="B5838" t="s">
        <v>31</v>
      </c>
      <c r="C5838">
        <v>2976149</v>
      </c>
      <c r="D5838" s="4">
        <v>43856</v>
      </c>
      <c r="E5838" s="4">
        <v>43924</v>
      </c>
      <c r="F5838" s="4">
        <v>43948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315.71428571428572</v>
      </c>
      <c r="O5838">
        <v>2.1428571428571428</v>
      </c>
      <c r="P5838">
        <v>0</v>
      </c>
      <c r="Q5838">
        <v>0</v>
      </c>
    </row>
    <row r="5839" spans="1:17" x14ac:dyDescent="0.35">
      <c r="A5839" t="str">
        <f t="shared" si="91"/>
        <v>Mississippi43857</v>
      </c>
      <c r="B5839" t="s">
        <v>31</v>
      </c>
      <c r="C5839">
        <v>2976149</v>
      </c>
      <c r="D5839" s="4">
        <v>43857</v>
      </c>
      <c r="E5839" s="4">
        <v>43924</v>
      </c>
      <c r="F5839" s="4">
        <v>43948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185.14285714285714</v>
      </c>
      <c r="O5839">
        <v>0.2857142857142857</v>
      </c>
      <c r="P5839">
        <v>0</v>
      </c>
      <c r="Q5839">
        <v>0</v>
      </c>
    </row>
    <row r="5840" spans="1:17" x14ac:dyDescent="0.35">
      <c r="A5840" t="str">
        <f t="shared" si="91"/>
        <v>Mississippi43858</v>
      </c>
      <c r="B5840" t="s">
        <v>31</v>
      </c>
      <c r="C5840">
        <v>2976149</v>
      </c>
      <c r="D5840" s="4">
        <v>43858</v>
      </c>
      <c r="E5840" s="4">
        <v>43924</v>
      </c>
      <c r="F5840" s="4">
        <v>43948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35">
      <c r="A5841" t="str">
        <f t="shared" si="91"/>
        <v>Mississippi43859</v>
      </c>
      <c r="B5841" t="s">
        <v>31</v>
      </c>
      <c r="C5841">
        <v>2976149</v>
      </c>
      <c r="D5841" s="4">
        <v>43859</v>
      </c>
      <c r="E5841" s="4">
        <v>43924</v>
      </c>
      <c r="F5841" s="4">
        <v>43948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35">
      <c r="A5842" t="str">
        <f t="shared" si="91"/>
        <v>Mississippi43860</v>
      </c>
      <c r="B5842" t="s">
        <v>31</v>
      </c>
      <c r="C5842">
        <v>2976149</v>
      </c>
      <c r="D5842" s="4">
        <v>43860</v>
      </c>
      <c r="E5842" s="4">
        <v>43924</v>
      </c>
      <c r="F5842" s="4">
        <v>43948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35">
      <c r="A5843" t="str">
        <f t="shared" si="91"/>
        <v>Mississippi43861</v>
      </c>
      <c r="B5843" t="s">
        <v>31</v>
      </c>
      <c r="C5843">
        <v>2976149</v>
      </c>
      <c r="D5843" s="4">
        <v>43861</v>
      </c>
      <c r="E5843" s="4">
        <v>43924</v>
      </c>
      <c r="F5843" s="4">
        <v>43948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35">
      <c r="A5844" t="str">
        <f t="shared" si="91"/>
        <v>Mississippi43862</v>
      </c>
      <c r="B5844" t="s">
        <v>31</v>
      </c>
      <c r="C5844">
        <v>2976149</v>
      </c>
      <c r="D5844" s="4">
        <v>43862</v>
      </c>
      <c r="E5844" s="4">
        <v>43924</v>
      </c>
      <c r="F5844" s="4">
        <v>43948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35">
      <c r="A5845" t="str">
        <f t="shared" si="91"/>
        <v>Mississippi43863</v>
      </c>
      <c r="B5845" t="s">
        <v>31</v>
      </c>
      <c r="C5845">
        <v>2976149</v>
      </c>
      <c r="D5845" s="4">
        <v>43863</v>
      </c>
      <c r="E5845" s="4">
        <v>43924</v>
      </c>
      <c r="F5845" s="4">
        <v>43948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35">
      <c r="A5846" t="str">
        <f t="shared" si="91"/>
        <v>Mississippi43864</v>
      </c>
      <c r="B5846" t="s">
        <v>31</v>
      </c>
      <c r="C5846">
        <v>2976149</v>
      </c>
      <c r="D5846" s="4">
        <v>43864</v>
      </c>
      <c r="E5846" s="4">
        <v>43924</v>
      </c>
      <c r="F5846" s="4">
        <v>43948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35">
      <c r="A5847" t="str">
        <f t="shared" si="91"/>
        <v>Mississippi43865</v>
      </c>
      <c r="B5847" t="s">
        <v>31</v>
      </c>
      <c r="C5847">
        <v>2976149</v>
      </c>
      <c r="D5847" s="4">
        <v>43865</v>
      </c>
      <c r="E5847" s="4">
        <v>43924</v>
      </c>
      <c r="F5847" s="4">
        <v>43948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35">
      <c r="A5848" t="str">
        <f t="shared" si="91"/>
        <v>Mississippi43866</v>
      </c>
      <c r="B5848" t="s">
        <v>31</v>
      </c>
      <c r="C5848">
        <v>2976149</v>
      </c>
      <c r="D5848" s="4">
        <v>43866</v>
      </c>
      <c r="E5848" s="4">
        <v>43924</v>
      </c>
      <c r="F5848" s="4">
        <v>43948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35">
      <c r="A5849" t="str">
        <f t="shared" si="91"/>
        <v>Mississippi43867</v>
      </c>
      <c r="B5849" t="s">
        <v>31</v>
      </c>
      <c r="C5849">
        <v>2976149</v>
      </c>
      <c r="D5849" s="4">
        <v>43867</v>
      </c>
      <c r="E5849" s="4">
        <v>43924</v>
      </c>
      <c r="F5849" s="4">
        <v>43948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35">
      <c r="A5850" t="str">
        <f t="shared" si="91"/>
        <v>Mississippi43868</v>
      </c>
      <c r="B5850" t="s">
        <v>31</v>
      </c>
      <c r="C5850">
        <v>2976149</v>
      </c>
      <c r="D5850" s="4">
        <v>43868</v>
      </c>
      <c r="E5850" s="4">
        <v>43924</v>
      </c>
      <c r="F5850" s="4">
        <v>43948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35">
      <c r="A5851" t="str">
        <f t="shared" si="91"/>
        <v>Mississippi43869</v>
      </c>
      <c r="B5851" t="s">
        <v>31</v>
      </c>
      <c r="C5851">
        <v>2976149</v>
      </c>
      <c r="D5851" s="4">
        <v>43869</v>
      </c>
      <c r="E5851" s="4">
        <v>43924</v>
      </c>
      <c r="F5851" s="4">
        <v>43948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35">
      <c r="A5852" t="str">
        <f t="shared" si="91"/>
        <v>Mississippi43870</v>
      </c>
      <c r="B5852" t="s">
        <v>31</v>
      </c>
      <c r="C5852">
        <v>2976149</v>
      </c>
      <c r="D5852" s="4">
        <v>43870</v>
      </c>
      <c r="E5852" s="4">
        <v>43924</v>
      </c>
      <c r="F5852" s="4">
        <v>43948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35">
      <c r="A5853" t="str">
        <f t="shared" si="91"/>
        <v>Mississippi43871</v>
      </c>
      <c r="B5853" t="s">
        <v>31</v>
      </c>
      <c r="C5853">
        <v>2976149</v>
      </c>
      <c r="D5853" s="4">
        <v>43871</v>
      </c>
      <c r="E5853" s="4">
        <v>43924</v>
      </c>
      <c r="F5853" s="4">
        <v>43948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35">
      <c r="A5854" t="str">
        <f t="shared" si="91"/>
        <v>Mississippi43872</v>
      </c>
      <c r="B5854" t="s">
        <v>31</v>
      </c>
      <c r="C5854">
        <v>2976149</v>
      </c>
      <c r="D5854" s="4">
        <v>43872</v>
      </c>
      <c r="E5854" s="4">
        <v>43924</v>
      </c>
      <c r="F5854" s="4">
        <v>43948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35">
      <c r="A5855" t="str">
        <f t="shared" si="91"/>
        <v>Mississippi43873</v>
      </c>
      <c r="B5855" t="s">
        <v>31</v>
      </c>
      <c r="C5855">
        <v>2976149</v>
      </c>
      <c r="D5855" s="4">
        <v>43873</v>
      </c>
      <c r="E5855" s="4">
        <v>43924</v>
      </c>
      <c r="F5855" s="4">
        <v>43948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35">
      <c r="A5856" t="str">
        <f t="shared" si="91"/>
        <v>Mississippi43874</v>
      </c>
      <c r="B5856" t="s">
        <v>31</v>
      </c>
      <c r="C5856">
        <v>2976149</v>
      </c>
      <c r="D5856" s="4">
        <v>43874</v>
      </c>
      <c r="E5856" s="4">
        <v>43924</v>
      </c>
      <c r="F5856" s="4">
        <v>43948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35">
      <c r="A5857" t="str">
        <f t="shared" si="91"/>
        <v>Mississippi43875</v>
      </c>
      <c r="B5857" t="s">
        <v>31</v>
      </c>
      <c r="C5857">
        <v>2976149</v>
      </c>
      <c r="D5857" s="4">
        <v>43875</v>
      </c>
      <c r="E5857" s="4">
        <v>43924</v>
      </c>
      <c r="F5857" s="4">
        <v>43948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 spans="1:17" x14ac:dyDescent="0.35">
      <c r="A5858" t="str">
        <f t="shared" si="91"/>
        <v>Mississippi43876</v>
      </c>
      <c r="B5858" t="s">
        <v>31</v>
      </c>
      <c r="C5858">
        <v>2976149</v>
      </c>
      <c r="D5858" s="4">
        <v>43876</v>
      </c>
      <c r="E5858" s="4">
        <v>43924</v>
      </c>
      <c r="F5858" s="4">
        <v>43948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35">
      <c r="A5859" t="str">
        <f t="shared" si="91"/>
        <v>Mississippi43877</v>
      </c>
      <c r="B5859" t="s">
        <v>31</v>
      </c>
      <c r="C5859">
        <v>2976149</v>
      </c>
      <c r="D5859" s="4">
        <v>43877</v>
      </c>
      <c r="E5859" s="4">
        <v>43924</v>
      </c>
      <c r="F5859" s="4">
        <v>43948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35">
      <c r="A5860" t="str">
        <f t="shared" si="91"/>
        <v>Mississippi43878</v>
      </c>
      <c r="B5860" t="s">
        <v>31</v>
      </c>
      <c r="C5860">
        <v>2976149</v>
      </c>
      <c r="D5860" s="4">
        <v>43878</v>
      </c>
      <c r="E5860" s="4">
        <v>43924</v>
      </c>
      <c r="F5860" s="4">
        <v>43948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35">
      <c r="A5861" t="str">
        <f t="shared" si="91"/>
        <v>Mississippi43879</v>
      </c>
      <c r="B5861" t="s">
        <v>31</v>
      </c>
      <c r="C5861">
        <v>2976149</v>
      </c>
      <c r="D5861" s="4">
        <v>43879</v>
      </c>
      <c r="E5861" s="4">
        <v>43924</v>
      </c>
      <c r="F5861" s="4">
        <v>43948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35">
      <c r="A5862" t="str">
        <f t="shared" si="91"/>
        <v>Mississippi43880</v>
      </c>
      <c r="B5862" t="s">
        <v>31</v>
      </c>
      <c r="C5862">
        <v>2976149</v>
      </c>
      <c r="D5862" s="4">
        <v>43880</v>
      </c>
      <c r="E5862" s="4">
        <v>43924</v>
      </c>
      <c r="F5862" s="4">
        <v>43948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35">
      <c r="A5863" t="str">
        <f t="shared" si="91"/>
        <v>Mississippi43881</v>
      </c>
      <c r="B5863" t="s">
        <v>31</v>
      </c>
      <c r="C5863">
        <v>2976149</v>
      </c>
      <c r="D5863" s="4">
        <v>43881</v>
      </c>
      <c r="E5863" s="4">
        <v>43924</v>
      </c>
      <c r="F5863" s="4">
        <v>43948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35">
      <c r="A5864" t="str">
        <f t="shared" si="91"/>
        <v>Mississippi43882</v>
      </c>
      <c r="B5864" t="s">
        <v>31</v>
      </c>
      <c r="C5864">
        <v>2976149</v>
      </c>
      <c r="D5864" s="4">
        <v>43882</v>
      </c>
      <c r="E5864" s="4">
        <v>43924</v>
      </c>
      <c r="F5864" s="4">
        <v>43948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35">
      <c r="A5865" t="str">
        <f t="shared" si="91"/>
        <v>Mississippi43883</v>
      </c>
      <c r="B5865" t="s">
        <v>31</v>
      </c>
      <c r="C5865">
        <v>2976149</v>
      </c>
      <c r="D5865" s="4">
        <v>43883</v>
      </c>
      <c r="E5865" s="4">
        <v>43924</v>
      </c>
      <c r="F5865" s="4">
        <v>43948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35">
      <c r="A5866" t="str">
        <f t="shared" si="91"/>
        <v>Mississippi43884</v>
      </c>
      <c r="B5866" t="s">
        <v>31</v>
      </c>
      <c r="C5866">
        <v>2976149</v>
      </c>
      <c r="D5866" s="4">
        <v>43884</v>
      </c>
      <c r="E5866" s="4">
        <v>43924</v>
      </c>
      <c r="F5866" s="4">
        <v>43948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35">
      <c r="A5867" t="str">
        <f t="shared" si="91"/>
        <v>Mississippi43885</v>
      </c>
      <c r="B5867" t="s">
        <v>31</v>
      </c>
      <c r="C5867">
        <v>2976149</v>
      </c>
      <c r="D5867" s="4">
        <v>43885</v>
      </c>
      <c r="E5867" s="4">
        <v>43924</v>
      </c>
      <c r="F5867" s="4">
        <v>43948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35">
      <c r="A5868" t="str">
        <f t="shared" si="91"/>
        <v>Mississippi43886</v>
      </c>
      <c r="B5868" t="s">
        <v>31</v>
      </c>
      <c r="C5868">
        <v>2976149</v>
      </c>
      <c r="D5868" s="4">
        <v>43886</v>
      </c>
      <c r="E5868" s="4">
        <v>43924</v>
      </c>
      <c r="F5868" s="4">
        <v>43948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35">
      <c r="A5869" t="str">
        <f t="shared" si="91"/>
        <v>Mississippi43887</v>
      </c>
      <c r="B5869" t="s">
        <v>31</v>
      </c>
      <c r="C5869">
        <v>2976149</v>
      </c>
      <c r="D5869" s="4">
        <v>43887</v>
      </c>
      <c r="E5869" s="4">
        <v>43924</v>
      </c>
      <c r="F5869" s="4">
        <v>43948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35">
      <c r="A5870" t="str">
        <f t="shared" si="91"/>
        <v>Mississippi43888</v>
      </c>
      <c r="B5870" t="s">
        <v>31</v>
      </c>
      <c r="C5870">
        <v>2976149</v>
      </c>
      <c r="D5870" s="4">
        <v>43888</v>
      </c>
      <c r="E5870" s="4">
        <v>43924</v>
      </c>
      <c r="F5870" s="4">
        <v>43948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35">
      <c r="A5871" t="str">
        <f t="shared" si="91"/>
        <v>Mississippi43889</v>
      </c>
      <c r="B5871" t="s">
        <v>31</v>
      </c>
      <c r="C5871">
        <v>2976149</v>
      </c>
      <c r="D5871" s="4">
        <v>43889</v>
      </c>
      <c r="E5871" s="4">
        <v>43924</v>
      </c>
      <c r="F5871" s="4">
        <v>43948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35">
      <c r="A5872" t="str">
        <f t="shared" si="91"/>
        <v>Mississippi43890</v>
      </c>
      <c r="B5872" t="s">
        <v>31</v>
      </c>
      <c r="C5872">
        <v>2976149</v>
      </c>
      <c r="D5872" s="4">
        <v>43890</v>
      </c>
      <c r="E5872" s="4">
        <v>43924</v>
      </c>
      <c r="F5872" s="4">
        <v>43948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35">
      <c r="A5873" t="str">
        <f t="shared" si="91"/>
        <v>Mississippi43891</v>
      </c>
      <c r="B5873" t="s">
        <v>31</v>
      </c>
      <c r="C5873">
        <v>2976149</v>
      </c>
      <c r="D5873" s="4">
        <v>43891</v>
      </c>
      <c r="E5873" s="4">
        <v>43924</v>
      </c>
      <c r="F5873" s="4">
        <v>43948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35">
      <c r="A5874" t="str">
        <f t="shared" si="91"/>
        <v>Mississippi43892</v>
      </c>
      <c r="B5874" t="s">
        <v>31</v>
      </c>
      <c r="C5874">
        <v>2976149</v>
      </c>
      <c r="D5874" s="4">
        <v>43892</v>
      </c>
      <c r="E5874" s="4">
        <v>43924</v>
      </c>
      <c r="F5874" s="4">
        <v>43948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35">
      <c r="A5875" t="str">
        <f t="shared" si="91"/>
        <v>Mississippi43893</v>
      </c>
      <c r="B5875" t="s">
        <v>31</v>
      </c>
      <c r="C5875">
        <v>2976149</v>
      </c>
      <c r="D5875" s="4">
        <v>43893</v>
      </c>
      <c r="E5875" s="4">
        <v>43924</v>
      </c>
      <c r="F5875" s="4">
        <v>43948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35">
      <c r="A5876" t="str">
        <f t="shared" si="91"/>
        <v>Mississippi43894</v>
      </c>
      <c r="B5876" t="s">
        <v>31</v>
      </c>
      <c r="C5876">
        <v>2976149</v>
      </c>
      <c r="D5876" s="4">
        <v>43894</v>
      </c>
      <c r="E5876" s="4">
        <v>43924</v>
      </c>
      <c r="F5876" s="4">
        <v>43948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35">
      <c r="A5877" t="str">
        <f t="shared" si="91"/>
        <v>Mississippi43895</v>
      </c>
      <c r="B5877" t="s">
        <v>31</v>
      </c>
      <c r="C5877">
        <v>2976149</v>
      </c>
      <c r="D5877" s="4">
        <v>43895</v>
      </c>
      <c r="E5877" s="4">
        <v>43924</v>
      </c>
      <c r="F5877" s="4">
        <v>43948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35">
      <c r="A5878" t="str">
        <f t="shared" si="91"/>
        <v>Mississippi43896</v>
      </c>
      <c r="B5878" t="s">
        <v>31</v>
      </c>
      <c r="C5878">
        <v>2976149</v>
      </c>
      <c r="D5878" s="4">
        <v>43896</v>
      </c>
      <c r="E5878" s="4">
        <v>43924</v>
      </c>
      <c r="F5878" s="4">
        <v>43948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35">
      <c r="A5879" t="str">
        <f t="shared" si="91"/>
        <v>Mississippi43897</v>
      </c>
      <c r="B5879" t="s">
        <v>31</v>
      </c>
      <c r="C5879">
        <v>2976149</v>
      </c>
      <c r="D5879" s="4">
        <v>43897</v>
      </c>
      <c r="E5879" s="4">
        <v>43924</v>
      </c>
      <c r="F5879" s="4">
        <v>43948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35">
      <c r="A5880" t="str">
        <f t="shared" si="91"/>
        <v>Mississippi43898</v>
      </c>
      <c r="B5880" t="s">
        <v>31</v>
      </c>
      <c r="C5880">
        <v>2976149</v>
      </c>
      <c r="D5880" s="4">
        <v>43898</v>
      </c>
      <c r="E5880" s="4">
        <v>43924</v>
      </c>
      <c r="F5880" s="4">
        <v>43948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35">
      <c r="A5881" t="str">
        <f t="shared" si="91"/>
        <v>Mississippi43899</v>
      </c>
      <c r="B5881" t="s">
        <v>31</v>
      </c>
      <c r="C5881">
        <v>2976149</v>
      </c>
      <c r="D5881" s="4">
        <v>43899</v>
      </c>
      <c r="E5881" s="4">
        <v>43924</v>
      </c>
      <c r="F5881" s="4">
        <v>43948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35">
      <c r="A5882" t="str">
        <f t="shared" si="91"/>
        <v>Mississippi43900</v>
      </c>
      <c r="B5882" t="s">
        <v>31</v>
      </c>
      <c r="C5882">
        <v>2976149</v>
      </c>
      <c r="D5882" s="4">
        <v>43900</v>
      </c>
      <c r="E5882" s="4">
        <v>43924</v>
      </c>
      <c r="F5882" s="4">
        <v>43948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35">
      <c r="A5883" t="str">
        <f t="shared" si="91"/>
        <v>Mississippi43901</v>
      </c>
      <c r="B5883" t="s">
        <v>31</v>
      </c>
      <c r="C5883">
        <v>2976149</v>
      </c>
      <c r="D5883" s="4">
        <v>43901</v>
      </c>
      <c r="E5883" s="4">
        <v>43924</v>
      </c>
      <c r="F5883" s="4">
        <v>43948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35">
      <c r="A5884" t="str">
        <f t="shared" si="91"/>
        <v>Mississippi43902</v>
      </c>
      <c r="B5884" t="s">
        <v>31</v>
      </c>
      <c r="C5884">
        <v>2976149</v>
      </c>
      <c r="D5884" s="4">
        <v>43902</v>
      </c>
      <c r="E5884" s="4">
        <v>43924</v>
      </c>
      <c r="F5884" s="4">
        <v>43948</v>
      </c>
      <c r="G5884">
        <v>0</v>
      </c>
      <c r="H5884">
        <v>1</v>
      </c>
      <c r="I5884">
        <v>0</v>
      </c>
      <c r="J5884">
        <v>1</v>
      </c>
      <c r="K5884">
        <v>0</v>
      </c>
      <c r="L5884">
        <v>0</v>
      </c>
      <c r="M5884">
        <v>0</v>
      </c>
      <c r="N5884">
        <v>0.14285714285714285</v>
      </c>
      <c r="O5884">
        <v>0</v>
      </c>
      <c r="P5884">
        <v>0.14285714285714285</v>
      </c>
      <c r="Q5884">
        <v>0</v>
      </c>
    </row>
    <row r="5885" spans="1:17" x14ac:dyDescent="0.35">
      <c r="A5885" t="str">
        <f t="shared" si="91"/>
        <v>Mississippi43903</v>
      </c>
      <c r="B5885" t="s">
        <v>31</v>
      </c>
      <c r="C5885">
        <v>2976149</v>
      </c>
      <c r="D5885" s="4">
        <v>43903</v>
      </c>
      <c r="E5885" s="4">
        <v>43924</v>
      </c>
      <c r="F5885" s="4">
        <v>43948</v>
      </c>
      <c r="G5885">
        <v>0</v>
      </c>
      <c r="H5885">
        <v>5</v>
      </c>
      <c r="I5885">
        <v>0</v>
      </c>
      <c r="J5885">
        <v>6</v>
      </c>
      <c r="K5885">
        <v>0</v>
      </c>
      <c r="L5885">
        <v>4</v>
      </c>
      <c r="M5885">
        <v>0</v>
      </c>
      <c r="N5885">
        <v>0.8571428571428571</v>
      </c>
      <c r="O5885">
        <v>0</v>
      </c>
      <c r="P5885">
        <v>0.8571428571428571</v>
      </c>
      <c r="Q5885">
        <v>0</v>
      </c>
    </row>
    <row r="5886" spans="1:17" x14ac:dyDescent="0.35">
      <c r="A5886" t="str">
        <f t="shared" si="91"/>
        <v>Mississippi43904</v>
      </c>
      <c r="B5886" t="s">
        <v>31</v>
      </c>
      <c r="C5886">
        <v>2976149</v>
      </c>
      <c r="D5886" s="4">
        <v>43904</v>
      </c>
      <c r="E5886" s="4">
        <v>43924</v>
      </c>
      <c r="F5886" s="4">
        <v>43948</v>
      </c>
      <c r="G5886">
        <v>0</v>
      </c>
      <c r="H5886">
        <v>0</v>
      </c>
      <c r="I5886">
        <v>0</v>
      </c>
      <c r="J5886">
        <v>6</v>
      </c>
      <c r="K5886">
        <v>0</v>
      </c>
      <c r="L5886">
        <v>-1</v>
      </c>
      <c r="M5886">
        <v>0</v>
      </c>
      <c r="N5886">
        <v>0.8571428571428571</v>
      </c>
      <c r="O5886">
        <v>0</v>
      </c>
      <c r="P5886">
        <v>0.8571428571428571</v>
      </c>
      <c r="Q5886">
        <v>0</v>
      </c>
    </row>
    <row r="5887" spans="1:17" x14ac:dyDescent="0.35">
      <c r="A5887" t="str">
        <f t="shared" si="91"/>
        <v>Mississippi43905</v>
      </c>
      <c r="B5887" t="s">
        <v>31</v>
      </c>
      <c r="C5887">
        <v>2976149</v>
      </c>
      <c r="D5887" s="4">
        <v>43905</v>
      </c>
      <c r="E5887" s="4">
        <v>43924</v>
      </c>
      <c r="F5887" s="4">
        <v>43948</v>
      </c>
      <c r="G5887">
        <v>0</v>
      </c>
      <c r="H5887">
        <v>0</v>
      </c>
      <c r="I5887">
        <v>0</v>
      </c>
      <c r="J5887">
        <v>6</v>
      </c>
      <c r="K5887">
        <v>0</v>
      </c>
      <c r="L5887">
        <v>0</v>
      </c>
      <c r="M5887">
        <v>0</v>
      </c>
      <c r="N5887">
        <v>0.8571428571428571</v>
      </c>
      <c r="O5887">
        <v>0</v>
      </c>
      <c r="P5887">
        <v>0.8571428571428571</v>
      </c>
      <c r="Q5887">
        <v>0</v>
      </c>
    </row>
    <row r="5888" spans="1:17" x14ac:dyDescent="0.35">
      <c r="A5888" t="str">
        <f t="shared" si="91"/>
        <v>Mississippi43906</v>
      </c>
      <c r="B5888" t="s">
        <v>31</v>
      </c>
      <c r="C5888">
        <v>2976149</v>
      </c>
      <c r="D5888" s="4">
        <v>43906</v>
      </c>
      <c r="E5888" s="4">
        <v>43924</v>
      </c>
      <c r="F5888" s="4">
        <v>43948</v>
      </c>
      <c r="G5888">
        <v>0</v>
      </c>
      <c r="H5888">
        <v>6</v>
      </c>
      <c r="I5888">
        <v>0</v>
      </c>
      <c r="J5888">
        <v>12</v>
      </c>
      <c r="K5888">
        <v>0</v>
      </c>
      <c r="L5888">
        <v>0</v>
      </c>
      <c r="M5888">
        <v>0</v>
      </c>
      <c r="N5888">
        <v>1.7142857142857142</v>
      </c>
      <c r="O5888">
        <v>0</v>
      </c>
      <c r="P5888">
        <v>1.7142857142857142</v>
      </c>
      <c r="Q5888">
        <v>0</v>
      </c>
    </row>
    <row r="5889" spans="1:17" x14ac:dyDescent="0.35">
      <c r="A5889" t="str">
        <f t="shared" si="91"/>
        <v>Mississippi43907</v>
      </c>
      <c r="B5889" t="s">
        <v>31</v>
      </c>
      <c r="C5889">
        <v>2976149</v>
      </c>
      <c r="D5889" s="4">
        <v>43907</v>
      </c>
      <c r="E5889" s="4">
        <v>43924</v>
      </c>
      <c r="F5889" s="4">
        <v>43948</v>
      </c>
      <c r="G5889">
        <v>0</v>
      </c>
      <c r="H5889">
        <v>9</v>
      </c>
      <c r="I5889">
        <v>0</v>
      </c>
      <c r="J5889">
        <v>21</v>
      </c>
      <c r="K5889">
        <v>0</v>
      </c>
      <c r="L5889">
        <v>0.5</v>
      </c>
      <c r="M5889">
        <v>0</v>
      </c>
      <c r="N5889">
        <v>3</v>
      </c>
      <c r="O5889">
        <v>0</v>
      </c>
      <c r="P5889">
        <v>3</v>
      </c>
      <c r="Q5889">
        <v>0</v>
      </c>
    </row>
    <row r="5890" spans="1:17" x14ac:dyDescent="0.35">
      <c r="A5890" t="str">
        <f t="shared" si="91"/>
        <v>Mississippi43908</v>
      </c>
      <c r="B5890" t="s">
        <v>31</v>
      </c>
      <c r="C5890">
        <v>2976149</v>
      </c>
      <c r="D5890" s="4">
        <v>43908</v>
      </c>
      <c r="E5890" s="4">
        <v>43924</v>
      </c>
      <c r="F5890" s="4">
        <v>43948</v>
      </c>
      <c r="G5890">
        <v>0</v>
      </c>
      <c r="H5890">
        <v>13</v>
      </c>
      <c r="I5890">
        <v>0</v>
      </c>
      <c r="J5890">
        <v>34</v>
      </c>
      <c r="K5890">
        <v>0</v>
      </c>
      <c r="L5890">
        <v>0.44444444444444442</v>
      </c>
      <c r="M5890">
        <v>0</v>
      </c>
      <c r="N5890">
        <v>4.8571428571428568</v>
      </c>
      <c r="O5890">
        <v>0</v>
      </c>
      <c r="P5890">
        <v>4.8571428571428568</v>
      </c>
      <c r="Q5890">
        <v>0</v>
      </c>
    </row>
    <row r="5891" spans="1:17" x14ac:dyDescent="0.35">
      <c r="A5891" t="str">
        <f t="shared" ref="A5891:A5954" si="92">B5891&amp;D5891</f>
        <v>Mississippi43909</v>
      </c>
      <c r="B5891" t="s">
        <v>31</v>
      </c>
      <c r="C5891">
        <v>2976149</v>
      </c>
      <c r="D5891" s="4">
        <v>43909</v>
      </c>
      <c r="E5891" s="4">
        <v>43924</v>
      </c>
      <c r="F5891" s="4">
        <v>43948</v>
      </c>
      <c r="G5891">
        <v>0</v>
      </c>
      <c r="H5891">
        <v>16</v>
      </c>
      <c r="I5891">
        <v>1</v>
      </c>
      <c r="J5891">
        <v>50</v>
      </c>
      <c r="K5891">
        <v>1</v>
      </c>
      <c r="L5891">
        <v>0.23076923076923078</v>
      </c>
      <c r="M5891">
        <v>0</v>
      </c>
      <c r="N5891">
        <v>7</v>
      </c>
      <c r="O5891">
        <v>0.14285714285714285</v>
      </c>
      <c r="P5891">
        <v>7</v>
      </c>
      <c r="Q5891">
        <v>0.14285714285714285</v>
      </c>
    </row>
    <row r="5892" spans="1:17" x14ac:dyDescent="0.35">
      <c r="A5892" t="str">
        <f t="shared" si="92"/>
        <v>Mississippi43910</v>
      </c>
      <c r="B5892" t="s">
        <v>31</v>
      </c>
      <c r="C5892">
        <v>2976149</v>
      </c>
      <c r="D5892" s="4">
        <v>43910</v>
      </c>
      <c r="E5892" s="4">
        <v>43924</v>
      </c>
      <c r="F5892" s="4">
        <v>43948</v>
      </c>
      <c r="G5892">
        <v>0</v>
      </c>
      <c r="H5892">
        <v>30</v>
      </c>
      <c r="I5892">
        <v>0</v>
      </c>
      <c r="J5892">
        <v>80</v>
      </c>
      <c r="K5892">
        <v>1</v>
      </c>
      <c r="L5892">
        <v>0.875</v>
      </c>
      <c r="M5892">
        <v>-1</v>
      </c>
      <c r="N5892">
        <v>10.571428571428571</v>
      </c>
      <c r="O5892">
        <v>0.14285714285714285</v>
      </c>
      <c r="P5892">
        <v>10.571428571428571</v>
      </c>
      <c r="Q5892">
        <v>0.14285714285714285</v>
      </c>
    </row>
    <row r="5893" spans="1:17" x14ac:dyDescent="0.35">
      <c r="A5893" t="str">
        <f t="shared" si="92"/>
        <v>Mississippi43911</v>
      </c>
      <c r="B5893" t="s">
        <v>31</v>
      </c>
      <c r="C5893">
        <v>2976149</v>
      </c>
      <c r="D5893" s="4">
        <v>43911</v>
      </c>
      <c r="E5893" s="4">
        <v>43924</v>
      </c>
      <c r="F5893" s="4">
        <v>43948</v>
      </c>
      <c r="G5893">
        <v>0</v>
      </c>
      <c r="H5893">
        <v>60</v>
      </c>
      <c r="I5893">
        <v>0</v>
      </c>
      <c r="J5893">
        <v>140</v>
      </c>
      <c r="K5893">
        <v>1</v>
      </c>
      <c r="L5893">
        <v>1</v>
      </c>
      <c r="M5893">
        <v>0</v>
      </c>
      <c r="N5893">
        <v>19.142857142857142</v>
      </c>
      <c r="O5893">
        <v>0.14285714285714285</v>
      </c>
      <c r="P5893">
        <v>19.142857142857142</v>
      </c>
      <c r="Q5893">
        <v>0.14285714285714285</v>
      </c>
    </row>
    <row r="5894" spans="1:17" x14ac:dyDescent="0.35">
      <c r="A5894" t="str">
        <f t="shared" si="92"/>
        <v>Mississippi43912</v>
      </c>
      <c r="B5894" t="s">
        <v>31</v>
      </c>
      <c r="C5894">
        <v>2976149</v>
      </c>
      <c r="D5894" s="4">
        <v>43912</v>
      </c>
      <c r="E5894" s="4">
        <v>43924</v>
      </c>
      <c r="F5894" s="4">
        <v>43948</v>
      </c>
      <c r="G5894">
        <v>0</v>
      </c>
      <c r="H5894">
        <v>67</v>
      </c>
      <c r="I5894">
        <v>0</v>
      </c>
      <c r="J5894">
        <v>207</v>
      </c>
      <c r="K5894">
        <v>1</v>
      </c>
      <c r="L5894">
        <v>0.11666666666666667</v>
      </c>
      <c r="M5894">
        <v>0</v>
      </c>
      <c r="N5894">
        <v>28.714285714285715</v>
      </c>
      <c r="O5894">
        <v>0.14285714285714285</v>
      </c>
      <c r="P5894">
        <v>28.714285714285715</v>
      </c>
      <c r="Q5894">
        <v>0.14285714285714285</v>
      </c>
    </row>
    <row r="5895" spans="1:17" x14ac:dyDescent="0.35">
      <c r="A5895" t="str">
        <f t="shared" si="92"/>
        <v>Mississippi43913</v>
      </c>
      <c r="B5895" t="s">
        <v>31</v>
      </c>
      <c r="C5895">
        <v>2976149</v>
      </c>
      <c r="D5895" s="4">
        <v>43913</v>
      </c>
      <c r="E5895" s="4">
        <v>43924</v>
      </c>
      <c r="F5895" s="4">
        <v>43948</v>
      </c>
      <c r="G5895">
        <v>0</v>
      </c>
      <c r="H5895">
        <v>42</v>
      </c>
      <c r="I5895">
        <v>0</v>
      </c>
      <c r="J5895">
        <v>249</v>
      </c>
      <c r="K5895">
        <v>1</v>
      </c>
      <c r="L5895">
        <v>-0.37313432835820898</v>
      </c>
      <c r="M5895">
        <v>0</v>
      </c>
      <c r="N5895">
        <v>33.857142857142854</v>
      </c>
      <c r="O5895">
        <v>0.14285714285714285</v>
      </c>
      <c r="P5895">
        <v>33.857142857142854</v>
      </c>
      <c r="Q5895">
        <v>0.14285714285714285</v>
      </c>
    </row>
    <row r="5896" spans="1:17" x14ac:dyDescent="0.35">
      <c r="A5896" t="str">
        <f t="shared" si="92"/>
        <v>Mississippi43914</v>
      </c>
      <c r="B5896" t="s">
        <v>31</v>
      </c>
      <c r="C5896">
        <v>2976149</v>
      </c>
      <c r="D5896" s="4">
        <v>43914</v>
      </c>
      <c r="E5896" s="4">
        <v>43924</v>
      </c>
      <c r="F5896" s="4">
        <v>43948</v>
      </c>
      <c r="G5896">
        <v>0</v>
      </c>
      <c r="H5896">
        <v>71</v>
      </c>
      <c r="I5896">
        <v>0</v>
      </c>
      <c r="J5896">
        <v>320</v>
      </c>
      <c r="K5896">
        <v>1</v>
      </c>
      <c r="L5896">
        <v>0.69047619047619047</v>
      </c>
      <c r="M5896">
        <v>0</v>
      </c>
      <c r="N5896">
        <v>42.714285714285715</v>
      </c>
      <c r="O5896">
        <v>0.14285714285714285</v>
      </c>
      <c r="P5896">
        <v>42.714285714285715</v>
      </c>
      <c r="Q5896">
        <v>0.14285714285714285</v>
      </c>
    </row>
    <row r="5897" spans="1:17" x14ac:dyDescent="0.35">
      <c r="A5897" t="str">
        <f t="shared" si="92"/>
        <v>Mississippi43915</v>
      </c>
      <c r="B5897" t="s">
        <v>31</v>
      </c>
      <c r="C5897">
        <v>2976149</v>
      </c>
      <c r="D5897" s="4">
        <v>43915</v>
      </c>
      <c r="E5897" s="4">
        <v>43924</v>
      </c>
      <c r="F5897" s="4">
        <v>43948</v>
      </c>
      <c r="G5897">
        <v>0</v>
      </c>
      <c r="H5897">
        <v>57</v>
      </c>
      <c r="I5897">
        <v>2</v>
      </c>
      <c r="J5897">
        <v>377</v>
      </c>
      <c r="K5897">
        <v>3</v>
      </c>
      <c r="L5897">
        <v>-0.19718309859154928</v>
      </c>
      <c r="M5897">
        <v>0</v>
      </c>
      <c r="N5897">
        <v>49</v>
      </c>
      <c r="O5897">
        <v>0.42857142857142855</v>
      </c>
      <c r="P5897">
        <v>49</v>
      </c>
      <c r="Q5897">
        <v>0.42857142857142855</v>
      </c>
    </row>
    <row r="5898" spans="1:17" x14ac:dyDescent="0.35">
      <c r="A5898" t="str">
        <f t="shared" si="92"/>
        <v>Mississippi43916</v>
      </c>
      <c r="B5898" t="s">
        <v>31</v>
      </c>
      <c r="C5898">
        <v>2976149</v>
      </c>
      <c r="D5898" s="4">
        <v>43916</v>
      </c>
      <c r="E5898" s="4">
        <v>43924</v>
      </c>
      <c r="F5898" s="4">
        <v>43948</v>
      </c>
      <c r="G5898">
        <v>0</v>
      </c>
      <c r="H5898">
        <v>108</v>
      </c>
      <c r="I5898">
        <v>3</v>
      </c>
      <c r="J5898">
        <v>485</v>
      </c>
      <c r="K5898">
        <v>6</v>
      </c>
      <c r="L5898">
        <v>0.89473684210526316</v>
      </c>
      <c r="M5898">
        <v>0.5</v>
      </c>
      <c r="N5898">
        <v>62.142857142857146</v>
      </c>
      <c r="O5898">
        <v>0.7142857142857143</v>
      </c>
      <c r="P5898">
        <v>62.142857142857146</v>
      </c>
      <c r="Q5898">
        <v>0.7142857142857143</v>
      </c>
    </row>
    <row r="5899" spans="1:17" x14ac:dyDescent="0.35">
      <c r="A5899" t="str">
        <f t="shared" si="92"/>
        <v>Mississippi43917</v>
      </c>
      <c r="B5899" t="s">
        <v>31</v>
      </c>
      <c r="C5899">
        <v>2976149</v>
      </c>
      <c r="D5899" s="4">
        <v>43917</v>
      </c>
      <c r="E5899" s="4">
        <v>43924</v>
      </c>
      <c r="F5899" s="4">
        <v>43948</v>
      </c>
      <c r="G5899">
        <v>0</v>
      </c>
      <c r="H5899">
        <v>94</v>
      </c>
      <c r="I5899">
        <v>2</v>
      </c>
      <c r="J5899">
        <v>579</v>
      </c>
      <c r="K5899">
        <v>8</v>
      </c>
      <c r="L5899">
        <v>-0.12962962962962962</v>
      </c>
      <c r="M5899">
        <v>-0.33333333333333331</v>
      </c>
      <c r="N5899">
        <v>71.285714285714292</v>
      </c>
      <c r="O5899">
        <v>1</v>
      </c>
      <c r="P5899">
        <v>71.285714285714292</v>
      </c>
      <c r="Q5899">
        <v>1</v>
      </c>
    </row>
    <row r="5900" spans="1:17" x14ac:dyDescent="0.35">
      <c r="A5900" t="str">
        <f t="shared" si="92"/>
        <v>Mississippi43918</v>
      </c>
      <c r="B5900" t="s">
        <v>31</v>
      </c>
      <c r="C5900">
        <v>2976149</v>
      </c>
      <c r="D5900" s="4">
        <v>43918</v>
      </c>
      <c r="E5900" s="4">
        <v>43924</v>
      </c>
      <c r="F5900" s="4">
        <v>43948</v>
      </c>
      <c r="G5900">
        <v>0</v>
      </c>
      <c r="H5900">
        <v>84</v>
      </c>
      <c r="I5900">
        <v>5</v>
      </c>
      <c r="J5900">
        <v>663</v>
      </c>
      <c r="K5900">
        <v>13</v>
      </c>
      <c r="L5900">
        <v>-0.10638297872340426</v>
      </c>
      <c r="M5900">
        <v>1.5</v>
      </c>
      <c r="N5900">
        <v>74.714285714285708</v>
      </c>
      <c r="O5900">
        <v>1.7142857142857142</v>
      </c>
      <c r="P5900">
        <v>74.714285714285708</v>
      </c>
      <c r="Q5900">
        <v>1.7142857142857142</v>
      </c>
    </row>
    <row r="5901" spans="1:17" x14ac:dyDescent="0.35">
      <c r="A5901" t="str">
        <f t="shared" si="92"/>
        <v>Mississippi43919</v>
      </c>
      <c r="B5901" t="s">
        <v>31</v>
      </c>
      <c r="C5901">
        <v>2976149</v>
      </c>
      <c r="D5901" s="4">
        <v>43919</v>
      </c>
      <c r="E5901" s="4">
        <v>43924</v>
      </c>
      <c r="F5901" s="4">
        <v>43948</v>
      </c>
      <c r="G5901">
        <v>0</v>
      </c>
      <c r="H5901">
        <v>96</v>
      </c>
      <c r="I5901">
        <v>1</v>
      </c>
      <c r="J5901">
        <v>759</v>
      </c>
      <c r="K5901">
        <v>14</v>
      </c>
      <c r="L5901">
        <v>0.14285714285714285</v>
      </c>
      <c r="M5901">
        <v>-0.8</v>
      </c>
      <c r="N5901">
        <v>78.857142857142861</v>
      </c>
      <c r="O5901">
        <v>1.8571428571428572</v>
      </c>
      <c r="P5901">
        <v>78.857142857142861</v>
      </c>
      <c r="Q5901">
        <v>1.8571428571428572</v>
      </c>
    </row>
    <row r="5902" spans="1:17" x14ac:dyDescent="0.35">
      <c r="A5902" t="str">
        <f t="shared" si="92"/>
        <v>Mississippi43920</v>
      </c>
      <c r="B5902" t="s">
        <v>31</v>
      </c>
      <c r="C5902">
        <v>2976149</v>
      </c>
      <c r="D5902" s="4">
        <v>43920</v>
      </c>
      <c r="E5902" s="4">
        <v>43924</v>
      </c>
      <c r="F5902" s="4">
        <v>43948</v>
      </c>
      <c r="G5902">
        <v>0</v>
      </c>
      <c r="H5902">
        <v>88</v>
      </c>
      <c r="I5902">
        <v>2</v>
      </c>
      <c r="J5902">
        <v>847</v>
      </c>
      <c r="K5902">
        <v>16</v>
      </c>
      <c r="L5902">
        <v>-8.3333333333333329E-2</v>
      </c>
      <c r="M5902">
        <v>1</v>
      </c>
      <c r="N5902">
        <v>85.428571428571431</v>
      </c>
      <c r="O5902">
        <v>2.1428571428571428</v>
      </c>
      <c r="P5902">
        <v>85.428571428571431</v>
      </c>
      <c r="Q5902">
        <v>2.1428571428571428</v>
      </c>
    </row>
    <row r="5903" spans="1:17" x14ac:dyDescent="0.35">
      <c r="A5903" t="str">
        <f t="shared" si="92"/>
        <v>Mississippi43921</v>
      </c>
      <c r="B5903" t="s">
        <v>31</v>
      </c>
      <c r="C5903">
        <v>2976149</v>
      </c>
      <c r="D5903" s="4">
        <v>43921</v>
      </c>
      <c r="E5903" s="4">
        <v>43924</v>
      </c>
      <c r="F5903" s="4">
        <v>43948</v>
      </c>
      <c r="G5903">
        <v>0</v>
      </c>
      <c r="H5903">
        <v>90</v>
      </c>
      <c r="I5903">
        <v>4</v>
      </c>
      <c r="J5903">
        <v>937</v>
      </c>
      <c r="K5903">
        <v>20</v>
      </c>
      <c r="L5903">
        <v>2.2727272727272728E-2</v>
      </c>
      <c r="M5903">
        <v>1</v>
      </c>
      <c r="N5903">
        <v>88.142857142857139</v>
      </c>
      <c r="O5903">
        <v>2.7142857142857144</v>
      </c>
      <c r="P5903">
        <v>88.142857142857139</v>
      </c>
      <c r="Q5903">
        <v>2.7142857142857144</v>
      </c>
    </row>
    <row r="5904" spans="1:17" x14ac:dyDescent="0.35">
      <c r="A5904" t="str">
        <f t="shared" si="92"/>
        <v>Mississippi43922</v>
      </c>
      <c r="B5904" t="s">
        <v>31</v>
      </c>
      <c r="C5904">
        <v>2976149</v>
      </c>
      <c r="D5904" s="4">
        <v>43922</v>
      </c>
      <c r="E5904" s="4">
        <v>43924</v>
      </c>
      <c r="F5904" s="4">
        <v>43948</v>
      </c>
      <c r="G5904">
        <v>0</v>
      </c>
      <c r="H5904">
        <v>136</v>
      </c>
      <c r="I5904">
        <v>2</v>
      </c>
      <c r="J5904">
        <v>1073</v>
      </c>
      <c r="K5904">
        <v>22</v>
      </c>
      <c r="L5904">
        <v>0.51111111111111107</v>
      </c>
      <c r="M5904">
        <v>-0.5</v>
      </c>
      <c r="N5904">
        <v>99.428571428571431</v>
      </c>
      <c r="O5904">
        <v>2.7142857142857144</v>
      </c>
      <c r="P5904">
        <v>99.428571428571431</v>
      </c>
      <c r="Q5904">
        <v>2.7142857142857144</v>
      </c>
    </row>
    <row r="5905" spans="1:17" x14ac:dyDescent="0.35">
      <c r="A5905" t="str">
        <f t="shared" si="92"/>
        <v>Mississippi43923</v>
      </c>
      <c r="B5905" t="s">
        <v>31</v>
      </c>
      <c r="C5905">
        <v>2976149</v>
      </c>
      <c r="D5905" s="4">
        <v>43923</v>
      </c>
      <c r="E5905" s="4">
        <v>43924</v>
      </c>
      <c r="F5905" s="4">
        <v>43948</v>
      </c>
      <c r="G5905">
        <v>0</v>
      </c>
      <c r="H5905">
        <v>104</v>
      </c>
      <c r="I5905">
        <v>4</v>
      </c>
      <c r="J5905">
        <v>1177</v>
      </c>
      <c r="K5905">
        <v>26</v>
      </c>
      <c r="L5905">
        <v>-0.23529411764705882</v>
      </c>
      <c r="M5905">
        <v>1</v>
      </c>
      <c r="N5905">
        <v>98.857142857142861</v>
      </c>
      <c r="O5905">
        <v>2.8571428571428572</v>
      </c>
      <c r="P5905">
        <v>98.857142857142861</v>
      </c>
      <c r="Q5905">
        <v>2.8571428571428572</v>
      </c>
    </row>
    <row r="5906" spans="1:17" x14ac:dyDescent="0.35">
      <c r="A5906" t="str">
        <f t="shared" si="92"/>
        <v>Mississippi43924</v>
      </c>
      <c r="B5906" t="s">
        <v>31</v>
      </c>
      <c r="C5906">
        <v>2976149</v>
      </c>
      <c r="D5906" s="4">
        <v>43924</v>
      </c>
      <c r="E5906" s="4">
        <v>43924</v>
      </c>
      <c r="F5906" s="4">
        <v>43948</v>
      </c>
      <c r="G5906">
        <v>1</v>
      </c>
      <c r="H5906">
        <v>181</v>
      </c>
      <c r="I5906">
        <v>3</v>
      </c>
      <c r="J5906">
        <v>1358</v>
      </c>
      <c r="K5906">
        <v>29</v>
      </c>
      <c r="L5906">
        <v>0.74038461538461542</v>
      </c>
      <c r="M5906">
        <v>-0.25</v>
      </c>
      <c r="N5906">
        <v>111.28571428571429</v>
      </c>
      <c r="O5906">
        <v>3</v>
      </c>
      <c r="P5906">
        <v>111.28571428571429</v>
      </c>
      <c r="Q5906">
        <v>3</v>
      </c>
    </row>
    <row r="5907" spans="1:17" x14ac:dyDescent="0.35">
      <c r="A5907" t="str">
        <f t="shared" si="92"/>
        <v>Mississippi43925</v>
      </c>
      <c r="B5907" t="s">
        <v>31</v>
      </c>
      <c r="C5907">
        <v>2976149</v>
      </c>
      <c r="D5907" s="4">
        <v>43925</v>
      </c>
      <c r="E5907" s="4">
        <v>43924</v>
      </c>
      <c r="F5907" s="4">
        <v>43948</v>
      </c>
      <c r="G5907">
        <v>1</v>
      </c>
      <c r="H5907">
        <v>97</v>
      </c>
      <c r="I5907">
        <v>6</v>
      </c>
      <c r="J5907">
        <v>1455</v>
      </c>
      <c r="K5907">
        <v>35</v>
      </c>
      <c r="L5907">
        <v>-0.46408839779005523</v>
      </c>
      <c r="M5907">
        <v>1</v>
      </c>
      <c r="N5907">
        <v>113.14285714285714</v>
      </c>
      <c r="O5907">
        <v>3.1428571428571428</v>
      </c>
      <c r="P5907">
        <v>113.14285714285714</v>
      </c>
      <c r="Q5907">
        <v>3.1428571428571428</v>
      </c>
    </row>
    <row r="5908" spans="1:17" x14ac:dyDescent="0.35">
      <c r="A5908" t="str">
        <f t="shared" si="92"/>
        <v>Mississippi43926</v>
      </c>
      <c r="B5908" t="s">
        <v>31</v>
      </c>
      <c r="C5908">
        <v>2976149</v>
      </c>
      <c r="D5908" s="4">
        <v>43926</v>
      </c>
      <c r="E5908" s="4">
        <v>43924</v>
      </c>
      <c r="F5908" s="4">
        <v>43948</v>
      </c>
      <c r="G5908">
        <v>1</v>
      </c>
      <c r="H5908">
        <v>183</v>
      </c>
      <c r="I5908">
        <v>8</v>
      </c>
      <c r="J5908">
        <v>1638</v>
      </c>
      <c r="K5908">
        <v>43</v>
      </c>
      <c r="L5908">
        <v>0.88659793814432986</v>
      </c>
      <c r="M5908">
        <v>0.33333333333333331</v>
      </c>
      <c r="N5908">
        <v>125.57142857142857</v>
      </c>
      <c r="O5908">
        <v>4.1428571428571432</v>
      </c>
      <c r="P5908">
        <v>125.57142857142857</v>
      </c>
      <c r="Q5908">
        <v>4.1428571428571432</v>
      </c>
    </row>
    <row r="5909" spans="1:17" x14ac:dyDescent="0.35">
      <c r="A5909" t="str">
        <f t="shared" si="92"/>
        <v>Mississippi43927</v>
      </c>
      <c r="B5909" t="s">
        <v>31</v>
      </c>
      <c r="C5909">
        <v>2976149</v>
      </c>
      <c r="D5909" s="4">
        <v>43927</v>
      </c>
      <c r="E5909" s="4">
        <v>43924</v>
      </c>
      <c r="F5909" s="4">
        <v>43948</v>
      </c>
      <c r="G5909">
        <v>1</v>
      </c>
      <c r="H5909">
        <v>100</v>
      </c>
      <c r="I5909">
        <v>8</v>
      </c>
      <c r="J5909">
        <v>1738</v>
      </c>
      <c r="K5909">
        <v>51</v>
      </c>
      <c r="L5909">
        <v>-0.45355191256830601</v>
      </c>
      <c r="M5909">
        <v>0</v>
      </c>
      <c r="N5909">
        <v>127.28571428571429</v>
      </c>
      <c r="O5909">
        <v>5</v>
      </c>
      <c r="P5909">
        <v>127.28571428571429</v>
      </c>
      <c r="Q5909">
        <v>5</v>
      </c>
    </row>
    <row r="5910" spans="1:17" x14ac:dyDescent="0.35">
      <c r="A5910" t="str">
        <f t="shared" si="92"/>
        <v>Mississippi43928</v>
      </c>
      <c r="B5910" t="s">
        <v>31</v>
      </c>
      <c r="C5910">
        <v>2976149</v>
      </c>
      <c r="D5910" s="4">
        <v>43928</v>
      </c>
      <c r="E5910" s="4">
        <v>43924</v>
      </c>
      <c r="F5910" s="4">
        <v>43948</v>
      </c>
      <c r="G5910">
        <v>1</v>
      </c>
      <c r="H5910">
        <v>177</v>
      </c>
      <c r="I5910">
        <v>9</v>
      </c>
      <c r="J5910">
        <v>1915</v>
      </c>
      <c r="K5910">
        <v>60</v>
      </c>
      <c r="L5910">
        <v>0.77</v>
      </c>
      <c r="M5910">
        <v>0.125</v>
      </c>
      <c r="N5910">
        <v>139.71428571428572</v>
      </c>
      <c r="O5910">
        <v>5.7142857142857144</v>
      </c>
      <c r="P5910">
        <v>139.71428571428572</v>
      </c>
      <c r="Q5910">
        <v>5.7142857142857144</v>
      </c>
    </row>
    <row r="5911" spans="1:17" x14ac:dyDescent="0.35">
      <c r="A5911" t="str">
        <f t="shared" si="92"/>
        <v>Mississippi43929</v>
      </c>
      <c r="B5911" t="s">
        <v>31</v>
      </c>
      <c r="C5911">
        <v>2976149</v>
      </c>
      <c r="D5911" s="4">
        <v>43929</v>
      </c>
      <c r="E5911" s="4">
        <v>43924</v>
      </c>
      <c r="F5911" s="4">
        <v>43948</v>
      </c>
      <c r="G5911">
        <v>1</v>
      </c>
      <c r="H5911">
        <v>88</v>
      </c>
      <c r="I5911">
        <v>7</v>
      </c>
      <c r="J5911">
        <v>2003</v>
      </c>
      <c r="K5911">
        <v>67</v>
      </c>
      <c r="L5911">
        <v>-0.50282485875706218</v>
      </c>
      <c r="M5911">
        <v>-0.22222222222222221</v>
      </c>
      <c r="N5911">
        <v>132.85714285714286</v>
      </c>
      <c r="O5911">
        <v>6.4285714285714288</v>
      </c>
      <c r="P5911">
        <v>132.85714285714286</v>
      </c>
      <c r="Q5911">
        <v>6.4285714285714288</v>
      </c>
    </row>
    <row r="5912" spans="1:17" x14ac:dyDescent="0.35">
      <c r="A5912" t="str">
        <f t="shared" si="92"/>
        <v>Mississippi43930</v>
      </c>
      <c r="B5912" t="s">
        <v>31</v>
      </c>
      <c r="C5912">
        <v>2976149</v>
      </c>
      <c r="D5912" s="4">
        <v>43930</v>
      </c>
      <c r="E5912" s="4">
        <v>43924</v>
      </c>
      <c r="F5912" s="4">
        <v>43948</v>
      </c>
      <c r="G5912">
        <v>1</v>
      </c>
      <c r="H5912">
        <v>257</v>
      </c>
      <c r="I5912">
        <v>9</v>
      </c>
      <c r="J5912">
        <v>2260</v>
      </c>
      <c r="K5912">
        <v>76</v>
      </c>
      <c r="L5912">
        <v>1.9204545454545454</v>
      </c>
      <c r="M5912">
        <v>0.2857142857142857</v>
      </c>
      <c r="N5912">
        <v>154.71428571428572</v>
      </c>
      <c r="O5912">
        <v>7.1428571428571432</v>
      </c>
      <c r="P5912">
        <v>154.71428571428572</v>
      </c>
      <c r="Q5912">
        <v>7.1428571428571432</v>
      </c>
    </row>
    <row r="5913" spans="1:17" x14ac:dyDescent="0.35">
      <c r="A5913" t="str">
        <f t="shared" si="92"/>
        <v>Mississippi43931</v>
      </c>
      <c r="B5913" t="s">
        <v>31</v>
      </c>
      <c r="C5913">
        <v>2976149</v>
      </c>
      <c r="D5913" s="4">
        <v>43931</v>
      </c>
      <c r="E5913" s="4">
        <v>43924</v>
      </c>
      <c r="F5913" s="4">
        <v>43948</v>
      </c>
      <c r="G5913">
        <v>1</v>
      </c>
      <c r="H5913">
        <v>209</v>
      </c>
      <c r="I5913">
        <v>6</v>
      </c>
      <c r="J5913">
        <v>2469</v>
      </c>
      <c r="K5913">
        <v>82</v>
      </c>
      <c r="L5913">
        <v>-0.1867704280155642</v>
      </c>
      <c r="M5913">
        <v>-0.33333333333333331</v>
      </c>
      <c r="N5913">
        <v>158.71428571428572</v>
      </c>
      <c r="O5913">
        <v>7.5714285714285712</v>
      </c>
      <c r="P5913">
        <v>158.71428571428572</v>
      </c>
      <c r="Q5913">
        <v>7.5714285714285712</v>
      </c>
    </row>
    <row r="5914" spans="1:17" x14ac:dyDescent="0.35">
      <c r="A5914" t="str">
        <f t="shared" si="92"/>
        <v>Mississippi43932</v>
      </c>
      <c r="B5914" t="s">
        <v>31</v>
      </c>
      <c r="C5914">
        <v>2976149</v>
      </c>
      <c r="D5914" s="4">
        <v>43932</v>
      </c>
      <c r="E5914" s="4">
        <v>43924</v>
      </c>
      <c r="F5914" s="4">
        <v>43948</v>
      </c>
      <c r="G5914">
        <v>1</v>
      </c>
      <c r="H5914">
        <v>173</v>
      </c>
      <c r="I5914">
        <v>11</v>
      </c>
      <c r="J5914">
        <v>2642</v>
      </c>
      <c r="K5914">
        <v>93</v>
      </c>
      <c r="L5914">
        <v>-0.17224880382775121</v>
      </c>
      <c r="M5914">
        <v>0.83333333333333337</v>
      </c>
      <c r="N5914">
        <v>169.57142857142858</v>
      </c>
      <c r="O5914">
        <v>8.2857142857142865</v>
      </c>
      <c r="P5914">
        <v>169.57142857142858</v>
      </c>
      <c r="Q5914">
        <v>8.2857142857142865</v>
      </c>
    </row>
    <row r="5915" spans="1:17" x14ac:dyDescent="0.35">
      <c r="A5915" t="str">
        <f t="shared" si="92"/>
        <v>Mississippi43933</v>
      </c>
      <c r="B5915" t="s">
        <v>31</v>
      </c>
      <c r="C5915">
        <v>2976149</v>
      </c>
      <c r="D5915" s="4">
        <v>43933</v>
      </c>
      <c r="E5915" s="4">
        <v>43924</v>
      </c>
      <c r="F5915" s="4">
        <v>43948</v>
      </c>
      <c r="G5915">
        <v>1</v>
      </c>
      <c r="H5915">
        <v>139</v>
      </c>
      <c r="I5915">
        <v>3</v>
      </c>
      <c r="J5915">
        <v>2781</v>
      </c>
      <c r="K5915">
        <v>96</v>
      </c>
      <c r="L5915">
        <v>-0.19653179190751446</v>
      </c>
      <c r="M5915">
        <v>-0.72727272727272729</v>
      </c>
      <c r="N5915">
        <v>163.28571428571428</v>
      </c>
      <c r="O5915">
        <v>7.5714285714285712</v>
      </c>
      <c r="P5915">
        <v>163.28571428571428</v>
      </c>
      <c r="Q5915">
        <v>7.5714285714285712</v>
      </c>
    </row>
    <row r="5916" spans="1:17" x14ac:dyDescent="0.35">
      <c r="A5916" t="str">
        <f t="shared" si="92"/>
        <v>Mississippi43934</v>
      </c>
      <c r="B5916" t="s">
        <v>31</v>
      </c>
      <c r="C5916">
        <v>2976149</v>
      </c>
      <c r="D5916" s="4">
        <v>43934</v>
      </c>
      <c r="E5916" s="4">
        <v>43924</v>
      </c>
      <c r="F5916" s="4">
        <v>43948</v>
      </c>
      <c r="G5916">
        <v>1</v>
      </c>
      <c r="H5916">
        <v>161</v>
      </c>
      <c r="I5916">
        <v>2</v>
      </c>
      <c r="J5916">
        <v>2942</v>
      </c>
      <c r="K5916">
        <v>98</v>
      </c>
      <c r="L5916">
        <v>0.15827338129496402</v>
      </c>
      <c r="M5916">
        <v>-0.33333333333333331</v>
      </c>
      <c r="N5916">
        <v>172</v>
      </c>
      <c r="O5916">
        <v>6.7142857142857144</v>
      </c>
      <c r="P5916">
        <v>172</v>
      </c>
      <c r="Q5916">
        <v>6.7142857142857144</v>
      </c>
    </row>
    <row r="5917" spans="1:17" x14ac:dyDescent="0.35">
      <c r="A5917" t="str">
        <f t="shared" si="92"/>
        <v>Mississippi43935</v>
      </c>
      <c r="B5917" t="s">
        <v>31</v>
      </c>
      <c r="C5917">
        <v>2976149</v>
      </c>
      <c r="D5917" s="4">
        <v>43935</v>
      </c>
      <c r="E5917" s="4">
        <v>43924</v>
      </c>
      <c r="F5917" s="4">
        <v>43948</v>
      </c>
      <c r="G5917">
        <v>1</v>
      </c>
      <c r="H5917">
        <v>145</v>
      </c>
      <c r="I5917">
        <v>13</v>
      </c>
      <c r="J5917">
        <v>3087</v>
      </c>
      <c r="K5917">
        <v>111</v>
      </c>
      <c r="L5917">
        <v>-9.9378881987577633E-2</v>
      </c>
      <c r="M5917">
        <v>5.5</v>
      </c>
      <c r="N5917">
        <v>167.42857142857142</v>
      </c>
      <c r="O5917">
        <v>7.2857142857142856</v>
      </c>
      <c r="P5917">
        <v>167.42857142857142</v>
      </c>
      <c r="Q5917">
        <v>7.2857142857142856</v>
      </c>
    </row>
    <row r="5918" spans="1:17" x14ac:dyDescent="0.35">
      <c r="A5918" t="str">
        <f t="shared" si="92"/>
        <v>Mississippi43936</v>
      </c>
      <c r="B5918" t="s">
        <v>31</v>
      </c>
      <c r="C5918">
        <v>2976149</v>
      </c>
      <c r="D5918" s="4">
        <v>43936</v>
      </c>
      <c r="E5918" s="4">
        <v>43924</v>
      </c>
      <c r="F5918" s="4">
        <v>43948</v>
      </c>
      <c r="G5918">
        <v>1</v>
      </c>
      <c r="H5918">
        <v>273</v>
      </c>
      <c r="I5918">
        <v>11</v>
      </c>
      <c r="J5918">
        <v>3360</v>
      </c>
      <c r="K5918">
        <v>122</v>
      </c>
      <c r="L5918">
        <v>0.88275862068965516</v>
      </c>
      <c r="M5918">
        <v>-0.15384615384615385</v>
      </c>
      <c r="N5918">
        <v>193.85714285714286</v>
      </c>
      <c r="O5918">
        <v>7.8571428571428568</v>
      </c>
      <c r="P5918">
        <v>193.85714285714286</v>
      </c>
      <c r="Q5918">
        <v>7.8571428571428568</v>
      </c>
    </row>
    <row r="5919" spans="1:17" x14ac:dyDescent="0.35">
      <c r="A5919" t="str">
        <f t="shared" si="92"/>
        <v>Mississippi43937</v>
      </c>
      <c r="B5919" t="s">
        <v>31</v>
      </c>
      <c r="C5919">
        <v>2976149</v>
      </c>
      <c r="D5919" s="4">
        <v>43937</v>
      </c>
      <c r="E5919" s="4">
        <v>43924</v>
      </c>
      <c r="F5919" s="4">
        <v>43948</v>
      </c>
      <c r="G5919">
        <v>1</v>
      </c>
      <c r="H5919">
        <v>264</v>
      </c>
      <c r="I5919">
        <v>7</v>
      </c>
      <c r="J5919">
        <v>3624</v>
      </c>
      <c r="K5919">
        <v>129</v>
      </c>
      <c r="L5919">
        <v>-3.2967032967032968E-2</v>
      </c>
      <c r="M5919">
        <v>-0.36363636363636365</v>
      </c>
      <c r="N5919">
        <v>194.85714285714286</v>
      </c>
      <c r="O5919">
        <v>7.5714285714285712</v>
      </c>
      <c r="P5919">
        <v>194.85714285714286</v>
      </c>
      <c r="Q5919">
        <v>7.5714285714285712</v>
      </c>
    </row>
    <row r="5920" spans="1:17" x14ac:dyDescent="0.35">
      <c r="A5920" t="str">
        <f t="shared" si="92"/>
        <v>Mississippi43938</v>
      </c>
      <c r="B5920" t="s">
        <v>31</v>
      </c>
      <c r="C5920">
        <v>2976149</v>
      </c>
      <c r="D5920" s="4">
        <v>43938</v>
      </c>
      <c r="E5920" s="4">
        <v>43924</v>
      </c>
      <c r="F5920" s="4">
        <v>43948</v>
      </c>
      <c r="G5920">
        <v>1</v>
      </c>
      <c r="H5920">
        <v>169</v>
      </c>
      <c r="I5920">
        <v>11</v>
      </c>
      <c r="J5920">
        <v>3793</v>
      </c>
      <c r="K5920">
        <v>140</v>
      </c>
      <c r="L5920">
        <v>-0.35984848484848486</v>
      </c>
      <c r="M5920">
        <v>0.5714285714285714</v>
      </c>
      <c r="N5920">
        <v>189.14285714285714</v>
      </c>
      <c r="O5920">
        <v>8.2857142857142865</v>
      </c>
      <c r="P5920">
        <v>189.14285714285714</v>
      </c>
      <c r="Q5920">
        <v>8.2857142857142865</v>
      </c>
    </row>
    <row r="5921" spans="1:17" x14ac:dyDescent="0.35">
      <c r="A5921" t="str">
        <f t="shared" si="92"/>
        <v>Mississippi43939</v>
      </c>
      <c r="B5921" t="s">
        <v>31</v>
      </c>
      <c r="C5921">
        <v>2976149</v>
      </c>
      <c r="D5921" s="4">
        <v>43939</v>
      </c>
      <c r="E5921" s="4">
        <v>43924</v>
      </c>
      <c r="F5921" s="4">
        <v>43948</v>
      </c>
      <c r="G5921">
        <v>1</v>
      </c>
      <c r="H5921">
        <v>181</v>
      </c>
      <c r="I5921">
        <v>12</v>
      </c>
      <c r="J5921">
        <v>3974</v>
      </c>
      <c r="K5921">
        <v>152</v>
      </c>
      <c r="L5921">
        <v>7.1005917159763315E-2</v>
      </c>
      <c r="M5921">
        <v>9.0909090909090912E-2</v>
      </c>
      <c r="N5921">
        <v>190.28571428571428</v>
      </c>
      <c r="O5921">
        <v>8.4285714285714288</v>
      </c>
      <c r="P5921">
        <v>190.28571428571428</v>
      </c>
      <c r="Q5921">
        <v>8.4285714285714288</v>
      </c>
    </row>
    <row r="5922" spans="1:17" x14ac:dyDescent="0.35">
      <c r="A5922" t="str">
        <f t="shared" si="92"/>
        <v>Mississippi43940</v>
      </c>
      <c r="B5922" t="s">
        <v>31</v>
      </c>
      <c r="C5922">
        <v>2976149</v>
      </c>
      <c r="D5922" s="4">
        <v>43940</v>
      </c>
      <c r="E5922" s="4">
        <v>43924</v>
      </c>
      <c r="F5922" s="4">
        <v>43948</v>
      </c>
      <c r="G5922">
        <v>1</v>
      </c>
      <c r="H5922">
        <v>300</v>
      </c>
      <c r="I5922">
        <v>7</v>
      </c>
      <c r="J5922">
        <v>4274</v>
      </c>
      <c r="K5922">
        <v>159</v>
      </c>
      <c r="L5922">
        <v>0.65745856353591159</v>
      </c>
      <c r="M5922">
        <v>-0.41666666666666669</v>
      </c>
      <c r="N5922">
        <v>213.28571428571428</v>
      </c>
      <c r="O5922">
        <v>9</v>
      </c>
      <c r="P5922">
        <v>213.28571428571428</v>
      </c>
      <c r="Q5922">
        <v>9</v>
      </c>
    </row>
    <row r="5923" spans="1:17" x14ac:dyDescent="0.35">
      <c r="A5923" t="str">
        <f t="shared" si="92"/>
        <v>Mississippi43941</v>
      </c>
      <c r="B5923" t="s">
        <v>31</v>
      </c>
      <c r="C5923">
        <v>2976149</v>
      </c>
      <c r="D5923" s="4">
        <v>43941</v>
      </c>
      <c r="E5923" s="4">
        <v>43924</v>
      </c>
      <c r="F5923" s="4">
        <v>43948</v>
      </c>
      <c r="G5923">
        <v>1</v>
      </c>
      <c r="H5923">
        <v>238</v>
      </c>
      <c r="I5923">
        <v>10</v>
      </c>
      <c r="J5923">
        <v>4512</v>
      </c>
      <c r="K5923">
        <v>169</v>
      </c>
      <c r="L5923">
        <v>-0.20666666666666667</v>
      </c>
      <c r="M5923">
        <v>0.42857142857142855</v>
      </c>
      <c r="N5923">
        <v>224.28571428571428</v>
      </c>
      <c r="O5923">
        <v>10.142857142857142</v>
      </c>
      <c r="P5923">
        <v>224.28571428571428</v>
      </c>
      <c r="Q5923">
        <v>10.142857142857142</v>
      </c>
    </row>
    <row r="5924" spans="1:17" x14ac:dyDescent="0.35">
      <c r="A5924" t="str">
        <f t="shared" si="92"/>
        <v>Mississippi43942</v>
      </c>
      <c r="B5924" t="s">
        <v>31</v>
      </c>
      <c r="C5924">
        <v>2976149</v>
      </c>
      <c r="D5924" s="4">
        <v>43942</v>
      </c>
      <c r="E5924" s="4">
        <v>43924</v>
      </c>
      <c r="F5924" s="4">
        <v>43948</v>
      </c>
      <c r="G5924">
        <v>1</v>
      </c>
      <c r="H5924">
        <v>204</v>
      </c>
      <c r="I5924">
        <v>14</v>
      </c>
      <c r="J5924">
        <v>4716</v>
      </c>
      <c r="K5924">
        <v>183</v>
      </c>
      <c r="L5924">
        <v>-0.14285714285714285</v>
      </c>
      <c r="M5924">
        <v>0.4</v>
      </c>
      <c r="N5924">
        <v>232.71428571428572</v>
      </c>
      <c r="O5924">
        <v>10.285714285714286</v>
      </c>
      <c r="P5924">
        <v>232.71428571428572</v>
      </c>
      <c r="Q5924">
        <v>10.285714285714286</v>
      </c>
    </row>
    <row r="5925" spans="1:17" x14ac:dyDescent="0.35">
      <c r="A5925" t="str">
        <f t="shared" si="92"/>
        <v>Mississippi43943</v>
      </c>
      <c r="B5925" t="s">
        <v>31</v>
      </c>
      <c r="C5925">
        <v>2976149</v>
      </c>
      <c r="D5925" s="4">
        <v>43943</v>
      </c>
      <c r="E5925" s="4">
        <v>43924</v>
      </c>
      <c r="F5925" s="4">
        <v>43948</v>
      </c>
      <c r="G5925">
        <v>1</v>
      </c>
      <c r="H5925">
        <v>178</v>
      </c>
      <c r="I5925">
        <v>10</v>
      </c>
      <c r="J5925">
        <v>4894</v>
      </c>
      <c r="K5925">
        <v>193</v>
      </c>
      <c r="L5925">
        <v>-0.12745098039215685</v>
      </c>
      <c r="M5925">
        <v>-0.2857142857142857</v>
      </c>
      <c r="N5925">
        <v>219.14285714285714</v>
      </c>
      <c r="O5925">
        <v>10.142857142857142</v>
      </c>
      <c r="P5925">
        <v>219.14285714285714</v>
      </c>
      <c r="Q5925">
        <v>10.142857142857142</v>
      </c>
    </row>
    <row r="5926" spans="1:17" x14ac:dyDescent="0.35">
      <c r="A5926" t="str">
        <f t="shared" si="92"/>
        <v>Mississippi43944</v>
      </c>
      <c r="B5926" t="s">
        <v>31</v>
      </c>
      <c r="C5926">
        <v>2976149</v>
      </c>
      <c r="D5926" s="4">
        <v>43944</v>
      </c>
      <c r="E5926" s="4">
        <v>43924</v>
      </c>
      <c r="F5926" s="4">
        <v>43948</v>
      </c>
      <c r="G5926">
        <v>1</v>
      </c>
      <c r="H5926">
        <v>259</v>
      </c>
      <c r="I5926">
        <v>8</v>
      </c>
      <c r="J5926">
        <v>5153</v>
      </c>
      <c r="K5926">
        <v>201</v>
      </c>
      <c r="L5926">
        <v>0.4550561797752809</v>
      </c>
      <c r="M5926">
        <v>-0.2</v>
      </c>
      <c r="N5926">
        <v>218.42857142857142</v>
      </c>
      <c r="O5926">
        <v>10.285714285714286</v>
      </c>
      <c r="P5926">
        <v>218.42857142857142</v>
      </c>
      <c r="Q5926">
        <v>10.285714285714286</v>
      </c>
    </row>
    <row r="5927" spans="1:17" x14ac:dyDescent="0.35">
      <c r="A5927" t="str">
        <f t="shared" si="92"/>
        <v>Mississippi43945</v>
      </c>
      <c r="B5927" t="s">
        <v>31</v>
      </c>
      <c r="C5927">
        <v>2976149</v>
      </c>
      <c r="D5927" s="4">
        <v>43945</v>
      </c>
      <c r="E5927" s="4">
        <v>43924</v>
      </c>
      <c r="F5927" s="4">
        <v>43948</v>
      </c>
      <c r="G5927">
        <v>1</v>
      </c>
      <c r="H5927">
        <v>281</v>
      </c>
      <c r="I5927">
        <v>8</v>
      </c>
      <c r="J5927">
        <v>5434</v>
      </c>
      <c r="K5927">
        <v>209</v>
      </c>
      <c r="L5927">
        <v>8.4942084942084939E-2</v>
      </c>
      <c r="M5927">
        <v>0</v>
      </c>
      <c r="N5927">
        <v>234.42857142857142</v>
      </c>
      <c r="O5927">
        <v>9.8571428571428577</v>
      </c>
      <c r="P5927">
        <v>234.42857142857142</v>
      </c>
      <c r="Q5927">
        <v>9.8571428571428577</v>
      </c>
    </row>
    <row r="5928" spans="1:17" x14ac:dyDescent="0.35">
      <c r="A5928" t="str">
        <f t="shared" si="92"/>
        <v>Mississippi43946</v>
      </c>
      <c r="B5928" t="s">
        <v>31</v>
      </c>
      <c r="C5928">
        <v>2976149</v>
      </c>
      <c r="D5928" s="4">
        <v>43946</v>
      </c>
      <c r="E5928" s="4">
        <v>43924</v>
      </c>
      <c r="F5928" s="4">
        <v>43948</v>
      </c>
      <c r="G5928">
        <v>1</v>
      </c>
      <c r="H5928">
        <v>284</v>
      </c>
      <c r="I5928">
        <v>12</v>
      </c>
      <c r="J5928">
        <v>5718</v>
      </c>
      <c r="K5928">
        <v>221</v>
      </c>
      <c r="L5928">
        <v>1.0676156583629894E-2</v>
      </c>
      <c r="M5928">
        <v>0.5</v>
      </c>
      <c r="N5928">
        <v>249.14285714285714</v>
      </c>
      <c r="O5928">
        <v>9.8571428571428577</v>
      </c>
      <c r="P5928">
        <v>249.14285714285714</v>
      </c>
      <c r="Q5928">
        <v>9.8571428571428577</v>
      </c>
    </row>
    <row r="5929" spans="1:17" x14ac:dyDescent="0.35">
      <c r="A5929" t="str">
        <f t="shared" si="92"/>
        <v>Mississippi43947</v>
      </c>
      <c r="B5929" t="s">
        <v>31</v>
      </c>
      <c r="C5929">
        <v>2976149</v>
      </c>
      <c r="D5929" s="4">
        <v>43947</v>
      </c>
      <c r="E5929" s="4">
        <v>43924</v>
      </c>
      <c r="F5929" s="4">
        <v>43948</v>
      </c>
      <c r="G5929">
        <v>1</v>
      </c>
      <c r="H5929">
        <v>193</v>
      </c>
      <c r="I5929">
        <v>6</v>
      </c>
      <c r="J5929">
        <v>5911</v>
      </c>
      <c r="K5929">
        <v>227</v>
      </c>
      <c r="L5929">
        <v>-0.32042253521126762</v>
      </c>
      <c r="M5929">
        <v>-0.5</v>
      </c>
      <c r="N5929">
        <v>233.85714285714286</v>
      </c>
      <c r="O5929">
        <v>9.7142857142857135</v>
      </c>
      <c r="P5929">
        <v>233.85714285714286</v>
      </c>
      <c r="Q5929">
        <v>9.7142857142857135</v>
      </c>
    </row>
    <row r="5930" spans="1:17" x14ac:dyDescent="0.35">
      <c r="A5930" t="str">
        <f t="shared" si="92"/>
        <v>Mississippi43948</v>
      </c>
      <c r="B5930" t="s">
        <v>31</v>
      </c>
      <c r="C5930">
        <v>2976149</v>
      </c>
      <c r="D5930" s="4">
        <v>43948</v>
      </c>
      <c r="E5930" s="4">
        <v>43924</v>
      </c>
      <c r="F5930" s="4">
        <v>43948</v>
      </c>
      <c r="G5930">
        <v>1</v>
      </c>
      <c r="H5930">
        <v>183</v>
      </c>
      <c r="I5930">
        <v>2</v>
      </c>
      <c r="J5930">
        <v>6094</v>
      </c>
      <c r="K5930">
        <v>229</v>
      </c>
      <c r="L5930">
        <v>-5.181347150259067E-2</v>
      </c>
      <c r="M5930">
        <v>-0.66666666666666663</v>
      </c>
      <c r="N5930">
        <v>226</v>
      </c>
      <c r="O5930">
        <v>8.5714285714285712</v>
      </c>
      <c r="P5930">
        <v>226</v>
      </c>
      <c r="Q5930">
        <v>8.5714285714285712</v>
      </c>
    </row>
    <row r="5931" spans="1:17" x14ac:dyDescent="0.35">
      <c r="A5931" t="str">
        <f t="shared" si="92"/>
        <v>Mississippi43949</v>
      </c>
      <c r="B5931" t="s">
        <v>31</v>
      </c>
      <c r="C5931">
        <v>2976149</v>
      </c>
      <c r="D5931" s="4">
        <v>43949</v>
      </c>
      <c r="E5931" s="4">
        <v>43924</v>
      </c>
      <c r="F5931" s="4">
        <v>43948</v>
      </c>
      <c r="G5931">
        <v>0</v>
      </c>
      <c r="H5931">
        <v>248</v>
      </c>
      <c r="I5931">
        <v>10</v>
      </c>
      <c r="J5931">
        <v>6342</v>
      </c>
      <c r="K5931">
        <v>239</v>
      </c>
      <c r="L5931">
        <v>0.3551912568306011</v>
      </c>
      <c r="M5931">
        <v>4</v>
      </c>
      <c r="N5931">
        <v>232.28571428571428</v>
      </c>
      <c r="O5931">
        <v>8</v>
      </c>
      <c r="P5931">
        <v>232.28571428571428</v>
      </c>
      <c r="Q5931">
        <v>8</v>
      </c>
    </row>
    <row r="5932" spans="1:17" x14ac:dyDescent="0.35">
      <c r="A5932" t="str">
        <f t="shared" si="92"/>
        <v>Mississippi43950</v>
      </c>
      <c r="B5932" t="s">
        <v>31</v>
      </c>
      <c r="C5932">
        <v>2976149</v>
      </c>
      <c r="D5932" s="4">
        <v>43950</v>
      </c>
      <c r="E5932" s="4">
        <v>43924</v>
      </c>
      <c r="F5932" s="4">
        <v>43948</v>
      </c>
      <c r="G5932">
        <v>0</v>
      </c>
      <c r="H5932">
        <v>227</v>
      </c>
      <c r="I5932">
        <v>11</v>
      </c>
      <c r="J5932">
        <v>6569</v>
      </c>
      <c r="K5932">
        <v>250</v>
      </c>
      <c r="L5932">
        <v>-8.4677419354838704E-2</v>
      </c>
      <c r="M5932">
        <v>0.1</v>
      </c>
      <c r="N5932">
        <v>239.28571428571428</v>
      </c>
      <c r="O5932">
        <v>8.1428571428571423</v>
      </c>
      <c r="P5932">
        <v>239.28571428571428</v>
      </c>
      <c r="Q5932">
        <v>8.1428571428571423</v>
      </c>
    </row>
    <row r="5933" spans="1:17" x14ac:dyDescent="0.35">
      <c r="A5933" t="str">
        <f t="shared" si="92"/>
        <v>Mississippi43951</v>
      </c>
      <c r="B5933" t="s">
        <v>31</v>
      </c>
      <c r="C5933">
        <v>2976149</v>
      </c>
      <c r="D5933" s="4">
        <v>43951</v>
      </c>
      <c r="E5933" s="4">
        <v>43924</v>
      </c>
      <c r="F5933" s="4">
        <v>43948</v>
      </c>
      <c r="G5933">
        <v>0</v>
      </c>
      <c r="H5933">
        <v>246</v>
      </c>
      <c r="I5933">
        <v>11</v>
      </c>
      <c r="J5933">
        <v>6815</v>
      </c>
      <c r="K5933">
        <v>261</v>
      </c>
      <c r="L5933">
        <v>8.3700440528634359E-2</v>
      </c>
      <c r="M5933">
        <v>0</v>
      </c>
      <c r="N5933">
        <v>237.42857142857142</v>
      </c>
      <c r="O5933">
        <v>8.5714285714285712</v>
      </c>
      <c r="P5933">
        <v>237.42857142857142</v>
      </c>
      <c r="Q5933">
        <v>8.5714285714285712</v>
      </c>
    </row>
    <row r="5934" spans="1:17" x14ac:dyDescent="0.35">
      <c r="A5934" t="str">
        <f t="shared" si="92"/>
        <v>Mississippi43952</v>
      </c>
      <c r="B5934" t="s">
        <v>31</v>
      </c>
      <c r="C5934">
        <v>2976149</v>
      </c>
      <c r="D5934" s="4">
        <v>43952</v>
      </c>
      <c r="E5934" s="4">
        <v>43924</v>
      </c>
      <c r="F5934" s="4">
        <v>43948</v>
      </c>
      <c r="G5934">
        <v>0</v>
      </c>
      <c r="H5934">
        <v>397</v>
      </c>
      <c r="I5934">
        <v>20</v>
      </c>
      <c r="J5934">
        <v>7212</v>
      </c>
      <c r="K5934">
        <v>281</v>
      </c>
      <c r="L5934">
        <v>0.61382113821138207</v>
      </c>
      <c r="M5934">
        <v>0.81818181818181823</v>
      </c>
      <c r="N5934">
        <v>254</v>
      </c>
      <c r="O5934">
        <v>10.285714285714286</v>
      </c>
      <c r="P5934">
        <v>254</v>
      </c>
      <c r="Q5934">
        <v>10.285714285714286</v>
      </c>
    </row>
    <row r="5935" spans="1:17" x14ac:dyDescent="0.35">
      <c r="A5935" t="str">
        <f t="shared" si="92"/>
        <v>Mississippi43953</v>
      </c>
      <c r="B5935" t="s">
        <v>31</v>
      </c>
      <c r="C5935">
        <v>2976149</v>
      </c>
      <c r="D5935" s="4">
        <v>43953</v>
      </c>
      <c r="E5935" s="4">
        <v>43924</v>
      </c>
      <c r="F5935" s="4">
        <v>43948</v>
      </c>
      <c r="G5935">
        <v>0</v>
      </c>
      <c r="H5935">
        <v>229</v>
      </c>
      <c r="I5935">
        <v>10</v>
      </c>
      <c r="J5935">
        <v>7441</v>
      </c>
      <c r="K5935">
        <v>291</v>
      </c>
      <c r="L5935">
        <v>-0.42317380352644834</v>
      </c>
      <c r="M5935">
        <v>-0.5</v>
      </c>
      <c r="N5935">
        <v>246.14285714285714</v>
      </c>
      <c r="O5935">
        <v>10</v>
      </c>
      <c r="P5935">
        <v>246.14285714285714</v>
      </c>
      <c r="Q5935">
        <v>10</v>
      </c>
    </row>
    <row r="5936" spans="1:17" x14ac:dyDescent="0.35">
      <c r="A5936" t="str">
        <f t="shared" si="92"/>
        <v>Mississippi43954</v>
      </c>
      <c r="B5936" t="s">
        <v>31</v>
      </c>
      <c r="C5936">
        <v>2976149</v>
      </c>
      <c r="D5936" s="4">
        <v>43954</v>
      </c>
      <c r="E5936" s="4">
        <v>43924</v>
      </c>
      <c r="F5936" s="4">
        <v>43948</v>
      </c>
      <c r="G5936">
        <v>0</v>
      </c>
      <c r="H5936">
        <v>109</v>
      </c>
      <c r="I5936">
        <v>12</v>
      </c>
      <c r="J5936">
        <v>7550</v>
      </c>
      <c r="K5936">
        <v>303</v>
      </c>
      <c r="L5936">
        <v>-0.5240174672489083</v>
      </c>
      <c r="M5936">
        <v>0.2</v>
      </c>
      <c r="N5936">
        <v>234.14285714285714</v>
      </c>
      <c r="O5936">
        <v>10.857142857142858</v>
      </c>
      <c r="P5936">
        <v>234.14285714285714</v>
      </c>
      <c r="Q5936">
        <v>10.857142857142858</v>
      </c>
    </row>
    <row r="5937" spans="1:17" x14ac:dyDescent="0.35">
      <c r="A5937" t="str">
        <f t="shared" si="92"/>
        <v>Mississippi43955</v>
      </c>
      <c r="B5937" t="s">
        <v>31</v>
      </c>
      <c r="C5937">
        <v>2976149</v>
      </c>
      <c r="D5937" s="4">
        <v>43955</v>
      </c>
      <c r="E5937" s="4">
        <v>43924</v>
      </c>
      <c r="F5937" s="4">
        <v>43948</v>
      </c>
      <c r="G5937">
        <v>0</v>
      </c>
      <c r="H5937">
        <v>327</v>
      </c>
      <c r="I5937">
        <v>7</v>
      </c>
      <c r="J5937">
        <v>7877</v>
      </c>
      <c r="K5937">
        <v>310</v>
      </c>
      <c r="L5937">
        <v>2</v>
      </c>
      <c r="M5937">
        <v>-0.41666666666666669</v>
      </c>
      <c r="N5937">
        <v>254.71428571428572</v>
      </c>
      <c r="O5937">
        <v>11.571428571428571</v>
      </c>
      <c r="P5937">
        <v>254.71428571428572</v>
      </c>
      <c r="Q5937">
        <v>11.571428571428571</v>
      </c>
    </row>
    <row r="5938" spans="1:17" x14ac:dyDescent="0.35">
      <c r="A5938" t="str">
        <f t="shared" si="92"/>
        <v>Mississippi43956</v>
      </c>
      <c r="B5938" t="s">
        <v>31</v>
      </c>
      <c r="C5938">
        <v>2976149</v>
      </c>
      <c r="D5938" s="4">
        <v>43956</v>
      </c>
      <c r="E5938" s="4">
        <v>43924</v>
      </c>
      <c r="F5938" s="4">
        <v>43948</v>
      </c>
      <c r="G5938">
        <v>0</v>
      </c>
      <c r="H5938">
        <v>330</v>
      </c>
      <c r="I5938">
        <v>32</v>
      </c>
      <c r="J5938">
        <v>8207</v>
      </c>
      <c r="K5938">
        <v>342</v>
      </c>
      <c r="L5938">
        <v>9.1743119266055051E-3</v>
      </c>
      <c r="M5938">
        <v>3.5714285714285716</v>
      </c>
      <c r="N5938">
        <v>266.42857142857144</v>
      </c>
      <c r="O5938">
        <v>14.714285714285714</v>
      </c>
      <c r="P5938">
        <v>266.42857142857144</v>
      </c>
      <c r="Q5938">
        <v>14.714285714285714</v>
      </c>
    </row>
    <row r="5939" spans="1:17" x14ac:dyDescent="0.35">
      <c r="A5939" t="str">
        <f t="shared" si="92"/>
        <v>Mississippi43957</v>
      </c>
      <c r="B5939" t="s">
        <v>31</v>
      </c>
      <c r="C5939">
        <v>2976149</v>
      </c>
      <c r="D5939" s="4">
        <v>43957</v>
      </c>
      <c r="E5939" s="4">
        <v>43924</v>
      </c>
      <c r="F5939" s="4">
        <v>43948</v>
      </c>
      <c r="G5939">
        <v>0</v>
      </c>
      <c r="H5939">
        <v>217</v>
      </c>
      <c r="I5939">
        <v>32</v>
      </c>
      <c r="J5939">
        <v>8424</v>
      </c>
      <c r="K5939">
        <v>374</v>
      </c>
      <c r="L5939">
        <v>-0.34242424242424241</v>
      </c>
      <c r="M5939">
        <v>0</v>
      </c>
      <c r="N5939">
        <v>265</v>
      </c>
      <c r="O5939">
        <v>17.714285714285715</v>
      </c>
      <c r="P5939">
        <v>265</v>
      </c>
      <c r="Q5939">
        <v>17.714285714285715</v>
      </c>
    </row>
    <row r="5940" spans="1:17" x14ac:dyDescent="0.35">
      <c r="A5940" t="str">
        <f t="shared" si="92"/>
        <v>Mississippi43958</v>
      </c>
      <c r="B5940" t="s">
        <v>31</v>
      </c>
      <c r="C5940">
        <v>2976149</v>
      </c>
      <c r="D5940" s="4">
        <v>43958</v>
      </c>
      <c r="E5940" s="4">
        <v>43924</v>
      </c>
      <c r="F5940" s="4">
        <v>43948</v>
      </c>
      <c r="G5940">
        <v>0</v>
      </c>
      <c r="H5940">
        <v>262</v>
      </c>
      <c r="I5940">
        <v>22</v>
      </c>
      <c r="J5940">
        <v>8686</v>
      </c>
      <c r="K5940">
        <v>396</v>
      </c>
      <c r="L5940">
        <v>0.20737327188940091</v>
      </c>
      <c r="M5940">
        <v>-0.3125</v>
      </c>
      <c r="N5940">
        <v>267.28571428571428</v>
      </c>
      <c r="O5940">
        <v>19.285714285714285</v>
      </c>
      <c r="P5940">
        <v>267.28571428571428</v>
      </c>
      <c r="Q5940">
        <v>19.285714285714285</v>
      </c>
    </row>
    <row r="5941" spans="1:17" x14ac:dyDescent="0.35">
      <c r="A5941" t="str">
        <f t="shared" si="92"/>
        <v>Mississippi43959</v>
      </c>
      <c r="B5941" t="s">
        <v>31</v>
      </c>
      <c r="C5941">
        <v>2976149</v>
      </c>
      <c r="D5941" s="4">
        <v>43959</v>
      </c>
      <c r="E5941" s="4">
        <v>43924</v>
      </c>
      <c r="F5941" s="4">
        <v>43948</v>
      </c>
      <c r="G5941">
        <v>0</v>
      </c>
      <c r="H5941">
        <v>404</v>
      </c>
      <c r="I5941">
        <v>13</v>
      </c>
      <c r="J5941">
        <v>9090</v>
      </c>
      <c r="K5941">
        <v>409</v>
      </c>
      <c r="L5941">
        <v>0.5419847328244275</v>
      </c>
      <c r="M5941">
        <v>-0.40909090909090912</v>
      </c>
      <c r="N5941">
        <v>268.28571428571428</v>
      </c>
      <c r="O5941">
        <v>18.285714285714285</v>
      </c>
      <c r="P5941">
        <v>268.28571428571428</v>
      </c>
      <c r="Q5941">
        <v>18.285714285714285</v>
      </c>
    </row>
    <row r="5942" spans="1:17" x14ac:dyDescent="0.35">
      <c r="A5942" t="str">
        <f t="shared" si="92"/>
        <v>Mississippi43960</v>
      </c>
      <c r="B5942" t="s">
        <v>31</v>
      </c>
      <c r="C5942">
        <v>2976149</v>
      </c>
      <c r="D5942" s="4">
        <v>43960</v>
      </c>
      <c r="E5942" s="4">
        <v>43924</v>
      </c>
      <c r="F5942" s="4">
        <v>43948</v>
      </c>
      <c r="G5942">
        <v>0</v>
      </c>
      <c r="H5942">
        <v>288</v>
      </c>
      <c r="I5942">
        <v>12</v>
      </c>
      <c r="J5942">
        <v>9378</v>
      </c>
      <c r="K5942">
        <v>421</v>
      </c>
      <c r="L5942">
        <v>-0.28712871287128711</v>
      </c>
      <c r="M5942">
        <v>-7.6923076923076927E-2</v>
      </c>
      <c r="N5942">
        <v>276.71428571428572</v>
      </c>
      <c r="O5942">
        <v>18.571428571428573</v>
      </c>
      <c r="P5942">
        <v>276.71428571428572</v>
      </c>
      <c r="Q5942">
        <v>18.571428571428573</v>
      </c>
    </row>
    <row r="5943" spans="1:17" x14ac:dyDescent="0.35">
      <c r="A5943" t="str">
        <f t="shared" si="92"/>
        <v>Mississippi43961</v>
      </c>
      <c r="B5943" t="s">
        <v>31</v>
      </c>
      <c r="C5943">
        <v>2976149</v>
      </c>
      <c r="D5943" s="4">
        <v>43961</v>
      </c>
      <c r="E5943" s="4">
        <v>43924</v>
      </c>
      <c r="F5943" s="4">
        <v>43948</v>
      </c>
      <c r="G5943">
        <v>0</v>
      </c>
      <c r="H5943">
        <v>123</v>
      </c>
      <c r="I5943">
        <v>9</v>
      </c>
      <c r="J5943">
        <v>9501</v>
      </c>
      <c r="K5943">
        <v>430</v>
      </c>
      <c r="L5943">
        <v>-0.57291666666666663</v>
      </c>
      <c r="M5943">
        <v>-0.25</v>
      </c>
      <c r="N5943">
        <v>278.71428571428572</v>
      </c>
      <c r="O5943">
        <v>18.142857142857142</v>
      </c>
      <c r="P5943">
        <v>278.71428571428572</v>
      </c>
      <c r="Q5943">
        <v>18.142857142857142</v>
      </c>
    </row>
    <row r="5944" spans="1:17" x14ac:dyDescent="0.35">
      <c r="A5944" t="str">
        <f t="shared" si="92"/>
        <v>Mississippi43962</v>
      </c>
      <c r="B5944" t="s">
        <v>31</v>
      </c>
      <c r="C5944">
        <v>2976149</v>
      </c>
      <c r="D5944" s="4">
        <v>43962</v>
      </c>
      <c r="E5944" s="4">
        <v>43924</v>
      </c>
      <c r="F5944" s="4">
        <v>43948</v>
      </c>
      <c r="G5944">
        <v>0</v>
      </c>
      <c r="H5944">
        <v>173</v>
      </c>
      <c r="I5944">
        <v>5</v>
      </c>
      <c r="J5944">
        <v>9674</v>
      </c>
      <c r="K5944">
        <v>435</v>
      </c>
      <c r="L5944">
        <v>0.4065040650406504</v>
      </c>
      <c r="M5944">
        <v>-0.44444444444444442</v>
      </c>
      <c r="N5944">
        <v>256.71428571428572</v>
      </c>
      <c r="O5944">
        <v>17.857142857142858</v>
      </c>
      <c r="P5944">
        <v>256.71428571428572</v>
      </c>
      <c r="Q5944">
        <v>17.857142857142858</v>
      </c>
    </row>
    <row r="5945" spans="1:17" x14ac:dyDescent="0.35">
      <c r="A5945" t="str">
        <f t="shared" si="92"/>
        <v>Mississippi43963</v>
      </c>
      <c r="B5945" t="s">
        <v>31</v>
      </c>
      <c r="C5945">
        <v>2976149</v>
      </c>
      <c r="D5945" s="4">
        <v>43963</v>
      </c>
      <c r="E5945" s="4">
        <v>43924</v>
      </c>
      <c r="F5945" s="4">
        <v>43948</v>
      </c>
      <c r="G5945">
        <v>0</v>
      </c>
      <c r="H5945">
        <v>234</v>
      </c>
      <c r="I5945">
        <v>22</v>
      </c>
      <c r="J5945">
        <v>9908</v>
      </c>
      <c r="K5945">
        <v>457</v>
      </c>
      <c r="L5945">
        <v>0.35260115606936415</v>
      </c>
      <c r="M5945">
        <v>3.4</v>
      </c>
      <c r="N5945">
        <v>243</v>
      </c>
      <c r="O5945">
        <v>16.428571428571427</v>
      </c>
      <c r="P5945">
        <v>243</v>
      </c>
      <c r="Q5945">
        <v>16.428571428571427</v>
      </c>
    </row>
    <row r="5946" spans="1:17" x14ac:dyDescent="0.35">
      <c r="A5946" t="str">
        <f t="shared" si="92"/>
        <v>Mississippi43964</v>
      </c>
      <c r="B5946" t="s">
        <v>31</v>
      </c>
      <c r="C5946">
        <v>2976149</v>
      </c>
      <c r="D5946" s="4">
        <v>43964</v>
      </c>
      <c r="E5946" s="4">
        <v>43924</v>
      </c>
      <c r="F5946" s="4">
        <v>43948</v>
      </c>
      <c r="G5946">
        <v>0</v>
      </c>
      <c r="H5946">
        <v>182</v>
      </c>
      <c r="I5946">
        <v>8</v>
      </c>
      <c r="J5946">
        <v>10090</v>
      </c>
      <c r="K5946">
        <v>465</v>
      </c>
      <c r="L5946">
        <v>-0.22222222222222221</v>
      </c>
      <c r="M5946">
        <v>-0.63636363636363635</v>
      </c>
      <c r="N5946">
        <v>238</v>
      </c>
      <c r="O5946">
        <v>13</v>
      </c>
      <c r="P5946">
        <v>238</v>
      </c>
      <c r="Q5946">
        <v>13</v>
      </c>
    </row>
    <row r="5947" spans="1:17" x14ac:dyDescent="0.35">
      <c r="A5947" t="str">
        <f t="shared" si="92"/>
        <v>Mississippi43965</v>
      </c>
      <c r="B5947" t="s">
        <v>31</v>
      </c>
      <c r="C5947">
        <v>2976149</v>
      </c>
      <c r="D5947" s="4">
        <v>43965</v>
      </c>
      <c r="E5947" s="4">
        <v>43924</v>
      </c>
      <c r="F5947" s="4">
        <v>43948</v>
      </c>
      <c r="G5947">
        <v>0</v>
      </c>
      <c r="H5947">
        <v>393</v>
      </c>
      <c r="I5947">
        <v>15</v>
      </c>
      <c r="J5947">
        <v>10483</v>
      </c>
      <c r="K5947">
        <v>480</v>
      </c>
      <c r="L5947">
        <v>1.1593406593406594</v>
      </c>
      <c r="M5947">
        <v>0.875</v>
      </c>
      <c r="N5947">
        <v>256.71428571428572</v>
      </c>
      <c r="O5947">
        <v>12</v>
      </c>
      <c r="P5947">
        <v>256.71428571428572</v>
      </c>
      <c r="Q5947">
        <v>12</v>
      </c>
    </row>
    <row r="5948" spans="1:17" x14ac:dyDescent="0.35">
      <c r="A5948" t="str">
        <f t="shared" si="92"/>
        <v>Mississippi43966</v>
      </c>
      <c r="B5948" t="s">
        <v>31</v>
      </c>
      <c r="C5948">
        <v>2976149</v>
      </c>
      <c r="D5948" s="4">
        <v>43966</v>
      </c>
      <c r="E5948" s="4">
        <v>43924</v>
      </c>
      <c r="F5948" s="4">
        <v>43948</v>
      </c>
      <c r="G5948">
        <v>0</v>
      </c>
      <c r="H5948">
        <v>318</v>
      </c>
      <c r="I5948">
        <v>13</v>
      </c>
      <c r="J5948">
        <v>10801</v>
      </c>
      <c r="K5948">
        <v>493</v>
      </c>
      <c r="L5948">
        <v>-0.19083969465648856</v>
      </c>
      <c r="M5948">
        <v>-0.13333333333333333</v>
      </c>
      <c r="N5948">
        <v>244.42857142857142</v>
      </c>
      <c r="O5948">
        <v>12</v>
      </c>
      <c r="P5948">
        <v>244.42857142857142</v>
      </c>
      <c r="Q5948">
        <v>12</v>
      </c>
    </row>
    <row r="5949" spans="1:17" x14ac:dyDescent="0.35">
      <c r="A5949" t="str">
        <f t="shared" si="92"/>
        <v>Mississippi43967</v>
      </c>
      <c r="B5949" t="s">
        <v>31</v>
      </c>
      <c r="C5949">
        <v>2976149</v>
      </c>
      <c r="D5949" s="4">
        <v>43967</v>
      </c>
      <c r="E5949" s="4">
        <v>43924</v>
      </c>
      <c r="F5949" s="4">
        <v>43948</v>
      </c>
      <c r="G5949">
        <v>0</v>
      </c>
      <c r="H5949">
        <v>322</v>
      </c>
      <c r="I5949">
        <v>17</v>
      </c>
      <c r="J5949">
        <v>11123</v>
      </c>
      <c r="K5949">
        <v>510</v>
      </c>
      <c r="L5949">
        <v>1.2578616352201259E-2</v>
      </c>
      <c r="M5949">
        <v>0.30769230769230771</v>
      </c>
      <c r="N5949">
        <v>249.28571428571428</v>
      </c>
      <c r="O5949">
        <v>12.714285714285714</v>
      </c>
      <c r="P5949">
        <v>249.28571428571428</v>
      </c>
      <c r="Q5949">
        <v>12.714285714285714</v>
      </c>
    </row>
    <row r="5950" spans="1:17" x14ac:dyDescent="0.35">
      <c r="A5950" t="str">
        <f t="shared" si="92"/>
        <v>Mississippi43968</v>
      </c>
      <c r="B5950" t="s">
        <v>31</v>
      </c>
      <c r="C5950">
        <v>2976149</v>
      </c>
      <c r="D5950" s="4">
        <v>43968</v>
      </c>
      <c r="E5950" s="4">
        <v>43924</v>
      </c>
      <c r="F5950" s="4">
        <v>43948</v>
      </c>
      <c r="G5950">
        <v>0</v>
      </c>
      <c r="H5950">
        <v>173</v>
      </c>
      <c r="I5950">
        <v>11</v>
      </c>
      <c r="J5950">
        <v>11296</v>
      </c>
      <c r="K5950">
        <v>521</v>
      </c>
      <c r="L5950">
        <v>-0.46273291925465837</v>
      </c>
      <c r="M5950">
        <v>-0.35294117647058826</v>
      </c>
      <c r="N5950">
        <v>256.42857142857144</v>
      </c>
      <c r="O5950">
        <v>13</v>
      </c>
      <c r="P5950">
        <v>256.42857142857144</v>
      </c>
      <c r="Q5950">
        <v>13</v>
      </c>
    </row>
    <row r="5951" spans="1:17" x14ac:dyDescent="0.35">
      <c r="A5951" t="str">
        <f t="shared" si="92"/>
        <v>Mississippi43969</v>
      </c>
      <c r="B5951" t="s">
        <v>31</v>
      </c>
      <c r="C5951">
        <v>2976149</v>
      </c>
      <c r="D5951" s="4">
        <v>43969</v>
      </c>
      <c r="E5951" s="4">
        <v>43924</v>
      </c>
      <c r="F5951" s="4">
        <v>43948</v>
      </c>
      <c r="G5951">
        <v>0</v>
      </c>
      <c r="H5951">
        <v>136</v>
      </c>
      <c r="I5951">
        <v>6</v>
      </c>
      <c r="J5951">
        <v>11432</v>
      </c>
      <c r="K5951">
        <v>527</v>
      </c>
      <c r="L5951">
        <v>-0.2138728323699422</v>
      </c>
      <c r="M5951">
        <v>-0.45454545454545453</v>
      </c>
      <c r="N5951">
        <v>251.14285714285714</v>
      </c>
      <c r="O5951">
        <v>13.142857142857142</v>
      </c>
      <c r="P5951">
        <v>251.14285714285714</v>
      </c>
      <c r="Q5951">
        <v>13.142857142857142</v>
      </c>
    </row>
    <row r="5952" spans="1:17" x14ac:dyDescent="0.35">
      <c r="A5952" t="str">
        <f t="shared" si="92"/>
        <v>Mississippi43970</v>
      </c>
      <c r="B5952" t="s">
        <v>31</v>
      </c>
      <c r="C5952">
        <v>2976149</v>
      </c>
      <c r="D5952" s="4">
        <v>43970</v>
      </c>
      <c r="E5952" s="4">
        <v>43924</v>
      </c>
      <c r="F5952" s="4">
        <v>43948</v>
      </c>
      <c r="G5952">
        <v>0</v>
      </c>
      <c r="H5952">
        <v>272</v>
      </c>
      <c r="I5952">
        <v>27</v>
      </c>
      <c r="J5952">
        <v>11704</v>
      </c>
      <c r="K5952">
        <v>554</v>
      </c>
      <c r="L5952">
        <v>1</v>
      </c>
      <c r="M5952">
        <v>3.5</v>
      </c>
      <c r="N5952">
        <v>256.57142857142856</v>
      </c>
      <c r="O5952">
        <v>13.857142857142858</v>
      </c>
      <c r="P5952">
        <v>256.57142857142856</v>
      </c>
      <c r="Q5952">
        <v>13.857142857142858</v>
      </c>
    </row>
    <row r="5953" spans="1:17" x14ac:dyDescent="0.35">
      <c r="A5953" t="str">
        <f t="shared" si="92"/>
        <v>Mississippi43971</v>
      </c>
      <c r="B5953" t="s">
        <v>31</v>
      </c>
      <c r="C5953">
        <v>2976149</v>
      </c>
      <c r="D5953" s="4">
        <v>43971</v>
      </c>
      <c r="E5953" s="4">
        <v>43924</v>
      </c>
      <c r="F5953" s="4">
        <v>43948</v>
      </c>
      <c r="G5953">
        <v>0</v>
      </c>
      <c r="H5953">
        <v>263</v>
      </c>
      <c r="I5953">
        <v>16</v>
      </c>
      <c r="J5953">
        <v>11967</v>
      </c>
      <c r="K5953">
        <v>570</v>
      </c>
      <c r="L5953">
        <v>-3.3088235294117647E-2</v>
      </c>
      <c r="M5953">
        <v>-0.40740740740740738</v>
      </c>
      <c r="N5953">
        <v>268.14285714285717</v>
      </c>
      <c r="O5953">
        <v>15</v>
      </c>
      <c r="P5953">
        <v>268.14285714285717</v>
      </c>
      <c r="Q5953">
        <v>15</v>
      </c>
    </row>
    <row r="5954" spans="1:17" x14ac:dyDescent="0.35">
      <c r="A5954" t="str">
        <f t="shared" si="92"/>
        <v>Mississippi43972</v>
      </c>
      <c r="B5954" t="s">
        <v>31</v>
      </c>
      <c r="C5954">
        <v>2976149</v>
      </c>
      <c r="D5954" s="4">
        <v>43972</v>
      </c>
      <c r="E5954" s="4">
        <v>43924</v>
      </c>
      <c r="F5954" s="4">
        <v>43948</v>
      </c>
      <c r="G5954">
        <v>0</v>
      </c>
      <c r="H5954">
        <v>255</v>
      </c>
      <c r="I5954">
        <v>10</v>
      </c>
      <c r="J5954">
        <v>12222</v>
      </c>
      <c r="K5954">
        <v>580</v>
      </c>
      <c r="L5954">
        <v>-3.0418250950570342E-2</v>
      </c>
      <c r="M5954">
        <v>-0.375</v>
      </c>
      <c r="N5954">
        <v>248.42857142857142</v>
      </c>
      <c r="O5954">
        <v>14.285714285714286</v>
      </c>
      <c r="P5954">
        <v>248.42857142857142</v>
      </c>
      <c r="Q5954">
        <v>14.285714285714286</v>
      </c>
    </row>
    <row r="5955" spans="1:17" x14ac:dyDescent="0.35">
      <c r="A5955" t="str">
        <f t="shared" ref="A5955:A6018" si="93">B5955&amp;D5955</f>
        <v>Mississippi43973</v>
      </c>
      <c r="B5955" t="s">
        <v>31</v>
      </c>
      <c r="C5955">
        <v>2976149</v>
      </c>
      <c r="D5955" s="4">
        <v>43973</v>
      </c>
      <c r="E5955" s="4">
        <v>43924</v>
      </c>
      <c r="F5955" s="4">
        <v>43948</v>
      </c>
      <c r="G5955">
        <v>0</v>
      </c>
      <c r="H5955">
        <v>403</v>
      </c>
      <c r="I5955">
        <v>15</v>
      </c>
      <c r="J5955">
        <v>12625</v>
      </c>
      <c r="K5955">
        <v>595</v>
      </c>
      <c r="L5955">
        <v>0.58039215686274515</v>
      </c>
      <c r="M5955">
        <v>0.5</v>
      </c>
      <c r="N5955">
        <v>260.57142857142856</v>
      </c>
      <c r="O5955">
        <v>14.571428571428571</v>
      </c>
      <c r="P5955">
        <v>260.57142857142856</v>
      </c>
      <c r="Q5955">
        <v>14.571428571428571</v>
      </c>
    </row>
    <row r="5956" spans="1:17" x14ac:dyDescent="0.35">
      <c r="A5956" t="str">
        <f t="shared" si="93"/>
        <v>Mississippi43974</v>
      </c>
      <c r="B5956" t="s">
        <v>31</v>
      </c>
      <c r="C5956">
        <v>2976149</v>
      </c>
      <c r="D5956" s="4">
        <v>43974</v>
      </c>
      <c r="E5956" s="4">
        <v>43924</v>
      </c>
      <c r="F5956" s="4">
        <v>43948</v>
      </c>
      <c r="G5956">
        <v>0</v>
      </c>
      <c r="H5956">
        <v>380</v>
      </c>
      <c r="I5956">
        <v>21</v>
      </c>
      <c r="J5956">
        <v>13005</v>
      </c>
      <c r="K5956">
        <v>616</v>
      </c>
      <c r="L5956">
        <v>-5.7071960297766747E-2</v>
      </c>
      <c r="M5956">
        <v>0.4</v>
      </c>
      <c r="N5956">
        <v>268.85714285714283</v>
      </c>
      <c r="O5956">
        <v>15.142857142857142</v>
      </c>
      <c r="P5956">
        <v>268.85714285714283</v>
      </c>
      <c r="Q5956">
        <v>15.142857142857142</v>
      </c>
    </row>
    <row r="5957" spans="1:17" x14ac:dyDescent="0.35">
      <c r="A5957" t="str">
        <f t="shared" si="93"/>
        <v>Mississippi43975</v>
      </c>
      <c r="B5957" t="s">
        <v>31</v>
      </c>
      <c r="C5957">
        <v>2976149</v>
      </c>
      <c r="D5957" s="4">
        <v>43975</v>
      </c>
      <c r="E5957" s="4">
        <v>43924</v>
      </c>
      <c r="F5957" s="4">
        <v>43948</v>
      </c>
      <c r="G5957">
        <v>0</v>
      </c>
      <c r="H5957">
        <v>255</v>
      </c>
      <c r="I5957">
        <v>9</v>
      </c>
      <c r="J5957">
        <v>13260</v>
      </c>
      <c r="K5957">
        <v>625</v>
      </c>
      <c r="L5957">
        <v>-0.32894736842105265</v>
      </c>
      <c r="M5957">
        <v>-0.5714285714285714</v>
      </c>
      <c r="N5957">
        <v>280.57142857142856</v>
      </c>
      <c r="O5957">
        <v>14.857142857142858</v>
      </c>
      <c r="P5957">
        <v>280.57142857142856</v>
      </c>
      <c r="Q5957">
        <v>14.857142857142858</v>
      </c>
    </row>
    <row r="5958" spans="1:17" x14ac:dyDescent="0.35">
      <c r="A5958" t="str">
        <f t="shared" si="93"/>
        <v>Mississippi43976</v>
      </c>
      <c r="B5958" t="s">
        <v>31</v>
      </c>
      <c r="C5958">
        <v>2976149</v>
      </c>
      <c r="D5958" s="4">
        <v>43976</v>
      </c>
      <c r="E5958" s="4">
        <v>43924</v>
      </c>
      <c r="F5958" s="4">
        <v>43948</v>
      </c>
      <c r="G5958">
        <v>0</v>
      </c>
      <c r="H5958">
        <v>198</v>
      </c>
      <c r="I5958">
        <v>10</v>
      </c>
      <c r="J5958">
        <v>13458</v>
      </c>
      <c r="K5958">
        <v>635</v>
      </c>
      <c r="L5958">
        <v>-0.22352941176470589</v>
      </c>
      <c r="M5958">
        <v>0.1111111111111111</v>
      </c>
      <c r="N5958">
        <v>289.42857142857144</v>
      </c>
      <c r="O5958">
        <v>15.428571428571429</v>
      </c>
      <c r="P5958">
        <v>289.42857142857144</v>
      </c>
      <c r="Q5958">
        <v>15.428571428571429</v>
      </c>
    </row>
    <row r="5959" spans="1:17" x14ac:dyDescent="0.35">
      <c r="A5959" t="str">
        <f t="shared" si="93"/>
        <v>Mississippi43977</v>
      </c>
      <c r="B5959" t="s">
        <v>31</v>
      </c>
      <c r="C5959">
        <v>2976149</v>
      </c>
      <c r="D5959" s="4">
        <v>43977</v>
      </c>
      <c r="E5959" s="4">
        <v>43924</v>
      </c>
      <c r="F5959" s="4">
        <v>43948</v>
      </c>
      <c r="G5959">
        <v>0</v>
      </c>
      <c r="H5959">
        <v>273</v>
      </c>
      <c r="I5959">
        <v>17</v>
      </c>
      <c r="J5959">
        <v>13731</v>
      </c>
      <c r="K5959">
        <v>652</v>
      </c>
      <c r="L5959">
        <v>0.37878787878787878</v>
      </c>
      <c r="M5959">
        <v>0.7</v>
      </c>
      <c r="N5959">
        <v>289.57142857142856</v>
      </c>
      <c r="O5959">
        <v>14</v>
      </c>
      <c r="P5959">
        <v>289.57142857142856</v>
      </c>
      <c r="Q5959">
        <v>14</v>
      </c>
    </row>
    <row r="5960" spans="1:17" x14ac:dyDescent="0.35">
      <c r="A5960" t="str">
        <f t="shared" si="93"/>
        <v>Mississippi43978</v>
      </c>
      <c r="B5960" t="s">
        <v>31</v>
      </c>
      <c r="C5960">
        <v>2976149</v>
      </c>
      <c r="D5960" s="4">
        <v>43978</v>
      </c>
      <c r="E5960" s="4">
        <v>43924</v>
      </c>
      <c r="F5960" s="4">
        <v>43948</v>
      </c>
      <c r="G5960">
        <v>0</v>
      </c>
      <c r="H5960">
        <v>313</v>
      </c>
      <c r="I5960">
        <v>18</v>
      </c>
      <c r="J5960">
        <v>14044</v>
      </c>
      <c r="K5960">
        <v>670</v>
      </c>
      <c r="L5960">
        <v>0.14652014652014653</v>
      </c>
      <c r="M5960">
        <v>5.8823529411764705E-2</v>
      </c>
      <c r="N5960">
        <v>296.71428571428572</v>
      </c>
      <c r="O5960">
        <v>14.285714285714286</v>
      </c>
      <c r="P5960">
        <v>296.71428571428572</v>
      </c>
      <c r="Q5960">
        <v>14.285714285714286</v>
      </c>
    </row>
    <row r="5961" spans="1:17" x14ac:dyDescent="0.35">
      <c r="A5961" t="str">
        <f t="shared" si="93"/>
        <v>Mississippi43979</v>
      </c>
      <c r="B5961" t="s">
        <v>31</v>
      </c>
      <c r="C5961">
        <v>2976149</v>
      </c>
      <c r="D5961" s="4">
        <v>43979</v>
      </c>
      <c r="E5961" s="4">
        <v>43924</v>
      </c>
      <c r="F5961" s="4">
        <v>43948</v>
      </c>
      <c r="G5961">
        <v>0</v>
      </c>
      <c r="H5961">
        <v>328</v>
      </c>
      <c r="I5961">
        <v>23</v>
      </c>
      <c r="J5961">
        <v>14372</v>
      </c>
      <c r="K5961">
        <v>693</v>
      </c>
      <c r="L5961">
        <v>4.7923322683706068E-2</v>
      </c>
      <c r="M5961">
        <v>0.27777777777777779</v>
      </c>
      <c r="N5961">
        <v>307.14285714285717</v>
      </c>
      <c r="O5961">
        <v>16.142857142857142</v>
      </c>
      <c r="P5961">
        <v>307.14285714285717</v>
      </c>
      <c r="Q5961">
        <v>16.142857142857142</v>
      </c>
    </row>
    <row r="5962" spans="1:17" x14ac:dyDescent="0.35">
      <c r="A5962" t="str">
        <f t="shared" si="93"/>
        <v>Mississippi43980</v>
      </c>
      <c r="B5962" t="s">
        <v>31</v>
      </c>
      <c r="C5962">
        <v>2976149</v>
      </c>
      <c r="D5962" s="4">
        <v>43980</v>
      </c>
      <c r="E5962" s="4">
        <v>43924</v>
      </c>
      <c r="F5962" s="4">
        <v>43948</v>
      </c>
      <c r="G5962">
        <v>0</v>
      </c>
      <c r="H5962">
        <v>421</v>
      </c>
      <c r="I5962">
        <v>17</v>
      </c>
      <c r="J5962">
        <v>14793</v>
      </c>
      <c r="K5962">
        <v>710</v>
      </c>
      <c r="L5962">
        <v>0.28353658536585363</v>
      </c>
      <c r="M5962">
        <v>-0.2608695652173913</v>
      </c>
      <c r="N5962">
        <v>309.71428571428572</v>
      </c>
      <c r="O5962">
        <v>16.428571428571427</v>
      </c>
      <c r="P5962">
        <v>309.71428571428572</v>
      </c>
      <c r="Q5962">
        <v>16.428571428571427</v>
      </c>
    </row>
    <row r="5963" spans="1:17" x14ac:dyDescent="0.35">
      <c r="A5963" t="str">
        <f t="shared" si="93"/>
        <v>Mississippi43981</v>
      </c>
      <c r="B5963" t="s">
        <v>31</v>
      </c>
      <c r="C5963">
        <v>2976149</v>
      </c>
      <c r="D5963" s="4">
        <v>43981</v>
      </c>
      <c r="E5963" s="4">
        <v>43924</v>
      </c>
      <c r="F5963" s="4">
        <v>43948</v>
      </c>
      <c r="G5963">
        <v>0</v>
      </c>
      <c r="H5963">
        <v>436</v>
      </c>
      <c r="I5963">
        <v>13</v>
      </c>
      <c r="J5963">
        <v>15229</v>
      </c>
      <c r="K5963">
        <v>723</v>
      </c>
      <c r="L5963">
        <v>3.5629453681710214E-2</v>
      </c>
      <c r="M5963">
        <v>-0.23529411764705882</v>
      </c>
      <c r="N5963">
        <v>317.71428571428572</v>
      </c>
      <c r="O5963">
        <v>15.285714285714286</v>
      </c>
      <c r="P5963">
        <v>317.71428571428572</v>
      </c>
      <c r="Q5963">
        <v>15.285714285714286</v>
      </c>
    </row>
    <row r="5964" spans="1:17" x14ac:dyDescent="0.35">
      <c r="A5964" t="str">
        <f t="shared" si="93"/>
        <v>Mississippi43982</v>
      </c>
      <c r="B5964" t="s">
        <v>31</v>
      </c>
      <c r="C5964">
        <v>2976149</v>
      </c>
      <c r="D5964" s="4">
        <v>43982</v>
      </c>
      <c r="E5964" s="4">
        <v>43924</v>
      </c>
      <c r="F5964" s="4">
        <v>43948</v>
      </c>
      <c r="G5964">
        <v>0</v>
      </c>
      <c r="H5964">
        <v>294</v>
      </c>
      <c r="I5964">
        <v>11</v>
      </c>
      <c r="J5964">
        <v>15523</v>
      </c>
      <c r="K5964">
        <v>734</v>
      </c>
      <c r="L5964">
        <v>-0.3256880733944954</v>
      </c>
      <c r="M5964">
        <v>-0.15384615384615385</v>
      </c>
      <c r="N5964">
        <v>323.28571428571428</v>
      </c>
      <c r="O5964">
        <v>15.571428571428571</v>
      </c>
      <c r="P5964">
        <v>323.28571428571428</v>
      </c>
      <c r="Q5964">
        <v>15.571428571428571</v>
      </c>
    </row>
    <row r="5965" spans="1:17" x14ac:dyDescent="0.35">
      <c r="A5965" t="str">
        <f t="shared" si="93"/>
        <v>Mississippi43983</v>
      </c>
      <c r="B5965" t="s">
        <v>31</v>
      </c>
      <c r="C5965">
        <v>2976149</v>
      </c>
      <c r="D5965" s="4">
        <v>43983</v>
      </c>
      <c r="E5965" s="4">
        <v>43924</v>
      </c>
      <c r="F5965" s="4">
        <v>43948</v>
      </c>
      <c r="G5965">
        <v>0</v>
      </c>
      <c r="H5965">
        <v>229</v>
      </c>
      <c r="I5965">
        <v>5</v>
      </c>
      <c r="J5965">
        <v>15752</v>
      </c>
      <c r="K5965">
        <v>739</v>
      </c>
      <c r="L5965">
        <v>-0.22108843537414966</v>
      </c>
      <c r="M5965">
        <v>-0.54545454545454541</v>
      </c>
      <c r="N5965">
        <v>327.71428571428572</v>
      </c>
      <c r="O5965">
        <v>14.857142857142858</v>
      </c>
      <c r="P5965">
        <v>327.71428571428572</v>
      </c>
      <c r="Q5965">
        <v>14.857142857142858</v>
      </c>
    </row>
    <row r="5966" spans="1:17" x14ac:dyDescent="0.35">
      <c r="A5966" t="str">
        <f t="shared" si="93"/>
        <v>Mississippi43984</v>
      </c>
      <c r="B5966" t="s">
        <v>31</v>
      </c>
      <c r="C5966">
        <v>2976149</v>
      </c>
      <c r="D5966" s="4">
        <v>43984</v>
      </c>
      <c r="E5966" s="4">
        <v>43924</v>
      </c>
      <c r="F5966" s="4">
        <v>43948</v>
      </c>
      <c r="G5966">
        <v>0</v>
      </c>
      <c r="H5966">
        <v>289</v>
      </c>
      <c r="I5966">
        <v>28</v>
      </c>
      <c r="J5966">
        <v>16041</v>
      </c>
      <c r="K5966">
        <v>767</v>
      </c>
      <c r="L5966">
        <v>0.26200873362445415</v>
      </c>
      <c r="M5966">
        <v>4.5999999999999996</v>
      </c>
      <c r="N5966">
        <v>330</v>
      </c>
      <c r="O5966">
        <v>16.428571428571427</v>
      </c>
      <c r="P5966">
        <v>330</v>
      </c>
      <c r="Q5966">
        <v>16.428571428571427</v>
      </c>
    </row>
    <row r="5967" spans="1:17" x14ac:dyDescent="0.35">
      <c r="A5967" t="str">
        <f t="shared" si="93"/>
        <v>Mississippi43985</v>
      </c>
      <c r="B5967" t="s">
        <v>31</v>
      </c>
      <c r="C5967">
        <v>2976149</v>
      </c>
      <c r="D5967" s="4">
        <v>43985</v>
      </c>
      <c r="E5967" s="4">
        <v>43924</v>
      </c>
      <c r="F5967" s="4">
        <v>43948</v>
      </c>
      <c r="G5967">
        <v>0</v>
      </c>
      <c r="H5967">
        <v>281</v>
      </c>
      <c r="I5967">
        <v>15</v>
      </c>
      <c r="J5967">
        <v>16322</v>
      </c>
      <c r="K5967">
        <v>782</v>
      </c>
      <c r="L5967">
        <v>-2.768166089965398E-2</v>
      </c>
      <c r="M5967">
        <v>-0.4642857142857143</v>
      </c>
      <c r="N5967">
        <v>325.42857142857144</v>
      </c>
      <c r="O5967">
        <v>16</v>
      </c>
      <c r="P5967">
        <v>325.42857142857144</v>
      </c>
      <c r="Q5967">
        <v>16</v>
      </c>
    </row>
    <row r="5968" spans="1:17" x14ac:dyDescent="0.35">
      <c r="A5968" t="str">
        <f t="shared" si="93"/>
        <v>Mississippi43986</v>
      </c>
      <c r="B5968" t="s">
        <v>31</v>
      </c>
      <c r="C5968">
        <v>2976149</v>
      </c>
      <c r="D5968" s="4">
        <v>43986</v>
      </c>
      <c r="E5968" s="4">
        <v>43924</v>
      </c>
      <c r="F5968" s="4">
        <v>43948</v>
      </c>
      <c r="G5968">
        <v>0</v>
      </c>
      <c r="H5968">
        <v>238</v>
      </c>
      <c r="I5968">
        <v>12</v>
      </c>
      <c r="J5968">
        <v>16560</v>
      </c>
      <c r="K5968">
        <v>794</v>
      </c>
      <c r="L5968">
        <v>-0.15302491103202848</v>
      </c>
      <c r="M5968">
        <v>-0.2</v>
      </c>
      <c r="N5968">
        <v>312.57142857142856</v>
      </c>
      <c r="O5968">
        <v>14.428571428571429</v>
      </c>
      <c r="P5968">
        <v>312.57142857142856</v>
      </c>
      <c r="Q5968">
        <v>14.428571428571429</v>
      </c>
    </row>
    <row r="5969" spans="1:17" x14ac:dyDescent="0.35">
      <c r="A5969" t="str">
        <f t="shared" si="93"/>
        <v>Mississippi43987</v>
      </c>
      <c r="B5969" t="s">
        <v>31</v>
      </c>
      <c r="C5969">
        <v>2976149</v>
      </c>
      <c r="D5969" s="4">
        <v>43987</v>
      </c>
      <c r="E5969" s="4">
        <v>43924</v>
      </c>
      <c r="F5969" s="4">
        <v>43948</v>
      </c>
      <c r="G5969">
        <v>0</v>
      </c>
      <c r="H5969">
        <v>209</v>
      </c>
      <c r="I5969">
        <v>9</v>
      </c>
      <c r="J5969">
        <v>16769</v>
      </c>
      <c r="K5969">
        <v>803</v>
      </c>
      <c r="L5969">
        <v>-0.12184873949579832</v>
      </c>
      <c r="M5969">
        <v>-0.25</v>
      </c>
      <c r="N5969">
        <v>282.28571428571428</v>
      </c>
      <c r="O5969">
        <v>13.285714285714286</v>
      </c>
      <c r="P5969">
        <v>282.28571428571428</v>
      </c>
      <c r="Q5969">
        <v>13.285714285714286</v>
      </c>
    </row>
    <row r="5970" spans="1:17" x14ac:dyDescent="0.35">
      <c r="A5970" t="str">
        <f t="shared" si="93"/>
        <v>Mississippi43988</v>
      </c>
      <c r="B5970" t="s">
        <v>31</v>
      </c>
      <c r="C5970">
        <v>2976149</v>
      </c>
      <c r="D5970" s="4">
        <v>43988</v>
      </c>
      <c r="E5970" s="4">
        <v>43924</v>
      </c>
      <c r="F5970" s="4">
        <v>43948</v>
      </c>
      <c r="G5970">
        <v>0</v>
      </c>
      <c r="H5970">
        <v>270</v>
      </c>
      <c r="I5970">
        <v>8</v>
      </c>
      <c r="J5970">
        <v>17039</v>
      </c>
      <c r="K5970">
        <v>811</v>
      </c>
      <c r="L5970">
        <v>0.291866028708134</v>
      </c>
      <c r="M5970">
        <v>-0.1111111111111111</v>
      </c>
      <c r="N5970">
        <v>258.57142857142856</v>
      </c>
      <c r="O5970">
        <v>12.571428571428571</v>
      </c>
      <c r="P5970">
        <v>258.57142857142856</v>
      </c>
      <c r="Q5970">
        <v>12.571428571428571</v>
      </c>
    </row>
    <row r="5971" spans="1:17" x14ac:dyDescent="0.35">
      <c r="A5971" t="str">
        <f t="shared" si="93"/>
        <v>Mississippi43989</v>
      </c>
      <c r="B5971" t="s">
        <v>31</v>
      </c>
      <c r="C5971">
        <v>2976149</v>
      </c>
      <c r="D5971" s="4">
        <v>43989</v>
      </c>
      <c r="E5971" s="4">
        <v>43924</v>
      </c>
      <c r="F5971" s="4">
        <v>43948</v>
      </c>
      <c r="G5971">
        <v>0</v>
      </c>
      <c r="H5971">
        <v>231</v>
      </c>
      <c r="I5971">
        <v>6</v>
      </c>
      <c r="J5971">
        <v>17270</v>
      </c>
      <c r="K5971">
        <v>817</v>
      </c>
      <c r="L5971">
        <v>-0.14444444444444443</v>
      </c>
      <c r="M5971">
        <v>-0.25</v>
      </c>
      <c r="N5971">
        <v>249.57142857142858</v>
      </c>
      <c r="O5971">
        <v>11.857142857142858</v>
      </c>
      <c r="P5971">
        <v>249.57142857142858</v>
      </c>
      <c r="Q5971">
        <v>11.857142857142858</v>
      </c>
    </row>
    <row r="5972" spans="1:17" x14ac:dyDescent="0.35">
      <c r="A5972" t="str">
        <f t="shared" si="93"/>
        <v>Mississippi43990</v>
      </c>
      <c r="B5972" t="s">
        <v>31</v>
      </c>
      <c r="C5972">
        <v>2976149</v>
      </c>
      <c r="D5972" s="4">
        <v>43990</v>
      </c>
      <c r="E5972" s="4">
        <v>43924</v>
      </c>
      <c r="F5972" s="4">
        <v>43948</v>
      </c>
      <c r="G5972">
        <v>0</v>
      </c>
      <c r="H5972">
        <v>498</v>
      </c>
      <c r="I5972">
        <v>20</v>
      </c>
      <c r="J5972">
        <v>17768</v>
      </c>
      <c r="K5972">
        <v>837</v>
      </c>
      <c r="L5972">
        <v>1.1558441558441559</v>
      </c>
      <c r="M5972">
        <v>2.3333333333333335</v>
      </c>
      <c r="N5972">
        <v>288</v>
      </c>
      <c r="O5972">
        <v>14</v>
      </c>
      <c r="P5972">
        <v>288</v>
      </c>
      <c r="Q5972">
        <v>14</v>
      </c>
    </row>
    <row r="5973" spans="1:17" x14ac:dyDescent="0.35">
      <c r="A5973" t="str">
        <f t="shared" si="93"/>
        <v>Mississippi43991</v>
      </c>
      <c r="B5973" t="s">
        <v>31</v>
      </c>
      <c r="C5973">
        <v>2976149</v>
      </c>
      <c r="D5973" s="4">
        <v>43991</v>
      </c>
      <c r="E5973" s="4">
        <v>43924</v>
      </c>
      <c r="F5973" s="4">
        <v>43948</v>
      </c>
      <c r="G5973">
        <v>0</v>
      </c>
      <c r="H5973">
        <v>355</v>
      </c>
      <c r="I5973">
        <v>10</v>
      </c>
      <c r="J5973">
        <v>18123</v>
      </c>
      <c r="K5973">
        <v>847</v>
      </c>
      <c r="L5973">
        <v>-0.28714859437751006</v>
      </c>
      <c r="M5973">
        <v>-0.5</v>
      </c>
      <c r="N5973">
        <v>297.42857142857144</v>
      </c>
      <c r="O5973">
        <v>11.428571428571429</v>
      </c>
      <c r="P5973">
        <v>297.42857142857144</v>
      </c>
      <c r="Q5973">
        <v>11.428571428571429</v>
      </c>
    </row>
    <row r="5974" spans="1:17" x14ac:dyDescent="0.35">
      <c r="A5974" t="str">
        <f t="shared" si="93"/>
        <v>Mississippi43992</v>
      </c>
      <c r="B5974" t="s">
        <v>31</v>
      </c>
      <c r="C5974">
        <v>2976149</v>
      </c>
      <c r="D5974" s="4">
        <v>43992</v>
      </c>
      <c r="E5974" s="4">
        <v>43924</v>
      </c>
      <c r="F5974" s="4">
        <v>43948</v>
      </c>
      <c r="G5974">
        <v>0</v>
      </c>
      <c r="H5974">
        <v>360</v>
      </c>
      <c r="I5974">
        <v>21</v>
      </c>
      <c r="J5974">
        <v>18483</v>
      </c>
      <c r="K5974">
        <v>868</v>
      </c>
      <c r="L5974">
        <v>1.4084507042253521E-2</v>
      </c>
      <c r="M5974">
        <v>1.1000000000000001</v>
      </c>
      <c r="N5974">
        <v>308.71428571428572</v>
      </c>
      <c r="O5974">
        <v>12.285714285714286</v>
      </c>
      <c r="P5974">
        <v>308.71428571428572</v>
      </c>
      <c r="Q5974">
        <v>12.285714285714286</v>
      </c>
    </row>
    <row r="5975" spans="1:17" x14ac:dyDescent="0.35">
      <c r="A5975" t="str">
        <f t="shared" si="93"/>
        <v>Mississippi43993</v>
      </c>
      <c r="B5975" t="s">
        <v>31</v>
      </c>
      <c r="C5975">
        <v>2976149</v>
      </c>
      <c r="D5975" s="4">
        <v>43993</v>
      </c>
      <c r="E5975" s="4">
        <v>43924</v>
      </c>
      <c r="F5975" s="4">
        <v>43948</v>
      </c>
      <c r="G5975">
        <v>0</v>
      </c>
      <c r="H5975">
        <v>0</v>
      </c>
      <c r="I5975">
        <v>0</v>
      </c>
      <c r="J5975">
        <v>18483</v>
      </c>
      <c r="K5975">
        <v>868</v>
      </c>
      <c r="L5975">
        <v>-1</v>
      </c>
      <c r="M5975">
        <v>-1</v>
      </c>
      <c r="N5975">
        <v>274.71428571428572</v>
      </c>
      <c r="O5975">
        <v>10.571428571428571</v>
      </c>
      <c r="P5975">
        <v>274.71428571428572</v>
      </c>
      <c r="Q5975">
        <v>10.571428571428571</v>
      </c>
    </row>
    <row r="5976" spans="1:17" x14ac:dyDescent="0.35">
      <c r="A5976" t="str">
        <f t="shared" si="93"/>
        <v>Mississippi43994</v>
      </c>
      <c r="B5976" t="s">
        <v>31</v>
      </c>
      <c r="C5976">
        <v>2976149</v>
      </c>
      <c r="D5976" s="4">
        <v>43994</v>
      </c>
      <c r="E5976" s="4">
        <v>43924</v>
      </c>
      <c r="F5976" s="4">
        <v>43948</v>
      </c>
      <c r="G5976">
        <v>0</v>
      </c>
      <c r="H5976">
        <v>608</v>
      </c>
      <c r="I5976">
        <v>13</v>
      </c>
      <c r="J5976">
        <v>19091</v>
      </c>
      <c r="K5976">
        <v>881</v>
      </c>
      <c r="L5976">
        <v>0</v>
      </c>
      <c r="M5976">
        <v>0</v>
      </c>
      <c r="N5976">
        <v>331.71428571428572</v>
      </c>
      <c r="O5976">
        <v>11.142857142857142</v>
      </c>
      <c r="P5976">
        <v>331.71428571428572</v>
      </c>
      <c r="Q5976">
        <v>11.142857142857142</v>
      </c>
    </row>
    <row r="5977" spans="1:17" x14ac:dyDescent="0.35">
      <c r="A5977" t="str">
        <f t="shared" si="93"/>
        <v>Mississippi43995</v>
      </c>
      <c r="B5977" t="s">
        <v>31</v>
      </c>
      <c r="C5977">
        <v>2976149</v>
      </c>
      <c r="D5977" s="4">
        <v>43995</v>
      </c>
      <c r="E5977" s="4">
        <v>43924</v>
      </c>
      <c r="F5977" s="4">
        <v>43948</v>
      </c>
      <c r="G5977">
        <v>0</v>
      </c>
      <c r="H5977">
        <v>257</v>
      </c>
      <c r="I5977">
        <v>8</v>
      </c>
      <c r="J5977">
        <v>19348</v>
      </c>
      <c r="K5977">
        <v>889</v>
      </c>
      <c r="L5977">
        <v>-0.57730263157894735</v>
      </c>
      <c r="M5977">
        <v>-0.38461538461538464</v>
      </c>
      <c r="N5977">
        <v>329.85714285714283</v>
      </c>
      <c r="O5977">
        <v>11.142857142857142</v>
      </c>
      <c r="P5977">
        <v>329.85714285714283</v>
      </c>
      <c r="Q5977">
        <v>11.142857142857142</v>
      </c>
    </row>
    <row r="5978" spans="1:17" x14ac:dyDescent="0.35">
      <c r="A5978" t="str">
        <f t="shared" si="93"/>
        <v>Mississippi43996</v>
      </c>
      <c r="B5978" t="s">
        <v>31</v>
      </c>
      <c r="C5978">
        <v>2976149</v>
      </c>
      <c r="D5978" s="4">
        <v>43996</v>
      </c>
      <c r="E5978" s="4">
        <v>43924</v>
      </c>
      <c r="F5978" s="4">
        <v>43948</v>
      </c>
      <c r="G5978">
        <v>0</v>
      </c>
      <c r="H5978">
        <v>168</v>
      </c>
      <c r="I5978">
        <v>2</v>
      </c>
      <c r="J5978">
        <v>19516</v>
      </c>
      <c r="K5978">
        <v>891</v>
      </c>
      <c r="L5978">
        <v>-0.34630350194552528</v>
      </c>
      <c r="M5978">
        <v>-0.75</v>
      </c>
      <c r="N5978">
        <v>320.85714285714283</v>
      </c>
      <c r="O5978">
        <v>10.571428571428571</v>
      </c>
      <c r="P5978">
        <v>320.85714285714283</v>
      </c>
      <c r="Q5978">
        <v>10.571428571428571</v>
      </c>
    </row>
    <row r="5979" spans="1:17" x14ac:dyDescent="0.35">
      <c r="A5979" t="str">
        <f t="shared" si="93"/>
        <v>Mississippi43997</v>
      </c>
      <c r="B5979" t="s">
        <v>31</v>
      </c>
      <c r="C5979">
        <v>2976149</v>
      </c>
      <c r="D5979" s="4">
        <v>43997</v>
      </c>
      <c r="E5979" s="4">
        <v>43924</v>
      </c>
      <c r="F5979" s="4">
        <v>43948</v>
      </c>
      <c r="G5979">
        <v>0</v>
      </c>
      <c r="H5979">
        <v>283</v>
      </c>
      <c r="I5979">
        <v>4</v>
      </c>
      <c r="J5979">
        <v>19799</v>
      </c>
      <c r="K5979">
        <v>895</v>
      </c>
      <c r="L5979">
        <v>0.68452380952380953</v>
      </c>
      <c r="M5979">
        <v>1</v>
      </c>
      <c r="N5979">
        <v>290.14285714285717</v>
      </c>
      <c r="O5979">
        <v>8.2857142857142865</v>
      </c>
      <c r="P5979">
        <v>290.14285714285717</v>
      </c>
      <c r="Q5979">
        <v>8.2857142857142865</v>
      </c>
    </row>
    <row r="5980" spans="1:17" x14ac:dyDescent="0.35">
      <c r="A5980" t="str">
        <f t="shared" si="93"/>
        <v>Mississippi43998</v>
      </c>
      <c r="B5980" t="s">
        <v>31</v>
      </c>
      <c r="C5980">
        <v>2976149</v>
      </c>
      <c r="D5980" s="4">
        <v>43998</v>
      </c>
      <c r="E5980" s="4">
        <v>43924</v>
      </c>
      <c r="F5980" s="4">
        <v>43948</v>
      </c>
      <c r="G5980">
        <v>0</v>
      </c>
      <c r="H5980">
        <v>353</v>
      </c>
      <c r="I5980">
        <v>20</v>
      </c>
      <c r="J5980">
        <v>20152</v>
      </c>
      <c r="K5980">
        <v>915</v>
      </c>
      <c r="L5980">
        <v>0.24734982332155478</v>
      </c>
      <c r="M5980">
        <v>4</v>
      </c>
      <c r="N5980">
        <v>289.85714285714283</v>
      </c>
      <c r="O5980">
        <v>9.7142857142857135</v>
      </c>
      <c r="P5980">
        <v>289.85714285714283</v>
      </c>
      <c r="Q5980">
        <v>9.7142857142857135</v>
      </c>
    </row>
    <row r="5981" spans="1:17" x14ac:dyDescent="0.35">
      <c r="A5981" t="str">
        <f t="shared" si="93"/>
        <v>Mississippi43999</v>
      </c>
      <c r="B5981" t="s">
        <v>31</v>
      </c>
      <c r="C5981">
        <v>2976149</v>
      </c>
      <c r="D5981" s="4">
        <v>43999</v>
      </c>
      <c r="E5981" s="4">
        <v>43924</v>
      </c>
      <c r="F5981" s="4">
        <v>43948</v>
      </c>
      <c r="G5981">
        <v>0</v>
      </c>
      <c r="H5981">
        <v>489</v>
      </c>
      <c r="I5981">
        <v>23</v>
      </c>
      <c r="J5981">
        <v>20641</v>
      </c>
      <c r="K5981">
        <v>938</v>
      </c>
      <c r="L5981">
        <v>0.38526912181303113</v>
      </c>
      <c r="M5981">
        <v>0.15</v>
      </c>
      <c r="N5981">
        <v>308.28571428571428</v>
      </c>
      <c r="O5981">
        <v>10</v>
      </c>
      <c r="P5981">
        <v>308.28571428571428</v>
      </c>
      <c r="Q5981">
        <v>10</v>
      </c>
    </row>
    <row r="5982" spans="1:17" x14ac:dyDescent="0.35">
      <c r="A5982" t="str">
        <f t="shared" si="93"/>
        <v>Mississippi44000</v>
      </c>
      <c r="B5982" t="s">
        <v>31</v>
      </c>
      <c r="C5982">
        <v>2976149</v>
      </c>
      <c r="D5982" s="4">
        <v>44000</v>
      </c>
      <c r="E5982" s="4">
        <v>43924</v>
      </c>
      <c r="F5982" s="4">
        <v>43948</v>
      </c>
      <c r="G5982">
        <v>0</v>
      </c>
      <c r="H5982">
        <v>0</v>
      </c>
      <c r="I5982">
        <v>0</v>
      </c>
      <c r="J5982">
        <v>20641</v>
      </c>
      <c r="K5982">
        <v>938</v>
      </c>
      <c r="L5982">
        <v>-1</v>
      </c>
      <c r="M5982">
        <v>-1</v>
      </c>
      <c r="N5982">
        <v>308.28571428571428</v>
      </c>
      <c r="O5982">
        <v>10</v>
      </c>
      <c r="P5982">
        <v>308.28571428571428</v>
      </c>
      <c r="Q5982">
        <v>10</v>
      </c>
    </row>
    <row r="5983" spans="1:17" x14ac:dyDescent="0.35">
      <c r="A5983" t="str">
        <f t="shared" si="93"/>
        <v>Mississippi44001</v>
      </c>
      <c r="B5983" t="s">
        <v>31</v>
      </c>
      <c r="C5983">
        <v>2976149</v>
      </c>
      <c r="D5983" s="4">
        <v>44001</v>
      </c>
      <c r="E5983" s="4">
        <v>43924</v>
      </c>
      <c r="F5983" s="4">
        <v>43948</v>
      </c>
      <c r="G5983">
        <v>0</v>
      </c>
      <c r="H5983">
        <v>0</v>
      </c>
      <c r="I5983">
        <v>0</v>
      </c>
      <c r="J5983">
        <v>20641</v>
      </c>
      <c r="K5983">
        <v>938</v>
      </c>
      <c r="L5983">
        <v>0</v>
      </c>
      <c r="M5983">
        <v>0</v>
      </c>
      <c r="N5983">
        <v>221.42857142857142</v>
      </c>
      <c r="O5983">
        <v>8.1428571428571423</v>
      </c>
      <c r="P5983">
        <v>221.42857142857142</v>
      </c>
      <c r="Q5983">
        <v>8.1428571428571423</v>
      </c>
    </row>
    <row r="5984" spans="1:17" x14ac:dyDescent="0.35">
      <c r="A5984" t="str">
        <f t="shared" si="93"/>
        <v>Mississippi44002</v>
      </c>
      <c r="B5984" t="s">
        <v>31</v>
      </c>
      <c r="C5984">
        <v>2976149</v>
      </c>
      <c r="D5984" s="4">
        <v>44002</v>
      </c>
      <c r="E5984" s="4">
        <v>43924</v>
      </c>
      <c r="F5984" s="4">
        <v>43948</v>
      </c>
      <c r="G5984">
        <v>0</v>
      </c>
      <c r="H5984">
        <v>0</v>
      </c>
      <c r="I5984">
        <v>0</v>
      </c>
      <c r="J5984">
        <v>20641</v>
      </c>
      <c r="K5984">
        <v>938</v>
      </c>
      <c r="L5984">
        <v>0</v>
      </c>
      <c r="M5984">
        <v>0</v>
      </c>
      <c r="N5984">
        <v>184.71428571428572</v>
      </c>
      <c r="O5984">
        <v>7</v>
      </c>
      <c r="P5984">
        <v>184.71428571428572</v>
      </c>
      <c r="Q5984">
        <v>7</v>
      </c>
    </row>
    <row r="5985" spans="1:17" x14ac:dyDescent="0.35">
      <c r="A5985" t="str">
        <f t="shared" si="93"/>
        <v>Mississippi44003</v>
      </c>
      <c r="B5985" t="s">
        <v>31</v>
      </c>
      <c r="C5985">
        <v>2976149</v>
      </c>
      <c r="D5985" s="4">
        <v>44003</v>
      </c>
      <c r="E5985" s="4">
        <v>43924</v>
      </c>
      <c r="F5985" s="4">
        <v>43948</v>
      </c>
      <c r="G5985">
        <v>0</v>
      </c>
      <c r="H5985">
        <v>0</v>
      </c>
      <c r="I5985">
        <v>0</v>
      </c>
      <c r="J5985">
        <v>20641</v>
      </c>
      <c r="K5985">
        <v>938</v>
      </c>
      <c r="L5985">
        <v>0</v>
      </c>
      <c r="M5985">
        <v>0</v>
      </c>
      <c r="N5985">
        <v>160.71428571428572</v>
      </c>
      <c r="O5985">
        <v>6.7142857142857144</v>
      </c>
      <c r="P5985">
        <v>160.71428571428572</v>
      </c>
      <c r="Q5985">
        <v>6.7142857142857144</v>
      </c>
    </row>
    <row r="5986" spans="1:17" x14ac:dyDescent="0.35">
      <c r="A5986" t="str">
        <f t="shared" si="93"/>
        <v>Mississippi44004</v>
      </c>
      <c r="B5986" t="s">
        <v>31</v>
      </c>
      <c r="C5986">
        <v>2976149</v>
      </c>
      <c r="D5986" s="4">
        <v>44004</v>
      </c>
      <c r="E5986" s="4">
        <v>43924</v>
      </c>
      <c r="F5986" s="4">
        <v>43948</v>
      </c>
      <c r="G5986">
        <v>0</v>
      </c>
      <c r="H5986">
        <v>1688</v>
      </c>
      <c r="I5986">
        <v>40</v>
      </c>
      <c r="J5986">
        <v>22329</v>
      </c>
      <c r="K5986">
        <v>978</v>
      </c>
      <c r="L5986">
        <v>0</v>
      </c>
      <c r="M5986">
        <v>0</v>
      </c>
      <c r="N5986">
        <v>361.42857142857144</v>
      </c>
      <c r="O5986">
        <v>11.857142857142858</v>
      </c>
      <c r="P5986">
        <v>361.42857142857144</v>
      </c>
      <c r="Q5986">
        <v>11.857142857142858</v>
      </c>
    </row>
    <row r="5987" spans="1:17" x14ac:dyDescent="0.35">
      <c r="A5987" t="str">
        <f t="shared" si="93"/>
        <v>Mississippi44005</v>
      </c>
      <c r="B5987" t="s">
        <v>31</v>
      </c>
      <c r="C5987">
        <v>2976149</v>
      </c>
      <c r="D5987" s="4">
        <v>44005</v>
      </c>
      <c r="E5987" s="4">
        <v>43924</v>
      </c>
      <c r="F5987" s="4">
        <v>43948</v>
      </c>
      <c r="G5987">
        <v>0</v>
      </c>
      <c r="H5987">
        <v>569</v>
      </c>
      <c r="I5987">
        <v>11</v>
      </c>
      <c r="J5987">
        <v>22898</v>
      </c>
      <c r="K5987">
        <v>989</v>
      </c>
      <c r="L5987">
        <v>-0.66291469194312791</v>
      </c>
      <c r="M5987">
        <v>-0.72499999999999998</v>
      </c>
      <c r="N5987">
        <v>392.28571428571428</v>
      </c>
      <c r="O5987">
        <v>10.571428571428571</v>
      </c>
      <c r="P5987">
        <v>392.28571428571428</v>
      </c>
      <c r="Q5987">
        <v>10.571428571428571</v>
      </c>
    </row>
    <row r="5988" spans="1:17" x14ac:dyDescent="0.35">
      <c r="A5988" t="str">
        <f t="shared" si="93"/>
        <v>Mississippi44006</v>
      </c>
      <c r="B5988" t="s">
        <v>31</v>
      </c>
      <c r="C5988">
        <v>2976149</v>
      </c>
      <c r="D5988" s="4">
        <v>44006</v>
      </c>
      <c r="E5988" s="4">
        <v>43924</v>
      </c>
      <c r="F5988" s="4">
        <v>43948</v>
      </c>
      <c r="G5988">
        <v>0</v>
      </c>
      <c r="H5988">
        <v>526</v>
      </c>
      <c r="I5988">
        <v>22</v>
      </c>
      <c r="J5988">
        <v>23424</v>
      </c>
      <c r="K5988">
        <v>1011</v>
      </c>
      <c r="L5988">
        <v>-7.5571177504393669E-2</v>
      </c>
      <c r="M5988">
        <v>1</v>
      </c>
      <c r="N5988">
        <v>397.57142857142856</v>
      </c>
      <c r="O5988">
        <v>10.428571428571429</v>
      </c>
      <c r="P5988">
        <v>397.57142857142856</v>
      </c>
      <c r="Q5988">
        <v>10.428571428571429</v>
      </c>
    </row>
    <row r="5989" spans="1:17" x14ac:dyDescent="0.35">
      <c r="A5989" t="str">
        <f t="shared" si="93"/>
        <v>Mississippi44007</v>
      </c>
      <c r="B5989" t="s">
        <v>31</v>
      </c>
      <c r="C5989">
        <v>2976149</v>
      </c>
      <c r="D5989" s="4">
        <v>44007</v>
      </c>
      <c r="E5989" s="4">
        <v>43924</v>
      </c>
      <c r="F5989" s="4">
        <v>43948</v>
      </c>
      <c r="G5989">
        <v>0</v>
      </c>
      <c r="H5989">
        <v>1092</v>
      </c>
      <c r="I5989">
        <v>5</v>
      </c>
      <c r="J5989">
        <v>24516</v>
      </c>
      <c r="K5989">
        <v>1016</v>
      </c>
      <c r="L5989">
        <v>1.0760456273764258</v>
      </c>
      <c r="M5989">
        <v>-0.77272727272727271</v>
      </c>
      <c r="N5989">
        <v>553.57142857142856</v>
      </c>
      <c r="O5989">
        <v>11.142857142857142</v>
      </c>
      <c r="P5989">
        <v>553.57142857142856</v>
      </c>
      <c r="Q5989">
        <v>11.142857142857142</v>
      </c>
    </row>
    <row r="5990" spans="1:17" x14ac:dyDescent="0.35">
      <c r="A5990" t="str">
        <f t="shared" si="93"/>
        <v>Mississippi44008</v>
      </c>
      <c r="B5990" t="s">
        <v>31</v>
      </c>
      <c r="C5990">
        <v>2976149</v>
      </c>
      <c r="D5990" s="4">
        <v>44008</v>
      </c>
      <c r="E5990" s="4">
        <v>43924</v>
      </c>
      <c r="F5990" s="4">
        <v>43948</v>
      </c>
      <c r="G5990">
        <v>0</v>
      </c>
      <c r="H5990">
        <v>550</v>
      </c>
      <c r="I5990">
        <v>6</v>
      </c>
      <c r="J5990">
        <v>25066</v>
      </c>
      <c r="K5990">
        <v>1022</v>
      </c>
      <c r="L5990">
        <v>-0.49633699633699635</v>
      </c>
      <c r="M5990">
        <v>0.2</v>
      </c>
      <c r="N5990">
        <v>632.14285714285711</v>
      </c>
      <c r="O5990">
        <v>12</v>
      </c>
      <c r="P5990">
        <v>632.14285714285711</v>
      </c>
      <c r="Q5990">
        <v>12</v>
      </c>
    </row>
    <row r="5991" spans="1:17" x14ac:dyDescent="0.35">
      <c r="A5991" t="str">
        <f t="shared" si="93"/>
        <v>Mississippi44009</v>
      </c>
      <c r="B5991" t="s">
        <v>31</v>
      </c>
      <c r="C5991">
        <v>2976149</v>
      </c>
      <c r="D5991" s="4">
        <v>44009</v>
      </c>
      <c r="E5991" s="4">
        <v>43924</v>
      </c>
      <c r="F5991" s="4">
        <v>43948</v>
      </c>
      <c r="G5991">
        <v>0</v>
      </c>
      <c r="H5991">
        <v>465</v>
      </c>
      <c r="I5991">
        <v>13</v>
      </c>
      <c r="J5991">
        <v>25531</v>
      </c>
      <c r="K5991">
        <v>1035</v>
      </c>
      <c r="L5991">
        <v>-0.15454545454545454</v>
      </c>
      <c r="M5991">
        <v>1.1666666666666667</v>
      </c>
      <c r="N5991">
        <v>698.57142857142856</v>
      </c>
      <c r="O5991">
        <v>13.857142857142858</v>
      </c>
      <c r="P5991">
        <v>698.57142857142856</v>
      </c>
      <c r="Q5991">
        <v>13.857142857142858</v>
      </c>
    </row>
    <row r="5992" spans="1:17" x14ac:dyDescent="0.35">
      <c r="A5992" t="str">
        <f t="shared" si="93"/>
        <v>Mississippi44010</v>
      </c>
      <c r="B5992" t="s">
        <v>31</v>
      </c>
      <c r="C5992">
        <v>2976149</v>
      </c>
      <c r="D5992" s="4">
        <v>44010</v>
      </c>
      <c r="E5992" s="4">
        <v>43924</v>
      </c>
      <c r="F5992" s="4">
        <v>43948</v>
      </c>
      <c r="G5992">
        <v>0</v>
      </c>
      <c r="H5992">
        <v>361</v>
      </c>
      <c r="I5992">
        <v>4</v>
      </c>
      <c r="J5992">
        <v>25892</v>
      </c>
      <c r="K5992">
        <v>1039</v>
      </c>
      <c r="L5992">
        <v>-0.22365591397849463</v>
      </c>
      <c r="M5992">
        <v>-0.69230769230769229</v>
      </c>
      <c r="N5992">
        <v>750.14285714285711</v>
      </c>
      <c r="O5992">
        <v>14.428571428571429</v>
      </c>
      <c r="P5992">
        <v>750.14285714285711</v>
      </c>
      <c r="Q5992">
        <v>14.428571428571429</v>
      </c>
    </row>
    <row r="5993" spans="1:17" x14ac:dyDescent="0.35">
      <c r="A5993" t="str">
        <f t="shared" si="93"/>
        <v>Mississippi44011</v>
      </c>
      <c r="B5993" t="s">
        <v>31</v>
      </c>
      <c r="C5993">
        <v>2976149</v>
      </c>
      <c r="D5993" s="4">
        <v>44011</v>
      </c>
      <c r="E5993" s="4">
        <v>43924</v>
      </c>
      <c r="F5993" s="4">
        <v>43948</v>
      </c>
      <c r="G5993">
        <v>0</v>
      </c>
      <c r="H5993">
        <v>675</v>
      </c>
      <c r="I5993">
        <v>20</v>
      </c>
      <c r="J5993">
        <v>26567</v>
      </c>
      <c r="K5993">
        <v>1059</v>
      </c>
      <c r="L5993">
        <v>0.86980609418282551</v>
      </c>
      <c r="M5993">
        <v>4</v>
      </c>
      <c r="N5993">
        <v>605.42857142857144</v>
      </c>
      <c r="O5993">
        <v>11.571428571428571</v>
      </c>
      <c r="P5993">
        <v>605.42857142857144</v>
      </c>
      <c r="Q5993">
        <v>11.571428571428571</v>
      </c>
    </row>
    <row r="5994" spans="1:17" x14ac:dyDescent="0.35">
      <c r="A5994" t="str">
        <f t="shared" si="93"/>
        <v>Mississippi44012</v>
      </c>
      <c r="B5994" t="s">
        <v>31</v>
      </c>
      <c r="C5994">
        <v>2976149</v>
      </c>
      <c r="D5994" s="4">
        <v>44012</v>
      </c>
      <c r="E5994" s="4">
        <v>43924</v>
      </c>
      <c r="F5994" s="4">
        <v>43948</v>
      </c>
      <c r="G5994">
        <v>0</v>
      </c>
      <c r="H5994">
        <v>680</v>
      </c>
      <c r="I5994">
        <v>14</v>
      </c>
      <c r="J5994">
        <v>27247</v>
      </c>
      <c r="K5994">
        <v>1073</v>
      </c>
      <c r="L5994">
        <v>7.4074074074074077E-3</v>
      </c>
      <c r="M5994">
        <v>-0.3</v>
      </c>
      <c r="N5994">
        <v>621.28571428571433</v>
      </c>
      <c r="O5994">
        <v>12</v>
      </c>
      <c r="P5994">
        <v>621.28571428571433</v>
      </c>
      <c r="Q5994">
        <v>12</v>
      </c>
    </row>
    <row r="5995" spans="1:17" x14ac:dyDescent="0.35">
      <c r="A5995" t="str">
        <f t="shared" si="93"/>
        <v>Mississippi44013</v>
      </c>
      <c r="B5995" t="s">
        <v>31</v>
      </c>
      <c r="C5995">
        <v>2976149</v>
      </c>
      <c r="D5995" s="4">
        <v>44013</v>
      </c>
      <c r="E5995" s="4">
        <v>43924</v>
      </c>
      <c r="F5995" s="4">
        <v>43948</v>
      </c>
      <c r="G5995">
        <v>0</v>
      </c>
      <c r="H5995">
        <v>653</v>
      </c>
      <c r="I5995">
        <v>9</v>
      </c>
      <c r="J5995">
        <v>27900</v>
      </c>
      <c r="K5995">
        <v>1082</v>
      </c>
      <c r="L5995">
        <v>-3.9705882352941174E-2</v>
      </c>
      <c r="M5995">
        <v>-0.35714285714285715</v>
      </c>
      <c r="N5995">
        <v>639.42857142857144</v>
      </c>
      <c r="O5995">
        <v>10.142857142857142</v>
      </c>
      <c r="P5995">
        <v>639.42857142857144</v>
      </c>
      <c r="Q5995">
        <v>10.142857142857142</v>
      </c>
    </row>
    <row r="5996" spans="1:17" x14ac:dyDescent="0.35">
      <c r="A5996" t="str">
        <f t="shared" si="93"/>
        <v>Mississippi44014</v>
      </c>
      <c r="B5996" t="s">
        <v>31</v>
      </c>
      <c r="C5996">
        <v>2976149</v>
      </c>
      <c r="D5996" s="4">
        <v>44014</v>
      </c>
      <c r="E5996" s="4">
        <v>43924</v>
      </c>
      <c r="F5996" s="4">
        <v>43948</v>
      </c>
      <c r="G5996">
        <v>0</v>
      </c>
      <c r="H5996">
        <v>870</v>
      </c>
      <c r="I5996">
        <v>10</v>
      </c>
      <c r="J5996">
        <v>28770</v>
      </c>
      <c r="K5996">
        <v>1092</v>
      </c>
      <c r="L5996">
        <v>0.33231240428790199</v>
      </c>
      <c r="M5996">
        <v>0.1111111111111111</v>
      </c>
      <c r="N5996">
        <v>607.71428571428567</v>
      </c>
      <c r="O5996">
        <v>10.857142857142858</v>
      </c>
      <c r="P5996">
        <v>607.71428571428567</v>
      </c>
      <c r="Q5996">
        <v>10.857142857142858</v>
      </c>
    </row>
    <row r="5997" spans="1:17" x14ac:dyDescent="0.35">
      <c r="A5997" t="str">
        <f t="shared" si="93"/>
        <v>Mississippi44015</v>
      </c>
      <c r="B5997" t="s">
        <v>31</v>
      </c>
      <c r="C5997">
        <v>2976149</v>
      </c>
      <c r="D5997" s="4">
        <v>44015</v>
      </c>
      <c r="E5997" s="4">
        <v>43924</v>
      </c>
      <c r="F5997" s="4">
        <v>43948</v>
      </c>
      <c r="G5997">
        <v>0</v>
      </c>
      <c r="H5997">
        <v>914</v>
      </c>
      <c r="I5997">
        <v>11</v>
      </c>
      <c r="J5997">
        <v>29684</v>
      </c>
      <c r="K5997">
        <v>1103</v>
      </c>
      <c r="L5997">
        <v>5.057471264367816E-2</v>
      </c>
      <c r="M5997">
        <v>0.1</v>
      </c>
      <c r="N5997">
        <v>659.71428571428567</v>
      </c>
      <c r="O5997">
        <v>11.571428571428571</v>
      </c>
      <c r="P5997">
        <v>659.71428571428567</v>
      </c>
      <c r="Q5997">
        <v>11.571428571428571</v>
      </c>
    </row>
    <row r="5998" spans="1:17" x14ac:dyDescent="0.35">
      <c r="A5998" t="str">
        <f t="shared" si="93"/>
        <v>Mississippi44016</v>
      </c>
      <c r="B5998" t="s">
        <v>31</v>
      </c>
      <c r="C5998">
        <v>2976149</v>
      </c>
      <c r="D5998" s="4">
        <v>44016</v>
      </c>
      <c r="E5998" s="4">
        <v>43924</v>
      </c>
      <c r="F5998" s="4">
        <v>43948</v>
      </c>
      <c r="G5998">
        <v>0</v>
      </c>
      <c r="H5998">
        <v>990</v>
      </c>
      <c r="I5998">
        <v>4</v>
      </c>
      <c r="J5998">
        <v>30674</v>
      </c>
      <c r="K5998">
        <v>1107</v>
      </c>
      <c r="L5998">
        <v>8.3150984682713341E-2</v>
      </c>
      <c r="M5998">
        <v>-0.63636363636363635</v>
      </c>
      <c r="N5998">
        <v>734.71428571428567</v>
      </c>
      <c r="O5998">
        <v>10.285714285714286</v>
      </c>
      <c r="P5998">
        <v>734.71428571428567</v>
      </c>
      <c r="Q5998">
        <v>10.285714285714286</v>
      </c>
    </row>
    <row r="5999" spans="1:17" x14ac:dyDescent="0.35">
      <c r="A5999" t="str">
        <f t="shared" si="93"/>
        <v>Mississippi44017</v>
      </c>
      <c r="B5999" t="s">
        <v>31</v>
      </c>
      <c r="C5999">
        <v>2976149</v>
      </c>
      <c r="D5999" s="4">
        <v>44017</v>
      </c>
      <c r="E5999" s="4">
        <v>43924</v>
      </c>
      <c r="F5999" s="4">
        <v>43948</v>
      </c>
      <c r="G5999">
        <v>0</v>
      </c>
      <c r="H5999">
        <v>226</v>
      </c>
      <c r="I5999">
        <v>4</v>
      </c>
      <c r="J5999">
        <v>30900</v>
      </c>
      <c r="K5999">
        <v>1111</v>
      </c>
      <c r="L5999">
        <v>-0.77171717171717169</v>
      </c>
      <c r="M5999">
        <v>0</v>
      </c>
      <c r="N5999">
        <v>715.42857142857144</v>
      </c>
      <c r="O5999">
        <v>10.285714285714286</v>
      </c>
      <c r="P5999">
        <v>715.42857142857144</v>
      </c>
      <c r="Q5999">
        <v>10.285714285714286</v>
      </c>
    </row>
    <row r="6000" spans="1:17" x14ac:dyDescent="0.35">
      <c r="A6000" t="str">
        <f t="shared" si="93"/>
        <v>Mississippi44018</v>
      </c>
      <c r="B6000" t="s">
        <v>31</v>
      </c>
      <c r="C6000">
        <v>2976149</v>
      </c>
      <c r="D6000" s="4">
        <v>44018</v>
      </c>
      <c r="E6000" s="4">
        <v>43924</v>
      </c>
      <c r="F6000" s="4">
        <v>43948</v>
      </c>
      <c r="G6000">
        <v>0</v>
      </c>
      <c r="H6000">
        <v>357</v>
      </c>
      <c r="I6000">
        <v>3</v>
      </c>
      <c r="J6000">
        <v>31257</v>
      </c>
      <c r="K6000">
        <v>1114</v>
      </c>
      <c r="L6000">
        <v>0.57964601769911506</v>
      </c>
      <c r="M6000">
        <v>-0.25</v>
      </c>
      <c r="N6000">
        <v>670</v>
      </c>
      <c r="O6000">
        <v>7.8571428571428568</v>
      </c>
      <c r="P6000">
        <v>670</v>
      </c>
      <c r="Q6000">
        <v>7.8571428571428568</v>
      </c>
    </row>
    <row r="6001" spans="1:17" x14ac:dyDescent="0.35">
      <c r="A6001" t="str">
        <f t="shared" si="93"/>
        <v>Mississippi44019</v>
      </c>
      <c r="B6001" t="s">
        <v>31</v>
      </c>
      <c r="C6001">
        <v>2976149</v>
      </c>
      <c r="D6001" s="4">
        <v>44019</v>
      </c>
      <c r="E6001" s="4">
        <v>43924</v>
      </c>
      <c r="F6001" s="4">
        <v>43948</v>
      </c>
      <c r="G6001">
        <v>0</v>
      </c>
      <c r="H6001">
        <v>957</v>
      </c>
      <c r="I6001">
        <v>44</v>
      </c>
      <c r="J6001">
        <v>32214</v>
      </c>
      <c r="K6001">
        <v>1158</v>
      </c>
      <c r="L6001">
        <v>1.680672268907563</v>
      </c>
      <c r="M6001">
        <v>13.666666666666666</v>
      </c>
      <c r="N6001">
        <v>709.57142857142856</v>
      </c>
      <c r="O6001">
        <v>12.142857142857142</v>
      </c>
      <c r="P6001">
        <v>709.57142857142856</v>
      </c>
      <c r="Q6001">
        <v>12.142857142857142</v>
      </c>
    </row>
    <row r="6002" spans="1:17" x14ac:dyDescent="0.35">
      <c r="A6002" t="str">
        <f t="shared" si="93"/>
        <v>Mississippi44020</v>
      </c>
      <c r="B6002" t="s">
        <v>31</v>
      </c>
      <c r="C6002">
        <v>2976149</v>
      </c>
      <c r="D6002" s="4">
        <v>44020</v>
      </c>
      <c r="E6002" s="4">
        <v>43924</v>
      </c>
      <c r="F6002" s="4">
        <v>43948</v>
      </c>
      <c r="G6002">
        <v>0</v>
      </c>
      <c r="H6002">
        <v>674</v>
      </c>
      <c r="I6002">
        <v>30</v>
      </c>
      <c r="J6002">
        <v>32888</v>
      </c>
      <c r="K6002">
        <v>1188</v>
      </c>
      <c r="L6002">
        <v>-0.29571577847439917</v>
      </c>
      <c r="M6002">
        <v>-0.31818181818181818</v>
      </c>
      <c r="N6002">
        <v>712.57142857142856</v>
      </c>
      <c r="O6002">
        <v>15.142857142857142</v>
      </c>
      <c r="P6002">
        <v>712.57142857142856</v>
      </c>
      <c r="Q6002">
        <v>15.142857142857142</v>
      </c>
    </row>
    <row r="6003" spans="1:17" x14ac:dyDescent="0.35">
      <c r="A6003" t="str">
        <f t="shared" si="93"/>
        <v>Mississippi44021</v>
      </c>
      <c r="B6003" t="s">
        <v>31</v>
      </c>
      <c r="C6003">
        <v>2976149</v>
      </c>
      <c r="D6003" s="4">
        <v>44021</v>
      </c>
      <c r="E6003" s="4">
        <v>43924</v>
      </c>
      <c r="F6003" s="4">
        <v>43948</v>
      </c>
      <c r="G6003">
        <v>0</v>
      </c>
      <c r="H6003">
        <v>703</v>
      </c>
      <c r="I6003">
        <v>16</v>
      </c>
      <c r="J6003">
        <v>33591</v>
      </c>
      <c r="K6003">
        <v>1204</v>
      </c>
      <c r="L6003">
        <v>4.3026706231454007E-2</v>
      </c>
      <c r="M6003">
        <v>-0.46666666666666667</v>
      </c>
      <c r="N6003">
        <v>688.71428571428567</v>
      </c>
      <c r="O6003">
        <v>16</v>
      </c>
      <c r="P6003">
        <v>688.71428571428567</v>
      </c>
      <c r="Q6003">
        <v>16</v>
      </c>
    </row>
    <row r="6004" spans="1:17" x14ac:dyDescent="0.35">
      <c r="A6004" t="str">
        <f t="shared" si="93"/>
        <v>Mississippi44022</v>
      </c>
      <c r="B6004" t="s">
        <v>31</v>
      </c>
      <c r="C6004">
        <v>2976149</v>
      </c>
      <c r="D6004" s="4">
        <v>44022</v>
      </c>
      <c r="E6004" s="4">
        <v>43924</v>
      </c>
      <c r="F6004" s="4">
        <v>43948</v>
      </c>
      <c r="G6004">
        <v>0</v>
      </c>
      <c r="H6004">
        <v>1031</v>
      </c>
      <c r="I6004">
        <v>11</v>
      </c>
      <c r="J6004">
        <v>34622</v>
      </c>
      <c r="K6004">
        <v>1215</v>
      </c>
      <c r="L6004">
        <v>0.46657183499288762</v>
      </c>
      <c r="M6004">
        <v>-0.3125</v>
      </c>
      <c r="N6004">
        <v>705.42857142857144</v>
      </c>
      <c r="O6004">
        <v>16</v>
      </c>
      <c r="P6004">
        <v>705.42857142857144</v>
      </c>
      <c r="Q6004">
        <v>16</v>
      </c>
    </row>
    <row r="6005" spans="1:17" x14ac:dyDescent="0.35">
      <c r="A6005" t="str">
        <f t="shared" si="93"/>
        <v>Mississippi44023</v>
      </c>
      <c r="B6005" t="s">
        <v>31</v>
      </c>
      <c r="C6005">
        <v>2976149</v>
      </c>
      <c r="D6005" s="4">
        <v>44023</v>
      </c>
      <c r="E6005" s="4">
        <v>43924</v>
      </c>
      <c r="F6005" s="4">
        <v>43948</v>
      </c>
      <c r="G6005">
        <v>0</v>
      </c>
      <c r="H6005">
        <v>797</v>
      </c>
      <c r="I6005">
        <v>15</v>
      </c>
      <c r="J6005">
        <v>35419</v>
      </c>
      <c r="K6005">
        <v>1230</v>
      </c>
      <c r="L6005">
        <v>-0.22696411251212414</v>
      </c>
      <c r="M6005">
        <v>0.36363636363636365</v>
      </c>
      <c r="N6005">
        <v>677.85714285714289</v>
      </c>
      <c r="O6005">
        <v>17.571428571428573</v>
      </c>
      <c r="P6005">
        <v>677.85714285714289</v>
      </c>
      <c r="Q6005">
        <v>17.571428571428573</v>
      </c>
    </row>
    <row r="6006" spans="1:17" x14ac:dyDescent="0.35">
      <c r="A6006" t="str">
        <f t="shared" si="93"/>
        <v>Mississippi44024</v>
      </c>
      <c r="B6006" t="s">
        <v>31</v>
      </c>
      <c r="C6006">
        <v>2976149</v>
      </c>
      <c r="D6006" s="4">
        <v>44024</v>
      </c>
      <c r="E6006" s="4">
        <v>43924</v>
      </c>
      <c r="F6006" s="4">
        <v>43948</v>
      </c>
      <c r="G6006">
        <v>0</v>
      </c>
      <c r="H6006">
        <v>868</v>
      </c>
      <c r="I6006">
        <v>19</v>
      </c>
      <c r="J6006">
        <v>36287</v>
      </c>
      <c r="K6006">
        <v>1249</v>
      </c>
      <c r="L6006">
        <v>8.9084065244667499E-2</v>
      </c>
      <c r="M6006">
        <v>0.26666666666666666</v>
      </c>
      <c r="N6006">
        <v>769.57142857142856</v>
      </c>
      <c r="O6006">
        <v>19.714285714285715</v>
      </c>
      <c r="P6006">
        <v>769.57142857142856</v>
      </c>
      <c r="Q6006">
        <v>19.714285714285715</v>
      </c>
    </row>
    <row r="6007" spans="1:17" x14ac:dyDescent="0.35">
      <c r="A6007" t="str">
        <f t="shared" si="93"/>
        <v>Mississippi44025</v>
      </c>
      <c r="B6007" t="s">
        <v>31</v>
      </c>
      <c r="C6007">
        <v>2976149</v>
      </c>
      <c r="D6007" s="4">
        <v>44025</v>
      </c>
      <c r="E6007" s="4">
        <v>43924</v>
      </c>
      <c r="F6007" s="4">
        <v>43948</v>
      </c>
      <c r="G6007">
        <v>0</v>
      </c>
      <c r="H6007">
        <v>393</v>
      </c>
      <c r="I6007">
        <v>1</v>
      </c>
      <c r="J6007">
        <v>36680</v>
      </c>
      <c r="K6007">
        <v>1250</v>
      </c>
      <c r="L6007">
        <v>-0.54723502304147464</v>
      </c>
      <c r="M6007">
        <v>-0.94736842105263153</v>
      </c>
      <c r="N6007">
        <v>774.71428571428567</v>
      </c>
      <c r="O6007">
        <v>19.428571428571427</v>
      </c>
      <c r="P6007">
        <v>774.71428571428567</v>
      </c>
      <c r="Q6007">
        <v>19.428571428571427</v>
      </c>
    </row>
    <row r="6008" spans="1:17" x14ac:dyDescent="0.35">
      <c r="A6008" t="str">
        <f t="shared" si="93"/>
        <v>Mississippi44026</v>
      </c>
      <c r="B6008" t="s">
        <v>31</v>
      </c>
      <c r="C6008">
        <v>2976149</v>
      </c>
      <c r="D6008" s="4">
        <v>44026</v>
      </c>
      <c r="E6008" s="4">
        <v>43924</v>
      </c>
      <c r="F6008" s="4">
        <v>43948</v>
      </c>
      <c r="G6008">
        <v>0</v>
      </c>
      <c r="H6008">
        <v>862</v>
      </c>
      <c r="I6008">
        <v>22</v>
      </c>
      <c r="J6008">
        <v>37542</v>
      </c>
      <c r="K6008">
        <v>1272</v>
      </c>
      <c r="L6008">
        <v>1.193384223918575</v>
      </c>
      <c r="M6008">
        <v>21</v>
      </c>
      <c r="N6008">
        <v>761.14285714285711</v>
      </c>
      <c r="O6008">
        <v>16.285714285714285</v>
      </c>
      <c r="P6008">
        <v>761.14285714285711</v>
      </c>
      <c r="Q6008">
        <v>16.285714285714285</v>
      </c>
    </row>
    <row r="6009" spans="1:17" x14ac:dyDescent="0.35">
      <c r="A6009" t="str">
        <f t="shared" si="93"/>
        <v>Mississippi44027</v>
      </c>
      <c r="B6009" t="s">
        <v>31</v>
      </c>
      <c r="C6009">
        <v>2976149</v>
      </c>
      <c r="D6009" s="4">
        <v>44027</v>
      </c>
      <c r="E6009" s="4">
        <v>43924</v>
      </c>
      <c r="F6009" s="4">
        <v>43948</v>
      </c>
      <c r="G6009">
        <v>0</v>
      </c>
      <c r="H6009">
        <v>1025</v>
      </c>
      <c r="I6009">
        <v>18</v>
      </c>
      <c r="J6009">
        <v>38567</v>
      </c>
      <c r="K6009">
        <v>1290</v>
      </c>
      <c r="L6009">
        <v>0.18909512761020883</v>
      </c>
      <c r="M6009">
        <v>-0.18181818181818182</v>
      </c>
      <c r="N6009">
        <v>811.28571428571433</v>
      </c>
      <c r="O6009">
        <v>14.571428571428571</v>
      </c>
      <c r="P6009">
        <v>811.28571428571433</v>
      </c>
      <c r="Q6009">
        <v>14.571428571428571</v>
      </c>
    </row>
    <row r="6010" spans="1:17" x14ac:dyDescent="0.35">
      <c r="A6010" t="str">
        <f t="shared" si="93"/>
        <v>Mississippi44028</v>
      </c>
      <c r="B6010" t="s">
        <v>31</v>
      </c>
      <c r="C6010">
        <v>2976149</v>
      </c>
      <c r="D6010" s="4">
        <v>44028</v>
      </c>
      <c r="E6010" s="4">
        <v>43924</v>
      </c>
      <c r="F6010" s="4">
        <v>43948</v>
      </c>
      <c r="G6010">
        <v>0</v>
      </c>
      <c r="H6010">
        <v>1230</v>
      </c>
      <c r="I6010">
        <v>18</v>
      </c>
      <c r="J6010">
        <v>39797</v>
      </c>
      <c r="K6010">
        <v>1308</v>
      </c>
      <c r="L6010">
        <v>0.2</v>
      </c>
      <c r="M6010">
        <v>0</v>
      </c>
      <c r="N6010">
        <v>886.57142857142856</v>
      </c>
      <c r="O6010">
        <v>14.857142857142858</v>
      </c>
      <c r="P6010">
        <v>886.57142857142856</v>
      </c>
      <c r="Q6010">
        <v>14.857142857142858</v>
      </c>
    </row>
    <row r="6011" spans="1:17" x14ac:dyDescent="0.35">
      <c r="A6011" t="str">
        <f t="shared" si="93"/>
        <v>Mississippi44029</v>
      </c>
      <c r="B6011" t="s">
        <v>31</v>
      </c>
      <c r="C6011">
        <v>2976149</v>
      </c>
      <c r="D6011" s="4">
        <v>44029</v>
      </c>
      <c r="E6011" s="4">
        <v>43924</v>
      </c>
      <c r="F6011" s="4">
        <v>43948</v>
      </c>
      <c r="G6011">
        <v>0</v>
      </c>
      <c r="H6011">
        <v>1032</v>
      </c>
      <c r="I6011">
        <v>24</v>
      </c>
      <c r="J6011">
        <v>40829</v>
      </c>
      <c r="K6011">
        <v>1332</v>
      </c>
      <c r="L6011">
        <v>-0.16097560975609757</v>
      </c>
      <c r="M6011">
        <v>0.33333333333333331</v>
      </c>
      <c r="N6011">
        <v>886.71428571428567</v>
      </c>
      <c r="O6011">
        <v>16.714285714285715</v>
      </c>
      <c r="P6011">
        <v>886.71428571428567</v>
      </c>
      <c r="Q6011">
        <v>16.714285714285715</v>
      </c>
    </row>
    <row r="6012" spans="1:17" x14ac:dyDescent="0.35">
      <c r="A6012" t="str">
        <f t="shared" si="93"/>
        <v>Mississippi44030</v>
      </c>
      <c r="B6012" t="s">
        <v>31</v>
      </c>
      <c r="C6012">
        <v>2976149</v>
      </c>
      <c r="D6012" s="4">
        <v>44030</v>
      </c>
      <c r="E6012" s="4">
        <v>43924</v>
      </c>
      <c r="F6012" s="4">
        <v>43948</v>
      </c>
      <c r="G6012">
        <v>0</v>
      </c>
      <c r="H6012">
        <v>1017</v>
      </c>
      <c r="I6012">
        <v>14</v>
      </c>
      <c r="J6012">
        <v>41846</v>
      </c>
      <c r="K6012">
        <v>1346</v>
      </c>
      <c r="L6012">
        <v>-1.4534883720930232E-2</v>
      </c>
      <c r="M6012">
        <v>-0.41666666666666669</v>
      </c>
      <c r="N6012">
        <v>918.14285714285711</v>
      </c>
      <c r="O6012">
        <v>16.571428571428573</v>
      </c>
      <c r="P6012">
        <v>918.14285714285711</v>
      </c>
      <c r="Q6012">
        <v>16.571428571428573</v>
      </c>
    </row>
    <row r="6013" spans="1:17" x14ac:dyDescent="0.35">
      <c r="A6013" t="str">
        <f t="shared" si="93"/>
        <v>Mississippi44031</v>
      </c>
      <c r="B6013" t="s">
        <v>31</v>
      </c>
      <c r="C6013">
        <v>2976149</v>
      </c>
      <c r="D6013" s="4">
        <v>44031</v>
      </c>
      <c r="E6013" s="4">
        <v>43924</v>
      </c>
      <c r="F6013" s="4">
        <v>43948</v>
      </c>
      <c r="G6013">
        <v>0</v>
      </c>
      <c r="H6013">
        <v>792</v>
      </c>
      <c r="I6013">
        <v>9</v>
      </c>
      <c r="J6013">
        <v>42638</v>
      </c>
      <c r="K6013">
        <v>1355</v>
      </c>
      <c r="L6013">
        <v>-0.22123893805309736</v>
      </c>
      <c r="M6013">
        <v>-0.35714285714285715</v>
      </c>
      <c r="N6013">
        <v>907.28571428571433</v>
      </c>
      <c r="O6013">
        <v>15.142857142857142</v>
      </c>
      <c r="P6013">
        <v>907.28571428571433</v>
      </c>
      <c r="Q6013">
        <v>15.142857142857142</v>
      </c>
    </row>
    <row r="6014" spans="1:17" x14ac:dyDescent="0.35">
      <c r="A6014" t="str">
        <f t="shared" si="93"/>
        <v>Mississippi44032</v>
      </c>
      <c r="B6014" t="s">
        <v>31</v>
      </c>
      <c r="C6014">
        <v>2976149</v>
      </c>
      <c r="D6014" s="4">
        <v>44032</v>
      </c>
      <c r="E6014" s="4">
        <v>43924</v>
      </c>
      <c r="F6014" s="4">
        <v>43948</v>
      </c>
      <c r="G6014">
        <v>0</v>
      </c>
      <c r="H6014">
        <v>1251</v>
      </c>
      <c r="I6014">
        <v>3</v>
      </c>
      <c r="J6014">
        <v>43889</v>
      </c>
      <c r="K6014">
        <v>1358</v>
      </c>
      <c r="L6014">
        <v>0.57954545454545459</v>
      </c>
      <c r="M6014">
        <v>-0.66666666666666663</v>
      </c>
      <c r="N6014">
        <v>1029.8571428571429</v>
      </c>
      <c r="O6014">
        <v>15.428571428571429</v>
      </c>
      <c r="P6014">
        <v>1029.8571428571429</v>
      </c>
      <c r="Q6014">
        <v>15.428571428571429</v>
      </c>
    </row>
    <row r="6015" spans="1:17" x14ac:dyDescent="0.35">
      <c r="A6015" t="str">
        <f t="shared" si="93"/>
        <v>Mississippi44033</v>
      </c>
      <c r="B6015" t="s">
        <v>31</v>
      </c>
      <c r="C6015">
        <v>2976149</v>
      </c>
      <c r="D6015" s="4">
        <v>44033</v>
      </c>
      <c r="E6015" s="4">
        <v>43924</v>
      </c>
      <c r="F6015" s="4">
        <v>43948</v>
      </c>
      <c r="G6015">
        <v>0</v>
      </c>
      <c r="H6015">
        <v>1635</v>
      </c>
      <c r="I6015">
        <v>31</v>
      </c>
      <c r="J6015">
        <v>45524</v>
      </c>
      <c r="K6015">
        <v>1389</v>
      </c>
      <c r="L6015">
        <v>0.30695443645083931</v>
      </c>
      <c r="M6015">
        <v>9.3333333333333339</v>
      </c>
      <c r="N6015">
        <v>1140.2857142857142</v>
      </c>
      <c r="O6015">
        <v>16.714285714285715</v>
      </c>
      <c r="P6015">
        <v>1140.2857142857142</v>
      </c>
      <c r="Q6015">
        <v>16.714285714285715</v>
      </c>
    </row>
    <row r="6016" spans="1:17" x14ac:dyDescent="0.35">
      <c r="A6016" t="str">
        <f t="shared" si="93"/>
        <v>Mississippi44034</v>
      </c>
      <c r="B6016" t="s">
        <v>31</v>
      </c>
      <c r="C6016">
        <v>2976149</v>
      </c>
      <c r="D6016" s="4">
        <v>44034</v>
      </c>
      <c r="E6016" s="4">
        <v>43924</v>
      </c>
      <c r="F6016" s="4">
        <v>43948</v>
      </c>
      <c r="G6016">
        <v>0</v>
      </c>
      <c r="H6016">
        <v>1547</v>
      </c>
      <c r="I6016">
        <v>34</v>
      </c>
      <c r="J6016">
        <v>47071</v>
      </c>
      <c r="K6016">
        <v>1423</v>
      </c>
      <c r="L6016">
        <v>-5.3822629969418959E-2</v>
      </c>
      <c r="M6016">
        <v>9.6774193548387094E-2</v>
      </c>
      <c r="N6016">
        <v>1214.8571428571429</v>
      </c>
      <c r="O6016">
        <v>19</v>
      </c>
      <c r="P6016">
        <v>1214.8571428571429</v>
      </c>
      <c r="Q6016">
        <v>19</v>
      </c>
    </row>
    <row r="6017" spans="1:17" x14ac:dyDescent="0.35">
      <c r="A6017" t="str">
        <f t="shared" si="93"/>
        <v>Mississippi44035</v>
      </c>
      <c r="B6017" t="s">
        <v>31</v>
      </c>
      <c r="C6017">
        <v>2976149</v>
      </c>
      <c r="D6017" s="4">
        <v>44035</v>
      </c>
      <c r="E6017" s="4">
        <v>43924</v>
      </c>
      <c r="F6017" s="4">
        <v>43948</v>
      </c>
      <c r="G6017">
        <v>0</v>
      </c>
      <c r="H6017">
        <v>982</v>
      </c>
      <c r="I6017">
        <v>13</v>
      </c>
      <c r="J6017">
        <v>48053</v>
      </c>
      <c r="K6017">
        <v>1436</v>
      </c>
      <c r="L6017">
        <v>-0.36522301228183579</v>
      </c>
      <c r="M6017">
        <v>-0.61764705882352944</v>
      </c>
      <c r="N6017">
        <v>1179.4285714285713</v>
      </c>
      <c r="O6017">
        <v>18.285714285714285</v>
      </c>
      <c r="P6017">
        <v>1179.4285714285713</v>
      </c>
      <c r="Q6017">
        <v>18.285714285714285</v>
      </c>
    </row>
    <row r="6018" spans="1:17" x14ac:dyDescent="0.35">
      <c r="A6018" t="str">
        <f t="shared" si="93"/>
        <v>Mississippi44036</v>
      </c>
      <c r="B6018" t="s">
        <v>31</v>
      </c>
      <c r="C6018">
        <v>2976149</v>
      </c>
      <c r="D6018" s="4">
        <v>44036</v>
      </c>
      <c r="E6018" s="4">
        <v>43924</v>
      </c>
      <c r="F6018" s="4">
        <v>43948</v>
      </c>
      <c r="G6018">
        <v>0</v>
      </c>
      <c r="H6018">
        <v>1532</v>
      </c>
      <c r="I6018">
        <v>27</v>
      </c>
      <c r="J6018">
        <v>49585</v>
      </c>
      <c r="K6018">
        <v>1463</v>
      </c>
      <c r="L6018">
        <v>0.56008146639511203</v>
      </c>
      <c r="M6018">
        <v>1.0769230769230769</v>
      </c>
      <c r="N6018">
        <v>1250.8571428571429</v>
      </c>
      <c r="O6018">
        <v>18.714285714285715</v>
      </c>
      <c r="P6018">
        <v>1250.8571428571429</v>
      </c>
      <c r="Q6018">
        <v>18.714285714285715</v>
      </c>
    </row>
    <row r="6019" spans="1:17" x14ac:dyDescent="0.35">
      <c r="A6019" t="str">
        <f t="shared" ref="A6019:A6082" si="94">B6019&amp;D6019</f>
        <v>Mississippi44037</v>
      </c>
      <c r="B6019" t="s">
        <v>31</v>
      </c>
      <c r="C6019">
        <v>2976149</v>
      </c>
      <c r="D6019" s="4">
        <v>44037</v>
      </c>
      <c r="E6019" s="4">
        <v>43924</v>
      </c>
      <c r="F6019" s="4">
        <v>43948</v>
      </c>
      <c r="G6019">
        <v>0</v>
      </c>
      <c r="H6019">
        <v>1396</v>
      </c>
      <c r="I6019">
        <v>15</v>
      </c>
      <c r="J6019">
        <v>50981</v>
      </c>
      <c r="K6019">
        <v>1478</v>
      </c>
      <c r="L6019">
        <v>-8.877284595300261E-2</v>
      </c>
      <c r="M6019">
        <v>-0.44444444444444442</v>
      </c>
      <c r="N6019">
        <v>1305</v>
      </c>
      <c r="O6019">
        <v>18.857142857142858</v>
      </c>
      <c r="P6019">
        <v>1305</v>
      </c>
      <c r="Q6019">
        <v>18.857142857142858</v>
      </c>
    </row>
    <row r="6020" spans="1:17" x14ac:dyDescent="0.35">
      <c r="A6020" t="str">
        <f t="shared" si="94"/>
        <v>Mississippi44038</v>
      </c>
      <c r="B6020" t="s">
        <v>31</v>
      </c>
      <c r="C6020">
        <v>2976149</v>
      </c>
      <c r="D6020" s="4">
        <v>44038</v>
      </c>
      <c r="E6020" s="4">
        <v>43924</v>
      </c>
      <c r="F6020" s="4">
        <v>43948</v>
      </c>
      <c r="G6020">
        <v>0</v>
      </c>
      <c r="H6020">
        <v>1173</v>
      </c>
      <c r="I6020">
        <v>15</v>
      </c>
      <c r="J6020">
        <v>52154</v>
      </c>
      <c r="K6020">
        <v>1493</v>
      </c>
      <c r="L6020">
        <v>-0.15974212034383956</v>
      </c>
      <c r="M6020">
        <v>0</v>
      </c>
      <c r="N6020">
        <v>1359.4285714285713</v>
      </c>
      <c r="O6020">
        <v>19.714285714285715</v>
      </c>
      <c r="P6020">
        <v>1359.4285714285713</v>
      </c>
      <c r="Q6020">
        <v>19.714285714285715</v>
      </c>
    </row>
    <row r="6021" spans="1:17" x14ac:dyDescent="0.35">
      <c r="A6021" t="str">
        <f t="shared" si="94"/>
        <v>Mississippi44039</v>
      </c>
      <c r="B6021" t="s">
        <v>31</v>
      </c>
      <c r="C6021">
        <v>2976149</v>
      </c>
      <c r="D6021" s="4">
        <v>44039</v>
      </c>
      <c r="E6021" s="4">
        <v>43924</v>
      </c>
      <c r="F6021" s="4">
        <v>43948</v>
      </c>
      <c r="G6021">
        <v>0</v>
      </c>
      <c r="H6021">
        <v>627</v>
      </c>
      <c r="I6021">
        <v>5</v>
      </c>
      <c r="J6021">
        <v>52781</v>
      </c>
      <c r="K6021">
        <v>1498</v>
      </c>
      <c r="L6021">
        <v>-0.46547314578005117</v>
      </c>
      <c r="M6021">
        <v>-0.66666666666666663</v>
      </c>
      <c r="N6021">
        <v>1270.2857142857142</v>
      </c>
      <c r="O6021">
        <v>20</v>
      </c>
      <c r="P6021">
        <v>1270.2857142857142</v>
      </c>
      <c r="Q6021">
        <v>20</v>
      </c>
    </row>
    <row r="6022" spans="1:17" x14ac:dyDescent="0.35">
      <c r="A6022" t="str">
        <f t="shared" si="94"/>
        <v>Mississippi44040</v>
      </c>
      <c r="B6022" t="s">
        <v>31</v>
      </c>
      <c r="C6022">
        <v>2976149</v>
      </c>
      <c r="D6022" s="4">
        <v>44040</v>
      </c>
      <c r="E6022" s="4">
        <v>43924</v>
      </c>
      <c r="F6022" s="4">
        <v>43948</v>
      </c>
      <c r="G6022">
        <v>0</v>
      </c>
      <c r="H6022">
        <v>1304</v>
      </c>
      <c r="I6022">
        <v>42</v>
      </c>
      <c r="J6022">
        <v>54085</v>
      </c>
      <c r="K6022">
        <v>1540</v>
      </c>
      <c r="L6022">
        <v>1.0797448165869219</v>
      </c>
      <c r="M6022">
        <v>7.4</v>
      </c>
      <c r="N6022">
        <v>1223</v>
      </c>
      <c r="O6022">
        <v>21.571428571428573</v>
      </c>
      <c r="P6022">
        <v>1223</v>
      </c>
      <c r="Q6022">
        <v>21.571428571428573</v>
      </c>
    </row>
    <row r="6023" spans="1:17" x14ac:dyDescent="0.35">
      <c r="A6023" t="str">
        <f t="shared" si="94"/>
        <v>Mississippi44041</v>
      </c>
      <c r="B6023" t="s">
        <v>31</v>
      </c>
      <c r="C6023">
        <v>2976149</v>
      </c>
      <c r="D6023" s="4">
        <v>44041</v>
      </c>
      <c r="E6023" s="4">
        <v>43924</v>
      </c>
      <c r="F6023" s="4">
        <v>43948</v>
      </c>
      <c r="G6023">
        <v>0</v>
      </c>
      <c r="H6023">
        <v>1719</v>
      </c>
      <c r="I6023">
        <v>23</v>
      </c>
      <c r="J6023">
        <v>55804</v>
      </c>
      <c r="K6023">
        <v>1563</v>
      </c>
      <c r="L6023">
        <v>0.31825153374233128</v>
      </c>
      <c r="M6023">
        <v>-0.45238095238095238</v>
      </c>
      <c r="N6023">
        <v>1247.5714285714287</v>
      </c>
      <c r="O6023">
        <v>20</v>
      </c>
      <c r="P6023">
        <v>1247.5714285714287</v>
      </c>
      <c r="Q6023">
        <v>20</v>
      </c>
    </row>
    <row r="6024" spans="1:17" x14ac:dyDescent="0.35">
      <c r="A6024" t="str">
        <f t="shared" si="94"/>
        <v>Mississippi44042</v>
      </c>
      <c r="B6024" t="s">
        <v>31</v>
      </c>
      <c r="C6024">
        <v>2976149</v>
      </c>
      <c r="D6024" s="4">
        <v>44042</v>
      </c>
      <c r="E6024" s="4">
        <v>43924</v>
      </c>
      <c r="F6024" s="4">
        <v>43948</v>
      </c>
      <c r="G6024">
        <v>0</v>
      </c>
      <c r="H6024">
        <v>1775</v>
      </c>
      <c r="I6024">
        <v>48</v>
      </c>
      <c r="J6024">
        <v>57579</v>
      </c>
      <c r="K6024">
        <v>1611</v>
      </c>
      <c r="L6024">
        <v>3.2577079697498547E-2</v>
      </c>
      <c r="M6024">
        <v>1.0869565217391304</v>
      </c>
      <c r="N6024">
        <v>1360.8571428571429</v>
      </c>
      <c r="O6024">
        <v>25</v>
      </c>
      <c r="P6024">
        <v>1360.8571428571429</v>
      </c>
      <c r="Q6024">
        <v>25</v>
      </c>
    </row>
    <row r="6025" spans="1:17" x14ac:dyDescent="0.35">
      <c r="A6025" t="str">
        <f t="shared" si="94"/>
        <v>Mississippi44043</v>
      </c>
      <c r="B6025" t="s">
        <v>31</v>
      </c>
      <c r="C6025">
        <v>2976149</v>
      </c>
      <c r="D6025" s="4">
        <v>44043</v>
      </c>
      <c r="E6025" s="4">
        <v>43924</v>
      </c>
      <c r="F6025" s="4">
        <v>43948</v>
      </c>
      <c r="G6025">
        <v>0</v>
      </c>
      <c r="H6025">
        <v>1168</v>
      </c>
      <c r="I6025">
        <v>52</v>
      </c>
      <c r="J6025">
        <v>58747</v>
      </c>
      <c r="K6025">
        <v>1663</v>
      </c>
      <c r="L6025">
        <v>-0.34197183098591549</v>
      </c>
      <c r="M6025">
        <v>8.3333333333333329E-2</v>
      </c>
      <c r="N6025">
        <v>1308.8571428571429</v>
      </c>
      <c r="O6025">
        <v>28.571428571428573</v>
      </c>
      <c r="P6025">
        <v>1308.8571428571429</v>
      </c>
      <c r="Q6025">
        <v>28.571428571428573</v>
      </c>
    </row>
    <row r="6026" spans="1:17" x14ac:dyDescent="0.35">
      <c r="A6026" t="str">
        <f t="shared" si="94"/>
        <v>Mississippi44044</v>
      </c>
      <c r="B6026" t="s">
        <v>31</v>
      </c>
      <c r="C6026">
        <v>2976149</v>
      </c>
      <c r="D6026" s="4">
        <v>44044</v>
      </c>
      <c r="E6026" s="4">
        <v>43924</v>
      </c>
      <c r="F6026" s="4">
        <v>43948</v>
      </c>
      <c r="G6026">
        <v>0</v>
      </c>
      <c r="H6026">
        <v>1134</v>
      </c>
      <c r="I6026">
        <v>30</v>
      </c>
      <c r="J6026">
        <v>59881</v>
      </c>
      <c r="K6026">
        <v>1693</v>
      </c>
      <c r="L6026">
        <v>-2.9109589041095889E-2</v>
      </c>
      <c r="M6026">
        <v>-0.42307692307692307</v>
      </c>
      <c r="N6026">
        <v>1271.4285714285713</v>
      </c>
      <c r="O6026">
        <v>30.714285714285715</v>
      </c>
      <c r="P6026">
        <v>1271.4285714285713</v>
      </c>
      <c r="Q6026">
        <v>30.714285714285715</v>
      </c>
    </row>
    <row r="6027" spans="1:17" x14ac:dyDescent="0.35">
      <c r="A6027" t="str">
        <f t="shared" si="94"/>
        <v>Mississippi44045</v>
      </c>
      <c r="B6027" t="s">
        <v>31</v>
      </c>
      <c r="C6027">
        <v>2976149</v>
      </c>
      <c r="D6027" s="4">
        <v>44045</v>
      </c>
      <c r="E6027" s="4">
        <v>43924</v>
      </c>
      <c r="F6027" s="4">
        <v>43948</v>
      </c>
      <c r="G6027">
        <v>0</v>
      </c>
      <c r="H6027">
        <v>672</v>
      </c>
      <c r="I6027">
        <v>10</v>
      </c>
      <c r="J6027">
        <v>60553</v>
      </c>
      <c r="K6027">
        <v>1703</v>
      </c>
      <c r="L6027">
        <v>-0.40740740740740738</v>
      </c>
      <c r="M6027">
        <v>-0.66666666666666663</v>
      </c>
      <c r="N6027">
        <v>1199.8571428571429</v>
      </c>
      <c r="O6027">
        <v>30</v>
      </c>
      <c r="P6027">
        <v>1199.8571428571429</v>
      </c>
      <c r="Q6027">
        <v>30</v>
      </c>
    </row>
    <row r="6028" spans="1:17" x14ac:dyDescent="0.35">
      <c r="A6028" t="str">
        <f t="shared" si="94"/>
        <v>Mississippi44046</v>
      </c>
      <c r="B6028" t="s">
        <v>31</v>
      </c>
      <c r="C6028">
        <v>2976149</v>
      </c>
      <c r="D6028" s="4">
        <v>44046</v>
      </c>
      <c r="E6028" s="4">
        <v>43924</v>
      </c>
      <c r="F6028" s="4">
        <v>43948</v>
      </c>
      <c r="G6028">
        <v>0</v>
      </c>
      <c r="H6028">
        <v>572</v>
      </c>
      <c r="I6028">
        <v>8</v>
      </c>
      <c r="J6028">
        <v>61125</v>
      </c>
      <c r="K6028">
        <v>1711</v>
      </c>
      <c r="L6028">
        <v>-0.14880952380952381</v>
      </c>
      <c r="M6028">
        <v>-0.2</v>
      </c>
      <c r="N6028">
        <v>1192</v>
      </c>
      <c r="O6028">
        <v>30.428571428571427</v>
      </c>
      <c r="P6028">
        <v>1192</v>
      </c>
      <c r="Q6028">
        <v>30.428571428571427</v>
      </c>
    </row>
    <row r="6029" spans="1:17" x14ac:dyDescent="0.35">
      <c r="A6029" t="str">
        <f t="shared" si="94"/>
        <v>Mississippi44047</v>
      </c>
      <c r="B6029" t="s">
        <v>31</v>
      </c>
      <c r="C6029">
        <v>2976149</v>
      </c>
      <c r="D6029" s="4">
        <v>44047</v>
      </c>
      <c r="E6029" s="4">
        <v>43924</v>
      </c>
      <c r="F6029" s="4">
        <v>43948</v>
      </c>
      <c r="G6029">
        <v>0</v>
      </c>
      <c r="H6029">
        <v>1074</v>
      </c>
      <c r="I6029">
        <v>42</v>
      </c>
      <c r="J6029">
        <v>62199</v>
      </c>
      <c r="K6029">
        <v>1753</v>
      </c>
      <c r="L6029">
        <v>0.8776223776223776</v>
      </c>
      <c r="M6029">
        <v>4.25</v>
      </c>
      <c r="N6029">
        <v>1159.1428571428571</v>
      </c>
      <c r="O6029">
        <v>30.428571428571427</v>
      </c>
      <c r="P6029">
        <v>1159.1428571428571</v>
      </c>
      <c r="Q6029">
        <v>30.428571428571427</v>
      </c>
    </row>
    <row r="6030" spans="1:17" x14ac:dyDescent="0.35">
      <c r="A6030" t="str">
        <f t="shared" si="94"/>
        <v>Mississippi44048</v>
      </c>
      <c r="B6030" t="s">
        <v>31</v>
      </c>
      <c r="C6030">
        <v>2976149</v>
      </c>
      <c r="D6030" s="4">
        <v>44048</v>
      </c>
      <c r="E6030" s="4">
        <v>43924</v>
      </c>
      <c r="F6030" s="4">
        <v>43948</v>
      </c>
      <c r="G6030">
        <v>0</v>
      </c>
      <c r="H6030">
        <v>1245</v>
      </c>
      <c r="I6030">
        <v>51</v>
      </c>
      <c r="J6030">
        <v>63444</v>
      </c>
      <c r="K6030">
        <v>1804</v>
      </c>
      <c r="L6030">
        <v>0.15921787709497207</v>
      </c>
      <c r="M6030">
        <v>0.21428571428571427</v>
      </c>
      <c r="N6030">
        <v>1091.4285714285713</v>
      </c>
      <c r="O6030">
        <v>34.428571428571431</v>
      </c>
      <c r="P6030">
        <v>1091.4285714285713</v>
      </c>
      <c r="Q6030">
        <v>34.428571428571431</v>
      </c>
    </row>
    <row r="6031" spans="1:17" x14ac:dyDescent="0.35">
      <c r="A6031" t="str">
        <f t="shared" si="94"/>
        <v>Mississippi44049</v>
      </c>
      <c r="B6031" t="s">
        <v>31</v>
      </c>
      <c r="C6031">
        <v>2976149</v>
      </c>
      <c r="D6031" s="4">
        <v>44049</v>
      </c>
      <c r="E6031" s="4">
        <v>43924</v>
      </c>
      <c r="F6031" s="4">
        <v>43948</v>
      </c>
      <c r="G6031">
        <v>0</v>
      </c>
      <c r="H6031">
        <v>956</v>
      </c>
      <c r="I6031">
        <v>21</v>
      </c>
      <c r="J6031">
        <v>64400</v>
      </c>
      <c r="K6031">
        <v>1825</v>
      </c>
      <c r="L6031">
        <v>-0.23212851405622489</v>
      </c>
      <c r="M6031">
        <v>-0.58823529411764708</v>
      </c>
      <c r="N6031">
        <v>974.42857142857144</v>
      </c>
      <c r="O6031">
        <v>30.571428571428573</v>
      </c>
      <c r="P6031">
        <v>974.42857142857144</v>
      </c>
      <c r="Q6031">
        <v>30.571428571428573</v>
      </c>
    </row>
    <row r="6032" spans="1:17" x14ac:dyDescent="0.35">
      <c r="A6032" t="str">
        <f t="shared" si="94"/>
        <v>Mississippi44050</v>
      </c>
      <c r="B6032" t="s">
        <v>31</v>
      </c>
      <c r="C6032">
        <v>2976149</v>
      </c>
      <c r="D6032" s="4">
        <v>44050</v>
      </c>
      <c r="E6032" s="4">
        <v>43924</v>
      </c>
      <c r="F6032" s="4">
        <v>43948</v>
      </c>
      <c r="G6032">
        <v>0</v>
      </c>
      <c r="H6032">
        <v>1036</v>
      </c>
      <c r="I6032">
        <v>23</v>
      </c>
      <c r="J6032">
        <v>65436</v>
      </c>
      <c r="K6032">
        <v>1848</v>
      </c>
      <c r="L6032">
        <v>8.3682008368200833E-2</v>
      </c>
      <c r="M6032">
        <v>9.5238095238095233E-2</v>
      </c>
      <c r="N6032">
        <v>955.57142857142856</v>
      </c>
      <c r="O6032">
        <v>26.428571428571427</v>
      </c>
      <c r="P6032">
        <v>955.57142857142856</v>
      </c>
      <c r="Q6032">
        <v>26.428571428571427</v>
      </c>
    </row>
    <row r="6033" spans="1:17" x14ac:dyDescent="0.35">
      <c r="A6033" t="str">
        <f t="shared" si="94"/>
        <v>Mississippi44051</v>
      </c>
      <c r="B6033" t="s">
        <v>31</v>
      </c>
      <c r="C6033">
        <v>2976149</v>
      </c>
      <c r="D6033" s="4">
        <v>44051</v>
      </c>
      <c r="E6033" s="4">
        <v>43924</v>
      </c>
      <c r="F6033" s="4">
        <v>43948</v>
      </c>
      <c r="G6033">
        <v>0</v>
      </c>
      <c r="H6033">
        <v>1210</v>
      </c>
      <c r="I6033">
        <v>26</v>
      </c>
      <c r="J6033">
        <v>66646</v>
      </c>
      <c r="K6033">
        <v>1874</v>
      </c>
      <c r="L6033">
        <v>0.16795366795366795</v>
      </c>
      <c r="M6033">
        <v>0.13043478260869565</v>
      </c>
      <c r="N6033">
        <v>966.42857142857144</v>
      </c>
      <c r="O6033">
        <v>25.857142857142858</v>
      </c>
      <c r="P6033">
        <v>966.42857142857144</v>
      </c>
      <c r="Q6033">
        <v>25.857142857142858</v>
      </c>
    </row>
    <row r="6034" spans="1:17" x14ac:dyDescent="0.35">
      <c r="A6034" t="str">
        <f t="shared" si="94"/>
        <v>Mississippi44052</v>
      </c>
      <c r="B6034" t="s">
        <v>31</v>
      </c>
      <c r="C6034">
        <v>2976149</v>
      </c>
      <c r="D6034" s="4">
        <v>44052</v>
      </c>
      <c r="E6034" s="4">
        <v>43924</v>
      </c>
      <c r="F6034" s="4">
        <v>43948</v>
      </c>
      <c r="G6034">
        <v>0</v>
      </c>
      <c r="H6034">
        <v>527</v>
      </c>
      <c r="I6034">
        <v>22</v>
      </c>
      <c r="J6034">
        <v>67173</v>
      </c>
      <c r="K6034">
        <v>1896</v>
      </c>
      <c r="L6034">
        <v>-0.56446280991735542</v>
      </c>
      <c r="M6034">
        <v>-0.15384615384615385</v>
      </c>
      <c r="N6034">
        <v>945.71428571428567</v>
      </c>
      <c r="O6034">
        <v>27.571428571428573</v>
      </c>
      <c r="P6034">
        <v>945.71428571428567</v>
      </c>
      <c r="Q6034">
        <v>27.571428571428573</v>
      </c>
    </row>
    <row r="6035" spans="1:17" x14ac:dyDescent="0.35">
      <c r="A6035" t="str">
        <f t="shared" si="94"/>
        <v>Mississippi44053</v>
      </c>
      <c r="B6035" t="s">
        <v>31</v>
      </c>
      <c r="C6035">
        <v>2976149</v>
      </c>
      <c r="D6035" s="4">
        <v>44053</v>
      </c>
      <c r="E6035" s="4">
        <v>43924</v>
      </c>
      <c r="F6035" s="4">
        <v>43948</v>
      </c>
      <c r="G6035">
        <v>0</v>
      </c>
      <c r="H6035">
        <v>476</v>
      </c>
      <c r="I6035">
        <v>16</v>
      </c>
      <c r="J6035">
        <v>67649</v>
      </c>
      <c r="K6035">
        <v>1912</v>
      </c>
      <c r="L6035">
        <v>-9.6774193548387094E-2</v>
      </c>
      <c r="M6035">
        <v>-0.27272727272727271</v>
      </c>
      <c r="N6035">
        <v>932</v>
      </c>
      <c r="O6035">
        <v>28.714285714285715</v>
      </c>
      <c r="P6035">
        <v>932</v>
      </c>
      <c r="Q6035">
        <v>28.714285714285715</v>
      </c>
    </row>
    <row r="6036" spans="1:17" x14ac:dyDescent="0.35">
      <c r="A6036" t="str">
        <f t="shared" si="94"/>
        <v>Mississippi44054</v>
      </c>
      <c r="B6036" t="s">
        <v>31</v>
      </c>
      <c r="C6036">
        <v>2976149</v>
      </c>
      <c r="D6036" s="4">
        <v>44054</v>
      </c>
      <c r="E6036" s="4">
        <v>43924</v>
      </c>
      <c r="F6036" s="4">
        <v>43948</v>
      </c>
      <c r="G6036">
        <v>0</v>
      </c>
      <c r="H6036">
        <v>644</v>
      </c>
      <c r="I6036">
        <v>32</v>
      </c>
      <c r="J6036">
        <v>68293</v>
      </c>
      <c r="K6036">
        <v>1944</v>
      </c>
      <c r="L6036">
        <v>0.35294117647058826</v>
      </c>
      <c r="M6036">
        <v>1</v>
      </c>
      <c r="N6036">
        <v>870.57142857142856</v>
      </c>
      <c r="O6036">
        <v>27.285714285714285</v>
      </c>
      <c r="P6036">
        <v>870.57142857142856</v>
      </c>
      <c r="Q6036">
        <v>27.285714285714285</v>
      </c>
    </row>
    <row r="6037" spans="1:17" x14ac:dyDescent="0.35">
      <c r="A6037" t="str">
        <f t="shared" si="94"/>
        <v>Mississippi44055</v>
      </c>
      <c r="B6037" t="s">
        <v>31</v>
      </c>
      <c r="C6037">
        <v>2976149</v>
      </c>
      <c r="D6037" s="4">
        <v>44055</v>
      </c>
      <c r="E6037" s="4">
        <v>43924</v>
      </c>
      <c r="F6037" s="4">
        <v>43948</v>
      </c>
      <c r="G6037">
        <v>0</v>
      </c>
      <c r="H6037">
        <v>1081</v>
      </c>
      <c r="I6037">
        <v>45</v>
      </c>
      <c r="J6037">
        <v>69374</v>
      </c>
      <c r="K6037">
        <v>1989</v>
      </c>
      <c r="L6037">
        <v>0.6785714285714286</v>
      </c>
      <c r="M6037">
        <v>0.40625</v>
      </c>
      <c r="N6037">
        <v>847.14285714285711</v>
      </c>
      <c r="O6037">
        <v>26.428571428571427</v>
      </c>
      <c r="P6037">
        <v>847.14285714285711</v>
      </c>
      <c r="Q6037">
        <v>26.428571428571427</v>
      </c>
    </row>
    <row r="6038" spans="1:17" x14ac:dyDescent="0.35">
      <c r="A6038" t="str">
        <f t="shared" si="94"/>
        <v>Mississippi44056</v>
      </c>
      <c r="B6038" t="s">
        <v>31</v>
      </c>
      <c r="C6038">
        <v>2976149</v>
      </c>
      <c r="D6038" s="4">
        <v>44056</v>
      </c>
      <c r="E6038" s="4">
        <v>43924</v>
      </c>
      <c r="F6038" s="4">
        <v>43948</v>
      </c>
      <c r="G6038">
        <v>0</v>
      </c>
      <c r="H6038">
        <v>612</v>
      </c>
      <c r="I6038">
        <v>22</v>
      </c>
      <c r="J6038">
        <v>69986</v>
      </c>
      <c r="K6038">
        <v>2011</v>
      </c>
      <c r="L6038">
        <v>-0.43385753931544868</v>
      </c>
      <c r="M6038">
        <v>-0.51111111111111107</v>
      </c>
      <c r="N6038">
        <v>798</v>
      </c>
      <c r="O6038">
        <v>26.571428571428573</v>
      </c>
      <c r="P6038">
        <v>798</v>
      </c>
      <c r="Q6038">
        <v>26.571428571428573</v>
      </c>
    </row>
    <row r="6039" spans="1:17" x14ac:dyDescent="0.35">
      <c r="A6039" t="str">
        <f t="shared" si="94"/>
        <v>Mississippi44057</v>
      </c>
      <c r="B6039" t="s">
        <v>31</v>
      </c>
      <c r="C6039">
        <v>2976149</v>
      </c>
      <c r="D6039" s="4">
        <v>44057</v>
      </c>
      <c r="E6039" s="4">
        <v>43924</v>
      </c>
      <c r="F6039" s="4">
        <v>43948</v>
      </c>
      <c r="G6039">
        <v>0</v>
      </c>
      <c r="H6039">
        <v>944</v>
      </c>
      <c r="I6039">
        <v>32</v>
      </c>
      <c r="J6039">
        <v>70930</v>
      </c>
      <c r="K6039">
        <v>2043</v>
      </c>
      <c r="L6039">
        <v>0.54248366013071891</v>
      </c>
      <c r="M6039">
        <v>0.45454545454545453</v>
      </c>
      <c r="N6039">
        <v>784.85714285714289</v>
      </c>
      <c r="O6039">
        <v>27.857142857142858</v>
      </c>
      <c r="P6039">
        <v>784.85714285714289</v>
      </c>
      <c r="Q6039">
        <v>27.857142857142858</v>
      </c>
    </row>
    <row r="6040" spans="1:17" x14ac:dyDescent="0.35">
      <c r="A6040" t="str">
        <f t="shared" si="94"/>
        <v>Mississippi44058</v>
      </c>
      <c r="B6040" t="s">
        <v>31</v>
      </c>
      <c r="C6040">
        <v>2976149</v>
      </c>
      <c r="D6040" s="4">
        <v>44058</v>
      </c>
      <c r="E6040" s="4">
        <v>43924</v>
      </c>
      <c r="F6040" s="4">
        <v>43948</v>
      </c>
      <c r="G6040">
        <v>0</v>
      </c>
      <c r="H6040">
        <v>825</v>
      </c>
      <c r="I6040">
        <v>37</v>
      </c>
      <c r="J6040">
        <v>71755</v>
      </c>
      <c r="K6040">
        <v>2080</v>
      </c>
      <c r="L6040">
        <v>-0.1260593220338983</v>
      </c>
      <c r="M6040">
        <v>0.15625</v>
      </c>
      <c r="N6040">
        <v>729.85714285714289</v>
      </c>
      <c r="O6040">
        <v>29.428571428571427</v>
      </c>
      <c r="P6040">
        <v>729.85714285714289</v>
      </c>
      <c r="Q6040">
        <v>29.428571428571427</v>
      </c>
    </row>
    <row r="6041" spans="1:17" x14ac:dyDescent="0.35">
      <c r="A6041" t="str">
        <f t="shared" si="94"/>
        <v>Mississippi44059</v>
      </c>
      <c r="B6041" t="s">
        <v>31</v>
      </c>
      <c r="C6041">
        <v>2976149</v>
      </c>
      <c r="D6041" s="4">
        <v>44059</v>
      </c>
      <c r="E6041" s="4">
        <v>43924</v>
      </c>
      <c r="F6041" s="4">
        <v>43948</v>
      </c>
      <c r="G6041">
        <v>0</v>
      </c>
      <c r="H6041">
        <v>381</v>
      </c>
      <c r="I6041">
        <v>4</v>
      </c>
      <c r="J6041">
        <v>72136</v>
      </c>
      <c r="K6041">
        <v>2084</v>
      </c>
      <c r="L6041">
        <v>-0.53818181818181821</v>
      </c>
      <c r="M6041">
        <v>-0.89189189189189189</v>
      </c>
      <c r="N6041">
        <v>709</v>
      </c>
      <c r="O6041">
        <v>26.857142857142858</v>
      </c>
      <c r="P6041">
        <v>709</v>
      </c>
      <c r="Q6041">
        <v>26.857142857142858</v>
      </c>
    </row>
    <row r="6042" spans="1:17" x14ac:dyDescent="0.35">
      <c r="A6042" t="str">
        <f t="shared" si="94"/>
        <v>Mississippi44060</v>
      </c>
      <c r="B6042" t="s">
        <v>31</v>
      </c>
      <c r="C6042">
        <v>2976149</v>
      </c>
      <c r="D6042" s="4">
        <v>44060</v>
      </c>
      <c r="E6042" s="4">
        <v>43924</v>
      </c>
      <c r="F6042" s="4">
        <v>43948</v>
      </c>
      <c r="G6042">
        <v>0</v>
      </c>
      <c r="H6042">
        <v>276</v>
      </c>
      <c r="I6042">
        <v>11</v>
      </c>
      <c r="J6042">
        <v>72412</v>
      </c>
      <c r="K6042">
        <v>2095</v>
      </c>
      <c r="L6042">
        <v>-0.27559055118110237</v>
      </c>
      <c r="M6042">
        <v>1.75</v>
      </c>
      <c r="N6042">
        <v>680.42857142857144</v>
      </c>
      <c r="O6042">
        <v>26.142857142857142</v>
      </c>
      <c r="P6042">
        <v>680.42857142857144</v>
      </c>
      <c r="Q6042">
        <v>26.142857142857142</v>
      </c>
    </row>
    <row r="6043" spans="1:17" x14ac:dyDescent="0.35">
      <c r="A6043" t="str">
        <f t="shared" si="94"/>
        <v>Mississippi44061</v>
      </c>
      <c r="B6043" t="s">
        <v>31</v>
      </c>
      <c r="C6043">
        <v>2976149</v>
      </c>
      <c r="D6043" s="4">
        <v>44061</v>
      </c>
      <c r="E6043" s="4">
        <v>43924</v>
      </c>
      <c r="F6043" s="4">
        <v>43948</v>
      </c>
      <c r="G6043">
        <v>0</v>
      </c>
      <c r="H6043">
        <v>795</v>
      </c>
      <c r="I6043">
        <v>32</v>
      </c>
      <c r="J6043">
        <v>73207</v>
      </c>
      <c r="K6043">
        <v>2127</v>
      </c>
      <c r="L6043">
        <v>1.8804347826086956</v>
      </c>
      <c r="M6043">
        <v>1.9090909090909092</v>
      </c>
      <c r="N6043">
        <v>702</v>
      </c>
      <c r="O6043">
        <v>26.142857142857142</v>
      </c>
      <c r="P6043">
        <v>702</v>
      </c>
      <c r="Q6043">
        <v>26.142857142857142</v>
      </c>
    </row>
    <row r="6044" spans="1:17" x14ac:dyDescent="0.35">
      <c r="A6044" t="str">
        <f t="shared" si="94"/>
        <v>Mississippi44062</v>
      </c>
      <c r="B6044" t="s">
        <v>31</v>
      </c>
      <c r="C6044">
        <v>2976149</v>
      </c>
      <c r="D6044" s="4">
        <v>44062</v>
      </c>
      <c r="E6044" s="4">
        <v>43924</v>
      </c>
      <c r="F6044" s="4">
        <v>43948</v>
      </c>
      <c r="G6044">
        <v>0</v>
      </c>
      <c r="H6044">
        <v>1348</v>
      </c>
      <c r="I6044">
        <v>36</v>
      </c>
      <c r="J6044">
        <v>74555</v>
      </c>
      <c r="K6044">
        <v>2163</v>
      </c>
      <c r="L6044">
        <v>0.69559748427672952</v>
      </c>
      <c r="M6044">
        <v>0.125</v>
      </c>
      <c r="N6044">
        <v>740.14285714285711</v>
      </c>
      <c r="O6044">
        <v>24.857142857142858</v>
      </c>
      <c r="P6044">
        <v>740.14285714285711</v>
      </c>
      <c r="Q6044">
        <v>24.857142857142858</v>
      </c>
    </row>
    <row r="6045" spans="1:17" x14ac:dyDescent="0.35">
      <c r="A6045" t="str">
        <f t="shared" si="94"/>
        <v>Mississippi44063</v>
      </c>
      <c r="B6045" t="s">
        <v>31</v>
      </c>
      <c r="C6045">
        <v>2976149</v>
      </c>
      <c r="D6045" s="4">
        <v>44063</v>
      </c>
      <c r="E6045" s="4">
        <v>43924</v>
      </c>
      <c r="F6045" s="4">
        <v>43948</v>
      </c>
      <c r="G6045">
        <v>0</v>
      </c>
      <c r="H6045">
        <v>894</v>
      </c>
      <c r="I6045">
        <v>27</v>
      </c>
      <c r="J6045">
        <v>75449</v>
      </c>
      <c r="K6045">
        <v>2190</v>
      </c>
      <c r="L6045">
        <v>-0.33679525222551931</v>
      </c>
      <c r="M6045">
        <v>-0.25</v>
      </c>
      <c r="N6045">
        <v>780.42857142857144</v>
      </c>
      <c r="O6045">
        <v>25.571428571428573</v>
      </c>
      <c r="P6045">
        <v>780.42857142857144</v>
      </c>
      <c r="Q6045">
        <v>25.571428571428573</v>
      </c>
    </row>
    <row r="6046" spans="1:17" x14ac:dyDescent="0.35">
      <c r="A6046" t="str">
        <f t="shared" si="94"/>
        <v>Mississippi44064</v>
      </c>
      <c r="B6046" t="s">
        <v>31</v>
      </c>
      <c r="C6046">
        <v>2976149</v>
      </c>
      <c r="D6046" s="4">
        <v>44064</v>
      </c>
      <c r="E6046" s="4">
        <v>43924</v>
      </c>
      <c r="F6046" s="4">
        <v>43948</v>
      </c>
      <c r="G6046">
        <v>0</v>
      </c>
      <c r="H6046">
        <v>874</v>
      </c>
      <c r="I6046">
        <v>24</v>
      </c>
      <c r="J6046">
        <v>76323</v>
      </c>
      <c r="K6046">
        <v>2214</v>
      </c>
      <c r="L6046">
        <v>-2.2371364653243849E-2</v>
      </c>
      <c r="M6046">
        <v>-0.1111111111111111</v>
      </c>
      <c r="N6046">
        <v>770.42857142857144</v>
      </c>
      <c r="O6046">
        <v>24.428571428571427</v>
      </c>
      <c r="P6046">
        <v>770.42857142857144</v>
      </c>
      <c r="Q6046">
        <v>24.428571428571427</v>
      </c>
    </row>
    <row r="6047" spans="1:17" x14ac:dyDescent="0.35">
      <c r="A6047" t="str">
        <f t="shared" si="94"/>
        <v>Mississippi44065</v>
      </c>
      <c r="B6047" t="s">
        <v>31</v>
      </c>
      <c r="C6047">
        <v>2976149</v>
      </c>
      <c r="D6047" s="4">
        <v>44065</v>
      </c>
      <c r="E6047" s="4">
        <v>43924</v>
      </c>
      <c r="F6047" s="4">
        <v>43948</v>
      </c>
      <c r="G6047">
        <v>0</v>
      </c>
      <c r="H6047">
        <v>945</v>
      </c>
      <c r="I6047">
        <v>23</v>
      </c>
      <c r="J6047">
        <v>77268</v>
      </c>
      <c r="K6047">
        <v>2237</v>
      </c>
      <c r="L6047">
        <v>8.1235697940503435E-2</v>
      </c>
      <c r="M6047">
        <v>-4.1666666666666664E-2</v>
      </c>
      <c r="N6047">
        <v>787.57142857142856</v>
      </c>
      <c r="O6047">
        <v>22.428571428571427</v>
      </c>
      <c r="P6047">
        <v>787.57142857142856</v>
      </c>
      <c r="Q6047">
        <v>22.428571428571427</v>
      </c>
    </row>
    <row r="6048" spans="1:17" x14ac:dyDescent="0.35">
      <c r="A6048" t="str">
        <f t="shared" si="94"/>
        <v>Mississippi44066</v>
      </c>
      <c r="B6048" t="s">
        <v>31</v>
      </c>
      <c r="C6048">
        <v>2976149</v>
      </c>
      <c r="D6048" s="4">
        <v>44066</v>
      </c>
      <c r="E6048" s="4">
        <v>43924</v>
      </c>
      <c r="F6048" s="4">
        <v>43948</v>
      </c>
      <c r="G6048">
        <v>0</v>
      </c>
      <c r="H6048">
        <v>626</v>
      </c>
      <c r="I6048">
        <v>3</v>
      </c>
      <c r="J6048">
        <v>77894</v>
      </c>
      <c r="K6048">
        <v>2240</v>
      </c>
      <c r="L6048">
        <v>-0.33756613756613757</v>
      </c>
      <c r="M6048">
        <v>-0.86956521739130432</v>
      </c>
      <c r="N6048">
        <v>822.57142857142856</v>
      </c>
      <c r="O6048">
        <v>22.285714285714285</v>
      </c>
      <c r="P6048">
        <v>822.57142857142856</v>
      </c>
      <c r="Q6048">
        <v>22.285714285714285</v>
      </c>
    </row>
    <row r="6049" spans="1:17" x14ac:dyDescent="0.35">
      <c r="A6049" t="str">
        <f t="shared" si="94"/>
        <v>Mississippi44067</v>
      </c>
      <c r="B6049" t="s">
        <v>31</v>
      </c>
      <c r="C6049">
        <v>2976149</v>
      </c>
      <c r="D6049" s="4">
        <v>44067</v>
      </c>
      <c r="E6049" s="4">
        <v>43924</v>
      </c>
      <c r="F6049" s="4">
        <v>43948</v>
      </c>
      <c r="G6049">
        <v>0</v>
      </c>
      <c r="H6049">
        <v>511</v>
      </c>
      <c r="I6049">
        <v>8</v>
      </c>
      <c r="J6049">
        <v>78405</v>
      </c>
      <c r="K6049">
        <v>2248</v>
      </c>
      <c r="L6049">
        <v>-0.18370607028753994</v>
      </c>
      <c r="M6049">
        <v>1.6666666666666667</v>
      </c>
      <c r="N6049">
        <v>856.14285714285711</v>
      </c>
      <c r="O6049">
        <v>21.857142857142858</v>
      </c>
      <c r="P6049">
        <v>856.14285714285711</v>
      </c>
      <c r="Q6049">
        <v>21.857142857142858</v>
      </c>
    </row>
    <row r="6050" spans="1:17" x14ac:dyDescent="0.35">
      <c r="A6050" t="str">
        <f t="shared" si="94"/>
        <v>Mississippi44068</v>
      </c>
      <c r="B6050" t="s">
        <v>31</v>
      </c>
      <c r="C6050">
        <v>2976149</v>
      </c>
      <c r="D6050" s="4">
        <v>44068</v>
      </c>
      <c r="E6050" s="4">
        <v>43924</v>
      </c>
      <c r="F6050" s="4">
        <v>43948</v>
      </c>
      <c r="G6050">
        <v>0</v>
      </c>
      <c r="H6050">
        <v>801</v>
      </c>
      <c r="I6050">
        <v>67</v>
      </c>
      <c r="J6050">
        <v>79206</v>
      </c>
      <c r="K6050">
        <v>2315</v>
      </c>
      <c r="L6050">
        <v>0.56751467710371817</v>
      </c>
      <c r="M6050">
        <v>7.375</v>
      </c>
      <c r="N6050">
        <v>857</v>
      </c>
      <c r="O6050">
        <v>26.857142857142858</v>
      </c>
      <c r="P6050">
        <v>857</v>
      </c>
      <c r="Q6050">
        <v>26.857142857142858</v>
      </c>
    </row>
    <row r="6051" spans="1:17" x14ac:dyDescent="0.35">
      <c r="A6051" t="str">
        <f t="shared" si="94"/>
        <v>Mississippi44069</v>
      </c>
      <c r="B6051" t="s">
        <v>31</v>
      </c>
      <c r="C6051">
        <v>2976149</v>
      </c>
      <c r="D6051" s="4">
        <v>44069</v>
      </c>
      <c r="E6051" s="4">
        <v>43924</v>
      </c>
      <c r="F6051" s="4">
        <v>43948</v>
      </c>
      <c r="G6051">
        <v>0</v>
      </c>
      <c r="H6051">
        <v>904</v>
      </c>
      <c r="I6051">
        <v>58</v>
      </c>
      <c r="J6051">
        <v>80110</v>
      </c>
      <c r="K6051">
        <v>2373</v>
      </c>
      <c r="L6051">
        <v>0.1285892634207241</v>
      </c>
      <c r="M6051">
        <v>-0.13432835820895522</v>
      </c>
      <c r="N6051">
        <v>793.57142857142856</v>
      </c>
      <c r="O6051">
        <v>30</v>
      </c>
      <c r="P6051">
        <v>793.57142857142856</v>
      </c>
      <c r="Q6051">
        <v>30</v>
      </c>
    </row>
    <row r="6052" spans="1:17" x14ac:dyDescent="0.35">
      <c r="A6052" t="str">
        <f t="shared" si="94"/>
        <v>Mississippi44070</v>
      </c>
      <c r="B6052" t="s">
        <v>31</v>
      </c>
      <c r="C6052">
        <v>2976149</v>
      </c>
      <c r="D6052" s="4">
        <v>44070</v>
      </c>
      <c r="E6052" s="4">
        <v>43924</v>
      </c>
      <c r="F6052" s="4">
        <v>43948</v>
      </c>
      <c r="G6052">
        <v>0</v>
      </c>
      <c r="H6052">
        <v>585</v>
      </c>
      <c r="I6052">
        <v>26</v>
      </c>
      <c r="J6052">
        <v>80695</v>
      </c>
      <c r="K6052">
        <v>2399</v>
      </c>
      <c r="L6052">
        <v>-0.35287610619469029</v>
      </c>
      <c r="M6052">
        <v>-0.55172413793103448</v>
      </c>
      <c r="N6052">
        <v>749.42857142857144</v>
      </c>
      <c r="O6052">
        <v>29.857142857142858</v>
      </c>
      <c r="P6052">
        <v>749.42857142857144</v>
      </c>
      <c r="Q6052">
        <v>29.857142857142858</v>
      </c>
    </row>
    <row r="6053" spans="1:17" x14ac:dyDescent="0.35">
      <c r="A6053" t="str">
        <f t="shared" si="94"/>
        <v>Mississippi44071</v>
      </c>
      <c r="B6053" t="s">
        <v>31</v>
      </c>
      <c r="C6053">
        <v>2976149</v>
      </c>
      <c r="D6053" s="4">
        <v>44071</v>
      </c>
      <c r="E6053" s="4">
        <v>43924</v>
      </c>
      <c r="F6053" s="4">
        <v>43948</v>
      </c>
      <c r="G6053">
        <v>0</v>
      </c>
      <c r="H6053">
        <v>599</v>
      </c>
      <c r="I6053">
        <v>14</v>
      </c>
      <c r="J6053">
        <v>81294</v>
      </c>
      <c r="K6053">
        <v>2413</v>
      </c>
      <c r="L6053">
        <v>2.3931623931623933E-2</v>
      </c>
      <c r="M6053">
        <v>-0.46153846153846156</v>
      </c>
      <c r="N6053">
        <v>710.14285714285711</v>
      </c>
      <c r="O6053">
        <v>28.428571428571427</v>
      </c>
      <c r="P6053">
        <v>710.14285714285711</v>
      </c>
      <c r="Q6053">
        <v>28.428571428571427</v>
      </c>
    </row>
    <row r="6054" spans="1:17" x14ac:dyDescent="0.35">
      <c r="A6054" t="str">
        <f t="shared" si="94"/>
        <v>Mississippi44072</v>
      </c>
      <c r="B6054" t="s">
        <v>31</v>
      </c>
      <c r="C6054">
        <v>2976149</v>
      </c>
      <c r="D6054" s="4">
        <v>44072</v>
      </c>
      <c r="E6054" s="4">
        <v>43924</v>
      </c>
      <c r="F6054" s="4">
        <v>43948</v>
      </c>
      <c r="G6054">
        <v>0</v>
      </c>
      <c r="H6054">
        <v>735</v>
      </c>
      <c r="I6054">
        <v>14</v>
      </c>
      <c r="J6054">
        <v>82029</v>
      </c>
      <c r="K6054">
        <v>2427</v>
      </c>
      <c r="L6054">
        <v>0.22704507512520869</v>
      </c>
      <c r="M6054">
        <v>0</v>
      </c>
      <c r="N6054">
        <v>680.14285714285711</v>
      </c>
      <c r="O6054">
        <v>27.142857142857142</v>
      </c>
      <c r="P6054">
        <v>680.14285714285711</v>
      </c>
      <c r="Q6054">
        <v>27.142857142857142</v>
      </c>
    </row>
    <row r="6055" spans="1:17" x14ac:dyDescent="0.35">
      <c r="A6055" t="str">
        <f t="shared" si="94"/>
        <v>Mississippi44073</v>
      </c>
      <c r="B6055" t="s">
        <v>31</v>
      </c>
      <c r="C6055">
        <v>2976149</v>
      </c>
      <c r="D6055" s="4">
        <v>44073</v>
      </c>
      <c r="E6055" s="4">
        <v>43924</v>
      </c>
      <c r="F6055" s="4">
        <v>43948</v>
      </c>
      <c r="G6055">
        <v>0</v>
      </c>
      <c r="H6055">
        <v>647</v>
      </c>
      <c r="I6055">
        <v>14</v>
      </c>
      <c r="J6055">
        <v>82676</v>
      </c>
      <c r="K6055">
        <v>2441</v>
      </c>
      <c r="L6055">
        <v>-0.11972789115646258</v>
      </c>
      <c r="M6055">
        <v>0</v>
      </c>
      <c r="N6055">
        <v>683.14285714285711</v>
      </c>
      <c r="O6055">
        <v>28.714285714285715</v>
      </c>
      <c r="P6055">
        <v>683.14285714285711</v>
      </c>
      <c r="Q6055">
        <v>28.714285714285715</v>
      </c>
    </row>
    <row r="6056" spans="1:17" x14ac:dyDescent="0.35">
      <c r="A6056" t="str">
        <f t="shared" si="94"/>
        <v>Mississippi44074</v>
      </c>
      <c r="B6056" t="s">
        <v>31</v>
      </c>
      <c r="C6056">
        <v>2976149</v>
      </c>
      <c r="D6056" s="4">
        <v>44074</v>
      </c>
      <c r="E6056" s="4">
        <v>43924</v>
      </c>
      <c r="F6056" s="4">
        <v>43948</v>
      </c>
      <c r="G6056">
        <v>0</v>
      </c>
      <c r="H6056">
        <v>274</v>
      </c>
      <c r="I6056">
        <v>32</v>
      </c>
      <c r="J6056">
        <v>82950</v>
      </c>
      <c r="K6056">
        <v>2473</v>
      </c>
      <c r="L6056">
        <v>-0.57650695517774342</v>
      </c>
      <c r="M6056">
        <v>1.2857142857142858</v>
      </c>
      <c r="N6056">
        <v>649.28571428571433</v>
      </c>
      <c r="O6056">
        <v>32.142857142857146</v>
      </c>
      <c r="P6056">
        <v>649.28571428571433</v>
      </c>
      <c r="Q6056">
        <v>32.142857142857146</v>
      </c>
    </row>
    <row r="6057" spans="1:17" x14ac:dyDescent="0.35">
      <c r="A6057" t="str">
        <f t="shared" si="94"/>
        <v>Mississippi44075</v>
      </c>
      <c r="B6057" t="s">
        <v>31</v>
      </c>
      <c r="C6057">
        <v>2976149</v>
      </c>
      <c r="D6057" s="4">
        <v>44075</v>
      </c>
      <c r="E6057" s="4">
        <v>43924</v>
      </c>
      <c r="F6057" s="4">
        <v>43948</v>
      </c>
      <c r="G6057">
        <v>0</v>
      </c>
      <c r="H6057">
        <v>634</v>
      </c>
      <c r="I6057">
        <v>20</v>
      </c>
      <c r="J6057">
        <v>83584</v>
      </c>
      <c r="K6057">
        <v>2493</v>
      </c>
      <c r="L6057">
        <v>1.3138686131386861</v>
      </c>
      <c r="M6057">
        <v>-0.375</v>
      </c>
      <c r="N6057">
        <v>625.42857142857144</v>
      </c>
      <c r="O6057">
        <v>25.428571428571427</v>
      </c>
      <c r="P6057">
        <v>625.42857142857144</v>
      </c>
      <c r="Q6057">
        <v>25.428571428571427</v>
      </c>
    </row>
    <row r="6058" spans="1:17" x14ac:dyDescent="0.35">
      <c r="A6058" t="str">
        <f t="shared" si="94"/>
        <v>Mississippi44076</v>
      </c>
      <c r="B6058" t="s">
        <v>31</v>
      </c>
      <c r="C6058">
        <v>2976149</v>
      </c>
      <c r="D6058" s="4">
        <v>44076</v>
      </c>
      <c r="E6058" s="4">
        <v>43924</v>
      </c>
      <c r="F6058" s="4">
        <v>43948</v>
      </c>
      <c r="G6058">
        <v>0</v>
      </c>
      <c r="H6058">
        <v>781</v>
      </c>
      <c r="I6058">
        <v>33</v>
      </c>
      <c r="J6058">
        <v>84365</v>
      </c>
      <c r="K6058">
        <v>2526</v>
      </c>
      <c r="L6058">
        <v>0.23186119873817035</v>
      </c>
      <c r="M6058">
        <v>0.65</v>
      </c>
      <c r="N6058">
        <v>607.85714285714289</v>
      </c>
      <c r="O6058">
        <v>21.857142857142858</v>
      </c>
      <c r="P6058">
        <v>607.85714285714289</v>
      </c>
      <c r="Q6058">
        <v>21.857142857142858</v>
      </c>
    </row>
    <row r="6059" spans="1:17" x14ac:dyDescent="0.35">
      <c r="A6059" t="str">
        <f t="shared" si="94"/>
        <v>Mississippi44077</v>
      </c>
      <c r="B6059" t="s">
        <v>31</v>
      </c>
      <c r="C6059">
        <v>2976149</v>
      </c>
      <c r="D6059" s="4">
        <v>44077</v>
      </c>
      <c r="E6059" s="4">
        <v>43924</v>
      </c>
      <c r="F6059" s="4">
        <v>43948</v>
      </c>
      <c r="G6059">
        <v>0</v>
      </c>
      <c r="H6059">
        <v>751</v>
      </c>
      <c r="I6059">
        <v>10</v>
      </c>
      <c r="J6059">
        <v>85116</v>
      </c>
      <c r="K6059">
        <v>2536</v>
      </c>
      <c r="L6059">
        <v>-3.8412291933418691E-2</v>
      </c>
      <c r="M6059">
        <v>-0.69696969696969702</v>
      </c>
      <c r="N6059">
        <v>631.57142857142856</v>
      </c>
      <c r="O6059">
        <v>19.571428571428573</v>
      </c>
      <c r="P6059">
        <v>631.57142857142856</v>
      </c>
      <c r="Q6059">
        <v>19.571428571428573</v>
      </c>
    </row>
    <row r="6060" spans="1:17" x14ac:dyDescent="0.35">
      <c r="A6060" t="str">
        <f t="shared" si="94"/>
        <v>Mississippi44078</v>
      </c>
      <c r="B6060" t="s">
        <v>31</v>
      </c>
      <c r="C6060">
        <v>2976149</v>
      </c>
      <c r="D6060" s="4">
        <v>44078</v>
      </c>
      <c r="E6060" s="4">
        <v>43924</v>
      </c>
      <c r="F6060" s="4">
        <v>43948</v>
      </c>
      <c r="G6060">
        <v>0</v>
      </c>
      <c r="H6060">
        <v>823</v>
      </c>
      <c r="I6060">
        <v>22</v>
      </c>
      <c r="J6060">
        <v>85939</v>
      </c>
      <c r="K6060">
        <v>2558</v>
      </c>
      <c r="L6060">
        <v>9.5872170439414109E-2</v>
      </c>
      <c r="M6060">
        <v>1.2</v>
      </c>
      <c r="N6060">
        <v>663.57142857142856</v>
      </c>
      <c r="O6060">
        <v>20.714285714285715</v>
      </c>
      <c r="P6060">
        <v>663.57142857142856</v>
      </c>
      <c r="Q6060">
        <v>20.714285714285715</v>
      </c>
    </row>
    <row r="6061" spans="1:17" x14ac:dyDescent="0.35">
      <c r="A6061" t="str">
        <f t="shared" si="94"/>
        <v>Mississippi44079</v>
      </c>
      <c r="B6061" t="s">
        <v>31</v>
      </c>
      <c r="C6061">
        <v>2976149</v>
      </c>
      <c r="D6061" s="4">
        <v>44079</v>
      </c>
      <c r="E6061" s="4">
        <v>43924</v>
      </c>
      <c r="F6061" s="4">
        <v>43948</v>
      </c>
      <c r="G6061">
        <v>0</v>
      </c>
      <c r="H6061">
        <v>539</v>
      </c>
      <c r="I6061">
        <v>11</v>
      </c>
      <c r="J6061">
        <v>86478</v>
      </c>
      <c r="K6061">
        <v>2569</v>
      </c>
      <c r="L6061">
        <v>-0.34507897934386389</v>
      </c>
      <c r="M6061">
        <v>-0.5</v>
      </c>
      <c r="N6061">
        <v>635.57142857142856</v>
      </c>
      <c r="O6061">
        <v>20.285714285714285</v>
      </c>
      <c r="P6061">
        <v>635.57142857142856</v>
      </c>
      <c r="Q6061">
        <v>20.285714285714285</v>
      </c>
    </row>
    <row r="6062" spans="1:17" x14ac:dyDescent="0.35">
      <c r="A6062" t="str">
        <f t="shared" si="94"/>
        <v>Mississippi44080</v>
      </c>
      <c r="B6062" t="s">
        <v>31</v>
      </c>
      <c r="C6062">
        <v>2976149</v>
      </c>
      <c r="D6062" s="4">
        <v>44080</v>
      </c>
      <c r="E6062" s="4">
        <v>43924</v>
      </c>
      <c r="F6062" s="4">
        <v>43948</v>
      </c>
      <c r="G6062">
        <v>0</v>
      </c>
      <c r="H6062">
        <v>410</v>
      </c>
      <c r="I6062">
        <v>15</v>
      </c>
      <c r="J6062">
        <v>86888</v>
      </c>
      <c r="K6062">
        <v>2584</v>
      </c>
      <c r="L6062">
        <v>-0.23933209647495363</v>
      </c>
      <c r="M6062">
        <v>0.36363636363636365</v>
      </c>
      <c r="N6062">
        <v>601.71428571428567</v>
      </c>
      <c r="O6062">
        <v>20.428571428571427</v>
      </c>
      <c r="P6062">
        <v>601.71428571428567</v>
      </c>
      <c r="Q6062">
        <v>20.428571428571427</v>
      </c>
    </row>
    <row r="6063" spans="1:17" x14ac:dyDescent="0.35">
      <c r="A6063" t="str">
        <f t="shared" si="94"/>
        <v>Mississippi44081</v>
      </c>
      <c r="B6063" t="s">
        <v>31</v>
      </c>
      <c r="C6063">
        <v>2976149</v>
      </c>
      <c r="D6063" s="4">
        <v>44081</v>
      </c>
      <c r="E6063" s="4">
        <v>43924</v>
      </c>
      <c r="F6063" s="4">
        <v>43948</v>
      </c>
      <c r="G6063">
        <v>0</v>
      </c>
      <c r="H6063">
        <v>242</v>
      </c>
      <c r="I6063">
        <v>1</v>
      </c>
      <c r="J6063">
        <v>87130</v>
      </c>
      <c r="K6063">
        <v>2585</v>
      </c>
      <c r="L6063">
        <v>-0.40975609756097559</v>
      </c>
      <c r="M6063">
        <v>-0.93333333333333335</v>
      </c>
      <c r="N6063">
        <v>597.14285714285711</v>
      </c>
      <c r="O6063">
        <v>16</v>
      </c>
      <c r="P6063">
        <v>597.14285714285711</v>
      </c>
      <c r="Q6063">
        <v>16</v>
      </c>
    </row>
    <row r="6064" spans="1:17" x14ac:dyDescent="0.35">
      <c r="A6064" t="str">
        <f t="shared" si="94"/>
        <v>Mississippi44082</v>
      </c>
      <c r="B6064" t="s">
        <v>31</v>
      </c>
      <c r="C6064">
        <v>2976149</v>
      </c>
      <c r="D6064" s="4">
        <v>44082</v>
      </c>
      <c r="E6064" s="4">
        <v>43924</v>
      </c>
      <c r="F6064" s="4">
        <v>43948</v>
      </c>
      <c r="G6064">
        <v>0</v>
      </c>
      <c r="H6064">
        <v>249</v>
      </c>
      <c r="I6064">
        <v>0</v>
      </c>
      <c r="J6064">
        <v>87379</v>
      </c>
      <c r="K6064">
        <v>2585</v>
      </c>
      <c r="L6064">
        <v>2.8925619834710745E-2</v>
      </c>
      <c r="M6064">
        <v>-1</v>
      </c>
      <c r="N6064">
        <v>542.14285714285711</v>
      </c>
      <c r="O6064">
        <v>13.142857142857142</v>
      </c>
      <c r="P6064">
        <v>542.14285714285711</v>
      </c>
      <c r="Q6064">
        <v>13.142857142857142</v>
      </c>
    </row>
    <row r="6065" spans="1:17" x14ac:dyDescent="0.35">
      <c r="A6065" t="str">
        <f t="shared" si="94"/>
        <v>Mississippi44083</v>
      </c>
      <c r="B6065" t="s">
        <v>31</v>
      </c>
      <c r="C6065">
        <v>2976149</v>
      </c>
      <c r="D6065" s="4">
        <v>44083</v>
      </c>
      <c r="E6065" s="4">
        <v>43924</v>
      </c>
      <c r="F6065" s="4">
        <v>43948</v>
      </c>
      <c r="G6065">
        <v>0</v>
      </c>
      <c r="H6065">
        <v>426</v>
      </c>
      <c r="I6065">
        <v>38</v>
      </c>
      <c r="J6065">
        <v>87805</v>
      </c>
      <c r="K6065">
        <v>2623</v>
      </c>
      <c r="L6065">
        <v>0.71084337349397586</v>
      </c>
      <c r="M6065">
        <v>0</v>
      </c>
      <c r="N6065">
        <v>491.42857142857144</v>
      </c>
      <c r="O6065">
        <v>13.857142857142858</v>
      </c>
      <c r="P6065">
        <v>491.42857142857144</v>
      </c>
      <c r="Q6065">
        <v>13.857142857142858</v>
      </c>
    </row>
    <row r="6066" spans="1:17" x14ac:dyDescent="0.35">
      <c r="A6066" t="str">
        <f t="shared" si="94"/>
        <v>Mississippi44084</v>
      </c>
      <c r="B6066" t="s">
        <v>31</v>
      </c>
      <c r="C6066">
        <v>2976149</v>
      </c>
      <c r="D6066" s="4">
        <v>44084</v>
      </c>
      <c r="E6066" s="4">
        <v>43924</v>
      </c>
      <c r="F6066" s="4">
        <v>43948</v>
      </c>
      <c r="G6066">
        <v>0</v>
      </c>
      <c r="H6066">
        <v>517</v>
      </c>
      <c r="I6066">
        <v>33</v>
      </c>
      <c r="J6066">
        <v>88322</v>
      </c>
      <c r="K6066">
        <v>2656</v>
      </c>
      <c r="L6066">
        <v>0.21361502347417841</v>
      </c>
      <c r="M6066">
        <v>-0.13157894736842105</v>
      </c>
      <c r="N6066">
        <v>458</v>
      </c>
      <c r="O6066">
        <v>17.142857142857142</v>
      </c>
      <c r="P6066">
        <v>458</v>
      </c>
      <c r="Q6066">
        <v>17.142857142857142</v>
      </c>
    </row>
    <row r="6067" spans="1:17" x14ac:dyDescent="0.35">
      <c r="A6067" t="str">
        <f t="shared" si="94"/>
        <v>Mississippi44085</v>
      </c>
      <c r="B6067" t="s">
        <v>31</v>
      </c>
      <c r="C6067">
        <v>2976149</v>
      </c>
      <c r="D6067" s="4">
        <v>44085</v>
      </c>
      <c r="E6067" s="4">
        <v>43924</v>
      </c>
      <c r="F6067" s="4">
        <v>43948</v>
      </c>
      <c r="G6067">
        <v>0</v>
      </c>
      <c r="H6067">
        <v>853</v>
      </c>
      <c r="I6067">
        <v>14</v>
      </c>
      <c r="J6067">
        <v>89175</v>
      </c>
      <c r="K6067">
        <v>2670</v>
      </c>
      <c r="L6067">
        <v>0.6499032882011605</v>
      </c>
      <c r="M6067">
        <v>-0.5757575757575758</v>
      </c>
      <c r="N6067">
        <v>462.28571428571428</v>
      </c>
      <c r="O6067">
        <v>16</v>
      </c>
      <c r="P6067">
        <v>462.28571428571428</v>
      </c>
      <c r="Q6067">
        <v>16</v>
      </c>
    </row>
    <row r="6068" spans="1:17" x14ac:dyDescent="0.35">
      <c r="A6068" t="str">
        <f t="shared" si="94"/>
        <v>Mississippi44086</v>
      </c>
      <c r="B6068" t="s">
        <v>31</v>
      </c>
      <c r="C6068">
        <v>2976149</v>
      </c>
      <c r="D6068" s="4">
        <v>44086</v>
      </c>
      <c r="E6068" s="4">
        <v>43924</v>
      </c>
      <c r="F6068" s="4">
        <v>43948</v>
      </c>
      <c r="G6068">
        <v>0</v>
      </c>
      <c r="H6068">
        <v>445</v>
      </c>
      <c r="I6068">
        <v>15</v>
      </c>
      <c r="J6068">
        <v>89620</v>
      </c>
      <c r="K6068">
        <v>2685</v>
      </c>
      <c r="L6068">
        <v>-0.4783118405627198</v>
      </c>
      <c r="M6068">
        <v>7.1428571428571425E-2</v>
      </c>
      <c r="N6068">
        <v>448.85714285714283</v>
      </c>
      <c r="O6068">
        <v>16.571428571428573</v>
      </c>
      <c r="P6068">
        <v>448.85714285714283</v>
      </c>
      <c r="Q6068">
        <v>16.571428571428573</v>
      </c>
    </row>
    <row r="6069" spans="1:17" x14ac:dyDescent="0.35">
      <c r="A6069" t="str">
        <f t="shared" si="94"/>
        <v>Mississippi44087</v>
      </c>
      <c r="B6069" t="s">
        <v>31</v>
      </c>
      <c r="C6069">
        <v>2976149</v>
      </c>
      <c r="D6069" s="4">
        <v>44087</v>
      </c>
      <c r="E6069" s="4">
        <v>43924</v>
      </c>
      <c r="F6069" s="4">
        <v>43948</v>
      </c>
      <c r="G6069">
        <v>0</v>
      </c>
      <c r="H6069">
        <v>254</v>
      </c>
      <c r="I6069">
        <v>12</v>
      </c>
      <c r="J6069">
        <v>89874</v>
      </c>
      <c r="K6069">
        <v>2697</v>
      </c>
      <c r="L6069">
        <v>-0.42921348314606744</v>
      </c>
      <c r="M6069">
        <v>-0.2</v>
      </c>
      <c r="N6069">
        <v>426.57142857142856</v>
      </c>
      <c r="O6069">
        <v>16.142857142857142</v>
      </c>
      <c r="P6069">
        <v>426.57142857142856</v>
      </c>
      <c r="Q6069">
        <v>16.142857142857142</v>
      </c>
    </row>
    <row r="6070" spans="1:17" x14ac:dyDescent="0.35">
      <c r="A6070" t="str">
        <f t="shared" si="94"/>
        <v>Mississippi44088</v>
      </c>
      <c r="B6070" t="s">
        <v>31</v>
      </c>
      <c r="C6070">
        <v>2976149</v>
      </c>
      <c r="D6070" s="4">
        <v>44088</v>
      </c>
      <c r="E6070" s="4">
        <v>43924</v>
      </c>
      <c r="F6070" s="4">
        <v>43948</v>
      </c>
      <c r="G6070">
        <v>0</v>
      </c>
      <c r="H6070">
        <v>144</v>
      </c>
      <c r="I6070">
        <v>9</v>
      </c>
      <c r="J6070">
        <v>90018</v>
      </c>
      <c r="K6070">
        <v>2706</v>
      </c>
      <c r="L6070">
        <v>-0.43307086614173229</v>
      </c>
      <c r="M6070">
        <v>-0.25</v>
      </c>
      <c r="N6070">
        <v>412.57142857142856</v>
      </c>
      <c r="O6070">
        <v>17.285714285714285</v>
      </c>
      <c r="P6070">
        <v>412.57142857142856</v>
      </c>
      <c r="Q6070">
        <v>17.285714285714285</v>
      </c>
    </row>
    <row r="6071" spans="1:17" x14ac:dyDescent="0.35">
      <c r="A6071" t="str">
        <f t="shared" si="94"/>
        <v>Mississippi44089</v>
      </c>
      <c r="B6071" t="s">
        <v>31</v>
      </c>
      <c r="C6071">
        <v>2976149</v>
      </c>
      <c r="D6071" s="4">
        <v>44089</v>
      </c>
      <c r="E6071" s="4">
        <v>43924</v>
      </c>
      <c r="F6071" s="4">
        <v>43948</v>
      </c>
      <c r="G6071">
        <v>0</v>
      </c>
      <c r="H6071">
        <v>505</v>
      </c>
      <c r="I6071">
        <v>28</v>
      </c>
      <c r="J6071">
        <v>90523</v>
      </c>
      <c r="K6071">
        <v>2734</v>
      </c>
      <c r="L6071">
        <v>2.5069444444444446</v>
      </c>
      <c r="M6071">
        <v>2.1111111111111112</v>
      </c>
      <c r="N6071">
        <v>449.14285714285717</v>
      </c>
      <c r="O6071">
        <v>21.285714285714285</v>
      </c>
      <c r="P6071">
        <v>449.14285714285717</v>
      </c>
      <c r="Q6071">
        <v>21.285714285714285</v>
      </c>
    </row>
    <row r="6072" spans="1:17" x14ac:dyDescent="0.35">
      <c r="A6072" t="str">
        <f t="shared" si="94"/>
        <v>Mississippi44090</v>
      </c>
      <c r="B6072" t="s">
        <v>31</v>
      </c>
      <c r="C6072">
        <v>2976149</v>
      </c>
      <c r="D6072" s="4">
        <v>44090</v>
      </c>
      <c r="E6072" s="4">
        <v>43924</v>
      </c>
      <c r="F6072" s="4">
        <v>43948</v>
      </c>
      <c r="G6072">
        <v>0</v>
      </c>
      <c r="H6072">
        <v>711</v>
      </c>
      <c r="I6072">
        <v>22</v>
      </c>
      <c r="J6072">
        <v>91234</v>
      </c>
      <c r="K6072">
        <v>2756</v>
      </c>
      <c r="L6072">
        <v>0.40792079207920789</v>
      </c>
      <c r="M6072">
        <v>-0.21428571428571427</v>
      </c>
      <c r="N6072">
        <v>489.85714285714283</v>
      </c>
      <c r="O6072">
        <v>19</v>
      </c>
      <c r="P6072">
        <v>489.85714285714283</v>
      </c>
      <c r="Q6072">
        <v>19</v>
      </c>
    </row>
    <row r="6073" spans="1:17" x14ac:dyDescent="0.35">
      <c r="A6073" t="str">
        <f t="shared" si="94"/>
        <v>Mississippi44091</v>
      </c>
      <c r="B6073" t="s">
        <v>31</v>
      </c>
      <c r="C6073">
        <v>2976149</v>
      </c>
      <c r="D6073" s="4">
        <v>44091</v>
      </c>
      <c r="E6073" s="4">
        <v>43924</v>
      </c>
      <c r="F6073" s="4">
        <v>43948</v>
      </c>
      <c r="G6073">
        <v>0</v>
      </c>
      <c r="H6073">
        <v>701</v>
      </c>
      <c r="I6073">
        <v>24</v>
      </c>
      <c r="J6073">
        <v>91935</v>
      </c>
      <c r="K6073">
        <v>2780</v>
      </c>
      <c r="L6073">
        <v>-1.4064697609001406E-2</v>
      </c>
      <c r="M6073">
        <v>9.0909090909090912E-2</v>
      </c>
      <c r="N6073">
        <v>516.14285714285711</v>
      </c>
      <c r="O6073">
        <v>17.714285714285715</v>
      </c>
      <c r="P6073">
        <v>516.14285714285711</v>
      </c>
      <c r="Q6073">
        <v>17.714285714285715</v>
      </c>
    </row>
    <row r="6074" spans="1:17" x14ac:dyDescent="0.35">
      <c r="A6074" t="str">
        <f t="shared" si="94"/>
        <v>Mississippi44092</v>
      </c>
      <c r="B6074" t="s">
        <v>31</v>
      </c>
      <c r="C6074">
        <v>2976149</v>
      </c>
      <c r="D6074" s="4">
        <v>44092</v>
      </c>
      <c r="E6074" s="4">
        <v>43924</v>
      </c>
      <c r="F6074" s="4">
        <v>43948</v>
      </c>
      <c r="G6074">
        <v>0</v>
      </c>
      <c r="H6074">
        <v>497</v>
      </c>
      <c r="I6074">
        <v>12</v>
      </c>
      <c r="J6074">
        <v>92432</v>
      </c>
      <c r="K6074">
        <v>2792</v>
      </c>
      <c r="L6074">
        <v>-0.29101283880171186</v>
      </c>
      <c r="M6074">
        <v>-0.5</v>
      </c>
      <c r="N6074">
        <v>465.28571428571428</v>
      </c>
      <c r="O6074">
        <v>17.428571428571427</v>
      </c>
      <c r="P6074">
        <v>465.28571428571428</v>
      </c>
      <c r="Q6074">
        <v>17.428571428571427</v>
      </c>
    </row>
    <row r="6075" spans="1:17" x14ac:dyDescent="0.35">
      <c r="A6075" t="str">
        <f t="shared" si="94"/>
        <v>Mississippi44093</v>
      </c>
      <c r="B6075" t="s">
        <v>31</v>
      </c>
      <c r="C6075">
        <v>2976149</v>
      </c>
      <c r="D6075" s="4">
        <v>44093</v>
      </c>
      <c r="E6075" s="4">
        <v>43924</v>
      </c>
      <c r="F6075" s="4">
        <v>43948</v>
      </c>
      <c r="G6075">
        <v>0</v>
      </c>
      <c r="H6075">
        <v>655</v>
      </c>
      <c r="I6075">
        <v>17</v>
      </c>
      <c r="J6075">
        <v>93087</v>
      </c>
      <c r="K6075">
        <v>2809</v>
      </c>
      <c r="L6075">
        <v>0.31790744466800802</v>
      </c>
      <c r="M6075">
        <v>0.41666666666666669</v>
      </c>
      <c r="N6075">
        <v>495.28571428571428</v>
      </c>
      <c r="O6075">
        <v>17.714285714285715</v>
      </c>
      <c r="P6075">
        <v>495.28571428571428</v>
      </c>
      <c r="Q6075">
        <v>17.714285714285715</v>
      </c>
    </row>
    <row r="6076" spans="1:17" x14ac:dyDescent="0.35">
      <c r="A6076" t="str">
        <f t="shared" si="94"/>
        <v>Mississippi44094</v>
      </c>
      <c r="B6076" t="s">
        <v>31</v>
      </c>
      <c r="C6076">
        <v>2976149</v>
      </c>
      <c r="D6076" s="4">
        <v>44094</v>
      </c>
      <c r="E6076" s="4">
        <v>43924</v>
      </c>
      <c r="F6076" s="4">
        <v>43948</v>
      </c>
      <c r="G6076">
        <v>0</v>
      </c>
      <c r="H6076">
        <v>277</v>
      </c>
      <c r="I6076">
        <v>1</v>
      </c>
      <c r="J6076">
        <v>93364</v>
      </c>
      <c r="K6076">
        <v>2810</v>
      </c>
      <c r="L6076">
        <v>-0.57709923664122142</v>
      </c>
      <c r="M6076">
        <v>-0.94117647058823528</v>
      </c>
      <c r="N6076">
        <v>498.57142857142856</v>
      </c>
      <c r="O6076">
        <v>16.142857142857142</v>
      </c>
      <c r="P6076">
        <v>498.57142857142856</v>
      </c>
      <c r="Q6076">
        <v>16.142857142857142</v>
      </c>
    </row>
    <row r="6077" spans="1:17" x14ac:dyDescent="0.35">
      <c r="A6077" t="str">
        <f t="shared" si="94"/>
        <v>Missouri43852</v>
      </c>
      <c r="B6077" t="s">
        <v>32</v>
      </c>
      <c r="C6077">
        <v>6137428</v>
      </c>
      <c r="D6077" s="4">
        <v>43852</v>
      </c>
      <c r="E6077" s="4">
        <v>43927</v>
      </c>
      <c r="F6077" s="4">
        <v>43954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-1</v>
      </c>
      <c r="M6077">
        <v>-1</v>
      </c>
      <c r="N6077">
        <v>478</v>
      </c>
      <c r="O6077">
        <v>14.857142857142858</v>
      </c>
      <c r="P6077">
        <v>0</v>
      </c>
      <c r="Q6077">
        <v>0</v>
      </c>
    </row>
    <row r="6078" spans="1:17" x14ac:dyDescent="0.35">
      <c r="A6078" t="str">
        <f t="shared" si="94"/>
        <v>Missouri43853</v>
      </c>
      <c r="B6078" t="s">
        <v>32</v>
      </c>
      <c r="C6078">
        <v>6137428</v>
      </c>
      <c r="D6078" s="4">
        <v>43853</v>
      </c>
      <c r="E6078" s="4">
        <v>43927</v>
      </c>
      <c r="F6078" s="4">
        <v>43954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405.85714285714283</v>
      </c>
      <c r="O6078">
        <v>10.857142857142858</v>
      </c>
      <c r="P6078">
        <v>0</v>
      </c>
      <c r="Q6078">
        <v>0</v>
      </c>
    </row>
    <row r="6079" spans="1:17" x14ac:dyDescent="0.35">
      <c r="A6079" t="str">
        <f t="shared" si="94"/>
        <v>Missouri43854</v>
      </c>
      <c r="B6079" t="s">
        <v>32</v>
      </c>
      <c r="C6079">
        <v>6137428</v>
      </c>
      <c r="D6079" s="4">
        <v>43854</v>
      </c>
      <c r="E6079" s="4">
        <v>43927</v>
      </c>
      <c r="F6079" s="4">
        <v>43954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304.28571428571428</v>
      </c>
      <c r="O6079">
        <v>7.7142857142857144</v>
      </c>
      <c r="P6079">
        <v>0</v>
      </c>
      <c r="Q6079">
        <v>0</v>
      </c>
    </row>
    <row r="6080" spans="1:17" x14ac:dyDescent="0.35">
      <c r="A6080" t="str">
        <f t="shared" si="94"/>
        <v>Missouri43855</v>
      </c>
      <c r="B6080" t="s">
        <v>32</v>
      </c>
      <c r="C6080">
        <v>6137428</v>
      </c>
      <c r="D6080" s="4">
        <v>43855</v>
      </c>
      <c r="E6080" s="4">
        <v>43927</v>
      </c>
      <c r="F6080" s="4">
        <v>43954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204.14285714285714</v>
      </c>
      <c r="O6080">
        <v>4.2857142857142856</v>
      </c>
      <c r="P6080">
        <v>0</v>
      </c>
      <c r="Q6080">
        <v>0</v>
      </c>
    </row>
    <row r="6081" spans="1:17" x14ac:dyDescent="0.35">
      <c r="A6081" t="str">
        <f t="shared" si="94"/>
        <v>Missouri43856</v>
      </c>
      <c r="B6081" t="s">
        <v>32</v>
      </c>
      <c r="C6081">
        <v>6137428</v>
      </c>
      <c r="D6081" s="4">
        <v>43856</v>
      </c>
      <c r="E6081" s="4">
        <v>43927</v>
      </c>
      <c r="F6081" s="4">
        <v>43954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133.14285714285714</v>
      </c>
      <c r="O6081">
        <v>2.5714285714285716</v>
      </c>
      <c r="P6081">
        <v>0</v>
      </c>
      <c r="Q6081">
        <v>0</v>
      </c>
    </row>
    <row r="6082" spans="1:17" x14ac:dyDescent="0.35">
      <c r="A6082" t="str">
        <f t="shared" si="94"/>
        <v>Missouri43857</v>
      </c>
      <c r="B6082" t="s">
        <v>32</v>
      </c>
      <c r="C6082">
        <v>6137428</v>
      </c>
      <c r="D6082" s="4">
        <v>43857</v>
      </c>
      <c r="E6082" s="4">
        <v>43927</v>
      </c>
      <c r="F6082" s="4">
        <v>43954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39.571428571428569</v>
      </c>
      <c r="O6082">
        <v>0.14285714285714285</v>
      </c>
      <c r="P6082">
        <v>0</v>
      </c>
      <c r="Q6082">
        <v>0</v>
      </c>
    </row>
    <row r="6083" spans="1:17" x14ac:dyDescent="0.35">
      <c r="A6083" t="str">
        <f t="shared" ref="A6083:A6146" si="95">B6083&amp;D6083</f>
        <v>Missouri43858</v>
      </c>
      <c r="B6083" t="s">
        <v>32</v>
      </c>
      <c r="C6083">
        <v>6137428</v>
      </c>
      <c r="D6083" s="4">
        <v>43858</v>
      </c>
      <c r="E6083" s="4">
        <v>43927</v>
      </c>
      <c r="F6083" s="4">
        <v>43954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35">
      <c r="A6084" t="str">
        <f t="shared" si="95"/>
        <v>Missouri43859</v>
      </c>
      <c r="B6084" t="s">
        <v>32</v>
      </c>
      <c r="C6084">
        <v>6137428</v>
      </c>
      <c r="D6084" s="4">
        <v>43859</v>
      </c>
      <c r="E6084" s="4">
        <v>43927</v>
      </c>
      <c r="F6084" s="4">
        <v>43954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35">
      <c r="A6085" t="str">
        <f t="shared" si="95"/>
        <v>Missouri43860</v>
      </c>
      <c r="B6085" t="s">
        <v>32</v>
      </c>
      <c r="C6085">
        <v>6137428</v>
      </c>
      <c r="D6085" s="4">
        <v>43860</v>
      </c>
      <c r="E6085" s="4">
        <v>43927</v>
      </c>
      <c r="F6085" s="4">
        <v>43954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35">
      <c r="A6086" t="str">
        <f t="shared" si="95"/>
        <v>Missouri43861</v>
      </c>
      <c r="B6086" t="s">
        <v>32</v>
      </c>
      <c r="C6086">
        <v>6137428</v>
      </c>
      <c r="D6086" s="4">
        <v>43861</v>
      </c>
      <c r="E6086" s="4">
        <v>43927</v>
      </c>
      <c r="F6086" s="4">
        <v>43954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35">
      <c r="A6087" t="str">
        <f t="shared" si="95"/>
        <v>Missouri43862</v>
      </c>
      <c r="B6087" t="s">
        <v>32</v>
      </c>
      <c r="C6087">
        <v>6137428</v>
      </c>
      <c r="D6087" s="4">
        <v>43862</v>
      </c>
      <c r="E6087" s="4">
        <v>43927</v>
      </c>
      <c r="F6087" s="4">
        <v>43954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35">
      <c r="A6088" t="str">
        <f t="shared" si="95"/>
        <v>Missouri43863</v>
      </c>
      <c r="B6088" t="s">
        <v>32</v>
      </c>
      <c r="C6088">
        <v>6137428</v>
      </c>
      <c r="D6088" s="4">
        <v>43863</v>
      </c>
      <c r="E6088" s="4">
        <v>43927</v>
      </c>
      <c r="F6088" s="4">
        <v>43954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35">
      <c r="A6089" t="str">
        <f t="shared" si="95"/>
        <v>Missouri43864</v>
      </c>
      <c r="B6089" t="s">
        <v>32</v>
      </c>
      <c r="C6089">
        <v>6137428</v>
      </c>
      <c r="D6089" s="4">
        <v>43864</v>
      </c>
      <c r="E6089" s="4">
        <v>43927</v>
      </c>
      <c r="F6089" s="4">
        <v>43954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35">
      <c r="A6090" t="str">
        <f t="shared" si="95"/>
        <v>Missouri43865</v>
      </c>
      <c r="B6090" t="s">
        <v>32</v>
      </c>
      <c r="C6090">
        <v>6137428</v>
      </c>
      <c r="D6090" s="4">
        <v>43865</v>
      </c>
      <c r="E6090" s="4">
        <v>43927</v>
      </c>
      <c r="F6090" s="4">
        <v>43954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35">
      <c r="A6091" t="str">
        <f t="shared" si="95"/>
        <v>Missouri43866</v>
      </c>
      <c r="B6091" t="s">
        <v>32</v>
      </c>
      <c r="C6091">
        <v>6137428</v>
      </c>
      <c r="D6091" s="4">
        <v>43866</v>
      </c>
      <c r="E6091" s="4">
        <v>43927</v>
      </c>
      <c r="F6091" s="4">
        <v>43954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35">
      <c r="A6092" t="str">
        <f t="shared" si="95"/>
        <v>Missouri43867</v>
      </c>
      <c r="B6092" t="s">
        <v>32</v>
      </c>
      <c r="C6092">
        <v>6137428</v>
      </c>
      <c r="D6092" s="4">
        <v>43867</v>
      </c>
      <c r="E6092" s="4">
        <v>43927</v>
      </c>
      <c r="F6092" s="4">
        <v>43954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35">
      <c r="A6093" t="str">
        <f t="shared" si="95"/>
        <v>Missouri43868</v>
      </c>
      <c r="B6093" t="s">
        <v>32</v>
      </c>
      <c r="C6093">
        <v>6137428</v>
      </c>
      <c r="D6093" s="4">
        <v>43868</v>
      </c>
      <c r="E6093" s="4">
        <v>43927</v>
      </c>
      <c r="F6093" s="4">
        <v>43954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35">
      <c r="A6094" t="str">
        <f t="shared" si="95"/>
        <v>Missouri43869</v>
      </c>
      <c r="B6094" t="s">
        <v>32</v>
      </c>
      <c r="C6094">
        <v>6137428</v>
      </c>
      <c r="D6094" s="4">
        <v>43869</v>
      </c>
      <c r="E6094" s="4">
        <v>43927</v>
      </c>
      <c r="F6094" s="4">
        <v>43954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35">
      <c r="A6095" t="str">
        <f t="shared" si="95"/>
        <v>Missouri43870</v>
      </c>
      <c r="B6095" t="s">
        <v>32</v>
      </c>
      <c r="C6095">
        <v>6137428</v>
      </c>
      <c r="D6095" s="4">
        <v>43870</v>
      </c>
      <c r="E6095" s="4">
        <v>43927</v>
      </c>
      <c r="F6095" s="4">
        <v>43954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35">
      <c r="A6096" t="str">
        <f t="shared" si="95"/>
        <v>Missouri43871</v>
      </c>
      <c r="B6096" t="s">
        <v>32</v>
      </c>
      <c r="C6096">
        <v>6137428</v>
      </c>
      <c r="D6096" s="4">
        <v>43871</v>
      </c>
      <c r="E6096" s="4">
        <v>43927</v>
      </c>
      <c r="F6096" s="4">
        <v>43954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35">
      <c r="A6097" t="str">
        <f t="shared" si="95"/>
        <v>Missouri43872</v>
      </c>
      <c r="B6097" t="s">
        <v>32</v>
      </c>
      <c r="C6097">
        <v>6137428</v>
      </c>
      <c r="D6097" s="4">
        <v>43872</v>
      </c>
      <c r="E6097" s="4">
        <v>43927</v>
      </c>
      <c r="F6097" s="4">
        <v>43954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35">
      <c r="A6098" t="str">
        <f t="shared" si="95"/>
        <v>Missouri43873</v>
      </c>
      <c r="B6098" t="s">
        <v>32</v>
      </c>
      <c r="C6098">
        <v>6137428</v>
      </c>
      <c r="D6098" s="4">
        <v>43873</v>
      </c>
      <c r="E6098" s="4">
        <v>43927</v>
      </c>
      <c r="F6098" s="4">
        <v>43954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35">
      <c r="A6099" t="str">
        <f t="shared" si="95"/>
        <v>Missouri43874</v>
      </c>
      <c r="B6099" t="s">
        <v>32</v>
      </c>
      <c r="C6099">
        <v>6137428</v>
      </c>
      <c r="D6099" s="4">
        <v>43874</v>
      </c>
      <c r="E6099" s="4">
        <v>43927</v>
      </c>
      <c r="F6099" s="4">
        <v>43954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35">
      <c r="A6100" t="str">
        <f t="shared" si="95"/>
        <v>Missouri43875</v>
      </c>
      <c r="B6100" t="s">
        <v>32</v>
      </c>
      <c r="C6100">
        <v>6137428</v>
      </c>
      <c r="D6100" s="4">
        <v>43875</v>
      </c>
      <c r="E6100" s="4">
        <v>43927</v>
      </c>
      <c r="F6100" s="4">
        <v>43954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35">
      <c r="A6101" t="str">
        <f t="shared" si="95"/>
        <v>Missouri43876</v>
      </c>
      <c r="B6101" t="s">
        <v>32</v>
      </c>
      <c r="C6101">
        <v>6137428</v>
      </c>
      <c r="D6101" s="4">
        <v>43876</v>
      </c>
      <c r="E6101" s="4">
        <v>43927</v>
      </c>
      <c r="F6101" s="4">
        <v>43954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35">
      <c r="A6102" t="str">
        <f t="shared" si="95"/>
        <v>Missouri43877</v>
      </c>
      <c r="B6102" t="s">
        <v>32</v>
      </c>
      <c r="C6102">
        <v>6137428</v>
      </c>
      <c r="D6102" s="4">
        <v>43877</v>
      </c>
      <c r="E6102" s="4">
        <v>43927</v>
      </c>
      <c r="F6102" s="4">
        <v>43954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35">
      <c r="A6103" t="str">
        <f t="shared" si="95"/>
        <v>Missouri43878</v>
      </c>
      <c r="B6103" t="s">
        <v>32</v>
      </c>
      <c r="C6103">
        <v>6137428</v>
      </c>
      <c r="D6103" s="4">
        <v>43878</v>
      </c>
      <c r="E6103" s="4">
        <v>43927</v>
      </c>
      <c r="F6103" s="4">
        <v>43954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35">
      <c r="A6104" t="str">
        <f t="shared" si="95"/>
        <v>Missouri43879</v>
      </c>
      <c r="B6104" t="s">
        <v>32</v>
      </c>
      <c r="C6104">
        <v>6137428</v>
      </c>
      <c r="D6104" s="4">
        <v>43879</v>
      </c>
      <c r="E6104" s="4">
        <v>43927</v>
      </c>
      <c r="F6104" s="4">
        <v>43954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35">
      <c r="A6105" t="str">
        <f t="shared" si="95"/>
        <v>Missouri43880</v>
      </c>
      <c r="B6105" t="s">
        <v>32</v>
      </c>
      <c r="C6105">
        <v>6137428</v>
      </c>
      <c r="D6105" s="4">
        <v>43880</v>
      </c>
      <c r="E6105" s="4">
        <v>43927</v>
      </c>
      <c r="F6105" s="4">
        <v>43954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35">
      <c r="A6106" t="str">
        <f t="shared" si="95"/>
        <v>Missouri43881</v>
      </c>
      <c r="B6106" t="s">
        <v>32</v>
      </c>
      <c r="C6106">
        <v>6137428</v>
      </c>
      <c r="D6106" s="4">
        <v>43881</v>
      </c>
      <c r="E6106" s="4">
        <v>43927</v>
      </c>
      <c r="F6106" s="4">
        <v>43954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35">
      <c r="A6107" t="str">
        <f t="shared" si="95"/>
        <v>Missouri43882</v>
      </c>
      <c r="B6107" t="s">
        <v>32</v>
      </c>
      <c r="C6107">
        <v>6137428</v>
      </c>
      <c r="D6107" s="4">
        <v>43882</v>
      </c>
      <c r="E6107" s="4">
        <v>43927</v>
      </c>
      <c r="F6107" s="4">
        <v>43954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35">
      <c r="A6108" t="str">
        <f t="shared" si="95"/>
        <v>Missouri43883</v>
      </c>
      <c r="B6108" t="s">
        <v>32</v>
      </c>
      <c r="C6108">
        <v>6137428</v>
      </c>
      <c r="D6108" s="4">
        <v>43883</v>
      </c>
      <c r="E6108" s="4">
        <v>43927</v>
      </c>
      <c r="F6108" s="4">
        <v>43954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35">
      <c r="A6109" t="str">
        <f t="shared" si="95"/>
        <v>Missouri43884</v>
      </c>
      <c r="B6109" t="s">
        <v>32</v>
      </c>
      <c r="C6109">
        <v>6137428</v>
      </c>
      <c r="D6109" s="4">
        <v>43884</v>
      </c>
      <c r="E6109" s="4">
        <v>43927</v>
      </c>
      <c r="F6109" s="4">
        <v>43954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35">
      <c r="A6110" t="str">
        <f t="shared" si="95"/>
        <v>Missouri43885</v>
      </c>
      <c r="B6110" t="s">
        <v>32</v>
      </c>
      <c r="C6110">
        <v>6137428</v>
      </c>
      <c r="D6110" s="4">
        <v>43885</v>
      </c>
      <c r="E6110" s="4">
        <v>43927</v>
      </c>
      <c r="F6110" s="4">
        <v>43954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35">
      <c r="A6111" t="str">
        <f t="shared" si="95"/>
        <v>Missouri43886</v>
      </c>
      <c r="B6111" t="s">
        <v>32</v>
      </c>
      <c r="C6111">
        <v>6137428</v>
      </c>
      <c r="D6111" s="4">
        <v>43886</v>
      </c>
      <c r="E6111" s="4">
        <v>43927</v>
      </c>
      <c r="F6111" s="4">
        <v>43954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35">
      <c r="A6112" t="str">
        <f t="shared" si="95"/>
        <v>Missouri43887</v>
      </c>
      <c r="B6112" t="s">
        <v>32</v>
      </c>
      <c r="C6112">
        <v>6137428</v>
      </c>
      <c r="D6112" s="4">
        <v>43887</v>
      </c>
      <c r="E6112" s="4">
        <v>43927</v>
      </c>
      <c r="F6112" s="4">
        <v>43954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35">
      <c r="A6113" t="str">
        <f t="shared" si="95"/>
        <v>Missouri43888</v>
      </c>
      <c r="B6113" t="s">
        <v>32</v>
      </c>
      <c r="C6113">
        <v>6137428</v>
      </c>
      <c r="D6113" s="4">
        <v>43888</v>
      </c>
      <c r="E6113" s="4">
        <v>43927</v>
      </c>
      <c r="F6113" s="4">
        <v>43954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35">
      <c r="A6114" t="str">
        <f t="shared" si="95"/>
        <v>Missouri43889</v>
      </c>
      <c r="B6114" t="s">
        <v>32</v>
      </c>
      <c r="C6114">
        <v>6137428</v>
      </c>
      <c r="D6114" s="4">
        <v>43889</v>
      </c>
      <c r="E6114" s="4">
        <v>43927</v>
      </c>
      <c r="F6114" s="4">
        <v>43954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35">
      <c r="A6115" t="str">
        <f t="shared" si="95"/>
        <v>Missouri43890</v>
      </c>
      <c r="B6115" t="s">
        <v>32</v>
      </c>
      <c r="C6115">
        <v>6137428</v>
      </c>
      <c r="D6115" s="4">
        <v>43890</v>
      </c>
      <c r="E6115" s="4">
        <v>43927</v>
      </c>
      <c r="F6115" s="4">
        <v>43954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35">
      <c r="A6116" t="str">
        <f t="shared" si="95"/>
        <v>Missouri43891</v>
      </c>
      <c r="B6116" t="s">
        <v>32</v>
      </c>
      <c r="C6116">
        <v>6137428</v>
      </c>
      <c r="D6116" s="4">
        <v>43891</v>
      </c>
      <c r="E6116" s="4">
        <v>43927</v>
      </c>
      <c r="F6116" s="4">
        <v>43954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35">
      <c r="A6117" t="str">
        <f t="shared" si="95"/>
        <v>Missouri43892</v>
      </c>
      <c r="B6117" t="s">
        <v>32</v>
      </c>
      <c r="C6117">
        <v>6137428</v>
      </c>
      <c r="D6117" s="4">
        <v>43892</v>
      </c>
      <c r="E6117" s="4">
        <v>43927</v>
      </c>
      <c r="F6117" s="4">
        <v>43954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35">
      <c r="A6118" t="str">
        <f t="shared" si="95"/>
        <v>Missouri43893</v>
      </c>
      <c r="B6118" t="s">
        <v>32</v>
      </c>
      <c r="C6118">
        <v>6137428</v>
      </c>
      <c r="D6118" s="4">
        <v>43893</v>
      </c>
      <c r="E6118" s="4">
        <v>43927</v>
      </c>
      <c r="F6118" s="4">
        <v>43954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35">
      <c r="A6119" t="str">
        <f t="shared" si="95"/>
        <v>Missouri43894</v>
      </c>
      <c r="B6119" t="s">
        <v>32</v>
      </c>
      <c r="C6119">
        <v>6137428</v>
      </c>
      <c r="D6119" s="4">
        <v>43894</v>
      </c>
      <c r="E6119" s="4">
        <v>43927</v>
      </c>
      <c r="F6119" s="4">
        <v>43954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35">
      <c r="A6120" t="str">
        <f t="shared" si="95"/>
        <v>Missouri43895</v>
      </c>
      <c r="B6120" t="s">
        <v>32</v>
      </c>
      <c r="C6120">
        <v>6137428</v>
      </c>
      <c r="D6120" s="4">
        <v>43895</v>
      </c>
      <c r="E6120" s="4">
        <v>43927</v>
      </c>
      <c r="F6120" s="4">
        <v>43954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35">
      <c r="A6121" t="str">
        <f t="shared" si="95"/>
        <v>Missouri43896</v>
      </c>
      <c r="B6121" t="s">
        <v>32</v>
      </c>
      <c r="C6121">
        <v>6137428</v>
      </c>
      <c r="D6121" s="4">
        <v>43896</v>
      </c>
      <c r="E6121" s="4">
        <v>43927</v>
      </c>
      <c r="F6121" s="4">
        <v>43954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35">
      <c r="A6122" t="str">
        <f t="shared" si="95"/>
        <v>Missouri43897</v>
      </c>
      <c r="B6122" t="s">
        <v>32</v>
      </c>
      <c r="C6122">
        <v>6137428</v>
      </c>
      <c r="D6122" s="4">
        <v>43897</v>
      </c>
      <c r="E6122" s="4">
        <v>43927</v>
      </c>
      <c r="F6122" s="4">
        <v>43954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35">
      <c r="A6123" t="str">
        <f t="shared" si="95"/>
        <v>Missouri43898</v>
      </c>
      <c r="B6123" t="s">
        <v>32</v>
      </c>
      <c r="C6123">
        <v>6137428</v>
      </c>
      <c r="D6123" s="4">
        <v>43898</v>
      </c>
      <c r="E6123" s="4">
        <v>43927</v>
      </c>
      <c r="F6123" s="4">
        <v>43954</v>
      </c>
      <c r="G6123">
        <v>0</v>
      </c>
      <c r="H6123">
        <v>1</v>
      </c>
      <c r="I6123">
        <v>0</v>
      </c>
      <c r="J6123">
        <v>1</v>
      </c>
      <c r="K6123">
        <v>0</v>
      </c>
      <c r="L6123">
        <v>0</v>
      </c>
      <c r="M6123">
        <v>0</v>
      </c>
      <c r="N6123">
        <v>0.14285714285714285</v>
      </c>
      <c r="O6123">
        <v>0</v>
      </c>
      <c r="P6123">
        <v>0.14285714285714285</v>
      </c>
      <c r="Q6123">
        <v>0</v>
      </c>
    </row>
    <row r="6124" spans="1:17" x14ac:dyDescent="0.35">
      <c r="A6124" t="str">
        <f t="shared" si="95"/>
        <v>Missouri43899</v>
      </c>
      <c r="B6124" t="s">
        <v>32</v>
      </c>
      <c r="C6124">
        <v>6137428</v>
      </c>
      <c r="D6124" s="4">
        <v>43899</v>
      </c>
      <c r="E6124" s="4">
        <v>43927</v>
      </c>
      <c r="F6124" s="4">
        <v>43954</v>
      </c>
      <c r="G6124">
        <v>0</v>
      </c>
      <c r="H6124">
        <v>0</v>
      </c>
      <c r="I6124">
        <v>0</v>
      </c>
      <c r="J6124">
        <v>1</v>
      </c>
      <c r="K6124">
        <v>0</v>
      </c>
      <c r="L6124">
        <v>-1</v>
      </c>
      <c r="M6124">
        <v>0</v>
      </c>
      <c r="N6124">
        <v>0.14285714285714285</v>
      </c>
      <c r="O6124">
        <v>0</v>
      </c>
      <c r="P6124">
        <v>0.14285714285714285</v>
      </c>
      <c r="Q6124">
        <v>0</v>
      </c>
    </row>
    <row r="6125" spans="1:17" x14ac:dyDescent="0.35">
      <c r="A6125" t="str">
        <f t="shared" si="95"/>
        <v>Missouri43900</v>
      </c>
      <c r="B6125" t="s">
        <v>32</v>
      </c>
      <c r="C6125">
        <v>6137428</v>
      </c>
      <c r="D6125" s="4">
        <v>43900</v>
      </c>
      <c r="E6125" s="4">
        <v>43927</v>
      </c>
      <c r="F6125" s="4">
        <v>43954</v>
      </c>
      <c r="G6125">
        <v>0</v>
      </c>
      <c r="H6125">
        <v>0</v>
      </c>
      <c r="I6125">
        <v>0</v>
      </c>
      <c r="J6125">
        <v>1</v>
      </c>
      <c r="K6125">
        <v>0</v>
      </c>
      <c r="L6125">
        <v>0</v>
      </c>
      <c r="M6125">
        <v>0</v>
      </c>
      <c r="N6125">
        <v>0.14285714285714285</v>
      </c>
      <c r="O6125">
        <v>0</v>
      </c>
      <c r="P6125">
        <v>0.14285714285714285</v>
      </c>
      <c r="Q6125">
        <v>0</v>
      </c>
    </row>
    <row r="6126" spans="1:17" x14ac:dyDescent="0.35">
      <c r="A6126" t="str">
        <f t="shared" si="95"/>
        <v>Missouri43901</v>
      </c>
      <c r="B6126" t="s">
        <v>32</v>
      </c>
      <c r="C6126">
        <v>6137428</v>
      </c>
      <c r="D6126" s="4">
        <v>43901</v>
      </c>
      <c r="E6126" s="4">
        <v>43927</v>
      </c>
      <c r="F6126" s="4">
        <v>43954</v>
      </c>
      <c r="G6126">
        <v>0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0</v>
      </c>
      <c r="N6126">
        <v>0.14285714285714285</v>
      </c>
      <c r="O6126">
        <v>0</v>
      </c>
      <c r="P6126">
        <v>0.14285714285714285</v>
      </c>
      <c r="Q6126">
        <v>0</v>
      </c>
    </row>
    <row r="6127" spans="1:17" x14ac:dyDescent="0.35">
      <c r="A6127" t="str">
        <f t="shared" si="95"/>
        <v>Missouri43902</v>
      </c>
      <c r="B6127" t="s">
        <v>32</v>
      </c>
      <c r="C6127">
        <v>6137428</v>
      </c>
      <c r="D6127" s="4">
        <v>43902</v>
      </c>
      <c r="E6127" s="4">
        <v>43927</v>
      </c>
      <c r="F6127" s="4">
        <v>43954</v>
      </c>
      <c r="G6127">
        <v>0</v>
      </c>
      <c r="H6127">
        <v>0</v>
      </c>
      <c r="I6127">
        <v>0</v>
      </c>
      <c r="J6127">
        <v>1</v>
      </c>
      <c r="K6127">
        <v>0</v>
      </c>
      <c r="L6127">
        <v>0</v>
      </c>
      <c r="M6127">
        <v>0</v>
      </c>
      <c r="N6127">
        <v>0.14285714285714285</v>
      </c>
      <c r="O6127">
        <v>0</v>
      </c>
      <c r="P6127">
        <v>0.14285714285714285</v>
      </c>
      <c r="Q6127">
        <v>0</v>
      </c>
    </row>
    <row r="6128" spans="1:17" x14ac:dyDescent="0.35">
      <c r="A6128" t="str">
        <f t="shared" si="95"/>
        <v>Missouri43903</v>
      </c>
      <c r="B6128" t="s">
        <v>32</v>
      </c>
      <c r="C6128">
        <v>6137428</v>
      </c>
      <c r="D6128" s="4">
        <v>43903</v>
      </c>
      <c r="E6128" s="4">
        <v>43927</v>
      </c>
      <c r="F6128" s="4">
        <v>43954</v>
      </c>
      <c r="G6128">
        <v>0</v>
      </c>
      <c r="H6128">
        <v>3</v>
      </c>
      <c r="I6128">
        <v>0</v>
      </c>
      <c r="J6128">
        <v>4</v>
      </c>
      <c r="K6128">
        <v>0</v>
      </c>
      <c r="L6128">
        <v>0</v>
      </c>
      <c r="M6128">
        <v>0</v>
      </c>
      <c r="N6128">
        <v>0.5714285714285714</v>
      </c>
      <c r="O6128">
        <v>0</v>
      </c>
      <c r="P6128">
        <v>0.5714285714285714</v>
      </c>
      <c r="Q6128">
        <v>0</v>
      </c>
    </row>
    <row r="6129" spans="1:17" x14ac:dyDescent="0.35">
      <c r="A6129" t="str">
        <f t="shared" si="95"/>
        <v>Missouri43904</v>
      </c>
      <c r="B6129" t="s">
        <v>32</v>
      </c>
      <c r="C6129">
        <v>6137428</v>
      </c>
      <c r="D6129" s="4">
        <v>43904</v>
      </c>
      <c r="E6129" s="4">
        <v>43927</v>
      </c>
      <c r="F6129" s="4">
        <v>43954</v>
      </c>
      <c r="G6129">
        <v>0</v>
      </c>
      <c r="H6129">
        <v>0</v>
      </c>
      <c r="I6129">
        <v>0</v>
      </c>
      <c r="J6129">
        <v>4</v>
      </c>
      <c r="K6129">
        <v>0</v>
      </c>
      <c r="L6129">
        <v>-1</v>
      </c>
      <c r="M6129">
        <v>0</v>
      </c>
      <c r="N6129">
        <v>0.5714285714285714</v>
      </c>
      <c r="O6129">
        <v>0</v>
      </c>
      <c r="P6129">
        <v>0.5714285714285714</v>
      </c>
      <c r="Q6129">
        <v>0</v>
      </c>
    </row>
    <row r="6130" spans="1:17" x14ac:dyDescent="0.35">
      <c r="A6130" t="str">
        <f t="shared" si="95"/>
        <v>Missouri43905</v>
      </c>
      <c r="B6130" t="s">
        <v>32</v>
      </c>
      <c r="C6130">
        <v>6137428</v>
      </c>
      <c r="D6130" s="4">
        <v>43905</v>
      </c>
      <c r="E6130" s="4">
        <v>43927</v>
      </c>
      <c r="F6130" s="4">
        <v>43954</v>
      </c>
      <c r="G6130">
        <v>0</v>
      </c>
      <c r="H6130">
        <v>1</v>
      </c>
      <c r="I6130">
        <v>0</v>
      </c>
      <c r="J6130">
        <v>5</v>
      </c>
      <c r="K6130">
        <v>0</v>
      </c>
      <c r="L6130">
        <v>0</v>
      </c>
      <c r="M6130">
        <v>0</v>
      </c>
      <c r="N6130">
        <v>0.5714285714285714</v>
      </c>
      <c r="O6130">
        <v>0</v>
      </c>
      <c r="P6130">
        <v>0.5714285714285714</v>
      </c>
      <c r="Q6130">
        <v>0</v>
      </c>
    </row>
    <row r="6131" spans="1:17" x14ac:dyDescent="0.35">
      <c r="A6131" t="str">
        <f t="shared" si="95"/>
        <v>Missouri43906</v>
      </c>
      <c r="B6131" t="s">
        <v>32</v>
      </c>
      <c r="C6131">
        <v>6137428</v>
      </c>
      <c r="D6131" s="4">
        <v>43906</v>
      </c>
      <c r="E6131" s="4">
        <v>43927</v>
      </c>
      <c r="F6131" s="4">
        <v>43954</v>
      </c>
      <c r="G6131">
        <v>0</v>
      </c>
      <c r="H6131">
        <v>3</v>
      </c>
      <c r="I6131">
        <v>0</v>
      </c>
      <c r="J6131">
        <v>8</v>
      </c>
      <c r="K6131">
        <v>0</v>
      </c>
      <c r="L6131">
        <v>2</v>
      </c>
      <c r="M6131">
        <v>0</v>
      </c>
      <c r="N6131">
        <v>1</v>
      </c>
      <c r="O6131">
        <v>0</v>
      </c>
      <c r="P6131">
        <v>1</v>
      </c>
      <c r="Q6131">
        <v>0</v>
      </c>
    </row>
    <row r="6132" spans="1:17" x14ac:dyDescent="0.35">
      <c r="A6132" t="str">
        <f t="shared" si="95"/>
        <v>Missouri43907</v>
      </c>
      <c r="B6132" t="s">
        <v>32</v>
      </c>
      <c r="C6132">
        <v>6137428</v>
      </c>
      <c r="D6132" s="4">
        <v>43907</v>
      </c>
      <c r="E6132" s="4">
        <v>43927</v>
      </c>
      <c r="F6132" s="4">
        <v>43954</v>
      </c>
      <c r="G6132">
        <v>0</v>
      </c>
      <c r="H6132">
        <v>6</v>
      </c>
      <c r="I6132">
        <v>0</v>
      </c>
      <c r="J6132">
        <v>14</v>
      </c>
      <c r="K6132">
        <v>0</v>
      </c>
      <c r="L6132">
        <v>1</v>
      </c>
      <c r="M6132">
        <v>0</v>
      </c>
      <c r="N6132">
        <v>1.8571428571428572</v>
      </c>
      <c r="O6132">
        <v>0</v>
      </c>
      <c r="P6132">
        <v>1.8571428571428572</v>
      </c>
      <c r="Q6132">
        <v>0</v>
      </c>
    </row>
    <row r="6133" spans="1:17" x14ac:dyDescent="0.35">
      <c r="A6133" t="str">
        <f t="shared" si="95"/>
        <v>Missouri43908</v>
      </c>
      <c r="B6133" t="s">
        <v>32</v>
      </c>
      <c r="C6133">
        <v>6137428</v>
      </c>
      <c r="D6133" s="4">
        <v>43908</v>
      </c>
      <c r="E6133" s="4">
        <v>43927</v>
      </c>
      <c r="F6133" s="4">
        <v>43954</v>
      </c>
      <c r="G6133">
        <v>0</v>
      </c>
      <c r="H6133">
        <v>7</v>
      </c>
      <c r="I6133">
        <v>1</v>
      </c>
      <c r="J6133">
        <v>21</v>
      </c>
      <c r="K6133">
        <v>1</v>
      </c>
      <c r="L6133">
        <v>0.16666666666666666</v>
      </c>
      <c r="M6133">
        <v>0</v>
      </c>
      <c r="N6133">
        <v>2.8571428571428572</v>
      </c>
      <c r="O6133">
        <v>0.14285714285714285</v>
      </c>
      <c r="P6133">
        <v>2.8571428571428572</v>
      </c>
      <c r="Q6133">
        <v>0.14285714285714285</v>
      </c>
    </row>
    <row r="6134" spans="1:17" x14ac:dyDescent="0.35">
      <c r="A6134" t="str">
        <f t="shared" si="95"/>
        <v>Missouri43909</v>
      </c>
      <c r="B6134" t="s">
        <v>32</v>
      </c>
      <c r="C6134">
        <v>6137428</v>
      </c>
      <c r="D6134" s="4">
        <v>43909</v>
      </c>
      <c r="E6134" s="4">
        <v>43927</v>
      </c>
      <c r="F6134" s="4">
        <v>43954</v>
      </c>
      <c r="G6134">
        <v>0</v>
      </c>
      <c r="H6134">
        <v>21</v>
      </c>
      <c r="I6134">
        <v>0</v>
      </c>
      <c r="J6134">
        <v>42</v>
      </c>
      <c r="K6134">
        <v>1</v>
      </c>
      <c r="L6134">
        <v>2</v>
      </c>
      <c r="M6134">
        <v>-1</v>
      </c>
      <c r="N6134">
        <v>5.8571428571428568</v>
      </c>
      <c r="O6134">
        <v>0.14285714285714285</v>
      </c>
      <c r="P6134">
        <v>5.8571428571428568</v>
      </c>
      <c r="Q6134">
        <v>0.14285714285714285</v>
      </c>
    </row>
    <row r="6135" spans="1:17" x14ac:dyDescent="0.35">
      <c r="A6135" t="str">
        <f t="shared" si="95"/>
        <v>Missouri43910</v>
      </c>
      <c r="B6135" t="s">
        <v>32</v>
      </c>
      <c r="C6135">
        <v>6137428</v>
      </c>
      <c r="D6135" s="4">
        <v>43910</v>
      </c>
      <c r="E6135" s="4">
        <v>43927</v>
      </c>
      <c r="F6135" s="4">
        <v>43954</v>
      </c>
      <c r="G6135">
        <v>0</v>
      </c>
      <c r="H6135">
        <v>37</v>
      </c>
      <c r="I6135">
        <v>2</v>
      </c>
      <c r="J6135">
        <v>79</v>
      </c>
      <c r="K6135">
        <v>3</v>
      </c>
      <c r="L6135">
        <v>0.76190476190476186</v>
      </c>
      <c r="M6135">
        <v>0</v>
      </c>
      <c r="N6135">
        <v>10.714285714285714</v>
      </c>
      <c r="O6135">
        <v>0.42857142857142855</v>
      </c>
      <c r="P6135">
        <v>10.714285714285714</v>
      </c>
      <c r="Q6135">
        <v>0.42857142857142855</v>
      </c>
    </row>
    <row r="6136" spans="1:17" x14ac:dyDescent="0.35">
      <c r="A6136" t="str">
        <f t="shared" si="95"/>
        <v>Missouri43911</v>
      </c>
      <c r="B6136" t="s">
        <v>32</v>
      </c>
      <c r="C6136">
        <v>6137428</v>
      </c>
      <c r="D6136" s="4">
        <v>43911</v>
      </c>
      <c r="E6136" s="4">
        <v>43927</v>
      </c>
      <c r="F6136" s="4">
        <v>43954</v>
      </c>
      <c r="G6136">
        <v>0</v>
      </c>
      <c r="H6136">
        <v>10</v>
      </c>
      <c r="I6136">
        <v>0</v>
      </c>
      <c r="J6136">
        <v>89</v>
      </c>
      <c r="K6136">
        <v>3</v>
      </c>
      <c r="L6136">
        <v>-0.72972972972972971</v>
      </c>
      <c r="M6136">
        <v>-1</v>
      </c>
      <c r="N6136">
        <v>12.142857142857142</v>
      </c>
      <c r="O6136">
        <v>0.42857142857142855</v>
      </c>
      <c r="P6136">
        <v>12.142857142857142</v>
      </c>
      <c r="Q6136">
        <v>0.42857142857142855</v>
      </c>
    </row>
    <row r="6137" spans="1:17" x14ac:dyDescent="0.35">
      <c r="A6137" t="str">
        <f t="shared" si="95"/>
        <v>Missouri43912</v>
      </c>
      <c r="B6137" t="s">
        <v>32</v>
      </c>
      <c r="C6137">
        <v>6137428</v>
      </c>
      <c r="D6137" s="4">
        <v>43912</v>
      </c>
      <c r="E6137" s="4">
        <v>43927</v>
      </c>
      <c r="F6137" s="4">
        <v>43954</v>
      </c>
      <c r="G6137">
        <v>0</v>
      </c>
      <c r="H6137">
        <v>33</v>
      </c>
      <c r="I6137">
        <v>0</v>
      </c>
      <c r="J6137">
        <v>122</v>
      </c>
      <c r="K6137">
        <v>3</v>
      </c>
      <c r="L6137">
        <v>2.2999999999999998</v>
      </c>
      <c r="M6137">
        <v>0</v>
      </c>
      <c r="N6137">
        <v>16.714285714285715</v>
      </c>
      <c r="O6137">
        <v>0.42857142857142855</v>
      </c>
      <c r="P6137">
        <v>16.714285714285715</v>
      </c>
      <c r="Q6137">
        <v>0.42857142857142855</v>
      </c>
    </row>
    <row r="6138" spans="1:17" x14ac:dyDescent="0.35">
      <c r="A6138" t="str">
        <f t="shared" si="95"/>
        <v>Missouri43913</v>
      </c>
      <c r="B6138" t="s">
        <v>32</v>
      </c>
      <c r="C6138">
        <v>6137428</v>
      </c>
      <c r="D6138" s="4">
        <v>43913</v>
      </c>
      <c r="E6138" s="4">
        <v>43927</v>
      </c>
      <c r="F6138" s="4">
        <v>43954</v>
      </c>
      <c r="G6138">
        <v>0</v>
      </c>
      <c r="H6138">
        <v>103</v>
      </c>
      <c r="I6138">
        <v>1</v>
      </c>
      <c r="J6138">
        <v>225</v>
      </c>
      <c r="K6138">
        <v>4</v>
      </c>
      <c r="L6138">
        <v>2.1212121212121211</v>
      </c>
      <c r="M6138">
        <v>0</v>
      </c>
      <c r="N6138">
        <v>31</v>
      </c>
      <c r="O6138">
        <v>0.5714285714285714</v>
      </c>
      <c r="P6138">
        <v>31</v>
      </c>
      <c r="Q6138">
        <v>0.5714285714285714</v>
      </c>
    </row>
    <row r="6139" spans="1:17" x14ac:dyDescent="0.35">
      <c r="A6139" t="str">
        <f t="shared" si="95"/>
        <v>Missouri43914</v>
      </c>
      <c r="B6139" t="s">
        <v>32</v>
      </c>
      <c r="C6139">
        <v>6137428</v>
      </c>
      <c r="D6139" s="4">
        <v>43914</v>
      </c>
      <c r="E6139" s="4">
        <v>43927</v>
      </c>
      <c r="F6139" s="4">
        <v>43954</v>
      </c>
      <c r="G6139">
        <v>0</v>
      </c>
      <c r="H6139">
        <v>66</v>
      </c>
      <c r="I6139">
        <v>4</v>
      </c>
      <c r="J6139">
        <v>291</v>
      </c>
      <c r="K6139">
        <v>8</v>
      </c>
      <c r="L6139">
        <v>-0.35922330097087379</v>
      </c>
      <c r="M6139">
        <v>3</v>
      </c>
      <c r="N6139">
        <v>39.571428571428569</v>
      </c>
      <c r="O6139">
        <v>1.1428571428571428</v>
      </c>
      <c r="P6139">
        <v>39.571428571428569</v>
      </c>
      <c r="Q6139">
        <v>1.1428571428571428</v>
      </c>
    </row>
    <row r="6140" spans="1:17" x14ac:dyDescent="0.35">
      <c r="A6140" t="str">
        <f t="shared" si="95"/>
        <v>Missouri43915</v>
      </c>
      <c r="B6140" t="s">
        <v>32</v>
      </c>
      <c r="C6140">
        <v>6137428</v>
      </c>
      <c r="D6140" s="4">
        <v>43915</v>
      </c>
      <c r="E6140" s="4">
        <v>43927</v>
      </c>
      <c r="F6140" s="4">
        <v>43954</v>
      </c>
      <c r="G6140">
        <v>0</v>
      </c>
      <c r="H6140">
        <v>91</v>
      </c>
      <c r="I6140">
        <v>1</v>
      </c>
      <c r="J6140">
        <v>382</v>
      </c>
      <c r="K6140">
        <v>9</v>
      </c>
      <c r="L6140">
        <v>0.37878787878787878</v>
      </c>
      <c r="M6140">
        <v>-0.75</v>
      </c>
      <c r="N6140">
        <v>51.571428571428569</v>
      </c>
      <c r="O6140">
        <v>1.1428571428571428</v>
      </c>
      <c r="P6140">
        <v>51.571428571428569</v>
      </c>
      <c r="Q6140">
        <v>1.1428571428571428</v>
      </c>
    </row>
    <row r="6141" spans="1:17" x14ac:dyDescent="0.35">
      <c r="A6141" t="str">
        <f t="shared" si="95"/>
        <v>Missouri43916</v>
      </c>
      <c r="B6141" t="s">
        <v>32</v>
      </c>
      <c r="C6141">
        <v>6137428</v>
      </c>
      <c r="D6141" s="4">
        <v>43916</v>
      </c>
      <c r="E6141" s="4">
        <v>43927</v>
      </c>
      <c r="F6141" s="4">
        <v>43954</v>
      </c>
      <c r="G6141">
        <v>0</v>
      </c>
      <c r="H6141">
        <v>195</v>
      </c>
      <c r="I6141">
        <v>0</v>
      </c>
      <c r="J6141">
        <v>577</v>
      </c>
      <c r="K6141">
        <v>9</v>
      </c>
      <c r="L6141">
        <v>1.1428571428571428</v>
      </c>
      <c r="M6141">
        <v>-1</v>
      </c>
      <c r="N6141">
        <v>76.428571428571431</v>
      </c>
      <c r="O6141">
        <v>1.1428571428571428</v>
      </c>
      <c r="P6141">
        <v>76.428571428571431</v>
      </c>
      <c r="Q6141">
        <v>1.1428571428571428</v>
      </c>
    </row>
    <row r="6142" spans="1:17" x14ac:dyDescent="0.35">
      <c r="A6142" t="str">
        <f t="shared" si="95"/>
        <v>Missouri43917</v>
      </c>
      <c r="B6142" t="s">
        <v>32</v>
      </c>
      <c r="C6142">
        <v>6137428</v>
      </c>
      <c r="D6142" s="4">
        <v>43917</v>
      </c>
      <c r="E6142" s="4">
        <v>43927</v>
      </c>
      <c r="F6142" s="4">
        <v>43954</v>
      </c>
      <c r="G6142">
        <v>0</v>
      </c>
      <c r="H6142">
        <v>167</v>
      </c>
      <c r="I6142">
        <v>0</v>
      </c>
      <c r="J6142">
        <v>744</v>
      </c>
      <c r="K6142">
        <v>9</v>
      </c>
      <c r="L6142">
        <v>-0.14358974358974358</v>
      </c>
      <c r="M6142">
        <v>0</v>
      </c>
      <c r="N6142">
        <v>95</v>
      </c>
      <c r="O6142">
        <v>0.8571428571428571</v>
      </c>
      <c r="P6142">
        <v>95</v>
      </c>
      <c r="Q6142">
        <v>0.8571428571428571</v>
      </c>
    </row>
    <row r="6143" spans="1:17" x14ac:dyDescent="0.35">
      <c r="A6143" t="str">
        <f t="shared" si="95"/>
        <v>Missouri43918</v>
      </c>
      <c r="B6143" t="s">
        <v>32</v>
      </c>
      <c r="C6143">
        <v>6137428</v>
      </c>
      <c r="D6143" s="4">
        <v>43918</v>
      </c>
      <c r="E6143" s="4">
        <v>43927</v>
      </c>
      <c r="F6143" s="4">
        <v>43954</v>
      </c>
      <c r="G6143">
        <v>0</v>
      </c>
      <c r="H6143">
        <v>120</v>
      </c>
      <c r="I6143">
        <v>4</v>
      </c>
      <c r="J6143">
        <v>864</v>
      </c>
      <c r="K6143">
        <v>13</v>
      </c>
      <c r="L6143">
        <v>-0.28143712574850299</v>
      </c>
      <c r="M6143">
        <v>0</v>
      </c>
      <c r="N6143">
        <v>110.71428571428571</v>
      </c>
      <c r="O6143">
        <v>1.4285714285714286</v>
      </c>
      <c r="P6143">
        <v>110.71428571428571</v>
      </c>
      <c r="Q6143">
        <v>1.4285714285714286</v>
      </c>
    </row>
    <row r="6144" spans="1:17" x14ac:dyDescent="0.35">
      <c r="A6144" t="str">
        <f t="shared" si="95"/>
        <v>Missouri43919</v>
      </c>
      <c r="B6144" t="s">
        <v>32</v>
      </c>
      <c r="C6144">
        <v>6137428</v>
      </c>
      <c r="D6144" s="4">
        <v>43919</v>
      </c>
      <c r="E6144" s="4">
        <v>43927</v>
      </c>
      <c r="F6144" s="4">
        <v>43954</v>
      </c>
      <c r="G6144">
        <v>0</v>
      </c>
      <c r="H6144">
        <v>70</v>
      </c>
      <c r="I6144">
        <v>3</v>
      </c>
      <c r="J6144">
        <v>934</v>
      </c>
      <c r="K6144">
        <v>16</v>
      </c>
      <c r="L6144">
        <v>-0.41666666666666669</v>
      </c>
      <c r="M6144">
        <v>-0.25</v>
      </c>
      <c r="N6144">
        <v>116</v>
      </c>
      <c r="O6144">
        <v>1.8571428571428572</v>
      </c>
      <c r="P6144">
        <v>116</v>
      </c>
      <c r="Q6144">
        <v>1.8571428571428572</v>
      </c>
    </row>
    <row r="6145" spans="1:17" x14ac:dyDescent="0.35">
      <c r="A6145" t="str">
        <f t="shared" si="95"/>
        <v>Missouri43920</v>
      </c>
      <c r="B6145" t="s">
        <v>32</v>
      </c>
      <c r="C6145">
        <v>6137428</v>
      </c>
      <c r="D6145" s="4">
        <v>43920</v>
      </c>
      <c r="E6145" s="4">
        <v>43927</v>
      </c>
      <c r="F6145" s="4">
        <v>43954</v>
      </c>
      <c r="G6145">
        <v>0</v>
      </c>
      <c r="H6145">
        <v>355</v>
      </c>
      <c r="I6145">
        <v>0</v>
      </c>
      <c r="J6145">
        <v>1289</v>
      </c>
      <c r="K6145">
        <v>16</v>
      </c>
      <c r="L6145">
        <v>4.0714285714285712</v>
      </c>
      <c r="M6145">
        <v>-1</v>
      </c>
      <c r="N6145">
        <v>152</v>
      </c>
      <c r="O6145">
        <v>1.7142857142857142</v>
      </c>
      <c r="P6145">
        <v>152</v>
      </c>
      <c r="Q6145">
        <v>1.7142857142857142</v>
      </c>
    </row>
    <row r="6146" spans="1:17" x14ac:dyDescent="0.35">
      <c r="A6146" t="str">
        <f t="shared" si="95"/>
        <v>Missouri43921</v>
      </c>
      <c r="B6146" t="s">
        <v>32</v>
      </c>
      <c r="C6146">
        <v>6137428</v>
      </c>
      <c r="D6146" s="4">
        <v>43921</v>
      </c>
      <c r="E6146" s="4">
        <v>43927</v>
      </c>
      <c r="F6146" s="4">
        <v>43954</v>
      </c>
      <c r="G6146">
        <v>0</v>
      </c>
      <c r="H6146">
        <v>261</v>
      </c>
      <c r="I6146">
        <v>3</v>
      </c>
      <c r="J6146">
        <v>1550</v>
      </c>
      <c r="K6146">
        <v>19</v>
      </c>
      <c r="L6146">
        <v>-0.26478873239436618</v>
      </c>
      <c r="M6146">
        <v>0</v>
      </c>
      <c r="N6146">
        <v>179.85714285714286</v>
      </c>
      <c r="O6146">
        <v>1.5714285714285714</v>
      </c>
      <c r="P6146">
        <v>179.85714285714286</v>
      </c>
      <c r="Q6146">
        <v>1.5714285714285714</v>
      </c>
    </row>
    <row r="6147" spans="1:17" x14ac:dyDescent="0.35">
      <c r="A6147" t="str">
        <f t="shared" ref="A6147:A6210" si="96">B6147&amp;D6147</f>
        <v>Missouri43922</v>
      </c>
      <c r="B6147" t="s">
        <v>32</v>
      </c>
      <c r="C6147">
        <v>6137428</v>
      </c>
      <c r="D6147" s="4">
        <v>43922</v>
      </c>
      <c r="E6147" s="4">
        <v>43927</v>
      </c>
      <c r="F6147" s="4">
        <v>43954</v>
      </c>
      <c r="G6147">
        <v>0</v>
      </c>
      <c r="H6147">
        <v>253</v>
      </c>
      <c r="I6147">
        <v>5</v>
      </c>
      <c r="J6147">
        <v>1803</v>
      </c>
      <c r="K6147">
        <v>24</v>
      </c>
      <c r="L6147">
        <v>-3.0651340996168581E-2</v>
      </c>
      <c r="M6147">
        <v>0.66666666666666663</v>
      </c>
      <c r="N6147">
        <v>203</v>
      </c>
      <c r="O6147">
        <v>2.1428571428571428</v>
      </c>
      <c r="P6147">
        <v>203</v>
      </c>
      <c r="Q6147">
        <v>2.1428571428571428</v>
      </c>
    </row>
    <row r="6148" spans="1:17" x14ac:dyDescent="0.35">
      <c r="A6148" t="str">
        <f t="shared" si="96"/>
        <v>Missouri43923</v>
      </c>
      <c r="B6148" t="s">
        <v>32</v>
      </c>
      <c r="C6148">
        <v>6137428</v>
      </c>
      <c r="D6148" s="4">
        <v>43923</v>
      </c>
      <c r="E6148" s="4">
        <v>43927</v>
      </c>
      <c r="F6148" s="4">
        <v>43954</v>
      </c>
      <c r="G6148">
        <v>0</v>
      </c>
      <c r="H6148">
        <v>200</v>
      </c>
      <c r="I6148">
        <v>8</v>
      </c>
      <c r="J6148">
        <v>2003</v>
      </c>
      <c r="K6148">
        <v>32</v>
      </c>
      <c r="L6148">
        <v>-0.20948616600790515</v>
      </c>
      <c r="M6148">
        <v>0.6</v>
      </c>
      <c r="N6148">
        <v>203.71428571428572</v>
      </c>
      <c r="O6148">
        <v>3.2857142857142856</v>
      </c>
      <c r="P6148">
        <v>203.71428571428572</v>
      </c>
      <c r="Q6148">
        <v>3.2857142857142856</v>
      </c>
    </row>
    <row r="6149" spans="1:17" x14ac:dyDescent="0.35">
      <c r="A6149" t="str">
        <f t="shared" si="96"/>
        <v>Missouri43924</v>
      </c>
      <c r="B6149" t="s">
        <v>32</v>
      </c>
      <c r="C6149">
        <v>6137428</v>
      </c>
      <c r="D6149" s="4">
        <v>43924</v>
      </c>
      <c r="E6149" s="4">
        <v>43927</v>
      </c>
      <c r="F6149" s="4">
        <v>43954</v>
      </c>
      <c r="G6149">
        <v>0</v>
      </c>
      <c r="H6149">
        <v>121</v>
      </c>
      <c r="I6149">
        <v>13</v>
      </c>
      <c r="J6149">
        <v>2124</v>
      </c>
      <c r="K6149">
        <v>45</v>
      </c>
      <c r="L6149">
        <v>-0.39500000000000002</v>
      </c>
      <c r="M6149">
        <v>0.625</v>
      </c>
      <c r="N6149">
        <v>197.14285714285714</v>
      </c>
      <c r="O6149">
        <v>5.1428571428571432</v>
      </c>
      <c r="P6149">
        <v>197.14285714285714</v>
      </c>
      <c r="Q6149">
        <v>5.1428571428571432</v>
      </c>
    </row>
    <row r="6150" spans="1:17" x14ac:dyDescent="0.35">
      <c r="A6150" t="str">
        <f t="shared" si="96"/>
        <v>Missouri43925</v>
      </c>
      <c r="B6150" t="s">
        <v>32</v>
      </c>
      <c r="C6150">
        <v>6137428</v>
      </c>
      <c r="D6150" s="4">
        <v>43925</v>
      </c>
      <c r="E6150" s="4">
        <v>43927</v>
      </c>
      <c r="F6150" s="4">
        <v>43954</v>
      </c>
      <c r="G6150">
        <v>0</v>
      </c>
      <c r="H6150">
        <v>348</v>
      </c>
      <c r="I6150">
        <v>6</v>
      </c>
      <c r="J6150">
        <v>2472</v>
      </c>
      <c r="K6150">
        <v>51</v>
      </c>
      <c r="L6150">
        <v>1.8760330578512396</v>
      </c>
      <c r="M6150">
        <v>-0.53846153846153844</v>
      </c>
      <c r="N6150">
        <v>229.71428571428572</v>
      </c>
      <c r="O6150">
        <v>5.4285714285714288</v>
      </c>
      <c r="P6150">
        <v>229.71428571428572</v>
      </c>
      <c r="Q6150">
        <v>5.4285714285714288</v>
      </c>
    </row>
    <row r="6151" spans="1:17" x14ac:dyDescent="0.35">
      <c r="A6151" t="str">
        <f t="shared" si="96"/>
        <v>Missouri43926</v>
      </c>
      <c r="B6151" t="s">
        <v>32</v>
      </c>
      <c r="C6151">
        <v>6137428</v>
      </c>
      <c r="D6151" s="4">
        <v>43926</v>
      </c>
      <c r="E6151" s="4">
        <v>43927</v>
      </c>
      <c r="F6151" s="4">
        <v>43954</v>
      </c>
      <c r="G6151">
        <v>0</v>
      </c>
      <c r="H6151">
        <v>96</v>
      </c>
      <c r="I6151">
        <v>13</v>
      </c>
      <c r="J6151">
        <v>2568</v>
      </c>
      <c r="K6151">
        <v>64</v>
      </c>
      <c r="L6151">
        <v>-0.72413793103448276</v>
      </c>
      <c r="M6151">
        <v>1.1666666666666667</v>
      </c>
      <c r="N6151">
        <v>233.42857142857142</v>
      </c>
      <c r="O6151">
        <v>6.8571428571428568</v>
      </c>
      <c r="P6151">
        <v>233.42857142857142</v>
      </c>
      <c r="Q6151">
        <v>6.8571428571428568</v>
      </c>
    </row>
    <row r="6152" spans="1:17" x14ac:dyDescent="0.35">
      <c r="A6152" t="str">
        <f t="shared" si="96"/>
        <v>Missouri43927</v>
      </c>
      <c r="B6152" t="s">
        <v>32</v>
      </c>
      <c r="C6152">
        <v>6137428</v>
      </c>
      <c r="D6152" s="4">
        <v>43927</v>
      </c>
      <c r="E6152" s="4">
        <v>43927</v>
      </c>
      <c r="F6152" s="4">
        <v>43954</v>
      </c>
      <c r="G6152">
        <v>1</v>
      </c>
      <c r="H6152">
        <v>462</v>
      </c>
      <c r="I6152">
        <v>8</v>
      </c>
      <c r="J6152">
        <v>3030</v>
      </c>
      <c r="K6152">
        <v>72</v>
      </c>
      <c r="L6152">
        <v>3.8125</v>
      </c>
      <c r="M6152">
        <v>-0.38461538461538464</v>
      </c>
      <c r="N6152">
        <v>248.71428571428572</v>
      </c>
      <c r="O6152">
        <v>8</v>
      </c>
      <c r="P6152">
        <v>248.71428571428572</v>
      </c>
      <c r="Q6152">
        <v>8</v>
      </c>
    </row>
    <row r="6153" spans="1:17" x14ac:dyDescent="0.35">
      <c r="A6153" t="str">
        <f t="shared" si="96"/>
        <v>Missouri43928</v>
      </c>
      <c r="B6153" t="s">
        <v>32</v>
      </c>
      <c r="C6153">
        <v>6137428</v>
      </c>
      <c r="D6153" s="4">
        <v>43928</v>
      </c>
      <c r="E6153" s="4">
        <v>43927</v>
      </c>
      <c r="F6153" s="4">
        <v>43954</v>
      </c>
      <c r="G6153">
        <v>1</v>
      </c>
      <c r="H6153">
        <v>297</v>
      </c>
      <c r="I6153">
        <v>20</v>
      </c>
      <c r="J6153">
        <v>3327</v>
      </c>
      <c r="K6153">
        <v>92</v>
      </c>
      <c r="L6153">
        <v>-0.35714285714285715</v>
      </c>
      <c r="M6153">
        <v>1.5</v>
      </c>
      <c r="N6153">
        <v>253.85714285714286</v>
      </c>
      <c r="O6153">
        <v>10.428571428571429</v>
      </c>
      <c r="P6153">
        <v>253.85714285714286</v>
      </c>
      <c r="Q6153">
        <v>10.428571428571429</v>
      </c>
    </row>
    <row r="6154" spans="1:17" x14ac:dyDescent="0.35">
      <c r="A6154" t="str">
        <f t="shared" si="96"/>
        <v>Missouri43929</v>
      </c>
      <c r="B6154" t="s">
        <v>32</v>
      </c>
      <c r="C6154">
        <v>6137428</v>
      </c>
      <c r="D6154" s="4">
        <v>43929</v>
      </c>
      <c r="E6154" s="4">
        <v>43927</v>
      </c>
      <c r="F6154" s="4">
        <v>43954</v>
      </c>
      <c r="G6154">
        <v>1</v>
      </c>
      <c r="H6154">
        <v>184</v>
      </c>
      <c r="I6154">
        <v>15</v>
      </c>
      <c r="J6154">
        <v>3511</v>
      </c>
      <c r="K6154">
        <v>107</v>
      </c>
      <c r="L6154">
        <v>-0.38047138047138046</v>
      </c>
      <c r="M6154">
        <v>-0.25</v>
      </c>
      <c r="N6154">
        <v>244</v>
      </c>
      <c r="O6154">
        <v>11.857142857142858</v>
      </c>
      <c r="P6154">
        <v>244</v>
      </c>
      <c r="Q6154">
        <v>11.857142857142858</v>
      </c>
    </row>
    <row r="6155" spans="1:17" x14ac:dyDescent="0.35">
      <c r="A6155" t="str">
        <f t="shared" si="96"/>
        <v>Missouri43930</v>
      </c>
      <c r="B6155" t="s">
        <v>32</v>
      </c>
      <c r="C6155">
        <v>6137428</v>
      </c>
      <c r="D6155" s="4">
        <v>43930</v>
      </c>
      <c r="E6155" s="4">
        <v>43927</v>
      </c>
      <c r="F6155" s="4">
        <v>43954</v>
      </c>
      <c r="G6155">
        <v>1</v>
      </c>
      <c r="H6155">
        <v>243</v>
      </c>
      <c r="I6155">
        <v>16</v>
      </c>
      <c r="J6155">
        <v>3754</v>
      </c>
      <c r="K6155">
        <v>123</v>
      </c>
      <c r="L6155">
        <v>0.32065217391304346</v>
      </c>
      <c r="M6155">
        <v>6.6666666666666666E-2</v>
      </c>
      <c r="N6155">
        <v>250.14285714285714</v>
      </c>
      <c r="O6155">
        <v>13</v>
      </c>
      <c r="P6155">
        <v>250.14285714285714</v>
      </c>
      <c r="Q6155">
        <v>13</v>
      </c>
    </row>
    <row r="6156" spans="1:17" x14ac:dyDescent="0.35">
      <c r="A6156" t="str">
        <f t="shared" si="96"/>
        <v>Missouri43931</v>
      </c>
      <c r="B6156" t="s">
        <v>32</v>
      </c>
      <c r="C6156">
        <v>6137428</v>
      </c>
      <c r="D6156" s="4">
        <v>43931</v>
      </c>
      <c r="E6156" s="4">
        <v>43927</v>
      </c>
      <c r="F6156" s="4">
        <v>43954</v>
      </c>
      <c r="G6156">
        <v>1</v>
      </c>
      <c r="H6156">
        <v>395</v>
      </c>
      <c r="I6156">
        <v>10</v>
      </c>
      <c r="J6156">
        <v>4149</v>
      </c>
      <c r="K6156">
        <v>133</v>
      </c>
      <c r="L6156">
        <v>0.62551440329218111</v>
      </c>
      <c r="M6156">
        <v>-0.375</v>
      </c>
      <c r="N6156">
        <v>289.28571428571428</v>
      </c>
      <c r="O6156">
        <v>12.571428571428571</v>
      </c>
      <c r="P6156">
        <v>289.28571428571428</v>
      </c>
      <c r="Q6156">
        <v>12.571428571428571</v>
      </c>
    </row>
    <row r="6157" spans="1:17" x14ac:dyDescent="0.35">
      <c r="A6157" t="str">
        <f t="shared" si="96"/>
        <v>Missouri43932</v>
      </c>
      <c r="B6157" t="s">
        <v>32</v>
      </c>
      <c r="C6157">
        <v>6137428</v>
      </c>
      <c r="D6157" s="4">
        <v>43932</v>
      </c>
      <c r="E6157" s="4">
        <v>43927</v>
      </c>
      <c r="F6157" s="4">
        <v>43954</v>
      </c>
      <c r="G6157">
        <v>1</v>
      </c>
      <c r="H6157">
        <v>246</v>
      </c>
      <c r="I6157">
        <v>12</v>
      </c>
      <c r="J6157">
        <v>4395</v>
      </c>
      <c r="K6157">
        <v>145</v>
      </c>
      <c r="L6157">
        <v>-0.37721518987341773</v>
      </c>
      <c r="M6157">
        <v>0.2</v>
      </c>
      <c r="N6157">
        <v>274.71428571428572</v>
      </c>
      <c r="O6157">
        <v>13.428571428571429</v>
      </c>
      <c r="P6157">
        <v>274.71428571428572</v>
      </c>
      <c r="Q6157">
        <v>13.428571428571429</v>
      </c>
    </row>
    <row r="6158" spans="1:17" x14ac:dyDescent="0.35">
      <c r="A6158" t="str">
        <f t="shared" si="96"/>
        <v>Missouri43933</v>
      </c>
      <c r="B6158" t="s">
        <v>32</v>
      </c>
      <c r="C6158">
        <v>6137428</v>
      </c>
      <c r="D6158" s="4">
        <v>43933</v>
      </c>
      <c r="E6158" s="4">
        <v>43927</v>
      </c>
      <c r="F6158" s="4">
        <v>43954</v>
      </c>
      <c r="G6158">
        <v>1</v>
      </c>
      <c r="H6158">
        <v>139</v>
      </c>
      <c r="I6158">
        <v>12</v>
      </c>
      <c r="J6158">
        <v>4534</v>
      </c>
      <c r="K6158">
        <v>157</v>
      </c>
      <c r="L6158">
        <v>-0.43495934959349591</v>
      </c>
      <c r="M6158">
        <v>0</v>
      </c>
      <c r="N6158">
        <v>280.85714285714283</v>
      </c>
      <c r="O6158">
        <v>13.285714285714286</v>
      </c>
      <c r="P6158">
        <v>280.85714285714283</v>
      </c>
      <c r="Q6158">
        <v>13.285714285714286</v>
      </c>
    </row>
    <row r="6159" spans="1:17" x14ac:dyDescent="0.35">
      <c r="A6159" t="str">
        <f t="shared" si="96"/>
        <v>Missouri43934</v>
      </c>
      <c r="B6159" t="s">
        <v>32</v>
      </c>
      <c r="C6159">
        <v>6137428</v>
      </c>
      <c r="D6159" s="4">
        <v>43934</v>
      </c>
      <c r="E6159" s="4">
        <v>43927</v>
      </c>
      <c r="F6159" s="4">
        <v>43954</v>
      </c>
      <c r="G6159">
        <v>1</v>
      </c>
      <c r="H6159">
        <v>180</v>
      </c>
      <c r="I6159">
        <v>10</v>
      </c>
      <c r="J6159">
        <v>4714</v>
      </c>
      <c r="K6159">
        <v>167</v>
      </c>
      <c r="L6159">
        <v>0.29496402877697842</v>
      </c>
      <c r="M6159">
        <v>-0.16666666666666666</v>
      </c>
      <c r="N6159">
        <v>240.57142857142858</v>
      </c>
      <c r="O6159">
        <v>13.571428571428571</v>
      </c>
      <c r="P6159">
        <v>240.57142857142858</v>
      </c>
      <c r="Q6159">
        <v>13.571428571428571</v>
      </c>
    </row>
    <row r="6160" spans="1:17" x14ac:dyDescent="0.35">
      <c r="A6160" t="str">
        <f t="shared" si="96"/>
        <v>Missouri43935</v>
      </c>
      <c r="B6160" t="s">
        <v>32</v>
      </c>
      <c r="C6160">
        <v>6137428</v>
      </c>
      <c r="D6160" s="4">
        <v>43935</v>
      </c>
      <c r="E6160" s="4">
        <v>43927</v>
      </c>
      <c r="F6160" s="4">
        <v>43954</v>
      </c>
      <c r="G6160">
        <v>1</v>
      </c>
      <c r="H6160">
        <v>166</v>
      </c>
      <c r="I6160">
        <v>18</v>
      </c>
      <c r="J6160">
        <v>4880</v>
      </c>
      <c r="K6160">
        <v>185</v>
      </c>
      <c r="L6160">
        <v>-7.7777777777777779E-2</v>
      </c>
      <c r="M6160">
        <v>0.8</v>
      </c>
      <c r="N6160">
        <v>221.85714285714286</v>
      </c>
      <c r="O6160">
        <v>13.285714285714286</v>
      </c>
      <c r="P6160">
        <v>221.85714285714286</v>
      </c>
      <c r="Q6160">
        <v>13.285714285714286</v>
      </c>
    </row>
    <row r="6161" spans="1:17" x14ac:dyDescent="0.35">
      <c r="A6161" t="str">
        <f t="shared" si="96"/>
        <v>Missouri43936</v>
      </c>
      <c r="B6161" t="s">
        <v>32</v>
      </c>
      <c r="C6161">
        <v>6137428</v>
      </c>
      <c r="D6161" s="4">
        <v>43936</v>
      </c>
      <c r="E6161" s="4">
        <v>43927</v>
      </c>
      <c r="F6161" s="4">
        <v>43954</v>
      </c>
      <c r="G6161">
        <v>1</v>
      </c>
      <c r="H6161">
        <v>125</v>
      </c>
      <c r="I6161">
        <v>17</v>
      </c>
      <c r="J6161">
        <v>5005</v>
      </c>
      <c r="K6161">
        <v>202</v>
      </c>
      <c r="L6161">
        <v>-0.24698795180722891</v>
      </c>
      <c r="M6161">
        <v>-5.5555555555555552E-2</v>
      </c>
      <c r="N6161">
        <v>213.42857142857142</v>
      </c>
      <c r="O6161">
        <v>13.571428571428571</v>
      </c>
      <c r="P6161">
        <v>213.42857142857142</v>
      </c>
      <c r="Q6161">
        <v>13.571428571428571</v>
      </c>
    </row>
    <row r="6162" spans="1:17" x14ac:dyDescent="0.35">
      <c r="A6162" t="str">
        <f t="shared" si="96"/>
        <v>Missouri43937</v>
      </c>
      <c r="B6162" t="s">
        <v>32</v>
      </c>
      <c r="C6162">
        <v>6137428</v>
      </c>
      <c r="D6162" s="4">
        <v>43937</v>
      </c>
      <c r="E6162" s="4">
        <v>43927</v>
      </c>
      <c r="F6162" s="4">
        <v>43954</v>
      </c>
      <c r="G6162">
        <v>1</v>
      </c>
      <c r="H6162">
        <v>303</v>
      </c>
      <c r="I6162">
        <v>14</v>
      </c>
      <c r="J6162">
        <v>5308</v>
      </c>
      <c r="K6162">
        <v>216</v>
      </c>
      <c r="L6162">
        <v>1.4239999999999999</v>
      </c>
      <c r="M6162">
        <v>-0.17647058823529413</v>
      </c>
      <c r="N6162">
        <v>222</v>
      </c>
      <c r="O6162">
        <v>13.285714285714286</v>
      </c>
      <c r="P6162">
        <v>222</v>
      </c>
      <c r="Q6162">
        <v>13.285714285714286</v>
      </c>
    </row>
    <row r="6163" spans="1:17" x14ac:dyDescent="0.35">
      <c r="A6163" t="str">
        <f t="shared" si="96"/>
        <v>Missouri43938</v>
      </c>
      <c r="B6163" t="s">
        <v>32</v>
      </c>
      <c r="C6163">
        <v>6137428</v>
      </c>
      <c r="D6163" s="4">
        <v>43938</v>
      </c>
      <c r="E6163" s="4">
        <v>43927</v>
      </c>
      <c r="F6163" s="4">
        <v>43954</v>
      </c>
      <c r="G6163">
        <v>1</v>
      </c>
      <c r="H6163">
        <v>212</v>
      </c>
      <c r="I6163">
        <v>13</v>
      </c>
      <c r="J6163">
        <v>5520</v>
      </c>
      <c r="K6163">
        <v>229</v>
      </c>
      <c r="L6163">
        <v>-0.30033003300330036</v>
      </c>
      <c r="M6163">
        <v>-7.1428571428571425E-2</v>
      </c>
      <c r="N6163">
        <v>195.85714285714286</v>
      </c>
      <c r="O6163">
        <v>13.714285714285714</v>
      </c>
      <c r="P6163">
        <v>195.85714285714286</v>
      </c>
      <c r="Q6163">
        <v>13.714285714285714</v>
      </c>
    </row>
    <row r="6164" spans="1:17" x14ac:dyDescent="0.35">
      <c r="A6164" t="str">
        <f t="shared" si="96"/>
        <v>Missouri43939</v>
      </c>
      <c r="B6164" t="s">
        <v>32</v>
      </c>
      <c r="C6164">
        <v>6137428</v>
      </c>
      <c r="D6164" s="4">
        <v>43939</v>
      </c>
      <c r="E6164" s="4">
        <v>43927</v>
      </c>
      <c r="F6164" s="4">
        <v>43954</v>
      </c>
      <c r="G6164">
        <v>1</v>
      </c>
      <c r="H6164">
        <v>193</v>
      </c>
      <c r="I6164">
        <v>7</v>
      </c>
      <c r="J6164">
        <v>5713</v>
      </c>
      <c r="K6164">
        <v>236</v>
      </c>
      <c r="L6164">
        <v>-8.9622641509433956E-2</v>
      </c>
      <c r="M6164">
        <v>-0.46153846153846156</v>
      </c>
      <c r="N6164">
        <v>188.28571428571428</v>
      </c>
      <c r="O6164">
        <v>13</v>
      </c>
      <c r="P6164">
        <v>188.28571428571428</v>
      </c>
      <c r="Q6164">
        <v>13</v>
      </c>
    </row>
    <row r="6165" spans="1:17" x14ac:dyDescent="0.35">
      <c r="A6165" t="str">
        <f t="shared" si="96"/>
        <v>Missouri43940</v>
      </c>
      <c r="B6165" t="s">
        <v>32</v>
      </c>
      <c r="C6165">
        <v>6137428</v>
      </c>
      <c r="D6165" s="4">
        <v>43940</v>
      </c>
      <c r="E6165" s="4">
        <v>43927</v>
      </c>
      <c r="F6165" s="4">
        <v>43954</v>
      </c>
      <c r="G6165">
        <v>1</v>
      </c>
      <c r="H6165">
        <v>168</v>
      </c>
      <c r="I6165">
        <v>6</v>
      </c>
      <c r="J6165">
        <v>5881</v>
      </c>
      <c r="K6165">
        <v>242</v>
      </c>
      <c r="L6165">
        <v>-0.12953367875647667</v>
      </c>
      <c r="M6165">
        <v>-0.14285714285714285</v>
      </c>
      <c r="N6165">
        <v>192.42857142857142</v>
      </c>
      <c r="O6165">
        <v>12.142857142857142</v>
      </c>
      <c r="P6165">
        <v>192.42857142857142</v>
      </c>
      <c r="Q6165">
        <v>12.142857142857142</v>
      </c>
    </row>
    <row r="6166" spans="1:17" x14ac:dyDescent="0.35">
      <c r="A6166" t="str">
        <f t="shared" si="96"/>
        <v>Missouri43941</v>
      </c>
      <c r="B6166" t="s">
        <v>32</v>
      </c>
      <c r="C6166">
        <v>6137428</v>
      </c>
      <c r="D6166" s="4">
        <v>43941</v>
      </c>
      <c r="E6166" s="4">
        <v>43927</v>
      </c>
      <c r="F6166" s="4">
        <v>43954</v>
      </c>
      <c r="G6166">
        <v>1</v>
      </c>
      <c r="H6166">
        <v>162</v>
      </c>
      <c r="I6166">
        <v>21</v>
      </c>
      <c r="J6166">
        <v>6043</v>
      </c>
      <c r="K6166">
        <v>263</v>
      </c>
      <c r="L6166">
        <v>-3.5714285714285712E-2</v>
      </c>
      <c r="M6166">
        <v>2.5</v>
      </c>
      <c r="N6166">
        <v>189.85714285714286</v>
      </c>
      <c r="O6166">
        <v>13.714285714285714</v>
      </c>
      <c r="P6166">
        <v>189.85714285714286</v>
      </c>
      <c r="Q6166">
        <v>13.714285714285714</v>
      </c>
    </row>
    <row r="6167" spans="1:17" x14ac:dyDescent="0.35">
      <c r="A6167" t="str">
        <f t="shared" si="96"/>
        <v>Missouri43942</v>
      </c>
      <c r="B6167" t="s">
        <v>32</v>
      </c>
      <c r="C6167">
        <v>6137428</v>
      </c>
      <c r="D6167" s="4">
        <v>43942</v>
      </c>
      <c r="E6167" s="4">
        <v>43927</v>
      </c>
      <c r="F6167" s="4">
        <v>43954</v>
      </c>
      <c r="G6167">
        <v>1</v>
      </c>
      <c r="H6167">
        <v>199</v>
      </c>
      <c r="I6167">
        <v>18</v>
      </c>
      <c r="J6167">
        <v>6242</v>
      </c>
      <c r="K6167">
        <v>281</v>
      </c>
      <c r="L6167">
        <v>0.22839506172839505</v>
      </c>
      <c r="M6167">
        <v>-0.14285714285714285</v>
      </c>
      <c r="N6167">
        <v>194.57142857142858</v>
      </c>
      <c r="O6167">
        <v>13.714285714285714</v>
      </c>
      <c r="P6167">
        <v>194.57142857142858</v>
      </c>
      <c r="Q6167">
        <v>13.714285714285714</v>
      </c>
    </row>
    <row r="6168" spans="1:17" x14ac:dyDescent="0.35">
      <c r="A6168" t="str">
        <f t="shared" si="96"/>
        <v>Missouri43943</v>
      </c>
      <c r="B6168" t="s">
        <v>32</v>
      </c>
      <c r="C6168">
        <v>6137428</v>
      </c>
      <c r="D6168" s="4">
        <v>43943</v>
      </c>
      <c r="E6168" s="4">
        <v>43927</v>
      </c>
      <c r="F6168" s="4">
        <v>43954</v>
      </c>
      <c r="G6168">
        <v>1</v>
      </c>
      <c r="H6168">
        <v>191</v>
      </c>
      <c r="I6168">
        <v>20</v>
      </c>
      <c r="J6168">
        <v>6433</v>
      </c>
      <c r="K6168">
        <v>301</v>
      </c>
      <c r="L6168">
        <v>-4.0201005025125629E-2</v>
      </c>
      <c r="M6168">
        <v>0.1111111111111111</v>
      </c>
      <c r="N6168">
        <v>204</v>
      </c>
      <c r="O6168">
        <v>14.142857142857142</v>
      </c>
      <c r="P6168">
        <v>204</v>
      </c>
      <c r="Q6168">
        <v>14.142857142857142</v>
      </c>
    </row>
    <row r="6169" spans="1:17" x14ac:dyDescent="0.35">
      <c r="A6169" t="str">
        <f t="shared" si="96"/>
        <v>Missouri43944</v>
      </c>
      <c r="B6169" t="s">
        <v>32</v>
      </c>
      <c r="C6169">
        <v>6137428</v>
      </c>
      <c r="D6169" s="4">
        <v>43944</v>
      </c>
      <c r="E6169" s="4">
        <v>43927</v>
      </c>
      <c r="F6169" s="4">
        <v>43954</v>
      </c>
      <c r="G6169">
        <v>1</v>
      </c>
      <c r="H6169">
        <v>267</v>
      </c>
      <c r="I6169">
        <v>16</v>
      </c>
      <c r="J6169">
        <v>6700</v>
      </c>
      <c r="K6169">
        <v>317</v>
      </c>
      <c r="L6169">
        <v>0.39790575916230364</v>
      </c>
      <c r="M6169">
        <v>-0.2</v>
      </c>
      <c r="N6169">
        <v>198.85714285714286</v>
      </c>
      <c r="O6169">
        <v>14.428571428571429</v>
      </c>
      <c r="P6169">
        <v>198.85714285714286</v>
      </c>
      <c r="Q6169">
        <v>14.428571428571429</v>
      </c>
    </row>
    <row r="6170" spans="1:17" x14ac:dyDescent="0.35">
      <c r="A6170" t="str">
        <f t="shared" si="96"/>
        <v>Missouri43945</v>
      </c>
      <c r="B6170" t="s">
        <v>32</v>
      </c>
      <c r="C6170">
        <v>6137428</v>
      </c>
      <c r="D6170" s="4">
        <v>43945</v>
      </c>
      <c r="E6170" s="4">
        <v>43927</v>
      </c>
      <c r="F6170" s="4">
        <v>43954</v>
      </c>
      <c r="G6170">
        <v>1</v>
      </c>
      <c r="H6170">
        <v>243</v>
      </c>
      <c r="I6170">
        <v>26</v>
      </c>
      <c r="J6170">
        <v>6943</v>
      </c>
      <c r="K6170">
        <v>343</v>
      </c>
      <c r="L6170">
        <v>-8.98876404494382E-2</v>
      </c>
      <c r="M6170">
        <v>0.625</v>
      </c>
      <c r="N6170">
        <v>203.28571428571428</v>
      </c>
      <c r="O6170">
        <v>16.285714285714285</v>
      </c>
      <c r="P6170">
        <v>203.28571428571428</v>
      </c>
      <c r="Q6170">
        <v>16.285714285714285</v>
      </c>
    </row>
    <row r="6171" spans="1:17" x14ac:dyDescent="0.35">
      <c r="A6171" t="str">
        <f t="shared" si="96"/>
        <v>Missouri43946</v>
      </c>
      <c r="B6171" t="s">
        <v>32</v>
      </c>
      <c r="C6171">
        <v>6137428</v>
      </c>
      <c r="D6171" s="4">
        <v>43946</v>
      </c>
      <c r="E6171" s="4">
        <v>43927</v>
      </c>
      <c r="F6171" s="4">
        <v>43954</v>
      </c>
      <c r="G6171">
        <v>1</v>
      </c>
      <c r="H6171">
        <v>165</v>
      </c>
      <c r="I6171">
        <v>14</v>
      </c>
      <c r="J6171">
        <v>7108</v>
      </c>
      <c r="K6171">
        <v>357</v>
      </c>
      <c r="L6171">
        <v>-0.32098765432098764</v>
      </c>
      <c r="M6171">
        <v>-0.46153846153846156</v>
      </c>
      <c r="N6171">
        <v>199.28571428571428</v>
      </c>
      <c r="O6171">
        <v>17.285714285714285</v>
      </c>
      <c r="P6171">
        <v>199.28571428571428</v>
      </c>
      <c r="Q6171">
        <v>17.285714285714285</v>
      </c>
    </row>
    <row r="6172" spans="1:17" x14ac:dyDescent="0.35">
      <c r="A6172" t="str">
        <f t="shared" si="96"/>
        <v>Missouri43947</v>
      </c>
      <c r="B6172" t="s">
        <v>32</v>
      </c>
      <c r="C6172">
        <v>6137428</v>
      </c>
      <c r="D6172" s="4">
        <v>43947</v>
      </c>
      <c r="E6172" s="4">
        <v>43927</v>
      </c>
      <c r="F6172" s="4">
        <v>43954</v>
      </c>
      <c r="G6172">
        <v>1</v>
      </c>
      <c r="H6172">
        <v>167</v>
      </c>
      <c r="I6172">
        <v>17</v>
      </c>
      <c r="J6172">
        <v>7275</v>
      </c>
      <c r="K6172">
        <v>374</v>
      </c>
      <c r="L6172">
        <v>1.2121212121212121E-2</v>
      </c>
      <c r="M6172">
        <v>0.21428571428571427</v>
      </c>
      <c r="N6172">
        <v>199.14285714285714</v>
      </c>
      <c r="O6172">
        <v>18.857142857142858</v>
      </c>
      <c r="P6172">
        <v>199.14285714285714</v>
      </c>
      <c r="Q6172">
        <v>18.857142857142858</v>
      </c>
    </row>
    <row r="6173" spans="1:17" x14ac:dyDescent="0.35">
      <c r="A6173" t="str">
        <f t="shared" si="96"/>
        <v>Missouri43948</v>
      </c>
      <c r="B6173" t="s">
        <v>32</v>
      </c>
      <c r="C6173">
        <v>6137428</v>
      </c>
      <c r="D6173" s="4">
        <v>43948</v>
      </c>
      <c r="E6173" s="4">
        <v>43927</v>
      </c>
      <c r="F6173" s="4">
        <v>43954</v>
      </c>
      <c r="G6173">
        <v>1</v>
      </c>
      <c r="H6173">
        <v>169</v>
      </c>
      <c r="I6173">
        <v>21</v>
      </c>
      <c r="J6173">
        <v>7444</v>
      </c>
      <c r="K6173">
        <v>395</v>
      </c>
      <c r="L6173">
        <v>1.1976047904191617E-2</v>
      </c>
      <c r="M6173">
        <v>0.23529411764705882</v>
      </c>
      <c r="N6173">
        <v>200.14285714285714</v>
      </c>
      <c r="O6173">
        <v>18.857142857142858</v>
      </c>
      <c r="P6173">
        <v>200.14285714285714</v>
      </c>
      <c r="Q6173">
        <v>18.857142857142858</v>
      </c>
    </row>
    <row r="6174" spans="1:17" x14ac:dyDescent="0.35">
      <c r="A6174" t="str">
        <f t="shared" si="96"/>
        <v>Missouri43949</v>
      </c>
      <c r="B6174" t="s">
        <v>32</v>
      </c>
      <c r="C6174">
        <v>6137428</v>
      </c>
      <c r="D6174" s="4">
        <v>43949</v>
      </c>
      <c r="E6174" s="4">
        <v>43927</v>
      </c>
      <c r="F6174" s="4">
        <v>43954</v>
      </c>
      <c r="G6174">
        <v>1</v>
      </c>
      <c r="H6174">
        <v>147</v>
      </c>
      <c r="I6174">
        <v>14</v>
      </c>
      <c r="J6174">
        <v>7591</v>
      </c>
      <c r="K6174">
        <v>409</v>
      </c>
      <c r="L6174">
        <v>-0.13017751479289941</v>
      </c>
      <c r="M6174">
        <v>-0.33333333333333331</v>
      </c>
      <c r="N6174">
        <v>192.71428571428572</v>
      </c>
      <c r="O6174">
        <v>18.285714285714285</v>
      </c>
      <c r="P6174">
        <v>192.71428571428572</v>
      </c>
      <c r="Q6174">
        <v>18.285714285714285</v>
      </c>
    </row>
    <row r="6175" spans="1:17" x14ac:dyDescent="0.35">
      <c r="A6175" t="str">
        <f t="shared" si="96"/>
        <v>Missouri43950</v>
      </c>
      <c r="B6175" t="s">
        <v>32</v>
      </c>
      <c r="C6175">
        <v>6137428</v>
      </c>
      <c r="D6175" s="4">
        <v>43950</v>
      </c>
      <c r="E6175" s="4">
        <v>43927</v>
      </c>
      <c r="F6175" s="4">
        <v>43954</v>
      </c>
      <c r="G6175">
        <v>1</v>
      </c>
      <c r="H6175">
        <v>170</v>
      </c>
      <c r="I6175">
        <v>15</v>
      </c>
      <c r="J6175">
        <v>7761</v>
      </c>
      <c r="K6175">
        <v>424</v>
      </c>
      <c r="L6175">
        <v>0.15646258503401361</v>
      </c>
      <c r="M6175">
        <v>7.1428571428571425E-2</v>
      </c>
      <c r="N6175">
        <v>189.71428571428572</v>
      </c>
      <c r="O6175">
        <v>17.571428571428573</v>
      </c>
      <c r="P6175">
        <v>189.71428571428572</v>
      </c>
      <c r="Q6175">
        <v>17.571428571428573</v>
      </c>
    </row>
    <row r="6176" spans="1:17" x14ac:dyDescent="0.35">
      <c r="A6176" t="str">
        <f t="shared" si="96"/>
        <v>Missouri43951</v>
      </c>
      <c r="B6176" t="s">
        <v>32</v>
      </c>
      <c r="C6176">
        <v>6137428</v>
      </c>
      <c r="D6176" s="4">
        <v>43951</v>
      </c>
      <c r="E6176" s="4">
        <v>43927</v>
      </c>
      <c r="F6176" s="4">
        <v>43954</v>
      </c>
      <c r="G6176">
        <v>1</v>
      </c>
      <c r="H6176">
        <v>195</v>
      </c>
      <c r="I6176">
        <v>19</v>
      </c>
      <c r="J6176">
        <v>7956</v>
      </c>
      <c r="K6176">
        <v>443</v>
      </c>
      <c r="L6176">
        <v>0.14705882352941177</v>
      </c>
      <c r="M6176">
        <v>0.26666666666666666</v>
      </c>
      <c r="N6176">
        <v>179.42857142857142</v>
      </c>
      <c r="O6176">
        <v>18</v>
      </c>
      <c r="P6176">
        <v>179.42857142857142</v>
      </c>
      <c r="Q6176">
        <v>18</v>
      </c>
    </row>
    <row r="6177" spans="1:17" x14ac:dyDescent="0.35">
      <c r="A6177" t="str">
        <f t="shared" si="96"/>
        <v>Missouri43952</v>
      </c>
      <c r="B6177" t="s">
        <v>32</v>
      </c>
      <c r="C6177">
        <v>6137428</v>
      </c>
      <c r="D6177" s="4">
        <v>43952</v>
      </c>
      <c r="E6177" s="4">
        <v>43927</v>
      </c>
      <c r="F6177" s="4">
        <v>43954</v>
      </c>
      <c r="G6177">
        <v>1</v>
      </c>
      <c r="H6177">
        <v>234</v>
      </c>
      <c r="I6177">
        <v>14</v>
      </c>
      <c r="J6177">
        <v>8190</v>
      </c>
      <c r="K6177">
        <v>457</v>
      </c>
      <c r="L6177">
        <v>0.2</v>
      </c>
      <c r="M6177">
        <v>-0.26315789473684209</v>
      </c>
      <c r="N6177">
        <v>178.14285714285714</v>
      </c>
      <c r="O6177">
        <v>16.285714285714285</v>
      </c>
      <c r="P6177">
        <v>178.14285714285714</v>
      </c>
      <c r="Q6177">
        <v>16.285714285714285</v>
      </c>
    </row>
    <row r="6178" spans="1:17" x14ac:dyDescent="0.35">
      <c r="A6178" t="str">
        <f t="shared" si="96"/>
        <v>Missouri43953</v>
      </c>
      <c r="B6178" t="s">
        <v>32</v>
      </c>
      <c r="C6178">
        <v>6137428</v>
      </c>
      <c r="D6178" s="4">
        <v>43953</v>
      </c>
      <c r="E6178" s="4">
        <v>43927</v>
      </c>
      <c r="F6178" s="4">
        <v>43954</v>
      </c>
      <c r="G6178">
        <v>1</v>
      </c>
      <c r="H6178">
        <v>259</v>
      </c>
      <c r="I6178">
        <v>15</v>
      </c>
      <c r="J6178">
        <v>8449</v>
      </c>
      <c r="K6178">
        <v>472</v>
      </c>
      <c r="L6178">
        <v>0.10683760683760683</v>
      </c>
      <c r="M6178">
        <v>7.1428571428571425E-2</v>
      </c>
      <c r="N6178">
        <v>191.57142857142858</v>
      </c>
      <c r="O6178">
        <v>16.428571428571427</v>
      </c>
      <c r="P6178">
        <v>191.57142857142858</v>
      </c>
      <c r="Q6178">
        <v>16.428571428571427</v>
      </c>
    </row>
    <row r="6179" spans="1:17" x14ac:dyDescent="0.35">
      <c r="A6179" t="str">
        <f t="shared" si="96"/>
        <v>Missouri43954</v>
      </c>
      <c r="B6179" t="s">
        <v>32</v>
      </c>
      <c r="C6179">
        <v>6137428</v>
      </c>
      <c r="D6179" s="4">
        <v>43954</v>
      </c>
      <c r="E6179" s="4">
        <v>43927</v>
      </c>
      <c r="F6179" s="4">
        <v>43954</v>
      </c>
      <c r="G6179">
        <v>1</v>
      </c>
      <c r="H6179">
        <v>263</v>
      </c>
      <c r="I6179">
        <v>12</v>
      </c>
      <c r="J6179">
        <v>8712</v>
      </c>
      <c r="K6179">
        <v>484</v>
      </c>
      <c r="L6179">
        <v>1.5444015444015444E-2</v>
      </c>
      <c r="M6179">
        <v>-0.2</v>
      </c>
      <c r="N6179">
        <v>205.28571428571428</v>
      </c>
      <c r="O6179">
        <v>15.714285714285714</v>
      </c>
      <c r="P6179">
        <v>205.28571428571428</v>
      </c>
      <c r="Q6179">
        <v>15.714285714285714</v>
      </c>
    </row>
    <row r="6180" spans="1:17" x14ac:dyDescent="0.35">
      <c r="A6180" t="str">
        <f t="shared" si="96"/>
        <v>Missouri43955</v>
      </c>
      <c r="B6180" t="s">
        <v>32</v>
      </c>
      <c r="C6180">
        <v>6137428</v>
      </c>
      <c r="D6180" s="4">
        <v>43955</v>
      </c>
      <c r="E6180" s="4">
        <v>43927</v>
      </c>
      <c r="F6180" s="4">
        <v>43954</v>
      </c>
      <c r="G6180">
        <v>0</v>
      </c>
      <c r="H6180">
        <v>286</v>
      </c>
      <c r="I6180">
        <v>11</v>
      </c>
      <c r="J6180">
        <v>8998</v>
      </c>
      <c r="K6180">
        <v>495</v>
      </c>
      <c r="L6180">
        <v>8.7452471482889732E-2</v>
      </c>
      <c r="M6180">
        <v>-8.3333333333333329E-2</v>
      </c>
      <c r="N6180">
        <v>222</v>
      </c>
      <c r="O6180">
        <v>14.285714285714286</v>
      </c>
      <c r="P6180">
        <v>222</v>
      </c>
      <c r="Q6180">
        <v>14.285714285714286</v>
      </c>
    </row>
    <row r="6181" spans="1:17" x14ac:dyDescent="0.35">
      <c r="A6181" t="str">
        <f t="shared" si="96"/>
        <v>Missouri43956</v>
      </c>
      <c r="B6181" t="s">
        <v>32</v>
      </c>
      <c r="C6181">
        <v>6137428</v>
      </c>
      <c r="D6181" s="4">
        <v>43956</v>
      </c>
      <c r="E6181" s="4">
        <v>43927</v>
      </c>
      <c r="F6181" s="4">
        <v>43954</v>
      </c>
      <c r="G6181">
        <v>0</v>
      </c>
      <c r="H6181">
        <v>197</v>
      </c>
      <c r="I6181">
        <v>29</v>
      </c>
      <c r="J6181">
        <v>9195</v>
      </c>
      <c r="K6181">
        <v>524</v>
      </c>
      <c r="L6181">
        <v>-0.3111888111888112</v>
      </c>
      <c r="M6181">
        <v>1.6363636363636365</v>
      </c>
      <c r="N6181">
        <v>229.14285714285714</v>
      </c>
      <c r="O6181">
        <v>16.428571428571427</v>
      </c>
      <c r="P6181">
        <v>229.14285714285714</v>
      </c>
      <c r="Q6181">
        <v>16.428571428571427</v>
      </c>
    </row>
    <row r="6182" spans="1:17" x14ac:dyDescent="0.35">
      <c r="A6182" t="str">
        <f t="shared" si="96"/>
        <v>Missouri43957</v>
      </c>
      <c r="B6182" t="s">
        <v>32</v>
      </c>
      <c r="C6182">
        <v>6137428</v>
      </c>
      <c r="D6182" s="4">
        <v>43957</v>
      </c>
      <c r="E6182" s="4">
        <v>43927</v>
      </c>
      <c r="F6182" s="4">
        <v>43954</v>
      </c>
      <c r="G6182">
        <v>0</v>
      </c>
      <c r="H6182">
        <v>252</v>
      </c>
      <c r="I6182">
        <v>15</v>
      </c>
      <c r="J6182">
        <v>9447</v>
      </c>
      <c r="K6182">
        <v>539</v>
      </c>
      <c r="L6182">
        <v>0.27918781725888325</v>
      </c>
      <c r="M6182">
        <v>-0.48275862068965519</v>
      </c>
      <c r="N6182">
        <v>240.85714285714286</v>
      </c>
      <c r="O6182">
        <v>16.428571428571427</v>
      </c>
      <c r="P6182">
        <v>240.85714285714286</v>
      </c>
      <c r="Q6182">
        <v>16.428571428571427</v>
      </c>
    </row>
    <row r="6183" spans="1:17" x14ac:dyDescent="0.35">
      <c r="A6183" t="str">
        <f t="shared" si="96"/>
        <v>Missouri43958</v>
      </c>
      <c r="B6183" t="s">
        <v>32</v>
      </c>
      <c r="C6183">
        <v>6137428</v>
      </c>
      <c r="D6183" s="4">
        <v>43958</v>
      </c>
      <c r="E6183" s="4">
        <v>43927</v>
      </c>
      <c r="F6183" s="4">
        <v>43954</v>
      </c>
      <c r="G6183">
        <v>0</v>
      </c>
      <c r="H6183">
        <v>236</v>
      </c>
      <c r="I6183">
        <v>23</v>
      </c>
      <c r="J6183">
        <v>9683</v>
      </c>
      <c r="K6183">
        <v>562</v>
      </c>
      <c r="L6183">
        <v>-6.3492063492063489E-2</v>
      </c>
      <c r="M6183">
        <v>0.53333333333333333</v>
      </c>
      <c r="N6183">
        <v>246.71428571428572</v>
      </c>
      <c r="O6183">
        <v>17</v>
      </c>
      <c r="P6183">
        <v>246.71428571428572</v>
      </c>
      <c r="Q6183">
        <v>17</v>
      </c>
    </row>
    <row r="6184" spans="1:17" x14ac:dyDescent="0.35">
      <c r="A6184" t="str">
        <f t="shared" si="96"/>
        <v>Missouri43959</v>
      </c>
      <c r="B6184" t="s">
        <v>32</v>
      </c>
      <c r="C6184">
        <v>6137428</v>
      </c>
      <c r="D6184" s="4">
        <v>43959</v>
      </c>
      <c r="E6184" s="4">
        <v>43927</v>
      </c>
      <c r="F6184" s="4">
        <v>43954</v>
      </c>
      <c r="G6184">
        <v>0</v>
      </c>
      <c r="H6184">
        <v>146</v>
      </c>
      <c r="I6184">
        <v>21</v>
      </c>
      <c r="J6184">
        <v>9829</v>
      </c>
      <c r="K6184">
        <v>583</v>
      </c>
      <c r="L6184">
        <v>-0.38135593220338981</v>
      </c>
      <c r="M6184">
        <v>-8.6956521739130432E-2</v>
      </c>
      <c r="N6184">
        <v>234.14285714285714</v>
      </c>
      <c r="O6184">
        <v>18</v>
      </c>
      <c r="P6184">
        <v>234.14285714285714</v>
      </c>
      <c r="Q6184">
        <v>18</v>
      </c>
    </row>
    <row r="6185" spans="1:17" x14ac:dyDescent="0.35">
      <c r="A6185" t="str">
        <f t="shared" si="96"/>
        <v>Missouri43960</v>
      </c>
      <c r="B6185" t="s">
        <v>32</v>
      </c>
      <c r="C6185">
        <v>6137428</v>
      </c>
      <c r="D6185" s="4">
        <v>43960</v>
      </c>
      <c r="E6185" s="4">
        <v>43927</v>
      </c>
      <c r="F6185" s="4">
        <v>43954</v>
      </c>
      <c r="G6185">
        <v>0</v>
      </c>
      <c r="H6185">
        <v>159</v>
      </c>
      <c r="I6185">
        <v>11</v>
      </c>
      <c r="J6185">
        <v>9988</v>
      </c>
      <c r="K6185">
        <v>594</v>
      </c>
      <c r="L6185">
        <v>8.9041095890410954E-2</v>
      </c>
      <c r="M6185">
        <v>-0.47619047619047616</v>
      </c>
      <c r="N6185">
        <v>219.85714285714286</v>
      </c>
      <c r="O6185">
        <v>17.428571428571427</v>
      </c>
      <c r="P6185">
        <v>219.85714285714286</v>
      </c>
      <c r="Q6185">
        <v>17.428571428571427</v>
      </c>
    </row>
    <row r="6186" spans="1:17" x14ac:dyDescent="0.35">
      <c r="A6186" t="str">
        <f t="shared" si="96"/>
        <v>Missouri43961</v>
      </c>
      <c r="B6186" t="s">
        <v>32</v>
      </c>
      <c r="C6186">
        <v>6137428</v>
      </c>
      <c r="D6186" s="4">
        <v>43961</v>
      </c>
      <c r="E6186" s="4">
        <v>43927</v>
      </c>
      <c r="F6186" s="4">
        <v>43954</v>
      </c>
      <c r="G6186">
        <v>0</v>
      </c>
      <c r="H6186">
        <v>117</v>
      </c>
      <c r="I6186">
        <v>11</v>
      </c>
      <c r="J6186">
        <v>10105</v>
      </c>
      <c r="K6186">
        <v>605</v>
      </c>
      <c r="L6186">
        <v>-0.26415094339622641</v>
      </c>
      <c r="M6186">
        <v>0</v>
      </c>
      <c r="N6186">
        <v>199</v>
      </c>
      <c r="O6186">
        <v>17.285714285714285</v>
      </c>
      <c r="P6186">
        <v>199</v>
      </c>
      <c r="Q6186">
        <v>17.285714285714285</v>
      </c>
    </row>
    <row r="6187" spans="1:17" x14ac:dyDescent="0.35">
      <c r="A6187" t="str">
        <f t="shared" si="96"/>
        <v>Missouri43962</v>
      </c>
      <c r="B6187" t="s">
        <v>32</v>
      </c>
      <c r="C6187">
        <v>6137428</v>
      </c>
      <c r="D6187" s="4">
        <v>43962</v>
      </c>
      <c r="E6187" s="4">
        <v>43927</v>
      </c>
      <c r="F6187" s="4">
        <v>43954</v>
      </c>
      <c r="G6187">
        <v>0</v>
      </c>
      <c r="H6187">
        <v>107</v>
      </c>
      <c r="I6187">
        <v>17</v>
      </c>
      <c r="J6187">
        <v>10212</v>
      </c>
      <c r="K6187">
        <v>622</v>
      </c>
      <c r="L6187">
        <v>-8.5470085470085472E-2</v>
      </c>
      <c r="M6187">
        <v>0.54545454545454541</v>
      </c>
      <c r="N6187">
        <v>173.42857142857142</v>
      </c>
      <c r="O6187">
        <v>18.142857142857142</v>
      </c>
      <c r="P6187">
        <v>173.42857142857142</v>
      </c>
      <c r="Q6187">
        <v>18.142857142857142</v>
      </c>
    </row>
    <row r="6188" spans="1:17" x14ac:dyDescent="0.35">
      <c r="A6188" t="str">
        <f t="shared" si="96"/>
        <v>Missouri43963</v>
      </c>
      <c r="B6188" t="s">
        <v>32</v>
      </c>
      <c r="C6188">
        <v>6137428</v>
      </c>
      <c r="D6188" s="4">
        <v>43963</v>
      </c>
      <c r="E6188" s="4">
        <v>43927</v>
      </c>
      <c r="F6188" s="4">
        <v>43954</v>
      </c>
      <c r="G6188">
        <v>0</v>
      </c>
      <c r="H6188">
        <v>117</v>
      </c>
      <c r="I6188">
        <v>10</v>
      </c>
      <c r="J6188">
        <v>10329</v>
      </c>
      <c r="K6188">
        <v>632</v>
      </c>
      <c r="L6188">
        <v>9.3457943925233641E-2</v>
      </c>
      <c r="M6188">
        <v>-0.41176470588235292</v>
      </c>
      <c r="N6188">
        <v>162</v>
      </c>
      <c r="O6188">
        <v>15.428571428571429</v>
      </c>
      <c r="P6188">
        <v>162</v>
      </c>
      <c r="Q6188">
        <v>15.428571428571429</v>
      </c>
    </row>
    <row r="6189" spans="1:17" x14ac:dyDescent="0.35">
      <c r="A6189" t="str">
        <f t="shared" si="96"/>
        <v>Missouri43964</v>
      </c>
      <c r="B6189" t="s">
        <v>32</v>
      </c>
      <c r="C6189">
        <v>6137428</v>
      </c>
      <c r="D6189" s="4">
        <v>43964</v>
      </c>
      <c r="E6189" s="4">
        <v>43927</v>
      </c>
      <c r="F6189" s="4">
        <v>43954</v>
      </c>
      <c r="G6189">
        <v>0</v>
      </c>
      <c r="H6189">
        <v>191</v>
      </c>
      <c r="I6189">
        <v>21</v>
      </c>
      <c r="J6189">
        <v>10520</v>
      </c>
      <c r="K6189">
        <v>653</v>
      </c>
      <c r="L6189">
        <v>0.63247863247863245</v>
      </c>
      <c r="M6189">
        <v>1.1000000000000001</v>
      </c>
      <c r="N6189">
        <v>153.28571428571428</v>
      </c>
      <c r="O6189">
        <v>16.285714285714285</v>
      </c>
      <c r="P6189">
        <v>153.28571428571428</v>
      </c>
      <c r="Q6189">
        <v>16.285714285714285</v>
      </c>
    </row>
    <row r="6190" spans="1:17" x14ac:dyDescent="0.35">
      <c r="A6190" t="str">
        <f t="shared" si="96"/>
        <v>Missouri43965</v>
      </c>
      <c r="B6190" t="s">
        <v>32</v>
      </c>
      <c r="C6190">
        <v>6137428</v>
      </c>
      <c r="D6190" s="4">
        <v>43965</v>
      </c>
      <c r="E6190" s="4">
        <v>43927</v>
      </c>
      <c r="F6190" s="4">
        <v>43954</v>
      </c>
      <c r="G6190">
        <v>0</v>
      </c>
      <c r="H6190">
        <v>164</v>
      </c>
      <c r="I6190">
        <v>12</v>
      </c>
      <c r="J6190">
        <v>10684</v>
      </c>
      <c r="K6190">
        <v>665</v>
      </c>
      <c r="L6190">
        <v>-0.14136125654450263</v>
      </c>
      <c r="M6190">
        <v>-0.42857142857142855</v>
      </c>
      <c r="N6190">
        <v>143</v>
      </c>
      <c r="O6190">
        <v>14.714285714285714</v>
      </c>
      <c r="P6190">
        <v>143</v>
      </c>
      <c r="Q6190">
        <v>14.714285714285714</v>
      </c>
    </row>
    <row r="6191" spans="1:17" x14ac:dyDescent="0.35">
      <c r="A6191" t="str">
        <f t="shared" si="96"/>
        <v>Missouri43966</v>
      </c>
      <c r="B6191" t="s">
        <v>32</v>
      </c>
      <c r="C6191">
        <v>6137428</v>
      </c>
      <c r="D6191" s="4">
        <v>43966</v>
      </c>
      <c r="E6191" s="4">
        <v>43927</v>
      </c>
      <c r="F6191" s="4">
        <v>43954</v>
      </c>
      <c r="G6191">
        <v>0</v>
      </c>
      <c r="H6191">
        <v>189</v>
      </c>
      <c r="I6191">
        <v>15</v>
      </c>
      <c r="J6191">
        <v>10873</v>
      </c>
      <c r="K6191">
        <v>680</v>
      </c>
      <c r="L6191">
        <v>0.1524390243902439</v>
      </c>
      <c r="M6191">
        <v>0.25</v>
      </c>
      <c r="N6191">
        <v>149.14285714285714</v>
      </c>
      <c r="O6191">
        <v>13.857142857142858</v>
      </c>
      <c r="P6191">
        <v>149.14285714285714</v>
      </c>
      <c r="Q6191">
        <v>13.857142857142858</v>
      </c>
    </row>
    <row r="6192" spans="1:17" x14ac:dyDescent="0.35">
      <c r="A6192" t="str">
        <f t="shared" si="96"/>
        <v>Missouri43967</v>
      </c>
      <c r="B6192" t="s">
        <v>32</v>
      </c>
      <c r="C6192">
        <v>6137428</v>
      </c>
      <c r="D6192" s="4">
        <v>43967</v>
      </c>
      <c r="E6192" s="4">
        <v>43927</v>
      </c>
      <c r="F6192" s="4">
        <v>43954</v>
      </c>
      <c r="G6192">
        <v>0</v>
      </c>
      <c r="H6192">
        <v>176</v>
      </c>
      <c r="I6192">
        <v>11</v>
      </c>
      <c r="J6192">
        <v>11049</v>
      </c>
      <c r="K6192">
        <v>691</v>
      </c>
      <c r="L6192">
        <v>-6.8783068783068779E-2</v>
      </c>
      <c r="M6192">
        <v>-0.26666666666666666</v>
      </c>
      <c r="N6192">
        <v>151.57142857142858</v>
      </c>
      <c r="O6192">
        <v>13.857142857142858</v>
      </c>
      <c r="P6192">
        <v>151.57142857142858</v>
      </c>
      <c r="Q6192">
        <v>13.857142857142858</v>
      </c>
    </row>
    <row r="6193" spans="1:17" x14ac:dyDescent="0.35">
      <c r="A6193" t="str">
        <f t="shared" si="96"/>
        <v>Missouri43968</v>
      </c>
      <c r="B6193" t="s">
        <v>32</v>
      </c>
      <c r="C6193">
        <v>6137428</v>
      </c>
      <c r="D6193" s="4">
        <v>43968</v>
      </c>
      <c r="E6193" s="4">
        <v>43927</v>
      </c>
      <c r="F6193" s="4">
        <v>43954</v>
      </c>
      <c r="G6193">
        <v>0</v>
      </c>
      <c r="H6193">
        <v>123</v>
      </c>
      <c r="I6193">
        <v>7</v>
      </c>
      <c r="J6193">
        <v>11172</v>
      </c>
      <c r="K6193">
        <v>698</v>
      </c>
      <c r="L6193">
        <v>-0.30113636363636365</v>
      </c>
      <c r="M6193">
        <v>-0.36363636363636365</v>
      </c>
      <c r="N6193">
        <v>152.42857142857142</v>
      </c>
      <c r="O6193">
        <v>13.285714285714286</v>
      </c>
      <c r="P6193">
        <v>152.42857142857142</v>
      </c>
      <c r="Q6193">
        <v>13.285714285714286</v>
      </c>
    </row>
    <row r="6194" spans="1:17" x14ac:dyDescent="0.35">
      <c r="A6194" t="str">
        <f t="shared" si="96"/>
        <v>Missouri43969</v>
      </c>
      <c r="B6194" t="s">
        <v>32</v>
      </c>
      <c r="C6194">
        <v>6137428</v>
      </c>
      <c r="D6194" s="4">
        <v>43969</v>
      </c>
      <c r="E6194" s="4">
        <v>43927</v>
      </c>
      <c r="F6194" s="4">
        <v>43954</v>
      </c>
      <c r="G6194">
        <v>0</v>
      </c>
      <c r="H6194">
        <v>148</v>
      </c>
      <c r="I6194">
        <v>16</v>
      </c>
      <c r="J6194">
        <v>11320</v>
      </c>
      <c r="K6194">
        <v>714</v>
      </c>
      <c r="L6194">
        <v>0.2032520325203252</v>
      </c>
      <c r="M6194">
        <v>1.2857142857142858</v>
      </c>
      <c r="N6194">
        <v>158.28571428571428</v>
      </c>
      <c r="O6194">
        <v>13.142857142857142</v>
      </c>
      <c r="P6194">
        <v>158.28571428571428</v>
      </c>
      <c r="Q6194">
        <v>13.142857142857142</v>
      </c>
    </row>
    <row r="6195" spans="1:17" x14ac:dyDescent="0.35">
      <c r="A6195" t="str">
        <f t="shared" si="96"/>
        <v>Missouri43970</v>
      </c>
      <c r="B6195" t="s">
        <v>32</v>
      </c>
      <c r="C6195">
        <v>6137428</v>
      </c>
      <c r="D6195" s="4">
        <v>43970</v>
      </c>
      <c r="E6195" s="4">
        <v>43927</v>
      </c>
      <c r="F6195" s="4">
        <v>43954</v>
      </c>
      <c r="G6195">
        <v>0</v>
      </c>
      <c r="H6195">
        <v>132</v>
      </c>
      <c r="I6195">
        <v>15</v>
      </c>
      <c r="J6195">
        <v>11452</v>
      </c>
      <c r="K6195">
        <v>729</v>
      </c>
      <c r="L6195">
        <v>-0.10810810810810811</v>
      </c>
      <c r="M6195">
        <v>-6.25E-2</v>
      </c>
      <c r="N6195">
        <v>160.42857142857142</v>
      </c>
      <c r="O6195">
        <v>13.857142857142858</v>
      </c>
      <c r="P6195">
        <v>160.42857142857142</v>
      </c>
      <c r="Q6195">
        <v>13.857142857142858</v>
      </c>
    </row>
    <row r="6196" spans="1:17" x14ac:dyDescent="0.35">
      <c r="A6196" t="str">
        <f t="shared" si="96"/>
        <v>Missouri43971</v>
      </c>
      <c r="B6196" t="s">
        <v>32</v>
      </c>
      <c r="C6196">
        <v>6137428</v>
      </c>
      <c r="D6196" s="4">
        <v>43971</v>
      </c>
      <c r="E6196" s="4">
        <v>43927</v>
      </c>
      <c r="F6196" s="4">
        <v>43954</v>
      </c>
      <c r="G6196">
        <v>0</v>
      </c>
      <c r="H6196">
        <v>176</v>
      </c>
      <c r="I6196">
        <v>11</v>
      </c>
      <c r="J6196">
        <v>11628</v>
      </c>
      <c r="K6196">
        <v>740</v>
      </c>
      <c r="L6196">
        <v>0.33333333333333331</v>
      </c>
      <c r="M6196">
        <v>-0.26666666666666666</v>
      </c>
      <c r="N6196">
        <v>158.28571428571428</v>
      </c>
      <c r="O6196">
        <v>12.428571428571429</v>
      </c>
      <c r="P6196">
        <v>158.28571428571428</v>
      </c>
      <c r="Q6196">
        <v>12.428571428571429</v>
      </c>
    </row>
    <row r="6197" spans="1:17" x14ac:dyDescent="0.35">
      <c r="A6197" t="str">
        <f t="shared" si="96"/>
        <v>Missouri43972</v>
      </c>
      <c r="B6197" t="s">
        <v>32</v>
      </c>
      <c r="C6197">
        <v>6137428</v>
      </c>
      <c r="D6197" s="4">
        <v>43972</v>
      </c>
      <c r="E6197" s="4">
        <v>43927</v>
      </c>
      <c r="F6197" s="4">
        <v>43954</v>
      </c>
      <c r="G6197">
        <v>0</v>
      </c>
      <c r="H6197">
        <v>147</v>
      </c>
      <c r="I6197">
        <v>9</v>
      </c>
      <c r="J6197">
        <v>11775</v>
      </c>
      <c r="K6197">
        <v>749</v>
      </c>
      <c r="L6197">
        <v>-0.16477272727272727</v>
      </c>
      <c r="M6197">
        <v>-0.18181818181818182</v>
      </c>
      <c r="N6197">
        <v>155.85714285714286</v>
      </c>
      <c r="O6197">
        <v>12</v>
      </c>
      <c r="P6197">
        <v>155.85714285714286</v>
      </c>
      <c r="Q6197">
        <v>12</v>
      </c>
    </row>
    <row r="6198" spans="1:17" x14ac:dyDescent="0.35">
      <c r="A6198" t="str">
        <f t="shared" si="96"/>
        <v>Missouri43973</v>
      </c>
      <c r="B6198" t="s">
        <v>32</v>
      </c>
      <c r="C6198">
        <v>6137428</v>
      </c>
      <c r="D6198" s="4">
        <v>43973</v>
      </c>
      <c r="E6198" s="4">
        <v>43927</v>
      </c>
      <c r="F6198" s="4">
        <v>43954</v>
      </c>
      <c r="G6198">
        <v>0</v>
      </c>
      <c r="H6198">
        <v>211</v>
      </c>
      <c r="I6198">
        <v>9</v>
      </c>
      <c r="J6198">
        <v>11986</v>
      </c>
      <c r="K6198">
        <v>758</v>
      </c>
      <c r="L6198">
        <v>0.43537414965986393</v>
      </c>
      <c r="M6198">
        <v>0</v>
      </c>
      <c r="N6198">
        <v>159</v>
      </c>
      <c r="O6198">
        <v>11.142857142857142</v>
      </c>
      <c r="P6198">
        <v>159</v>
      </c>
      <c r="Q6198">
        <v>11.142857142857142</v>
      </c>
    </row>
    <row r="6199" spans="1:17" x14ac:dyDescent="0.35">
      <c r="A6199" t="str">
        <f t="shared" si="96"/>
        <v>Missouri43974</v>
      </c>
      <c r="B6199" t="s">
        <v>32</v>
      </c>
      <c r="C6199">
        <v>6137428</v>
      </c>
      <c r="D6199" s="4">
        <v>43974</v>
      </c>
      <c r="E6199" s="4">
        <v>43927</v>
      </c>
      <c r="F6199" s="4">
        <v>43954</v>
      </c>
      <c r="G6199">
        <v>0</v>
      </c>
      <c r="H6199">
        <v>159</v>
      </c>
      <c r="I6199">
        <v>7</v>
      </c>
      <c r="J6199">
        <v>12145</v>
      </c>
      <c r="K6199">
        <v>765</v>
      </c>
      <c r="L6199">
        <v>-0.24644549763033174</v>
      </c>
      <c r="M6199">
        <v>-0.22222222222222221</v>
      </c>
      <c r="N6199">
        <v>156.57142857142858</v>
      </c>
      <c r="O6199">
        <v>10.571428571428571</v>
      </c>
      <c r="P6199">
        <v>156.57142857142858</v>
      </c>
      <c r="Q6199">
        <v>10.571428571428571</v>
      </c>
    </row>
    <row r="6200" spans="1:17" x14ac:dyDescent="0.35">
      <c r="A6200" t="str">
        <f t="shared" si="96"/>
        <v>Missouri43975</v>
      </c>
      <c r="B6200" t="s">
        <v>32</v>
      </c>
      <c r="C6200">
        <v>6137428</v>
      </c>
      <c r="D6200" s="4">
        <v>43975</v>
      </c>
      <c r="E6200" s="4">
        <v>43927</v>
      </c>
      <c r="F6200" s="4">
        <v>43954</v>
      </c>
      <c r="G6200">
        <v>0</v>
      </c>
      <c r="H6200">
        <v>249</v>
      </c>
      <c r="I6200">
        <v>3</v>
      </c>
      <c r="J6200">
        <v>12394</v>
      </c>
      <c r="K6200">
        <v>768</v>
      </c>
      <c r="L6200">
        <v>0.56603773584905659</v>
      </c>
      <c r="M6200">
        <v>-0.5714285714285714</v>
      </c>
      <c r="N6200">
        <v>174.57142857142858</v>
      </c>
      <c r="O6200">
        <v>10</v>
      </c>
      <c r="P6200">
        <v>174.57142857142858</v>
      </c>
      <c r="Q6200">
        <v>10</v>
      </c>
    </row>
    <row r="6201" spans="1:17" x14ac:dyDescent="0.35">
      <c r="A6201" t="str">
        <f t="shared" si="96"/>
        <v>Missouri43976</v>
      </c>
      <c r="B6201" t="s">
        <v>32</v>
      </c>
      <c r="C6201">
        <v>6137428</v>
      </c>
      <c r="D6201" s="4">
        <v>43976</v>
      </c>
      <c r="E6201" s="4">
        <v>43927</v>
      </c>
      <c r="F6201" s="4">
        <v>43954</v>
      </c>
      <c r="G6201">
        <v>0</v>
      </c>
      <c r="H6201">
        <v>155</v>
      </c>
      <c r="I6201">
        <v>5</v>
      </c>
      <c r="J6201">
        <v>12549</v>
      </c>
      <c r="K6201">
        <v>773</v>
      </c>
      <c r="L6201">
        <v>-0.37751004016064255</v>
      </c>
      <c r="M6201">
        <v>0.66666666666666663</v>
      </c>
      <c r="N6201">
        <v>175.57142857142858</v>
      </c>
      <c r="O6201">
        <v>8.4285714285714288</v>
      </c>
      <c r="P6201">
        <v>175.57142857142858</v>
      </c>
      <c r="Q6201">
        <v>8.4285714285714288</v>
      </c>
    </row>
    <row r="6202" spans="1:17" x14ac:dyDescent="0.35">
      <c r="A6202" t="str">
        <f t="shared" si="96"/>
        <v>Missouri43977</v>
      </c>
      <c r="B6202" t="s">
        <v>32</v>
      </c>
      <c r="C6202">
        <v>6137428</v>
      </c>
      <c r="D6202" s="4">
        <v>43977</v>
      </c>
      <c r="E6202" s="4">
        <v>43927</v>
      </c>
      <c r="F6202" s="4">
        <v>43954</v>
      </c>
      <c r="G6202">
        <v>0</v>
      </c>
      <c r="H6202">
        <v>172</v>
      </c>
      <c r="I6202">
        <v>7</v>
      </c>
      <c r="J6202">
        <v>12721</v>
      </c>
      <c r="K6202">
        <v>780</v>
      </c>
      <c r="L6202">
        <v>0.10967741935483871</v>
      </c>
      <c r="M6202">
        <v>0.4</v>
      </c>
      <c r="N6202">
        <v>181.28571428571428</v>
      </c>
      <c r="O6202">
        <v>7.2857142857142856</v>
      </c>
      <c r="P6202">
        <v>181.28571428571428</v>
      </c>
      <c r="Q6202">
        <v>7.2857142857142856</v>
      </c>
    </row>
    <row r="6203" spans="1:17" x14ac:dyDescent="0.35">
      <c r="A6203" t="str">
        <f t="shared" si="96"/>
        <v>Missouri43978</v>
      </c>
      <c r="B6203" t="s">
        <v>32</v>
      </c>
      <c r="C6203">
        <v>6137428</v>
      </c>
      <c r="D6203" s="4">
        <v>43978</v>
      </c>
      <c r="E6203" s="4">
        <v>43927</v>
      </c>
      <c r="F6203" s="4">
        <v>43954</v>
      </c>
      <c r="G6203">
        <v>0</v>
      </c>
      <c r="H6203">
        <v>151</v>
      </c>
      <c r="I6203">
        <v>-4</v>
      </c>
      <c r="J6203">
        <v>12872</v>
      </c>
      <c r="K6203">
        <v>776</v>
      </c>
      <c r="L6203">
        <v>-0.12209302325581395</v>
      </c>
      <c r="M6203">
        <v>-1.5714285714285714</v>
      </c>
      <c r="N6203">
        <v>177.71428571428572</v>
      </c>
      <c r="O6203">
        <v>5.1428571428571432</v>
      </c>
      <c r="P6203">
        <v>177.71428571428572</v>
      </c>
      <c r="Q6203">
        <v>5.1428571428571432</v>
      </c>
    </row>
    <row r="6204" spans="1:17" x14ac:dyDescent="0.35">
      <c r="A6204" t="str">
        <f t="shared" si="96"/>
        <v>Missouri43979</v>
      </c>
      <c r="B6204" t="s">
        <v>32</v>
      </c>
      <c r="C6204">
        <v>6137428</v>
      </c>
      <c r="D6204" s="4">
        <v>43979</v>
      </c>
      <c r="E6204" s="4">
        <v>43927</v>
      </c>
      <c r="F6204" s="4">
        <v>43954</v>
      </c>
      <c r="G6204">
        <v>0</v>
      </c>
      <c r="H6204">
        <v>211</v>
      </c>
      <c r="I6204">
        <v>13</v>
      </c>
      <c r="J6204">
        <v>13083</v>
      </c>
      <c r="K6204">
        <v>789</v>
      </c>
      <c r="L6204">
        <v>0.39735099337748342</v>
      </c>
      <c r="M6204">
        <v>-4.25</v>
      </c>
      <c r="N6204">
        <v>186.85714285714286</v>
      </c>
      <c r="O6204">
        <v>5.7142857142857144</v>
      </c>
      <c r="P6204">
        <v>186.85714285714286</v>
      </c>
      <c r="Q6204">
        <v>5.7142857142857144</v>
      </c>
    </row>
    <row r="6205" spans="1:17" x14ac:dyDescent="0.35">
      <c r="A6205" t="str">
        <f t="shared" si="96"/>
        <v>Missouri43980</v>
      </c>
      <c r="B6205" t="s">
        <v>32</v>
      </c>
      <c r="C6205">
        <v>6137428</v>
      </c>
      <c r="D6205" s="4">
        <v>43980</v>
      </c>
      <c r="E6205" s="4">
        <v>43927</v>
      </c>
      <c r="F6205" s="4">
        <v>43954</v>
      </c>
      <c r="G6205">
        <v>0</v>
      </c>
      <c r="H6205">
        <v>150</v>
      </c>
      <c r="I6205">
        <v>5</v>
      </c>
      <c r="J6205">
        <v>13233</v>
      </c>
      <c r="K6205">
        <v>794</v>
      </c>
      <c r="L6205">
        <v>-0.2890995260663507</v>
      </c>
      <c r="M6205">
        <v>-0.61538461538461542</v>
      </c>
      <c r="N6205">
        <v>178.14285714285714</v>
      </c>
      <c r="O6205">
        <v>5.1428571428571432</v>
      </c>
      <c r="P6205">
        <v>178.14285714285714</v>
      </c>
      <c r="Q6205">
        <v>5.1428571428571432</v>
      </c>
    </row>
    <row r="6206" spans="1:17" x14ac:dyDescent="0.35">
      <c r="A6206" t="str">
        <f t="shared" si="96"/>
        <v>Missouri43981</v>
      </c>
      <c r="B6206" t="s">
        <v>32</v>
      </c>
      <c r="C6206">
        <v>6137428</v>
      </c>
      <c r="D6206" s="4">
        <v>43981</v>
      </c>
      <c r="E6206" s="4">
        <v>43927</v>
      </c>
      <c r="F6206" s="4">
        <v>43954</v>
      </c>
      <c r="G6206">
        <v>0</v>
      </c>
      <c r="H6206">
        <v>167</v>
      </c>
      <c r="I6206">
        <v>18</v>
      </c>
      <c r="J6206">
        <v>13400</v>
      </c>
      <c r="K6206">
        <v>812</v>
      </c>
      <c r="L6206">
        <v>0.11333333333333333</v>
      </c>
      <c r="M6206">
        <v>2.6</v>
      </c>
      <c r="N6206">
        <v>179.28571428571428</v>
      </c>
      <c r="O6206">
        <v>6.7142857142857144</v>
      </c>
      <c r="P6206">
        <v>179.28571428571428</v>
      </c>
      <c r="Q6206">
        <v>6.7142857142857144</v>
      </c>
    </row>
    <row r="6207" spans="1:17" x14ac:dyDescent="0.35">
      <c r="A6207" t="str">
        <f t="shared" si="96"/>
        <v>Missouri43982</v>
      </c>
      <c r="B6207" t="s">
        <v>32</v>
      </c>
      <c r="C6207">
        <v>6137428</v>
      </c>
      <c r="D6207" s="4">
        <v>43982</v>
      </c>
      <c r="E6207" s="4">
        <v>43927</v>
      </c>
      <c r="F6207" s="4">
        <v>43954</v>
      </c>
      <c r="G6207">
        <v>0</v>
      </c>
      <c r="H6207">
        <v>173</v>
      </c>
      <c r="I6207">
        <v>2</v>
      </c>
      <c r="J6207">
        <v>13573</v>
      </c>
      <c r="K6207">
        <v>814</v>
      </c>
      <c r="L6207">
        <v>3.5928143712574849E-2</v>
      </c>
      <c r="M6207">
        <v>-0.88888888888888884</v>
      </c>
      <c r="N6207">
        <v>168.42857142857142</v>
      </c>
      <c r="O6207">
        <v>6.5714285714285712</v>
      </c>
      <c r="P6207">
        <v>168.42857142857142</v>
      </c>
      <c r="Q6207">
        <v>6.5714285714285712</v>
      </c>
    </row>
    <row r="6208" spans="1:17" x14ac:dyDescent="0.35">
      <c r="A6208" t="str">
        <f t="shared" si="96"/>
        <v>Missouri43983</v>
      </c>
      <c r="B6208" t="s">
        <v>32</v>
      </c>
      <c r="C6208">
        <v>6137428</v>
      </c>
      <c r="D6208" s="4">
        <v>43983</v>
      </c>
      <c r="E6208" s="4">
        <v>43927</v>
      </c>
      <c r="F6208" s="4">
        <v>43954</v>
      </c>
      <c r="G6208">
        <v>0</v>
      </c>
      <c r="H6208">
        <v>214</v>
      </c>
      <c r="I6208">
        <v>1</v>
      </c>
      <c r="J6208">
        <v>13787</v>
      </c>
      <c r="K6208">
        <v>815</v>
      </c>
      <c r="L6208">
        <v>0.23699421965317918</v>
      </c>
      <c r="M6208">
        <v>-0.5</v>
      </c>
      <c r="N6208">
        <v>176.85714285714286</v>
      </c>
      <c r="O6208">
        <v>6</v>
      </c>
      <c r="P6208">
        <v>176.85714285714286</v>
      </c>
      <c r="Q6208">
        <v>6</v>
      </c>
    </row>
    <row r="6209" spans="1:17" x14ac:dyDescent="0.35">
      <c r="A6209" t="str">
        <f t="shared" si="96"/>
        <v>Missouri43984</v>
      </c>
      <c r="B6209" t="s">
        <v>32</v>
      </c>
      <c r="C6209">
        <v>6137428</v>
      </c>
      <c r="D6209" s="4">
        <v>43984</v>
      </c>
      <c r="E6209" s="4">
        <v>43927</v>
      </c>
      <c r="F6209" s="4">
        <v>43954</v>
      </c>
      <c r="G6209">
        <v>0</v>
      </c>
      <c r="H6209">
        <v>268</v>
      </c>
      <c r="I6209">
        <v>10</v>
      </c>
      <c r="J6209">
        <v>14055</v>
      </c>
      <c r="K6209">
        <v>825</v>
      </c>
      <c r="L6209">
        <v>0.25233644859813081</v>
      </c>
      <c r="M6209">
        <v>9</v>
      </c>
      <c r="N6209">
        <v>190.57142857142858</v>
      </c>
      <c r="O6209">
        <v>6.4285714285714288</v>
      </c>
      <c r="P6209">
        <v>190.57142857142858</v>
      </c>
      <c r="Q6209">
        <v>6.4285714285714288</v>
      </c>
    </row>
    <row r="6210" spans="1:17" x14ac:dyDescent="0.35">
      <c r="A6210" t="str">
        <f t="shared" si="96"/>
        <v>Missouri43985</v>
      </c>
      <c r="B6210" t="s">
        <v>32</v>
      </c>
      <c r="C6210">
        <v>6137428</v>
      </c>
      <c r="D6210" s="4">
        <v>43985</v>
      </c>
      <c r="E6210" s="4">
        <v>43927</v>
      </c>
      <c r="F6210" s="4">
        <v>43954</v>
      </c>
      <c r="G6210">
        <v>0</v>
      </c>
      <c r="H6210">
        <v>243</v>
      </c>
      <c r="I6210">
        <v>6</v>
      </c>
      <c r="J6210">
        <v>14298</v>
      </c>
      <c r="K6210">
        <v>831</v>
      </c>
      <c r="L6210">
        <v>-9.3283582089552244E-2</v>
      </c>
      <c r="M6210">
        <v>-0.4</v>
      </c>
      <c r="N6210">
        <v>203.71428571428572</v>
      </c>
      <c r="O6210">
        <v>7.8571428571428568</v>
      </c>
      <c r="P6210">
        <v>203.71428571428572</v>
      </c>
      <c r="Q6210">
        <v>7.8571428571428568</v>
      </c>
    </row>
    <row r="6211" spans="1:17" x14ac:dyDescent="0.35">
      <c r="A6211" t="str">
        <f t="shared" ref="A6211:A6274" si="97">B6211&amp;D6211</f>
        <v>Missouri43986</v>
      </c>
      <c r="B6211" t="s">
        <v>32</v>
      </c>
      <c r="C6211">
        <v>6137428</v>
      </c>
      <c r="D6211" s="4">
        <v>43986</v>
      </c>
      <c r="E6211" s="4">
        <v>43927</v>
      </c>
      <c r="F6211" s="4">
        <v>43954</v>
      </c>
      <c r="G6211">
        <v>0</v>
      </c>
      <c r="H6211">
        <v>288</v>
      </c>
      <c r="I6211">
        <v>2</v>
      </c>
      <c r="J6211">
        <v>14586</v>
      </c>
      <c r="K6211">
        <v>833</v>
      </c>
      <c r="L6211">
        <v>0.18518518518518517</v>
      </c>
      <c r="M6211">
        <v>-0.66666666666666663</v>
      </c>
      <c r="N6211">
        <v>214.71428571428572</v>
      </c>
      <c r="O6211">
        <v>6.2857142857142856</v>
      </c>
      <c r="P6211">
        <v>214.71428571428572</v>
      </c>
      <c r="Q6211">
        <v>6.2857142857142856</v>
      </c>
    </row>
    <row r="6212" spans="1:17" x14ac:dyDescent="0.35">
      <c r="A6212" t="str">
        <f t="shared" si="97"/>
        <v>Missouri43987</v>
      </c>
      <c r="B6212" t="s">
        <v>32</v>
      </c>
      <c r="C6212">
        <v>6137428</v>
      </c>
      <c r="D6212" s="4">
        <v>43987</v>
      </c>
      <c r="E6212" s="4">
        <v>43927</v>
      </c>
      <c r="F6212" s="4">
        <v>43954</v>
      </c>
      <c r="G6212">
        <v>0</v>
      </c>
      <c r="H6212">
        <v>167</v>
      </c>
      <c r="I6212">
        <v>7</v>
      </c>
      <c r="J6212">
        <v>14753</v>
      </c>
      <c r="K6212">
        <v>840</v>
      </c>
      <c r="L6212">
        <v>-0.4201388888888889</v>
      </c>
      <c r="M6212">
        <v>2.5</v>
      </c>
      <c r="N6212">
        <v>217.14285714285714</v>
      </c>
      <c r="O6212">
        <v>6.5714285714285712</v>
      </c>
      <c r="P6212">
        <v>217.14285714285714</v>
      </c>
      <c r="Q6212">
        <v>6.5714285714285712</v>
      </c>
    </row>
    <row r="6213" spans="1:17" x14ac:dyDescent="0.35">
      <c r="A6213" t="str">
        <f t="shared" si="97"/>
        <v>Missouri43988</v>
      </c>
      <c r="B6213" t="s">
        <v>32</v>
      </c>
      <c r="C6213">
        <v>6137428</v>
      </c>
      <c r="D6213" s="4">
        <v>43988</v>
      </c>
      <c r="E6213" s="4">
        <v>43927</v>
      </c>
      <c r="F6213" s="4">
        <v>43954</v>
      </c>
      <c r="G6213">
        <v>0</v>
      </c>
      <c r="H6213">
        <v>289</v>
      </c>
      <c r="I6213">
        <v>8</v>
      </c>
      <c r="J6213">
        <v>15042</v>
      </c>
      <c r="K6213">
        <v>848</v>
      </c>
      <c r="L6213">
        <v>0.73053892215568861</v>
      </c>
      <c r="M6213">
        <v>0.14285714285714285</v>
      </c>
      <c r="N6213">
        <v>234.57142857142858</v>
      </c>
      <c r="O6213">
        <v>5.1428571428571432</v>
      </c>
      <c r="P6213">
        <v>234.57142857142858</v>
      </c>
      <c r="Q6213">
        <v>5.1428571428571432</v>
      </c>
    </row>
    <row r="6214" spans="1:17" x14ac:dyDescent="0.35">
      <c r="A6214" t="str">
        <f t="shared" si="97"/>
        <v>Missouri43989</v>
      </c>
      <c r="B6214" t="s">
        <v>32</v>
      </c>
      <c r="C6214">
        <v>6137428</v>
      </c>
      <c r="D6214" s="4">
        <v>43989</v>
      </c>
      <c r="E6214" s="4">
        <v>43927</v>
      </c>
      <c r="F6214" s="4">
        <v>43954</v>
      </c>
      <c r="G6214">
        <v>0</v>
      </c>
      <c r="H6214">
        <v>90</v>
      </c>
      <c r="I6214">
        <v>2</v>
      </c>
      <c r="J6214">
        <v>15132</v>
      </c>
      <c r="K6214">
        <v>850</v>
      </c>
      <c r="L6214">
        <v>-0.68858131487889274</v>
      </c>
      <c r="M6214">
        <v>-0.75</v>
      </c>
      <c r="N6214">
        <v>222.71428571428572</v>
      </c>
      <c r="O6214">
        <v>5.1428571428571432</v>
      </c>
      <c r="P6214">
        <v>222.71428571428572</v>
      </c>
      <c r="Q6214">
        <v>5.1428571428571432</v>
      </c>
    </row>
    <row r="6215" spans="1:17" x14ac:dyDescent="0.35">
      <c r="A6215" t="str">
        <f t="shared" si="97"/>
        <v>Missouri43990</v>
      </c>
      <c r="B6215" t="s">
        <v>32</v>
      </c>
      <c r="C6215">
        <v>6137428</v>
      </c>
      <c r="D6215" s="4">
        <v>43990</v>
      </c>
      <c r="E6215" s="4">
        <v>43927</v>
      </c>
      <c r="F6215" s="4">
        <v>43954</v>
      </c>
      <c r="G6215">
        <v>0</v>
      </c>
      <c r="H6215">
        <v>223</v>
      </c>
      <c r="I6215">
        <v>4</v>
      </c>
      <c r="J6215">
        <v>15355</v>
      </c>
      <c r="K6215">
        <v>854</v>
      </c>
      <c r="L6215">
        <v>1.4777777777777779</v>
      </c>
      <c r="M6215">
        <v>1</v>
      </c>
      <c r="N6215">
        <v>224</v>
      </c>
      <c r="O6215">
        <v>5.5714285714285712</v>
      </c>
      <c r="P6215">
        <v>224</v>
      </c>
      <c r="Q6215">
        <v>5.5714285714285712</v>
      </c>
    </row>
    <row r="6216" spans="1:17" x14ac:dyDescent="0.35">
      <c r="A6216" t="str">
        <f t="shared" si="97"/>
        <v>Missouri43991</v>
      </c>
      <c r="B6216" t="s">
        <v>32</v>
      </c>
      <c r="C6216">
        <v>6137428</v>
      </c>
      <c r="D6216" s="4">
        <v>43991</v>
      </c>
      <c r="E6216" s="4">
        <v>43927</v>
      </c>
      <c r="F6216" s="4">
        <v>43954</v>
      </c>
      <c r="G6216">
        <v>0</v>
      </c>
      <c r="H6216">
        <v>211</v>
      </c>
      <c r="I6216">
        <v>8</v>
      </c>
      <c r="J6216">
        <v>15566</v>
      </c>
      <c r="K6216">
        <v>862</v>
      </c>
      <c r="L6216">
        <v>-5.3811659192825115E-2</v>
      </c>
      <c r="M6216">
        <v>1</v>
      </c>
      <c r="N6216">
        <v>215.85714285714286</v>
      </c>
      <c r="O6216">
        <v>5.2857142857142856</v>
      </c>
      <c r="P6216">
        <v>215.85714285714286</v>
      </c>
      <c r="Q6216">
        <v>5.2857142857142856</v>
      </c>
    </row>
    <row r="6217" spans="1:17" x14ac:dyDescent="0.35">
      <c r="A6217" t="str">
        <f t="shared" si="97"/>
        <v>Missouri43992</v>
      </c>
      <c r="B6217" t="s">
        <v>32</v>
      </c>
      <c r="C6217">
        <v>6137428</v>
      </c>
      <c r="D6217" s="4">
        <v>43992</v>
      </c>
      <c r="E6217" s="4">
        <v>43927</v>
      </c>
      <c r="F6217" s="4">
        <v>43954</v>
      </c>
      <c r="G6217">
        <v>0</v>
      </c>
      <c r="H6217">
        <v>188</v>
      </c>
      <c r="I6217">
        <v>3</v>
      </c>
      <c r="J6217">
        <v>15754</v>
      </c>
      <c r="K6217">
        <v>865</v>
      </c>
      <c r="L6217">
        <v>-0.10900473933649289</v>
      </c>
      <c r="M6217">
        <v>-0.625</v>
      </c>
      <c r="N6217">
        <v>208</v>
      </c>
      <c r="O6217">
        <v>4.8571428571428568</v>
      </c>
      <c r="P6217">
        <v>208</v>
      </c>
      <c r="Q6217">
        <v>4.8571428571428568</v>
      </c>
    </row>
    <row r="6218" spans="1:17" x14ac:dyDescent="0.35">
      <c r="A6218" t="str">
        <f t="shared" si="97"/>
        <v>Missouri43993</v>
      </c>
      <c r="B6218" t="s">
        <v>32</v>
      </c>
      <c r="C6218">
        <v>6137428</v>
      </c>
      <c r="D6218" s="4">
        <v>43993</v>
      </c>
      <c r="E6218" s="4">
        <v>43927</v>
      </c>
      <c r="F6218" s="4">
        <v>43954</v>
      </c>
      <c r="G6218">
        <v>0</v>
      </c>
      <c r="H6218">
        <v>192</v>
      </c>
      <c r="I6218">
        <v>0</v>
      </c>
      <c r="J6218">
        <v>15946</v>
      </c>
      <c r="K6218">
        <v>865</v>
      </c>
      <c r="L6218">
        <v>2.1276595744680851E-2</v>
      </c>
      <c r="M6218">
        <v>-1</v>
      </c>
      <c r="N6218">
        <v>194.28571428571428</v>
      </c>
      <c r="O6218">
        <v>4.5714285714285712</v>
      </c>
      <c r="P6218">
        <v>194.28571428571428</v>
      </c>
      <c r="Q6218">
        <v>4.5714285714285712</v>
      </c>
    </row>
    <row r="6219" spans="1:17" x14ac:dyDescent="0.35">
      <c r="A6219" t="str">
        <f t="shared" si="97"/>
        <v>Missouri43994</v>
      </c>
      <c r="B6219" t="s">
        <v>32</v>
      </c>
      <c r="C6219">
        <v>6137428</v>
      </c>
      <c r="D6219" s="4">
        <v>43994</v>
      </c>
      <c r="E6219" s="4">
        <v>43927</v>
      </c>
      <c r="F6219" s="4">
        <v>43954</v>
      </c>
      <c r="G6219">
        <v>0</v>
      </c>
      <c r="H6219">
        <v>51</v>
      </c>
      <c r="I6219">
        <v>16</v>
      </c>
      <c r="J6219">
        <v>15997</v>
      </c>
      <c r="K6219">
        <v>881</v>
      </c>
      <c r="L6219">
        <v>-0.734375</v>
      </c>
      <c r="M6219">
        <v>0</v>
      </c>
      <c r="N6219">
        <v>177.71428571428572</v>
      </c>
      <c r="O6219">
        <v>5.8571428571428568</v>
      </c>
      <c r="P6219">
        <v>177.71428571428572</v>
      </c>
      <c r="Q6219">
        <v>5.8571428571428568</v>
      </c>
    </row>
    <row r="6220" spans="1:17" x14ac:dyDescent="0.35">
      <c r="A6220" t="str">
        <f t="shared" si="97"/>
        <v>Missouri43995</v>
      </c>
      <c r="B6220" t="s">
        <v>32</v>
      </c>
      <c r="C6220">
        <v>6137428</v>
      </c>
      <c r="D6220" s="4">
        <v>43995</v>
      </c>
      <c r="E6220" s="4">
        <v>43927</v>
      </c>
      <c r="F6220" s="4">
        <v>43954</v>
      </c>
      <c r="G6220">
        <v>0</v>
      </c>
      <c r="H6220">
        <v>235</v>
      </c>
      <c r="I6220">
        <v>6</v>
      </c>
      <c r="J6220">
        <v>16232</v>
      </c>
      <c r="K6220">
        <v>887</v>
      </c>
      <c r="L6220">
        <v>3.607843137254902</v>
      </c>
      <c r="M6220">
        <v>-0.625</v>
      </c>
      <c r="N6220">
        <v>170</v>
      </c>
      <c r="O6220">
        <v>5.5714285714285712</v>
      </c>
      <c r="P6220">
        <v>170</v>
      </c>
      <c r="Q6220">
        <v>5.5714285714285712</v>
      </c>
    </row>
    <row r="6221" spans="1:17" x14ac:dyDescent="0.35">
      <c r="A6221" t="str">
        <f t="shared" si="97"/>
        <v>Missouri43996</v>
      </c>
      <c r="B6221" t="s">
        <v>32</v>
      </c>
      <c r="C6221">
        <v>6137428</v>
      </c>
      <c r="D6221" s="4">
        <v>43996</v>
      </c>
      <c r="E6221" s="4">
        <v>43927</v>
      </c>
      <c r="F6221" s="4">
        <v>43954</v>
      </c>
      <c r="G6221">
        <v>0</v>
      </c>
      <c r="H6221">
        <v>30</v>
      </c>
      <c r="I6221">
        <v>2</v>
      </c>
      <c r="J6221">
        <v>16262</v>
      </c>
      <c r="K6221">
        <v>889</v>
      </c>
      <c r="L6221">
        <v>-0.87234042553191493</v>
      </c>
      <c r="M6221">
        <v>-0.66666666666666663</v>
      </c>
      <c r="N6221">
        <v>161.42857142857142</v>
      </c>
      <c r="O6221">
        <v>5.5714285714285712</v>
      </c>
      <c r="P6221">
        <v>161.42857142857142</v>
      </c>
      <c r="Q6221">
        <v>5.5714285714285712</v>
      </c>
    </row>
    <row r="6222" spans="1:17" x14ac:dyDescent="0.35">
      <c r="A6222" t="str">
        <f t="shared" si="97"/>
        <v>Missouri43997</v>
      </c>
      <c r="B6222" t="s">
        <v>32</v>
      </c>
      <c r="C6222">
        <v>6137428</v>
      </c>
      <c r="D6222" s="4">
        <v>43997</v>
      </c>
      <c r="E6222" s="4">
        <v>43927</v>
      </c>
      <c r="F6222" s="4">
        <v>43954</v>
      </c>
      <c r="G6222">
        <v>0</v>
      </c>
      <c r="H6222">
        <v>349</v>
      </c>
      <c r="I6222">
        <v>2</v>
      </c>
      <c r="J6222">
        <v>16611</v>
      </c>
      <c r="K6222">
        <v>891</v>
      </c>
      <c r="L6222">
        <v>10.633333333333333</v>
      </c>
      <c r="M6222">
        <v>0</v>
      </c>
      <c r="N6222">
        <v>179.42857142857142</v>
      </c>
      <c r="O6222">
        <v>5.2857142857142856</v>
      </c>
      <c r="P6222">
        <v>179.42857142857142</v>
      </c>
      <c r="Q6222">
        <v>5.2857142857142856</v>
      </c>
    </row>
    <row r="6223" spans="1:17" x14ac:dyDescent="0.35">
      <c r="A6223" t="str">
        <f t="shared" si="97"/>
        <v>Missouri43998</v>
      </c>
      <c r="B6223" t="s">
        <v>32</v>
      </c>
      <c r="C6223">
        <v>6137428</v>
      </c>
      <c r="D6223" s="4">
        <v>43998</v>
      </c>
      <c r="E6223" s="4">
        <v>43927</v>
      </c>
      <c r="F6223" s="4">
        <v>43954</v>
      </c>
      <c r="G6223">
        <v>0</v>
      </c>
      <c r="H6223">
        <v>246</v>
      </c>
      <c r="I6223">
        <v>4</v>
      </c>
      <c r="J6223">
        <v>16857</v>
      </c>
      <c r="K6223">
        <v>895</v>
      </c>
      <c r="L6223">
        <v>-0.29512893982808025</v>
      </c>
      <c r="M6223">
        <v>1</v>
      </c>
      <c r="N6223">
        <v>184.42857142857142</v>
      </c>
      <c r="O6223">
        <v>4.7142857142857144</v>
      </c>
      <c r="P6223">
        <v>184.42857142857142</v>
      </c>
      <c r="Q6223">
        <v>4.7142857142857144</v>
      </c>
    </row>
    <row r="6224" spans="1:17" x14ac:dyDescent="0.35">
      <c r="A6224" t="str">
        <f t="shared" si="97"/>
        <v>Missouri43999</v>
      </c>
      <c r="B6224" t="s">
        <v>32</v>
      </c>
      <c r="C6224">
        <v>6137428</v>
      </c>
      <c r="D6224" s="4">
        <v>43999</v>
      </c>
      <c r="E6224" s="4">
        <v>43927</v>
      </c>
      <c r="F6224" s="4">
        <v>43954</v>
      </c>
      <c r="G6224">
        <v>0</v>
      </c>
      <c r="H6224">
        <v>212</v>
      </c>
      <c r="I6224">
        <v>19</v>
      </c>
      <c r="J6224">
        <v>17069</v>
      </c>
      <c r="K6224">
        <v>914</v>
      </c>
      <c r="L6224">
        <v>-0.13821138211382114</v>
      </c>
      <c r="M6224">
        <v>3.75</v>
      </c>
      <c r="N6224">
        <v>187.85714285714286</v>
      </c>
      <c r="O6224">
        <v>7</v>
      </c>
      <c r="P6224">
        <v>187.85714285714286</v>
      </c>
      <c r="Q6224">
        <v>7</v>
      </c>
    </row>
    <row r="6225" spans="1:17" x14ac:dyDescent="0.35">
      <c r="A6225" t="str">
        <f t="shared" si="97"/>
        <v>Missouri44000</v>
      </c>
      <c r="B6225" t="s">
        <v>32</v>
      </c>
      <c r="C6225">
        <v>6137428</v>
      </c>
      <c r="D6225" s="4">
        <v>44000</v>
      </c>
      <c r="E6225" s="4">
        <v>43927</v>
      </c>
      <c r="F6225" s="4">
        <v>43954</v>
      </c>
      <c r="G6225">
        <v>0</v>
      </c>
      <c r="H6225">
        <v>302</v>
      </c>
      <c r="I6225">
        <v>36</v>
      </c>
      <c r="J6225">
        <v>17371</v>
      </c>
      <c r="K6225">
        <v>950</v>
      </c>
      <c r="L6225">
        <v>0.42452830188679247</v>
      </c>
      <c r="M6225">
        <v>0.89473684210526316</v>
      </c>
      <c r="N6225">
        <v>203.57142857142858</v>
      </c>
      <c r="O6225">
        <v>12.142857142857142</v>
      </c>
      <c r="P6225">
        <v>203.57142857142858</v>
      </c>
      <c r="Q6225">
        <v>12.142857142857142</v>
      </c>
    </row>
    <row r="6226" spans="1:17" x14ac:dyDescent="0.35">
      <c r="A6226" t="str">
        <f t="shared" si="97"/>
        <v>Missouri44001</v>
      </c>
      <c r="B6226" t="s">
        <v>32</v>
      </c>
      <c r="C6226">
        <v>6137428</v>
      </c>
      <c r="D6226" s="4">
        <v>44001</v>
      </c>
      <c r="E6226" s="4">
        <v>43927</v>
      </c>
      <c r="F6226" s="4">
        <v>43954</v>
      </c>
      <c r="G6226">
        <v>0</v>
      </c>
      <c r="H6226">
        <v>296</v>
      </c>
      <c r="I6226">
        <v>13</v>
      </c>
      <c r="J6226">
        <v>17667</v>
      </c>
      <c r="K6226">
        <v>963</v>
      </c>
      <c r="L6226">
        <v>-1.9867549668874173E-2</v>
      </c>
      <c r="M6226">
        <v>-0.63888888888888884</v>
      </c>
      <c r="N6226">
        <v>238.57142857142858</v>
      </c>
      <c r="O6226">
        <v>11.714285714285714</v>
      </c>
      <c r="P6226">
        <v>238.57142857142858</v>
      </c>
      <c r="Q6226">
        <v>11.714285714285714</v>
      </c>
    </row>
    <row r="6227" spans="1:17" x14ac:dyDescent="0.35">
      <c r="A6227" t="str">
        <f t="shared" si="97"/>
        <v>Missouri44002</v>
      </c>
      <c r="B6227" t="s">
        <v>32</v>
      </c>
      <c r="C6227">
        <v>6137428</v>
      </c>
      <c r="D6227" s="4">
        <v>44002</v>
      </c>
      <c r="E6227" s="4">
        <v>43927</v>
      </c>
      <c r="F6227" s="4">
        <v>43954</v>
      </c>
      <c r="G6227">
        <v>0</v>
      </c>
      <c r="H6227">
        <v>390</v>
      </c>
      <c r="I6227">
        <v>10</v>
      </c>
      <c r="J6227">
        <v>18057</v>
      </c>
      <c r="K6227">
        <v>973</v>
      </c>
      <c r="L6227">
        <v>0.31756756756756754</v>
      </c>
      <c r="M6227">
        <v>-0.23076923076923078</v>
      </c>
      <c r="N6227">
        <v>260.71428571428572</v>
      </c>
      <c r="O6227">
        <v>12.285714285714286</v>
      </c>
      <c r="P6227">
        <v>260.71428571428572</v>
      </c>
      <c r="Q6227">
        <v>12.285714285714286</v>
      </c>
    </row>
    <row r="6228" spans="1:17" x14ac:dyDescent="0.35">
      <c r="A6228" t="str">
        <f t="shared" si="97"/>
        <v>Missouri44003</v>
      </c>
      <c r="B6228" t="s">
        <v>32</v>
      </c>
      <c r="C6228">
        <v>6137428</v>
      </c>
      <c r="D6228" s="4">
        <v>44003</v>
      </c>
      <c r="E6228" s="4">
        <v>43927</v>
      </c>
      <c r="F6228" s="4">
        <v>43954</v>
      </c>
      <c r="G6228">
        <v>0</v>
      </c>
      <c r="H6228">
        <v>403</v>
      </c>
      <c r="I6228">
        <v>2</v>
      </c>
      <c r="J6228">
        <v>18460</v>
      </c>
      <c r="K6228">
        <v>975</v>
      </c>
      <c r="L6228">
        <v>3.3333333333333333E-2</v>
      </c>
      <c r="M6228">
        <v>-0.8</v>
      </c>
      <c r="N6228">
        <v>314</v>
      </c>
      <c r="O6228">
        <v>12.285714285714286</v>
      </c>
      <c r="P6228">
        <v>314</v>
      </c>
      <c r="Q6228">
        <v>12.285714285714286</v>
      </c>
    </row>
    <row r="6229" spans="1:17" x14ac:dyDescent="0.35">
      <c r="A6229" t="str">
        <f t="shared" si="97"/>
        <v>Missouri44004</v>
      </c>
      <c r="B6229" t="s">
        <v>32</v>
      </c>
      <c r="C6229">
        <v>6137428</v>
      </c>
      <c r="D6229" s="4">
        <v>44004</v>
      </c>
      <c r="E6229" s="4">
        <v>43927</v>
      </c>
      <c r="F6229" s="4">
        <v>43954</v>
      </c>
      <c r="G6229">
        <v>0</v>
      </c>
      <c r="H6229">
        <v>133</v>
      </c>
      <c r="I6229">
        <v>5</v>
      </c>
      <c r="J6229">
        <v>18593</v>
      </c>
      <c r="K6229">
        <v>980</v>
      </c>
      <c r="L6229">
        <v>-0.66997518610421836</v>
      </c>
      <c r="M6229">
        <v>1.5</v>
      </c>
      <c r="N6229">
        <v>283.14285714285717</v>
      </c>
      <c r="O6229">
        <v>12.714285714285714</v>
      </c>
      <c r="P6229">
        <v>283.14285714285717</v>
      </c>
      <c r="Q6229">
        <v>12.714285714285714</v>
      </c>
    </row>
    <row r="6230" spans="1:17" x14ac:dyDescent="0.35">
      <c r="A6230" t="str">
        <f t="shared" si="97"/>
        <v>Missouri44005</v>
      </c>
      <c r="B6230" t="s">
        <v>32</v>
      </c>
      <c r="C6230">
        <v>6137428</v>
      </c>
      <c r="D6230" s="4">
        <v>44005</v>
      </c>
      <c r="E6230" s="4">
        <v>43927</v>
      </c>
      <c r="F6230" s="4">
        <v>43954</v>
      </c>
      <c r="G6230">
        <v>0</v>
      </c>
      <c r="H6230">
        <v>412</v>
      </c>
      <c r="I6230">
        <v>8</v>
      </c>
      <c r="J6230">
        <v>19005</v>
      </c>
      <c r="K6230">
        <v>988</v>
      </c>
      <c r="L6230">
        <v>2.0977443609022557</v>
      </c>
      <c r="M6230">
        <v>0.6</v>
      </c>
      <c r="N6230">
        <v>306.85714285714283</v>
      </c>
      <c r="O6230">
        <v>13.285714285714286</v>
      </c>
      <c r="P6230">
        <v>306.85714285714283</v>
      </c>
      <c r="Q6230">
        <v>13.285714285714286</v>
      </c>
    </row>
    <row r="6231" spans="1:17" x14ac:dyDescent="0.35">
      <c r="A6231" t="str">
        <f t="shared" si="97"/>
        <v>Missouri44006</v>
      </c>
      <c r="B6231" t="s">
        <v>32</v>
      </c>
      <c r="C6231">
        <v>6137428</v>
      </c>
      <c r="D6231" s="4">
        <v>44006</v>
      </c>
      <c r="E6231" s="4">
        <v>43927</v>
      </c>
      <c r="F6231" s="4">
        <v>43954</v>
      </c>
      <c r="G6231">
        <v>0</v>
      </c>
      <c r="H6231">
        <v>118</v>
      </c>
      <c r="I6231">
        <v>10</v>
      </c>
      <c r="J6231">
        <v>19123</v>
      </c>
      <c r="K6231">
        <v>998</v>
      </c>
      <c r="L6231">
        <v>-0.71359223300970875</v>
      </c>
      <c r="M6231">
        <v>0.25</v>
      </c>
      <c r="N6231">
        <v>293.42857142857144</v>
      </c>
      <c r="O6231">
        <v>12</v>
      </c>
      <c r="P6231">
        <v>293.42857142857144</v>
      </c>
      <c r="Q6231">
        <v>12</v>
      </c>
    </row>
    <row r="6232" spans="1:17" x14ac:dyDescent="0.35">
      <c r="A6232" t="str">
        <f t="shared" si="97"/>
        <v>Missouri44007</v>
      </c>
      <c r="B6232" t="s">
        <v>32</v>
      </c>
      <c r="C6232">
        <v>6137428</v>
      </c>
      <c r="D6232" s="4">
        <v>44007</v>
      </c>
      <c r="E6232" s="4">
        <v>43927</v>
      </c>
      <c r="F6232" s="4">
        <v>43954</v>
      </c>
      <c r="G6232">
        <v>0</v>
      </c>
      <c r="H6232">
        <v>514</v>
      </c>
      <c r="I6232">
        <v>2</v>
      </c>
      <c r="J6232">
        <v>19637</v>
      </c>
      <c r="K6232">
        <v>1000</v>
      </c>
      <c r="L6232">
        <v>3.3559322033898304</v>
      </c>
      <c r="M6232">
        <v>-0.8</v>
      </c>
      <c r="N6232">
        <v>323.71428571428572</v>
      </c>
      <c r="O6232">
        <v>7.1428571428571432</v>
      </c>
      <c r="P6232">
        <v>323.71428571428572</v>
      </c>
      <c r="Q6232">
        <v>7.1428571428571432</v>
      </c>
    </row>
    <row r="6233" spans="1:17" x14ac:dyDescent="0.35">
      <c r="A6233" t="str">
        <f t="shared" si="97"/>
        <v>Missouri44008</v>
      </c>
      <c r="B6233" t="s">
        <v>32</v>
      </c>
      <c r="C6233">
        <v>6137428</v>
      </c>
      <c r="D6233" s="4">
        <v>44008</v>
      </c>
      <c r="E6233" s="4">
        <v>43927</v>
      </c>
      <c r="F6233" s="4">
        <v>43954</v>
      </c>
      <c r="G6233">
        <v>0</v>
      </c>
      <c r="H6233">
        <v>579</v>
      </c>
      <c r="I6233">
        <v>9</v>
      </c>
      <c r="J6233">
        <v>20216</v>
      </c>
      <c r="K6233">
        <v>1009</v>
      </c>
      <c r="L6233">
        <v>0.12645914396887159</v>
      </c>
      <c r="M6233">
        <v>3.5</v>
      </c>
      <c r="N6233">
        <v>364.14285714285717</v>
      </c>
      <c r="O6233">
        <v>6.5714285714285712</v>
      </c>
      <c r="P6233">
        <v>364.14285714285717</v>
      </c>
      <c r="Q6233">
        <v>6.5714285714285712</v>
      </c>
    </row>
    <row r="6234" spans="1:17" x14ac:dyDescent="0.35">
      <c r="A6234" t="str">
        <f t="shared" si="97"/>
        <v>Missouri44009</v>
      </c>
      <c r="B6234" t="s">
        <v>32</v>
      </c>
      <c r="C6234">
        <v>6137428</v>
      </c>
      <c r="D6234" s="4">
        <v>44009</v>
      </c>
      <c r="E6234" s="4">
        <v>43927</v>
      </c>
      <c r="F6234" s="4">
        <v>43954</v>
      </c>
      <c r="G6234">
        <v>0</v>
      </c>
      <c r="H6234">
        <v>356</v>
      </c>
      <c r="I6234">
        <v>5</v>
      </c>
      <c r="J6234">
        <v>20572</v>
      </c>
      <c r="K6234">
        <v>1014</v>
      </c>
      <c r="L6234">
        <v>-0.38514680483592401</v>
      </c>
      <c r="M6234">
        <v>-0.44444444444444442</v>
      </c>
      <c r="N6234">
        <v>359.28571428571428</v>
      </c>
      <c r="O6234">
        <v>5.8571428571428568</v>
      </c>
      <c r="P6234">
        <v>359.28571428571428</v>
      </c>
      <c r="Q6234">
        <v>5.8571428571428568</v>
      </c>
    </row>
    <row r="6235" spans="1:17" x14ac:dyDescent="0.35">
      <c r="A6235" t="str">
        <f t="shared" si="97"/>
        <v>Missouri44010</v>
      </c>
      <c r="B6235" t="s">
        <v>32</v>
      </c>
      <c r="C6235">
        <v>6137428</v>
      </c>
      <c r="D6235" s="4">
        <v>44010</v>
      </c>
      <c r="E6235" s="4">
        <v>43927</v>
      </c>
      <c r="F6235" s="4">
        <v>43954</v>
      </c>
      <c r="G6235">
        <v>0</v>
      </c>
      <c r="H6235">
        <v>224</v>
      </c>
      <c r="I6235">
        <v>0</v>
      </c>
      <c r="J6235">
        <v>20796</v>
      </c>
      <c r="K6235">
        <v>1014</v>
      </c>
      <c r="L6235">
        <v>-0.3707865168539326</v>
      </c>
      <c r="M6235">
        <v>-1</v>
      </c>
      <c r="N6235">
        <v>333.71428571428572</v>
      </c>
      <c r="O6235">
        <v>5.5714285714285712</v>
      </c>
      <c r="P6235">
        <v>333.71428571428572</v>
      </c>
      <c r="Q6235">
        <v>5.5714285714285712</v>
      </c>
    </row>
    <row r="6236" spans="1:17" x14ac:dyDescent="0.35">
      <c r="A6236" t="str">
        <f t="shared" si="97"/>
        <v>Missouri44011</v>
      </c>
      <c r="B6236" t="s">
        <v>32</v>
      </c>
      <c r="C6236">
        <v>6137428</v>
      </c>
      <c r="D6236" s="4">
        <v>44011</v>
      </c>
      <c r="E6236" s="4">
        <v>43927</v>
      </c>
      <c r="F6236" s="4">
        <v>43954</v>
      </c>
      <c r="G6236">
        <v>0</v>
      </c>
      <c r="H6236">
        <v>519</v>
      </c>
      <c r="I6236">
        <v>2</v>
      </c>
      <c r="J6236">
        <v>21315</v>
      </c>
      <c r="K6236">
        <v>1016</v>
      </c>
      <c r="L6236">
        <v>1.3169642857142858</v>
      </c>
      <c r="M6236">
        <v>0</v>
      </c>
      <c r="N6236">
        <v>388.85714285714283</v>
      </c>
      <c r="O6236">
        <v>5.1428571428571432</v>
      </c>
      <c r="P6236">
        <v>388.85714285714283</v>
      </c>
      <c r="Q6236">
        <v>5.1428571428571432</v>
      </c>
    </row>
    <row r="6237" spans="1:17" x14ac:dyDescent="0.35">
      <c r="A6237" t="str">
        <f t="shared" si="97"/>
        <v>Missouri44012</v>
      </c>
      <c r="B6237" t="s">
        <v>32</v>
      </c>
      <c r="C6237">
        <v>6137428</v>
      </c>
      <c r="D6237" s="4">
        <v>44012</v>
      </c>
      <c r="E6237" s="4">
        <v>43927</v>
      </c>
      <c r="F6237" s="4">
        <v>43954</v>
      </c>
      <c r="G6237">
        <v>0</v>
      </c>
      <c r="H6237">
        <v>497</v>
      </c>
      <c r="I6237">
        <v>3</v>
      </c>
      <c r="J6237">
        <v>21812</v>
      </c>
      <c r="K6237">
        <v>1019</v>
      </c>
      <c r="L6237">
        <v>-4.238921001926782E-2</v>
      </c>
      <c r="M6237">
        <v>0.5</v>
      </c>
      <c r="N6237">
        <v>401</v>
      </c>
      <c r="O6237">
        <v>4.4285714285714288</v>
      </c>
      <c r="P6237">
        <v>401</v>
      </c>
      <c r="Q6237">
        <v>4.4285714285714288</v>
      </c>
    </row>
    <row r="6238" spans="1:17" x14ac:dyDescent="0.35">
      <c r="A6238" t="str">
        <f t="shared" si="97"/>
        <v>Missouri44013</v>
      </c>
      <c r="B6238" t="s">
        <v>32</v>
      </c>
      <c r="C6238">
        <v>6137428</v>
      </c>
      <c r="D6238" s="4">
        <v>44013</v>
      </c>
      <c r="E6238" s="4">
        <v>43927</v>
      </c>
      <c r="F6238" s="4">
        <v>43954</v>
      </c>
      <c r="G6238">
        <v>0</v>
      </c>
      <c r="H6238">
        <v>292</v>
      </c>
      <c r="I6238">
        <v>14</v>
      </c>
      <c r="J6238">
        <v>22104</v>
      </c>
      <c r="K6238">
        <v>1033</v>
      </c>
      <c r="L6238">
        <v>-0.41247484909456739</v>
      </c>
      <c r="M6238">
        <v>3.6666666666666665</v>
      </c>
      <c r="N6238">
        <v>425.85714285714283</v>
      </c>
      <c r="O6238">
        <v>5</v>
      </c>
      <c r="P6238">
        <v>425.85714285714283</v>
      </c>
      <c r="Q6238">
        <v>5</v>
      </c>
    </row>
    <row r="6239" spans="1:17" x14ac:dyDescent="0.35">
      <c r="A6239" t="str">
        <f t="shared" si="97"/>
        <v>Missouri44014</v>
      </c>
      <c r="B6239" t="s">
        <v>32</v>
      </c>
      <c r="C6239">
        <v>6137428</v>
      </c>
      <c r="D6239" s="4">
        <v>44014</v>
      </c>
      <c r="E6239" s="4">
        <v>43927</v>
      </c>
      <c r="F6239" s="4">
        <v>43954</v>
      </c>
      <c r="G6239">
        <v>0</v>
      </c>
      <c r="H6239">
        <v>532</v>
      </c>
      <c r="I6239">
        <v>11</v>
      </c>
      <c r="J6239">
        <v>22636</v>
      </c>
      <c r="K6239">
        <v>1044</v>
      </c>
      <c r="L6239">
        <v>0.82191780821917804</v>
      </c>
      <c r="M6239">
        <v>-0.21428571428571427</v>
      </c>
      <c r="N6239">
        <v>428.42857142857144</v>
      </c>
      <c r="O6239">
        <v>6.2857142857142856</v>
      </c>
      <c r="P6239">
        <v>428.42857142857144</v>
      </c>
      <c r="Q6239">
        <v>6.2857142857142856</v>
      </c>
    </row>
    <row r="6240" spans="1:17" x14ac:dyDescent="0.35">
      <c r="A6240" t="str">
        <f t="shared" si="97"/>
        <v>Missouri44015</v>
      </c>
      <c r="B6240" t="s">
        <v>32</v>
      </c>
      <c r="C6240">
        <v>6137428</v>
      </c>
      <c r="D6240" s="4">
        <v>44015</v>
      </c>
      <c r="E6240" s="4">
        <v>43927</v>
      </c>
      <c r="F6240" s="4">
        <v>43954</v>
      </c>
      <c r="G6240">
        <v>0</v>
      </c>
      <c r="H6240">
        <v>524</v>
      </c>
      <c r="I6240">
        <v>3</v>
      </c>
      <c r="J6240">
        <v>23160</v>
      </c>
      <c r="K6240">
        <v>1047</v>
      </c>
      <c r="L6240">
        <v>-1.5037593984962405E-2</v>
      </c>
      <c r="M6240">
        <v>-0.72727272727272729</v>
      </c>
      <c r="N6240">
        <v>420.57142857142856</v>
      </c>
      <c r="O6240">
        <v>5.4285714285714288</v>
      </c>
      <c r="P6240">
        <v>420.57142857142856</v>
      </c>
      <c r="Q6240">
        <v>5.4285714285714288</v>
      </c>
    </row>
    <row r="6241" spans="1:17" x14ac:dyDescent="0.35">
      <c r="A6241" t="str">
        <f t="shared" si="97"/>
        <v>Missouri44016</v>
      </c>
      <c r="B6241" t="s">
        <v>32</v>
      </c>
      <c r="C6241">
        <v>6137428</v>
      </c>
      <c r="D6241" s="4">
        <v>44016</v>
      </c>
      <c r="E6241" s="4">
        <v>43927</v>
      </c>
      <c r="F6241" s="4">
        <v>43954</v>
      </c>
      <c r="G6241">
        <v>0</v>
      </c>
      <c r="H6241">
        <v>423</v>
      </c>
      <c r="I6241">
        <v>3</v>
      </c>
      <c r="J6241">
        <v>23583</v>
      </c>
      <c r="K6241">
        <v>1050</v>
      </c>
      <c r="L6241">
        <v>-0.19274809160305342</v>
      </c>
      <c r="M6241">
        <v>0</v>
      </c>
      <c r="N6241">
        <v>430.14285714285717</v>
      </c>
      <c r="O6241">
        <v>5.1428571428571432</v>
      </c>
      <c r="P6241">
        <v>430.14285714285717</v>
      </c>
      <c r="Q6241">
        <v>5.1428571428571432</v>
      </c>
    </row>
    <row r="6242" spans="1:17" x14ac:dyDescent="0.35">
      <c r="A6242" t="str">
        <f t="shared" si="97"/>
        <v>Missouri44017</v>
      </c>
      <c r="B6242" t="s">
        <v>32</v>
      </c>
      <c r="C6242">
        <v>6137428</v>
      </c>
      <c r="D6242" s="4">
        <v>44017</v>
      </c>
      <c r="E6242" s="4">
        <v>43927</v>
      </c>
      <c r="F6242" s="4">
        <v>43954</v>
      </c>
      <c r="G6242">
        <v>0</v>
      </c>
      <c r="H6242">
        <v>233</v>
      </c>
      <c r="I6242">
        <v>1</v>
      </c>
      <c r="J6242">
        <v>23816</v>
      </c>
      <c r="K6242">
        <v>1051</v>
      </c>
      <c r="L6242">
        <v>-0.44917257683215128</v>
      </c>
      <c r="M6242">
        <v>-0.66666666666666663</v>
      </c>
      <c r="N6242">
        <v>431.42857142857144</v>
      </c>
      <c r="O6242">
        <v>5.2857142857142856</v>
      </c>
      <c r="P6242">
        <v>431.42857142857144</v>
      </c>
      <c r="Q6242">
        <v>5.2857142857142856</v>
      </c>
    </row>
    <row r="6243" spans="1:17" x14ac:dyDescent="0.35">
      <c r="A6243" t="str">
        <f t="shared" si="97"/>
        <v>Missouri44018</v>
      </c>
      <c r="B6243" t="s">
        <v>32</v>
      </c>
      <c r="C6243">
        <v>6137428</v>
      </c>
      <c r="D6243" s="4">
        <v>44018</v>
      </c>
      <c r="E6243" s="4">
        <v>43927</v>
      </c>
      <c r="F6243" s="4">
        <v>43954</v>
      </c>
      <c r="G6243">
        <v>0</v>
      </c>
      <c r="H6243">
        <v>395</v>
      </c>
      <c r="I6243">
        <v>0</v>
      </c>
      <c r="J6243">
        <v>24211</v>
      </c>
      <c r="K6243">
        <v>1051</v>
      </c>
      <c r="L6243">
        <v>0.69527896995708149</v>
      </c>
      <c r="M6243">
        <v>-1</v>
      </c>
      <c r="N6243">
        <v>413.71428571428572</v>
      </c>
      <c r="O6243">
        <v>5</v>
      </c>
      <c r="P6243">
        <v>413.71428571428572</v>
      </c>
      <c r="Q6243">
        <v>5</v>
      </c>
    </row>
    <row r="6244" spans="1:17" x14ac:dyDescent="0.35">
      <c r="A6244" t="str">
        <f t="shared" si="97"/>
        <v>Missouri44019</v>
      </c>
      <c r="B6244" t="s">
        <v>32</v>
      </c>
      <c r="C6244">
        <v>6137428</v>
      </c>
      <c r="D6244" s="4">
        <v>44019</v>
      </c>
      <c r="E6244" s="4">
        <v>43927</v>
      </c>
      <c r="F6244" s="4">
        <v>43954</v>
      </c>
      <c r="G6244">
        <v>0</v>
      </c>
      <c r="H6244">
        <v>707</v>
      </c>
      <c r="I6244">
        <v>16</v>
      </c>
      <c r="J6244">
        <v>24918</v>
      </c>
      <c r="K6244">
        <v>1067</v>
      </c>
      <c r="L6244">
        <v>0.78987341772151898</v>
      </c>
      <c r="M6244">
        <v>0</v>
      </c>
      <c r="N6244">
        <v>443.71428571428572</v>
      </c>
      <c r="O6244">
        <v>6.8571428571428568</v>
      </c>
      <c r="P6244">
        <v>443.71428571428572</v>
      </c>
      <c r="Q6244">
        <v>6.8571428571428568</v>
      </c>
    </row>
    <row r="6245" spans="1:17" x14ac:dyDescent="0.35">
      <c r="A6245" t="str">
        <f t="shared" si="97"/>
        <v>Missouri44020</v>
      </c>
      <c r="B6245" t="s">
        <v>32</v>
      </c>
      <c r="C6245">
        <v>6137428</v>
      </c>
      <c r="D6245" s="4">
        <v>44020</v>
      </c>
      <c r="E6245" s="4">
        <v>43927</v>
      </c>
      <c r="F6245" s="4">
        <v>43954</v>
      </c>
      <c r="G6245">
        <v>0</v>
      </c>
      <c r="H6245">
        <v>672</v>
      </c>
      <c r="I6245">
        <v>2</v>
      </c>
      <c r="J6245">
        <v>25590</v>
      </c>
      <c r="K6245">
        <v>1069</v>
      </c>
      <c r="L6245">
        <v>-4.9504950495049507E-2</v>
      </c>
      <c r="M6245">
        <v>-0.875</v>
      </c>
      <c r="N6245">
        <v>498</v>
      </c>
      <c r="O6245">
        <v>5.1428571428571432</v>
      </c>
      <c r="P6245">
        <v>498</v>
      </c>
      <c r="Q6245">
        <v>5.1428571428571432</v>
      </c>
    </row>
    <row r="6246" spans="1:17" x14ac:dyDescent="0.35">
      <c r="A6246" t="str">
        <f t="shared" si="97"/>
        <v>Missouri44021</v>
      </c>
      <c r="B6246" t="s">
        <v>32</v>
      </c>
      <c r="C6246">
        <v>6137428</v>
      </c>
      <c r="D6246" s="4">
        <v>44021</v>
      </c>
      <c r="E6246" s="4">
        <v>43927</v>
      </c>
      <c r="F6246" s="4">
        <v>43954</v>
      </c>
      <c r="G6246">
        <v>0</v>
      </c>
      <c r="H6246">
        <v>820</v>
      </c>
      <c r="I6246">
        <v>4</v>
      </c>
      <c r="J6246">
        <v>26410</v>
      </c>
      <c r="K6246">
        <v>1073</v>
      </c>
      <c r="L6246">
        <v>0.22023809523809523</v>
      </c>
      <c r="M6246">
        <v>1</v>
      </c>
      <c r="N6246">
        <v>539.14285714285711</v>
      </c>
      <c r="O6246">
        <v>4.1428571428571432</v>
      </c>
      <c r="P6246">
        <v>539.14285714285711</v>
      </c>
      <c r="Q6246">
        <v>4.1428571428571432</v>
      </c>
    </row>
    <row r="6247" spans="1:17" x14ac:dyDescent="0.35">
      <c r="A6247" t="str">
        <f t="shared" si="97"/>
        <v>Missouri44022</v>
      </c>
      <c r="B6247" t="s">
        <v>32</v>
      </c>
      <c r="C6247">
        <v>6137428</v>
      </c>
      <c r="D6247" s="4">
        <v>44022</v>
      </c>
      <c r="E6247" s="4">
        <v>43927</v>
      </c>
      <c r="F6247" s="4">
        <v>43954</v>
      </c>
      <c r="G6247">
        <v>0</v>
      </c>
      <c r="H6247">
        <v>659</v>
      </c>
      <c r="I6247">
        <v>11</v>
      </c>
      <c r="J6247">
        <v>27069</v>
      </c>
      <c r="K6247">
        <v>1084</v>
      </c>
      <c r="L6247">
        <v>-0.19634146341463415</v>
      </c>
      <c r="M6247">
        <v>1.75</v>
      </c>
      <c r="N6247">
        <v>558.42857142857144</v>
      </c>
      <c r="O6247">
        <v>5.2857142857142856</v>
      </c>
      <c r="P6247">
        <v>558.42857142857144</v>
      </c>
      <c r="Q6247">
        <v>5.2857142857142856</v>
      </c>
    </row>
    <row r="6248" spans="1:17" x14ac:dyDescent="0.35">
      <c r="A6248" t="str">
        <f t="shared" si="97"/>
        <v>Missouri44023</v>
      </c>
      <c r="B6248" t="s">
        <v>32</v>
      </c>
      <c r="C6248">
        <v>6137428</v>
      </c>
      <c r="D6248" s="4">
        <v>44023</v>
      </c>
      <c r="E6248" s="4">
        <v>43927</v>
      </c>
      <c r="F6248" s="4">
        <v>43954</v>
      </c>
      <c r="G6248">
        <v>0</v>
      </c>
      <c r="H6248">
        <v>537</v>
      </c>
      <c r="I6248">
        <v>7</v>
      </c>
      <c r="J6248">
        <v>27606</v>
      </c>
      <c r="K6248">
        <v>1091</v>
      </c>
      <c r="L6248">
        <v>-0.18512898330804248</v>
      </c>
      <c r="M6248">
        <v>-0.36363636363636365</v>
      </c>
      <c r="N6248">
        <v>574.71428571428567</v>
      </c>
      <c r="O6248">
        <v>5.8571428571428568</v>
      </c>
      <c r="P6248">
        <v>574.71428571428567</v>
      </c>
      <c r="Q6248">
        <v>5.8571428571428568</v>
      </c>
    </row>
    <row r="6249" spans="1:17" x14ac:dyDescent="0.35">
      <c r="A6249" t="str">
        <f t="shared" si="97"/>
        <v>Missouri44024</v>
      </c>
      <c r="B6249" t="s">
        <v>32</v>
      </c>
      <c r="C6249">
        <v>6137428</v>
      </c>
      <c r="D6249" s="4">
        <v>44024</v>
      </c>
      <c r="E6249" s="4">
        <v>43927</v>
      </c>
      <c r="F6249" s="4">
        <v>43954</v>
      </c>
      <c r="G6249">
        <v>0</v>
      </c>
      <c r="H6249">
        <v>274</v>
      </c>
      <c r="I6249">
        <v>1</v>
      </c>
      <c r="J6249">
        <v>27880</v>
      </c>
      <c r="K6249">
        <v>1092</v>
      </c>
      <c r="L6249">
        <v>-0.48975791433891991</v>
      </c>
      <c r="M6249">
        <v>-0.8571428571428571</v>
      </c>
      <c r="N6249">
        <v>580.57142857142856</v>
      </c>
      <c r="O6249">
        <v>5.8571428571428568</v>
      </c>
      <c r="P6249">
        <v>580.57142857142856</v>
      </c>
      <c r="Q6249">
        <v>5.8571428571428568</v>
      </c>
    </row>
    <row r="6250" spans="1:17" x14ac:dyDescent="0.35">
      <c r="A6250" t="str">
        <f t="shared" si="97"/>
        <v>Missouri44025</v>
      </c>
      <c r="B6250" t="s">
        <v>32</v>
      </c>
      <c r="C6250">
        <v>6137428</v>
      </c>
      <c r="D6250" s="4">
        <v>44025</v>
      </c>
      <c r="E6250" s="4">
        <v>43927</v>
      </c>
      <c r="F6250" s="4">
        <v>43954</v>
      </c>
      <c r="G6250">
        <v>0</v>
      </c>
      <c r="H6250">
        <v>409</v>
      </c>
      <c r="I6250">
        <v>13</v>
      </c>
      <c r="J6250">
        <v>28289</v>
      </c>
      <c r="K6250">
        <v>1105</v>
      </c>
      <c r="L6250">
        <v>0.49270072992700731</v>
      </c>
      <c r="M6250">
        <v>12</v>
      </c>
      <c r="N6250">
        <v>582.57142857142856</v>
      </c>
      <c r="O6250">
        <v>7.7142857142857144</v>
      </c>
      <c r="P6250">
        <v>582.57142857142856</v>
      </c>
      <c r="Q6250">
        <v>7.7142857142857144</v>
      </c>
    </row>
    <row r="6251" spans="1:17" x14ac:dyDescent="0.35">
      <c r="A6251" t="str">
        <f t="shared" si="97"/>
        <v>Missouri44026</v>
      </c>
      <c r="B6251" t="s">
        <v>32</v>
      </c>
      <c r="C6251">
        <v>6137428</v>
      </c>
      <c r="D6251" s="4">
        <v>44026</v>
      </c>
      <c r="E6251" s="4">
        <v>43927</v>
      </c>
      <c r="F6251" s="4">
        <v>43954</v>
      </c>
      <c r="G6251">
        <v>0</v>
      </c>
      <c r="H6251">
        <v>951</v>
      </c>
      <c r="I6251">
        <v>9</v>
      </c>
      <c r="J6251">
        <v>29240</v>
      </c>
      <c r="K6251">
        <v>1114</v>
      </c>
      <c r="L6251">
        <v>1.3251833740831296</v>
      </c>
      <c r="M6251">
        <v>-0.30769230769230771</v>
      </c>
      <c r="N6251">
        <v>617.42857142857144</v>
      </c>
      <c r="O6251">
        <v>6.7142857142857144</v>
      </c>
      <c r="P6251">
        <v>617.42857142857144</v>
      </c>
      <c r="Q6251">
        <v>6.7142857142857144</v>
      </c>
    </row>
    <row r="6252" spans="1:17" x14ac:dyDescent="0.35">
      <c r="A6252" t="str">
        <f t="shared" si="97"/>
        <v>Missouri44027</v>
      </c>
      <c r="B6252" t="s">
        <v>32</v>
      </c>
      <c r="C6252">
        <v>6137428</v>
      </c>
      <c r="D6252" s="4">
        <v>44027</v>
      </c>
      <c r="E6252" s="4">
        <v>43927</v>
      </c>
      <c r="F6252" s="4">
        <v>43954</v>
      </c>
      <c r="G6252">
        <v>0</v>
      </c>
      <c r="H6252">
        <v>817</v>
      </c>
      <c r="I6252">
        <v>5</v>
      </c>
      <c r="J6252">
        <v>30057</v>
      </c>
      <c r="K6252">
        <v>1119</v>
      </c>
      <c r="L6252">
        <v>-0.14090431125131442</v>
      </c>
      <c r="M6252">
        <v>-0.44444444444444442</v>
      </c>
      <c r="N6252">
        <v>638.14285714285711</v>
      </c>
      <c r="O6252">
        <v>7.1428571428571432</v>
      </c>
      <c r="P6252">
        <v>638.14285714285711</v>
      </c>
      <c r="Q6252">
        <v>7.1428571428571432</v>
      </c>
    </row>
    <row r="6253" spans="1:17" x14ac:dyDescent="0.35">
      <c r="A6253" t="str">
        <f t="shared" si="97"/>
        <v>Missouri44028</v>
      </c>
      <c r="B6253" t="s">
        <v>32</v>
      </c>
      <c r="C6253">
        <v>6137428</v>
      </c>
      <c r="D6253" s="4">
        <v>44028</v>
      </c>
      <c r="E6253" s="4">
        <v>43927</v>
      </c>
      <c r="F6253" s="4">
        <v>43954</v>
      </c>
      <c r="G6253">
        <v>0</v>
      </c>
      <c r="H6253">
        <v>816</v>
      </c>
      <c r="I6253">
        <v>2</v>
      </c>
      <c r="J6253">
        <v>30873</v>
      </c>
      <c r="K6253">
        <v>1121</v>
      </c>
      <c r="L6253">
        <v>-1.2239902080783353E-3</v>
      </c>
      <c r="M6253">
        <v>-0.6</v>
      </c>
      <c r="N6253">
        <v>637.57142857142856</v>
      </c>
      <c r="O6253">
        <v>6.8571428571428568</v>
      </c>
      <c r="P6253">
        <v>637.57142857142856</v>
      </c>
      <c r="Q6253">
        <v>6.8571428571428568</v>
      </c>
    </row>
    <row r="6254" spans="1:17" x14ac:dyDescent="0.35">
      <c r="A6254" t="str">
        <f t="shared" si="97"/>
        <v>Missouri44029</v>
      </c>
      <c r="B6254" t="s">
        <v>32</v>
      </c>
      <c r="C6254">
        <v>6137428</v>
      </c>
      <c r="D6254" s="4">
        <v>44029</v>
      </c>
      <c r="E6254" s="4">
        <v>43927</v>
      </c>
      <c r="F6254" s="4">
        <v>43954</v>
      </c>
      <c r="G6254">
        <v>0</v>
      </c>
      <c r="H6254">
        <v>865</v>
      </c>
      <c r="I6254">
        <v>4</v>
      </c>
      <c r="J6254">
        <v>31738</v>
      </c>
      <c r="K6254">
        <v>1125</v>
      </c>
      <c r="L6254">
        <v>6.0049019607843139E-2</v>
      </c>
      <c r="M6254">
        <v>1</v>
      </c>
      <c r="N6254">
        <v>667</v>
      </c>
      <c r="O6254">
        <v>5.8571428571428568</v>
      </c>
      <c r="P6254">
        <v>667</v>
      </c>
      <c r="Q6254">
        <v>5.8571428571428568</v>
      </c>
    </row>
    <row r="6255" spans="1:17" x14ac:dyDescent="0.35">
      <c r="A6255" t="str">
        <f t="shared" si="97"/>
        <v>Missouri44030</v>
      </c>
      <c r="B6255" t="s">
        <v>32</v>
      </c>
      <c r="C6255">
        <v>6137428</v>
      </c>
      <c r="D6255" s="4">
        <v>44030</v>
      </c>
      <c r="E6255" s="4">
        <v>43927</v>
      </c>
      <c r="F6255" s="4">
        <v>43954</v>
      </c>
      <c r="G6255">
        <v>0</v>
      </c>
      <c r="H6255">
        <v>966</v>
      </c>
      <c r="I6255">
        <v>11</v>
      </c>
      <c r="J6255">
        <v>32704</v>
      </c>
      <c r="K6255">
        <v>1136</v>
      </c>
      <c r="L6255">
        <v>0.11676300578034682</v>
      </c>
      <c r="M6255">
        <v>1.75</v>
      </c>
      <c r="N6255">
        <v>728.28571428571433</v>
      </c>
      <c r="O6255">
        <v>6.4285714285714288</v>
      </c>
      <c r="P6255">
        <v>728.28571428571433</v>
      </c>
      <c r="Q6255">
        <v>6.4285714285714288</v>
      </c>
    </row>
    <row r="6256" spans="1:17" x14ac:dyDescent="0.35">
      <c r="A6256" t="str">
        <f t="shared" si="97"/>
        <v>Missouri44031</v>
      </c>
      <c r="B6256" t="s">
        <v>32</v>
      </c>
      <c r="C6256">
        <v>6137428</v>
      </c>
      <c r="D6256" s="4">
        <v>44031</v>
      </c>
      <c r="E6256" s="4">
        <v>43927</v>
      </c>
      <c r="F6256" s="4">
        <v>43954</v>
      </c>
      <c r="G6256">
        <v>0</v>
      </c>
      <c r="H6256">
        <v>817</v>
      </c>
      <c r="I6256">
        <v>0</v>
      </c>
      <c r="J6256">
        <v>33521</v>
      </c>
      <c r="K6256">
        <v>1136</v>
      </c>
      <c r="L6256">
        <v>-0.15424430641821946</v>
      </c>
      <c r="M6256">
        <v>-1</v>
      </c>
      <c r="N6256">
        <v>805.85714285714289</v>
      </c>
      <c r="O6256">
        <v>6.2857142857142856</v>
      </c>
      <c r="P6256">
        <v>805.85714285714289</v>
      </c>
      <c r="Q6256">
        <v>6.2857142857142856</v>
      </c>
    </row>
    <row r="6257" spans="1:17" x14ac:dyDescent="0.35">
      <c r="A6257" t="str">
        <f t="shared" si="97"/>
        <v>Missouri44032</v>
      </c>
      <c r="B6257" t="s">
        <v>32</v>
      </c>
      <c r="C6257">
        <v>6137428</v>
      </c>
      <c r="D6257" s="4">
        <v>44032</v>
      </c>
      <c r="E6257" s="4">
        <v>43927</v>
      </c>
      <c r="F6257" s="4">
        <v>43954</v>
      </c>
      <c r="G6257">
        <v>0</v>
      </c>
      <c r="H6257">
        <v>581</v>
      </c>
      <c r="I6257">
        <v>2</v>
      </c>
      <c r="J6257">
        <v>34102</v>
      </c>
      <c r="K6257">
        <v>1138</v>
      </c>
      <c r="L6257">
        <v>-0.28886168910648713</v>
      </c>
      <c r="M6257">
        <v>0</v>
      </c>
      <c r="N6257">
        <v>830.42857142857144</v>
      </c>
      <c r="O6257">
        <v>4.7142857142857144</v>
      </c>
      <c r="P6257">
        <v>830.42857142857144</v>
      </c>
      <c r="Q6257">
        <v>4.7142857142857144</v>
      </c>
    </row>
    <row r="6258" spans="1:17" x14ac:dyDescent="0.35">
      <c r="A6258" t="str">
        <f t="shared" si="97"/>
        <v>Missouri44033</v>
      </c>
      <c r="B6258" t="s">
        <v>32</v>
      </c>
      <c r="C6258">
        <v>6137428</v>
      </c>
      <c r="D6258" s="4">
        <v>44033</v>
      </c>
      <c r="E6258" s="4">
        <v>43927</v>
      </c>
      <c r="F6258" s="4">
        <v>43954</v>
      </c>
      <c r="G6258">
        <v>0</v>
      </c>
      <c r="H6258">
        <v>1092</v>
      </c>
      <c r="I6258">
        <v>10</v>
      </c>
      <c r="J6258">
        <v>35194</v>
      </c>
      <c r="K6258">
        <v>1148</v>
      </c>
      <c r="L6258">
        <v>0.87951807228915657</v>
      </c>
      <c r="M6258">
        <v>4</v>
      </c>
      <c r="N6258">
        <v>850.57142857142856</v>
      </c>
      <c r="O6258">
        <v>4.8571428571428568</v>
      </c>
      <c r="P6258">
        <v>850.57142857142856</v>
      </c>
      <c r="Q6258">
        <v>4.8571428571428568</v>
      </c>
    </row>
    <row r="6259" spans="1:17" x14ac:dyDescent="0.35">
      <c r="A6259" t="str">
        <f t="shared" si="97"/>
        <v>Missouri44034</v>
      </c>
      <c r="B6259" t="s">
        <v>32</v>
      </c>
      <c r="C6259">
        <v>6137428</v>
      </c>
      <c r="D6259" s="4">
        <v>44034</v>
      </c>
      <c r="E6259" s="4">
        <v>43927</v>
      </c>
      <c r="F6259" s="4">
        <v>43954</v>
      </c>
      <c r="G6259">
        <v>0</v>
      </c>
      <c r="H6259">
        <v>1303</v>
      </c>
      <c r="I6259">
        <v>11</v>
      </c>
      <c r="J6259">
        <v>36497</v>
      </c>
      <c r="K6259">
        <v>1159</v>
      </c>
      <c r="L6259">
        <v>0.19322344322344323</v>
      </c>
      <c r="M6259">
        <v>0.1</v>
      </c>
      <c r="N6259">
        <v>920</v>
      </c>
      <c r="O6259">
        <v>5.7142857142857144</v>
      </c>
      <c r="P6259">
        <v>920</v>
      </c>
      <c r="Q6259">
        <v>5.7142857142857144</v>
      </c>
    </row>
    <row r="6260" spans="1:17" x14ac:dyDescent="0.35">
      <c r="A6260" t="str">
        <f t="shared" si="97"/>
        <v>Missouri44035</v>
      </c>
      <c r="B6260" t="s">
        <v>32</v>
      </c>
      <c r="C6260">
        <v>6137428</v>
      </c>
      <c r="D6260" s="4">
        <v>44035</v>
      </c>
      <c r="E6260" s="4">
        <v>43927</v>
      </c>
      <c r="F6260" s="4">
        <v>43954</v>
      </c>
      <c r="G6260">
        <v>0</v>
      </c>
      <c r="H6260">
        <v>1563</v>
      </c>
      <c r="I6260">
        <v>30</v>
      </c>
      <c r="J6260">
        <v>38060</v>
      </c>
      <c r="K6260">
        <v>1189</v>
      </c>
      <c r="L6260">
        <v>0.1995395241749808</v>
      </c>
      <c r="M6260">
        <v>1.7272727272727273</v>
      </c>
      <c r="N6260">
        <v>1026.7142857142858</v>
      </c>
      <c r="O6260">
        <v>9.7142857142857135</v>
      </c>
      <c r="P6260">
        <v>1026.7142857142858</v>
      </c>
      <c r="Q6260">
        <v>9.7142857142857135</v>
      </c>
    </row>
    <row r="6261" spans="1:17" x14ac:dyDescent="0.35">
      <c r="A6261" t="str">
        <f t="shared" si="97"/>
        <v>Missouri44036</v>
      </c>
      <c r="B6261" t="s">
        <v>32</v>
      </c>
      <c r="C6261">
        <v>6137428</v>
      </c>
      <c r="D6261" s="4">
        <v>44036</v>
      </c>
      <c r="E6261" s="4">
        <v>43927</v>
      </c>
      <c r="F6261" s="4">
        <v>43954</v>
      </c>
      <c r="G6261">
        <v>0</v>
      </c>
      <c r="H6261">
        <v>1575</v>
      </c>
      <c r="I6261">
        <v>6</v>
      </c>
      <c r="J6261">
        <v>39635</v>
      </c>
      <c r="K6261">
        <v>1195</v>
      </c>
      <c r="L6261">
        <v>7.677543186180422E-3</v>
      </c>
      <c r="M6261">
        <v>-0.8</v>
      </c>
      <c r="N6261">
        <v>1128.1428571428571</v>
      </c>
      <c r="O6261">
        <v>10</v>
      </c>
      <c r="P6261">
        <v>1128.1428571428571</v>
      </c>
      <c r="Q6261">
        <v>10</v>
      </c>
    </row>
    <row r="6262" spans="1:17" x14ac:dyDescent="0.35">
      <c r="A6262" t="str">
        <f t="shared" si="97"/>
        <v>Missouri44037</v>
      </c>
      <c r="B6262" t="s">
        <v>32</v>
      </c>
      <c r="C6262">
        <v>6137428</v>
      </c>
      <c r="D6262" s="4">
        <v>44037</v>
      </c>
      <c r="E6262" s="4">
        <v>43927</v>
      </c>
      <c r="F6262" s="4">
        <v>43954</v>
      </c>
      <c r="G6262">
        <v>0</v>
      </c>
      <c r="H6262">
        <v>1399</v>
      </c>
      <c r="I6262">
        <v>5</v>
      </c>
      <c r="J6262">
        <v>41034</v>
      </c>
      <c r="K6262">
        <v>1200</v>
      </c>
      <c r="L6262">
        <v>-0.11174603174603175</v>
      </c>
      <c r="M6262">
        <v>-0.16666666666666666</v>
      </c>
      <c r="N6262">
        <v>1190</v>
      </c>
      <c r="O6262">
        <v>9.1428571428571423</v>
      </c>
      <c r="P6262">
        <v>1190</v>
      </c>
      <c r="Q6262">
        <v>9.1428571428571423</v>
      </c>
    </row>
    <row r="6263" spans="1:17" x14ac:dyDescent="0.35">
      <c r="A6263" t="str">
        <f t="shared" si="97"/>
        <v>Missouri44038</v>
      </c>
      <c r="B6263" t="s">
        <v>32</v>
      </c>
      <c r="C6263">
        <v>6137428</v>
      </c>
      <c r="D6263" s="4">
        <v>44038</v>
      </c>
      <c r="E6263" s="4">
        <v>43927</v>
      </c>
      <c r="F6263" s="4">
        <v>43954</v>
      </c>
      <c r="G6263">
        <v>0</v>
      </c>
      <c r="H6263">
        <v>1126</v>
      </c>
      <c r="I6263">
        <v>9</v>
      </c>
      <c r="J6263">
        <v>42160</v>
      </c>
      <c r="K6263">
        <v>1209</v>
      </c>
      <c r="L6263">
        <v>-0.19513938527519656</v>
      </c>
      <c r="M6263">
        <v>0.8</v>
      </c>
      <c r="N6263">
        <v>1234.1428571428571</v>
      </c>
      <c r="O6263">
        <v>10.428571428571429</v>
      </c>
      <c r="P6263">
        <v>1234.1428571428571</v>
      </c>
      <c r="Q6263">
        <v>10.428571428571429</v>
      </c>
    </row>
    <row r="6264" spans="1:17" x14ac:dyDescent="0.35">
      <c r="A6264" t="str">
        <f t="shared" si="97"/>
        <v>Missouri44039</v>
      </c>
      <c r="B6264" t="s">
        <v>32</v>
      </c>
      <c r="C6264">
        <v>6137428</v>
      </c>
      <c r="D6264" s="4">
        <v>44039</v>
      </c>
      <c r="E6264" s="4">
        <v>43927</v>
      </c>
      <c r="F6264" s="4">
        <v>43954</v>
      </c>
      <c r="G6264">
        <v>0</v>
      </c>
      <c r="H6264">
        <v>1329</v>
      </c>
      <c r="I6264">
        <v>12</v>
      </c>
      <c r="J6264">
        <v>43489</v>
      </c>
      <c r="K6264">
        <v>1221</v>
      </c>
      <c r="L6264">
        <v>0.18028419182948491</v>
      </c>
      <c r="M6264">
        <v>0.33333333333333331</v>
      </c>
      <c r="N6264">
        <v>1341</v>
      </c>
      <c r="O6264">
        <v>11.857142857142858</v>
      </c>
      <c r="P6264">
        <v>1341</v>
      </c>
      <c r="Q6264">
        <v>11.857142857142858</v>
      </c>
    </row>
    <row r="6265" spans="1:17" x14ac:dyDescent="0.35">
      <c r="A6265" t="str">
        <f t="shared" si="97"/>
        <v>Missouri44040</v>
      </c>
      <c r="B6265" t="s">
        <v>32</v>
      </c>
      <c r="C6265">
        <v>6137428</v>
      </c>
      <c r="D6265" s="4">
        <v>44040</v>
      </c>
      <c r="E6265" s="4">
        <v>43927</v>
      </c>
      <c r="F6265" s="4">
        <v>43954</v>
      </c>
      <c r="G6265">
        <v>0</v>
      </c>
      <c r="H6265">
        <v>1692</v>
      </c>
      <c r="I6265">
        <v>11</v>
      </c>
      <c r="J6265">
        <v>45181</v>
      </c>
      <c r="K6265">
        <v>1232</v>
      </c>
      <c r="L6265">
        <v>0.27313769751693001</v>
      </c>
      <c r="M6265">
        <v>-8.3333333333333329E-2</v>
      </c>
      <c r="N6265">
        <v>1426.7142857142858</v>
      </c>
      <c r="O6265">
        <v>12</v>
      </c>
      <c r="P6265">
        <v>1426.7142857142858</v>
      </c>
      <c r="Q6265">
        <v>12</v>
      </c>
    </row>
    <row r="6266" spans="1:17" x14ac:dyDescent="0.35">
      <c r="A6266" t="str">
        <f t="shared" si="97"/>
        <v>Missouri44041</v>
      </c>
      <c r="B6266" t="s">
        <v>32</v>
      </c>
      <c r="C6266">
        <v>6137428</v>
      </c>
      <c r="D6266" s="4">
        <v>44041</v>
      </c>
      <c r="E6266" s="4">
        <v>43927</v>
      </c>
      <c r="F6266" s="4">
        <v>43954</v>
      </c>
      <c r="G6266">
        <v>0</v>
      </c>
      <c r="H6266">
        <v>1761</v>
      </c>
      <c r="I6266">
        <v>7</v>
      </c>
      <c r="J6266">
        <v>46942</v>
      </c>
      <c r="K6266">
        <v>1239</v>
      </c>
      <c r="L6266">
        <v>4.0780141843971635E-2</v>
      </c>
      <c r="M6266">
        <v>-0.36363636363636365</v>
      </c>
      <c r="N6266">
        <v>1492.1428571428571</v>
      </c>
      <c r="O6266">
        <v>11.428571428571429</v>
      </c>
      <c r="P6266">
        <v>1492.1428571428571</v>
      </c>
      <c r="Q6266">
        <v>11.428571428571429</v>
      </c>
    </row>
    <row r="6267" spans="1:17" x14ac:dyDescent="0.35">
      <c r="A6267" t="str">
        <f t="shared" si="97"/>
        <v>Missouri44042</v>
      </c>
      <c r="B6267" t="s">
        <v>32</v>
      </c>
      <c r="C6267">
        <v>6137428</v>
      </c>
      <c r="D6267" s="4">
        <v>44042</v>
      </c>
      <c r="E6267" s="4">
        <v>43927</v>
      </c>
      <c r="F6267" s="4">
        <v>43954</v>
      </c>
      <c r="G6267">
        <v>0</v>
      </c>
      <c r="H6267">
        <v>2197</v>
      </c>
      <c r="I6267">
        <v>16</v>
      </c>
      <c r="J6267">
        <v>49139</v>
      </c>
      <c r="K6267">
        <v>1255</v>
      </c>
      <c r="L6267">
        <v>0.24758659852356615</v>
      </c>
      <c r="M6267">
        <v>1.2857142857142858</v>
      </c>
      <c r="N6267">
        <v>1582.7142857142858</v>
      </c>
      <c r="O6267">
        <v>9.4285714285714288</v>
      </c>
      <c r="P6267">
        <v>1582.7142857142858</v>
      </c>
      <c r="Q6267">
        <v>9.4285714285714288</v>
      </c>
    </row>
    <row r="6268" spans="1:17" x14ac:dyDescent="0.35">
      <c r="A6268" t="str">
        <f t="shared" si="97"/>
        <v>Missouri44043</v>
      </c>
      <c r="B6268" t="s">
        <v>32</v>
      </c>
      <c r="C6268">
        <v>6137428</v>
      </c>
      <c r="D6268" s="4">
        <v>44043</v>
      </c>
      <c r="E6268" s="4">
        <v>43927</v>
      </c>
      <c r="F6268" s="4">
        <v>43954</v>
      </c>
      <c r="G6268">
        <v>0</v>
      </c>
      <c r="H6268">
        <v>1477</v>
      </c>
      <c r="I6268">
        <v>10</v>
      </c>
      <c r="J6268">
        <v>50616</v>
      </c>
      <c r="K6268">
        <v>1265</v>
      </c>
      <c r="L6268">
        <v>-0.32771961766044605</v>
      </c>
      <c r="M6268">
        <v>-0.375</v>
      </c>
      <c r="N6268">
        <v>1568.7142857142858</v>
      </c>
      <c r="O6268">
        <v>10</v>
      </c>
      <c r="P6268">
        <v>1568.7142857142858</v>
      </c>
      <c r="Q6268">
        <v>10</v>
      </c>
    </row>
    <row r="6269" spans="1:17" x14ac:dyDescent="0.35">
      <c r="A6269" t="str">
        <f t="shared" si="97"/>
        <v>Missouri44044</v>
      </c>
      <c r="B6269" t="s">
        <v>32</v>
      </c>
      <c r="C6269">
        <v>6137428</v>
      </c>
      <c r="D6269" s="4">
        <v>44044</v>
      </c>
      <c r="E6269" s="4">
        <v>43927</v>
      </c>
      <c r="F6269" s="4">
        <v>43954</v>
      </c>
      <c r="G6269">
        <v>0</v>
      </c>
      <c r="H6269">
        <v>1016</v>
      </c>
      <c r="I6269">
        <v>11</v>
      </c>
      <c r="J6269">
        <v>51632</v>
      </c>
      <c r="K6269">
        <v>1276</v>
      </c>
      <c r="L6269">
        <v>-0.31211916046039268</v>
      </c>
      <c r="M6269">
        <v>0.1</v>
      </c>
      <c r="N6269">
        <v>1514</v>
      </c>
      <c r="O6269">
        <v>10.857142857142858</v>
      </c>
      <c r="P6269">
        <v>1514</v>
      </c>
      <c r="Q6269">
        <v>10.857142857142858</v>
      </c>
    </row>
    <row r="6270" spans="1:17" x14ac:dyDescent="0.35">
      <c r="A6270" t="str">
        <f t="shared" si="97"/>
        <v>Missouri44045</v>
      </c>
      <c r="B6270" t="s">
        <v>32</v>
      </c>
      <c r="C6270">
        <v>6137428</v>
      </c>
      <c r="D6270" s="4">
        <v>44045</v>
      </c>
      <c r="E6270" s="4">
        <v>43927</v>
      </c>
      <c r="F6270" s="4">
        <v>43954</v>
      </c>
      <c r="G6270">
        <v>0</v>
      </c>
      <c r="H6270">
        <v>552</v>
      </c>
      <c r="I6270">
        <v>0</v>
      </c>
      <c r="J6270">
        <v>52184</v>
      </c>
      <c r="K6270">
        <v>1276</v>
      </c>
      <c r="L6270">
        <v>-0.45669291338582679</v>
      </c>
      <c r="M6270">
        <v>-1</v>
      </c>
      <c r="N6270">
        <v>1432</v>
      </c>
      <c r="O6270">
        <v>9.5714285714285712</v>
      </c>
      <c r="P6270">
        <v>1432</v>
      </c>
      <c r="Q6270">
        <v>9.5714285714285712</v>
      </c>
    </row>
    <row r="6271" spans="1:17" x14ac:dyDescent="0.35">
      <c r="A6271" t="str">
        <f t="shared" si="97"/>
        <v>Missouri44046</v>
      </c>
      <c r="B6271" t="s">
        <v>32</v>
      </c>
      <c r="C6271">
        <v>6137428</v>
      </c>
      <c r="D6271" s="4">
        <v>44046</v>
      </c>
      <c r="E6271" s="4">
        <v>43927</v>
      </c>
      <c r="F6271" s="4">
        <v>43954</v>
      </c>
      <c r="G6271">
        <v>0</v>
      </c>
      <c r="H6271">
        <v>1030</v>
      </c>
      <c r="I6271">
        <v>3</v>
      </c>
      <c r="J6271">
        <v>53214</v>
      </c>
      <c r="K6271">
        <v>1279</v>
      </c>
      <c r="L6271">
        <v>0.86594202898550721</v>
      </c>
      <c r="M6271">
        <v>0</v>
      </c>
      <c r="N6271">
        <v>1389.2857142857142</v>
      </c>
      <c r="O6271">
        <v>8.2857142857142865</v>
      </c>
      <c r="P6271">
        <v>1389.2857142857142</v>
      </c>
      <c r="Q6271">
        <v>8.2857142857142865</v>
      </c>
    </row>
    <row r="6272" spans="1:17" x14ac:dyDescent="0.35">
      <c r="A6272" t="str">
        <f t="shared" si="97"/>
        <v>Missouri44047</v>
      </c>
      <c r="B6272" t="s">
        <v>32</v>
      </c>
      <c r="C6272">
        <v>6137428</v>
      </c>
      <c r="D6272" s="4">
        <v>44047</v>
      </c>
      <c r="E6272" s="4">
        <v>43927</v>
      </c>
      <c r="F6272" s="4">
        <v>43954</v>
      </c>
      <c r="G6272">
        <v>0</v>
      </c>
      <c r="H6272">
        <v>1208</v>
      </c>
      <c r="I6272">
        <v>11</v>
      </c>
      <c r="J6272">
        <v>54422</v>
      </c>
      <c r="K6272">
        <v>1290</v>
      </c>
      <c r="L6272">
        <v>0.17281553398058253</v>
      </c>
      <c r="M6272">
        <v>2.6666666666666665</v>
      </c>
      <c r="N6272">
        <v>1320.1428571428571</v>
      </c>
      <c r="O6272">
        <v>8.2857142857142865</v>
      </c>
      <c r="P6272">
        <v>1320.1428571428571</v>
      </c>
      <c r="Q6272">
        <v>8.2857142857142865</v>
      </c>
    </row>
    <row r="6273" spans="1:17" x14ac:dyDescent="0.35">
      <c r="A6273" t="str">
        <f t="shared" si="97"/>
        <v>Missouri44048</v>
      </c>
      <c r="B6273" t="s">
        <v>32</v>
      </c>
      <c r="C6273">
        <v>6137428</v>
      </c>
      <c r="D6273" s="4">
        <v>44048</v>
      </c>
      <c r="E6273" s="4">
        <v>43927</v>
      </c>
      <c r="F6273" s="4">
        <v>43954</v>
      </c>
      <c r="G6273">
        <v>0</v>
      </c>
      <c r="H6273">
        <v>1192</v>
      </c>
      <c r="I6273">
        <v>7</v>
      </c>
      <c r="J6273">
        <v>55614</v>
      </c>
      <c r="K6273">
        <v>1297</v>
      </c>
      <c r="L6273">
        <v>-1.3245033112582781E-2</v>
      </c>
      <c r="M6273">
        <v>-0.36363636363636365</v>
      </c>
      <c r="N6273">
        <v>1238.8571428571429</v>
      </c>
      <c r="O6273">
        <v>8.2857142857142865</v>
      </c>
      <c r="P6273">
        <v>1238.8571428571429</v>
      </c>
      <c r="Q6273">
        <v>8.2857142857142865</v>
      </c>
    </row>
    <row r="6274" spans="1:17" x14ac:dyDescent="0.35">
      <c r="A6274" t="str">
        <f t="shared" si="97"/>
        <v>Missouri44049</v>
      </c>
      <c r="B6274" t="s">
        <v>32</v>
      </c>
      <c r="C6274">
        <v>6137428</v>
      </c>
      <c r="D6274" s="4">
        <v>44049</v>
      </c>
      <c r="E6274" s="4">
        <v>43927</v>
      </c>
      <c r="F6274" s="4">
        <v>43954</v>
      </c>
      <c r="G6274">
        <v>0</v>
      </c>
      <c r="H6274">
        <v>1159</v>
      </c>
      <c r="I6274">
        <v>5</v>
      </c>
      <c r="J6274">
        <v>56773</v>
      </c>
      <c r="K6274">
        <v>1302</v>
      </c>
      <c r="L6274">
        <v>-2.7684563758389263E-2</v>
      </c>
      <c r="M6274">
        <v>-0.2857142857142857</v>
      </c>
      <c r="N6274">
        <v>1090.5714285714287</v>
      </c>
      <c r="O6274">
        <v>6.7142857142857144</v>
      </c>
      <c r="P6274">
        <v>1090.5714285714287</v>
      </c>
      <c r="Q6274">
        <v>6.7142857142857144</v>
      </c>
    </row>
    <row r="6275" spans="1:17" x14ac:dyDescent="0.35">
      <c r="A6275" t="str">
        <f t="shared" ref="A6275:A6338" si="98">B6275&amp;D6275</f>
        <v>Missouri44050</v>
      </c>
      <c r="B6275" t="s">
        <v>32</v>
      </c>
      <c r="C6275">
        <v>6137428</v>
      </c>
      <c r="D6275" s="4">
        <v>44050</v>
      </c>
      <c r="E6275" s="4">
        <v>43927</v>
      </c>
      <c r="F6275" s="4">
        <v>43954</v>
      </c>
      <c r="G6275">
        <v>0</v>
      </c>
      <c r="H6275">
        <v>1064</v>
      </c>
      <c r="I6275">
        <v>22</v>
      </c>
      <c r="J6275">
        <v>57837</v>
      </c>
      <c r="K6275">
        <v>1324</v>
      </c>
      <c r="L6275">
        <v>-8.1967213114754092E-2</v>
      </c>
      <c r="M6275">
        <v>3.4</v>
      </c>
      <c r="N6275">
        <v>1031.5714285714287</v>
      </c>
      <c r="O6275">
        <v>8.4285714285714288</v>
      </c>
      <c r="P6275">
        <v>1031.5714285714287</v>
      </c>
      <c r="Q6275">
        <v>8.4285714285714288</v>
      </c>
    </row>
    <row r="6276" spans="1:17" x14ac:dyDescent="0.35">
      <c r="A6276" t="str">
        <f t="shared" si="98"/>
        <v>Missouri44051</v>
      </c>
      <c r="B6276" t="s">
        <v>32</v>
      </c>
      <c r="C6276">
        <v>6137428</v>
      </c>
      <c r="D6276" s="4">
        <v>44051</v>
      </c>
      <c r="E6276" s="4">
        <v>43927</v>
      </c>
      <c r="F6276" s="4">
        <v>43954</v>
      </c>
      <c r="G6276">
        <v>0</v>
      </c>
      <c r="H6276">
        <v>184</v>
      </c>
      <c r="I6276">
        <v>3</v>
      </c>
      <c r="J6276">
        <v>58021</v>
      </c>
      <c r="K6276">
        <v>1327</v>
      </c>
      <c r="L6276">
        <v>-0.82706766917293228</v>
      </c>
      <c r="M6276">
        <v>-0.86363636363636365</v>
      </c>
      <c r="N6276">
        <v>912.71428571428567</v>
      </c>
      <c r="O6276">
        <v>7.2857142857142856</v>
      </c>
      <c r="P6276">
        <v>912.71428571428567</v>
      </c>
      <c r="Q6276">
        <v>7.2857142857142856</v>
      </c>
    </row>
    <row r="6277" spans="1:17" x14ac:dyDescent="0.35">
      <c r="A6277" t="str">
        <f t="shared" si="98"/>
        <v>Missouri44052</v>
      </c>
      <c r="B6277" t="s">
        <v>32</v>
      </c>
      <c r="C6277">
        <v>6137428</v>
      </c>
      <c r="D6277" s="4">
        <v>44052</v>
      </c>
      <c r="E6277" s="4">
        <v>43927</v>
      </c>
      <c r="F6277" s="4">
        <v>43954</v>
      </c>
      <c r="G6277">
        <v>0</v>
      </c>
      <c r="H6277">
        <v>1362</v>
      </c>
      <c r="I6277">
        <v>7</v>
      </c>
      <c r="J6277">
        <v>59383</v>
      </c>
      <c r="K6277">
        <v>1334</v>
      </c>
      <c r="L6277">
        <v>6.4021739130434785</v>
      </c>
      <c r="M6277">
        <v>1.3333333333333333</v>
      </c>
      <c r="N6277">
        <v>1028.4285714285713</v>
      </c>
      <c r="O6277">
        <v>8.2857142857142865</v>
      </c>
      <c r="P6277">
        <v>1028.4285714285713</v>
      </c>
      <c r="Q6277">
        <v>8.2857142857142865</v>
      </c>
    </row>
    <row r="6278" spans="1:17" x14ac:dyDescent="0.35">
      <c r="A6278" t="str">
        <f t="shared" si="98"/>
        <v>Missouri44053</v>
      </c>
      <c r="B6278" t="s">
        <v>32</v>
      </c>
      <c r="C6278">
        <v>6137428</v>
      </c>
      <c r="D6278" s="4">
        <v>44053</v>
      </c>
      <c r="E6278" s="4">
        <v>43927</v>
      </c>
      <c r="F6278" s="4">
        <v>43954</v>
      </c>
      <c r="G6278">
        <v>0</v>
      </c>
      <c r="H6278">
        <v>976</v>
      </c>
      <c r="I6278">
        <v>7</v>
      </c>
      <c r="J6278">
        <v>60359</v>
      </c>
      <c r="K6278">
        <v>1341</v>
      </c>
      <c r="L6278">
        <v>-0.28340675477239352</v>
      </c>
      <c r="M6278">
        <v>0</v>
      </c>
      <c r="N6278">
        <v>1020.7142857142857</v>
      </c>
      <c r="O6278">
        <v>8.8571428571428577</v>
      </c>
      <c r="P6278">
        <v>1020.7142857142857</v>
      </c>
      <c r="Q6278">
        <v>8.8571428571428577</v>
      </c>
    </row>
    <row r="6279" spans="1:17" x14ac:dyDescent="0.35">
      <c r="A6279" t="str">
        <f t="shared" si="98"/>
        <v>Missouri44054</v>
      </c>
      <c r="B6279" t="s">
        <v>32</v>
      </c>
      <c r="C6279">
        <v>6137428</v>
      </c>
      <c r="D6279" s="4">
        <v>44054</v>
      </c>
      <c r="E6279" s="4">
        <v>43927</v>
      </c>
      <c r="F6279" s="4">
        <v>43954</v>
      </c>
      <c r="G6279">
        <v>0</v>
      </c>
      <c r="H6279">
        <v>1081</v>
      </c>
      <c r="I6279">
        <v>5</v>
      </c>
      <c r="J6279">
        <v>61440</v>
      </c>
      <c r="K6279">
        <v>1346</v>
      </c>
      <c r="L6279">
        <v>0.10758196721311475</v>
      </c>
      <c r="M6279">
        <v>-0.2857142857142857</v>
      </c>
      <c r="N6279">
        <v>1002.5714285714286</v>
      </c>
      <c r="O6279">
        <v>8</v>
      </c>
      <c r="P6279">
        <v>1002.5714285714286</v>
      </c>
      <c r="Q6279">
        <v>8</v>
      </c>
    </row>
    <row r="6280" spans="1:17" x14ac:dyDescent="0.35">
      <c r="A6280" t="str">
        <f t="shared" si="98"/>
        <v>Missouri44055</v>
      </c>
      <c r="B6280" t="s">
        <v>32</v>
      </c>
      <c r="C6280">
        <v>6137428</v>
      </c>
      <c r="D6280" s="4">
        <v>44055</v>
      </c>
      <c r="E6280" s="4">
        <v>43927</v>
      </c>
      <c r="F6280" s="4">
        <v>43954</v>
      </c>
      <c r="G6280">
        <v>0</v>
      </c>
      <c r="H6280">
        <v>1516</v>
      </c>
      <c r="I6280">
        <v>8</v>
      </c>
      <c r="J6280">
        <v>62956</v>
      </c>
      <c r="K6280">
        <v>1354</v>
      </c>
      <c r="L6280">
        <v>0.40240518038852913</v>
      </c>
      <c r="M6280">
        <v>0.6</v>
      </c>
      <c r="N6280">
        <v>1048.8571428571429</v>
      </c>
      <c r="O6280">
        <v>8.1428571428571423</v>
      </c>
      <c r="P6280">
        <v>1048.8571428571429</v>
      </c>
      <c r="Q6280">
        <v>8.1428571428571423</v>
      </c>
    </row>
    <row r="6281" spans="1:17" x14ac:dyDescent="0.35">
      <c r="A6281" t="str">
        <f t="shared" si="98"/>
        <v>Missouri44056</v>
      </c>
      <c r="B6281" t="s">
        <v>32</v>
      </c>
      <c r="C6281">
        <v>6137428</v>
      </c>
      <c r="D6281" s="4">
        <v>44056</v>
      </c>
      <c r="E6281" s="4">
        <v>43927</v>
      </c>
      <c r="F6281" s="4">
        <v>43954</v>
      </c>
      <c r="G6281">
        <v>0</v>
      </c>
      <c r="H6281">
        <v>1473</v>
      </c>
      <c r="I6281">
        <v>2</v>
      </c>
      <c r="J6281">
        <v>64429</v>
      </c>
      <c r="K6281">
        <v>1356</v>
      </c>
      <c r="L6281">
        <v>-2.8364116094986808E-2</v>
      </c>
      <c r="M6281">
        <v>-0.75</v>
      </c>
      <c r="N6281">
        <v>1093.7142857142858</v>
      </c>
      <c r="O6281">
        <v>7.7142857142857144</v>
      </c>
      <c r="P6281">
        <v>1093.7142857142858</v>
      </c>
      <c r="Q6281">
        <v>7.7142857142857144</v>
      </c>
    </row>
    <row r="6282" spans="1:17" x14ac:dyDescent="0.35">
      <c r="A6282" t="str">
        <f t="shared" si="98"/>
        <v>Missouri44057</v>
      </c>
      <c r="B6282" t="s">
        <v>32</v>
      </c>
      <c r="C6282">
        <v>6137428</v>
      </c>
      <c r="D6282" s="4">
        <v>44057</v>
      </c>
      <c r="E6282" s="4">
        <v>43927</v>
      </c>
      <c r="F6282" s="4">
        <v>43954</v>
      </c>
      <c r="G6282">
        <v>0</v>
      </c>
      <c r="H6282">
        <v>1364</v>
      </c>
      <c r="I6282">
        <v>9</v>
      </c>
      <c r="J6282">
        <v>65793</v>
      </c>
      <c r="K6282">
        <v>1365</v>
      </c>
      <c r="L6282">
        <v>-7.3998642226748138E-2</v>
      </c>
      <c r="M6282">
        <v>3.5</v>
      </c>
      <c r="N6282">
        <v>1136.5714285714287</v>
      </c>
      <c r="O6282">
        <v>5.8571428571428568</v>
      </c>
      <c r="P6282">
        <v>1136.5714285714287</v>
      </c>
      <c r="Q6282">
        <v>5.8571428571428568</v>
      </c>
    </row>
    <row r="6283" spans="1:17" x14ac:dyDescent="0.35">
      <c r="A6283" t="str">
        <f t="shared" si="98"/>
        <v>Missouri44058</v>
      </c>
      <c r="B6283" t="s">
        <v>32</v>
      </c>
      <c r="C6283">
        <v>6137428</v>
      </c>
      <c r="D6283" s="4">
        <v>44058</v>
      </c>
      <c r="E6283" s="4">
        <v>43927</v>
      </c>
      <c r="F6283" s="4">
        <v>43954</v>
      </c>
      <c r="G6283">
        <v>0</v>
      </c>
      <c r="H6283">
        <v>1211</v>
      </c>
      <c r="I6283">
        <v>13</v>
      </c>
      <c r="J6283">
        <v>67004</v>
      </c>
      <c r="K6283">
        <v>1378</v>
      </c>
      <c r="L6283">
        <v>-0.11217008797653959</v>
      </c>
      <c r="M6283">
        <v>0.44444444444444442</v>
      </c>
      <c r="N6283">
        <v>1283.2857142857142</v>
      </c>
      <c r="O6283">
        <v>7.2857142857142856</v>
      </c>
      <c r="P6283">
        <v>1283.2857142857142</v>
      </c>
      <c r="Q6283">
        <v>7.2857142857142856</v>
      </c>
    </row>
    <row r="6284" spans="1:17" x14ac:dyDescent="0.35">
      <c r="A6284" t="str">
        <f t="shared" si="98"/>
        <v>Missouri44059</v>
      </c>
      <c r="B6284" t="s">
        <v>32</v>
      </c>
      <c r="C6284">
        <v>6137428</v>
      </c>
      <c r="D6284" s="4">
        <v>44059</v>
      </c>
      <c r="E6284" s="4">
        <v>43927</v>
      </c>
      <c r="F6284" s="4">
        <v>43954</v>
      </c>
      <c r="G6284">
        <v>0</v>
      </c>
      <c r="H6284">
        <v>1192</v>
      </c>
      <c r="I6284">
        <v>5</v>
      </c>
      <c r="J6284">
        <v>68196</v>
      </c>
      <c r="K6284">
        <v>1383</v>
      </c>
      <c r="L6284">
        <v>-1.5689512799339389E-2</v>
      </c>
      <c r="M6284">
        <v>-0.61538461538461542</v>
      </c>
      <c r="N6284">
        <v>1259</v>
      </c>
      <c r="O6284">
        <v>7</v>
      </c>
      <c r="P6284">
        <v>1259</v>
      </c>
      <c r="Q6284">
        <v>7</v>
      </c>
    </row>
    <row r="6285" spans="1:17" x14ac:dyDescent="0.35">
      <c r="A6285" t="str">
        <f t="shared" si="98"/>
        <v>Missouri44060</v>
      </c>
      <c r="B6285" t="s">
        <v>32</v>
      </c>
      <c r="C6285">
        <v>6137428</v>
      </c>
      <c r="D6285" s="4">
        <v>44060</v>
      </c>
      <c r="E6285" s="4">
        <v>43927</v>
      </c>
      <c r="F6285" s="4">
        <v>43954</v>
      </c>
      <c r="G6285">
        <v>0</v>
      </c>
      <c r="H6285">
        <v>1029</v>
      </c>
      <c r="I6285">
        <v>32</v>
      </c>
      <c r="J6285">
        <v>69225</v>
      </c>
      <c r="K6285">
        <v>1415</v>
      </c>
      <c r="L6285">
        <v>-0.13674496644295303</v>
      </c>
      <c r="M6285">
        <v>5.4</v>
      </c>
      <c r="N6285">
        <v>1266.5714285714287</v>
      </c>
      <c r="O6285">
        <v>10.571428571428571</v>
      </c>
      <c r="P6285">
        <v>1266.5714285714287</v>
      </c>
      <c r="Q6285">
        <v>10.571428571428571</v>
      </c>
    </row>
    <row r="6286" spans="1:17" x14ac:dyDescent="0.35">
      <c r="A6286" t="str">
        <f t="shared" si="98"/>
        <v>Missouri44061</v>
      </c>
      <c r="B6286" t="s">
        <v>32</v>
      </c>
      <c r="C6286">
        <v>6137428</v>
      </c>
      <c r="D6286" s="4">
        <v>44061</v>
      </c>
      <c r="E6286" s="4">
        <v>43927</v>
      </c>
      <c r="F6286" s="4">
        <v>43954</v>
      </c>
      <c r="G6286">
        <v>0</v>
      </c>
      <c r="H6286">
        <v>830</v>
      </c>
      <c r="I6286">
        <v>10</v>
      </c>
      <c r="J6286">
        <v>70055</v>
      </c>
      <c r="K6286">
        <v>1425</v>
      </c>
      <c r="L6286">
        <v>-0.19339164237123421</v>
      </c>
      <c r="M6286">
        <v>-0.6875</v>
      </c>
      <c r="N6286">
        <v>1230.7142857142858</v>
      </c>
      <c r="O6286">
        <v>11.285714285714286</v>
      </c>
      <c r="P6286">
        <v>1230.7142857142858</v>
      </c>
      <c r="Q6286">
        <v>11.285714285714286</v>
      </c>
    </row>
    <row r="6287" spans="1:17" x14ac:dyDescent="0.35">
      <c r="A6287" t="str">
        <f t="shared" si="98"/>
        <v>Missouri44062</v>
      </c>
      <c r="B6287" t="s">
        <v>32</v>
      </c>
      <c r="C6287">
        <v>6137428</v>
      </c>
      <c r="D6287" s="4">
        <v>44062</v>
      </c>
      <c r="E6287" s="4">
        <v>43927</v>
      </c>
      <c r="F6287" s="4">
        <v>43954</v>
      </c>
      <c r="G6287">
        <v>0</v>
      </c>
      <c r="H6287">
        <v>1230</v>
      </c>
      <c r="I6287">
        <v>9</v>
      </c>
      <c r="J6287">
        <v>71285</v>
      </c>
      <c r="K6287">
        <v>1434</v>
      </c>
      <c r="L6287">
        <v>0.48192771084337349</v>
      </c>
      <c r="M6287">
        <v>-0.1</v>
      </c>
      <c r="N6287">
        <v>1189.8571428571429</v>
      </c>
      <c r="O6287">
        <v>11.428571428571429</v>
      </c>
      <c r="P6287">
        <v>1189.8571428571429</v>
      </c>
      <c r="Q6287">
        <v>11.428571428571429</v>
      </c>
    </row>
    <row r="6288" spans="1:17" x14ac:dyDescent="0.35">
      <c r="A6288" t="str">
        <f t="shared" si="98"/>
        <v>Missouri44063</v>
      </c>
      <c r="B6288" t="s">
        <v>32</v>
      </c>
      <c r="C6288">
        <v>6137428</v>
      </c>
      <c r="D6288" s="4">
        <v>44063</v>
      </c>
      <c r="E6288" s="4">
        <v>43927</v>
      </c>
      <c r="F6288" s="4">
        <v>43954</v>
      </c>
      <c r="G6288">
        <v>0</v>
      </c>
      <c r="H6288">
        <v>1068</v>
      </c>
      <c r="I6288">
        <v>8</v>
      </c>
      <c r="J6288">
        <v>72353</v>
      </c>
      <c r="K6288">
        <v>1442</v>
      </c>
      <c r="L6288">
        <v>-0.13170731707317074</v>
      </c>
      <c r="M6288">
        <v>-0.1111111111111111</v>
      </c>
      <c r="N6288">
        <v>1132</v>
      </c>
      <c r="O6288">
        <v>12.285714285714286</v>
      </c>
      <c r="P6288">
        <v>1132</v>
      </c>
      <c r="Q6288">
        <v>12.285714285714286</v>
      </c>
    </row>
    <row r="6289" spans="1:17" x14ac:dyDescent="0.35">
      <c r="A6289" t="str">
        <f t="shared" si="98"/>
        <v>Missouri44064</v>
      </c>
      <c r="B6289" t="s">
        <v>32</v>
      </c>
      <c r="C6289">
        <v>6137428</v>
      </c>
      <c r="D6289" s="4">
        <v>44064</v>
      </c>
      <c r="E6289" s="4">
        <v>43927</v>
      </c>
      <c r="F6289" s="4">
        <v>43954</v>
      </c>
      <c r="G6289">
        <v>0</v>
      </c>
      <c r="H6289">
        <v>1270</v>
      </c>
      <c r="I6289">
        <v>3</v>
      </c>
      <c r="J6289">
        <v>73623</v>
      </c>
      <c r="K6289">
        <v>1445</v>
      </c>
      <c r="L6289">
        <v>0.18913857677902621</v>
      </c>
      <c r="M6289">
        <v>-0.625</v>
      </c>
      <c r="N6289">
        <v>1118.5714285714287</v>
      </c>
      <c r="O6289">
        <v>11.428571428571429</v>
      </c>
      <c r="P6289">
        <v>1118.5714285714287</v>
      </c>
      <c r="Q6289">
        <v>11.428571428571429</v>
      </c>
    </row>
    <row r="6290" spans="1:17" x14ac:dyDescent="0.35">
      <c r="A6290" t="str">
        <f t="shared" si="98"/>
        <v>Missouri44065</v>
      </c>
      <c r="B6290" t="s">
        <v>32</v>
      </c>
      <c r="C6290">
        <v>6137428</v>
      </c>
      <c r="D6290" s="4">
        <v>44065</v>
      </c>
      <c r="E6290" s="4">
        <v>43927</v>
      </c>
      <c r="F6290" s="4">
        <v>43954</v>
      </c>
      <c r="G6290">
        <v>0</v>
      </c>
      <c r="H6290">
        <v>1329</v>
      </c>
      <c r="I6290">
        <v>6</v>
      </c>
      <c r="J6290">
        <v>74952</v>
      </c>
      <c r="K6290">
        <v>1451</v>
      </c>
      <c r="L6290">
        <v>4.6456692913385826E-2</v>
      </c>
      <c r="M6290">
        <v>1</v>
      </c>
      <c r="N6290">
        <v>1135.4285714285713</v>
      </c>
      <c r="O6290">
        <v>10.428571428571429</v>
      </c>
      <c r="P6290">
        <v>1135.4285714285713</v>
      </c>
      <c r="Q6290">
        <v>10.428571428571429</v>
      </c>
    </row>
    <row r="6291" spans="1:17" x14ac:dyDescent="0.35">
      <c r="A6291" t="str">
        <f t="shared" si="98"/>
        <v>Missouri44066</v>
      </c>
      <c r="B6291" t="s">
        <v>32</v>
      </c>
      <c r="C6291">
        <v>6137428</v>
      </c>
      <c r="D6291" s="4">
        <v>44066</v>
      </c>
      <c r="E6291" s="4">
        <v>43927</v>
      </c>
      <c r="F6291" s="4">
        <v>43954</v>
      </c>
      <c r="G6291">
        <v>0</v>
      </c>
      <c r="H6291">
        <v>831</v>
      </c>
      <c r="I6291">
        <v>2</v>
      </c>
      <c r="J6291">
        <v>75783</v>
      </c>
      <c r="K6291">
        <v>1453</v>
      </c>
      <c r="L6291">
        <v>-0.37471783295711059</v>
      </c>
      <c r="M6291">
        <v>-0.66666666666666663</v>
      </c>
      <c r="N6291">
        <v>1083.8571428571429</v>
      </c>
      <c r="O6291">
        <v>10</v>
      </c>
      <c r="P6291">
        <v>1083.8571428571429</v>
      </c>
      <c r="Q6291">
        <v>10</v>
      </c>
    </row>
    <row r="6292" spans="1:17" x14ac:dyDescent="0.35">
      <c r="A6292" t="str">
        <f t="shared" si="98"/>
        <v>Missouri44067</v>
      </c>
      <c r="B6292" t="s">
        <v>32</v>
      </c>
      <c r="C6292">
        <v>6137428</v>
      </c>
      <c r="D6292" s="4">
        <v>44067</v>
      </c>
      <c r="E6292" s="4">
        <v>43927</v>
      </c>
      <c r="F6292" s="4">
        <v>43954</v>
      </c>
      <c r="G6292">
        <v>0</v>
      </c>
      <c r="H6292">
        <v>814</v>
      </c>
      <c r="I6292">
        <v>0</v>
      </c>
      <c r="J6292">
        <v>76597</v>
      </c>
      <c r="K6292">
        <v>1453</v>
      </c>
      <c r="L6292">
        <v>-2.0457280385078221E-2</v>
      </c>
      <c r="M6292">
        <v>-1</v>
      </c>
      <c r="N6292">
        <v>1053.1428571428571</v>
      </c>
      <c r="O6292">
        <v>5.4285714285714288</v>
      </c>
      <c r="P6292">
        <v>1053.1428571428571</v>
      </c>
      <c r="Q6292">
        <v>5.4285714285714288</v>
      </c>
    </row>
    <row r="6293" spans="1:17" x14ac:dyDescent="0.35">
      <c r="A6293" t="str">
        <f t="shared" si="98"/>
        <v>Missouri44068</v>
      </c>
      <c r="B6293" t="s">
        <v>32</v>
      </c>
      <c r="C6293">
        <v>6137428</v>
      </c>
      <c r="D6293" s="4">
        <v>44068</v>
      </c>
      <c r="E6293" s="4">
        <v>43927</v>
      </c>
      <c r="F6293" s="4">
        <v>43954</v>
      </c>
      <c r="G6293">
        <v>0</v>
      </c>
      <c r="H6293">
        <v>793</v>
      </c>
      <c r="I6293">
        <v>17</v>
      </c>
      <c r="J6293">
        <v>77390</v>
      </c>
      <c r="K6293">
        <v>1470</v>
      </c>
      <c r="L6293">
        <v>-2.5798525798525797E-2</v>
      </c>
      <c r="M6293">
        <v>0</v>
      </c>
      <c r="N6293">
        <v>1047.8571428571429</v>
      </c>
      <c r="O6293">
        <v>6.4285714285714288</v>
      </c>
      <c r="P6293">
        <v>1047.8571428571429</v>
      </c>
      <c r="Q6293">
        <v>6.4285714285714288</v>
      </c>
    </row>
    <row r="6294" spans="1:17" x14ac:dyDescent="0.35">
      <c r="A6294" t="str">
        <f t="shared" si="98"/>
        <v>Missouri44069</v>
      </c>
      <c r="B6294" t="s">
        <v>32</v>
      </c>
      <c r="C6294">
        <v>6137428</v>
      </c>
      <c r="D6294" s="4">
        <v>44069</v>
      </c>
      <c r="E6294" s="4">
        <v>43927</v>
      </c>
      <c r="F6294" s="4">
        <v>43954</v>
      </c>
      <c r="G6294">
        <v>0</v>
      </c>
      <c r="H6294">
        <v>1353</v>
      </c>
      <c r="I6294">
        <v>11</v>
      </c>
      <c r="J6294">
        <v>78743</v>
      </c>
      <c r="K6294">
        <v>1481</v>
      </c>
      <c r="L6294">
        <v>0.70617906683480458</v>
      </c>
      <c r="M6294">
        <v>-0.35294117647058826</v>
      </c>
      <c r="N6294">
        <v>1065.4285714285713</v>
      </c>
      <c r="O6294">
        <v>6.7142857142857144</v>
      </c>
      <c r="P6294">
        <v>1065.4285714285713</v>
      </c>
      <c r="Q6294">
        <v>6.7142857142857144</v>
      </c>
    </row>
    <row r="6295" spans="1:17" x14ac:dyDescent="0.35">
      <c r="A6295" t="str">
        <f t="shared" si="98"/>
        <v>Missouri44070</v>
      </c>
      <c r="B6295" t="s">
        <v>32</v>
      </c>
      <c r="C6295">
        <v>6137428</v>
      </c>
      <c r="D6295" s="4">
        <v>44070</v>
      </c>
      <c r="E6295" s="4">
        <v>43927</v>
      </c>
      <c r="F6295" s="4">
        <v>43954</v>
      </c>
      <c r="G6295">
        <v>0</v>
      </c>
      <c r="H6295">
        <v>1471</v>
      </c>
      <c r="I6295">
        <v>7</v>
      </c>
      <c r="J6295">
        <v>80214</v>
      </c>
      <c r="K6295">
        <v>1488</v>
      </c>
      <c r="L6295">
        <v>8.7213599408721365E-2</v>
      </c>
      <c r="M6295">
        <v>-0.36363636363636365</v>
      </c>
      <c r="N6295">
        <v>1123</v>
      </c>
      <c r="O6295">
        <v>6.5714285714285712</v>
      </c>
      <c r="P6295">
        <v>1123</v>
      </c>
      <c r="Q6295">
        <v>6.5714285714285712</v>
      </c>
    </row>
    <row r="6296" spans="1:17" x14ac:dyDescent="0.35">
      <c r="A6296" t="str">
        <f t="shared" si="98"/>
        <v>Missouri44071</v>
      </c>
      <c r="B6296" t="s">
        <v>32</v>
      </c>
      <c r="C6296">
        <v>6137428</v>
      </c>
      <c r="D6296" s="4">
        <v>44071</v>
      </c>
      <c r="E6296" s="4">
        <v>43927</v>
      </c>
      <c r="F6296" s="4">
        <v>43954</v>
      </c>
      <c r="G6296">
        <v>0</v>
      </c>
      <c r="H6296">
        <v>1458</v>
      </c>
      <c r="I6296">
        <v>12</v>
      </c>
      <c r="J6296">
        <v>81672</v>
      </c>
      <c r="K6296">
        <v>1500</v>
      </c>
      <c r="L6296">
        <v>-8.8375254928619983E-3</v>
      </c>
      <c r="M6296">
        <v>0.7142857142857143</v>
      </c>
      <c r="N6296">
        <v>1149.8571428571429</v>
      </c>
      <c r="O6296">
        <v>7.8571428571428568</v>
      </c>
      <c r="P6296">
        <v>1149.8571428571429</v>
      </c>
      <c r="Q6296">
        <v>7.8571428571428568</v>
      </c>
    </row>
    <row r="6297" spans="1:17" x14ac:dyDescent="0.35">
      <c r="A6297" t="str">
        <f t="shared" si="98"/>
        <v>Missouri44072</v>
      </c>
      <c r="B6297" t="s">
        <v>32</v>
      </c>
      <c r="C6297">
        <v>6137428</v>
      </c>
      <c r="D6297" s="4">
        <v>44072</v>
      </c>
      <c r="E6297" s="4">
        <v>43927</v>
      </c>
      <c r="F6297" s="4">
        <v>43954</v>
      </c>
      <c r="G6297">
        <v>0</v>
      </c>
      <c r="H6297">
        <v>1496</v>
      </c>
      <c r="I6297">
        <v>28</v>
      </c>
      <c r="J6297">
        <v>83168</v>
      </c>
      <c r="K6297">
        <v>1528</v>
      </c>
      <c r="L6297">
        <v>2.6063100137174212E-2</v>
      </c>
      <c r="M6297">
        <v>1.3333333333333333</v>
      </c>
      <c r="N6297">
        <v>1173.7142857142858</v>
      </c>
      <c r="O6297">
        <v>11</v>
      </c>
      <c r="P6297">
        <v>1173.7142857142858</v>
      </c>
      <c r="Q6297">
        <v>11</v>
      </c>
    </row>
    <row r="6298" spans="1:17" x14ac:dyDescent="0.35">
      <c r="A6298" t="str">
        <f t="shared" si="98"/>
        <v>Missouri44073</v>
      </c>
      <c r="B6298" t="s">
        <v>32</v>
      </c>
      <c r="C6298">
        <v>6137428</v>
      </c>
      <c r="D6298" s="4">
        <v>44073</v>
      </c>
      <c r="E6298" s="4">
        <v>43927</v>
      </c>
      <c r="F6298" s="4">
        <v>43954</v>
      </c>
      <c r="G6298">
        <v>0</v>
      </c>
      <c r="H6298">
        <v>1306</v>
      </c>
      <c r="I6298">
        <v>5</v>
      </c>
      <c r="J6298">
        <v>84474</v>
      </c>
      <c r="K6298">
        <v>1533</v>
      </c>
      <c r="L6298">
        <v>-0.1270053475935829</v>
      </c>
      <c r="M6298">
        <v>-0.8214285714285714</v>
      </c>
      <c r="N6298">
        <v>1241.5714285714287</v>
      </c>
      <c r="O6298">
        <v>11.428571428571429</v>
      </c>
      <c r="P6298">
        <v>1241.5714285714287</v>
      </c>
      <c r="Q6298">
        <v>11.428571428571429</v>
      </c>
    </row>
    <row r="6299" spans="1:17" x14ac:dyDescent="0.35">
      <c r="A6299" t="str">
        <f t="shared" si="98"/>
        <v>Missouri44074</v>
      </c>
      <c r="B6299" t="s">
        <v>32</v>
      </c>
      <c r="C6299">
        <v>6137428</v>
      </c>
      <c r="D6299" s="4">
        <v>44074</v>
      </c>
      <c r="E6299" s="4">
        <v>43927</v>
      </c>
      <c r="F6299" s="4">
        <v>43954</v>
      </c>
      <c r="G6299">
        <v>0</v>
      </c>
      <c r="H6299">
        <v>1161</v>
      </c>
      <c r="I6299">
        <v>14</v>
      </c>
      <c r="J6299">
        <v>85635</v>
      </c>
      <c r="K6299">
        <v>1547</v>
      </c>
      <c r="L6299">
        <v>-0.1110260336906585</v>
      </c>
      <c r="M6299">
        <v>1.8</v>
      </c>
      <c r="N6299">
        <v>1291.1428571428571</v>
      </c>
      <c r="O6299">
        <v>13.428571428571429</v>
      </c>
      <c r="P6299">
        <v>1291.1428571428571</v>
      </c>
      <c r="Q6299">
        <v>13.428571428571429</v>
      </c>
    </row>
    <row r="6300" spans="1:17" x14ac:dyDescent="0.35">
      <c r="A6300" t="str">
        <f t="shared" si="98"/>
        <v>Missouri44075</v>
      </c>
      <c r="B6300" t="s">
        <v>32</v>
      </c>
      <c r="C6300">
        <v>6137428</v>
      </c>
      <c r="D6300" s="4">
        <v>44075</v>
      </c>
      <c r="E6300" s="4">
        <v>43927</v>
      </c>
      <c r="F6300" s="4">
        <v>43954</v>
      </c>
      <c r="G6300">
        <v>0</v>
      </c>
      <c r="H6300">
        <v>1103</v>
      </c>
      <c r="I6300">
        <v>15</v>
      </c>
      <c r="J6300">
        <v>86738</v>
      </c>
      <c r="K6300">
        <v>1562</v>
      </c>
      <c r="L6300">
        <v>-4.9956933677863913E-2</v>
      </c>
      <c r="M6300">
        <v>7.1428571428571425E-2</v>
      </c>
      <c r="N6300">
        <v>1335.4285714285713</v>
      </c>
      <c r="O6300">
        <v>13.142857142857142</v>
      </c>
      <c r="P6300">
        <v>1335.4285714285713</v>
      </c>
      <c r="Q6300">
        <v>13.142857142857142</v>
      </c>
    </row>
    <row r="6301" spans="1:17" x14ac:dyDescent="0.35">
      <c r="A6301" t="str">
        <f t="shared" si="98"/>
        <v>Missouri44076</v>
      </c>
      <c r="B6301" t="s">
        <v>32</v>
      </c>
      <c r="C6301">
        <v>6137428</v>
      </c>
      <c r="D6301" s="4">
        <v>44076</v>
      </c>
      <c r="E6301" s="4">
        <v>43927</v>
      </c>
      <c r="F6301" s="4">
        <v>43954</v>
      </c>
      <c r="G6301">
        <v>0</v>
      </c>
      <c r="H6301">
        <v>1478</v>
      </c>
      <c r="I6301">
        <v>16</v>
      </c>
      <c r="J6301">
        <v>88216</v>
      </c>
      <c r="K6301">
        <v>1578</v>
      </c>
      <c r="L6301">
        <v>0.33998186763372618</v>
      </c>
      <c r="M6301">
        <v>6.6666666666666666E-2</v>
      </c>
      <c r="N6301">
        <v>1353.2857142857142</v>
      </c>
      <c r="O6301">
        <v>13.857142857142858</v>
      </c>
      <c r="P6301">
        <v>1353.2857142857142</v>
      </c>
      <c r="Q6301">
        <v>13.857142857142858</v>
      </c>
    </row>
    <row r="6302" spans="1:17" x14ac:dyDescent="0.35">
      <c r="A6302" t="str">
        <f t="shared" si="98"/>
        <v>Missouri44077</v>
      </c>
      <c r="B6302" t="s">
        <v>32</v>
      </c>
      <c r="C6302">
        <v>6137428</v>
      </c>
      <c r="D6302" s="4">
        <v>44077</v>
      </c>
      <c r="E6302" s="4">
        <v>43927</v>
      </c>
      <c r="F6302" s="4">
        <v>43954</v>
      </c>
      <c r="G6302">
        <v>0</v>
      </c>
      <c r="H6302">
        <v>1423</v>
      </c>
      <c r="I6302">
        <v>8</v>
      </c>
      <c r="J6302">
        <v>89639</v>
      </c>
      <c r="K6302">
        <v>1586</v>
      </c>
      <c r="L6302">
        <v>-3.7212449255751012E-2</v>
      </c>
      <c r="M6302">
        <v>-0.5</v>
      </c>
      <c r="N6302">
        <v>1346.4285714285713</v>
      </c>
      <c r="O6302">
        <v>14</v>
      </c>
      <c r="P6302">
        <v>1346.4285714285713</v>
      </c>
      <c r="Q6302">
        <v>14</v>
      </c>
    </row>
    <row r="6303" spans="1:17" x14ac:dyDescent="0.35">
      <c r="A6303" t="str">
        <f t="shared" si="98"/>
        <v>Missouri44078</v>
      </c>
      <c r="B6303" t="s">
        <v>32</v>
      </c>
      <c r="C6303">
        <v>6137428</v>
      </c>
      <c r="D6303" s="4">
        <v>44078</v>
      </c>
      <c r="E6303" s="4">
        <v>43927</v>
      </c>
      <c r="F6303" s="4">
        <v>43954</v>
      </c>
      <c r="G6303">
        <v>0</v>
      </c>
      <c r="H6303">
        <v>1589</v>
      </c>
      <c r="I6303">
        <v>21</v>
      </c>
      <c r="J6303">
        <v>91228</v>
      </c>
      <c r="K6303">
        <v>1607</v>
      </c>
      <c r="L6303">
        <v>0.11665495432185524</v>
      </c>
      <c r="M6303">
        <v>1.625</v>
      </c>
      <c r="N6303">
        <v>1365.1428571428571</v>
      </c>
      <c r="O6303">
        <v>15.285714285714286</v>
      </c>
      <c r="P6303">
        <v>1365.1428571428571</v>
      </c>
      <c r="Q6303">
        <v>15.285714285714286</v>
      </c>
    </row>
    <row r="6304" spans="1:17" x14ac:dyDescent="0.35">
      <c r="A6304" t="str">
        <f t="shared" si="98"/>
        <v>Missouri44079</v>
      </c>
      <c r="B6304" t="s">
        <v>32</v>
      </c>
      <c r="C6304">
        <v>6137428</v>
      </c>
      <c r="D6304" s="4">
        <v>44079</v>
      </c>
      <c r="E6304" s="4">
        <v>43927</v>
      </c>
      <c r="F6304" s="4">
        <v>43954</v>
      </c>
      <c r="G6304">
        <v>0</v>
      </c>
      <c r="H6304">
        <v>1943</v>
      </c>
      <c r="I6304">
        <v>61</v>
      </c>
      <c r="J6304">
        <v>93171</v>
      </c>
      <c r="K6304">
        <v>1668</v>
      </c>
      <c r="L6304">
        <v>0.22278162366268092</v>
      </c>
      <c r="M6304">
        <v>1.9047619047619047</v>
      </c>
      <c r="N6304">
        <v>1429</v>
      </c>
      <c r="O6304">
        <v>20</v>
      </c>
      <c r="P6304">
        <v>1429</v>
      </c>
      <c r="Q6304">
        <v>20</v>
      </c>
    </row>
    <row r="6305" spans="1:17" x14ac:dyDescent="0.35">
      <c r="A6305" t="str">
        <f t="shared" si="98"/>
        <v>Missouri44080</v>
      </c>
      <c r="B6305" t="s">
        <v>32</v>
      </c>
      <c r="C6305">
        <v>6137428</v>
      </c>
      <c r="D6305" s="4">
        <v>44080</v>
      </c>
      <c r="E6305" s="4">
        <v>43927</v>
      </c>
      <c r="F6305" s="4">
        <v>43954</v>
      </c>
      <c r="G6305">
        <v>0</v>
      </c>
      <c r="H6305">
        <v>1321</v>
      </c>
      <c r="I6305">
        <v>17</v>
      </c>
      <c r="J6305">
        <v>94492</v>
      </c>
      <c r="K6305">
        <v>1685</v>
      </c>
      <c r="L6305">
        <v>-0.32012352032938757</v>
      </c>
      <c r="M6305">
        <v>-0.72131147540983609</v>
      </c>
      <c r="N6305">
        <v>1431.1428571428571</v>
      </c>
      <c r="O6305">
        <v>21.714285714285715</v>
      </c>
      <c r="P6305">
        <v>1431.1428571428571</v>
      </c>
      <c r="Q6305">
        <v>21.714285714285715</v>
      </c>
    </row>
    <row r="6306" spans="1:17" x14ac:dyDescent="0.35">
      <c r="A6306" t="str">
        <f t="shared" si="98"/>
        <v>Missouri44081</v>
      </c>
      <c r="B6306" t="s">
        <v>32</v>
      </c>
      <c r="C6306">
        <v>6137428</v>
      </c>
      <c r="D6306" s="4">
        <v>44081</v>
      </c>
      <c r="E6306" s="4">
        <v>43927</v>
      </c>
      <c r="F6306" s="4">
        <v>43954</v>
      </c>
      <c r="G6306">
        <v>0</v>
      </c>
      <c r="H6306">
        <v>914</v>
      </c>
      <c r="I6306">
        <v>2</v>
      </c>
      <c r="J6306">
        <v>95406</v>
      </c>
      <c r="K6306">
        <v>1687</v>
      </c>
      <c r="L6306">
        <v>-0.3080999242997729</v>
      </c>
      <c r="M6306">
        <v>-0.88235294117647056</v>
      </c>
      <c r="N6306">
        <v>1395.8571428571429</v>
      </c>
      <c r="O6306">
        <v>20</v>
      </c>
      <c r="P6306">
        <v>1395.8571428571429</v>
      </c>
      <c r="Q6306">
        <v>20</v>
      </c>
    </row>
    <row r="6307" spans="1:17" x14ac:dyDescent="0.35">
      <c r="A6307" t="str">
        <f t="shared" si="98"/>
        <v>Missouri44082</v>
      </c>
      <c r="B6307" t="s">
        <v>32</v>
      </c>
      <c r="C6307">
        <v>6137428</v>
      </c>
      <c r="D6307" s="4">
        <v>44082</v>
      </c>
      <c r="E6307" s="4">
        <v>43927</v>
      </c>
      <c r="F6307" s="4">
        <v>43954</v>
      </c>
      <c r="G6307">
        <v>0</v>
      </c>
      <c r="H6307">
        <v>775</v>
      </c>
      <c r="I6307">
        <v>3</v>
      </c>
      <c r="J6307">
        <v>96181</v>
      </c>
      <c r="K6307">
        <v>1690</v>
      </c>
      <c r="L6307">
        <v>-0.15207877461706784</v>
      </c>
      <c r="M6307">
        <v>0.5</v>
      </c>
      <c r="N6307">
        <v>1349</v>
      </c>
      <c r="O6307">
        <v>18.285714285714285</v>
      </c>
      <c r="P6307">
        <v>1349</v>
      </c>
      <c r="Q6307">
        <v>18.285714285714285</v>
      </c>
    </row>
    <row r="6308" spans="1:17" x14ac:dyDescent="0.35">
      <c r="A6308" t="str">
        <f t="shared" si="98"/>
        <v>Missouri44083</v>
      </c>
      <c r="B6308" t="s">
        <v>32</v>
      </c>
      <c r="C6308">
        <v>6137428</v>
      </c>
      <c r="D6308" s="4">
        <v>44083</v>
      </c>
      <c r="E6308" s="4">
        <v>43927</v>
      </c>
      <c r="F6308" s="4">
        <v>43954</v>
      </c>
      <c r="G6308">
        <v>0</v>
      </c>
      <c r="H6308">
        <v>1323</v>
      </c>
      <c r="I6308">
        <v>12</v>
      </c>
      <c r="J6308">
        <v>97504</v>
      </c>
      <c r="K6308">
        <v>1702</v>
      </c>
      <c r="L6308">
        <v>0.70709677419354844</v>
      </c>
      <c r="M6308">
        <v>3</v>
      </c>
      <c r="N6308">
        <v>1326.8571428571429</v>
      </c>
      <c r="O6308">
        <v>17.714285714285715</v>
      </c>
      <c r="P6308">
        <v>1326.8571428571429</v>
      </c>
      <c r="Q6308">
        <v>17.714285714285715</v>
      </c>
    </row>
    <row r="6309" spans="1:17" x14ac:dyDescent="0.35">
      <c r="A6309" t="str">
        <f t="shared" si="98"/>
        <v>Missouri44084</v>
      </c>
      <c r="B6309" t="s">
        <v>32</v>
      </c>
      <c r="C6309">
        <v>6137428</v>
      </c>
      <c r="D6309" s="4">
        <v>44084</v>
      </c>
      <c r="E6309" s="4">
        <v>43927</v>
      </c>
      <c r="F6309" s="4">
        <v>43954</v>
      </c>
      <c r="G6309">
        <v>0</v>
      </c>
      <c r="H6309">
        <v>1234</v>
      </c>
      <c r="I6309">
        <v>11</v>
      </c>
      <c r="J6309">
        <v>98738</v>
      </c>
      <c r="K6309">
        <v>1713</v>
      </c>
      <c r="L6309">
        <v>-6.7271352985638702E-2</v>
      </c>
      <c r="M6309">
        <v>-8.3333333333333329E-2</v>
      </c>
      <c r="N6309">
        <v>1299.8571428571429</v>
      </c>
      <c r="O6309">
        <v>18.142857142857142</v>
      </c>
      <c r="P6309">
        <v>1299.8571428571429</v>
      </c>
      <c r="Q6309">
        <v>18.142857142857142</v>
      </c>
    </row>
    <row r="6310" spans="1:17" x14ac:dyDescent="0.35">
      <c r="A6310" t="str">
        <f t="shared" si="98"/>
        <v>Missouri44085</v>
      </c>
      <c r="B6310" t="s">
        <v>32</v>
      </c>
      <c r="C6310">
        <v>6137428</v>
      </c>
      <c r="D6310" s="4">
        <v>44085</v>
      </c>
      <c r="E6310" s="4">
        <v>43927</v>
      </c>
      <c r="F6310" s="4">
        <v>43954</v>
      </c>
      <c r="G6310">
        <v>0</v>
      </c>
      <c r="H6310">
        <v>1530</v>
      </c>
      <c r="I6310">
        <v>7</v>
      </c>
      <c r="J6310">
        <v>100268</v>
      </c>
      <c r="K6310">
        <v>1720</v>
      </c>
      <c r="L6310">
        <v>0.23987034035656402</v>
      </c>
      <c r="M6310">
        <v>-0.36363636363636365</v>
      </c>
      <c r="N6310">
        <v>1291.4285714285713</v>
      </c>
      <c r="O6310">
        <v>16.142857142857142</v>
      </c>
      <c r="P6310">
        <v>1291.4285714285713</v>
      </c>
      <c r="Q6310">
        <v>16.142857142857142</v>
      </c>
    </row>
    <row r="6311" spans="1:17" x14ac:dyDescent="0.35">
      <c r="A6311" t="str">
        <f t="shared" si="98"/>
        <v>Missouri44086</v>
      </c>
      <c r="B6311" t="s">
        <v>32</v>
      </c>
      <c r="C6311">
        <v>6137428</v>
      </c>
      <c r="D6311" s="4">
        <v>44086</v>
      </c>
      <c r="E6311" s="4">
        <v>43927</v>
      </c>
      <c r="F6311" s="4">
        <v>43954</v>
      </c>
      <c r="G6311">
        <v>0</v>
      </c>
      <c r="H6311">
        <v>2022</v>
      </c>
      <c r="I6311">
        <v>8</v>
      </c>
      <c r="J6311">
        <v>102290</v>
      </c>
      <c r="K6311">
        <v>1728</v>
      </c>
      <c r="L6311">
        <v>0.32156862745098042</v>
      </c>
      <c r="M6311">
        <v>0.14285714285714285</v>
      </c>
      <c r="N6311">
        <v>1302.7142857142858</v>
      </c>
      <c r="O6311">
        <v>8.5714285714285712</v>
      </c>
      <c r="P6311">
        <v>1302.7142857142858</v>
      </c>
      <c r="Q6311">
        <v>8.5714285714285712</v>
      </c>
    </row>
    <row r="6312" spans="1:17" x14ac:dyDescent="0.35">
      <c r="A6312" t="str">
        <f t="shared" si="98"/>
        <v>Missouri44087</v>
      </c>
      <c r="B6312" t="s">
        <v>32</v>
      </c>
      <c r="C6312">
        <v>6137428</v>
      </c>
      <c r="D6312" s="4">
        <v>44087</v>
      </c>
      <c r="E6312" s="4">
        <v>43927</v>
      </c>
      <c r="F6312" s="4">
        <v>43954</v>
      </c>
      <c r="G6312">
        <v>0</v>
      </c>
      <c r="H6312">
        <v>1707</v>
      </c>
      <c r="I6312">
        <v>3</v>
      </c>
      <c r="J6312">
        <v>103997</v>
      </c>
      <c r="K6312">
        <v>1731</v>
      </c>
      <c r="L6312">
        <v>-0.15578635014836795</v>
      </c>
      <c r="M6312">
        <v>-0.625</v>
      </c>
      <c r="N6312">
        <v>1357.8571428571429</v>
      </c>
      <c r="O6312">
        <v>6.5714285714285712</v>
      </c>
      <c r="P6312">
        <v>1357.8571428571429</v>
      </c>
      <c r="Q6312">
        <v>6.5714285714285712</v>
      </c>
    </row>
    <row r="6313" spans="1:17" x14ac:dyDescent="0.35">
      <c r="A6313" t="str">
        <f t="shared" si="98"/>
        <v>Missouri44088</v>
      </c>
      <c r="B6313" t="s">
        <v>32</v>
      </c>
      <c r="C6313">
        <v>6137428</v>
      </c>
      <c r="D6313" s="4">
        <v>44088</v>
      </c>
      <c r="E6313" s="4">
        <v>43927</v>
      </c>
      <c r="F6313" s="4">
        <v>43954</v>
      </c>
      <c r="G6313">
        <v>0</v>
      </c>
      <c r="H6313">
        <v>1281</v>
      </c>
      <c r="I6313">
        <v>7</v>
      </c>
      <c r="J6313">
        <v>105278</v>
      </c>
      <c r="K6313">
        <v>1738</v>
      </c>
      <c r="L6313">
        <v>-0.24956063268892795</v>
      </c>
      <c r="M6313">
        <v>1.3333333333333333</v>
      </c>
      <c r="N6313">
        <v>1410.2857142857142</v>
      </c>
      <c r="O6313">
        <v>7.2857142857142856</v>
      </c>
      <c r="P6313">
        <v>1410.2857142857142</v>
      </c>
      <c r="Q6313">
        <v>7.2857142857142856</v>
      </c>
    </row>
    <row r="6314" spans="1:17" x14ac:dyDescent="0.35">
      <c r="A6314" t="str">
        <f t="shared" si="98"/>
        <v>Missouri44089</v>
      </c>
      <c r="B6314" t="s">
        <v>32</v>
      </c>
      <c r="C6314">
        <v>6137428</v>
      </c>
      <c r="D6314" s="4">
        <v>44089</v>
      </c>
      <c r="E6314" s="4">
        <v>43927</v>
      </c>
      <c r="F6314" s="4">
        <v>43954</v>
      </c>
      <c r="G6314">
        <v>0</v>
      </c>
      <c r="H6314">
        <v>1359</v>
      </c>
      <c r="I6314">
        <v>18</v>
      </c>
      <c r="J6314">
        <v>106637</v>
      </c>
      <c r="K6314">
        <v>1756</v>
      </c>
      <c r="L6314">
        <v>6.0889929742388757E-2</v>
      </c>
      <c r="M6314">
        <v>1.5714285714285714</v>
      </c>
      <c r="N6314">
        <v>1493.7142857142858</v>
      </c>
      <c r="O6314">
        <v>9.4285714285714288</v>
      </c>
      <c r="P6314">
        <v>1493.7142857142858</v>
      </c>
      <c r="Q6314">
        <v>9.4285714285714288</v>
      </c>
    </row>
    <row r="6315" spans="1:17" x14ac:dyDescent="0.35">
      <c r="A6315" t="str">
        <f t="shared" si="98"/>
        <v>Missouri44090</v>
      </c>
      <c r="B6315" t="s">
        <v>32</v>
      </c>
      <c r="C6315">
        <v>6137428</v>
      </c>
      <c r="D6315" s="4">
        <v>44090</v>
      </c>
      <c r="E6315" s="4">
        <v>43927</v>
      </c>
      <c r="F6315" s="4">
        <v>43954</v>
      </c>
      <c r="G6315">
        <v>0</v>
      </c>
      <c r="H6315">
        <v>1216</v>
      </c>
      <c r="I6315">
        <v>9</v>
      </c>
      <c r="J6315">
        <v>107853</v>
      </c>
      <c r="K6315">
        <v>1765</v>
      </c>
      <c r="L6315">
        <v>-0.10522442972774099</v>
      </c>
      <c r="M6315">
        <v>-0.5</v>
      </c>
      <c r="N6315">
        <v>1478.4285714285713</v>
      </c>
      <c r="O6315">
        <v>9</v>
      </c>
      <c r="P6315">
        <v>1478.4285714285713</v>
      </c>
      <c r="Q6315">
        <v>9</v>
      </c>
    </row>
    <row r="6316" spans="1:17" x14ac:dyDescent="0.35">
      <c r="A6316" t="str">
        <f t="shared" si="98"/>
        <v>Missouri44091</v>
      </c>
      <c r="B6316" t="s">
        <v>32</v>
      </c>
      <c r="C6316">
        <v>6137428</v>
      </c>
      <c r="D6316" s="4">
        <v>44091</v>
      </c>
      <c r="E6316" s="4">
        <v>43927</v>
      </c>
      <c r="F6316" s="4">
        <v>43954</v>
      </c>
      <c r="G6316">
        <v>0</v>
      </c>
      <c r="H6316">
        <v>1704</v>
      </c>
      <c r="I6316">
        <v>17</v>
      </c>
      <c r="J6316">
        <v>109557</v>
      </c>
      <c r="K6316">
        <v>1782</v>
      </c>
      <c r="L6316">
        <v>0.40131578947368424</v>
      </c>
      <c r="M6316">
        <v>0.88888888888888884</v>
      </c>
      <c r="N6316">
        <v>1545.5714285714287</v>
      </c>
      <c r="O6316">
        <v>9.8571428571428577</v>
      </c>
      <c r="P6316">
        <v>1545.5714285714287</v>
      </c>
      <c r="Q6316">
        <v>9.8571428571428577</v>
      </c>
    </row>
    <row r="6317" spans="1:17" x14ac:dyDescent="0.35">
      <c r="A6317" t="str">
        <f t="shared" si="98"/>
        <v>Missouri44092</v>
      </c>
      <c r="B6317" t="s">
        <v>32</v>
      </c>
      <c r="C6317">
        <v>6137428</v>
      </c>
      <c r="D6317" s="4">
        <v>44092</v>
      </c>
      <c r="E6317" s="4">
        <v>43927</v>
      </c>
      <c r="F6317" s="4">
        <v>43954</v>
      </c>
      <c r="G6317">
        <v>0</v>
      </c>
      <c r="H6317">
        <v>1833</v>
      </c>
      <c r="I6317">
        <v>28</v>
      </c>
      <c r="J6317">
        <v>111390</v>
      </c>
      <c r="K6317">
        <v>1810</v>
      </c>
      <c r="L6317">
        <v>7.5704225352112672E-2</v>
      </c>
      <c r="M6317">
        <v>0.6470588235294118</v>
      </c>
      <c r="N6317">
        <v>1588.8571428571429</v>
      </c>
      <c r="O6317">
        <v>12.857142857142858</v>
      </c>
      <c r="P6317">
        <v>1588.8571428571429</v>
      </c>
      <c r="Q6317">
        <v>12.857142857142858</v>
      </c>
    </row>
    <row r="6318" spans="1:17" x14ac:dyDescent="0.35">
      <c r="A6318" t="str">
        <f t="shared" si="98"/>
        <v>Missouri44093</v>
      </c>
      <c r="B6318" t="s">
        <v>32</v>
      </c>
      <c r="C6318">
        <v>6137428</v>
      </c>
      <c r="D6318" s="4">
        <v>44093</v>
      </c>
      <c r="E6318" s="4">
        <v>43927</v>
      </c>
      <c r="F6318" s="4">
        <v>43954</v>
      </c>
      <c r="G6318">
        <v>0</v>
      </c>
      <c r="H6318">
        <v>1474</v>
      </c>
      <c r="I6318">
        <v>15</v>
      </c>
      <c r="J6318">
        <v>112864</v>
      </c>
      <c r="K6318">
        <v>1825</v>
      </c>
      <c r="L6318">
        <v>-0.19585379159847244</v>
      </c>
      <c r="M6318">
        <v>-0.4642857142857143</v>
      </c>
      <c r="N6318">
        <v>1510.5714285714287</v>
      </c>
      <c r="O6318">
        <v>13.857142857142858</v>
      </c>
      <c r="P6318">
        <v>1510.5714285714287</v>
      </c>
      <c r="Q6318">
        <v>13.857142857142858</v>
      </c>
    </row>
    <row r="6319" spans="1:17" x14ac:dyDescent="0.35">
      <c r="A6319" t="str">
        <f t="shared" si="98"/>
        <v>Missouri44094</v>
      </c>
      <c r="B6319" t="s">
        <v>32</v>
      </c>
      <c r="C6319">
        <v>6137428</v>
      </c>
      <c r="D6319" s="4">
        <v>44094</v>
      </c>
      <c r="E6319" s="4">
        <v>43927</v>
      </c>
      <c r="F6319" s="4">
        <v>43954</v>
      </c>
      <c r="G6319">
        <v>0</v>
      </c>
      <c r="H6319">
        <v>1306</v>
      </c>
      <c r="I6319">
        <v>1</v>
      </c>
      <c r="J6319">
        <v>114170</v>
      </c>
      <c r="K6319">
        <v>1826</v>
      </c>
      <c r="L6319">
        <v>-0.11397557666214382</v>
      </c>
      <c r="M6319">
        <v>-0.93333333333333335</v>
      </c>
      <c r="N6319">
        <v>1453.2857142857142</v>
      </c>
      <c r="O6319">
        <v>13.571428571428571</v>
      </c>
      <c r="P6319">
        <v>1453.2857142857142</v>
      </c>
      <c r="Q6319">
        <v>13.571428571428571</v>
      </c>
    </row>
    <row r="6320" spans="1:17" x14ac:dyDescent="0.35">
      <c r="A6320" t="str">
        <f t="shared" si="98"/>
        <v>Montana43852</v>
      </c>
      <c r="B6320" t="s">
        <v>33</v>
      </c>
      <c r="C6320">
        <v>1068778</v>
      </c>
      <c r="D6320" s="4">
        <v>43852</v>
      </c>
      <c r="E6320" s="4">
        <v>43918</v>
      </c>
      <c r="F6320" s="4">
        <v>43947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-1</v>
      </c>
      <c r="M6320">
        <v>-1</v>
      </c>
      <c r="N6320">
        <v>1270.2857142857142</v>
      </c>
      <c r="O6320">
        <v>12.571428571428571</v>
      </c>
      <c r="P6320">
        <v>0</v>
      </c>
      <c r="Q6320">
        <v>0</v>
      </c>
    </row>
    <row r="6321" spans="1:17" x14ac:dyDescent="0.35">
      <c r="A6321" t="str">
        <f t="shared" si="98"/>
        <v>Montana43853</v>
      </c>
      <c r="B6321" t="s">
        <v>33</v>
      </c>
      <c r="C6321">
        <v>1068778</v>
      </c>
      <c r="D6321" s="4">
        <v>43853</v>
      </c>
      <c r="E6321" s="4">
        <v>43918</v>
      </c>
      <c r="F6321" s="4">
        <v>43947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1076.1428571428571</v>
      </c>
      <c r="O6321">
        <v>10</v>
      </c>
      <c r="P6321">
        <v>0</v>
      </c>
      <c r="Q6321">
        <v>0</v>
      </c>
    </row>
    <row r="6322" spans="1:17" x14ac:dyDescent="0.35">
      <c r="A6322" t="str">
        <f t="shared" si="98"/>
        <v>Montana43854</v>
      </c>
      <c r="B6322" t="s">
        <v>33</v>
      </c>
      <c r="C6322">
        <v>1068778</v>
      </c>
      <c r="D6322" s="4">
        <v>43854</v>
      </c>
      <c r="E6322" s="4">
        <v>43918</v>
      </c>
      <c r="F6322" s="4">
        <v>43947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902.42857142857144</v>
      </c>
      <c r="O6322">
        <v>8.7142857142857135</v>
      </c>
      <c r="P6322">
        <v>0</v>
      </c>
      <c r="Q6322">
        <v>0</v>
      </c>
    </row>
    <row r="6323" spans="1:17" x14ac:dyDescent="0.35">
      <c r="A6323" t="str">
        <f t="shared" si="98"/>
        <v>Montana43855</v>
      </c>
      <c r="B6323" t="s">
        <v>33</v>
      </c>
      <c r="C6323">
        <v>1068778</v>
      </c>
      <c r="D6323" s="4">
        <v>43855</v>
      </c>
      <c r="E6323" s="4">
        <v>43918</v>
      </c>
      <c r="F6323" s="4">
        <v>43947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659</v>
      </c>
      <c r="O6323">
        <v>6.2857142857142856</v>
      </c>
      <c r="P6323">
        <v>0</v>
      </c>
      <c r="Q6323">
        <v>0</v>
      </c>
    </row>
    <row r="6324" spans="1:17" x14ac:dyDescent="0.35">
      <c r="A6324" t="str">
        <f t="shared" si="98"/>
        <v>Montana43856</v>
      </c>
      <c r="B6324" t="s">
        <v>33</v>
      </c>
      <c r="C6324">
        <v>1068778</v>
      </c>
      <c r="D6324" s="4">
        <v>43856</v>
      </c>
      <c r="E6324" s="4">
        <v>43918</v>
      </c>
      <c r="F6324" s="4">
        <v>43947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397.14285714285717</v>
      </c>
      <c r="O6324">
        <v>2.2857142857142856</v>
      </c>
      <c r="P6324">
        <v>0</v>
      </c>
      <c r="Q6324">
        <v>0</v>
      </c>
    </row>
    <row r="6325" spans="1:17" x14ac:dyDescent="0.35">
      <c r="A6325" t="str">
        <f t="shared" si="98"/>
        <v>Montana43857</v>
      </c>
      <c r="B6325" t="s">
        <v>33</v>
      </c>
      <c r="C6325">
        <v>1068778</v>
      </c>
      <c r="D6325" s="4">
        <v>43857</v>
      </c>
      <c r="E6325" s="4">
        <v>43918</v>
      </c>
      <c r="F6325" s="4">
        <v>43947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186.57142857142858</v>
      </c>
      <c r="O6325">
        <v>0.14285714285714285</v>
      </c>
      <c r="P6325">
        <v>0</v>
      </c>
      <c r="Q6325">
        <v>0</v>
      </c>
    </row>
    <row r="6326" spans="1:17" x14ac:dyDescent="0.35">
      <c r="A6326" t="str">
        <f t="shared" si="98"/>
        <v>Montana43858</v>
      </c>
      <c r="B6326" t="s">
        <v>33</v>
      </c>
      <c r="C6326">
        <v>1068778</v>
      </c>
      <c r="D6326" s="4">
        <v>43858</v>
      </c>
      <c r="E6326" s="4">
        <v>43918</v>
      </c>
      <c r="F6326" s="4">
        <v>43947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35">
      <c r="A6327" t="str">
        <f t="shared" si="98"/>
        <v>Montana43859</v>
      </c>
      <c r="B6327" t="s">
        <v>33</v>
      </c>
      <c r="C6327">
        <v>1068778</v>
      </c>
      <c r="D6327" s="4">
        <v>43859</v>
      </c>
      <c r="E6327" s="4">
        <v>43918</v>
      </c>
      <c r="F6327" s="4">
        <v>43947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35">
      <c r="A6328" t="str">
        <f t="shared" si="98"/>
        <v>Montana43860</v>
      </c>
      <c r="B6328" t="s">
        <v>33</v>
      </c>
      <c r="C6328">
        <v>1068778</v>
      </c>
      <c r="D6328" s="4">
        <v>43860</v>
      </c>
      <c r="E6328" s="4">
        <v>43918</v>
      </c>
      <c r="F6328" s="4">
        <v>43947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35">
      <c r="A6329" t="str">
        <f t="shared" si="98"/>
        <v>Montana43861</v>
      </c>
      <c r="B6329" t="s">
        <v>33</v>
      </c>
      <c r="C6329">
        <v>1068778</v>
      </c>
      <c r="D6329" s="4">
        <v>43861</v>
      </c>
      <c r="E6329" s="4">
        <v>43918</v>
      </c>
      <c r="F6329" s="4">
        <v>43947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35">
      <c r="A6330" t="str">
        <f t="shared" si="98"/>
        <v>Montana43862</v>
      </c>
      <c r="B6330" t="s">
        <v>33</v>
      </c>
      <c r="C6330">
        <v>1068778</v>
      </c>
      <c r="D6330" s="4">
        <v>43862</v>
      </c>
      <c r="E6330" s="4">
        <v>43918</v>
      </c>
      <c r="F6330" s="4">
        <v>43947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35">
      <c r="A6331" t="str">
        <f t="shared" si="98"/>
        <v>Montana43863</v>
      </c>
      <c r="B6331" t="s">
        <v>33</v>
      </c>
      <c r="C6331">
        <v>1068778</v>
      </c>
      <c r="D6331" s="4">
        <v>43863</v>
      </c>
      <c r="E6331" s="4">
        <v>43918</v>
      </c>
      <c r="F6331" s="4">
        <v>43947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35">
      <c r="A6332" t="str">
        <f t="shared" si="98"/>
        <v>Montana43864</v>
      </c>
      <c r="B6332" t="s">
        <v>33</v>
      </c>
      <c r="C6332">
        <v>1068778</v>
      </c>
      <c r="D6332" s="4">
        <v>43864</v>
      </c>
      <c r="E6332" s="4">
        <v>43918</v>
      </c>
      <c r="F6332" s="4">
        <v>43947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35">
      <c r="A6333" t="str">
        <f t="shared" si="98"/>
        <v>Montana43865</v>
      </c>
      <c r="B6333" t="s">
        <v>33</v>
      </c>
      <c r="C6333">
        <v>1068778</v>
      </c>
      <c r="D6333" s="4">
        <v>43865</v>
      </c>
      <c r="E6333" s="4">
        <v>43918</v>
      </c>
      <c r="F6333" s="4">
        <v>43947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35">
      <c r="A6334" t="str">
        <f t="shared" si="98"/>
        <v>Montana43866</v>
      </c>
      <c r="B6334" t="s">
        <v>33</v>
      </c>
      <c r="C6334">
        <v>1068778</v>
      </c>
      <c r="D6334" s="4">
        <v>43866</v>
      </c>
      <c r="E6334" s="4">
        <v>43918</v>
      </c>
      <c r="F6334" s="4">
        <v>43947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35">
      <c r="A6335" t="str">
        <f t="shared" si="98"/>
        <v>Montana43867</v>
      </c>
      <c r="B6335" t="s">
        <v>33</v>
      </c>
      <c r="C6335">
        <v>1068778</v>
      </c>
      <c r="D6335" s="4">
        <v>43867</v>
      </c>
      <c r="E6335" s="4">
        <v>43918</v>
      </c>
      <c r="F6335" s="4">
        <v>43947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35">
      <c r="A6336" t="str">
        <f t="shared" si="98"/>
        <v>Montana43868</v>
      </c>
      <c r="B6336" t="s">
        <v>33</v>
      </c>
      <c r="C6336">
        <v>1068778</v>
      </c>
      <c r="D6336" s="4">
        <v>43868</v>
      </c>
      <c r="E6336" s="4">
        <v>43918</v>
      </c>
      <c r="F6336" s="4">
        <v>43947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35">
      <c r="A6337" t="str">
        <f t="shared" si="98"/>
        <v>Montana43869</v>
      </c>
      <c r="B6337" t="s">
        <v>33</v>
      </c>
      <c r="C6337">
        <v>1068778</v>
      </c>
      <c r="D6337" s="4">
        <v>43869</v>
      </c>
      <c r="E6337" s="4">
        <v>43918</v>
      </c>
      <c r="F6337" s="4">
        <v>43947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35">
      <c r="A6338" t="str">
        <f t="shared" si="98"/>
        <v>Montana43870</v>
      </c>
      <c r="B6338" t="s">
        <v>33</v>
      </c>
      <c r="C6338">
        <v>1068778</v>
      </c>
      <c r="D6338" s="4">
        <v>43870</v>
      </c>
      <c r="E6338" s="4">
        <v>43918</v>
      </c>
      <c r="F6338" s="4">
        <v>43947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35">
      <c r="A6339" t="str">
        <f t="shared" ref="A6339:A6402" si="99">B6339&amp;D6339</f>
        <v>Montana43871</v>
      </c>
      <c r="B6339" t="s">
        <v>33</v>
      </c>
      <c r="C6339">
        <v>1068778</v>
      </c>
      <c r="D6339" s="4">
        <v>43871</v>
      </c>
      <c r="E6339" s="4">
        <v>43918</v>
      </c>
      <c r="F6339" s="4">
        <v>43947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35">
      <c r="A6340" t="str">
        <f t="shared" si="99"/>
        <v>Montana43872</v>
      </c>
      <c r="B6340" t="s">
        <v>33</v>
      </c>
      <c r="C6340">
        <v>1068778</v>
      </c>
      <c r="D6340" s="4">
        <v>43872</v>
      </c>
      <c r="E6340" s="4">
        <v>43918</v>
      </c>
      <c r="F6340" s="4">
        <v>43947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35">
      <c r="A6341" t="str">
        <f t="shared" si="99"/>
        <v>Montana43873</v>
      </c>
      <c r="B6341" t="s">
        <v>33</v>
      </c>
      <c r="C6341">
        <v>1068778</v>
      </c>
      <c r="D6341" s="4">
        <v>43873</v>
      </c>
      <c r="E6341" s="4">
        <v>43918</v>
      </c>
      <c r="F6341" s="4">
        <v>43947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35">
      <c r="A6342" t="str">
        <f t="shared" si="99"/>
        <v>Montana43874</v>
      </c>
      <c r="B6342" t="s">
        <v>33</v>
      </c>
      <c r="C6342">
        <v>1068778</v>
      </c>
      <c r="D6342" s="4">
        <v>43874</v>
      </c>
      <c r="E6342" s="4">
        <v>43918</v>
      </c>
      <c r="F6342" s="4">
        <v>43947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35">
      <c r="A6343" t="str">
        <f t="shared" si="99"/>
        <v>Montana43875</v>
      </c>
      <c r="B6343" t="s">
        <v>33</v>
      </c>
      <c r="C6343">
        <v>1068778</v>
      </c>
      <c r="D6343" s="4">
        <v>43875</v>
      </c>
      <c r="E6343" s="4">
        <v>43918</v>
      </c>
      <c r="F6343" s="4">
        <v>43947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35">
      <c r="A6344" t="str">
        <f t="shared" si="99"/>
        <v>Montana43876</v>
      </c>
      <c r="B6344" t="s">
        <v>33</v>
      </c>
      <c r="C6344">
        <v>1068778</v>
      </c>
      <c r="D6344" s="4">
        <v>43876</v>
      </c>
      <c r="E6344" s="4">
        <v>43918</v>
      </c>
      <c r="F6344" s="4">
        <v>43947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35">
      <c r="A6345" t="str">
        <f t="shared" si="99"/>
        <v>Montana43877</v>
      </c>
      <c r="B6345" t="s">
        <v>33</v>
      </c>
      <c r="C6345">
        <v>1068778</v>
      </c>
      <c r="D6345" s="4">
        <v>43877</v>
      </c>
      <c r="E6345" s="4">
        <v>43918</v>
      </c>
      <c r="F6345" s="4">
        <v>43947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35">
      <c r="A6346" t="str">
        <f t="shared" si="99"/>
        <v>Montana43878</v>
      </c>
      <c r="B6346" t="s">
        <v>33</v>
      </c>
      <c r="C6346">
        <v>1068778</v>
      </c>
      <c r="D6346" s="4">
        <v>43878</v>
      </c>
      <c r="E6346" s="4">
        <v>43918</v>
      </c>
      <c r="F6346" s="4">
        <v>43947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35">
      <c r="A6347" t="str">
        <f t="shared" si="99"/>
        <v>Montana43879</v>
      </c>
      <c r="B6347" t="s">
        <v>33</v>
      </c>
      <c r="C6347">
        <v>1068778</v>
      </c>
      <c r="D6347" s="4">
        <v>43879</v>
      </c>
      <c r="E6347" s="4">
        <v>43918</v>
      </c>
      <c r="F6347" s="4">
        <v>43947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35">
      <c r="A6348" t="str">
        <f t="shared" si="99"/>
        <v>Montana43880</v>
      </c>
      <c r="B6348" t="s">
        <v>33</v>
      </c>
      <c r="C6348">
        <v>1068778</v>
      </c>
      <c r="D6348" s="4">
        <v>43880</v>
      </c>
      <c r="E6348" s="4">
        <v>43918</v>
      </c>
      <c r="F6348" s="4">
        <v>43947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35">
      <c r="A6349" t="str">
        <f t="shared" si="99"/>
        <v>Montana43881</v>
      </c>
      <c r="B6349" t="s">
        <v>33</v>
      </c>
      <c r="C6349">
        <v>1068778</v>
      </c>
      <c r="D6349" s="4">
        <v>43881</v>
      </c>
      <c r="E6349" s="4">
        <v>43918</v>
      </c>
      <c r="F6349" s="4">
        <v>43947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35">
      <c r="A6350" t="str">
        <f t="shared" si="99"/>
        <v>Montana43882</v>
      </c>
      <c r="B6350" t="s">
        <v>33</v>
      </c>
      <c r="C6350">
        <v>1068778</v>
      </c>
      <c r="D6350" s="4">
        <v>43882</v>
      </c>
      <c r="E6350" s="4">
        <v>43918</v>
      </c>
      <c r="F6350" s="4">
        <v>43947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35">
      <c r="A6351" t="str">
        <f t="shared" si="99"/>
        <v>Montana43883</v>
      </c>
      <c r="B6351" t="s">
        <v>33</v>
      </c>
      <c r="C6351">
        <v>1068778</v>
      </c>
      <c r="D6351" s="4">
        <v>43883</v>
      </c>
      <c r="E6351" s="4">
        <v>43918</v>
      </c>
      <c r="F6351" s="4">
        <v>43947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35">
      <c r="A6352" t="str">
        <f t="shared" si="99"/>
        <v>Montana43884</v>
      </c>
      <c r="B6352" t="s">
        <v>33</v>
      </c>
      <c r="C6352">
        <v>1068778</v>
      </c>
      <c r="D6352" s="4">
        <v>43884</v>
      </c>
      <c r="E6352" s="4">
        <v>43918</v>
      </c>
      <c r="F6352" s="4">
        <v>43947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35">
      <c r="A6353" t="str">
        <f t="shared" si="99"/>
        <v>Montana43885</v>
      </c>
      <c r="B6353" t="s">
        <v>33</v>
      </c>
      <c r="C6353">
        <v>1068778</v>
      </c>
      <c r="D6353" s="4">
        <v>43885</v>
      </c>
      <c r="E6353" s="4">
        <v>43918</v>
      </c>
      <c r="F6353" s="4">
        <v>43947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35">
      <c r="A6354" t="str">
        <f t="shared" si="99"/>
        <v>Montana43886</v>
      </c>
      <c r="B6354" t="s">
        <v>33</v>
      </c>
      <c r="C6354">
        <v>1068778</v>
      </c>
      <c r="D6354" s="4">
        <v>43886</v>
      </c>
      <c r="E6354" s="4">
        <v>43918</v>
      </c>
      <c r="F6354" s="4">
        <v>43947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35">
      <c r="A6355" t="str">
        <f t="shared" si="99"/>
        <v>Montana43887</v>
      </c>
      <c r="B6355" t="s">
        <v>33</v>
      </c>
      <c r="C6355">
        <v>1068778</v>
      </c>
      <c r="D6355" s="4">
        <v>43887</v>
      </c>
      <c r="E6355" s="4">
        <v>43918</v>
      </c>
      <c r="F6355" s="4">
        <v>43947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35">
      <c r="A6356" t="str">
        <f t="shared" si="99"/>
        <v>Montana43888</v>
      </c>
      <c r="B6356" t="s">
        <v>33</v>
      </c>
      <c r="C6356">
        <v>1068778</v>
      </c>
      <c r="D6356" s="4">
        <v>43888</v>
      </c>
      <c r="E6356" s="4">
        <v>43918</v>
      </c>
      <c r="F6356" s="4">
        <v>43947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35">
      <c r="A6357" t="str">
        <f t="shared" si="99"/>
        <v>Montana43889</v>
      </c>
      <c r="B6357" t="s">
        <v>33</v>
      </c>
      <c r="C6357">
        <v>1068778</v>
      </c>
      <c r="D6357" s="4">
        <v>43889</v>
      </c>
      <c r="E6357" s="4">
        <v>43918</v>
      </c>
      <c r="F6357" s="4">
        <v>43947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35">
      <c r="A6358" t="str">
        <f t="shared" si="99"/>
        <v>Montana43890</v>
      </c>
      <c r="B6358" t="s">
        <v>33</v>
      </c>
      <c r="C6358">
        <v>1068778</v>
      </c>
      <c r="D6358" s="4">
        <v>43890</v>
      </c>
      <c r="E6358" s="4">
        <v>43918</v>
      </c>
      <c r="F6358" s="4">
        <v>43947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35">
      <c r="A6359" t="str">
        <f t="shared" si="99"/>
        <v>Montana43891</v>
      </c>
      <c r="B6359" t="s">
        <v>33</v>
      </c>
      <c r="C6359">
        <v>1068778</v>
      </c>
      <c r="D6359" s="4">
        <v>43891</v>
      </c>
      <c r="E6359" s="4">
        <v>43918</v>
      </c>
      <c r="F6359" s="4">
        <v>43947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35">
      <c r="A6360" t="str">
        <f t="shared" si="99"/>
        <v>Montana43892</v>
      </c>
      <c r="B6360" t="s">
        <v>33</v>
      </c>
      <c r="C6360">
        <v>1068778</v>
      </c>
      <c r="D6360" s="4">
        <v>43892</v>
      </c>
      <c r="E6360" s="4">
        <v>43918</v>
      </c>
      <c r="F6360" s="4">
        <v>43947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35">
      <c r="A6361" t="str">
        <f t="shared" si="99"/>
        <v>Montana43893</v>
      </c>
      <c r="B6361" t="s">
        <v>33</v>
      </c>
      <c r="C6361">
        <v>1068778</v>
      </c>
      <c r="D6361" s="4">
        <v>43893</v>
      </c>
      <c r="E6361" s="4">
        <v>43918</v>
      </c>
      <c r="F6361" s="4">
        <v>43947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35">
      <c r="A6362" t="str">
        <f t="shared" si="99"/>
        <v>Montana43894</v>
      </c>
      <c r="B6362" t="s">
        <v>33</v>
      </c>
      <c r="C6362">
        <v>1068778</v>
      </c>
      <c r="D6362" s="4">
        <v>43894</v>
      </c>
      <c r="E6362" s="4">
        <v>43918</v>
      </c>
      <c r="F6362" s="4">
        <v>43947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35">
      <c r="A6363" t="str">
        <f t="shared" si="99"/>
        <v>Montana43895</v>
      </c>
      <c r="B6363" t="s">
        <v>33</v>
      </c>
      <c r="C6363">
        <v>1068778</v>
      </c>
      <c r="D6363" s="4">
        <v>43895</v>
      </c>
      <c r="E6363" s="4">
        <v>43918</v>
      </c>
      <c r="F6363" s="4">
        <v>43947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35">
      <c r="A6364" t="str">
        <f t="shared" si="99"/>
        <v>Montana43896</v>
      </c>
      <c r="B6364" t="s">
        <v>33</v>
      </c>
      <c r="C6364">
        <v>1068778</v>
      </c>
      <c r="D6364" s="4">
        <v>43896</v>
      </c>
      <c r="E6364" s="4">
        <v>43918</v>
      </c>
      <c r="F6364" s="4">
        <v>43947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35">
      <c r="A6365" t="str">
        <f t="shared" si="99"/>
        <v>Montana43897</v>
      </c>
      <c r="B6365" t="s">
        <v>33</v>
      </c>
      <c r="C6365">
        <v>1068778</v>
      </c>
      <c r="D6365" s="4">
        <v>43897</v>
      </c>
      <c r="E6365" s="4">
        <v>43918</v>
      </c>
      <c r="F6365" s="4">
        <v>43947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35">
      <c r="A6366" t="str">
        <f t="shared" si="99"/>
        <v>Montana43898</v>
      </c>
      <c r="B6366" t="s">
        <v>33</v>
      </c>
      <c r="C6366">
        <v>1068778</v>
      </c>
      <c r="D6366" s="4">
        <v>43898</v>
      </c>
      <c r="E6366" s="4">
        <v>43918</v>
      </c>
      <c r="F6366" s="4">
        <v>43947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35">
      <c r="A6367" t="str">
        <f t="shared" si="99"/>
        <v>Montana43899</v>
      </c>
      <c r="B6367" t="s">
        <v>33</v>
      </c>
      <c r="C6367">
        <v>1068778</v>
      </c>
      <c r="D6367" s="4">
        <v>43899</v>
      </c>
      <c r="E6367" s="4">
        <v>43918</v>
      </c>
      <c r="F6367" s="4">
        <v>43947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35">
      <c r="A6368" t="str">
        <f t="shared" si="99"/>
        <v>Montana43900</v>
      </c>
      <c r="B6368" t="s">
        <v>33</v>
      </c>
      <c r="C6368">
        <v>1068778</v>
      </c>
      <c r="D6368" s="4">
        <v>43900</v>
      </c>
      <c r="E6368" s="4">
        <v>43918</v>
      </c>
      <c r="F6368" s="4">
        <v>43947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35">
      <c r="A6369" t="str">
        <f t="shared" si="99"/>
        <v>Montana43901</v>
      </c>
      <c r="B6369" t="s">
        <v>33</v>
      </c>
      <c r="C6369">
        <v>1068778</v>
      </c>
      <c r="D6369" s="4">
        <v>43901</v>
      </c>
      <c r="E6369" s="4">
        <v>43918</v>
      </c>
      <c r="F6369" s="4">
        <v>43947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35">
      <c r="A6370" t="str">
        <f t="shared" si="99"/>
        <v>Montana43902</v>
      </c>
      <c r="B6370" t="s">
        <v>33</v>
      </c>
      <c r="C6370">
        <v>1068778</v>
      </c>
      <c r="D6370" s="4">
        <v>43902</v>
      </c>
      <c r="E6370" s="4">
        <v>43918</v>
      </c>
      <c r="F6370" s="4">
        <v>43947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35">
      <c r="A6371" t="str">
        <f t="shared" si="99"/>
        <v>Montana43903</v>
      </c>
      <c r="B6371" t="s">
        <v>33</v>
      </c>
      <c r="C6371">
        <v>1068778</v>
      </c>
      <c r="D6371" s="4">
        <v>43903</v>
      </c>
      <c r="E6371" s="4">
        <v>43918</v>
      </c>
      <c r="F6371" s="4">
        <v>43947</v>
      </c>
      <c r="G6371">
        <v>0</v>
      </c>
      <c r="H6371">
        <v>1</v>
      </c>
      <c r="I6371">
        <v>0</v>
      </c>
      <c r="J6371">
        <v>1</v>
      </c>
      <c r="K6371">
        <v>0</v>
      </c>
      <c r="L6371">
        <v>0</v>
      </c>
      <c r="M6371">
        <v>0</v>
      </c>
      <c r="N6371">
        <v>0.14285714285714285</v>
      </c>
      <c r="O6371">
        <v>0</v>
      </c>
      <c r="P6371">
        <v>0.14285714285714285</v>
      </c>
      <c r="Q6371">
        <v>0</v>
      </c>
    </row>
    <row r="6372" spans="1:17" x14ac:dyDescent="0.35">
      <c r="A6372" t="str">
        <f t="shared" si="99"/>
        <v>Montana43904</v>
      </c>
      <c r="B6372" t="s">
        <v>33</v>
      </c>
      <c r="C6372">
        <v>1068778</v>
      </c>
      <c r="D6372" s="4">
        <v>43904</v>
      </c>
      <c r="E6372" s="4">
        <v>43918</v>
      </c>
      <c r="F6372" s="4">
        <v>43947</v>
      </c>
      <c r="G6372">
        <v>0</v>
      </c>
      <c r="H6372">
        <v>4</v>
      </c>
      <c r="I6372">
        <v>0</v>
      </c>
      <c r="J6372">
        <v>5</v>
      </c>
      <c r="K6372">
        <v>0</v>
      </c>
      <c r="L6372">
        <v>3</v>
      </c>
      <c r="M6372">
        <v>0</v>
      </c>
      <c r="N6372">
        <v>0.7142857142857143</v>
      </c>
      <c r="O6372">
        <v>0</v>
      </c>
      <c r="P6372">
        <v>0.7142857142857143</v>
      </c>
      <c r="Q6372">
        <v>0</v>
      </c>
    </row>
    <row r="6373" spans="1:17" x14ac:dyDescent="0.35">
      <c r="A6373" t="str">
        <f t="shared" si="99"/>
        <v>Montana43905</v>
      </c>
      <c r="B6373" t="s">
        <v>33</v>
      </c>
      <c r="C6373">
        <v>1068778</v>
      </c>
      <c r="D6373" s="4">
        <v>43905</v>
      </c>
      <c r="E6373" s="4">
        <v>43918</v>
      </c>
      <c r="F6373" s="4">
        <v>43947</v>
      </c>
      <c r="G6373">
        <v>0</v>
      </c>
      <c r="H6373">
        <v>1</v>
      </c>
      <c r="I6373">
        <v>0</v>
      </c>
      <c r="J6373">
        <v>6</v>
      </c>
      <c r="K6373">
        <v>0</v>
      </c>
      <c r="L6373">
        <v>-0.75</v>
      </c>
      <c r="M6373">
        <v>0</v>
      </c>
      <c r="N6373">
        <v>0.8571428571428571</v>
      </c>
      <c r="O6373">
        <v>0</v>
      </c>
      <c r="P6373">
        <v>0.8571428571428571</v>
      </c>
      <c r="Q6373">
        <v>0</v>
      </c>
    </row>
    <row r="6374" spans="1:17" x14ac:dyDescent="0.35">
      <c r="A6374" t="str">
        <f t="shared" si="99"/>
        <v>Montana43906</v>
      </c>
      <c r="B6374" t="s">
        <v>33</v>
      </c>
      <c r="C6374">
        <v>1068778</v>
      </c>
      <c r="D6374" s="4">
        <v>43906</v>
      </c>
      <c r="E6374" s="4">
        <v>43918</v>
      </c>
      <c r="F6374" s="4">
        <v>43947</v>
      </c>
      <c r="G6374">
        <v>0</v>
      </c>
      <c r="H6374">
        <v>0</v>
      </c>
      <c r="I6374">
        <v>0</v>
      </c>
      <c r="J6374">
        <v>6</v>
      </c>
      <c r="K6374">
        <v>0</v>
      </c>
      <c r="L6374">
        <v>-1</v>
      </c>
      <c r="M6374">
        <v>0</v>
      </c>
      <c r="N6374">
        <v>0.8571428571428571</v>
      </c>
      <c r="O6374">
        <v>0</v>
      </c>
      <c r="P6374">
        <v>0.8571428571428571</v>
      </c>
      <c r="Q6374">
        <v>0</v>
      </c>
    </row>
    <row r="6375" spans="1:17" x14ac:dyDescent="0.35">
      <c r="A6375" t="str">
        <f t="shared" si="99"/>
        <v>Montana43907</v>
      </c>
      <c r="B6375" t="s">
        <v>33</v>
      </c>
      <c r="C6375">
        <v>1068778</v>
      </c>
      <c r="D6375" s="4">
        <v>43907</v>
      </c>
      <c r="E6375" s="4">
        <v>43918</v>
      </c>
      <c r="F6375" s="4">
        <v>43947</v>
      </c>
      <c r="G6375">
        <v>0</v>
      </c>
      <c r="H6375">
        <v>2</v>
      </c>
      <c r="I6375">
        <v>0</v>
      </c>
      <c r="J6375">
        <v>8</v>
      </c>
      <c r="K6375">
        <v>0</v>
      </c>
      <c r="L6375">
        <v>0</v>
      </c>
      <c r="M6375">
        <v>0</v>
      </c>
      <c r="N6375">
        <v>1.1428571428571428</v>
      </c>
      <c r="O6375">
        <v>0</v>
      </c>
      <c r="P6375">
        <v>1.1428571428571428</v>
      </c>
      <c r="Q6375">
        <v>0</v>
      </c>
    </row>
    <row r="6376" spans="1:17" x14ac:dyDescent="0.35">
      <c r="A6376" t="str">
        <f t="shared" si="99"/>
        <v>Montana43908</v>
      </c>
      <c r="B6376" t="s">
        <v>33</v>
      </c>
      <c r="C6376">
        <v>1068778</v>
      </c>
      <c r="D6376" s="4">
        <v>43908</v>
      </c>
      <c r="E6376" s="4">
        <v>43918</v>
      </c>
      <c r="F6376" s="4">
        <v>43947</v>
      </c>
      <c r="G6376">
        <v>0</v>
      </c>
      <c r="H6376">
        <v>2</v>
      </c>
      <c r="I6376">
        <v>0</v>
      </c>
      <c r="J6376">
        <v>10</v>
      </c>
      <c r="K6376">
        <v>0</v>
      </c>
      <c r="L6376">
        <v>0</v>
      </c>
      <c r="M6376">
        <v>0</v>
      </c>
      <c r="N6376">
        <v>1.4285714285714286</v>
      </c>
      <c r="O6376">
        <v>0</v>
      </c>
      <c r="P6376">
        <v>1.4285714285714286</v>
      </c>
      <c r="Q6376">
        <v>0</v>
      </c>
    </row>
    <row r="6377" spans="1:17" x14ac:dyDescent="0.35">
      <c r="A6377" t="str">
        <f t="shared" si="99"/>
        <v>Montana43909</v>
      </c>
      <c r="B6377" t="s">
        <v>33</v>
      </c>
      <c r="C6377">
        <v>1068778</v>
      </c>
      <c r="D6377" s="4">
        <v>43909</v>
      </c>
      <c r="E6377" s="4">
        <v>43918</v>
      </c>
      <c r="F6377" s="4">
        <v>43947</v>
      </c>
      <c r="G6377">
        <v>0</v>
      </c>
      <c r="H6377">
        <v>1</v>
      </c>
      <c r="I6377">
        <v>0</v>
      </c>
      <c r="J6377">
        <v>11</v>
      </c>
      <c r="K6377">
        <v>0</v>
      </c>
      <c r="L6377">
        <v>-0.5</v>
      </c>
      <c r="M6377">
        <v>0</v>
      </c>
      <c r="N6377">
        <v>1.5714285714285714</v>
      </c>
      <c r="O6377">
        <v>0</v>
      </c>
      <c r="P6377">
        <v>1.5714285714285714</v>
      </c>
      <c r="Q6377">
        <v>0</v>
      </c>
    </row>
    <row r="6378" spans="1:17" x14ac:dyDescent="0.35">
      <c r="A6378" t="str">
        <f t="shared" si="99"/>
        <v>Montana43910</v>
      </c>
      <c r="B6378" t="s">
        <v>33</v>
      </c>
      <c r="C6378">
        <v>1068778</v>
      </c>
      <c r="D6378" s="4">
        <v>43910</v>
      </c>
      <c r="E6378" s="4">
        <v>43918</v>
      </c>
      <c r="F6378" s="4">
        <v>43947</v>
      </c>
      <c r="G6378">
        <v>0</v>
      </c>
      <c r="H6378">
        <v>9</v>
      </c>
      <c r="I6378">
        <v>0</v>
      </c>
      <c r="J6378">
        <v>20</v>
      </c>
      <c r="K6378">
        <v>0</v>
      </c>
      <c r="L6378">
        <v>8</v>
      </c>
      <c r="M6378">
        <v>0</v>
      </c>
      <c r="N6378">
        <v>2.7142857142857144</v>
      </c>
      <c r="O6378">
        <v>0</v>
      </c>
      <c r="P6378">
        <v>2.7142857142857144</v>
      </c>
      <c r="Q6378">
        <v>0</v>
      </c>
    </row>
    <row r="6379" spans="1:17" x14ac:dyDescent="0.35">
      <c r="A6379" t="str">
        <f t="shared" si="99"/>
        <v>Montana43911</v>
      </c>
      <c r="B6379" t="s">
        <v>33</v>
      </c>
      <c r="C6379">
        <v>1068778</v>
      </c>
      <c r="D6379" s="4">
        <v>43911</v>
      </c>
      <c r="E6379" s="4">
        <v>43918</v>
      </c>
      <c r="F6379" s="4">
        <v>43947</v>
      </c>
      <c r="G6379">
        <v>0</v>
      </c>
      <c r="H6379">
        <v>7</v>
      </c>
      <c r="I6379">
        <v>0</v>
      </c>
      <c r="J6379">
        <v>27</v>
      </c>
      <c r="K6379">
        <v>0</v>
      </c>
      <c r="L6379">
        <v>-0.22222222222222221</v>
      </c>
      <c r="M6379">
        <v>0</v>
      </c>
      <c r="N6379">
        <v>3.1428571428571428</v>
      </c>
      <c r="O6379">
        <v>0</v>
      </c>
      <c r="P6379">
        <v>3.1428571428571428</v>
      </c>
      <c r="Q6379">
        <v>0</v>
      </c>
    </row>
    <row r="6380" spans="1:17" x14ac:dyDescent="0.35">
      <c r="A6380" t="str">
        <f t="shared" si="99"/>
        <v>Montana43912</v>
      </c>
      <c r="B6380" t="s">
        <v>33</v>
      </c>
      <c r="C6380">
        <v>1068778</v>
      </c>
      <c r="D6380" s="4">
        <v>43912</v>
      </c>
      <c r="E6380" s="4">
        <v>43918</v>
      </c>
      <c r="F6380" s="4">
        <v>43947</v>
      </c>
      <c r="G6380">
        <v>0</v>
      </c>
      <c r="H6380">
        <v>7</v>
      </c>
      <c r="I6380">
        <v>0</v>
      </c>
      <c r="J6380">
        <v>34</v>
      </c>
      <c r="K6380">
        <v>0</v>
      </c>
      <c r="L6380">
        <v>0</v>
      </c>
      <c r="M6380">
        <v>0</v>
      </c>
      <c r="N6380">
        <v>4</v>
      </c>
      <c r="O6380">
        <v>0</v>
      </c>
      <c r="P6380">
        <v>4</v>
      </c>
      <c r="Q6380">
        <v>0</v>
      </c>
    </row>
    <row r="6381" spans="1:17" x14ac:dyDescent="0.35">
      <c r="A6381" t="str">
        <f t="shared" si="99"/>
        <v>Montana43913</v>
      </c>
      <c r="B6381" t="s">
        <v>33</v>
      </c>
      <c r="C6381">
        <v>1068778</v>
      </c>
      <c r="D6381" s="4">
        <v>43913</v>
      </c>
      <c r="E6381" s="4">
        <v>43918</v>
      </c>
      <c r="F6381" s="4">
        <v>43947</v>
      </c>
      <c r="G6381">
        <v>0</v>
      </c>
      <c r="H6381">
        <v>0</v>
      </c>
      <c r="I6381">
        <v>0</v>
      </c>
      <c r="J6381">
        <v>34</v>
      </c>
      <c r="K6381">
        <v>0</v>
      </c>
      <c r="L6381">
        <v>-1</v>
      </c>
      <c r="M6381">
        <v>0</v>
      </c>
      <c r="N6381">
        <v>4</v>
      </c>
      <c r="O6381">
        <v>0</v>
      </c>
      <c r="P6381">
        <v>4</v>
      </c>
      <c r="Q6381">
        <v>0</v>
      </c>
    </row>
    <row r="6382" spans="1:17" x14ac:dyDescent="0.35">
      <c r="A6382" t="str">
        <f t="shared" si="99"/>
        <v>Montana43914</v>
      </c>
      <c r="B6382" t="s">
        <v>33</v>
      </c>
      <c r="C6382">
        <v>1068778</v>
      </c>
      <c r="D6382" s="4">
        <v>43914</v>
      </c>
      <c r="E6382" s="4">
        <v>43918</v>
      </c>
      <c r="F6382" s="4">
        <v>43947</v>
      </c>
      <c r="G6382">
        <v>0</v>
      </c>
      <c r="H6382">
        <v>17</v>
      </c>
      <c r="I6382">
        <v>0</v>
      </c>
      <c r="J6382">
        <v>51</v>
      </c>
      <c r="K6382">
        <v>0</v>
      </c>
      <c r="L6382">
        <v>0</v>
      </c>
      <c r="M6382">
        <v>0</v>
      </c>
      <c r="N6382">
        <v>6.1428571428571432</v>
      </c>
      <c r="O6382">
        <v>0</v>
      </c>
      <c r="P6382">
        <v>6.1428571428571432</v>
      </c>
      <c r="Q6382">
        <v>0</v>
      </c>
    </row>
    <row r="6383" spans="1:17" x14ac:dyDescent="0.35">
      <c r="A6383" t="str">
        <f t="shared" si="99"/>
        <v>Montana43915</v>
      </c>
      <c r="B6383" t="s">
        <v>33</v>
      </c>
      <c r="C6383">
        <v>1068778</v>
      </c>
      <c r="D6383" s="4">
        <v>43915</v>
      </c>
      <c r="E6383" s="4">
        <v>43918</v>
      </c>
      <c r="F6383" s="4">
        <v>43947</v>
      </c>
      <c r="G6383">
        <v>0</v>
      </c>
      <c r="H6383">
        <v>14</v>
      </c>
      <c r="I6383">
        <v>0</v>
      </c>
      <c r="J6383">
        <v>65</v>
      </c>
      <c r="K6383">
        <v>0</v>
      </c>
      <c r="L6383">
        <v>-0.17647058823529413</v>
      </c>
      <c r="M6383">
        <v>0</v>
      </c>
      <c r="N6383">
        <v>7.8571428571428568</v>
      </c>
      <c r="O6383">
        <v>0</v>
      </c>
      <c r="P6383">
        <v>7.8571428571428568</v>
      </c>
      <c r="Q6383">
        <v>0</v>
      </c>
    </row>
    <row r="6384" spans="1:17" x14ac:dyDescent="0.35">
      <c r="A6384" t="str">
        <f t="shared" si="99"/>
        <v>Montana43916</v>
      </c>
      <c r="B6384" t="s">
        <v>33</v>
      </c>
      <c r="C6384">
        <v>1068778</v>
      </c>
      <c r="D6384" s="4">
        <v>43916</v>
      </c>
      <c r="E6384" s="4">
        <v>43918</v>
      </c>
      <c r="F6384" s="4">
        <v>43947</v>
      </c>
      <c r="G6384">
        <v>0</v>
      </c>
      <c r="H6384">
        <v>25</v>
      </c>
      <c r="I6384">
        <v>0</v>
      </c>
      <c r="J6384">
        <v>90</v>
      </c>
      <c r="K6384">
        <v>0</v>
      </c>
      <c r="L6384">
        <v>0.7857142857142857</v>
      </c>
      <c r="M6384">
        <v>0</v>
      </c>
      <c r="N6384">
        <v>11.285714285714286</v>
      </c>
      <c r="O6384">
        <v>0</v>
      </c>
      <c r="P6384">
        <v>11.285714285714286</v>
      </c>
      <c r="Q6384">
        <v>0</v>
      </c>
    </row>
    <row r="6385" spans="1:17" x14ac:dyDescent="0.35">
      <c r="A6385" t="str">
        <f t="shared" si="99"/>
        <v>Montana43917</v>
      </c>
      <c r="B6385" t="s">
        <v>33</v>
      </c>
      <c r="C6385">
        <v>1068778</v>
      </c>
      <c r="D6385" s="4">
        <v>43917</v>
      </c>
      <c r="E6385" s="4">
        <v>43918</v>
      </c>
      <c r="F6385" s="4">
        <v>43947</v>
      </c>
      <c r="G6385">
        <v>0</v>
      </c>
      <c r="H6385">
        <v>19</v>
      </c>
      <c r="I6385">
        <v>1</v>
      </c>
      <c r="J6385">
        <v>109</v>
      </c>
      <c r="K6385">
        <v>1</v>
      </c>
      <c r="L6385">
        <v>-0.24</v>
      </c>
      <c r="M6385">
        <v>0</v>
      </c>
      <c r="N6385">
        <v>12.714285714285714</v>
      </c>
      <c r="O6385">
        <v>0.14285714285714285</v>
      </c>
      <c r="P6385">
        <v>12.714285714285714</v>
      </c>
      <c r="Q6385">
        <v>0.14285714285714285</v>
      </c>
    </row>
    <row r="6386" spans="1:17" x14ac:dyDescent="0.35">
      <c r="A6386" t="str">
        <f t="shared" si="99"/>
        <v>Montana43918</v>
      </c>
      <c r="B6386" t="s">
        <v>33</v>
      </c>
      <c r="C6386">
        <v>1068778</v>
      </c>
      <c r="D6386" s="4">
        <v>43918</v>
      </c>
      <c r="E6386" s="4">
        <v>43918</v>
      </c>
      <c r="F6386" s="4">
        <v>43947</v>
      </c>
      <c r="G6386">
        <v>1</v>
      </c>
      <c r="H6386">
        <v>20</v>
      </c>
      <c r="I6386">
        <v>0</v>
      </c>
      <c r="J6386">
        <v>129</v>
      </c>
      <c r="K6386">
        <v>1</v>
      </c>
      <c r="L6386">
        <v>5.2631578947368418E-2</v>
      </c>
      <c r="M6386">
        <v>-1</v>
      </c>
      <c r="N6386">
        <v>14.571428571428571</v>
      </c>
      <c r="O6386">
        <v>0.14285714285714285</v>
      </c>
      <c r="P6386">
        <v>14.571428571428571</v>
      </c>
      <c r="Q6386">
        <v>0.14285714285714285</v>
      </c>
    </row>
    <row r="6387" spans="1:17" x14ac:dyDescent="0.35">
      <c r="A6387" t="str">
        <f t="shared" si="99"/>
        <v>Montana43919</v>
      </c>
      <c r="B6387" t="s">
        <v>33</v>
      </c>
      <c r="C6387">
        <v>1068778</v>
      </c>
      <c r="D6387" s="4">
        <v>43919</v>
      </c>
      <c r="E6387" s="4">
        <v>43918</v>
      </c>
      <c r="F6387" s="4">
        <v>43947</v>
      </c>
      <c r="G6387">
        <v>1</v>
      </c>
      <c r="H6387">
        <v>25</v>
      </c>
      <c r="I6387">
        <v>0</v>
      </c>
      <c r="J6387">
        <v>154</v>
      </c>
      <c r="K6387">
        <v>1</v>
      </c>
      <c r="L6387">
        <v>0.25</v>
      </c>
      <c r="M6387">
        <v>0</v>
      </c>
      <c r="N6387">
        <v>17.142857142857142</v>
      </c>
      <c r="O6387">
        <v>0.14285714285714285</v>
      </c>
      <c r="P6387">
        <v>17.142857142857142</v>
      </c>
      <c r="Q6387">
        <v>0.14285714285714285</v>
      </c>
    </row>
    <row r="6388" spans="1:17" x14ac:dyDescent="0.35">
      <c r="A6388" t="str">
        <f t="shared" si="99"/>
        <v>Montana43920</v>
      </c>
      <c r="B6388" t="s">
        <v>33</v>
      </c>
      <c r="C6388">
        <v>1068778</v>
      </c>
      <c r="D6388" s="4">
        <v>43920</v>
      </c>
      <c r="E6388" s="4">
        <v>43918</v>
      </c>
      <c r="F6388" s="4">
        <v>43947</v>
      </c>
      <c r="G6388">
        <v>1</v>
      </c>
      <c r="H6388">
        <v>17</v>
      </c>
      <c r="I6388">
        <v>4</v>
      </c>
      <c r="J6388">
        <v>171</v>
      </c>
      <c r="K6388">
        <v>5</v>
      </c>
      <c r="L6388">
        <v>-0.32</v>
      </c>
      <c r="M6388">
        <v>0</v>
      </c>
      <c r="N6388">
        <v>19.571428571428573</v>
      </c>
      <c r="O6388">
        <v>0.7142857142857143</v>
      </c>
      <c r="P6388">
        <v>19.571428571428573</v>
      </c>
      <c r="Q6388">
        <v>0.7142857142857143</v>
      </c>
    </row>
    <row r="6389" spans="1:17" x14ac:dyDescent="0.35">
      <c r="A6389" t="str">
        <f t="shared" si="99"/>
        <v>Montana43921</v>
      </c>
      <c r="B6389" t="s">
        <v>33</v>
      </c>
      <c r="C6389">
        <v>1068778</v>
      </c>
      <c r="D6389" s="4">
        <v>43921</v>
      </c>
      <c r="E6389" s="4">
        <v>43918</v>
      </c>
      <c r="F6389" s="4">
        <v>43947</v>
      </c>
      <c r="G6389">
        <v>1</v>
      </c>
      <c r="H6389">
        <v>27</v>
      </c>
      <c r="I6389">
        <v>0</v>
      </c>
      <c r="J6389">
        <v>198</v>
      </c>
      <c r="K6389">
        <v>5</v>
      </c>
      <c r="L6389">
        <v>0.58823529411764708</v>
      </c>
      <c r="M6389">
        <v>-1</v>
      </c>
      <c r="N6389">
        <v>21</v>
      </c>
      <c r="O6389">
        <v>0.7142857142857143</v>
      </c>
      <c r="P6389">
        <v>21</v>
      </c>
      <c r="Q6389">
        <v>0.7142857142857143</v>
      </c>
    </row>
    <row r="6390" spans="1:17" x14ac:dyDescent="0.35">
      <c r="A6390" t="str">
        <f t="shared" si="99"/>
        <v>Montana43922</v>
      </c>
      <c r="B6390" t="s">
        <v>33</v>
      </c>
      <c r="C6390">
        <v>1068778</v>
      </c>
      <c r="D6390" s="4">
        <v>43922</v>
      </c>
      <c r="E6390" s="4">
        <v>43918</v>
      </c>
      <c r="F6390" s="4">
        <v>43947</v>
      </c>
      <c r="G6390">
        <v>1</v>
      </c>
      <c r="H6390">
        <v>10</v>
      </c>
      <c r="I6390">
        <v>1</v>
      </c>
      <c r="J6390">
        <v>208</v>
      </c>
      <c r="K6390">
        <v>6</v>
      </c>
      <c r="L6390">
        <v>-0.62962962962962965</v>
      </c>
      <c r="M6390">
        <v>0</v>
      </c>
      <c r="N6390">
        <v>20.428571428571427</v>
      </c>
      <c r="O6390">
        <v>0.8571428571428571</v>
      </c>
      <c r="P6390">
        <v>20.428571428571427</v>
      </c>
      <c r="Q6390">
        <v>0.8571428571428571</v>
      </c>
    </row>
    <row r="6391" spans="1:17" x14ac:dyDescent="0.35">
      <c r="A6391" t="str">
        <f t="shared" si="99"/>
        <v>Montana43923</v>
      </c>
      <c r="B6391" t="s">
        <v>33</v>
      </c>
      <c r="C6391">
        <v>1068778</v>
      </c>
      <c r="D6391" s="4">
        <v>43923</v>
      </c>
      <c r="E6391" s="4">
        <v>43918</v>
      </c>
      <c r="F6391" s="4">
        <v>43947</v>
      </c>
      <c r="G6391">
        <v>1</v>
      </c>
      <c r="H6391">
        <v>33</v>
      </c>
      <c r="I6391">
        <v>0</v>
      </c>
      <c r="J6391">
        <v>241</v>
      </c>
      <c r="K6391">
        <v>6</v>
      </c>
      <c r="L6391">
        <v>2.2999999999999998</v>
      </c>
      <c r="M6391">
        <v>-1</v>
      </c>
      <c r="N6391">
        <v>21.571428571428573</v>
      </c>
      <c r="O6391">
        <v>0.8571428571428571</v>
      </c>
      <c r="P6391">
        <v>21.571428571428573</v>
      </c>
      <c r="Q6391">
        <v>0.8571428571428571</v>
      </c>
    </row>
    <row r="6392" spans="1:17" x14ac:dyDescent="0.35">
      <c r="A6392" t="str">
        <f t="shared" si="99"/>
        <v>Montana43924</v>
      </c>
      <c r="B6392" t="s">
        <v>33</v>
      </c>
      <c r="C6392">
        <v>1068778</v>
      </c>
      <c r="D6392" s="4">
        <v>43924</v>
      </c>
      <c r="E6392" s="4">
        <v>43918</v>
      </c>
      <c r="F6392" s="4">
        <v>43947</v>
      </c>
      <c r="G6392">
        <v>1</v>
      </c>
      <c r="H6392">
        <v>2</v>
      </c>
      <c r="I6392">
        <v>-1</v>
      </c>
      <c r="J6392">
        <v>243</v>
      </c>
      <c r="K6392">
        <v>5</v>
      </c>
      <c r="L6392">
        <v>-0.93939393939393945</v>
      </c>
      <c r="M6392">
        <v>0</v>
      </c>
      <c r="N6392">
        <v>19.142857142857142</v>
      </c>
      <c r="O6392">
        <v>0.5714285714285714</v>
      </c>
      <c r="P6392">
        <v>19.142857142857142</v>
      </c>
      <c r="Q6392">
        <v>0.5714285714285714</v>
      </c>
    </row>
    <row r="6393" spans="1:17" x14ac:dyDescent="0.35">
      <c r="A6393" t="str">
        <f t="shared" si="99"/>
        <v>Montana43925</v>
      </c>
      <c r="B6393" t="s">
        <v>33</v>
      </c>
      <c r="C6393">
        <v>1068778</v>
      </c>
      <c r="D6393" s="4">
        <v>43925</v>
      </c>
      <c r="E6393" s="4">
        <v>43918</v>
      </c>
      <c r="F6393" s="4">
        <v>43947</v>
      </c>
      <c r="G6393">
        <v>1</v>
      </c>
      <c r="H6393">
        <v>22</v>
      </c>
      <c r="I6393">
        <v>1</v>
      </c>
      <c r="J6393">
        <v>265</v>
      </c>
      <c r="K6393">
        <v>6</v>
      </c>
      <c r="L6393">
        <v>10</v>
      </c>
      <c r="M6393">
        <v>-2</v>
      </c>
      <c r="N6393">
        <v>19.428571428571427</v>
      </c>
      <c r="O6393">
        <v>0.7142857142857143</v>
      </c>
      <c r="P6393">
        <v>19.428571428571427</v>
      </c>
      <c r="Q6393">
        <v>0.7142857142857143</v>
      </c>
    </row>
    <row r="6394" spans="1:17" x14ac:dyDescent="0.35">
      <c r="A6394" t="str">
        <f t="shared" si="99"/>
        <v>Montana43926</v>
      </c>
      <c r="B6394" t="s">
        <v>33</v>
      </c>
      <c r="C6394">
        <v>1068778</v>
      </c>
      <c r="D6394" s="4">
        <v>43926</v>
      </c>
      <c r="E6394" s="4">
        <v>43918</v>
      </c>
      <c r="F6394" s="4">
        <v>43947</v>
      </c>
      <c r="G6394">
        <v>1</v>
      </c>
      <c r="H6394">
        <v>21</v>
      </c>
      <c r="I6394">
        <v>0</v>
      </c>
      <c r="J6394">
        <v>286</v>
      </c>
      <c r="K6394">
        <v>6</v>
      </c>
      <c r="L6394">
        <v>-4.5454545454545456E-2</v>
      </c>
      <c r="M6394">
        <v>-1</v>
      </c>
      <c r="N6394">
        <v>18.857142857142858</v>
      </c>
      <c r="O6394">
        <v>0.7142857142857143</v>
      </c>
      <c r="P6394">
        <v>18.857142857142858</v>
      </c>
      <c r="Q6394">
        <v>0.7142857142857143</v>
      </c>
    </row>
    <row r="6395" spans="1:17" x14ac:dyDescent="0.35">
      <c r="A6395" t="str">
        <f t="shared" si="99"/>
        <v>Montana43927</v>
      </c>
      <c r="B6395" t="s">
        <v>33</v>
      </c>
      <c r="C6395">
        <v>1068778</v>
      </c>
      <c r="D6395" s="4">
        <v>43927</v>
      </c>
      <c r="E6395" s="4">
        <v>43918</v>
      </c>
      <c r="F6395" s="4">
        <v>43947</v>
      </c>
      <c r="G6395">
        <v>1</v>
      </c>
      <c r="H6395">
        <v>13</v>
      </c>
      <c r="I6395">
        <v>0</v>
      </c>
      <c r="J6395">
        <v>299</v>
      </c>
      <c r="K6395">
        <v>6</v>
      </c>
      <c r="L6395">
        <v>-0.38095238095238093</v>
      </c>
      <c r="M6395">
        <v>0</v>
      </c>
      <c r="N6395">
        <v>18.285714285714285</v>
      </c>
      <c r="O6395">
        <v>0.14285714285714285</v>
      </c>
      <c r="P6395">
        <v>18.285714285714285</v>
      </c>
      <c r="Q6395">
        <v>0.14285714285714285</v>
      </c>
    </row>
    <row r="6396" spans="1:17" x14ac:dyDescent="0.35">
      <c r="A6396" t="str">
        <f t="shared" si="99"/>
        <v>Montana43928</v>
      </c>
      <c r="B6396" t="s">
        <v>33</v>
      </c>
      <c r="C6396">
        <v>1068778</v>
      </c>
      <c r="D6396" s="4">
        <v>43928</v>
      </c>
      <c r="E6396" s="4">
        <v>43918</v>
      </c>
      <c r="F6396" s="4">
        <v>43947</v>
      </c>
      <c r="G6396">
        <v>1</v>
      </c>
      <c r="H6396">
        <v>20</v>
      </c>
      <c r="I6396">
        <v>0</v>
      </c>
      <c r="J6396">
        <v>319</v>
      </c>
      <c r="K6396">
        <v>6</v>
      </c>
      <c r="L6396">
        <v>0.53846153846153844</v>
      </c>
      <c r="M6396">
        <v>0</v>
      </c>
      <c r="N6396">
        <v>17.285714285714285</v>
      </c>
      <c r="O6396">
        <v>0.14285714285714285</v>
      </c>
      <c r="P6396">
        <v>17.285714285714285</v>
      </c>
      <c r="Q6396">
        <v>0.14285714285714285</v>
      </c>
    </row>
    <row r="6397" spans="1:17" x14ac:dyDescent="0.35">
      <c r="A6397" t="str">
        <f t="shared" si="99"/>
        <v>Montana43929</v>
      </c>
      <c r="B6397" t="s">
        <v>33</v>
      </c>
      <c r="C6397">
        <v>1068778</v>
      </c>
      <c r="D6397" s="4">
        <v>43929</v>
      </c>
      <c r="E6397" s="4">
        <v>43918</v>
      </c>
      <c r="F6397" s="4">
        <v>43947</v>
      </c>
      <c r="G6397">
        <v>1</v>
      </c>
      <c r="H6397">
        <v>13</v>
      </c>
      <c r="I6397">
        <v>0</v>
      </c>
      <c r="J6397">
        <v>332</v>
      </c>
      <c r="K6397">
        <v>6</v>
      </c>
      <c r="L6397">
        <v>-0.35</v>
      </c>
      <c r="M6397">
        <v>0</v>
      </c>
      <c r="N6397">
        <v>17.714285714285715</v>
      </c>
      <c r="O6397">
        <v>0</v>
      </c>
      <c r="P6397">
        <v>17.714285714285715</v>
      </c>
      <c r="Q6397">
        <v>0</v>
      </c>
    </row>
    <row r="6398" spans="1:17" x14ac:dyDescent="0.35">
      <c r="A6398" t="str">
        <f t="shared" si="99"/>
        <v>Montana43930</v>
      </c>
      <c r="B6398" t="s">
        <v>33</v>
      </c>
      <c r="C6398">
        <v>1068778</v>
      </c>
      <c r="D6398" s="4">
        <v>43930</v>
      </c>
      <c r="E6398" s="4">
        <v>43918</v>
      </c>
      <c r="F6398" s="4">
        <v>43947</v>
      </c>
      <c r="G6398">
        <v>1</v>
      </c>
      <c r="H6398">
        <v>22</v>
      </c>
      <c r="I6398">
        <v>0</v>
      </c>
      <c r="J6398">
        <v>354</v>
      </c>
      <c r="K6398">
        <v>6</v>
      </c>
      <c r="L6398">
        <v>0.69230769230769229</v>
      </c>
      <c r="M6398">
        <v>0</v>
      </c>
      <c r="N6398">
        <v>16.142857142857142</v>
      </c>
      <c r="O6398">
        <v>0</v>
      </c>
      <c r="P6398">
        <v>16.142857142857142</v>
      </c>
      <c r="Q6398">
        <v>0</v>
      </c>
    </row>
    <row r="6399" spans="1:17" x14ac:dyDescent="0.35">
      <c r="A6399" t="str">
        <f t="shared" si="99"/>
        <v>Montana43931</v>
      </c>
      <c r="B6399" t="s">
        <v>33</v>
      </c>
      <c r="C6399">
        <v>1068778</v>
      </c>
      <c r="D6399" s="4">
        <v>43931</v>
      </c>
      <c r="E6399" s="4">
        <v>43918</v>
      </c>
      <c r="F6399" s="4">
        <v>43947</v>
      </c>
      <c r="G6399">
        <v>1</v>
      </c>
      <c r="H6399">
        <v>11</v>
      </c>
      <c r="I6399">
        <v>0</v>
      </c>
      <c r="J6399">
        <v>365</v>
      </c>
      <c r="K6399">
        <v>6</v>
      </c>
      <c r="L6399">
        <v>-0.5</v>
      </c>
      <c r="M6399">
        <v>0</v>
      </c>
      <c r="N6399">
        <v>17.428571428571427</v>
      </c>
      <c r="O6399">
        <v>0.14285714285714285</v>
      </c>
      <c r="P6399">
        <v>17.428571428571427</v>
      </c>
      <c r="Q6399">
        <v>0.14285714285714285</v>
      </c>
    </row>
    <row r="6400" spans="1:17" x14ac:dyDescent="0.35">
      <c r="A6400" t="str">
        <f t="shared" si="99"/>
        <v>Montana43932</v>
      </c>
      <c r="B6400" t="s">
        <v>33</v>
      </c>
      <c r="C6400">
        <v>1068778</v>
      </c>
      <c r="D6400" s="4">
        <v>43932</v>
      </c>
      <c r="E6400" s="4">
        <v>43918</v>
      </c>
      <c r="F6400" s="4">
        <v>43947</v>
      </c>
      <c r="G6400">
        <v>1</v>
      </c>
      <c r="H6400">
        <v>12</v>
      </c>
      <c r="I6400">
        <v>0</v>
      </c>
      <c r="J6400">
        <v>377</v>
      </c>
      <c r="K6400">
        <v>6</v>
      </c>
      <c r="L6400">
        <v>9.0909090909090912E-2</v>
      </c>
      <c r="M6400">
        <v>0</v>
      </c>
      <c r="N6400">
        <v>16</v>
      </c>
      <c r="O6400">
        <v>0</v>
      </c>
      <c r="P6400">
        <v>16</v>
      </c>
      <c r="Q6400">
        <v>0</v>
      </c>
    </row>
    <row r="6401" spans="1:17" x14ac:dyDescent="0.35">
      <c r="A6401" t="str">
        <f t="shared" si="99"/>
        <v>Montana43933</v>
      </c>
      <c r="B6401" t="s">
        <v>33</v>
      </c>
      <c r="C6401">
        <v>1068778</v>
      </c>
      <c r="D6401" s="4">
        <v>43933</v>
      </c>
      <c r="E6401" s="4">
        <v>43918</v>
      </c>
      <c r="F6401" s="4">
        <v>43947</v>
      </c>
      <c r="G6401">
        <v>1</v>
      </c>
      <c r="H6401">
        <v>10</v>
      </c>
      <c r="I6401">
        <v>0</v>
      </c>
      <c r="J6401">
        <v>387</v>
      </c>
      <c r="K6401">
        <v>6</v>
      </c>
      <c r="L6401">
        <v>-0.16666666666666666</v>
      </c>
      <c r="M6401">
        <v>0</v>
      </c>
      <c r="N6401">
        <v>14.428571428571429</v>
      </c>
      <c r="O6401">
        <v>0</v>
      </c>
      <c r="P6401">
        <v>14.428571428571429</v>
      </c>
      <c r="Q6401">
        <v>0</v>
      </c>
    </row>
    <row r="6402" spans="1:17" x14ac:dyDescent="0.35">
      <c r="A6402" t="str">
        <f t="shared" si="99"/>
        <v>Montana43934</v>
      </c>
      <c r="B6402" t="s">
        <v>33</v>
      </c>
      <c r="C6402">
        <v>1068778</v>
      </c>
      <c r="D6402" s="4">
        <v>43934</v>
      </c>
      <c r="E6402" s="4">
        <v>43918</v>
      </c>
      <c r="F6402" s="4">
        <v>43947</v>
      </c>
      <c r="G6402">
        <v>1</v>
      </c>
      <c r="H6402">
        <v>7</v>
      </c>
      <c r="I6402">
        <v>1</v>
      </c>
      <c r="J6402">
        <v>394</v>
      </c>
      <c r="K6402">
        <v>7</v>
      </c>
      <c r="L6402">
        <v>-0.3</v>
      </c>
      <c r="M6402">
        <v>0</v>
      </c>
      <c r="N6402">
        <v>13.571428571428571</v>
      </c>
      <c r="O6402">
        <v>0.14285714285714285</v>
      </c>
      <c r="P6402">
        <v>13.571428571428571</v>
      </c>
      <c r="Q6402">
        <v>0.14285714285714285</v>
      </c>
    </row>
    <row r="6403" spans="1:17" x14ac:dyDescent="0.35">
      <c r="A6403" t="str">
        <f t="shared" ref="A6403:A6466" si="100">B6403&amp;D6403</f>
        <v>Montana43935</v>
      </c>
      <c r="B6403" t="s">
        <v>33</v>
      </c>
      <c r="C6403">
        <v>1068778</v>
      </c>
      <c r="D6403" s="4">
        <v>43935</v>
      </c>
      <c r="E6403" s="4">
        <v>43918</v>
      </c>
      <c r="F6403" s="4">
        <v>43947</v>
      </c>
      <c r="G6403">
        <v>1</v>
      </c>
      <c r="H6403">
        <v>5</v>
      </c>
      <c r="I6403">
        <v>0</v>
      </c>
      <c r="J6403">
        <v>399</v>
      </c>
      <c r="K6403">
        <v>7</v>
      </c>
      <c r="L6403">
        <v>-0.2857142857142857</v>
      </c>
      <c r="M6403">
        <v>-1</v>
      </c>
      <c r="N6403">
        <v>11.428571428571429</v>
      </c>
      <c r="O6403">
        <v>0.14285714285714285</v>
      </c>
      <c r="P6403">
        <v>11.428571428571429</v>
      </c>
      <c r="Q6403">
        <v>0.14285714285714285</v>
      </c>
    </row>
    <row r="6404" spans="1:17" x14ac:dyDescent="0.35">
      <c r="A6404" t="str">
        <f t="shared" si="100"/>
        <v>Montana43936</v>
      </c>
      <c r="B6404" t="s">
        <v>33</v>
      </c>
      <c r="C6404">
        <v>1068778</v>
      </c>
      <c r="D6404" s="4">
        <v>43936</v>
      </c>
      <c r="E6404" s="4">
        <v>43918</v>
      </c>
      <c r="F6404" s="4">
        <v>43947</v>
      </c>
      <c r="G6404">
        <v>1</v>
      </c>
      <c r="H6404">
        <v>5</v>
      </c>
      <c r="I6404">
        <v>0</v>
      </c>
      <c r="J6404">
        <v>404</v>
      </c>
      <c r="K6404">
        <v>7</v>
      </c>
      <c r="L6404">
        <v>0</v>
      </c>
      <c r="M6404">
        <v>0</v>
      </c>
      <c r="N6404">
        <v>10.285714285714286</v>
      </c>
      <c r="O6404">
        <v>0.14285714285714285</v>
      </c>
      <c r="P6404">
        <v>10.285714285714286</v>
      </c>
      <c r="Q6404">
        <v>0.14285714285714285</v>
      </c>
    </row>
    <row r="6405" spans="1:17" x14ac:dyDescent="0.35">
      <c r="A6405" t="str">
        <f t="shared" si="100"/>
        <v>Montana43937</v>
      </c>
      <c r="B6405" t="s">
        <v>33</v>
      </c>
      <c r="C6405">
        <v>1068778</v>
      </c>
      <c r="D6405" s="4">
        <v>43937</v>
      </c>
      <c r="E6405" s="4">
        <v>43918</v>
      </c>
      <c r="F6405" s="4">
        <v>43947</v>
      </c>
      <c r="G6405">
        <v>1</v>
      </c>
      <c r="H6405">
        <v>11</v>
      </c>
      <c r="I6405">
        <v>0</v>
      </c>
      <c r="J6405">
        <v>415</v>
      </c>
      <c r="K6405">
        <v>7</v>
      </c>
      <c r="L6405">
        <v>1.2</v>
      </c>
      <c r="M6405">
        <v>0</v>
      </c>
      <c r="N6405">
        <v>8.7142857142857135</v>
      </c>
      <c r="O6405">
        <v>0.14285714285714285</v>
      </c>
      <c r="P6405">
        <v>8.7142857142857135</v>
      </c>
      <c r="Q6405">
        <v>0.14285714285714285</v>
      </c>
    </row>
    <row r="6406" spans="1:17" x14ac:dyDescent="0.35">
      <c r="A6406" t="str">
        <f t="shared" si="100"/>
        <v>Montana43938</v>
      </c>
      <c r="B6406" t="s">
        <v>33</v>
      </c>
      <c r="C6406">
        <v>1068778</v>
      </c>
      <c r="D6406" s="4">
        <v>43938</v>
      </c>
      <c r="E6406" s="4">
        <v>43918</v>
      </c>
      <c r="F6406" s="4">
        <v>43947</v>
      </c>
      <c r="G6406">
        <v>1</v>
      </c>
      <c r="H6406">
        <v>7</v>
      </c>
      <c r="I6406">
        <v>1</v>
      </c>
      <c r="J6406">
        <v>422</v>
      </c>
      <c r="K6406">
        <v>8</v>
      </c>
      <c r="L6406">
        <v>-0.36363636363636365</v>
      </c>
      <c r="M6406">
        <v>0</v>
      </c>
      <c r="N6406">
        <v>8.1428571428571423</v>
      </c>
      <c r="O6406">
        <v>0.2857142857142857</v>
      </c>
      <c r="P6406">
        <v>8.1428571428571423</v>
      </c>
      <c r="Q6406">
        <v>0.2857142857142857</v>
      </c>
    </row>
    <row r="6407" spans="1:17" x14ac:dyDescent="0.35">
      <c r="A6407" t="str">
        <f t="shared" si="100"/>
        <v>Montana43939</v>
      </c>
      <c r="B6407" t="s">
        <v>33</v>
      </c>
      <c r="C6407">
        <v>1068778</v>
      </c>
      <c r="D6407" s="4">
        <v>43939</v>
      </c>
      <c r="E6407" s="4">
        <v>43918</v>
      </c>
      <c r="F6407" s="4">
        <v>43947</v>
      </c>
      <c r="G6407">
        <v>1</v>
      </c>
      <c r="H6407">
        <v>4</v>
      </c>
      <c r="I6407">
        <v>2</v>
      </c>
      <c r="J6407">
        <v>426</v>
      </c>
      <c r="K6407">
        <v>10</v>
      </c>
      <c r="L6407">
        <v>-0.42857142857142855</v>
      </c>
      <c r="M6407">
        <v>1</v>
      </c>
      <c r="N6407">
        <v>7</v>
      </c>
      <c r="O6407">
        <v>0.5714285714285714</v>
      </c>
      <c r="P6407">
        <v>7</v>
      </c>
      <c r="Q6407">
        <v>0.5714285714285714</v>
      </c>
    </row>
    <row r="6408" spans="1:17" x14ac:dyDescent="0.35">
      <c r="A6408" t="str">
        <f t="shared" si="100"/>
        <v>Montana43940</v>
      </c>
      <c r="B6408" t="s">
        <v>33</v>
      </c>
      <c r="C6408">
        <v>1068778</v>
      </c>
      <c r="D6408" s="4">
        <v>43940</v>
      </c>
      <c r="E6408" s="4">
        <v>43918</v>
      </c>
      <c r="F6408" s="4">
        <v>43947</v>
      </c>
      <c r="G6408">
        <v>1</v>
      </c>
      <c r="H6408">
        <v>7</v>
      </c>
      <c r="I6408">
        <v>0</v>
      </c>
      <c r="J6408">
        <v>433</v>
      </c>
      <c r="K6408">
        <v>10</v>
      </c>
      <c r="L6408">
        <v>0.75</v>
      </c>
      <c r="M6408">
        <v>-1</v>
      </c>
      <c r="N6408">
        <v>6.5714285714285712</v>
      </c>
      <c r="O6408">
        <v>0.5714285714285714</v>
      </c>
      <c r="P6408">
        <v>6.5714285714285712</v>
      </c>
      <c r="Q6408">
        <v>0.5714285714285714</v>
      </c>
    </row>
    <row r="6409" spans="1:17" x14ac:dyDescent="0.35">
      <c r="A6409" t="str">
        <f t="shared" si="100"/>
        <v>Montana43941</v>
      </c>
      <c r="B6409" t="s">
        <v>33</v>
      </c>
      <c r="C6409">
        <v>1068778</v>
      </c>
      <c r="D6409" s="4">
        <v>43941</v>
      </c>
      <c r="E6409" s="4">
        <v>43918</v>
      </c>
      <c r="F6409" s="4">
        <v>43947</v>
      </c>
      <c r="G6409">
        <v>1</v>
      </c>
      <c r="H6409">
        <v>0</v>
      </c>
      <c r="I6409">
        <v>0</v>
      </c>
      <c r="J6409">
        <v>433</v>
      </c>
      <c r="K6409">
        <v>10</v>
      </c>
      <c r="L6409">
        <v>-1</v>
      </c>
      <c r="M6409">
        <v>0</v>
      </c>
      <c r="N6409">
        <v>5.5714285714285712</v>
      </c>
      <c r="O6409">
        <v>0.42857142857142855</v>
      </c>
      <c r="P6409">
        <v>5.5714285714285712</v>
      </c>
      <c r="Q6409">
        <v>0.42857142857142855</v>
      </c>
    </row>
    <row r="6410" spans="1:17" x14ac:dyDescent="0.35">
      <c r="A6410" t="str">
        <f t="shared" si="100"/>
        <v>Montana43942</v>
      </c>
      <c r="B6410" t="s">
        <v>33</v>
      </c>
      <c r="C6410">
        <v>1068778</v>
      </c>
      <c r="D6410" s="4">
        <v>43942</v>
      </c>
      <c r="E6410" s="4">
        <v>43918</v>
      </c>
      <c r="F6410" s="4">
        <v>43947</v>
      </c>
      <c r="G6410">
        <v>1</v>
      </c>
      <c r="H6410">
        <v>4</v>
      </c>
      <c r="I6410">
        <v>2</v>
      </c>
      <c r="J6410">
        <v>437</v>
      </c>
      <c r="K6410">
        <v>12</v>
      </c>
      <c r="L6410">
        <v>0</v>
      </c>
      <c r="M6410">
        <v>0</v>
      </c>
      <c r="N6410">
        <v>5.4285714285714288</v>
      </c>
      <c r="O6410">
        <v>0.7142857142857143</v>
      </c>
      <c r="P6410">
        <v>5.4285714285714288</v>
      </c>
      <c r="Q6410">
        <v>0.7142857142857143</v>
      </c>
    </row>
    <row r="6411" spans="1:17" x14ac:dyDescent="0.35">
      <c r="A6411" t="str">
        <f t="shared" si="100"/>
        <v>Montana43943</v>
      </c>
      <c r="B6411" t="s">
        <v>33</v>
      </c>
      <c r="C6411">
        <v>1068778</v>
      </c>
      <c r="D6411" s="4">
        <v>43943</v>
      </c>
      <c r="E6411" s="4">
        <v>43918</v>
      </c>
      <c r="F6411" s="4">
        <v>43947</v>
      </c>
      <c r="G6411">
        <v>1</v>
      </c>
      <c r="H6411">
        <v>2</v>
      </c>
      <c r="I6411">
        <v>2</v>
      </c>
      <c r="J6411">
        <v>439</v>
      </c>
      <c r="K6411">
        <v>14</v>
      </c>
      <c r="L6411">
        <v>-0.5</v>
      </c>
      <c r="M6411">
        <v>0</v>
      </c>
      <c r="N6411">
        <v>5</v>
      </c>
      <c r="O6411">
        <v>1</v>
      </c>
      <c r="P6411">
        <v>5</v>
      </c>
      <c r="Q6411">
        <v>1</v>
      </c>
    </row>
    <row r="6412" spans="1:17" x14ac:dyDescent="0.35">
      <c r="A6412" t="str">
        <f t="shared" si="100"/>
        <v>Montana43944</v>
      </c>
      <c r="B6412" t="s">
        <v>33</v>
      </c>
      <c r="C6412">
        <v>1068778</v>
      </c>
      <c r="D6412" s="4">
        <v>43944</v>
      </c>
      <c r="E6412" s="4">
        <v>43918</v>
      </c>
      <c r="F6412" s="4">
        <v>43947</v>
      </c>
      <c r="G6412">
        <v>1</v>
      </c>
      <c r="H6412">
        <v>3</v>
      </c>
      <c r="I6412">
        <v>0</v>
      </c>
      <c r="J6412">
        <v>442</v>
      </c>
      <c r="K6412">
        <v>14</v>
      </c>
      <c r="L6412">
        <v>0.5</v>
      </c>
      <c r="M6412">
        <v>-1</v>
      </c>
      <c r="N6412">
        <v>3.8571428571428572</v>
      </c>
      <c r="O6412">
        <v>1</v>
      </c>
      <c r="P6412">
        <v>3.8571428571428572</v>
      </c>
      <c r="Q6412">
        <v>1</v>
      </c>
    </row>
    <row r="6413" spans="1:17" x14ac:dyDescent="0.35">
      <c r="A6413" t="str">
        <f t="shared" si="100"/>
        <v>Montana43945</v>
      </c>
      <c r="B6413" t="s">
        <v>33</v>
      </c>
      <c r="C6413">
        <v>1068778</v>
      </c>
      <c r="D6413" s="4">
        <v>43945</v>
      </c>
      <c r="E6413" s="4">
        <v>43918</v>
      </c>
      <c r="F6413" s="4">
        <v>43947</v>
      </c>
      <c r="G6413">
        <v>1</v>
      </c>
      <c r="H6413">
        <v>2</v>
      </c>
      <c r="I6413">
        <v>0</v>
      </c>
      <c r="J6413">
        <v>444</v>
      </c>
      <c r="K6413">
        <v>14</v>
      </c>
      <c r="L6413">
        <v>-0.33333333333333331</v>
      </c>
      <c r="M6413">
        <v>0</v>
      </c>
      <c r="N6413">
        <v>3.1428571428571428</v>
      </c>
      <c r="O6413">
        <v>0.8571428571428571</v>
      </c>
      <c r="P6413">
        <v>3.1428571428571428</v>
      </c>
      <c r="Q6413">
        <v>0.8571428571428571</v>
      </c>
    </row>
    <row r="6414" spans="1:17" x14ac:dyDescent="0.35">
      <c r="A6414" t="str">
        <f t="shared" si="100"/>
        <v>Montana43946</v>
      </c>
      <c r="B6414" t="s">
        <v>33</v>
      </c>
      <c r="C6414">
        <v>1068778</v>
      </c>
      <c r="D6414" s="4">
        <v>43946</v>
      </c>
      <c r="E6414" s="4">
        <v>43918</v>
      </c>
      <c r="F6414" s="4">
        <v>43947</v>
      </c>
      <c r="G6414">
        <v>1</v>
      </c>
      <c r="H6414">
        <v>1</v>
      </c>
      <c r="I6414">
        <v>0</v>
      </c>
      <c r="J6414">
        <v>445</v>
      </c>
      <c r="K6414">
        <v>14</v>
      </c>
      <c r="L6414">
        <v>-0.5</v>
      </c>
      <c r="M6414">
        <v>0</v>
      </c>
      <c r="N6414">
        <v>2.7142857142857144</v>
      </c>
      <c r="O6414">
        <v>0.5714285714285714</v>
      </c>
      <c r="P6414">
        <v>2.7142857142857144</v>
      </c>
      <c r="Q6414">
        <v>0.5714285714285714</v>
      </c>
    </row>
    <row r="6415" spans="1:17" x14ac:dyDescent="0.35">
      <c r="A6415" t="str">
        <f t="shared" si="100"/>
        <v>Montana43947</v>
      </c>
      <c r="B6415" t="s">
        <v>33</v>
      </c>
      <c r="C6415">
        <v>1068778</v>
      </c>
      <c r="D6415" s="4">
        <v>43947</v>
      </c>
      <c r="E6415" s="4">
        <v>43918</v>
      </c>
      <c r="F6415" s="4">
        <v>43947</v>
      </c>
      <c r="G6415">
        <v>1</v>
      </c>
      <c r="H6415">
        <v>3</v>
      </c>
      <c r="I6415">
        <v>0</v>
      </c>
      <c r="J6415">
        <v>448</v>
      </c>
      <c r="K6415">
        <v>14</v>
      </c>
      <c r="L6415">
        <v>2</v>
      </c>
      <c r="M6415">
        <v>0</v>
      </c>
      <c r="N6415">
        <v>2.1428571428571428</v>
      </c>
      <c r="O6415">
        <v>0.5714285714285714</v>
      </c>
      <c r="P6415">
        <v>2.1428571428571428</v>
      </c>
      <c r="Q6415">
        <v>0.5714285714285714</v>
      </c>
    </row>
    <row r="6416" spans="1:17" x14ac:dyDescent="0.35">
      <c r="A6416" t="str">
        <f t="shared" si="100"/>
        <v>Montana43948</v>
      </c>
      <c r="B6416" t="s">
        <v>33</v>
      </c>
      <c r="C6416">
        <v>1068778</v>
      </c>
      <c r="D6416" s="4">
        <v>43948</v>
      </c>
      <c r="E6416" s="4">
        <v>43918</v>
      </c>
      <c r="F6416" s="4">
        <v>43947</v>
      </c>
      <c r="G6416">
        <v>0</v>
      </c>
      <c r="H6416">
        <v>1</v>
      </c>
      <c r="I6416">
        <v>0</v>
      </c>
      <c r="J6416">
        <v>449</v>
      </c>
      <c r="K6416">
        <v>14</v>
      </c>
      <c r="L6416">
        <v>-0.66666666666666663</v>
      </c>
      <c r="M6416">
        <v>0</v>
      </c>
      <c r="N6416">
        <v>2.2857142857142856</v>
      </c>
      <c r="O6416">
        <v>0.5714285714285714</v>
      </c>
      <c r="P6416">
        <v>2.2857142857142856</v>
      </c>
      <c r="Q6416">
        <v>0.5714285714285714</v>
      </c>
    </row>
    <row r="6417" spans="1:17" x14ac:dyDescent="0.35">
      <c r="A6417" t="str">
        <f t="shared" si="100"/>
        <v>Montana43949</v>
      </c>
      <c r="B6417" t="s">
        <v>33</v>
      </c>
      <c r="C6417">
        <v>1068778</v>
      </c>
      <c r="D6417" s="4">
        <v>43949</v>
      </c>
      <c r="E6417" s="4">
        <v>43918</v>
      </c>
      <c r="F6417" s="4">
        <v>43947</v>
      </c>
      <c r="G6417">
        <v>0</v>
      </c>
      <c r="H6417">
        <v>2</v>
      </c>
      <c r="I6417">
        <v>1</v>
      </c>
      <c r="J6417">
        <v>451</v>
      </c>
      <c r="K6417">
        <v>15</v>
      </c>
      <c r="L6417">
        <v>1</v>
      </c>
      <c r="M6417">
        <v>0</v>
      </c>
      <c r="N6417">
        <v>2</v>
      </c>
      <c r="O6417">
        <v>0.42857142857142855</v>
      </c>
      <c r="P6417">
        <v>2</v>
      </c>
      <c r="Q6417">
        <v>0.42857142857142855</v>
      </c>
    </row>
    <row r="6418" spans="1:17" x14ac:dyDescent="0.35">
      <c r="A6418" t="str">
        <f t="shared" si="100"/>
        <v>Montana43950</v>
      </c>
      <c r="B6418" t="s">
        <v>33</v>
      </c>
      <c r="C6418">
        <v>1068778</v>
      </c>
      <c r="D6418" s="4">
        <v>43950</v>
      </c>
      <c r="E6418" s="4">
        <v>43918</v>
      </c>
      <c r="F6418" s="4">
        <v>43947</v>
      </c>
      <c r="G6418">
        <v>0</v>
      </c>
      <c r="H6418">
        <v>0</v>
      </c>
      <c r="I6418">
        <v>1</v>
      </c>
      <c r="J6418">
        <v>451</v>
      </c>
      <c r="K6418">
        <v>16</v>
      </c>
      <c r="L6418">
        <v>-1</v>
      </c>
      <c r="M6418">
        <v>0</v>
      </c>
      <c r="N6418">
        <v>1.7142857142857142</v>
      </c>
      <c r="O6418">
        <v>0.2857142857142857</v>
      </c>
      <c r="P6418">
        <v>1.7142857142857142</v>
      </c>
      <c r="Q6418">
        <v>0.2857142857142857</v>
      </c>
    </row>
    <row r="6419" spans="1:17" x14ac:dyDescent="0.35">
      <c r="A6419" t="str">
        <f t="shared" si="100"/>
        <v>Montana43951</v>
      </c>
      <c r="B6419" t="s">
        <v>33</v>
      </c>
      <c r="C6419">
        <v>1068778</v>
      </c>
      <c r="D6419" s="4">
        <v>43951</v>
      </c>
      <c r="E6419" s="4">
        <v>43918</v>
      </c>
      <c r="F6419" s="4">
        <v>43947</v>
      </c>
      <c r="G6419">
        <v>0</v>
      </c>
      <c r="H6419">
        <v>2</v>
      </c>
      <c r="I6419">
        <v>0</v>
      </c>
      <c r="J6419">
        <v>453</v>
      </c>
      <c r="K6419">
        <v>16</v>
      </c>
      <c r="L6419">
        <v>0</v>
      </c>
      <c r="M6419">
        <v>-1</v>
      </c>
      <c r="N6419">
        <v>1.5714285714285714</v>
      </c>
      <c r="O6419">
        <v>0.2857142857142857</v>
      </c>
      <c r="P6419">
        <v>1.5714285714285714</v>
      </c>
      <c r="Q6419">
        <v>0.2857142857142857</v>
      </c>
    </row>
    <row r="6420" spans="1:17" x14ac:dyDescent="0.35">
      <c r="A6420" t="str">
        <f t="shared" si="100"/>
        <v>Montana43952</v>
      </c>
      <c r="B6420" t="s">
        <v>33</v>
      </c>
      <c r="C6420">
        <v>1068778</v>
      </c>
      <c r="D6420" s="4">
        <v>43952</v>
      </c>
      <c r="E6420" s="4">
        <v>43918</v>
      </c>
      <c r="F6420" s="4">
        <v>43947</v>
      </c>
      <c r="G6420">
        <v>0</v>
      </c>
      <c r="H6420">
        <v>0</v>
      </c>
      <c r="I6420">
        <v>0</v>
      </c>
      <c r="J6420">
        <v>453</v>
      </c>
      <c r="K6420">
        <v>16</v>
      </c>
      <c r="L6420">
        <v>-1</v>
      </c>
      <c r="M6420">
        <v>0</v>
      </c>
      <c r="N6420">
        <v>1.2857142857142858</v>
      </c>
      <c r="O6420">
        <v>0.2857142857142857</v>
      </c>
      <c r="P6420">
        <v>1.2857142857142858</v>
      </c>
      <c r="Q6420">
        <v>0.2857142857142857</v>
      </c>
    </row>
    <row r="6421" spans="1:17" x14ac:dyDescent="0.35">
      <c r="A6421" t="str">
        <f t="shared" si="100"/>
        <v>Montana43953</v>
      </c>
      <c r="B6421" t="s">
        <v>33</v>
      </c>
      <c r="C6421">
        <v>1068778</v>
      </c>
      <c r="D6421" s="4">
        <v>43953</v>
      </c>
      <c r="E6421" s="4">
        <v>43918</v>
      </c>
      <c r="F6421" s="4">
        <v>43947</v>
      </c>
      <c r="G6421">
        <v>0</v>
      </c>
      <c r="H6421">
        <v>2</v>
      </c>
      <c r="I6421">
        <v>0</v>
      </c>
      <c r="J6421">
        <v>455</v>
      </c>
      <c r="K6421">
        <v>16</v>
      </c>
      <c r="L6421">
        <v>0</v>
      </c>
      <c r="M6421">
        <v>0</v>
      </c>
      <c r="N6421">
        <v>1.4285714285714286</v>
      </c>
      <c r="O6421">
        <v>0.2857142857142857</v>
      </c>
      <c r="P6421">
        <v>1.4285714285714286</v>
      </c>
      <c r="Q6421">
        <v>0.2857142857142857</v>
      </c>
    </row>
    <row r="6422" spans="1:17" x14ac:dyDescent="0.35">
      <c r="A6422" t="str">
        <f t="shared" si="100"/>
        <v>Montana43954</v>
      </c>
      <c r="B6422" t="s">
        <v>33</v>
      </c>
      <c r="C6422">
        <v>1068778</v>
      </c>
      <c r="D6422" s="4">
        <v>43954</v>
      </c>
      <c r="E6422" s="4">
        <v>43918</v>
      </c>
      <c r="F6422" s="4">
        <v>43947</v>
      </c>
      <c r="G6422">
        <v>0</v>
      </c>
      <c r="H6422">
        <v>0</v>
      </c>
      <c r="I6422">
        <v>0</v>
      </c>
      <c r="J6422">
        <v>455</v>
      </c>
      <c r="K6422">
        <v>16</v>
      </c>
      <c r="L6422">
        <v>-1</v>
      </c>
      <c r="M6422">
        <v>0</v>
      </c>
      <c r="N6422">
        <v>1</v>
      </c>
      <c r="O6422">
        <v>0.2857142857142857</v>
      </c>
      <c r="P6422">
        <v>1</v>
      </c>
      <c r="Q6422">
        <v>0.2857142857142857</v>
      </c>
    </row>
    <row r="6423" spans="1:17" x14ac:dyDescent="0.35">
      <c r="A6423" t="str">
        <f t="shared" si="100"/>
        <v>Montana43955</v>
      </c>
      <c r="B6423" t="s">
        <v>33</v>
      </c>
      <c r="C6423">
        <v>1068778</v>
      </c>
      <c r="D6423" s="4">
        <v>43955</v>
      </c>
      <c r="E6423" s="4">
        <v>43918</v>
      </c>
      <c r="F6423" s="4">
        <v>43947</v>
      </c>
      <c r="G6423">
        <v>0</v>
      </c>
      <c r="H6423">
        <v>2</v>
      </c>
      <c r="I6423">
        <v>0</v>
      </c>
      <c r="J6423">
        <v>457</v>
      </c>
      <c r="K6423">
        <v>16</v>
      </c>
      <c r="L6423">
        <v>0</v>
      </c>
      <c r="M6423">
        <v>0</v>
      </c>
      <c r="N6423">
        <v>1.1428571428571428</v>
      </c>
      <c r="O6423">
        <v>0.2857142857142857</v>
      </c>
      <c r="P6423">
        <v>1.1428571428571428</v>
      </c>
      <c r="Q6423">
        <v>0.2857142857142857</v>
      </c>
    </row>
    <row r="6424" spans="1:17" x14ac:dyDescent="0.35">
      <c r="A6424" t="str">
        <f t="shared" si="100"/>
        <v>Montana43956</v>
      </c>
      <c r="B6424" t="s">
        <v>33</v>
      </c>
      <c r="C6424">
        <v>1068778</v>
      </c>
      <c r="D6424" s="4">
        <v>43956</v>
      </c>
      <c r="E6424" s="4">
        <v>43918</v>
      </c>
      <c r="F6424" s="4">
        <v>43947</v>
      </c>
      <c r="G6424">
        <v>0</v>
      </c>
      <c r="H6424">
        <v>-1</v>
      </c>
      <c r="I6424">
        <v>0</v>
      </c>
      <c r="J6424">
        <v>456</v>
      </c>
      <c r="K6424">
        <v>16</v>
      </c>
      <c r="L6424">
        <v>-1.5</v>
      </c>
      <c r="M6424">
        <v>0</v>
      </c>
      <c r="N6424">
        <v>0.7142857142857143</v>
      </c>
      <c r="O6424">
        <v>0.14285714285714285</v>
      </c>
      <c r="P6424">
        <v>0.7142857142857143</v>
      </c>
      <c r="Q6424">
        <v>0.14285714285714285</v>
      </c>
    </row>
    <row r="6425" spans="1:17" x14ac:dyDescent="0.35">
      <c r="A6425" t="str">
        <f t="shared" si="100"/>
        <v>Montana43957</v>
      </c>
      <c r="B6425" t="s">
        <v>33</v>
      </c>
      <c r="C6425">
        <v>1068778</v>
      </c>
      <c r="D6425" s="4">
        <v>43957</v>
      </c>
      <c r="E6425" s="4">
        <v>43918</v>
      </c>
      <c r="F6425" s="4">
        <v>43947</v>
      </c>
      <c r="G6425">
        <v>0</v>
      </c>
      <c r="H6425">
        <v>0</v>
      </c>
      <c r="I6425">
        <v>0</v>
      </c>
      <c r="J6425">
        <v>456</v>
      </c>
      <c r="K6425">
        <v>16</v>
      </c>
      <c r="L6425">
        <v>-1</v>
      </c>
      <c r="M6425">
        <v>0</v>
      </c>
      <c r="N6425">
        <v>0.7142857142857143</v>
      </c>
      <c r="O6425">
        <v>0</v>
      </c>
      <c r="P6425">
        <v>0.7142857142857143</v>
      </c>
      <c r="Q6425">
        <v>0</v>
      </c>
    </row>
    <row r="6426" spans="1:17" x14ac:dyDescent="0.35">
      <c r="A6426" t="str">
        <f t="shared" si="100"/>
        <v>Montana43958</v>
      </c>
      <c r="B6426" t="s">
        <v>33</v>
      </c>
      <c r="C6426">
        <v>1068778</v>
      </c>
      <c r="D6426" s="4">
        <v>43958</v>
      </c>
      <c r="E6426" s="4">
        <v>43918</v>
      </c>
      <c r="F6426" s="4">
        <v>43947</v>
      </c>
      <c r="G6426">
        <v>0</v>
      </c>
      <c r="H6426">
        <v>0</v>
      </c>
      <c r="I6426">
        <v>0</v>
      </c>
      <c r="J6426">
        <v>456</v>
      </c>
      <c r="K6426">
        <v>16</v>
      </c>
      <c r="L6426">
        <v>0</v>
      </c>
      <c r="M6426">
        <v>0</v>
      </c>
      <c r="N6426">
        <v>0.42857142857142855</v>
      </c>
      <c r="O6426">
        <v>0</v>
      </c>
      <c r="P6426">
        <v>0.42857142857142855</v>
      </c>
      <c r="Q6426">
        <v>0</v>
      </c>
    </row>
    <row r="6427" spans="1:17" x14ac:dyDescent="0.35">
      <c r="A6427" t="str">
        <f t="shared" si="100"/>
        <v>Montana43959</v>
      </c>
      <c r="B6427" t="s">
        <v>33</v>
      </c>
      <c r="C6427">
        <v>1068778</v>
      </c>
      <c r="D6427" s="4">
        <v>43959</v>
      </c>
      <c r="E6427" s="4">
        <v>43918</v>
      </c>
      <c r="F6427" s="4">
        <v>43947</v>
      </c>
      <c r="G6427">
        <v>0</v>
      </c>
      <c r="H6427">
        <v>2</v>
      </c>
      <c r="I6427">
        <v>0</v>
      </c>
      <c r="J6427">
        <v>458</v>
      </c>
      <c r="K6427">
        <v>16</v>
      </c>
      <c r="L6427">
        <v>0</v>
      </c>
      <c r="M6427">
        <v>0</v>
      </c>
      <c r="N6427">
        <v>0.7142857142857143</v>
      </c>
      <c r="O6427">
        <v>0</v>
      </c>
      <c r="P6427">
        <v>0.7142857142857143</v>
      </c>
      <c r="Q6427">
        <v>0</v>
      </c>
    </row>
    <row r="6428" spans="1:17" x14ac:dyDescent="0.35">
      <c r="A6428" t="str">
        <f t="shared" si="100"/>
        <v>Montana43960</v>
      </c>
      <c r="B6428" t="s">
        <v>33</v>
      </c>
      <c r="C6428">
        <v>1068778</v>
      </c>
      <c r="D6428" s="4">
        <v>43960</v>
      </c>
      <c r="E6428" s="4">
        <v>43918</v>
      </c>
      <c r="F6428" s="4">
        <v>43947</v>
      </c>
      <c r="G6428">
        <v>0</v>
      </c>
      <c r="H6428">
        <v>0</v>
      </c>
      <c r="I6428">
        <v>0</v>
      </c>
      <c r="J6428">
        <v>458</v>
      </c>
      <c r="K6428">
        <v>16</v>
      </c>
      <c r="L6428">
        <v>-1</v>
      </c>
      <c r="M6428">
        <v>0</v>
      </c>
      <c r="N6428">
        <v>0.42857142857142855</v>
      </c>
      <c r="O6428">
        <v>0</v>
      </c>
      <c r="P6428">
        <v>0.42857142857142855</v>
      </c>
      <c r="Q6428">
        <v>0</v>
      </c>
    </row>
    <row r="6429" spans="1:17" x14ac:dyDescent="0.35">
      <c r="A6429" t="str">
        <f t="shared" si="100"/>
        <v>Montana43961</v>
      </c>
      <c r="B6429" t="s">
        <v>33</v>
      </c>
      <c r="C6429">
        <v>1068778</v>
      </c>
      <c r="D6429" s="4">
        <v>43961</v>
      </c>
      <c r="E6429" s="4">
        <v>43918</v>
      </c>
      <c r="F6429" s="4">
        <v>43947</v>
      </c>
      <c r="G6429">
        <v>0</v>
      </c>
      <c r="H6429">
        <v>0</v>
      </c>
      <c r="I6429">
        <v>0</v>
      </c>
      <c r="J6429">
        <v>458</v>
      </c>
      <c r="K6429">
        <v>16</v>
      </c>
      <c r="L6429">
        <v>0</v>
      </c>
      <c r="M6429">
        <v>0</v>
      </c>
      <c r="N6429">
        <v>0.42857142857142855</v>
      </c>
      <c r="O6429">
        <v>0</v>
      </c>
      <c r="P6429">
        <v>0.42857142857142855</v>
      </c>
      <c r="Q6429">
        <v>0</v>
      </c>
    </row>
    <row r="6430" spans="1:17" x14ac:dyDescent="0.35">
      <c r="A6430" t="str">
        <f t="shared" si="100"/>
        <v>Montana43962</v>
      </c>
      <c r="B6430" t="s">
        <v>33</v>
      </c>
      <c r="C6430">
        <v>1068778</v>
      </c>
      <c r="D6430" s="4">
        <v>43962</v>
      </c>
      <c r="E6430" s="4">
        <v>43918</v>
      </c>
      <c r="F6430" s="4">
        <v>43947</v>
      </c>
      <c r="G6430">
        <v>0</v>
      </c>
      <c r="H6430">
        <v>1</v>
      </c>
      <c r="I6430">
        <v>0</v>
      </c>
      <c r="J6430">
        <v>459</v>
      </c>
      <c r="K6430">
        <v>16</v>
      </c>
      <c r="L6430">
        <v>0</v>
      </c>
      <c r="M6430">
        <v>0</v>
      </c>
      <c r="N6430">
        <v>0.2857142857142857</v>
      </c>
      <c r="O6430">
        <v>0</v>
      </c>
      <c r="P6430">
        <v>0.2857142857142857</v>
      </c>
      <c r="Q6430">
        <v>0</v>
      </c>
    </row>
    <row r="6431" spans="1:17" x14ac:dyDescent="0.35">
      <c r="A6431" t="str">
        <f t="shared" si="100"/>
        <v>Montana43963</v>
      </c>
      <c r="B6431" t="s">
        <v>33</v>
      </c>
      <c r="C6431">
        <v>1068778</v>
      </c>
      <c r="D6431" s="4">
        <v>43963</v>
      </c>
      <c r="E6431" s="4">
        <v>43918</v>
      </c>
      <c r="F6431" s="4">
        <v>43947</v>
      </c>
      <c r="G6431">
        <v>0</v>
      </c>
      <c r="H6431">
        <v>2</v>
      </c>
      <c r="I6431">
        <v>0</v>
      </c>
      <c r="J6431">
        <v>461</v>
      </c>
      <c r="K6431">
        <v>16</v>
      </c>
      <c r="L6431">
        <v>1</v>
      </c>
      <c r="M6431">
        <v>0</v>
      </c>
      <c r="N6431">
        <v>0.7142857142857143</v>
      </c>
      <c r="O6431">
        <v>0</v>
      </c>
      <c r="P6431">
        <v>0.7142857142857143</v>
      </c>
      <c r="Q6431">
        <v>0</v>
      </c>
    </row>
    <row r="6432" spans="1:17" x14ac:dyDescent="0.35">
      <c r="A6432" t="str">
        <f t="shared" si="100"/>
        <v>Montana43964</v>
      </c>
      <c r="B6432" t="s">
        <v>33</v>
      </c>
      <c r="C6432">
        <v>1068778</v>
      </c>
      <c r="D6432" s="4">
        <v>43964</v>
      </c>
      <c r="E6432" s="4">
        <v>43918</v>
      </c>
      <c r="F6432" s="4">
        <v>43947</v>
      </c>
      <c r="G6432">
        <v>0</v>
      </c>
      <c r="H6432">
        <v>1</v>
      </c>
      <c r="I6432">
        <v>0</v>
      </c>
      <c r="J6432">
        <v>462</v>
      </c>
      <c r="K6432">
        <v>16</v>
      </c>
      <c r="L6432">
        <v>-0.5</v>
      </c>
      <c r="M6432">
        <v>0</v>
      </c>
      <c r="N6432">
        <v>0.8571428571428571</v>
      </c>
      <c r="O6432">
        <v>0</v>
      </c>
      <c r="P6432">
        <v>0.8571428571428571</v>
      </c>
      <c r="Q6432">
        <v>0</v>
      </c>
    </row>
    <row r="6433" spans="1:17" x14ac:dyDescent="0.35">
      <c r="A6433" t="str">
        <f t="shared" si="100"/>
        <v>Montana43965</v>
      </c>
      <c r="B6433" t="s">
        <v>33</v>
      </c>
      <c r="C6433">
        <v>1068778</v>
      </c>
      <c r="D6433" s="4">
        <v>43965</v>
      </c>
      <c r="E6433" s="4">
        <v>43918</v>
      </c>
      <c r="F6433" s="4">
        <v>43947</v>
      </c>
      <c r="G6433">
        <v>0</v>
      </c>
      <c r="H6433">
        <v>0</v>
      </c>
      <c r="I6433">
        <v>0</v>
      </c>
      <c r="J6433">
        <v>462</v>
      </c>
      <c r="K6433">
        <v>16</v>
      </c>
      <c r="L6433">
        <v>-1</v>
      </c>
      <c r="M6433">
        <v>0</v>
      </c>
      <c r="N6433">
        <v>0.8571428571428571</v>
      </c>
      <c r="O6433">
        <v>0</v>
      </c>
      <c r="P6433">
        <v>0.8571428571428571</v>
      </c>
      <c r="Q6433">
        <v>0</v>
      </c>
    </row>
    <row r="6434" spans="1:17" x14ac:dyDescent="0.35">
      <c r="A6434" t="str">
        <f t="shared" si="100"/>
        <v>Montana43966</v>
      </c>
      <c r="B6434" t="s">
        <v>33</v>
      </c>
      <c r="C6434">
        <v>1068778</v>
      </c>
      <c r="D6434" s="4">
        <v>43966</v>
      </c>
      <c r="E6434" s="4">
        <v>43918</v>
      </c>
      <c r="F6434" s="4">
        <v>43947</v>
      </c>
      <c r="G6434">
        <v>0</v>
      </c>
      <c r="H6434">
        <v>4</v>
      </c>
      <c r="I6434">
        <v>0</v>
      </c>
      <c r="J6434">
        <v>466</v>
      </c>
      <c r="K6434">
        <v>16</v>
      </c>
      <c r="L6434">
        <v>0</v>
      </c>
      <c r="M6434">
        <v>0</v>
      </c>
      <c r="N6434">
        <v>1.1428571428571428</v>
      </c>
      <c r="O6434">
        <v>0</v>
      </c>
      <c r="P6434">
        <v>1.1428571428571428</v>
      </c>
      <c r="Q6434">
        <v>0</v>
      </c>
    </row>
    <row r="6435" spans="1:17" x14ac:dyDescent="0.35">
      <c r="A6435" t="str">
        <f t="shared" si="100"/>
        <v>Montana43967</v>
      </c>
      <c r="B6435" t="s">
        <v>33</v>
      </c>
      <c r="C6435">
        <v>1068778</v>
      </c>
      <c r="D6435" s="4">
        <v>43967</v>
      </c>
      <c r="E6435" s="4">
        <v>43918</v>
      </c>
      <c r="F6435" s="4">
        <v>43947</v>
      </c>
      <c r="G6435">
        <v>0</v>
      </c>
      <c r="H6435">
        <v>2</v>
      </c>
      <c r="I6435">
        <v>0</v>
      </c>
      <c r="J6435">
        <v>468</v>
      </c>
      <c r="K6435">
        <v>16</v>
      </c>
      <c r="L6435">
        <v>-0.5</v>
      </c>
      <c r="M6435">
        <v>0</v>
      </c>
      <c r="N6435">
        <v>1.4285714285714286</v>
      </c>
      <c r="O6435">
        <v>0</v>
      </c>
      <c r="P6435">
        <v>1.4285714285714286</v>
      </c>
      <c r="Q6435">
        <v>0</v>
      </c>
    </row>
    <row r="6436" spans="1:17" x14ac:dyDescent="0.35">
      <c r="A6436" t="str">
        <f t="shared" si="100"/>
        <v>Montana43968</v>
      </c>
      <c r="B6436" t="s">
        <v>33</v>
      </c>
      <c r="C6436">
        <v>1068778</v>
      </c>
      <c r="D6436" s="4">
        <v>43968</v>
      </c>
      <c r="E6436" s="4">
        <v>43918</v>
      </c>
      <c r="F6436" s="4">
        <v>43947</v>
      </c>
      <c r="G6436">
        <v>0</v>
      </c>
      <c r="H6436">
        <v>0</v>
      </c>
      <c r="I6436">
        <v>0</v>
      </c>
      <c r="J6436">
        <v>468</v>
      </c>
      <c r="K6436">
        <v>16</v>
      </c>
      <c r="L6436">
        <v>-1</v>
      </c>
      <c r="M6436">
        <v>0</v>
      </c>
      <c r="N6436">
        <v>1.4285714285714286</v>
      </c>
      <c r="O6436">
        <v>0</v>
      </c>
      <c r="P6436">
        <v>1.4285714285714286</v>
      </c>
      <c r="Q6436">
        <v>0</v>
      </c>
    </row>
    <row r="6437" spans="1:17" x14ac:dyDescent="0.35">
      <c r="A6437" t="str">
        <f t="shared" si="100"/>
        <v>Montana43969</v>
      </c>
      <c r="B6437" t="s">
        <v>33</v>
      </c>
      <c r="C6437">
        <v>1068778</v>
      </c>
      <c r="D6437" s="4">
        <v>43969</v>
      </c>
      <c r="E6437" s="4">
        <v>43918</v>
      </c>
      <c r="F6437" s="4">
        <v>43947</v>
      </c>
      <c r="G6437">
        <v>0</v>
      </c>
      <c r="H6437">
        <v>2</v>
      </c>
      <c r="I6437">
        <v>0</v>
      </c>
      <c r="J6437">
        <v>470</v>
      </c>
      <c r="K6437">
        <v>16</v>
      </c>
      <c r="L6437">
        <v>0</v>
      </c>
      <c r="M6437">
        <v>0</v>
      </c>
      <c r="N6437">
        <v>1.5714285714285714</v>
      </c>
      <c r="O6437">
        <v>0</v>
      </c>
      <c r="P6437">
        <v>1.5714285714285714</v>
      </c>
      <c r="Q6437">
        <v>0</v>
      </c>
    </row>
    <row r="6438" spans="1:17" x14ac:dyDescent="0.35">
      <c r="A6438" t="str">
        <f t="shared" si="100"/>
        <v>Montana43970</v>
      </c>
      <c r="B6438" t="s">
        <v>33</v>
      </c>
      <c r="C6438">
        <v>1068778</v>
      </c>
      <c r="D6438" s="4">
        <v>43970</v>
      </c>
      <c r="E6438" s="4">
        <v>43918</v>
      </c>
      <c r="F6438" s="4">
        <v>43947</v>
      </c>
      <c r="G6438">
        <v>0</v>
      </c>
      <c r="H6438">
        <v>1</v>
      </c>
      <c r="I6438">
        <v>0</v>
      </c>
      <c r="J6438">
        <v>471</v>
      </c>
      <c r="K6438">
        <v>16</v>
      </c>
      <c r="L6438">
        <v>-0.5</v>
      </c>
      <c r="M6438">
        <v>0</v>
      </c>
      <c r="N6438">
        <v>1.4285714285714286</v>
      </c>
      <c r="O6438">
        <v>0</v>
      </c>
      <c r="P6438">
        <v>1.4285714285714286</v>
      </c>
      <c r="Q6438">
        <v>0</v>
      </c>
    </row>
    <row r="6439" spans="1:17" x14ac:dyDescent="0.35">
      <c r="A6439" t="str">
        <f t="shared" si="100"/>
        <v>Montana43971</v>
      </c>
      <c r="B6439" t="s">
        <v>33</v>
      </c>
      <c r="C6439">
        <v>1068778</v>
      </c>
      <c r="D6439" s="4">
        <v>43971</v>
      </c>
      <c r="E6439" s="4">
        <v>43918</v>
      </c>
      <c r="F6439" s="4">
        <v>43947</v>
      </c>
      <c r="G6439">
        <v>0</v>
      </c>
      <c r="H6439">
        <v>7</v>
      </c>
      <c r="I6439">
        <v>0</v>
      </c>
      <c r="J6439">
        <v>478</v>
      </c>
      <c r="K6439">
        <v>16</v>
      </c>
      <c r="L6439">
        <v>6</v>
      </c>
      <c r="M6439">
        <v>0</v>
      </c>
      <c r="N6439">
        <v>2.2857142857142856</v>
      </c>
      <c r="O6439">
        <v>0</v>
      </c>
      <c r="P6439">
        <v>2.2857142857142856</v>
      </c>
      <c r="Q6439">
        <v>0</v>
      </c>
    </row>
    <row r="6440" spans="1:17" x14ac:dyDescent="0.35">
      <c r="A6440" t="str">
        <f t="shared" si="100"/>
        <v>Montana43972</v>
      </c>
      <c r="B6440" t="s">
        <v>33</v>
      </c>
      <c r="C6440">
        <v>1068778</v>
      </c>
      <c r="D6440" s="4">
        <v>43972</v>
      </c>
      <c r="E6440" s="4">
        <v>43918</v>
      </c>
      <c r="F6440" s="4">
        <v>43947</v>
      </c>
      <c r="G6440">
        <v>0</v>
      </c>
      <c r="H6440">
        <v>1</v>
      </c>
      <c r="I6440">
        <v>0</v>
      </c>
      <c r="J6440">
        <v>479</v>
      </c>
      <c r="K6440">
        <v>16</v>
      </c>
      <c r="L6440">
        <v>-0.8571428571428571</v>
      </c>
      <c r="M6440">
        <v>0</v>
      </c>
      <c r="N6440">
        <v>2.4285714285714284</v>
      </c>
      <c r="O6440">
        <v>0</v>
      </c>
      <c r="P6440">
        <v>2.4285714285714284</v>
      </c>
      <c r="Q6440">
        <v>0</v>
      </c>
    </row>
    <row r="6441" spans="1:17" x14ac:dyDescent="0.35">
      <c r="A6441" t="str">
        <f t="shared" si="100"/>
        <v>Montana43973</v>
      </c>
      <c r="B6441" t="s">
        <v>33</v>
      </c>
      <c r="C6441">
        <v>1068778</v>
      </c>
      <c r="D6441" s="4">
        <v>43973</v>
      </c>
      <c r="E6441" s="4">
        <v>43918</v>
      </c>
      <c r="F6441" s="4">
        <v>43947</v>
      </c>
      <c r="G6441">
        <v>0</v>
      </c>
      <c r="H6441">
        <v>0</v>
      </c>
      <c r="I6441">
        <v>0</v>
      </c>
      <c r="J6441">
        <v>479</v>
      </c>
      <c r="K6441">
        <v>16</v>
      </c>
      <c r="L6441">
        <v>-1</v>
      </c>
      <c r="M6441">
        <v>0</v>
      </c>
      <c r="N6441">
        <v>1.8571428571428572</v>
      </c>
      <c r="O6441">
        <v>0</v>
      </c>
      <c r="P6441">
        <v>1.8571428571428572</v>
      </c>
      <c r="Q6441">
        <v>0</v>
      </c>
    </row>
    <row r="6442" spans="1:17" x14ac:dyDescent="0.35">
      <c r="A6442" t="str">
        <f t="shared" si="100"/>
        <v>Montana43974</v>
      </c>
      <c r="B6442" t="s">
        <v>33</v>
      </c>
      <c r="C6442">
        <v>1068778</v>
      </c>
      <c r="D6442" s="4">
        <v>43974</v>
      </c>
      <c r="E6442" s="4">
        <v>43918</v>
      </c>
      <c r="F6442" s="4">
        <v>43947</v>
      </c>
      <c r="G6442">
        <v>0</v>
      </c>
      <c r="H6442">
        <v>0</v>
      </c>
      <c r="I6442">
        <v>0</v>
      </c>
      <c r="J6442">
        <v>479</v>
      </c>
      <c r="K6442">
        <v>16</v>
      </c>
      <c r="L6442">
        <v>0</v>
      </c>
      <c r="M6442">
        <v>0</v>
      </c>
      <c r="N6442">
        <v>1.5714285714285714</v>
      </c>
      <c r="O6442">
        <v>0</v>
      </c>
      <c r="P6442">
        <v>1.5714285714285714</v>
      </c>
      <c r="Q6442">
        <v>0</v>
      </c>
    </row>
    <row r="6443" spans="1:17" x14ac:dyDescent="0.35">
      <c r="A6443" t="str">
        <f t="shared" si="100"/>
        <v>Montana43975</v>
      </c>
      <c r="B6443" t="s">
        <v>33</v>
      </c>
      <c r="C6443">
        <v>1068778</v>
      </c>
      <c r="D6443" s="4">
        <v>43975</v>
      </c>
      <c r="E6443" s="4">
        <v>43918</v>
      </c>
      <c r="F6443" s="4">
        <v>43947</v>
      </c>
      <c r="G6443">
        <v>0</v>
      </c>
      <c r="H6443">
        <v>0</v>
      </c>
      <c r="I6443">
        <v>0</v>
      </c>
      <c r="J6443">
        <v>479</v>
      </c>
      <c r="K6443">
        <v>16</v>
      </c>
      <c r="L6443">
        <v>0</v>
      </c>
      <c r="M6443">
        <v>0</v>
      </c>
      <c r="N6443">
        <v>1.5714285714285714</v>
      </c>
      <c r="O6443">
        <v>0</v>
      </c>
      <c r="P6443">
        <v>1.5714285714285714</v>
      </c>
      <c r="Q6443">
        <v>0</v>
      </c>
    </row>
    <row r="6444" spans="1:17" x14ac:dyDescent="0.35">
      <c r="A6444" t="str">
        <f t="shared" si="100"/>
        <v>Montana43976</v>
      </c>
      <c r="B6444" t="s">
        <v>33</v>
      </c>
      <c r="C6444">
        <v>1068778</v>
      </c>
      <c r="D6444" s="4">
        <v>43976</v>
      </c>
      <c r="E6444" s="4">
        <v>43918</v>
      </c>
      <c r="F6444" s="4">
        <v>43947</v>
      </c>
      <c r="G6444">
        <v>0</v>
      </c>
      <c r="H6444">
        <v>0</v>
      </c>
      <c r="I6444">
        <v>0</v>
      </c>
      <c r="J6444">
        <v>479</v>
      </c>
      <c r="K6444">
        <v>16</v>
      </c>
      <c r="L6444">
        <v>0</v>
      </c>
      <c r="M6444">
        <v>0</v>
      </c>
      <c r="N6444">
        <v>1.2857142857142858</v>
      </c>
      <c r="O6444">
        <v>0</v>
      </c>
      <c r="P6444">
        <v>1.2857142857142858</v>
      </c>
      <c r="Q6444">
        <v>0</v>
      </c>
    </row>
    <row r="6445" spans="1:17" x14ac:dyDescent="0.35">
      <c r="A6445" t="str">
        <f t="shared" si="100"/>
        <v>Montana43977</v>
      </c>
      <c r="B6445" t="s">
        <v>33</v>
      </c>
      <c r="C6445">
        <v>1068778</v>
      </c>
      <c r="D6445" s="4">
        <v>43977</v>
      </c>
      <c r="E6445" s="4">
        <v>43918</v>
      </c>
      <c r="F6445" s="4">
        <v>43947</v>
      </c>
      <c r="G6445">
        <v>0</v>
      </c>
      <c r="H6445">
        <v>0</v>
      </c>
      <c r="I6445">
        <v>1</v>
      </c>
      <c r="J6445">
        <v>479</v>
      </c>
      <c r="K6445">
        <v>17</v>
      </c>
      <c r="L6445">
        <v>0</v>
      </c>
      <c r="M6445">
        <v>0</v>
      </c>
      <c r="N6445">
        <v>1.1428571428571428</v>
      </c>
      <c r="O6445">
        <v>0.14285714285714285</v>
      </c>
      <c r="P6445">
        <v>1.1428571428571428</v>
      </c>
      <c r="Q6445">
        <v>0.14285714285714285</v>
      </c>
    </row>
    <row r="6446" spans="1:17" x14ac:dyDescent="0.35">
      <c r="A6446" t="str">
        <f t="shared" si="100"/>
        <v>Montana43978</v>
      </c>
      <c r="B6446" t="s">
        <v>33</v>
      </c>
      <c r="C6446">
        <v>1068778</v>
      </c>
      <c r="D6446" s="4">
        <v>43978</v>
      </c>
      <c r="E6446" s="4">
        <v>43918</v>
      </c>
      <c r="F6446" s="4">
        <v>43947</v>
      </c>
      <c r="G6446">
        <v>0</v>
      </c>
      <c r="H6446">
        <v>2</v>
      </c>
      <c r="I6446">
        <v>0</v>
      </c>
      <c r="J6446">
        <v>481</v>
      </c>
      <c r="K6446">
        <v>17</v>
      </c>
      <c r="L6446">
        <v>0</v>
      </c>
      <c r="M6446">
        <v>-1</v>
      </c>
      <c r="N6446">
        <v>0.42857142857142855</v>
      </c>
      <c r="O6446">
        <v>0.14285714285714285</v>
      </c>
      <c r="P6446">
        <v>0.42857142857142855</v>
      </c>
      <c r="Q6446">
        <v>0.14285714285714285</v>
      </c>
    </row>
    <row r="6447" spans="1:17" x14ac:dyDescent="0.35">
      <c r="A6447" t="str">
        <f t="shared" si="100"/>
        <v>Montana43979</v>
      </c>
      <c r="B6447" t="s">
        <v>33</v>
      </c>
      <c r="C6447">
        <v>1068778</v>
      </c>
      <c r="D6447" s="4">
        <v>43979</v>
      </c>
      <c r="E6447" s="4">
        <v>43918</v>
      </c>
      <c r="F6447" s="4">
        <v>43947</v>
      </c>
      <c r="G6447">
        <v>0</v>
      </c>
      <c r="H6447">
        <v>4</v>
      </c>
      <c r="I6447">
        <v>0</v>
      </c>
      <c r="J6447">
        <v>485</v>
      </c>
      <c r="K6447">
        <v>17</v>
      </c>
      <c r="L6447">
        <v>1</v>
      </c>
      <c r="M6447">
        <v>0</v>
      </c>
      <c r="N6447">
        <v>0.8571428571428571</v>
      </c>
      <c r="O6447">
        <v>0.14285714285714285</v>
      </c>
      <c r="P6447">
        <v>0.8571428571428571</v>
      </c>
      <c r="Q6447">
        <v>0.14285714285714285</v>
      </c>
    </row>
    <row r="6448" spans="1:17" x14ac:dyDescent="0.35">
      <c r="A6448" t="str">
        <f t="shared" si="100"/>
        <v>Montana43980</v>
      </c>
      <c r="B6448" t="s">
        <v>33</v>
      </c>
      <c r="C6448">
        <v>1068778</v>
      </c>
      <c r="D6448" s="4">
        <v>43980</v>
      </c>
      <c r="E6448" s="4">
        <v>43918</v>
      </c>
      <c r="F6448" s="4">
        <v>43947</v>
      </c>
      <c r="G6448">
        <v>0</v>
      </c>
      <c r="H6448">
        <v>8</v>
      </c>
      <c r="I6448">
        <v>0</v>
      </c>
      <c r="J6448">
        <v>493</v>
      </c>
      <c r="K6448">
        <v>17</v>
      </c>
      <c r="L6448">
        <v>1</v>
      </c>
      <c r="M6448">
        <v>0</v>
      </c>
      <c r="N6448">
        <v>2</v>
      </c>
      <c r="O6448">
        <v>0.14285714285714285</v>
      </c>
      <c r="P6448">
        <v>2</v>
      </c>
      <c r="Q6448">
        <v>0.14285714285714285</v>
      </c>
    </row>
    <row r="6449" spans="1:17" x14ac:dyDescent="0.35">
      <c r="A6449" t="str">
        <f t="shared" si="100"/>
        <v>Montana43981</v>
      </c>
      <c r="B6449" t="s">
        <v>33</v>
      </c>
      <c r="C6449">
        <v>1068778</v>
      </c>
      <c r="D6449" s="4">
        <v>43981</v>
      </c>
      <c r="E6449" s="4">
        <v>43918</v>
      </c>
      <c r="F6449" s="4">
        <v>43947</v>
      </c>
      <c r="G6449">
        <v>0</v>
      </c>
      <c r="H6449">
        <v>12</v>
      </c>
      <c r="I6449">
        <v>0</v>
      </c>
      <c r="J6449">
        <v>505</v>
      </c>
      <c r="K6449">
        <v>17</v>
      </c>
      <c r="L6449">
        <v>0.5</v>
      </c>
      <c r="M6449">
        <v>0</v>
      </c>
      <c r="N6449">
        <v>3.7142857142857144</v>
      </c>
      <c r="O6449">
        <v>0.14285714285714285</v>
      </c>
      <c r="P6449">
        <v>3.7142857142857144</v>
      </c>
      <c r="Q6449">
        <v>0.14285714285714285</v>
      </c>
    </row>
    <row r="6450" spans="1:17" x14ac:dyDescent="0.35">
      <c r="A6450" t="str">
        <f t="shared" si="100"/>
        <v>Montana43982</v>
      </c>
      <c r="B6450" t="s">
        <v>33</v>
      </c>
      <c r="C6450">
        <v>1068778</v>
      </c>
      <c r="D6450" s="4">
        <v>43982</v>
      </c>
      <c r="E6450" s="4">
        <v>43918</v>
      </c>
      <c r="F6450" s="4">
        <v>43947</v>
      </c>
      <c r="G6450">
        <v>0</v>
      </c>
      <c r="H6450">
        <v>10</v>
      </c>
      <c r="I6450">
        <v>0</v>
      </c>
      <c r="J6450">
        <v>515</v>
      </c>
      <c r="K6450">
        <v>17</v>
      </c>
      <c r="L6450">
        <v>-0.16666666666666666</v>
      </c>
      <c r="M6450">
        <v>0</v>
      </c>
      <c r="N6450">
        <v>5.1428571428571432</v>
      </c>
      <c r="O6450">
        <v>0.14285714285714285</v>
      </c>
      <c r="P6450">
        <v>5.1428571428571432</v>
      </c>
      <c r="Q6450">
        <v>0.14285714285714285</v>
      </c>
    </row>
    <row r="6451" spans="1:17" x14ac:dyDescent="0.35">
      <c r="A6451" t="str">
        <f t="shared" si="100"/>
        <v>Montana43983</v>
      </c>
      <c r="B6451" t="s">
        <v>33</v>
      </c>
      <c r="C6451">
        <v>1068778</v>
      </c>
      <c r="D6451" s="4">
        <v>43983</v>
      </c>
      <c r="E6451" s="4">
        <v>43918</v>
      </c>
      <c r="F6451" s="4">
        <v>43947</v>
      </c>
      <c r="G6451">
        <v>0</v>
      </c>
      <c r="H6451">
        <v>4</v>
      </c>
      <c r="I6451">
        <v>0</v>
      </c>
      <c r="J6451">
        <v>519</v>
      </c>
      <c r="K6451">
        <v>17</v>
      </c>
      <c r="L6451">
        <v>-0.6</v>
      </c>
      <c r="M6451">
        <v>0</v>
      </c>
      <c r="N6451">
        <v>5.7142857142857144</v>
      </c>
      <c r="O6451">
        <v>0.14285714285714285</v>
      </c>
      <c r="P6451">
        <v>5.7142857142857144</v>
      </c>
      <c r="Q6451">
        <v>0.14285714285714285</v>
      </c>
    </row>
    <row r="6452" spans="1:17" x14ac:dyDescent="0.35">
      <c r="A6452" t="str">
        <f t="shared" si="100"/>
        <v>Montana43984</v>
      </c>
      <c r="B6452" t="s">
        <v>33</v>
      </c>
      <c r="C6452">
        <v>1068778</v>
      </c>
      <c r="D6452" s="4">
        <v>43984</v>
      </c>
      <c r="E6452" s="4">
        <v>43918</v>
      </c>
      <c r="F6452" s="4">
        <v>43947</v>
      </c>
      <c r="G6452">
        <v>0</v>
      </c>
      <c r="H6452">
        <v>4</v>
      </c>
      <c r="I6452">
        <v>0</v>
      </c>
      <c r="J6452">
        <v>523</v>
      </c>
      <c r="K6452">
        <v>17</v>
      </c>
      <c r="L6452">
        <v>0</v>
      </c>
      <c r="M6452">
        <v>0</v>
      </c>
      <c r="N6452">
        <v>6.2857142857142856</v>
      </c>
      <c r="O6452">
        <v>0</v>
      </c>
      <c r="P6452">
        <v>6.2857142857142856</v>
      </c>
      <c r="Q6452">
        <v>0</v>
      </c>
    </row>
    <row r="6453" spans="1:17" x14ac:dyDescent="0.35">
      <c r="A6453" t="str">
        <f t="shared" si="100"/>
        <v>Montana43985</v>
      </c>
      <c r="B6453" t="s">
        <v>33</v>
      </c>
      <c r="C6453">
        <v>1068778</v>
      </c>
      <c r="D6453" s="4">
        <v>43985</v>
      </c>
      <c r="E6453" s="4">
        <v>43918</v>
      </c>
      <c r="F6453" s="4">
        <v>43947</v>
      </c>
      <c r="G6453">
        <v>0</v>
      </c>
      <c r="H6453">
        <v>2</v>
      </c>
      <c r="I6453">
        <v>0</v>
      </c>
      <c r="J6453">
        <v>525</v>
      </c>
      <c r="K6453">
        <v>17</v>
      </c>
      <c r="L6453">
        <v>-0.5</v>
      </c>
      <c r="M6453">
        <v>0</v>
      </c>
      <c r="N6453">
        <v>6.2857142857142856</v>
      </c>
      <c r="O6453">
        <v>0</v>
      </c>
      <c r="P6453">
        <v>6.2857142857142856</v>
      </c>
      <c r="Q6453">
        <v>0</v>
      </c>
    </row>
    <row r="6454" spans="1:17" x14ac:dyDescent="0.35">
      <c r="A6454" t="str">
        <f t="shared" si="100"/>
        <v>Montana43986</v>
      </c>
      <c r="B6454" t="s">
        <v>33</v>
      </c>
      <c r="C6454">
        <v>1068778</v>
      </c>
      <c r="D6454" s="4">
        <v>43986</v>
      </c>
      <c r="E6454" s="4">
        <v>43918</v>
      </c>
      <c r="F6454" s="4">
        <v>43947</v>
      </c>
      <c r="G6454">
        <v>0</v>
      </c>
      <c r="H6454">
        <v>14</v>
      </c>
      <c r="I6454">
        <v>0</v>
      </c>
      <c r="J6454">
        <v>539</v>
      </c>
      <c r="K6454">
        <v>17</v>
      </c>
      <c r="L6454">
        <v>6</v>
      </c>
      <c r="M6454">
        <v>0</v>
      </c>
      <c r="N6454">
        <v>7.7142857142857144</v>
      </c>
      <c r="O6454">
        <v>0</v>
      </c>
      <c r="P6454">
        <v>7.7142857142857144</v>
      </c>
      <c r="Q6454">
        <v>0</v>
      </c>
    </row>
    <row r="6455" spans="1:17" x14ac:dyDescent="0.35">
      <c r="A6455" t="str">
        <f t="shared" si="100"/>
        <v>Montana43987</v>
      </c>
      <c r="B6455" t="s">
        <v>33</v>
      </c>
      <c r="C6455">
        <v>1068778</v>
      </c>
      <c r="D6455" s="4">
        <v>43987</v>
      </c>
      <c r="E6455" s="4">
        <v>43918</v>
      </c>
      <c r="F6455" s="4">
        <v>43947</v>
      </c>
      <c r="G6455">
        <v>0</v>
      </c>
      <c r="H6455">
        <v>2</v>
      </c>
      <c r="I6455">
        <v>1</v>
      </c>
      <c r="J6455">
        <v>541</v>
      </c>
      <c r="K6455">
        <v>18</v>
      </c>
      <c r="L6455">
        <v>-0.8571428571428571</v>
      </c>
      <c r="M6455">
        <v>0</v>
      </c>
      <c r="N6455">
        <v>6.8571428571428568</v>
      </c>
      <c r="O6455">
        <v>0.14285714285714285</v>
      </c>
      <c r="P6455">
        <v>6.8571428571428568</v>
      </c>
      <c r="Q6455">
        <v>0.14285714285714285</v>
      </c>
    </row>
    <row r="6456" spans="1:17" x14ac:dyDescent="0.35">
      <c r="A6456" t="str">
        <f t="shared" si="100"/>
        <v>Montana43988</v>
      </c>
      <c r="B6456" t="s">
        <v>33</v>
      </c>
      <c r="C6456">
        <v>1068778</v>
      </c>
      <c r="D6456" s="4">
        <v>43988</v>
      </c>
      <c r="E6456" s="4">
        <v>43918</v>
      </c>
      <c r="F6456" s="4">
        <v>43947</v>
      </c>
      <c r="G6456">
        <v>0</v>
      </c>
      <c r="H6456">
        <v>-1</v>
      </c>
      <c r="I6456">
        <v>0</v>
      </c>
      <c r="J6456">
        <v>540</v>
      </c>
      <c r="K6456">
        <v>18</v>
      </c>
      <c r="L6456">
        <v>-1.5</v>
      </c>
      <c r="M6456">
        <v>-1</v>
      </c>
      <c r="N6456">
        <v>5</v>
      </c>
      <c r="O6456">
        <v>0.14285714285714285</v>
      </c>
      <c r="P6456">
        <v>5</v>
      </c>
      <c r="Q6456">
        <v>0.14285714285714285</v>
      </c>
    </row>
    <row r="6457" spans="1:17" x14ac:dyDescent="0.35">
      <c r="A6457" t="str">
        <f t="shared" si="100"/>
        <v>Montana43989</v>
      </c>
      <c r="B6457" t="s">
        <v>33</v>
      </c>
      <c r="C6457">
        <v>1068778</v>
      </c>
      <c r="D6457" s="4">
        <v>43989</v>
      </c>
      <c r="E6457" s="4">
        <v>43918</v>
      </c>
      <c r="F6457" s="4">
        <v>43947</v>
      </c>
      <c r="G6457">
        <v>0</v>
      </c>
      <c r="H6457">
        <v>5</v>
      </c>
      <c r="I6457">
        <v>0</v>
      </c>
      <c r="J6457">
        <v>545</v>
      </c>
      <c r="K6457">
        <v>18</v>
      </c>
      <c r="L6457">
        <v>-6</v>
      </c>
      <c r="M6457">
        <v>0</v>
      </c>
      <c r="N6457">
        <v>4.2857142857142856</v>
      </c>
      <c r="O6457">
        <v>0.14285714285714285</v>
      </c>
      <c r="P6457">
        <v>4.2857142857142856</v>
      </c>
      <c r="Q6457">
        <v>0.14285714285714285</v>
      </c>
    </row>
    <row r="6458" spans="1:17" x14ac:dyDescent="0.35">
      <c r="A6458" t="str">
        <f t="shared" si="100"/>
        <v>Montana43990</v>
      </c>
      <c r="B6458" t="s">
        <v>33</v>
      </c>
      <c r="C6458">
        <v>1068778</v>
      </c>
      <c r="D6458" s="4">
        <v>43990</v>
      </c>
      <c r="E6458" s="4">
        <v>43918</v>
      </c>
      <c r="F6458" s="4">
        <v>43947</v>
      </c>
      <c r="G6458">
        <v>0</v>
      </c>
      <c r="H6458">
        <v>3</v>
      </c>
      <c r="I6458">
        <v>0</v>
      </c>
      <c r="J6458">
        <v>548</v>
      </c>
      <c r="K6458">
        <v>18</v>
      </c>
      <c r="L6458">
        <v>-0.4</v>
      </c>
      <c r="M6458">
        <v>0</v>
      </c>
      <c r="N6458">
        <v>4.1428571428571432</v>
      </c>
      <c r="O6458">
        <v>0.14285714285714285</v>
      </c>
      <c r="P6458">
        <v>4.1428571428571432</v>
      </c>
      <c r="Q6458">
        <v>0.14285714285714285</v>
      </c>
    </row>
    <row r="6459" spans="1:17" x14ac:dyDescent="0.35">
      <c r="A6459" t="str">
        <f t="shared" si="100"/>
        <v>Montana43991</v>
      </c>
      <c r="B6459" t="s">
        <v>33</v>
      </c>
      <c r="C6459">
        <v>1068778</v>
      </c>
      <c r="D6459" s="4">
        <v>43991</v>
      </c>
      <c r="E6459" s="4">
        <v>43918</v>
      </c>
      <c r="F6459" s="4">
        <v>43947</v>
      </c>
      <c r="G6459">
        <v>0</v>
      </c>
      <c r="H6459">
        <v>6</v>
      </c>
      <c r="I6459">
        <v>0</v>
      </c>
      <c r="J6459">
        <v>554</v>
      </c>
      <c r="K6459">
        <v>18</v>
      </c>
      <c r="L6459">
        <v>1</v>
      </c>
      <c r="M6459">
        <v>0</v>
      </c>
      <c r="N6459">
        <v>4.4285714285714288</v>
      </c>
      <c r="O6459">
        <v>0.14285714285714285</v>
      </c>
      <c r="P6459">
        <v>4.4285714285714288</v>
      </c>
      <c r="Q6459">
        <v>0.14285714285714285</v>
      </c>
    </row>
    <row r="6460" spans="1:17" x14ac:dyDescent="0.35">
      <c r="A6460" t="str">
        <f t="shared" si="100"/>
        <v>Montana43992</v>
      </c>
      <c r="B6460" t="s">
        <v>33</v>
      </c>
      <c r="C6460">
        <v>1068778</v>
      </c>
      <c r="D6460" s="4">
        <v>43992</v>
      </c>
      <c r="E6460" s="4">
        <v>43918</v>
      </c>
      <c r="F6460" s="4">
        <v>43947</v>
      </c>
      <c r="G6460">
        <v>0</v>
      </c>
      <c r="H6460">
        <v>7</v>
      </c>
      <c r="I6460">
        <v>0</v>
      </c>
      <c r="J6460">
        <v>561</v>
      </c>
      <c r="K6460">
        <v>18</v>
      </c>
      <c r="L6460">
        <v>0.16666666666666666</v>
      </c>
      <c r="M6460">
        <v>0</v>
      </c>
      <c r="N6460">
        <v>5.1428571428571432</v>
      </c>
      <c r="O6460">
        <v>0.14285714285714285</v>
      </c>
      <c r="P6460">
        <v>5.1428571428571432</v>
      </c>
      <c r="Q6460">
        <v>0.14285714285714285</v>
      </c>
    </row>
    <row r="6461" spans="1:17" x14ac:dyDescent="0.35">
      <c r="A6461" t="str">
        <f t="shared" si="100"/>
        <v>Montana43993</v>
      </c>
      <c r="B6461" t="s">
        <v>33</v>
      </c>
      <c r="C6461">
        <v>1068778</v>
      </c>
      <c r="D6461" s="4">
        <v>43993</v>
      </c>
      <c r="E6461" s="4">
        <v>43918</v>
      </c>
      <c r="F6461" s="4">
        <v>43947</v>
      </c>
      <c r="G6461">
        <v>0</v>
      </c>
      <c r="H6461">
        <v>2</v>
      </c>
      <c r="I6461">
        <v>0</v>
      </c>
      <c r="J6461">
        <v>563</v>
      </c>
      <c r="K6461">
        <v>18</v>
      </c>
      <c r="L6461">
        <v>-0.7142857142857143</v>
      </c>
      <c r="M6461">
        <v>0</v>
      </c>
      <c r="N6461">
        <v>3.4285714285714284</v>
      </c>
      <c r="O6461">
        <v>0.14285714285714285</v>
      </c>
      <c r="P6461">
        <v>3.4285714285714284</v>
      </c>
      <c r="Q6461">
        <v>0.14285714285714285</v>
      </c>
    </row>
    <row r="6462" spans="1:17" x14ac:dyDescent="0.35">
      <c r="A6462" t="str">
        <f t="shared" si="100"/>
        <v>Montana43994</v>
      </c>
      <c r="B6462" t="s">
        <v>33</v>
      </c>
      <c r="C6462">
        <v>1068778</v>
      </c>
      <c r="D6462" s="4">
        <v>43994</v>
      </c>
      <c r="E6462" s="4">
        <v>43918</v>
      </c>
      <c r="F6462" s="4">
        <v>43947</v>
      </c>
      <c r="G6462">
        <v>0</v>
      </c>
      <c r="H6462">
        <v>10</v>
      </c>
      <c r="I6462">
        <v>0</v>
      </c>
      <c r="J6462">
        <v>573</v>
      </c>
      <c r="K6462">
        <v>18</v>
      </c>
      <c r="L6462">
        <v>4</v>
      </c>
      <c r="M6462">
        <v>0</v>
      </c>
      <c r="N6462">
        <v>4.5714285714285712</v>
      </c>
      <c r="O6462">
        <v>0</v>
      </c>
      <c r="P6462">
        <v>4.5714285714285712</v>
      </c>
      <c r="Q6462">
        <v>0</v>
      </c>
    </row>
    <row r="6463" spans="1:17" x14ac:dyDescent="0.35">
      <c r="A6463" t="str">
        <f t="shared" si="100"/>
        <v>Montana43995</v>
      </c>
      <c r="B6463" t="s">
        <v>33</v>
      </c>
      <c r="C6463">
        <v>1068778</v>
      </c>
      <c r="D6463" s="4">
        <v>43995</v>
      </c>
      <c r="E6463" s="4">
        <v>43918</v>
      </c>
      <c r="F6463" s="4">
        <v>43947</v>
      </c>
      <c r="G6463">
        <v>0</v>
      </c>
      <c r="H6463">
        <v>15</v>
      </c>
      <c r="I6463">
        <v>0</v>
      </c>
      <c r="J6463">
        <v>588</v>
      </c>
      <c r="K6463">
        <v>18</v>
      </c>
      <c r="L6463">
        <v>0.5</v>
      </c>
      <c r="M6463">
        <v>0</v>
      </c>
      <c r="N6463">
        <v>6.8571428571428568</v>
      </c>
      <c r="O6463">
        <v>0</v>
      </c>
      <c r="P6463">
        <v>6.8571428571428568</v>
      </c>
      <c r="Q6463">
        <v>0</v>
      </c>
    </row>
    <row r="6464" spans="1:17" x14ac:dyDescent="0.35">
      <c r="A6464" t="str">
        <f t="shared" si="100"/>
        <v>Montana43996</v>
      </c>
      <c r="B6464" t="s">
        <v>33</v>
      </c>
      <c r="C6464">
        <v>1068778</v>
      </c>
      <c r="D6464" s="4">
        <v>43996</v>
      </c>
      <c r="E6464" s="4">
        <v>43918</v>
      </c>
      <c r="F6464" s="4">
        <v>43947</v>
      </c>
      <c r="G6464">
        <v>0</v>
      </c>
      <c r="H6464">
        <v>13</v>
      </c>
      <c r="I6464">
        <v>1</v>
      </c>
      <c r="J6464">
        <v>601</v>
      </c>
      <c r="K6464">
        <v>19</v>
      </c>
      <c r="L6464">
        <v>-0.13333333333333333</v>
      </c>
      <c r="M6464">
        <v>0</v>
      </c>
      <c r="N6464">
        <v>8</v>
      </c>
      <c r="O6464">
        <v>0.14285714285714285</v>
      </c>
      <c r="P6464">
        <v>8</v>
      </c>
      <c r="Q6464">
        <v>0.14285714285714285</v>
      </c>
    </row>
    <row r="6465" spans="1:17" x14ac:dyDescent="0.35">
      <c r="A6465" t="str">
        <f t="shared" si="100"/>
        <v>Montana43997</v>
      </c>
      <c r="B6465" t="s">
        <v>33</v>
      </c>
      <c r="C6465">
        <v>1068778</v>
      </c>
      <c r="D6465" s="4">
        <v>43997</v>
      </c>
      <c r="E6465" s="4">
        <v>43918</v>
      </c>
      <c r="F6465" s="4">
        <v>43947</v>
      </c>
      <c r="G6465">
        <v>0</v>
      </c>
      <c r="H6465">
        <v>8</v>
      </c>
      <c r="I6465">
        <v>0</v>
      </c>
      <c r="J6465">
        <v>609</v>
      </c>
      <c r="K6465">
        <v>19</v>
      </c>
      <c r="L6465">
        <v>-0.38461538461538464</v>
      </c>
      <c r="M6465">
        <v>-1</v>
      </c>
      <c r="N6465">
        <v>8.7142857142857135</v>
      </c>
      <c r="O6465">
        <v>0.14285714285714285</v>
      </c>
      <c r="P6465">
        <v>8.7142857142857135</v>
      </c>
      <c r="Q6465">
        <v>0.14285714285714285</v>
      </c>
    </row>
    <row r="6466" spans="1:17" x14ac:dyDescent="0.35">
      <c r="A6466" t="str">
        <f t="shared" si="100"/>
        <v>Montana43998</v>
      </c>
      <c r="B6466" t="s">
        <v>33</v>
      </c>
      <c r="C6466">
        <v>1068778</v>
      </c>
      <c r="D6466" s="4">
        <v>43998</v>
      </c>
      <c r="E6466" s="4">
        <v>43918</v>
      </c>
      <c r="F6466" s="4">
        <v>43947</v>
      </c>
      <c r="G6466">
        <v>0</v>
      </c>
      <c r="H6466">
        <v>5</v>
      </c>
      <c r="I6466">
        <v>0</v>
      </c>
      <c r="J6466">
        <v>614</v>
      </c>
      <c r="K6466">
        <v>19</v>
      </c>
      <c r="L6466">
        <v>-0.375</v>
      </c>
      <c r="M6466">
        <v>0</v>
      </c>
      <c r="N6466">
        <v>8.5714285714285712</v>
      </c>
      <c r="O6466">
        <v>0.14285714285714285</v>
      </c>
      <c r="P6466">
        <v>8.5714285714285712</v>
      </c>
      <c r="Q6466">
        <v>0.14285714285714285</v>
      </c>
    </row>
    <row r="6467" spans="1:17" x14ac:dyDescent="0.35">
      <c r="A6467" t="str">
        <f t="shared" ref="A6467:A6530" si="101">B6467&amp;D6467</f>
        <v>Montana43999</v>
      </c>
      <c r="B6467" t="s">
        <v>33</v>
      </c>
      <c r="C6467">
        <v>1068778</v>
      </c>
      <c r="D6467" s="4">
        <v>43999</v>
      </c>
      <c r="E6467" s="4">
        <v>43918</v>
      </c>
      <c r="F6467" s="4">
        <v>43947</v>
      </c>
      <c r="G6467">
        <v>0</v>
      </c>
      <c r="H6467">
        <v>16</v>
      </c>
      <c r="I6467">
        <v>1</v>
      </c>
      <c r="J6467">
        <v>630</v>
      </c>
      <c r="K6467">
        <v>20</v>
      </c>
      <c r="L6467">
        <v>2.2000000000000002</v>
      </c>
      <c r="M6467">
        <v>0</v>
      </c>
      <c r="N6467">
        <v>9.8571428571428577</v>
      </c>
      <c r="O6467">
        <v>0.2857142857142857</v>
      </c>
      <c r="P6467">
        <v>9.8571428571428577</v>
      </c>
      <c r="Q6467">
        <v>0.2857142857142857</v>
      </c>
    </row>
    <row r="6468" spans="1:17" x14ac:dyDescent="0.35">
      <c r="A6468" t="str">
        <f t="shared" si="101"/>
        <v>Montana44000</v>
      </c>
      <c r="B6468" t="s">
        <v>33</v>
      </c>
      <c r="C6468">
        <v>1068778</v>
      </c>
      <c r="D6468" s="4">
        <v>44000</v>
      </c>
      <c r="E6468" s="4">
        <v>43918</v>
      </c>
      <c r="F6468" s="4">
        <v>43947</v>
      </c>
      <c r="G6468">
        <v>0</v>
      </c>
      <c r="H6468">
        <v>25</v>
      </c>
      <c r="I6468">
        <v>0</v>
      </c>
      <c r="J6468">
        <v>655</v>
      </c>
      <c r="K6468">
        <v>20</v>
      </c>
      <c r="L6468">
        <v>0.5625</v>
      </c>
      <c r="M6468">
        <v>-1</v>
      </c>
      <c r="N6468">
        <v>13.142857142857142</v>
      </c>
      <c r="O6468">
        <v>0.2857142857142857</v>
      </c>
      <c r="P6468">
        <v>13.142857142857142</v>
      </c>
      <c r="Q6468">
        <v>0.2857142857142857</v>
      </c>
    </row>
    <row r="6469" spans="1:17" x14ac:dyDescent="0.35">
      <c r="A6469" t="str">
        <f t="shared" si="101"/>
        <v>Montana44001</v>
      </c>
      <c r="B6469" t="s">
        <v>33</v>
      </c>
      <c r="C6469">
        <v>1068778</v>
      </c>
      <c r="D6469" s="4">
        <v>44001</v>
      </c>
      <c r="E6469" s="4">
        <v>43918</v>
      </c>
      <c r="F6469" s="4">
        <v>43947</v>
      </c>
      <c r="G6469">
        <v>0</v>
      </c>
      <c r="H6469">
        <v>11</v>
      </c>
      <c r="I6469">
        <v>0</v>
      </c>
      <c r="J6469">
        <v>666</v>
      </c>
      <c r="K6469">
        <v>20</v>
      </c>
      <c r="L6469">
        <v>-0.56000000000000005</v>
      </c>
      <c r="M6469">
        <v>0</v>
      </c>
      <c r="N6469">
        <v>13.285714285714286</v>
      </c>
      <c r="O6469">
        <v>0.2857142857142857</v>
      </c>
      <c r="P6469">
        <v>13.285714285714286</v>
      </c>
      <c r="Q6469">
        <v>0.2857142857142857</v>
      </c>
    </row>
    <row r="6470" spans="1:17" x14ac:dyDescent="0.35">
      <c r="A6470" t="str">
        <f t="shared" si="101"/>
        <v>Montana44002</v>
      </c>
      <c r="B6470" t="s">
        <v>33</v>
      </c>
      <c r="C6470">
        <v>1068778</v>
      </c>
      <c r="D6470" s="4">
        <v>44002</v>
      </c>
      <c r="E6470" s="4">
        <v>43918</v>
      </c>
      <c r="F6470" s="4">
        <v>43947</v>
      </c>
      <c r="G6470">
        <v>0</v>
      </c>
      <c r="H6470">
        <v>32</v>
      </c>
      <c r="I6470">
        <v>0</v>
      </c>
      <c r="J6470">
        <v>698</v>
      </c>
      <c r="K6470">
        <v>20</v>
      </c>
      <c r="L6470">
        <v>1.9090909090909092</v>
      </c>
      <c r="M6470">
        <v>0</v>
      </c>
      <c r="N6470">
        <v>15.714285714285714</v>
      </c>
      <c r="O6470">
        <v>0.2857142857142857</v>
      </c>
      <c r="P6470">
        <v>15.714285714285714</v>
      </c>
      <c r="Q6470">
        <v>0.2857142857142857</v>
      </c>
    </row>
    <row r="6471" spans="1:17" x14ac:dyDescent="0.35">
      <c r="A6471" t="str">
        <f t="shared" si="101"/>
        <v>Montana44003</v>
      </c>
      <c r="B6471" t="s">
        <v>33</v>
      </c>
      <c r="C6471">
        <v>1068778</v>
      </c>
      <c r="D6471" s="4">
        <v>44003</v>
      </c>
      <c r="E6471" s="4">
        <v>43918</v>
      </c>
      <c r="F6471" s="4">
        <v>43947</v>
      </c>
      <c r="G6471">
        <v>0</v>
      </c>
      <c r="H6471">
        <v>19</v>
      </c>
      <c r="I6471">
        <v>0</v>
      </c>
      <c r="J6471">
        <v>717</v>
      </c>
      <c r="K6471">
        <v>20</v>
      </c>
      <c r="L6471">
        <v>-0.40625</v>
      </c>
      <c r="M6471">
        <v>0</v>
      </c>
      <c r="N6471">
        <v>16.571428571428573</v>
      </c>
      <c r="O6471">
        <v>0.14285714285714285</v>
      </c>
      <c r="P6471">
        <v>16.571428571428573</v>
      </c>
      <c r="Q6471">
        <v>0.14285714285714285</v>
      </c>
    </row>
    <row r="6472" spans="1:17" x14ac:dyDescent="0.35">
      <c r="A6472" t="str">
        <f t="shared" si="101"/>
        <v>Montana44004</v>
      </c>
      <c r="B6472" t="s">
        <v>33</v>
      </c>
      <c r="C6472">
        <v>1068778</v>
      </c>
      <c r="D6472" s="4">
        <v>44004</v>
      </c>
      <c r="E6472" s="4">
        <v>43918</v>
      </c>
      <c r="F6472" s="4">
        <v>43947</v>
      </c>
      <c r="G6472">
        <v>0</v>
      </c>
      <c r="H6472">
        <v>17</v>
      </c>
      <c r="I6472">
        <v>1</v>
      </c>
      <c r="J6472">
        <v>734</v>
      </c>
      <c r="K6472">
        <v>21</v>
      </c>
      <c r="L6472">
        <v>-0.10526315789473684</v>
      </c>
      <c r="M6472">
        <v>0</v>
      </c>
      <c r="N6472">
        <v>17.857142857142858</v>
      </c>
      <c r="O6472">
        <v>0.2857142857142857</v>
      </c>
      <c r="P6472">
        <v>17.857142857142858</v>
      </c>
      <c r="Q6472">
        <v>0.2857142857142857</v>
      </c>
    </row>
    <row r="6473" spans="1:17" x14ac:dyDescent="0.35">
      <c r="A6473" t="str">
        <f t="shared" si="101"/>
        <v>Montana44005</v>
      </c>
      <c r="B6473" t="s">
        <v>33</v>
      </c>
      <c r="C6473">
        <v>1068778</v>
      </c>
      <c r="D6473" s="4">
        <v>44005</v>
      </c>
      <c r="E6473" s="4">
        <v>43918</v>
      </c>
      <c r="F6473" s="4">
        <v>43947</v>
      </c>
      <c r="G6473">
        <v>0</v>
      </c>
      <c r="H6473">
        <v>9</v>
      </c>
      <c r="I6473">
        <v>0</v>
      </c>
      <c r="J6473">
        <v>743</v>
      </c>
      <c r="K6473">
        <v>21</v>
      </c>
      <c r="L6473">
        <v>-0.47058823529411764</v>
      </c>
      <c r="M6473">
        <v>-1</v>
      </c>
      <c r="N6473">
        <v>18.428571428571427</v>
      </c>
      <c r="O6473">
        <v>0.2857142857142857</v>
      </c>
      <c r="P6473">
        <v>18.428571428571427</v>
      </c>
      <c r="Q6473">
        <v>0.2857142857142857</v>
      </c>
    </row>
    <row r="6474" spans="1:17" x14ac:dyDescent="0.35">
      <c r="A6474" t="str">
        <f t="shared" si="101"/>
        <v>Montana44006</v>
      </c>
      <c r="B6474" t="s">
        <v>33</v>
      </c>
      <c r="C6474">
        <v>1068778</v>
      </c>
      <c r="D6474" s="4">
        <v>44006</v>
      </c>
      <c r="E6474" s="4">
        <v>43918</v>
      </c>
      <c r="F6474" s="4">
        <v>43947</v>
      </c>
      <c r="G6474">
        <v>0</v>
      </c>
      <c r="H6474">
        <v>23</v>
      </c>
      <c r="I6474">
        <v>0</v>
      </c>
      <c r="J6474">
        <v>766</v>
      </c>
      <c r="K6474">
        <v>21</v>
      </c>
      <c r="L6474">
        <v>1.5555555555555556</v>
      </c>
      <c r="M6474">
        <v>0</v>
      </c>
      <c r="N6474">
        <v>19.428571428571427</v>
      </c>
      <c r="O6474">
        <v>0.14285714285714285</v>
      </c>
      <c r="P6474">
        <v>19.428571428571427</v>
      </c>
      <c r="Q6474">
        <v>0.14285714285714285</v>
      </c>
    </row>
    <row r="6475" spans="1:17" x14ac:dyDescent="0.35">
      <c r="A6475" t="str">
        <f t="shared" si="101"/>
        <v>Montana44007</v>
      </c>
      <c r="B6475" t="s">
        <v>33</v>
      </c>
      <c r="C6475">
        <v>1068778</v>
      </c>
      <c r="D6475" s="4">
        <v>44007</v>
      </c>
      <c r="E6475" s="4">
        <v>43918</v>
      </c>
      <c r="F6475" s="4">
        <v>43947</v>
      </c>
      <c r="G6475">
        <v>0</v>
      </c>
      <c r="H6475">
        <v>37</v>
      </c>
      <c r="I6475">
        <v>0</v>
      </c>
      <c r="J6475">
        <v>803</v>
      </c>
      <c r="K6475">
        <v>21</v>
      </c>
      <c r="L6475">
        <v>0.60869565217391308</v>
      </c>
      <c r="M6475">
        <v>0</v>
      </c>
      <c r="N6475">
        <v>21.142857142857142</v>
      </c>
      <c r="O6475">
        <v>0.14285714285714285</v>
      </c>
      <c r="P6475">
        <v>21.142857142857142</v>
      </c>
      <c r="Q6475">
        <v>0.14285714285714285</v>
      </c>
    </row>
    <row r="6476" spans="1:17" x14ac:dyDescent="0.35">
      <c r="A6476" t="str">
        <f t="shared" si="101"/>
        <v>Montana44008</v>
      </c>
      <c r="B6476" t="s">
        <v>33</v>
      </c>
      <c r="C6476">
        <v>1068778</v>
      </c>
      <c r="D6476" s="4">
        <v>44008</v>
      </c>
      <c r="E6476" s="4">
        <v>43918</v>
      </c>
      <c r="F6476" s="4">
        <v>43947</v>
      </c>
      <c r="G6476">
        <v>0</v>
      </c>
      <c r="H6476">
        <v>26</v>
      </c>
      <c r="I6476">
        <v>1</v>
      </c>
      <c r="J6476">
        <v>829</v>
      </c>
      <c r="K6476">
        <v>22</v>
      </c>
      <c r="L6476">
        <v>-0.29729729729729731</v>
      </c>
      <c r="M6476">
        <v>0</v>
      </c>
      <c r="N6476">
        <v>23.285714285714285</v>
      </c>
      <c r="O6476">
        <v>0.2857142857142857</v>
      </c>
      <c r="P6476">
        <v>23.285714285714285</v>
      </c>
      <c r="Q6476">
        <v>0.2857142857142857</v>
      </c>
    </row>
    <row r="6477" spans="1:17" x14ac:dyDescent="0.35">
      <c r="A6477" t="str">
        <f t="shared" si="101"/>
        <v>Montana44009</v>
      </c>
      <c r="B6477" t="s">
        <v>33</v>
      </c>
      <c r="C6477">
        <v>1068778</v>
      </c>
      <c r="D6477" s="4">
        <v>44009</v>
      </c>
      <c r="E6477" s="4">
        <v>43918</v>
      </c>
      <c r="F6477" s="4">
        <v>43947</v>
      </c>
      <c r="G6477">
        <v>0</v>
      </c>
      <c r="H6477">
        <v>23</v>
      </c>
      <c r="I6477">
        <v>0</v>
      </c>
      <c r="J6477">
        <v>852</v>
      </c>
      <c r="K6477">
        <v>22</v>
      </c>
      <c r="L6477">
        <v>-0.11538461538461539</v>
      </c>
      <c r="M6477">
        <v>-1</v>
      </c>
      <c r="N6477">
        <v>22</v>
      </c>
      <c r="O6477">
        <v>0.2857142857142857</v>
      </c>
      <c r="P6477">
        <v>22</v>
      </c>
      <c r="Q6477">
        <v>0.2857142857142857</v>
      </c>
    </row>
    <row r="6478" spans="1:17" x14ac:dyDescent="0.35">
      <c r="A6478" t="str">
        <f t="shared" si="101"/>
        <v>Montana44010</v>
      </c>
      <c r="B6478" t="s">
        <v>33</v>
      </c>
      <c r="C6478">
        <v>1068778</v>
      </c>
      <c r="D6478" s="4">
        <v>44010</v>
      </c>
      <c r="E6478" s="4">
        <v>43918</v>
      </c>
      <c r="F6478" s="4">
        <v>43947</v>
      </c>
      <c r="G6478">
        <v>0</v>
      </c>
      <c r="H6478">
        <v>11</v>
      </c>
      <c r="I6478">
        <v>0</v>
      </c>
      <c r="J6478">
        <v>863</v>
      </c>
      <c r="K6478">
        <v>22</v>
      </c>
      <c r="L6478">
        <v>-0.52173913043478259</v>
      </c>
      <c r="M6478">
        <v>0</v>
      </c>
      <c r="N6478">
        <v>20.857142857142858</v>
      </c>
      <c r="O6478">
        <v>0.2857142857142857</v>
      </c>
      <c r="P6478">
        <v>20.857142857142858</v>
      </c>
      <c r="Q6478">
        <v>0.2857142857142857</v>
      </c>
    </row>
    <row r="6479" spans="1:17" x14ac:dyDescent="0.35">
      <c r="A6479" t="str">
        <f t="shared" si="101"/>
        <v>Montana44011</v>
      </c>
      <c r="B6479" t="s">
        <v>33</v>
      </c>
      <c r="C6479">
        <v>1068778</v>
      </c>
      <c r="D6479" s="4">
        <v>44011</v>
      </c>
      <c r="E6479" s="4">
        <v>43918</v>
      </c>
      <c r="F6479" s="4">
        <v>43947</v>
      </c>
      <c r="G6479">
        <v>0</v>
      </c>
      <c r="H6479">
        <v>56</v>
      </c>
      <c r="I6479">
        <v>0</v>
      </c>
      <c r="J6479">
        <v>919</v>
      </c>
      <c r="K6479">
        <v>22</v>
      </c>
      <c r="L6479">
        <v>4.0909090909090908</v>
      </c>
      <c r="M6479">
        <v>0</v>
      </c>
      <c r="N6479">
        <v>26.428571428571427</v>
      </c>
      <c r="O6479">
        <v>0.14285714285714285</v>
      </c>
      <c r="P6479">
        <v>26.428571428571427</v>
      </c>
      <c r="Q6479">
        <v>0.14285714285714285</v>
      </c>
    </row>
    <row r="6480" spans="1:17" x14ac:dyDescent="0.35">
      <c r="A6480" t="str">
        <f t="shared" si="101"/>
        <v>Montana44012</v>
      </c>
      <c r="B6480" t="s">
        <v>33</v>
      </c>
      <c r="C6480">
        <v>1068778</v>
      </c>
      <c r="D6480" s="4">
        <v>44012</v>
      </c>
      <c r="E6480" s="4">
        <v>43918</v>
      </c>
      <c r="F6480" s="4">
        <v>43947</v>
      </c>
      <c r="G6480">
        <v>0</v>
      </c>
      <c r="H6480">
        <v>48</v>
      </c>
      <c r="I6480">
        <v>0</v>
      </c>
      <c r="J6480">
        <v>967</v>
      </c>
      <c r="K6480">
        <v>22</v>
      </c>
      <c r="L6480">
        <v>-0.14285714285714285</v>
      </c>
      <c r="M6480">
        <v>0</v>
      </c>
      <c r="N6480">
        <v>32</v>
      </c>
      <c r="O6480">
        <v>0.14285714285714285</v>
      </c>
      <c r="P6480">
        <v>32</v>
      </c>
      <c r="Q6480">
        <v>0.14285714285714285</v>
      </c>
    </row>
    <row r="6481" spans="1:17" x14ac:dyDescent="0.35">
      <c r="A6481" t="str">
        <f t="shared" si="101"/>
        <v>Montana44013</v>
      </c>
      <c r="B6481" t="s">
        <v>33</v>
      </c>
      <c r="C6481">
        <v>1068778</v>
      </c>
      <c r="D6481" s="4">
        <v>44013</v>
      </c>
      <c r="E6481" s="4">
        <v>43918</v>
      </c>
      <c r="F6481" s="4">
        <v>43947</v>
      </c>
      <c r="G6481">
        <v>0</v>
      </c>
      <c r="H6481">
        <v>49</v>
      </c>
      <c r="I6481">
        <v>0</v>
      </c>
      <c r="J6481">
        <v>1016</v>
      </c>
      <c r="K6481">
        <v>22</v>
      </c>
      <c r="L6481">
        <v>2.0833333333333332E-2</v>
      </c>
      <c r="M6481">
        <v>0</v>
      </c>
      <c r="N6481">
        <v>35.714285714285715</v>
      </c>
      <c r="O6481">
        <v>0.14285714285714285</v>
      </c>
      <c r="P6481">
        <v>35.714285714285715</v>
      </c>
      <c r="Q6481">
        <v>0.14285714285714285</v>
      </c>
    </row>
    <row r="6482" spans="1:17" x14ac:dyDescent="0.35">
      <c r="A6482" t="str">
        <f t="shared" si="101"/>
        <v>Montana44014</v>
      </c>
      <c r="B6482" t="s">
        <v>33</v>
      </c>
      <c r="C6482">
        <v>1068778</v>
      </c>
      <c r="D6482" s="4">
        <v>44014</v>
      </c>
      <c r="E6482" s="4">
        <v>43918</v>
      </c>
      <c r="F6482" s="4">
        <v>43947</v>
      </c>
      <c r="G6482">
        <v>0</v>
      </c>
      <c r="H6482">
        <v>67</v>
      </c>
      <c r="I6482">
        <v>0</v>
      </c>
      <c r="J6482">
        <v>1083</v>
      </c>
      <c r="K6482">
        <v>22</v>
      </c>
      <c r="L6482">
        <v>0.36734693877551022</v>
      </c>
      <c r="M6482">
        <v>0</v>
      </c>
      <c r="N6482">
        <v>40</v>
      </c>
      <c r="O6482">
        <v>0.14285714285714285</v>
      </c>
      <c r="P6482">
        <v>40</v>
      </c>
      <c r="Q6482">
        <v>0.14285714285714285</v>
      </c>
    </row>
    <row r="6483" spans="1:17" x14ac:dyDescent="0.35">
      <c r="A6483" t="str">
        <f t="shared" si="101"/>
        <v>Montana44015</v>
      </c>
      <c r="B6483" t="s">
        <v>33</v>
      </c>
      <c r="C6483">
        <v>1068778</v>
      </c>
      <c r="D6483" s="4">
        <v>44015</v>
      </c>
      <c r="E6483" s="4">
        <v>43918</v>
      </c>
      <c r="F6483" s="4">
        <v>43947</v>
      </c>
      <c r="G6483">
        <v>0</v>
      </c>
      <c r="H6483">
        <v>45</v>
      </c>
      <c r="I6483">
        <v>1</v>
      </c>
      <c r="J6483">
        <v>1128</v>
      </c>
      <c r="K6483">
        <v>23</v>
      </c>
      <c r="L6483">
        <v>-0.32835820895522388</v>
      </c>
      <c r="M6483">
        <v>0</v>
      </c>
      <c r="N6483">
        <v>42.714285714285715</v>
      </c>
      <c r="O6483">
        <v>0.14285714285714285</v>
      </c>
      <c r="P6483">
        <v>42.714285714285715</v>
      </c>
      <c r="Q6483">
        <v>0.14285714285714285</v>
      </c>
    </row>
    <row r="6484" spans="1:17" x14ac:dyDescent="0.35">
      <c r="A6484" t="str">
        <f t="shared" si="101"/>
        <v>Montana44016</v>
      </c>
      <c r="B6484" t="s">
        <v>33</v>
      </c>
      <c r="C6484">
        <v>1068778</v>
      </c>
      <c r="D6484" s="4">
        <v>44016</v>
      </c>
      <c r="E6484" s="4">
        <v>43918</v>
      </c>
      <c r="F6484" s="4">
        <v>43947</v>
      </c>
      <c r="G6484">
        <v>0</v>
      </c>
      <c r="H6484">
        <v>39</v>
      </c>
      <c r="I6484">
        <v>0</v>
      </c>
      <c r="J6484">
        <v>1167</v>
      </c>
      <c r="K6484">
        <v>23</v>
      </c>
      <c r="L6484">
        <v>-0.13333333333333333</v>
      </c>
      <c r="M6484">
        <v>-1</v>
      </c>
      <c r="N6484">
        <v>45</v>
      </c>
      <c r="O6484">
        <v>0.14285714285714285</v>
      </c>
      <c r="P6484">
        <v>45</v>
      </c>
      <c r="Q6484">
        <v>0.14285714285714285</v>
      </c>
    </row>
    <row r="6485" spans="1:17" x14ac:dyDescent="0.35">
      <c r="A6485" t="str">
        <f t="shared" si="101"/>
        <v>Montana44017</v>
      </c>
      <c r="B6485" t="s">
        <v>33</v>
      </c>
      <c r="C6485">
        <v>1068778</v>
      </c>
      <c r="D6485" s="4">
        <v>44017</v>
      </c>
      <c r="E6485" s="4">
        <v>43918</v>
      </c>
      <c r="F6485" s="4">
        <v>43947</v>
      </c>
      <c r="G6485">
        <v>0</v>
      </c>
      <c r="H6485">
        <v>45</v>
      </c>
      <c r="I6485">
        <v>0</v>
      </c>
      <c r="J6485">
        <v>1212</v>
      </c>
      <c r="K6485">
        <v>23</v>
      </c>
      <c r="L6485">
        <v>0.15384615384615385</v>
      </c>
      <c r="M6485">
        <v>0</v>
      </c>
      <c r="N6485">
        <v>49.857142857142854</v>
      </c>
      <c r="O6485">
        <v>0.14285714285714285</v>
      </c>
      <c r="P6485">
        <v>49.857142857142854</v>
      </c>
      <c r="Q6485">
        <v>0.14285714285714285</v>
      </c>
    </row>
    <row r="6486" spans="1:17" x14ac:dyDescent="0.35">
      <c r="A6486" t="str">
        <f t="shared" si="101"/>
        <v>Montana44018</v>
      </c>
      <c r="B6486" t="s">
        <v>33</v>
      </c>
      <c r="C6486">
        <v>1068778</v>
      </c>
      <c r="D6486" s="4">
        <v>44018</v>
      </c>
      <c r="E6486" s="4">
        <v>43918</v>
      </c>
      <c r="F6486" s="4">
        <v>43947</v>
      </c>
      <c r="G6486">
        <v>0</v>
      </c>
      <c r="H6486">
        <v>37</v>
      </c>
      <c r="I6486">
        <v>0</v>
      </c>
      <c r="J6486">
        <v>1249</v>
      </c>
      <c r="K6486">
        <v>23</v>
      </c>
      <c r="L6486">
        <v>-0.17777777777777778</v>
      </c>
      <c r="M6486">
        <v>0</v>
      </c>
      <c r="N6486">
        <v>47.142857142857146</v>
      </c>
      <c r="O6486">
        <v>0.14285714285714285</v>
      </c>
      <c r="P6486">
        <v>47.142857142857146</v>
      </c>
      <c r="Q6486">
        <v>0.14285714285714285</v>
      </c>
    </row>
    <row r="6487" spans="1:17" x14ac:dyDescent="0.35">
      <c r="A6487" t="str">
        <f t="shared" si="101"/>
        <v>Montana44019</v>
      </c>
      <c r="B6487" t="s">
        <v>33</v>
      </c>
      <c r="C6487">
        <v>1068778</v>
      </c>
      <c r="D6487" s="4">
        <v>44019</v>
      </c>
      <c r="E6487" s="4">
        <v>43918</v>
      </c>
      <c r="F6487" s="4">
        <v>43947</v>
      </c>
      <c r="G6487">
        <v>0</v>
      </c>
      <c r="H6487">
        <v>78</v>
      </c>
      <c r="I6487">
        <v>0</v>
      </c>
      <c r="J6487">
        <v>1327</v>
      </c>
      <c r="K6487">
        <v>23</v>
      </c>
      <c r="L6487">
        <v>1.1081081081081081</v>
      </c>
      <c r="M6487">
        <v>0</v>
      </c>
      <c r="N6487">
        <v>51.428571428571431</v>
      </c>
      <c r="O6487">
        <v>0.14285714285714285</v>
      </c>
      <c r="P6487">
        <v>51.428571428571431</v>
      </c>
      <c r="Q6487">
        <v>0.14285714285714285</v>
      </c>
    </row>
    <row r="6488" spans="1:17" x14ac:dyDescent="0.35">
      <c r="A6488" t="str">
        <f t="shared" si="101"/>
        <v>Montana44020</v>
      </c>
      <c r="B6488" t="s">
        <v>33</v>
      </c>
      <c r="C6488">
        <v>1068778</v>
      </c>
      <c r="D6488" s="4">
        <v>44020</v>
      </c>
      <c r="E6488" s="4">
        <v>43918</v>
      </c>
      <c r="F6488" s="4">
        <v>43947</v>
      </c>
      <c r="G6488">
        <v>0</v>
      </c>
      <c r="H6488">
        <v>44</v>
      </c>
      <c r="I6488">
        <v>0</v>
      </c>
      <c r="J6488">
        <v>1371</v>
      </c>
      <c r="K6488">
        <v>23</v>
      </c>
      <c r="L6488">
        <v>-0.4358974358974359</v>
      </c>
      <c r="M6488">
        <v>0</v>
      </c>
      <c r="N6488">
        <v>50.714285714285715</v>
      </c>
      <c r="O6488">
        <v>0.14285714285714285</v>
      </c>
      <c r="P6488">
        <v>50.714285714285715</v>
      </c>
      <c r="Q6488">
        <v>0.14285714285714285</v>
      </c>
    </row>
    <row r="6489" spans="1:17" x14ac:dyDescent="0.35">
      <c r="A6489" t="str">
        <f t="shared" si="101"/>
        <v>Montana44021</v>
      </c>
      <c r="B6489" t="s">
        <v>33</v>
      </c>
      <c r="C6489">
        <v>1068778</v>
      </c>
      <c r="D6489" s="4">
        <v>44021</v>
      </c>
      <c r="E6489" s="4">
        <v>43918</v>
      </c>
      <c r="F6489" s="4">
        <v>43947</v>
      </c>
      <c r="G6489">
        <v>0</v>
      </c>
      <c r="H6489">
        <v>95</v>
      </c>
      <c r="I6489">
        <v>2</v>
      </c>
      <c r="J6489">
        <v>1466</v>
      </c>
      <c r="K6489">
        <v>25</v>
      </c>
      <c r="L6489">
        <v>1.1590909090909092</v>
      </c>
      <c r="M6489">
        <v>0</v>
      </c>
      <c r="N6489">
        <v>54.714285714285715</v>
      </c>
      <c r="O6489">
        <v>0.42857142857142855</v>
      </c>
      <c r="P6489">
        <v>54.714285714285715</v>
      </c>
      <c r="Q6489">
        <v>0.42857142857142855</v>
      </c>
    </row>
    <row r="6490" spans="1:17" x14ac:dyDescent="0.35">
      <c r="A6490" t="str">
        <f t="shared" si="101"/>
        <v>Montana44022</v>
      </c>
      <c r="B6490" t="s">
        <v>33</v>
      </c>
      <c r="C6490">
        <v>1068778</v>
      </c>
      <c r="D6490" s="4">
        <v>44022</v>
      </c>
      <c r="E6490" s="4">
        <v>43918</v>
      </c>
      <c r="F6490" s="4">
        <v>43947</v>
      </c>
      <c r="G6490">
        <v>0</v>
      </c>
      <c r="H6490">
        <v>127</v>
      </c>
      <c r="I6490">
        <v>3</v>
      </c>
      <c r="J6490">
        <v>1593</v>
      </c>
      <c r="K6490">
        <v>28</v>
      </c>
      <c r="L6490">
        <v>0.33684210526315789</v>
      </c>
      <c r="M6490">
        <v>0.5</v>
      </c>
      <c r="N6490">
        <v>66.428571428571431</v>
      </c>
      <c r="O6490">
        <v>0.7142857142857143</v>
      </c>
      <c r="P6490">
        <v>66.428571428571431</v>
      </c>
      <c r="Q6490">
        <v>0.7142857142857143</v>
      </c>
    </row>
    <row r="6491" spans="1:17" x14ac:dyDescent="0.35">
      <c r="A6491" t="str">
        <f t="shared" si="101"/>
        <v>Montana44023</v>
      </c>
      <c r="B6491" t="s">
        <v>33</v>
      </c>
      <c r="C6491">
        <v>1068778</v>
      </c>
      <c r="D6491" s="4">
        <v>44023</v>
      </c>
      <c r="E6491" s="4">
        <v>43918</v>
      </c>
      <c r="F6491" s="4">
        <v>43947</v>
      </c>
      <c r="G6491">
        <v>0</v>
      </c>
      <c r="H6491">
        <v>84</v>
      </c>
      <c r="I6491">
        <v>1</v>
      </c>
      <c r="J6491">
        <v>1677</v>
      </c>
      <c r="K6491">
        <v>29</v>
      </c>
      <c r="L6491">
        <v>-0.33858267716535434</v>
      </c>
      <c r="M6491">
        <v>-0.66666666666666663</v>
      </c>
      <c r="N6491">
        <v>72.857142857142861</v>
      </c>
      <c r="O6491">
        <v>0.8571428571428571</v>
      </c>
      <c r="P6491">
        <v>72.857142857142861</v>
      </c>
      <c r="Q6491">
        <v>0.8571428571428571</v>
      </c>
    </row>
    <row r="6492" spans="1:17" x14ac:dyDescent="0.35">
      <c r="A6492" t="str">
        <f t="shared" si="101"/>
        <v>Montana44024</v>
      </c>
      <c r="B6492" t="s">
        <v>33</v>
      </c>
      <c r="C6492">
        <v>1068778</v>
      </c>
      <c r="D6492" s="4">
        <v>44024</v>
      </c>
      <c r="E6492" s="4">
        <v>43918</v>
      </c>
      <c r="F6492" s="4">
        <v>43947</v>
      </c>
      <c r="G6492">
        <v>0</v>
      </c>
      <c r="H6492">
        <v>81</v>
      </c>
      <c r="I6492">
        <v>0</v>
      </c>
      <c r="J6492">
        <v>1758</v>
      </c>
      <c r="K6492">
        <v>29</v>
      </c>
      <c r="L6492">
        <v>-3.5714285714285712E-2</v>
      </c>
      <c r="M6492">
        <v>-1</v>
      </c>
      <c r="N6492">
        <v>78</v>
      </c>
      <c r="O6492">
        <v>0.8571428571428571</v>
      </c>
      <c r="P6492">
        <v>78</v>
      </c>
      <c r="Q6492">
        <v>0.8571428571428571</v>
      </c>
    </row>
    <row r="6493" spans="1:17" x14ac:dyDescent="0.35">
      <c r="A6493" t="str">
        <f t="shared" si="101"/>
        <v>Montana44025</v>
      </c>
      <c r="B6493" t="s">
        <v>33</v>
      </c>
      <c r="C6493">
        <v>1068778</v>
      </c>
      <c r="D6493" s="4">
        <v>44025</v>
      </c>
      <c r="E6493" s="4">
        <v>43918</v>
      </c>
      <c r="F6493" s="4">
        <v>43947</v>
      </c>
      <c r="G6493">
        <v>0</v>
      </c>
      <c r="H6493">
        <v>85</v>
      </c>
      <c r="I6493">
        <v>3</v>
      </c>
      <c r="J6493">
        <v>1843</v>
      </c>
      <c r="K6493">
        <v>32</v>
      </c>
      <c r="L6493">
        <v>4.9382716049382713E-2</v>
      </c>
      <c r="M6493">
        <v>0</v>
      </c>
      <c r="N6493">
        <v>84.857142857142861</v>
      </c>
      <c r="O6493">
        <v>1.2857142857142858</v>
      </c>
      <c r="P6493">
        <v>84.857142857142861</v>
      </c>
      <c r="Q6493">
        <v>1.2857142857142858</v>
      </c>
    </row>
    <row r="6494" spans="1:17" x14ac:dyDescent="0.35">
      <c r="A6494" t="str">
        <f t="shared" si="101"/>
        <v>Montana44026</v>
      </c>
      <c r="B6494" t="s">
        <v>33</v>
      </c>
      <c r="C6494">
        <v>1068778</v>
      </c>
      <c r="D6494" s="4">
        <v>44026</v>
      </c>
      <c r="E6494" s="4">
        <v>43918</v>
      </c>
      <c r="F6494" s="4">
        <v>43947</v>
      </c>
      <c r="G6494">
        <v>0</v>
      </c>
      <c r="H6494">
        <v>109</v>
      </c>
      <c r="I6494">
        <v>2</v>
      </c>
      <c r="J6494">
        <v>1952</v>
      </c>
      <c r="K6494">
        <v>34</v>
      </c>
      <c r="L6494">
        <v>0.28235294117647058</v>
      </c>
      <c r="M6494">
        <v>-0.33333333333333331</v>
      </c>
      <c r="N6494">
        <v>89.285714285714292</v>
      </c>
      <c r="O6494">
        <v>1.5714285714285714</v>
      </c>
      <c r="P6494">
        <v>89.285714285714292</v>
      </c>
      <c r="Q6494">
        <v>1.5714285714285714</v>
      </c>
    </row>
    <row r="6495" spans="1:17" x14ac:dyDescent="0.35">
      <c r="A6495" t="str">
        <f t="shared" si="101"/>
        <v>Montana44027</v>
      </c>
      <c r="B6495" t="s">
        <v>33</v>
      </c>
      <c r="C6495">
        <v>1068778</v>
      </c>
      <c r="D6495" s="4">
        <v>44027</v>
      </c>
      <c r="E6495" s="4">
        <v>43918</v>
      </c>
      <c r="F6495" s="4">
        <v>43947</v>
      </c>
      <c r="G6495">
        <v>0</v>
      </c>
      <c r="H6495">
        <v>144</v>
      </c>
      <c r="I6495">
        <v>0</v>
      </c>
      <c r="J6495">
        <v>2096</v>
      </c>
      <c r="K6495">
        <v>34</v>
      </c>
      <c r="L6495">
        <v>0.32110091743119268</v>
      </c>
      <c r="M6495">
        <v>-1</v>
      </c>
      <c r="N6495">
        <v>103.57142857142857</v>
      </c>
      <c r="O6495">
        <v>1.5714285714285714</v>
      </c>
      <c r="P6495">
        <v>103.57142857142857</v>
      </c>
      <c r="Q6495">
        <v>1.5714285714285714</v>
      </c>
    </row>
    <row r="6496" spans="1:17" x14ac:dyDescent="0.35">
      <c r="A6496" t="str">
        <f t="shared" si="101"/>
        <v>Montana44028</v>
      </c>
      <c r="B6496" t="s">
        <v>33</v>
      </c>
      <c r="C6496">
        <v>1068778</v>
      </c>
      <c r="D6496" s="4">
        <v>44028</v>
      </c>
      <c r="E6496" s="4">
        <v>43918</v>
      </c>
      <c r="F6496" s="4">
        <v>43947</v>
      </c>
      <c r="G6496">
        <v>0</v>
      </c>
      <c r="H6496">
        <v>135</v>
      </c>
      <c r="I6496">
        <v>1</v>
      </c>
      <c r="J6496">
        <v>2231</v>
      </c>
      <c r="K6496">
        <v>35</v>
      </c>
      <c r="L6496">
        <v>-6.25E-2</v>
      </c>
      <c r="M6496">
        <v>0</v>
      </c>
      <c r="N6496">
        <v>109.28571428571429</v>
      </c>
      <c r="O6496">
        <v>1.4285714285714286</v>
      </c>
      <c r="P6496">
        <v>109.28571428571429</v>
      </c>
      <c r="Q6496">
        <v>1.4285714285714286</v>
      </c>
    </row>
    <row r="6497" spans="1:17" x14ac:dyDescent="0.35">
      <c r="A6497" t="str">
        <f t="shared" si="101"/>
        <v>Montana44029</v>
      </c>
      <c r="B6497" t="s">
        <v>33</v>
      </c>
      <c r="C6497">
        <v>1068778</v>
      </c>
      <c r="D6497" s="4">
        <v>44029</v>
      </c>
      <c r="E6497" s="4">
        <v>43918</v>
      </c>
      <c r="F6497" s="4">
        <v>43947</v>
      </c>
      <c r="G6497">
        <v>0</v>
      </c>
      <c r="H6497">
        <v>135</v>
      </c>
      <c r="I6497">
        <v>2</v>
      </c>
      <c r="J6497">
        <v>2366</v>
      </c>
      <c r="K6497">
        <v>37</v>
      </c>
      <c r="L6497">
        <v>0</v>
      </c>
      <c r="M6497">
        <v>1</v>
      </c>
      <c r="N6497">
        <v>110.42857142857143</v>
      </c>
      <c r="O6497">
        <v>1.2857142857142858</v>
      </c>
      <c r="P6497">
        <v>110.42857142857143</v>
      </c>
      <c r="Q6497">
        <v>1.2857142857142858</v>
      </c>
    </row>
    <row r="6498" spans="1:17" x14ac:dyDescent="0.35">
      <c r="A6498" t="str">
        <f t="shared" si="101"/>
        <v>Montana44030</v>
      </c>
      <c r="B6498" t="s">
        <v>33</v>
      </c>
      <c r="C6498">
        <v>1068778</v>
      </c>
      <c r="D6498" s="4">
        <v>44030</v>
      </c>
      <c r="E6498" s="4">
        <v>43918</v>
      </c>
      <c r="F6498" s="4">
        <v>43947</v>
      </c>
      <c r="G6498">
        <v>0</v>
      </c>
      <c r="H6498">
        <v>105</v>
      </c>
      <c r="I6498">
        <v>0</v>
      </c>
      <c r="J6498">
        <v>2471</v>
      </c>
      <c r="K6498">
        <v>37</v>
      </c>
      <c r="L6498">
        <v>-0.22222222222222221</v>
      </c>
      <c r="M6498">
        <v>-1</v>
      </c>
      <c r="N6498">
        <v>113.42857142857143</v>
      </c>
      <c r="O6498">
        <v>1.1428571428571428</v>
      </c>
      <c r="P6498">
        <v>113.42857142857143</v>
      </c>
      <c r="Q6498">
        <v>1.1428571428571428</v>
      </c>
    </row>
    <row r="6499" spans="1:17" x14ac:dyDescent="0.35">
      <c r="A6499" t="str">
        <f t="shared" si="101"/>
        <v>Montana44031</v>
      </c>
      <c r="B6499" t="s">
        <v>33</v>
      </c>
      <c r="C6499">
        <v>1068778</v>
      </c>
      <c r="D6499" s="4">
        <v>44031</v>
      </c>
      <c r="E6499" s="4">
        <v>43918</v>
      </c>
      <c r="F6499" s="4">
        <v>43947</v>
      </c>
      <c r="G6499">
        <v>0</v>
      </c>
      <c r="H6499">
        <v>62</v>
      </c>
      <c r="I6499">
        <v>0</v>
      </c>
      <c r="J6499">
        <v>2533</v>
      </c>
      <c r="K6499">
        <v>37</v>
      </c>
      <c r="L6499">
        <v>-0.40952380952380951</v>
      </c>
      <c r="M6499">
        <v>0</v>
      </c>
      <c r="N6499">
        <v>110.71428571428571</v>
      </c>
      <c r="O6499">
        <v>1.1428571428571428</v>
      </c>
      <c r="P6499">
        <v>110.71428571428571</v>
      </c>
      <c r="Q6499">
        <v>1.1428571428571428</v>
      </c>
    </row>
    <row r="6500" spans="1:17" x14ac:dyDescent="0.35">
      <c r="A6500" t="str">
        <f t="shared" si="101"/>
        <v>Montana44032</v>
      </c>
      <c r="B6500" t="s">
        <v>33</v>
      </c>
      <c r="C6500">
        <v>1068778</v>
      </c>
      <c r="D6500" s="4">
        <v>44032</v>
      </c>
      <c r="E6500" s="4">
        <v>43918</v>
      </c>
      <c r="F6500" s="4">
        <v>43947</v>
      </c>
      <c r="G6500">
        <v>0</v>
      </c>
      <c r="H6500">
        <v>87</v>
      </c>
      <c r="I6500">
        <v>2</v>
      </c>
      <c r="J6500">
        <v>2620</v>
      </c>
      <c r="K6500">
        <v>39</v>
      </c>
      <c r="L6500">
        <v>0.40322580645161288</v>
      </c>
      <c r="M6500">
        <v>0</v>
      </c>
      <c r="N6500">
        <v>111</v>
      </c>
      <c r="O6500">
        <v>1</v>
      </c>
      <c r="P6500">
        <v>111</v>
      </c>
      <c r="Q6500">
        <v>1</v>
      </c>
    </row>
    <row r="6501" spans="1:17" x14ac:dyDescent="0.35">
      <c r="A6501" t="str">
        <f t="shared" si="101"/>
        <v>Montana44033</v>
      </c>
      <c r="B6501" t="s">
        <v>33</v>
      </c>
      <c r="C6501">
        <v>1068778</v>
      </c>
      <c r="D6501" s="4">
        <v>44033</v>
      </c>
      <c r="E6501" s="4">
        <v>43918</v>
      </c>
      <c r="F6501" s="4">
        <v>43947</v>
      </c>
      <c r="G6501">
        <v>0</v>
      </c>
      <c r="H6501">
        <v>91</v>
      </c>
      <c r="I6501">
        <v>1</v>
      </c>
      <c r="J6501">
        <v>2711</v>
      </c>
      <c r="K6501">
        <v>40</v>
      </c>
      <c r="L6501">
        <v>4.5977011494252873E-2</v>
      </c>
      <c r="M6501">
        <v>-0.5</v>
      </c>
      <c r="N6501">
        <v>108.42857142857143</v>
      </c>
      <c r="O6501">
        <v>0.8571428571428571</v>
      </c>
      <c r="P6501">
        <v>108.42857142857143</v>
      </c>
      <c r="Q6501">
        <v>0.8571428571428571</v>
      </c>
    </row>
    <row r="6502" spans="1:17" x14ac:dyDescent="0.35">
      <c r="A6502" t="str">
        <f t="shared" si="101"/>
        <v>Montana44034</v>
      </c>
      <c r="B6502" t="s">
        <v>33</v>
      </c>
      <c r="C6502">
        <v>1068778</v>
      </c>
      <c r="D6502" s="4">
        <v>44034</v>
      </c>
      <c r="E6502" s="4">
        <v>43918</v>
      </c>
      <c r="F6502" s="4">
        <v>43947</v>
      </c>
      <c r="G6502">
        <v>0</v>
      </c>
      <c r="H6502">
        <v>101</v>
      </c>
      <c r="I6502">
        <v>2</v>
      </c>
      <c r="J6502">
        <v>2812</v>
      </c>
      <c r="K6502">
        <v>42</v>
      </c>
      <c r="L6502">
        <v>0.10989010989010989</v>
      </c>
      <c r="M6502">
        <v>1</v>
      </c>
      <c r="N6502">
        <v>102.28571428571429</v>
      </c>
      <c r="O6502">
        <v>1.1428571428571428</v>
      </c>
      <c r="P6502">
        <v>102.28571428571429</v>
      </c>
      <c r="Q6502">
        <v>1.1428571428571428</v>
      </c>
    </row>
    <row r="6503" spans="1:17" x14ac:dyDescent="0.35">
      <c r="A6503" t="str">
        <f t="shared" si="101"/>
        <v>Montana44035</v>
      </c>
      <c r="B6503" t="s">
        <v>33</v>
      </c>
      <c r="C6503">
        <v>1068778</v>
      </c>
      <c r="D6503" s="4">
        <v>44035</v>
      </c>
      <c r="E6503" s="4">
        <v>43918</v>
      </c>
      <c r="F6503" s="4">
        <v>43947</v>
      </c>
      <c r="G6503">
        <v>0</v>
      </c>
      <c r="H6503">
        <v>97</v>
      </c>
      <c r="I6503">
        <v>1</v>
      </c>
      <c r="J6503">
        <v>2909</v>
      </c>
      <c r="K6503">
        <v>43</v>
      </c>
      <c r="L6503">
        <v>-3.9603960396039604E-2</v>
      </c>
      <c r="M6503">
        <v>-0.5</v>
      </c>
      <c r="N6503">
        <v>96.857142857142861</v>
      </c>
      <c r="O6503">
        <v>1.1428571428571428</v>
      </c>
      <c r="P6503">
        <v>96.857142857142861</v>
      </c>
      <c r="Q6503">
        <v>1.1428571428571428</v>
      </c>
    </row>
    <row r="6504" spans="1:17" x14ac:dyDescent="0.35">
      <c r="A6504" t="str">
        <f t="shared" si="101"/>
        <v>Montana44036</v>
      </c>
      <c r="B6504" t="s">
        <v>33</v>
      </c>
      <c r="C6504">
        <v>1068778</v>
      </c>
      <c r="D6504" s="4">
        <v>44036</v>
      </c>
      <c r="E6504" s="4">
        <v>43918</v>
      </c>
      <c r="F6504" s="4">
        <v>43947</v>
      </c>
      <c r="G6504">
        <v>0</v>
      </c>
      <c r="H6504">
        <v>129</v>
      </c>
      <c r="I6504">
        <v>3</v>
      </c>
      <c r="J6504">
        <v>3038</v>
      </c>
      <c r="K6504">
        <v>46</v>
      </c>
      <c r="L6504">
        <v>0.32989690721649484</v>
      </c>
      <c r="M6504">
        <v>2</v>
      </c>
      <c r="N6504">
        <v>96</v>
      </c>
      <c r="O6504">
        <v>1.2857142857142858</v>
      </c>
      <c r="P6504">
        <v>96</v>
      </c>
      <c r="Q6504">
        <v>1.2857142857142858</v>
      </c>
    </row>
    <row r="6505" spans="1:17" x14ac:dyDescent="0.35">
      <c r="A6505" t="str">
        <f t="shared" si="101"/>
        <v>Montana44037</v>
      </c>
      <c r="B6505" t="s">
        <v>33</v>
      </c>
      <c r="C6505">
        <v>1068778</v>
      </c>
      <c r="D6505" s="4">
        <v>44037</v>
      </c>
      <c r="E6505" s="4">
        <v>43918</v>
      </c>
      <c r="F6505" s="4">
        <v>43947</v>
      </c>
      <c r="G6505">
        <v>0</v>
      </c>
      <c r="H6505">
        <v>221</v>
      </c>
      <c r="I6505">
        <v>0</v>
      </c>
      <c r="J6505">
        <v>3259</v>
      </c>
      <c r="K6505">
        <v>46</v>
      </c>
      <c r="L6505">
        <v>0.71317829457364346</v>
      </c>
      <c r="M6505">
        <v>-1</v>
      </c>
      <c r="N6505">
        <v>112.57142857142857</v>
      </c>
      <c r="O6505">
        <v>1.2857142857142858</v>
      </c>
      <c r="P6505">
        <v>112.57142857142857</v>
      </c>
      <c r="Q6505">
        <v>1.2857142857142858</v>
      </c>
    </row>
    <row r="6506" spans="1:17" x14ac:dyDescent="0.35">
      <c r="A6506" t="str">
        <f t="shared" si="101"/>
        <v>Montana44038</v>
      </c>
      <c r="B6506" t="s">
        <v>33</v>
      </c>
      <c r="C6506">
        <v>1068778</v>
      </c>
      <c r="D6506" s="4">
        <v>44038</v>
      </c>
      <c r="E6506" s="4">
        <v>43918</v>
      </c>
      <c r="F6506" s="4">
        <v>43947</v>
      </c>
      <c r="G6506">
        <v>0</v>
      </c>
      <c r="H6506">
        <v>82</v>
      </c>
      <c r="I6506">
        <v>0</v>
      </c>
      <c r="J6506">
        <v>3341</v>
      </c>
      <c r="K6506">
        <v>46</v>
      </c>
      <c r="L6506">
        <v>-0.62895927601809953</v>
      </c>
      <c r="M6506">
        <v>0</v>
      </c>
      <c r="N6506">
        <v>115.42857142857143</v>
      </c>
      <c r="O6506">
        <v>1.2857142857142858</v>
      </c>
      <c r="P6506">
        <v>115.42857142857143</v>
      </c>
      <c r="Q6506">
        <v>1.2857142857142858</v>
      </c>
    </row>
    <row r="6507" spans="1:17" x14ac:dyDescent="0.35">
      <c r="A6507" t="str">
        <f t="shared" si="101"/>
        <v>Montana44039</v>
      </c>
      <c r="B6507" t="s">
        <v>33</v>
      </c>
      <c r="C6507">
        <v>1068778</v>
      </c>
      <c r="D6507" s="4">
        <v>44039</v>
      </c>
      <c r="E6507" s="4">
        <v>43918</v>
      </c>
      <c r="F6507" s="4">
        <v>43947</v>
      </c>
      <c r="G6507">
        <v>0</v>
      </c>
      <c r="H6507">
        <v>39</v>
      </c>
      <c r="I6507">
        <v>1</v>
      </c>
      <c r="J6507">
        <v>3380</v>
      </c>
      <c r="K6507">
        <v>47</v>
      </c>
      <c r="L6507">
        <v>-0.52439024390243905</v>
      </c>
      <c r="M6507">
        <v>0</v>
      </c>
      <c r="N6507">
        <v>108.57142857142857</v>
      </c>
      <c r="O6507">
        <v>1.1428571428571428</v>
      </c>
      <c r="P6507">
        <v>108.57142857142857</v>
      </c>
      <c r="Q6507">
        <v>1.1428571428571428</v>
      </c>
    </row>
    <row r="6508" spans="1:17" x14ac:dyDescent="0.35">
      <c r="A6508" t="str">
        <f t="shared" si="101"/>
        <v>Montana44040</v>
      </c>
      <c r="B6508" t="s">
        <v>33</v>
      </c>
      <c r="C6508">
        <v>1068778</v>
      </c>
      <c r="D6508" s="4">
        <v>44040</v>
      </c>
      <c r="E6508" s="4">
        <v>43918</v>
      </c>
      <c r="F6508" s="4">
        <v>43947</v>
      </c>
      <c r="G6508">
        <v>0</v>
      </c>
      <c r="H6508">
        <v>94</v>
      </c>
      <c r="I6508">
        <v>4</v>
      </c>
      <c r="J6508">
        <v>3474</v>
      </c>
      <c r="K6508">
        <v>51</v>
      </c>
      <c r="L6508">
        <v>1.4102564102564104</v>
      </c>
      <c r="M6508">
        <v>3</v>
      </c>
      <c r="N6508">
        <v>109</v>
      </c>
      <c r="O6508">
        <v>1.5714285714285714</v>
      </c>
      <c r="P6508">
        <v>109</v>
      </c>
      <c r="Q6508">
        <v>1.5714285714285714</v>
      </c>
    </row>
    <row r="6509" spans="1:17" x14ac:dyDescent="0.35">
      <c r="A6509" t="str">
        <f t="shared" si="101"/>
        <v>Montana44041</v>
      </c>
      <c r="B6509" t="s">
        <v>33</v>
      </c>
      <c r="C6509">
        <v>1068778</v>
      </c>
      <c r="D6509" s="4">
        <v>44041</v>
      </c>
      <c r="E6509" s="4">
        <v>43918</v>
      </c>
      <c r="F6509" s="4">
        <v>43947</v>
      </c>
      <c r="G6509">
        <v>0</v>
      </c>
      <c r="H6509">
        <v>202</v>
      </c>
      <c r="I6509">
        <v>3</v>
      </c>
      <c r="J6509">
        <v>3676</v>
      </c>
      <c r="K6509">
        <v>54</v>
      </c>
      <c r="L6509">
        <v>1.1489361702127661</v>
      </c>
      <c r="M6509">
        <v>-0.25</v>
      </c>
      <c r="N6509">
        <v>123.42857142857143</v>
      </c>
      <c r="O6509">
        <v>1.7142857142857142</v>
      </c>
      <c r="P6509">
        <v>123.42857142857143</v>
      </c>
      <c r="Q6509">
        <v>1.7142857142857142</v>
      </c>
    </row>
    <row r="6510" spans="1:17" x14ac:dyDescent="0.35">
      <c r="A6510" t="str">
        <f t="shared" si="101"/>
        <v>Montana44042</v>
      </c>
      <c r="B6510" t="s">
        <v>33</v>
      </c>
      <c r="C6510">
        <v>1068778</v>
      </c>
      <c r="D6510" s="4">
        <v>44042</v>
      </c>
      <c r="E6510" s="4">
        <v>43918</v>
      </c>
      <c r="F6510" s="4">
        <v>43947</v>
      </c>
      <c r="G6510">
        <v>0</v>
      </c>
      <c r="H6510">
        <v>138</v>
      </c>
      <c r="I6510">
        <v>1</v>
      </c>
      <c r="J6510">
        <v>3814</v>
      </c>
      <c r="K6510">
        <v>55</v>
      </c>
      <c r="L6510">
        <v>-0.31683168316831684</v>
      </c>
      <c r="M6510">
        <v>-0.66666666666666663</v>
      </c>
      <c r="N6510">
        <v>129.28571428571428</v>
      </c>
      <c r="O6510">
        <v>1.7142857142857142</v>
      </c>
      <c r="P6510">
        <v>129.28571428571428</v>
      </c>
      <c r="Q6510">
        <v>1.7142857142857142</v>
      </c>
    </row>
    <row r="6511" spans="1:17" x14ac:dyDescent="0.35">
      <c r="A6511" t="str">
        <f t="shared" si="101"/>
        <v>Montana44043</v>
      </c>
      <c r="B6511" t="s">
        <v>33</v>
      </c>
      <c r="C6511">
        <v>1068778</v>
      </c>
      <c r="D6511" s="4">
        <v>44043</v>
      </c>
      <c r="E6511" s="4">
        <v>43918</v>
      </c>
      <c r="F6511" s="4">
        <v>43947</v>
      </c>
      <c r="G6511">
        <v>0</v>
      </c>
      <c r="H6511">
        <v>151</v>
      </c>
      <c r="I6511">
        <v>5</v>
      </c>
      <c r="J6511">
        <v>3965</v>
      </c>
      <c r="K6511">
        <v>60</v>
      </c>
      <c r="L6511">
        <v>9.420289855072464E-2</v>
      </c>
      <c r="M6511">
        <v>4</v>
      </c>
      <c r="N6511">
        <v>132.42857142857142</v>
      </c>
      <c r="O6511">
        <v>2</v>
      </c>
      <c r="P6511">
        <v>132.42857142857142</v>
      </c>
      <c r="Q6511">
        <v>2</v>
      </c>
    </row>
    <row r="6512" spans="1:17" x14ac:dyDescent="0.35">
      <c r="A6512" t="str">
        <f t="shared" si="101"/>
        <v>Montana44044</v>
      </c>
      <c r="B6512" t="s">
        <v>33</v>
      </c>
      <c r="C6512">
        <v>1068778</v>
      </c>
      <c r="D6512" s="4">
        <v>44044</v>
      </c>
      <c r="E6512" s="4">
        <v>43918</v>
      </c>
      <c r="F6512" s="4">
        <v>43947</v>
      </c>
      <c r="G6512">
        <v>0</v>
      </c>
      <c r="H6512">
        <v>116</v>
      </c>
      <c r="I6512">
        <v>1</v>
      </c>
      <c r="J6512">
        <v>4081</v>
      </c>
      <c r="K6512">
        <v>61</v>
      </c>
      <c r="L6512">
        <v>-0.23178807947019867</v>
      </c>
      <c r="M6512">
        <v>-0.8</v>
      </c>
      <c r="N6512">
        <v>117.42857142857143</v>
      </c>
      <c r="O6512">
        <v>2.1428571428571428</v>
      </c>
      <c r="P6512">
        <v>117.42857142857143</v>
      </c>
      <c r="Q6512">
        <v>2.1428571428571428</v>
      </c>
    </row>
    <row r="6513" spans="1:17" x14ac:dyDescent="0.35">
      <c r="A6513" t="str">
        <f t="shared" si="101"/>
        <v>Montana44045</v>
      </c>
      <c r="B6513" t="s">
        <v>33</v>
      </c>
      <c r="C6513">
        <v>1068778</v>
      </c>
      <c r="D6513" s="4">
        <v>44045</v>
      </c>
      <c r="E6513" s="4">
        <v>43918</v>
      </c>
      <c r="F6513" s="4">
        <v>43947</v>
      </c>
      <c r="G6513">
        <v>0</v>
      </c>
      <c r="H6513">
        <v>112</v>
      </c>
      <c r="I6513">
        <v>0</v>
      </c>
      <c r="J6513">
        <v>4193</v>
      </c>
      <c r="K6513">
        <v>61</v>
      </c>
      <c r="L6513">
        <v>-3.4482758620689655E-2</v>
      </c>
      <c r="M6513">
        <v>-1</v>
      </c>
      <c r="N6513">
        <v>121.71428571428571</v>
      </c>
      <c r="O6513">
        <v>2.1428571428571428</v>
      </c>
      <c r="P6513">
        <v>121.71428571428571</v>
      </c>
      <c r="Q6513">
        <v>2.1428571428571428</v>
      </c>
    </row>
    <row r="6514" spans="1:17" x14ac:dyDescent="0.35">
      <c r="A6514" t="str">
        <f t="shared" si="101"/>
        <v>Montana44046</v>
      </c>
      <c r="B6514" t="s">
        <v>33</v>
      </c>
      <c r="C6514">
        <v>1068778</v>
      </c>
      <c r="D6514" s="4">
        <v>44046</v>
      </c>
      <c r="E6514" s="4">
        <v>43918</v>
      </c>
      <c r="F6514" s="4">
        <v>43947</v>
      </c>
      <c r="G6514">
        <v>0</v>
      </c>
      <c r="H6514">
        <v>40</v>
      </c>
      <c r="I6514">
        <v>3</v>
      </c>
      <c r="J6514">
        <v>4233</v>
      </c>
      <c r="K6514">
        <v>64</v>
      </c>
      <c r="L6514">
        <v>-0.6428571428571429</v>
      </c>
      <c r="M6514">
        <v>0</v>
      </c>
      <c r="N6514">
        <v>121.85714285714286</v>
      </c>
      <c r="O6514">
        <v>2.4285714285714284</v>
      </c>
      <c r="P6514">
        <v>121.85714285714286</v>
      </c>
      <c r="Q6514">
        <v>2.4285714285714284</v>
      </c>
    </row>
    <row r="6515" spans="1:17" x14ac:dyDescent="0.35">
      <c r="A6515" t="str">
        <f t="shared" si="101"/>
        <v>Montana44047</v>
      </c>
      <c r="B6515" t="s">
        <v>33</v>
      </c>
      <c r="C6515">
        <v>1068778</v>
      </c>
      <c r="D6515" s="4">
        <v>44047</v>
      </c>
      <c r="E6515" s="4">
        <v>43918</v>
      </c>
      <c r="F6515" s="4">
        <v>43947</v>
      </c>
      <c r="G6515">
        <v>0</v>
      </c>
      <c r="H6515">
        <v>81</v>
      </c>
      <c r="I6515">
        <v>0</v>
      </c>
      <c r="J6515">
        <v>4314</v>
      </c>
      <c r="K6515">
        <v>64</v>
      </c>
      <c r="L6515">
        <v>1.0249999999999999</v>
      </c>
      <c r="M6515">
        <v>-1</v>
      </c>
      <c r="N6515">
        <v>120</v>
      </c>
      <c r="O6515">
        <v>1.8571428571428572</v>
      </c>
      <c r="P6515">
        <v>120</v>
      </c>
      <c r="Q6515">
        <v>1.8571428571428572</v>
      </c>
    </row>
    <row r="6516" spans="1:17" x14ac:dyDescent="0.35">
      <c r="A6516" t="str">
        <f t="shared" si="101"/>
        <v>Montana44048</v>
      </c>
      <c r="B6516" t="s">
        <v>33</v>
      </c>
      <c r="C6516">
        <v>1068778</v>
      </c>
      <c r="D6516" s="4">
        <v>44048</v>
      </c>
      <c r="E6516" s="4">
        <v>43918</v>
      </c>
      <c r="F6516" s="4">
        <v>43947</v>
      </c>
      <c r="G6516">
        <v>0</v>
      </c>
      <c r="H6516">
        <v>115</v>
      </c>
      <c r="I6516">
        <v>1</v>
      </c>
      <c r="J6516">
        <v>4429</v>
      </c>
      <c r="K6516">
        <v>65</v>
      </c>
      <c r="L6516">
        <v>0.41975308641975306</v>
      </c>
      <c r="M6516">
        <v>0</v>
      </c>
      <c r="N6516">
        <v>107.57142857142857</v>
      </c>
      <c r="O6516">
        <v>1.5714285714285714</v>
      </c>
      <c r="P6516">
        <v>107.57142857142857</v>
      </c>
      <c r="Q6516">
        <v>1.5714285714285714</v>
      </c>
    </row>
    <row r="6517" spans="1:17" x14ac:dyDescent="0.35">
      <c r="A6517" t="str">
        <f t="shared" si="101"/>
        <v>Montana44049</v>
      </c>
      <c r="B6517" t="s">
        <v>33</v>
      </c>
      <c r="C6517">
        <v>1068778</v>
      </c>
      <c r="D6517" s="4">
        <v>44049</v>
      </c>
      <c r="E6517" s="4">
        <v>43918</v>
      </c>
      <c r="F6517" s="4">
        <v>43947</v>
      </c>
      <c r="G6517">
        <v>0</v>
      </c>
      <c r="H6517">
        <v>173</v>
      </c>
      <c r="I6517">
        <v>0</v>
      </c>
      <c r="J6517">
        <v>4602</v>
      </c>
      <c r="K6517">
        <v>65</v>
      </c>
      <c r="L6517">
        <v>0.5043478260869565</v>
      </c>
      <c r="M6517">
        <v>-1</v>
      </c>
      <c r="N6517">
        <v>112.57142857142857</v>
      </c>
      <c r="O6517">
        <v>1.4285714285714286</v>
      </c>
      <c r="P6517">
        <v>112.57142857142857</v>
      </c>
      <c r="Q6517">
        <v>1.4285714285714286</v>
      </c>
    </row>
    <row r="6518" spans="1:17" x14ac:dyDescent="0.35">
      <c r="A6518" t="str">
        <f t="shared" si="101"/>
        <v>Montana44050</v>
      </c>
      <c r="B6518" t="s">
        <v>33</v>
      </c>
      <c r="C6518">
        <v>1068778</v>
      </c>
      <c r="D6518" s="4">
        <v>44050</v>
      </c>
      <c r="E6518" s="4">
        <v>43918</v>
      </c>
      <c r="F6518" s="4">
        <v>43947</v>
      </c>
      <c r="G6518">
        <v>0</v>
      </c>
      <c r="H6518">
        <v>155</v>
      </c>
      <c r="I6518">
        <v>5</v>
      </c>
      <c r="J6518">
        <v>4757</v>
      </c>
      <c r="K6518">
        <v>70</v>
      </c>
      <c r="L6518">
        <v>-0.10404624277456648</v>
      </c>
      <c r="M6518">
        <v>0</v>
      </c>
      <c r="N6518">
        <v>113.14285714285714</v>
      </c>
      <c r="O6518">
        <v>1.4285714285714286</v>
      </c>
      <c r="P6518">
        <v>113.14285714285714</v>
      </c>
      <c r="Q6518">
        <v>1.4285714285714286</v>
      </c>
    </row>
    <row r="6519" spans="1:17" x14ac:dyDescent="0.35">
      <c r="A6519" t="str">
        <f t="shared" si="101"/>
        <v>Montana44051</v>
      </c>
      <c r="B6519" t="s">
        <v>33</v>
      </c>
      <c r="C6519">
        <v>1068778</v>
      </c>
      <c r="D6519" s="4">
        <v>44051</v>
      </c>
      <c r="E6519" s="4">
        <v>43918</v>
      </c>
      <c r="F6519" s="4">
        <v>43947</v>
      </c>
      <c r="G6519">
        <v>0</v>
      </c>
      <c r="H6519">
        <v>132</v>
      </c>
      <c r="I6519">
        <v>5</v>
      </c>
      <c r="J6519">
        <v>4889</v>
      </c>
      <c r="K6519">
        <v>75</v>
      </c>
      <c r="L6519">
        <v>-0.14838709677419354</v>
      </c>
      <c r="M6519">
        <v>0</v>
      </c>
      <c r="N6519">
        <v>115.42857142857143</v>
      </c>
      <c r="O6519">
        <v>2</v>
      </c>
      <c r="P6519">
        <v>115.42857142857143</v>
      </c>
      <c r="Q6519">
        <v>2</v>
      </c>
    </row>
    <row r="6520" spans="1:17" x14ac:dyDescent="0.35">
      <c r="A6520" t="str">
        <f t="shared" si="101"/>
        <v>Montana44052</v>
      </c>
      <c r="B6520" t="s">
        <v>33</v>
      </c>
      <c r="C6520">
        <v>1068778</v>
      </c>
      <c r="D6520" s="4">
        <v>44052</v>
      </c>
      <c r="E6520" s="4">
        <v>43918</v>
      </c>
      <c r="F6520" s="4">
        <v>43947</v>
      </c>
      <c r="G6520">
        <v>0</v>
      </c>
      <c r="H6520">
        <v>63</v>
      </c>
      <c r="I6520">
        <v>0</v>
      </c>
      <c r="J6520">
        <v>4952</v>
      </c>
      <c r="K6520">
        <v>75</v>
      </c>
      <c r="L6520">
        <v>-0.52272727272727271</v>
      </c>
      <c r="M6520">
        <v>-1</v>
      </c>
      <c r="N6520">
        <v>108.42857142857143</v>
      </c>
      <c r="O6520">
        <v>2</v>
      </c>
      <c r="P6520">
        <v>108.42857142857143</v>
      </c>
      <c r="Q6520">
        <v>2</v>
      </c>
    </row>
    <row r="6521" spans="1:17" x14ac:dyDescent="0.35">
      <c r="A6521" t="str">
        <f t="shared" si="101"/>
        <v>Montana44053</v>
      </c>
      <c r="B6521" t="s">
        <v>33</v>
      </c>
      <c r="C6521">
        <v>1068778</v>
      </c>
      <c r="D6521" s="4">
        <v>44053</v>
      </c>
      <c r="E6521" s="4">
        <v>43918</v>
      </c>
      <c r="F6521" s="4">
        <v>43947</v>
      </c>
      <c r="G6521">
        <v>0</v>
      </c>
      <c r="H6521">
        <v>65</v>
      </c>
      <c r="I6521">
        <v>0</v>
      </c>
      <c r="J6521">
        <v>5017</v>
      </c>
      <c r="K6521">
        <v>75</v>
      </c>
      <c r="L6521">
        <v>3.1746031746031744E-2</v>
      </c>
      <c r="M6521">
        <v>0</v>
      </c>
      <c r="N6521">
        <v>112</v>
      </c>
      <c r="O6521">
        <v>1.5714285714285714</v>
      </c>
      <c r="P6521">
        <v>112</v>
      </c>
      <c r="Q6521">
        <v>1.5714285714285714</v>
      </c>
    </row>
    <row r="6522" spans="1:17" x14ac:dyDescent="0.35">
      <c r="A6522" t="str">
        <f t="shared" si="101"/>
        <v>Montana44054</v>
      </c>
      <c r="B6522" t="s">
        <v>33</v>
      </c>
      <c r="C6522">
        <v>1068778</v>
      </c>
      <c r="D6522" s="4">
        <v>44054</v>
      </c>
      <c r="E6522" s="4">
        <v>43918</v>
      </c>
      <c r="F6522" s="4">
        <v>43947</v>
      </c>
      <c r="G6522">
        <v>0</v>
      </c>
      <c r="H6522">
        <v>87</v>
      </c>
      <c r="I6522">
        <v>2</v>
      </c>
      <c r="J6522">
        <v>5104</v>
      </c>
      <c r="K6522">
        <v>77</v>
      </c>
      <c r="L6522">
        <v>0.33846153846153848</v>
      </c>
      <c r="M6522">
        <v>0</v>
      </c>
      <c r="N6522">
        <v>112.85714285714286</v>
      </c>
      <c r="O6522">
        <v>1.8571428571428572</v>
      </c>
      <c r="P6522">
        <v>112.85714285714286</v>
      </c>
      <c r="Q6522">
        <v>1.8571428571428572</v>
      </c>
    </row>
    <row r="6523" spans="1:17" x14ac:dyDescent="0.35">
      <c r="A6523" t="str">
        <f t="shared" si="101"/>
        <v>Montana44055</v>
      </c>
      <c r="B6523" t="s">
        <v>33</v>
      </c>
      <c r="C6523">
        <v>1068778</v>
      </c>
      <c r="D6523" s="4">
        <v>44055</v>
      </c>
      <c r="E6523" s="4">
        <v>43918</v>
      </c>
      <c r="F6523" s="4">
        <v>43947</v>
      </c>
      <c r="G6523">
        <v>0</v>
      </c>
      <c r="H6523">
        <v>164</v>
      </c>
      <c r="I6523">
        <v>3</v>
      </c>
      <c r="J6523">
        <v>5268</v>
      </c>
      <c r="K6523">
        <v>80</v>
      </c>
      <c r="L6523">
        <v>0.88505747126436785</v>
      </c>
      <c r="M6523">
        <v>0.5</v>
      </c>
      <c r="N6523">
        <v>119.85714285714286</v>
      </c>
      <c r="O6523">
        <v>2.1428571428571428</v>
      </c>
      <c r="P6523">
        <v>119.85714285714286</v>
      </c>
      <c r="Q6523">
        <v>2.1428571428571428</v>
      </c>
    </row>
    <row r="6524" spans="1:17" x14ac:dyDescent="0.35">
      <c r="A6524" t="str">
        <f t="shared" si="101"/>
        <v>Montana44056</v>
      </c>
      <c r="B6524" t="s">
        <v>33</v>
      </c>
      <c r="C6524">
        <v>1068778</v>
      </c>
      <c r="D6524" s="4">
        <v>44056</v>
      </c>
      <c r="E6524" s="4">
        <v>43918</v>
      </c>
      <c r="F6524" s="4">
        <v>43947</v>
      </c>
      <c r="G6524">
        <v>0</v>
      </c>
      <c r="H6524">
        <v>139</v>
      </c>
      <c r="I6524">
        <v>1</v>
      </c>
      <c r="J6524">
        <v>5407</v>
      </c>
      <c r="K6524">
        <v>81</v>
      </c>
      <c r="L6524">
        <v>-0.1524390243902439</v>
      </c>
      <c r="M6524">
        <v>-0.66666666666666663</v>
      </c>
      <c r="N6524">
        <v>115</v>
      </c>
      <c r="O6524">
        <v>2.2857142857142856</v>
      </c>
      <c r="P6524">
        <v>115</v>
      </c>
      <c r="Q6524">
        <v>2.2857142857142856</v>
      </c>
    </row>
    <row r="6525" spans="1:17" x14ac:dyDescent="0.35">
      <c r="A6525" t="str">
        <f t="shared" si="101"/>
        <v>Montana44057</v>
      </c>
      <c r="B6525" t="s">
        <v>33</v>
      </c>
      <c r="C6525">
        <v>1068778</v>
      </c>
      <c r="D6525" s="4">
        <v>44057</v>
      </c>
      <c r="E6525" s="4">
        <v>43918</v>
      </c>
      <c r="F6525" s="4">
        <v>43947</v>
      </c>
      <c r="G6525">
        <v>0</v>
      </c>
      <c r="H6525">
        <v>134</v>
      </c>
      <c r="I6525">
        <v>0</v>
      </c>
      <c r="J6525">
        <v>5541</v>
      </c>
      <c r="K6525">
        <v>81</v>
      </c>
      <c r="L6525">
        <v>-3.5971223021582732E-2</v>
      </c>
      <c r="M6525">
        <v>-1</v>
      </c>
      <c r="N6525">
        <v>112</v>
      </c>
      <c r="O6525">
        <v>1.5714285714285714</v>
      </c>
      <c r="P6525">
        <v>112</v>
      </c>
      <c r="Q6525">
        <v>1.5714285714285714</v>
      </c>
    </row>
    <row r="6526" spans="1:17" x14ac:dyDescent="0.35">
      <c r="A6526" t="str">
        <f t="shared" si="101"/>
        <v>Montana44058</v>
      </c>
      <c r="B6526" t="s">
        <v>33</v>
      </c>
      <c r="C6526">
        <v>1068778</v>
      </c>
      <c r="D6526" s="4">
        <v>44058</v>
      </c>
      <c r="E6526" s="4">
        <v>43918</v>
      </c>
      <c r="F6526" s="4">
        <v>43947</v>
      </c>
      <c r="G6526">
        <v>0</v>
      </c>
      <c r="H6526">
        <v>118</v>
      </c>
      <c r="I6526">
        <v>1</v>
      </c>
      <c r="J6526">
        <v>5659</v>
      </c>
      <c r="K6526">
        <v>82</v>
      </c>
      <c r="L6526">
        <v>-0.11940298507462686</v>
      </c>
      <c r="M6526">
        <v>0</v>
      </c>
      <c r="N6526">
        <v>110</v>
      </c>
      <c r="O6526">
        <v>1</v>
      </c>
      <c r="P6526">
        <v>110</v>
      </c>
      <c r="Q6526">
        <v>1</v>
      </c>
    </row>
    <row r="6527" spans="1:17" x14ac:dyDescent="0.35">
      <c r="A6527" t="str">
        <f t="shared" si="101"/>
        <v>Montana44059</v>
      </c>
      <c r="B6527" t="s">
        <v>33</v>
      </c>
      <c r="C6527">
        <v>1068778</v>
      </c>
      <c r="D6527" s="4">
        <v>44059</v>
      </c>
      <c r="E6527" s="4">
        <v>43918</v>
      </c>
      <c r="F6527" s="4">
        <v>43947</v>
      </c>
      <c r="G6527">
        <v>0</v>
      </c>
      <c r="H6527">
        <v>91</v>
      </c>
      <c r="I6527">
        <v>0</v>
      </c>
      <c r="J6527">
        <v>5750</v>
      </c>
      <c r="K6527">
        <v>82</v>
      </c>
      <c r="L6527">
        <v>-0.2288135593220339</v>
      </c>
      <c r="M6527">
        <v>-1</v>
      </c>
      <c r="N6527">
        <v>114</v>
      </c>
      <c r="O6527">
        <v>1</v>
      </c>
      <c r="P6527">
        <v>114</v>
      </c>
      <c r="Q6527">
        <v>1</v>
      </c>
    </row>
    <row r="6528" spans="1:17" x14ac:dyDescent="0.35">
      <c r="A6528" t="str">
        <f t="shared" si="101"/>
        <v>Montana44060</v>
      </c>
      <c r="B6528" t="s">
        <v>33</v>
      </c>
      <c r="C6528">
        <v>1068778</v>
      </c>
      <c r="D6528" s="4">
        <v>44060</v>
      </c>
      <c r="E6528" s="4">
        <v>43918</v>
      </c>
      <c r="F6528" s="4">
        <v>43947</v>
      </c>
      <c r="G6528">
        <v>0</v>
      </c>
      <c r="H6528">
        <v>42</v>
      </c>
      <c r="I6528">
        <v>0</v>
      </c>
      <c r="J6528">
        <v>5792</v>
      </c>
      <c r="K6528">
        <v>82</v>
      </c>
      <c r="L6528">
        <v>-0.53846153846153844</v>
      </c>
      <c r="M6528">
        <v>0</v>
      </c>
      <c r="N6528">
        <v>110.71428571428571</v>
      </c>
      <c r="O6528">
        <v>1</v>
      </c>
      <c r="P6528">
        <v>110.71428571428571</v>
      </c>
      <c r="Q6528">
        <v>1</v>
      </c>
    </row>
    <row r="6529" spans="1:17" x14ac:dyDescent="0.35">
      <c r="A6529" t="str">
        <f t="shared" si="101"/>
        <v>Montana44061</v>
      </c>
      <c r="B6529" t="s">
        <v>33</v>
      </c>
      <c r="C6529">
        <v>1068778</v>
      </c>
      <c r="D6529" s="4">
        <v>44061</v>
      </c>
      <c r="E6529" s="4">
        <v>43918</v>
      </c>
      <c r="F6529" s="4">
        <v>43947</v>
      </c>
      <c r="G6529">
        <v>0</v>
      </c>
      <c r="H6529">
        <v>54</v>
      </c>
      <c r="I6529">
        <v>2</v>
      </c>
      <c r="J6529">
        <v>5846</v>
      </c>
      <c r="K6529">
        <v>84</v>
      </c>
      <c r="L6529">
        <v>0.2857142857142857</v>
      </c>
      <c r="M6529">
        <v>0</v>
      </c>
      <c r="N6529">
        <v>106</v>
      </c>
      <c r="O6529">
        <v>1</v>
      </c>
      <c r="P6529">
        <v>106</v>
      </c>
      <c r="Q6529">
        <v>1</v>
      </c>
    </row>
    <row r="6530" spans="1:17" x14ac:dyDescent="0.35">
      <c r="A6530" t="str">
        <f t="shared" si="101"/>
        <v>Montana44062</v>
      </c>
      <c r="B6530" t="s">
        <v>33</v>
      </c>
      <c r="C6530">
        <v>1068778</v>
      </c>
      <c r="D6530" s="4">
        <v>44062</v>
      </c>
      <c r="E6530" s="4">
        <v>43918</v>
      </c>
      <c r="F6530" s="4">
        <v>43947</v>
      </c>
      <c r="G6530">
        <v>0</v>
      </c>
      <c r="H6530">
        <v>110</v>
      </c>
      <c r="I6530">
        <v>0</v>
      </c>
      <c r="J6530">
        <v>5956</v>
      </c>
      <c r="K6530">
        <v>84</v>
      </c>
      <c r="L6530">
        <v>1.037037037037037</v>
      </c>
      <c r="M6530">
        <v>-1</v>
      </c>
      <c r="N6530">
        <v>98.285714285714292</v>
      </c>
      <c r="O6530">
        <v>0.5714285714285714</v>
      </c>
      <c r="P6530">
        <v>98.285714285714292</v>
      </c>
      <c r="Q6530">
        <v>0.5714285714285714</v>
      </c>
    </row>
    <row r="6531" spans="1:17" x14ac:dyDescent="0.35">
      <c r="A6531" t="str">
        <f t="shared" ref="A6531:A6594" si="102">B6531&amp;D6531</f>
        <v>Montana44063</v>
      </c>
      <c r="B6531" t="s">
        <v>33</v>
      </c>
      <c r="C6531">
        <v>1068778</v>
      </c>
      <c r="D6531" s="4">
        <v>44063</v>
      </c>
      <c r="E6531" s="4">
        <v>43918</v>
      </c>
      <c r="F6531" s="4">
        <v>43947</v>
      </c>
      <c r="G6531">
        <v>0</v>
      </c>
      <c r="H6531">
        <v>116</v>
      </c>
      <c r="I6531">
        <v>5</v>
      </c>
      <c r="J6531">
        <v>6072</v>
      </c>
      <c r="K6531">
        <v>89</v>
      </c>
      <c r="L6531">
        <v>5.4545454545454543E-2</v>
      </c>
      <c r="M6531">
        <v>0</v>
      </c>
      <c r="N6531">
        <v>95</v>
      </c>
      <c r="O6531">
        <v>1.1428571428571428</v>
      </c>
      <c r="P6531">
        <v>95</v>
      </c>
      <c r="Q6531">
        <v>1.1428571428571428</v>
      </c>
    </row>
    <row r="6532" spans="1:17" x14ac:dyDescent="0.35">
      <c r="A6532" t="str">
        <f t="shared" si="102"/>
        <v>Montana44064</v>
      </c>
      <c r="B6532" t="s">
        <v>33</v>
      </c>
      <c r="C6532">
        <v>1068778</v>
      </c>
      <c r="D6532" s="4">
        <v>44064</v>
      </c>
      <c r="E6532" s="4">
        <v>43918</v>
      </c>
      <c r="F6532" s="4">
        <v>43947</v>
      </c>
      <c r="G6532">
        <v>0</v>
      </c>
      <c r="H6532">
        <v>144</v>
      </c>
      <c r="I6532">
        <v>0</v>
      </c>
      <c r="J6532">
        <v>6216</v>
      </c>
      <c r="K6532">
        <v>89</v>
      </c>
      <c r="L6532">
        <v>0.2413793103448276</v>
      </c>
      <c r="M6532">
        <v>-1</v>
      </c>
      <c r="N6532">
        <v>96.428571428571431</v>
      </c>
      <c r="O6532">
        <v>1.1428571428571428</v>
      </c>
      <c r="P6532">
        <v>96.428571428571431</v>
      </c>
      <c r="Q6532">
        <v>1.1428571428571428</v>
      </c>
    </row>
    <row r="6533" spans="1:17" x14ac:dyDescent="0.35">
      <c r="A6533" t="str">
        <f t="shared" si="102"/>
        <v>Montana44065</v>
      </c>
      <c r="B6533" t="s">
        <v>33</v>
      </c>
      <c r="C6533">
        <v>1068778</v>
      </c>
      <c r="D6533" s="4">
        <v>44065</v>
      </c>
      <c r="E6533" s="4">
        <v>43918</v>
      </c>
      <c r="F6533" s="4">
        <v>43947</v>
      </c>
      <c r="G6533">
        <v>0</v>
      </c>
      <c r="H6533">
        <v>160</v>
      </c>
      <c r="I6533">
        <v>1</v>
      </c>
      <c r="J6533">
        <v>6376</v>
      </c>
      <c r="K6533">
        <v>90</v>
      </c>
      <c r="L6533">
        <v>0.1111111111111111</v>
      </c>
      <c r="M6533">
        <v>0</v>
      </c>
      <c r="N6533">
        <v>102.42857142857143</v>
      </c>
      <c r="O6533">
        <v>1.1428571428571428</v>
      </c>
      <c r="P6533">
        <v>102.42857142857143</v>
      </c>
      <c r="Q6533">
        <v>1.1428571428571428</v>
      </c>
    </row>
    <row r="6534" spans="1:17" x14ac:dyDescent="0.35">
      <c r="A6534" t="str">
        <f t="shared" si="102"/>
        <v>Montana44066</v>
      </c>
      <c r="B6534" t="s">
        <v>33</v>
      </c>
      <c r="C6534">
        <v>1068778</v>
      </c>
      <c r="D6534" s="4">
        <v>44066</v>
      </c>
      <c r="E6534" s="4">
        <v>43918</v>
      </c>
      <c r="F6534" s="4">
        <v>43947</v>
      </c>
      <c r="G6534">
        <v>0</v>
      </c>
      <c r="H6534">
        <v>53</v>
      </c>
      <c r="I6534">
        <v>0</v>
      </c>
      <c r="J6534">
        <v>6429</v>
      </c>
      <c r="K6534">
        <v>90</v>
      </c>
      <c r="L6534">
        <v>-0.66874999999999996</v>
      </c>
      <c r="M6534">
        <v>-1</v>
      </c>
      <c r="N6534">
        <v>97</v>
      </c>
      <c r="O6534">
        <v>1.1428571428571428</v>
      </c>
      <c r="P6534">
        <v>97</v>
      </c>
      <c r="Q6534">
        <v>1.1428571428571428</v>
      </c>
    </row>
    <row r="6535" spans="1:17" x14ac:dyDescent="0.35">
      <c r="A6535" t="str">
        <f t="shared" si="102"/>
        <v>Montana44067</v>
      </c>
      <c r="B6535" t="s">
        <v>33</v>
      </c>
      <c r="C6535">
        <v>1068778</v>
      </c>
      <c r="D6535" s="4">
        <v>44067</v>
      </c>
      <c r="E6535" s="4">
        <v>43918</v>
      </c>
      <c r="F6535" s="4">
        <v>43947</v>
      </c>
      <c r="G6535">
        <v>0</v>
      </c>
      <c r="H6535">
        <v>60</v>
      </c>
      <c r="I6535">
        <v>1</v>
      </c>
      <c r="J6535">
        <v>6489</v>
      </c>
      <c r="K6535">
        <v>91</v>
      </c>
      <c r="L6535">
        <v>0.13207547169811321</v>
      </c>
      <c r="M6535">
        <v>0</v>
      </c>
      <c r="N6535">
        <v>99.571428571428569</v>
      </c>
      <c r="O6535">
        <v>1.2857142857142858</v>
      </c>
      <c r="P6535">
        <v>99.571428571428569</v>
      </c>
      <c r="Q6535">
        <v>1.2857142857142858</v>
      </c>
    </row>
    <row r="6536" spans="1:17" x14ac:dyDescent="0.35">
      <c r="A6536" t="str">
        <f t="shared" si="102"/>
        <v>Montana44068</v>
      </c>
      <c r="B6536" t="s">
        <v>33</v>
      </c>
      <c r="C6536">
        <v>1068778</v>
      </c>
      <c r="D6536" s="4">
        <v>44068</v>
      </c>
      <c r="E6536" s="4">
        <v>43918</v>
      </c>
      <c r="F6536" s="4">
        <v>43947</v>
      </c>
      <c r="G6536">
        <v>0</v>
      </c>
      <c r="H6536">
        <v>135</v>
      </c>
      <c r="I6536">
        <v>6</v>
      </c>
      <c r="J6536">
        <v>6624</v>
      </c>
      <c r="K6536">
        <v>97</v>
      </c>
      <c r="L6536">
        <v>1.25</v>
      </c>
      <c r="M6536">
        <v>5</v>
      </c>
      <c r="N6536">
        <v>111.14285714285714</v>
      </c>
      <c r="O6536">
        <v>1.8571428571428572</v>
      </c>
      <c r="P6536">
        <v>111.14285714285714</v>
      </c>
      <c r="Q6536">
        <v>1.8571428571428572</v>
      </c>
    </row>
    <row r="6537" spans="1:17" x14ac:dyDescent="0.35">
      <c r="A6537" t="str">
        <f t="shared" si="102"/>
        <v>Montana44069</v>
      </c>
      <c r="B6537" t="s">
        <v>33</v>
      </c>
      <c r="C6537">
        <v>1068778</v>
      </c>
      <c r="D6537" s="4">
        <v>44069</v>
      </c>
      <c r="E6537" s="4">
        <v>43918</v>
      </c>
      <c r="F6537" s="4">
        <v>43947</v>
      </c>
      <c r="G6537">
        <v>0</v>
      </c>
      <c r="H6537">
        <v>161</v>
      </c>
      <c r="I6537">
        <v>1</v>
      </c>
      <c r="J6537">
        <v>6785</v>
      </c>
      <c r="K6537">
        <v>98</v>
      </c>
      <c r="L6537">
        <v>0.19259259259259259</v>
      </c>
      <c r="M6537">
        <v>-0.83333333333333337</v>
      </c>
      <c r="N6537">
        <v>118.42857142857143</v>
      </c>
      <c r="O6537">
        <v>2</v>
      </c>
      <c r="P6537">
        <v>118.42857142857143</v>
      </c>
      <c r="Q6537">
        <v>2</v>
      </c>
    </row>
    <row r="6538" spans="1:17" x14ac:dyDescent="0.35">
      <c r="A6538" t="str">
        <f t="shared" si="102"/>
        <v>Montana44070</v>
      </c>
      <c r="B6538" t="s">
        <v>33</v>
      </c>
      <c r="C6538">
        <v>1068778</v>
      </c>
      <c r="D6538" s="4">
        <v>44070</v>
      </c>
      <c r="E6538" s="4">
        <v>43918</v>
      </c>
      <c r="F6538" s="4">
        <v>43947</v>
      </c>
      <c r="G6538">
        <v>0</v>
      </c>
      <c r="H6538">
        <v>144</v>
      </c>
      <c r="I6538">
        <v>0</v>
      </c>
      <c r="J6538">
        <v>6929</v>
      </c>
      <c r="K6538">
        <v>98</v>
      </c>
      <c r="L6538">
        <v>-0.10559006211180125</v>
      </c>
      <c r="M6538">
        <v>-1</v>
      </c>
      <c r="N6538">
        <v>122.42857142857143</v>
      </c>
      <c r="O6538">
        <v>1.2857142857142858</v>
      </c>
      <c r="P6538">
        <v>122.42857142857143</v>
      </c>
      <c r="Q6538">
        <v>1.2857142857142858</v>
      </c>
    </row>
    <row r="6539" spans="1:17" x14ac:dyDescent="0.35">
      <c r="A6539" t="str">
        <f t="shared" si="102"/>
        <v>Montana44071</v>
      </c>
      <c r="B6539" t="s">
        <v>33</v>
      </c>
      <c r="C6539">
        <v>1068778</v>
      </c>
      <c r="D6539" s="4">
        <v>44071</v>
      </c>
      <c r="E6539" s="4">
        <v>43918</v>
      </c>
      <c r="F6539" s="4">
        <v>43947</v>
      </c>
      <c r="G6539">
        <v>0</v>
      </c>
      <c r="H6539">
        <v>134</v>
      </c>
      <c r="I6539">
        <v>2</v>
      </c>
      <c r="J6539">
        <v>7063</v>
      </c>
      <c r="K6539">
        <v>100</v>
      </c>
      <c r="L6539">
        <v>-6.9444444444444448E-2</v>
      </c>
      <c r="M6539">
        <v>0</v>
      </c>
      <c r="N6539">
        <v>121</v>
      </c>
      <c r="O6539">
        <v>1.5714285714285714</v>
      </c>
      <c r="P6539">
        <v>121</v>
      </c>
      <c r="Q6539">
        <v>1.5714285714285714</v>
      </c>
    </row>
    <row r="6540" spans="1:17" x14ac:dyDescent="0.35">
      <c r="A6540" t="str">
        <f t="shared" si="102"/>
        <v>Montana44072</v>
      </c>
      <c r="B6540" t="s">
        <v>33</v>
      </c>
      <c r="C6540">
        <v>1068778</v>
      </c>
      <c r="D6540" s="4">
        <v>44072</v>
      </c>
      <c r="E6540" s="4">
        <v>43918</v>
      </c>
      <c r="F6540" s="4">
        <v>43947</v>
      </c>
      <c r="G6540">
        <v>0</v>
      </c>
      <c r="H6540">
        <v>188</v>
      </c>
      <c r="I6540">
        <v>4</v>
      </c>
      <c r="J6540">
        <v>7251</v>
      </c>
      <c r="K6540">
        <v>104</v>
      </c>
      <c r="L6540">
        <v>0.40298507462686567</v>
      </c>
      <c r="M6540">
        <v>1</v>
      </c>
      <c r="N6540">
        <v>125</v>
      </c>
      <c r="O6540">
        <v>2</v>
      </c>
      <c r="P6540">
        <v>125</v>
      </c>
      <c r="Q6540">
        <v>2</v>
      </c>
    </row>
    <row r="6541" spans="1:17" x14ac:dyDescent="0.35">
      <c r="A6541" t="str">
        <f t="shared" si="102"/>
        <v>Montana44073</v>
      </c>
      <c r="B6541" t="s">
        <v>33</v>
      </c>
      <c r="C6541">
        <v>1068778</v>
      </c>
      <c r="D6541" s="4">
        <v>44073</v>
      </c>
      <c r="E6541" s="4">
        <v>43918</v>
      </c>
      <c r="F6541" s="4">
        <v>43947</v>
      </c>
      <c r="G6541">
        <v>0</v>
      </c>
      <c r="H6541">
        <v>89</v>
      </c>
      <c r="I6541">
        <v>0</v>
      </c>
      <c r="J6541">
        <v>7340</v>
      </c>
      <c r="K6541">
        <v>104</v>
      </c>
      <c r="L6541">
        <v>-0.52659574468085102</v>
      </c>
      <c r="M6541">
        <v>-1</v>
      </c>
      <c r="N6541">
        <v>130.14285714285714</v>
      </c>
      <c r="O6541">
        <v>2</v>
      </c>
      <c r="P6541">
        <v>130.14285714285714</v>
      </c>
      <c r="Q6541">
        <v>2</v>
      </c>
    </row>
    <row r="6542" spans="1:17" x14ac:dyDescent="0.35">
      <c r="A6542" t="str">
        <f t="shared" si="102"/>
        <v>Montana44074</v>
      </c>
      <c r="B6542" t="s">
        <v>33</v>
      </c>
      <c r="C6542">
        <v>1068778</v>
      </c>
      <c r="D6542" s="4">
        <v>44074</v>
      </c>
      <c r="E6542" s="4">
        <v>43918</v>
      </c>
      <c r="F6542" s="4">
        <v>43947</v>
      </c>
      <c r="G6542">
        <v>0</v>
      </c>
      <c r="H6542">
        <v>81</v>
      </c>
      <c r="I6542">
        <v>0</v>
      </c>
      <c r="J6542">
        <v>7421</v>
      </c>
      <c r="K6542">
        <v>104</v>
      </c>
      <c r="L6542">
        <v>-8.98876404494382E-2</v>
      </c>
      <c r="M6542">
        <v>0</v>
      </c>
      <c r="N6542">
        <v>133.14285714285714</v>
      </c>
      <c r="O6542">
        <v>1.8571428571428572</v>
      </c>
      <c r="P6542">
        <v>133.14285714285714</v>
      </c>
      <c r="Q6542">
        <v>1.8571428571428572</v>
      </c>
    </row>
    <row r="6543" spans="1:17" x14ac:dyDescent="0.35">
      <c r="A6543" t="str">
        <f t="shared" si="102"/>
        <v>Montana44075</v>
      </c>
      <c r="B6543" t="s">
        <v>33</v>
      </c>
      <c r="C6543">
        <v>1068778</v>
      </c>
      <c r="D6543" s="4">
        <v>44075</v>
      </c>
      <c r="E6543" s="4">
        <v>43918</v>
      </c>
      <c r="F6543" s="4">
        <v>43947</v>
      </c>
      <c r="G6543">
        <v>0</v>
      </c>
      <c r="H6543">
        <v>88</v>
      </c>
      <c r="I6543">
        <v>1</v>
      </c>
      <c r="J6543">
        <v>7509</v>
      </c>
      <c r="K6543">
        <v>105</v>
      </c>
      <c r="L6543">
        <v>8.6419753086419748E-2</v>
      </c>
      <c r="M6543">
        <v>0</v>
      </c>
      <c r="N6543">
        <v>126.42857142857143</v>
      </c>
      <c r="O6543">
        <v>1.1428571428571428</v>
      </c>
      <c r="P6543">
        <v>126.42857142857143</v>
      </c>
      <c r="Q6543">
        <v>1.1428571428571428</v>
      </c>
    </row>
    <row r="6544" spans="1:17" x14ac:dyDescent="0.35">
      <c r="A6544" t="str">
        <f t="shared" si="102"/>
        <v>Montana44076</v>
      </c>
      <c r="B6544" t="s">
        <v>33</v>
      </c>
      <c r="C6544">
        <v>1068778</v>
      </c>
      <c r="D6544" s="4">
        <v>44076</v>
      </c>
      <c r="E6544" s="4">
        <v>43918</v>
      </c>
      <c r="F6544" s="4">
        <v>43947</v>
      </c>
      <c r="G6544">
        <v>0</v>
      </c>
      <c r="H6544">
        <v>182</v>
      </c>
      <c r="I6544">
        <v>4</v>
      </c>
      <c r="J6544">
        <v>7691</v>
      </c>
      <c r="K6544">
        <v>109</v>
      </c>
      <c r="L6544">
        <v>1.0681818181818181</v>
      </c>
      <c r="M6544">
        <v>3</v>
      </c>
      <c r="N6544">
        <v>129.42857142857142</v>
      </c>
      <c r="O6544">
        <v>1.5714285714285714</v>
      </c>
      <c r="P6544">
        <v>129.42857142857142</v>
      </c>
      <c r="Q6544">
        <v>1.5714285714285714</v>
      </c>
    </row>
    <row r="6545" spans="1:17" x14ac:dyDescent="0.35">
      <c r="A6545" t="str">
        <f t="shared" si="102"/>
        <v>Montana44077</v>
      </c>
      <c r="B6545" t="s">
        <v>33</v>
      </c>
      <c r="C6545">
        <v>1068778</v>
      </c>
      <c r="D6545" s="4">
        <v>44077</v>
      </c>
      <c r="E6545" s="4">
        <v>43918</v>
      </c>
      <c r="F6545" s="4">
        <v>43947</v>
      </c>
      <c r="G6545">
        <v>0</v>
      </c>
      <c r="H6545">
        <v>180</v>
      </c>
      <c r="I6545">
        <v>2</v>
      </c>
      <c r="J6545">
        <v>7871</v>
      </c>
      <c r="K6545">
        <v>111</v>
      </c>
      <c r="L6545">
        <v>-1.098901098901099E-2</v>
      </c>
      <c r="M6545">
        <v>-0.5</v>
      </c>
      <c r="N6545">
        <v>134.57142857142858</v>
      </c>
      <c r="O6545">
        <v>1.8571428571428572</v>
      </c>
      <c r="P6545">
        <v>134.57142857142858</v>
      </c>
      <c r="Q6545">
        <v>1.8571428571428572</v>
      </c>
    </row>
    <row r="6546" spans="1:17" x14ac:dyDescent="0.35">
      <c r="A6546" t="str">
        <f t="shared" si="102"/>
        <v>Montana44078</v>
      </c>
      <c r="B6546" t="s">
        <v>33</v>
      </c>
      <c r="C6546">
        <v>1068778</v>
      </c>
      <c r="D6546" s="4">
        <v>44078</v>
      </c>
      <c r="E6546" s="4">
        <v>43918</v>
      </c>
      <c r="F6546" s="4">
        <v>43947</v>
      </c>
      <c r="G6546">
        <v>0</v>
      </c>
      <c r="H6546">
        <v>148</v>
      </c>
      <c r="I6546">
        <v>3</v>
      </c>
      <c r="J6546">
        <v>8019</v>
      </c>
      <c r="K6546">
        <v>114</v>
      </c>
      <c r="L6546">
        <v>-0.17777777777777778</v>
      </c>
      <c r="M6546">
        <v>0.5</v>
      </c>
      <c r="N6546">
        <v>136.57142857142858</v>
      </c>
      <c r="O6546">
        <v>2</v>
      </c>
      <c r="P6546">
        <v>136.57142857142858</v>
      </c>
      <c r="Q6546">
        <v>2</v>
      </c>
    </row>
    <row r="6547" spans="1:17" x14ac:dyDescent="0.35">
      <c r="A6547" t="str">
        <f t="shared" si="102"/>
        <v>Montana44079</v>
      </c>
      <c r="B6547" t="s">
        <v>33</v>
      </c>
      <c r="C6547">
        <v>1068778</v>
      </c>
      <c r="D6547" s="4">
        <v>44079</v>
      </c>
      <c r="E6547" s="4">
        <v>43918</v>
      </c>
      <c r="F6547" s="4">
        <v>43947</v>
      </c>
      <c r="G6547">
        <v>0</v>
      </c>
      <c r="H6547">
        <v>145</v>
      </c>
      <c r="I6547">
        <v>2</v>
      </c>
      <c r="J6547">
        <v>8164</v>
      </c>
      <c r="K6547">
        <v>116</v>
      </c>
      <c r="L6547">
        <v>-2.0270270270270271E-2</v>
      </c>
      <c r="M6547">
        <v>-0.33333333333333331</v>
      </c>
      <c r="N6547">
        <v>130.42857142857142</v>
      </c>
      <c r="O6547">
        <v>1.7142857142857142</v>
      </c>
      <c r="P6547">
        <v>130.42857142857142</v>
      </c>
      <c r="Q6547">
        <v>1.7142857142857142</v>
      </c>
    </row>
    <row r="6548" spans="1:17" x14ac:dyDescent="0.35">
      <c r="A6548" t="str">
        <f t="shared" si="102"/>
        <v>Montana44080</v>
      </c>
      <c r="B6548" t="s">
        <v>33</v>
      </c>
      <c r="C6548">
        <v>1068778</v>
      </c>
      <c r="D6548" s="4">
        <v>44080</v>
      </c>
      <c r="E6548" s="4">
        <v>43918</v>
      </c>
      <c r="F6548" s="4">
        <v>43947</v>
      </c>
      <c r="G6548">
        <v>0</v>
      </c>
      <c r="H6548">
        <v>100</v>
      </c>
      <c r="I6548">
        <v>1</v>
      </c>
      <c r="J6548">
        <v>8264</v>
      </c>
      <c r="K6548">
        <v>117</v>
      </c>
      <c r="L6548">
        <v>-0.31034482758620691</v>
      </c>
      <c r="M6548">
        <v>-0.5</v>
      </c>
      <c r="N6548">
        <v>132</v>
      </c>
      <c r="O6548">
        <v>1.8571428571428572</v>
      </c>
      <c r="P6548">
        <v>132</v>
      </c>
      <c r="Q6548">
        <v>1.8571428571428572</v>
      </c>
    </row>
    <row r="6549" spans="1:17" x14ac:dyDescent="0.35">
      <c r="A6549" t="str">
        <f t="shared" si="102"/>
        <v>Montana44081</v>
      </c>
      <c r="B6549" t="s">
        <v>33</v>
      </c>
      <c r="C6549">
        <v>1068778</v>
      </c>
      <c r="D6549" s="4">
        <v>44081</v>
      </c>
      <c r="E6549" s="4">
        <v>43918</v>
      </c>
      <c r="F6549" s="4">
        <v>43947</v>
      </c>
      <c r="G6549">
        <v>0</v>
      </c>
      <c r="H6549">
        <v>52</v>
      </c>
      <c r="I6549">
        <v>1</v>
      </c>
      <c r="J6549">
        <v>8316</v>
      </c>
      <c r="K6549">
        <v>118</v>
      </c>
      <c r="L6549">
        <v>-0.48</v>
      </c>
      <c r="M6549">
        <v>0</v>
      </c>
      <c r="N6549">
        <v>127.85714285714286</v>
      </c>
      <c r="O6549">
        <v>2</v>
      </c>
      <c r="P6549">
        <v>127.85714285714286</v>
      </c>
      <c r="Q6549">
        <v>2</v>
      </c>
    </row>
    <row r="6550" spans="1:17" x14ac:dyDescent="0.35">
      <c r="A6550" t="str">
        <f t="shared" si="102"/>
        <v>Montana44082</v>
      </c>
      <c r="B6550" t="s">
        <v>33</v>
      </c>
      <c r="C6550">
        <v>1068778</v>
      </c>
      <c r="D6550" s="4">
        <v>44082</v>
      </c>
      <c r="E6550" s="4">
        <v>43918</v>
      </c>
      <c r="F6550" s="4">
        <v>43947</v>
      </c>
      <c r="G6550">
        <v>0</v>
      </c>
      <c r="H6550">
        <v>65</v>
      </c>
      <c r="I6550">
        <v>1</v>
      </c>
      <c r="J6550">
        <v>8381</v>
      </c>
      <c r="K6550">
        <v>119</v>
      </c>
      <c r="L6550">
        <v>0.25</v>
      </c>
      <c r="M6550">
        <v>0</v>
      </c>
      <c r="N6550">
        <v>124.57142857142857</v>
      </c>
      <c r="O6550">
        <v>2</v>
      </c>
      <c r="P6550">
        <v>124.57142857142857</v>
      </c>
      <c r="Q6550">
        <v>2</v>
      </c>
    </row>
    <row r="6551" spans="1:17" x14ac:dyDescent="0.35">
      <c r="A6551" t="str">
        <f t="shared" si="102"/>
        <v>Montana44083</v>
      </c>
      <c r="B6551" t="s">
        <v>33</v>
      </c>
      <c r="C6551">
        <v>1068778</v>
      </c>
      <c r="D6551" s="4">
        <v>44083</v>
      </c>
      <c r="E6551" s="4">
        <v>43918</v>
      </c>
      <c r="F6551" s="4">
        <v>43947</v>
      </c>
      <c r="G6551">
        <v>0</v>
      </c>
      <c r="H6551">
        <v>87</v>
      </c>
      <c r="I6551">
        <v>3</v>
      </c>
      <c r="J6551">
        <v>8468</v>
      </c>
      <c r="K6551">
        <v>122</v>
      </c>
      <c r="L6551">
        <v>0.33846153846153848</v>
      </c>
      <c r="M6551">
        <v>2</v>
      </c>
      <c r="N6551">
        <v>111</v>
      </c>
      <c r="O6551">
        <v>1.8571428571428572</v>
      </c>
      <c r="P6551">
        <v>111</v>
      </c>
      <c r="Q6551">
        <v>1.8571428571428572</v>
      </c>
    </row>
    <row r="6552" spans="1:17" x14ac:dyDescent="0.35">
      <c r="A6552" t="str">
        <f t="shared" si="102"/>
        <v>Montana44084</v>
      </c>
      <c r="B6552" t="s">
        <v>33</v>
      </c>
      <c r="C6552">
        <v>1068778</v>
      </c>
      <c r="D6552" s="4">
        <v>44084</v>
      </c>
      <c r="E6552" s="4">
        <v>43918</v>
      </c>
      <c r="F6552" s="4">
        <v>43947</v>
      </c>
      <c r="G6552">
        <v>0</v>
      </c>
      <c r="H6552">
        <v>195</v>
      </c>
      <c r="I6552">
        <v>1</v>
      </c>
      <c r="J6552">
        <v>8663</v>
      </c>
      <c r="K6552">
        <v>123</v>
      </c>
      <c r="L6552">
        <v>1.2413793103448276</v>
      </c>
      <c r="M6552">
        <v>-0.66666666666666663</v>
      </c>
      <c r="N6552">
        <v>113.14285714285714</v>
      </c>
      <c r="O6552">
        <v>1.7142857142857142</v>
      </c>
      <c r="P6552">
        <v>113.14285714285714</v>
      </c>
      <c r="Q6552">
        <v>1.7142857142857142</v>
      </c>
    </row>
    <row r="6553" spans="1:17" x14ac:dyDescent="0.35">
      <c r="A6553" t="str">
        <f t="shared" si="102"/>
        <v>Montana44085</v>
      </c>
      <c r="B6553" t="s">
        <v>33</v>
      </c>
      <c r="C6553">
        <v>1068778</v>
      </c>
      <c r="D6553" s="4">
        <v>44085</v>
      </c>
      <c r="E6553" s="4">
        <v>43918</v>
      </c>
      <c r="F6553" s="4">
        <v>43947</v>
      </c>
      <c r="G6553">
        <v>0</v>
      </c>
      <c r="H6553">
        <v>122</v>
      </c>
      <c r="I6553">
        <v>8</v>
      </c>
      <c r="J6553">
        <v>8785</v>
      </c>
      <c r="K6553">
        <v>131</v>
      </c>
      <c r="L6553">
        <v>-0.37435897435897436</v>
      </c>
      <c r="M6553">
        <v>7</v>
      </c>
      <c r="N6553">
        <v>109.42857142857143</v>
      </c>
      <c r="O6553">
        <v>2.4285714285714284</v>
      </c>
      <c r="P6553">
        <v>109.42857142857143</v>
      </c>
      <c r="Q6553">
        <v>2.4285714285714284</v>
      </c>
    </row>
    <row r="6554" spans="1:17" x14ac:dyDescent="0.35">
      <c r="A6554" t="str">
        <f t="shared" si="102"/>
        <v>Montana44086</v>
      </c>
      <c r="B6554" t="s">
        <v>33</v>
      </c>
      <c r="C6554">
        <v>1068778</v>
      </c>
      <c r="D6554" s="4">
        <v>44086</v>
      </c>
      <c r="E6554" s="4">
        <v>43918</v>
      </c>
      <c r="F6554" s="4">
        <v>43947</v>
      </c>
      <c r="G6554">
        <v>0</v>
      </c>
      <c r="H6554">
        <v>140</v>
      </c>
      <c r="I6554">
        <v>2</v>
      </c>
      <c r="J6554">
        <v>8925</v>
      </c>
      <c r="K6554">
        <v>133</v>
      </c>
      <c r="L6554">
        <v>0.14754098360655737</v>
      </c>
      <c r="M6554">
        <v>-0.75</v>
      </c>
      <c r="N6554">
        <v>108.71428571428571</v>
      </c>
      <c r="O6554">
        <v>2.4285714285714284</v>
      </c>
      <c r="P6554">
        <v>108.71428571428571</v>
      </c>
      <c r="Q6554">
        <v>2.4285714285714284</v>
      </c>
    </row>
    <row r="6555" spans="1:17" x14ac:dyDescent="0.35">
      <c r="A6555" t="str">
        <f t="shared" si="102"/>
        <v>Montana44087</v>
      </c>
      <c r="B6555" t="s">
        <v>33</v>
      </c>
      <c r="C6555">
        <v>1068778</v>
      </c>
      <c r="D6555" s="4">
        <v>44087</v>
      </c>
      <c r="E6555" s="4">
        <v>43918</v>
      </c>
      <c r="F6555" s="4">
        <v>43947</v>
      </c>
      <c r="G6555">
        <v>0</v>
      </c>
      <c r="H6555">
        <v>96</v>
      </c>
      <c r="I6555">
        <v>2</v>
      </c>
      <c r="J6555">
        <v>9021</v>
      </c>
      <c r="K6555">
        <v>135</v>
      </c>
      <c r="L6555">
        <v>-0.31428571428571428</v>
      </c>
      <c r="M6555">
        <v>0</v>
      </c>
      <c r="N6555">
        <v>108.14285714285714</v>
      </c>
      <c r="O6555">
        <v>2.5714285714285716</v>
      </c>
      <c r="P6555">
        <v>108.14285714285714</v>
      </c>
      <c r="Q6555">
        <v>2.5714285714285716</v>
      </c>
    </row>
    <row r="6556" spans="1:17" x14ac:dyDescent="0.35">
      <c r="A6556" t="str">
        <f t="shared" si="102"/>
        <v>Montana44088</v>
      </c>
      <c r="B6556" t="s">
        <v>33</v>
      </c>
      <c r="C6556">
        <v>1068778</v>
      </c>
      <c r="D6556" s="4">
        <v>44088</v>
      </c>
      <c r="E6556" s="4">
        <v>43918</v>
      </c>
      <c r="F6556" s="4">
        <v>43947</v>
      </c>
      <c r="G6556">
        <v>0</v>
      </c>
      <c r="H6556">
        <v>86</v>
      </c>
      <c r="I6556">
        <v>3</v>
      </c>
      <c r="J6556">
        <v>9107</v>
      </c>
      <c r="K6556">
        <v>138</v>
      </c>
      <c r="L6556">
        <v>-0.10416666666666667</v>
      </c>
      <c r="M6556">
        <v>0.5</v>
      </c>
      <c r="N6556">
        <v>113</v>
      </c>
      <c r="O6556">
        <v>2.8571428571428572</v>
      </c>
      <c r="P6556">
        <v>113</v>
      </c>
      <c r="Q6556">
        <v>2.8571428571428572</v>
      </c>
    </row>
    <row r="6557" spans="1:17" x14ac:dyDescent="0.35">
      <c r="A6557" t="str">
        <f t="shared" si="102"/>
        <v>Montana44089</v>
      </c>
      <c r="B6557" t="s">
        <v>33</v>
      </c>
      <c r="C6557">
        <v>1068778</v>
      </c>
      <c r="D6557" s="4">
        <v>44089</v>
      </c>
      <c r="E6557" s="4">
        <v>43918</v>
      </c>
      <c r="F6557" s="4">
        <v>43947</v>
      </c>
      <c r="G6557">
        <v>0</v>
      </c>
      <c r="H6557">
        <v>137</v>
      </c>
      <c r="I6557">
        <v>2</v>
      </c>
      <c r="J6557">
        <v>9244</v>
      </c>
      <c r="K6557">
        <v>140</v>
      </c>
      <c r="L6557">
        <v>0.59302325581395354</v>
      </c>
      <c r="M6557">
        <v>-0.33333333333333331</v>
      </c>
      <c r="N6557">
        <v>123.28571428571429</v>
      </c>
      <c r="O6557">
        <v>3</v>
      </c>
      <c r="P6557">
        <v>123.28571428571429</v>
      </c>
      <c r="Q6557">
        <v>3</v>
      </c>
    </row>
    <row r="6558" spans="1:17" x14ac:dyDescent="0.35">
      <c r="A6558" t="str">
        <f t="shared" si="102"/>
        <v>Montana44090</v>
      </c>
      <c r="B6558" t="s">
        <v>33</v>
      </c>
      <c r="C6558">
        <v>1068778</v>
      </c>
      <c r="D6558" s="4">
        <v>44090</v>
      </c>
      <c r="E6558" s="4">
        <v>43918</v>
      </c>
      <c r="F6558" s="4">
        <v>43947</v>
      </c>
      <c r="G6558">
        <v>0</v>
      </c>
      <c r="H6558">
        <v>187</v>
      </c>
      <c r="I6558">
        <v>1</v>
      </c>
      <c r="J6558">
        <v>9431</v>
      </c>
      <c r="K6558">
        <v>141</v>
      </c>
      <c r="L6558">
        <v>0.36496350364963503</v>
      </c>
      <c r="M6558">
        <v>-0.5</v>
      </c>
      <c r="N6558">
        <v>137.57142857142858</v>
      </c>
      <c r="O6558">
        <v>2.7142857142857144</v>
      </c>
      <c r="P6558">
        <v>137.57142857142858</v>
      </c>
      <c r="Q6558">
        <v>2.7142857142857144</v>
      </c>
    </row>
    <row r="6559" spans="1:17" x14ac:dyDescent="0.35">
      <c r="A6559" t="str">
        <f t="shared" si="102"/>
        <v>Montana44091</v>
      </c>
      <c r="B6559" t="s">
        <v>33</v>
      </c>
      <c r="C6559">
        <v>1068778</v>
      </c>
      <c r="D6559" s="4">
        <v>44091</v>
      </c>
      <c r="E6559" s="4">
        <v>43918</v>
      </c>
      <c r="F6559" s="4">
        <v>43947</v>
      </c>
      <c r="G6559">
        <v>0</v>
      </c>
      <c r="H6559">
        <v>216</v>
      </c>
      <c r="I6559">
        <v>2</v>
      </c>
      <c r="J6559">
        <v>9647</v>
      </c>
      <c r="K6559">
        <v>143</v>
      </c>
      <c r="L6559">
        <v>0.15508021390374332</v>
      </c>
      <c r="M6559">
        <v>1</v>
      </c>
      <c r="N6559">
        <v>140.57142857142858</v>
      </c>
      <c r="O6559">
        <v>2.8571428571428572</v>
      </c>
      <c r="P6559">
        <v>140.57142857142858</v>
      </c>
      <c r="Q6559">
        <v>2.8571428571428572</v>
      </c>
    </row>
    <row r="6560" spans="1:17" x14ac:dyDescent="0.35">
      <c r="A6560" t="str">
        <f t="shared" si="102"/>
        <v>Montana44092</v>
      </c>
      <c r="B6560" t="s">
        <v>33</v>
      </c>
      <c r="C6560">
        <v>1068778</v>
      </c>
      <c r="D6560" s="4">
        <v>44092</v>
      </c>
      <c r="E6560" s="4">
        <v>43918</v>
      </c>
      <c r="F6560" s="4">
        <v>43947</v>
      </c>
      <c r="G6560">
        <v>0</v>
      </c>
      <c r="H6560">
        <v>224</v>
      </c>
      <c r="I6560">
        <v>3</v>
      </c>
      <c r="J6560">
        <v>9871</v>
      </c>
      <c r="K6560">
        <v>146</v>
      </c>
      <c r="L6560">
        <v>3.7037037037037035E-2</v>
      </c>
      <c r="M6560">
        <v>0.5</v>
      </c>
      <c r="N6560">
        <v>155.14285714285714</v>
      </c>
      <c r="O6560">
        <v>2.1428571428571428</v>
      </c>
      <c r="P6560">
        <v>155.14285714285714</v>
      </c>
      <c r="Q6560">
        <v>2.1428571428571428</v>
      </c>
    </row>
    <row r="6561" spans="1:17" x14ac:dyDescent="0.35">
      <c r="A6561" t="str">
        <f t="shared" si="102"/>
        <v>Montana44093</v>
      </c>
      <c r="B6561" t="s">
        <v>33</v>
      </c>
      <c r="C6561">
        <v>1068778</v>
      </c>
      <c r="D6561" s="4">
        <v>44093</v>
      </c>
      <c r="E6561" s="4">
        <v>43918</v>
      </c>
      <c r="F6561" s="4">
        <v>43947</v>
      </c>
      <c r="G6561">
        <v>0</v>
      </c>
      <c r="H6561">
        <v>292</v>
      </c>
      <c r="I6561">
        <v>10</v>
      </c>
      <c r="J6561">
        <v>10163</v>
      </c>
      <c r="K6561">
        <v>156</v>
      </c>
      <c r="L6561">
        <v>0.30357142857142855</v>
      </c>
      <c r="M6561">
        <v>2.3333333333333335</v>
      </c>
      <c r="N6561">
        <v>176.85714285714286</v>
      </c>
      <c r="O6561">
        <v>3.2857142857142856</v>
      </c>
      <c r="P6561">
        <v>176.85714285714286</v>
      </c>
      <c r="Q6561">
        <v>3.2857142857142856</v>
      </c>
    </row>
    <row r="6562" spans="1:17" x14ac:dyDescent="0.35">
      <c r="A6562" t="str">
        <f t="shared" si="102"/>
        <v>Montana44094</v>
      </c>
      <c r="B6562" t="s">
        <v>33</v>
      </c>
      <c r="C6562">
        <v>1068778</v>
      </c>
      <c r="D6562" s="4">
        <v>44094</v>
      </c>
      <c r="E6562" s="4">
        <v>43918</v>
      </c>
      <c r="F6562" s="4">
        <v>43947</v>
      </c>
      <c r="G6562">
        <v>0</v>
      </c>
      <c r="H6562">
        <v>136</v>
      </c>
      <c r="I6562">
        <v>1</v>
      </c>
      <c r="J6562">
        <v>10299</v>
      </c>
      <c r="K6562">
        <v>157</v>
      </c>
      <c r="L6562">
        <v>-0.53424657534246578</v>
      </c>
      <c r="M6562">
        <v>-0.9</v>
      </c>
      <c r="N6562">
        <v>182.57142857142858</v>
      </c>
      <c r="O6562">
        <v>3.1428571428571428</v>
      </c>
      <c r="P6562">
        <v>182.57142857142858</v>
      </c>
      <c r="Q6562">
        <v>3.1428571428571428</v>
      </c>
    </row>
    <row r="6563" spans="1:17" x14ac:dyDescent="0.35">
      <c r="A6563" t="str">
        <f t="shared" si="102"/>
        <v>Nebraska43852</v>
      </c>
      <c r="B6563" t="s">
        <v>36</v>
      </c>
      <c r="C6563">
        <v>1934408</v>
      </c>
      <c r="D6563" s="4">
        <v>43852</v>
      </c>
      <c r="E6563" s="4" t="s">
        <v>78</v>
      </c>
      <c r="F6563" s="4" t="s">
        <v>77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-1</v>
      </c>
      <c r="M6563">
        <v>-1</v>
      </c>
      <c r="N6563">
        <v>170.28571428571428</v>
      </c>
      <c r="O6563">
        <v>2.7142857142857144</v>
      </c>
      <c r="P6563">
        <v>0</v>
      </c>
      <c r="Q6563">
        <v>0</v>
      </c>
    </row>
    <row r="6564" spans="1:17" x14ac:dyDescent="0.35">
      <c r="A6564" t="str">
        <f t="shared" si="102"/>
        <v>Nebraska43853</v>
      </c>
      <c r="B6564" t="s">
        <v>36</v>
      </c>
      <c r="C6564">
        <v>1934408</v>
      </c>
      <c r="D6564" s="4">
        <v>43853</v>
      </c>
      <c r="E6564" s="4" t="s">
        <v>78</v>
      </c>
      <c r="F6564" s="4" t="s">
        <v>77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150.71428571428572</v>
      </c>
      <c r="O6564">
        <v>2.4285714285714284</v>
      </c>
      <c r="P6564">
        <v>0</v>
      </c>
      <c r="Q6564">
        <v>0</v>
      </c>
    </row>
    <row r="6565" spans="1:17" x14ac:dyDescent="0.35">
      <c r="A6565" t="str">
        <f t="shared" si="102"/>
        <v>Nebraska43854</v>
      </c>
      <c r="B6565" t="s">
        <v>36</v>
      </c>
      <c r="C6565">
        <v>1934408</v>
      </c>
      <c r="D6565" s="4">
        <v>43854</v>
      </c>
      <c r="E6565" s="4" t="s">
        <v>78</v>
      </c>
      <c r="F6565" s="4" t="s">
        <v>77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124</v>
      </c>
      <c r="O6565">
        <v>2.2857142857142856</v>
      </c>
      <c r="P6565">
        <v>0</v>
      </c>
      <c r="Q6565">
        <v>0</v>
      </c>
    </row>
    <row r="6566" spans="1:17" x14ac:dyDescent="0.35">
      <c r="A6566" t="str">
        <f t="shared" si="102"/>
        <v>Nebraska43855</v>
      </c>
      <c r="B6566" t="s">
        <v>36</v>
      </c>
      <c r="C6566">
        <v>1934408</v>
      </c>
      <c r="D6566" s="4">
        <v>43855</v>
      </c>
      <c r="E6566" s="4" t="s">
        <v>78</v>
      </c>
      <c r="F6566" s="4" t="s">
        <v>77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93.142857142857139</v>
      </c>
      <c r="O6566">
        <v>2</v>
      </c>
      <c r="P6566">
        <v>0</v>
      </c>
      <c r="Q6566">
        <v>0</v>
      </c>
    </row>
    <row r="6567" spans="1:17" x14ac:dyDescent="0.35">
      <c r="A6567" t="str">
        <f t="shared" si="102"/>
        <v>Nebraska43856</v>
      </c>
      <c r="B6567" t="s">
        <v>36</v>
      </c>
      <c r="C6567">
        <v>1934408</v>
      </c>
      <c r="D6567" s="4">
        <v>43856</v>
      </c>
      <c r="E6567" s="4" t="s">
        <v>78</v>
      </c>
      <c r="F6567" s="4" t="s">
        <v>77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61.142857142857146</v>
      </c>
      <c r="O6567">
        <v>1.5714285714285714</v>
      </c>
      <c r="P6567">
        <v>0</v>
      </c>
      <c r="Q6567">
        <v>0</v>
      </c>
    </row>
    <row r="6568" spans="1:17" x14ac:dyDescent="0.35">
      <c r="A6568" t="str">
        <f t="shared" si="102"/>
        <v>Nebraska43857</v>
      </c>
      <c r="B6568" t="s">
        <v>36</v>
      </c>
      <c r="C6568">
        <v>1934408</v>
      </c>
      <c r="D6568" s="4">
        <v>43857</v>
      </c>
      <c r="E6568" s="4" t="s">
        <v>78</v>
      </c>
      <c r="F6568" s="4" t="s">
        <v>77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19.428571428571427</v>
      </c>
      <c r="O6568">
        <v>0.14285714285714285</v>
      </c>
      <c r="P6568">
        <v>0</v>
      </c>
      <c r="Q6568">
        <v>0</v>
      </c>
    </row>
    <row r="6569" spans="1:17" x14ac:dyDescent="0.35">
      <c r="A6569" t="str">
        <f t="shared" si="102"/>
        <v>Nebraska43858</v>
      </c>
      <c r="B6569" t="s">
        <v>36</v>
      </c>
      <c r="C6569">
        <v>1934408</v>
      </c>
      <c r="D6569" s="4">
        <v>43858</v>
      </c>
      <c r="E6569" s="4" t="s">
        <v>78</v>
      </c>
      <c r="F6569" s="4" t="s">
        <v>77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35">
      <c r="A6570" t="str">
        <f t="shared" si="102"/>
        <v>Nebraska43859</v>
      </c>
      <c r="B6570" t="s">
        <v>36</v>
      </c>
      <c r="C6570">
        <v>1934408</v>
      </c>
      <c r="D6570" s="4">
        <v>43859</v>
      </c>
      <c r="E6570" s="4" t="s">
        <v>78</v>
      </c>
      <c r="F6570" s="4" t="s">
        <v>77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35">
      <c r="A6571" t="str">
        <f t="shared" si="102"/>
        <v>Nebraska43860</v>
      </c>
      <c r="B6571" t="s">
        <v>36</v>
      </c>
      <c r="C6571">
        <v>1934408</v>
      </c>
      <c r="D6571" s="4">
        <v>43860</v>
      </c>
      <c r="E6571" s="4" t="s">
        <v>78</v>
      </c>
      <c r="F6571" s="4" t="s">
        <v>77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35">
      <c r="A6572" t="str">
        <f t="shared" si="102"/>
        <v>Nebraska43861</v>
      </c>
      <c r="B6572" t="s">
        <v>36</v>
      </c>
      <c r="C6572">
        <v>1934408</v>
      </c>
      <c r="D6572" s="4">
        <v>43861</v>
      </c>
      <c r="E6572" s="4" t="s">
        <v>78</v>
      </c>
      <c r="F6572" s="4" t="s">
        <v>77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35">
      <c r="A6573" t="str">
        <f t="shared" si="102"/>
        <v>Nebraska43862</v>
      </c>
      <c r="B6573" t="s">
        <v>36</v>
      </c>
      <c r="C6573">
        <v>1934408</v>
      </c>
      <c r="D6573" s="4">
        <v>43862</v>
      </c>
      <c r="E6573" s="4" t="s">
        <v>78</v>
      </c>
      <c r="F6573" s="4" t="s">
        <v>77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35">
      <c r="A6574" t="str">
        <f t="shared" si="102"/>
        <v>Nebraska43863</v>
      </c>
      <c r="B6574" t="s">
        <v>36</v>
      </c>
      <c r="C6574">
        <v>1934408</v>
      </c>
      <c r="D6574" s="4">
        <v>43863</v>
      </c>
      <c r="E6574" s="4" t="s">
        <v>78</v>
      </c>
      <c r="F6574" s="4" t="s">
        <v>77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35">
      <c r="A6575" t="str">
        <f t="shared" si="102"/>
        <v>Nebraska43864</v>
      </c>
      <c r="B6575" t="s">
        <v>36</v>
      </c>
      <c r="C6575">
        <v>1934408</v>
      </c>
      <c r="D6575" s="4">
        <v>43864</v>
      </c>
      <c r="E6575" s="4" t="s">
        <v>78</v>
      </c>
      <c r="F6575" s="4" t="s">
        <v>77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35">
      <c r="A6576" t="str">
        <f t="shared" si="102"/>
        <v>Nebraska43865</v>
      </c>
      <c r="B6576" t="s">
        <v>36</v>
      </c>
      <c r="C6576">
        <v>1934408</v>
      </c>
      <c r="D6576" s="4">
        <v>43865</v>
      </c>
      <c r="E6576" s="4" t="s">
        <v>78</v>
      </c>
      <c r="F6576" s="4" t="s">
        <v>77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35">
      <c r="A6577" t="str">
        <f t="shared" si="102"/>
        <v>Nebraska43866</v>
      </c>
      <c r="B6577" t="s">
        <v>36</v>
      </c>
      <c r="C6577">
        <v>1934408</v>
      </c>
      <c r="D6577" s="4">
        <v>43866</v>
      </c>
      <c r="E6577" s="4" t="s">
        <v>78</v>
      </c>
      <c r="F6577" s="4" t="s">
        <v>77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35">
      <c r="A6578" t="str">
        <f t="shared" si="102"/>
        <v>Nebraska43867</v>
      </c>
      <c r="B6578" t="s">
        <v>36</v>
      </c>
      <c r="C6578">
        <v>1934408</v>
      </c>
      <c r="D6578" s="4">
        <v>43867</v>
      </c>
      <c r="E6578" s="4" t="s">
        <v>78</v>
      </c>
      <c r="F6578" s="4" t="s">
        <v>77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35">
      <c r="A6579" t="str">
        <f t="shared" si="102"/>
        <v>Nebraska43868</v>
      </c>
      <c r="B6579" t="s">
        <v>36</v>
      </c>
      <c r="C6579">
        <v>1934408</v>
      </c>
      <c r="D6579" s="4">
        <v>43868</v>
      </c>
      <c r="E6579" s="4" t="s">
        <v>78</v>
      </c>
      <c r="F6579" s="4" t="s">
        <v>77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35">
      <c r="A6580" t="str">
        <f t="shared" si="102"/>
        <v>Nebraska43869</v>
      </c>
      <c r="B6580" t="s">
        <v>36</v>
      </c>
      <c r="C6580">
        <v>1934408</v>
      </c>
      <c r="D6580" s="4">
        <v>43869</v>
      </c>
      <c r="E6580" s="4" t="s">
        <v>78</v>
      </c>
      <c r="F6580" s="4" t="s">
        <v>77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35">
      <c r="A6581" t="str">
        <f t="shared" si="102"/>
        <v>Nebraska43870</v>
      </c>
      <c r="B6581" t="s">
        <v>36</v>
      </c>
      <c r="C6581">
        <v>1934408</v>
      </c>
      <c r="D6581" s="4">
        <v>43870</v>
      </c>
      <c r="E6581" s="4" t="s">
        <v>78</v>
      </c>
      <c r="F6581" s="4" t="s">
        <v>77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35">
      <c r="A6582" t="str">
        <f t="shared" si="102"/>
        <v>Nebraska43871</v>
      </c>
      <c r="B6582" t="s">
        <v>36</v>
      </c>
      <c r="C6582">
        <v>1934408</v>
      </c>
      <c r="D6582" s="4">
        <v>43871</v>
      </c>
      <c r="E6582" s="4" t="s">
        <v>78</v>
      </c>
      <c r="F6582" s="4" t="s">
        <v>77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35">
      <c r="A6583" t="str">
        <f t="shared" si="102"/>
        <v>Nebraska43872</v>
      </c>
      <c r="B6583" t="s">
        <v>36</v>
      </c>
      <c r="C6583">
        <v>1934408</v>
      </c>
      <c r="D6583" s="4">
        <v>43872</v>
      </c>
      <c r="E6583" s="4" t="s">
        <v>78</v>
      </c>
      <c r="F6583" s="4" t="s">
        <v>77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35">
      <c r="A6584" t="str">
        <f t="shared" si="102"/>
        <v>Nebraska43873</v>
      </c>
      <c r="B6584" t="s">
        <v>36</v>
      </c>
      <c r="C6584">
        <v>1934408</v>
      </c>
      <c r="D6584" s="4">
        <v>43873</v>
      </c>
      <c r="E6584" s="4" t="s">
        <v>78</v>
      </c>
      <c r="F6584" s="4" t="s">
        <v>77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35">
      <c r="A6585" t="str">
        <f t="shared" si="102"/>
        <v>Nebraska43874</v>
      </c>
      <c r="B6585" t="s">
        <v>36</v>
      </c>
      <c r="C6585">
        <v>1934408</v>
      </c>
      <c r="D6585" s="4">
        <v>43874</v>
      </c>
      <c r="E6585" s="4" t="s">
        <v>78</v>
      </c>
      <c r="F6585" s="4" t="s">
        <v>77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35">
      <c r="A6586" t="str">
        <f t="shared" si="102"/>
        <v>Nebraska43875</v>
      </c>
      <c r="B6586" t="s">
        <v>36</v>
      </c>
      <c r="C6586">
        <v>1934408</v>
      </c>
      <c r="D6586" s="4">
        <v>43875</v>
      </c>
      <c r="E6586" s="4" t="s">
        <v>78</v>
      </c>
      <c r="F6586" s="4" t="s">
        <v>77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35">
      <c r="A6587" t="str">
        <f t="shared" si="102"/>
        <v>Nebraska43876</v>
      </c>
      <c r="B6587" t="s">
        <v>36</v>
      </c>
      <c r="C6587">
        <v>1934408</v>
      </c>
      <c r="D6587" s="4">
        <v>43876</v>
      </c>
      <c r="E6587" s="4" t="s">
        <v>78</v>
      </c>
      <c r="F6587" s="4" t="s">
        <v>77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35">
      <c r="A6588" t="str">
        <f t="shared" si="102"/>
        <v>Nebraska43877</v>
      </c>
      <c r="B6588" t="s">
        <v>36</v>
      </c>
      <c r="C6588">
        <v>1934408</v>
      </c>
      <c r="D6588" s="4">
        <v>43877</v>
      </c>
      <c r="E6588" s="4" t="s">
        <v>78</v>
      </c>
      <c r="F6588" s="4" t="s">
        <v>77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35">
      <c r="A6589" t="str">
        <f t="shared" si="102"/>
        <v>Nebraska43878</v>
      </c>
      <c r="B6589" t="s">
        <v>36</v>
      </c>
      <c r="C6589">
        <v>1934408</v>
      </c>
      <c r="D6589" s="4">
        <v>43878</v>
      </c>
      <c r="E6589" s="4" t="s">
        <v>78</v>
      </c>
      <c r="F6589" s="4" t="s">
        <v>77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35">
      <c r="A6590" t="str">
        <f t="shared" si="102"/>
        <v>Nebraska43879</v>
      </c>
      <c r="B6590" t="s">
        <v>36</v>
      </c>
      <c r="C6590">
        <v>1934408</v>
      </c>
      <c r="D6590" s="4">
        <v>43879</v>
      </c>
      <c r="E6590" s="4" t="s">
        <v>78</v>
      </c>
      <c r="F6590" s="4" t="s">
        <v>77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35">
      <c r="A6591" t="str">
        <f t="shared" si="102"/>
        <v>Nebraska43880</v>
      </c>
      <c r="B6591" t="s">
        <v>36</v>
      </c>
      <c r="C6591">
        <v>1934408</v>
      </c>
      <c r="D6591" s="4">
        <v>43880</v>
      </c>
      <c r="E6591" s="4" t="s">
        <v>78</v>
      </c>
      <c r="F6591" s="4" t="s">
        <v>77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35">
      <c r="A6592" t="str">
        <f t="shared" si="102"/>
        <v>Nebraska43881</v>
      </c>
      <c r="B6592" t="s">
        <v>36</v>
      </c>
      <c r="C6592">
        <v>1934408</v>
      </c>
      <c r="D6592" s="4">
        <v>43881</v>
      </c>
      <c r="E6592" s="4" t="s">
        <v>78</v>
      </c>
      <c r="F6592" s="4" t="s">
        <v>77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35">
      <c r="A6593" t="str">
        <f t="shared" si="102"/>
        <v>Nebraska43882</v>
      </c>
      <c r="B6593" t="s">
        <v>36</v>
      </c>
      <c r="C6593">
        <v>1934408</v>
      </c>
      <c r="D6593" s="4">
        <v>43882</v>
      </c>
      <c r="E6593" s="4" t="s">
        <v>78</v>
      </c>
      <c r="F6593" s="4" t="s">
        <v>77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35">
      <c r="A6594" t="str">
        <f t="shared" si="102"/>
        <v>Nebraska43883</v>
      </c>
      <c r="B6594" t="s">
        <v>36</v>
      </c>
      <c r="C6594">
        <v>1934408</v>
      </c>
      <c r="D6594" s="4">
        <v>43883</v>
      </c>
      <c r="E6594" s="4" t="s">
        <v>78</v>
      </c>
      <c r="F6594" s="4" t="s">
        <v>77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35">
      <c r="A6595" t="str">
        <f t="shared" ref="A6595:A6658" si="103">B6595&amp;D6595</f>
        <v>Nebraska43884</v>
      </c>
      <c r="B6595" t="s">
        <v>36</v>
      </c>
      <c r="C6595">
        <v>1934408</v>
      </c>
      <c r="D6595" s="4">
        <v>43884</v>
      </c>
      <c r="E6595" s="4" t="s">
        <v>78</v>
      </c>
      <c r="F6595" s="4" t="s">
        <v>77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35">
      <c r="A6596" t="str">
        <f t="shared" si="103"/>
        <v>Nebraska43885</v>
      </c>
      <c r="B6596" t="s">
        <v>36</v>
      </c>
      <c r="C6596">
        <v>1934408</v>
      </c>
      <c r="D6596" s="4">
        <v>43885</v>
      </c>
      <c r="E6596" s="4" t="s">
        <v>78</v>
      </c>
      <c r="F6596" s="4" t="s">
        <v>77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35">
      <c r="A6597" t="str">
        <f t="shared" si="103"/>
        <v>Nebraska43886</v>
      </c>
      <c r="B6597" t="s">
        <v>36</v>
      </c>
      <c r="C6597">
        <v>1934408</v>
      </c>
      <c r="D6597" s="4">
        <v>43886</v>
      </c>
      <c r="E6597" s="4" t="s">
        <v>78</v>
      </c>
      <c r="F6597" s="4" t="s">
        <v>77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35">
      <c r="A6598" t="str">
        <f t="shared" si="103"/>
        <v>Nebraska43887</v>
      </c>
      <c r="B6598" t="s">
        <v>36</v>
      </c>
      <c r="C6598">
        <v>1934408</v>
      </c>
      <c r="D6598" s="4">
        <v>43887</v>
      </c>
      <c r="E6598" s="4" t="s">
        <v>78</v>
      </c>
      <c r="F6598" s="4" t="s">
        <v>77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35">
      <c r="A6599" t="str">
        <f t="shared" si="103"/>
        <v>Nebraska43888</v>
      </c>
      <c r="B6599" t="s">
        <v>36</v>
      </c>
      <c r="C6599">
        <v>1934408</v>
      </c>
      <c r="D6599" s="4">
        <v>43888</v>
      </c>
      <c r="E6599" s="4" t="s">
        <v>78</v>
      </c>
      <c r="F6599" s="4" t="s">
        <v>77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35">
      <c r="A6600" t="str">
        <f t="shared" si="103"/>
        <v>Nebraska43889</v>
      </c>
      <c r="B6600" t="s">
        <v>36</v>
      </c>
      <c r="C6600">
        <v>1934408</v>
      </c>
      <c r="D6600" s="4">
        <v>43889</v>
      </c>
      <c r="E6600" s="4" t="s">
        <v>78</v>
      </c>
      <c r="F6600" s="4" t="s">
        <v>77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35">
      <c r="A6601" t="str">
        <f t="shared" si="103"/>
        <v>Nebraska43890</v>
      </c>
      <c r="B6601" t="s">
        <v>36</v>
      </c>
      <c r="C6601">
        <v>1934408</v>
      </c>
      <c r="D6601" s="4">
        <v>43890</v>
      </c>
      <c r="E6601" s="4" t="s">
        <v>78</v>
      </c>
      <c r="F6601" s="4" t="s">
        <v>77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35">
      <c r="A6602" t="str">
        <f t="shared" si="103"/>
        <v>Nebraska43891</v>
      </c>
      <c r="B6602" t="s">
        <v>36</v>
      </c>
      <c r="C6602">
        <v>1934408</v>
      </c>
      <c r="D6602" s="4">
        <v>43891</v>
      </c>
      <c r="E6602" s="4" t="s">
        <v>78</v>
      </c>
      <c r="F6602" s="4" t="s">
        <v>77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35">
      <c r="A6603" t="str">
        <f t="shared" si="103"/>
        <v>Nebraska43892</v>
      </c>
      <c r="B6603" t="s">
        <v>36</v>
      </c>
      <c r="C6603">
        <v>1934408</v>
      </c>
      <c r="D6603" s="4">
        <v>43892</v>
      </c>
      <c r="E6603" s="4" t="s">
        <v>78</v>
      </c>
      <c r="F6603" s="4" t="s">
        <v>77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35">
      <c r="A6604" t="str">
        <f t="shared" si="103"/>
        <v>Nebraska43893</v>
      </c>
      <c r="B6604" t="s">
        <v>36</v>
      </c>
      <c r="C6604">
        <v>1934408</v>
      </c>
      <c r="D6604" s="4">
        <v>43893</v>
      </c>
      <c r="E6604" s="4" t="s">
        <v>78</v>
      </c>
      <c r="F6604" s="4" t="s">
        <v>77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35">
      <c r="A6605" t="str">
        <f t="shared" si="103"/>
        <v>Nebraska43894</v>
      </c>
      <c r="B6605" t="s">
        <v>36</v>
      </c>
      <c r="C6605">
        <v>1934408</v>
      </c>
      <c r="D6605" s="4">
        <v>43894</v>
      </c>
      <c r="E6605" s="4" t="s">
        <v>78</v>
      </c>
      <c r="F6605" s="4" t="s">
        <v>77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35">
      <c r="A6606" t="str">
        <f t="shared" si="103"/>
        <v>Nebraska43895</v>
      </c>
      <c r="B6606" t="s">
        <v>36</v>
      </c>
      <c r="C6606">
        <v>1934408</v>
      </c>
      <c r="D6606" s="4">
        <v>43895</v>
      </c>
      <c r="E6606" s="4" t="s">
        <v>78</v>
      </c>
      <c r="F6606" s="4" t="s">
        <v>77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35">
      <c r="A6607" t="str">
        <f t="shared" si="103"/>
        <v>Nebraska43896</v>
      </c>
      <c r="B6607" t="s">
        <v>36</v>
      </c>
      <c r="C6607">
        <v>1934408</v>
      </c>
      <c r="D6607" s="4">
        <v>43896</v>
      </c>
      <c r="E6607" s="4" t="s">
        <v>78</v>
      </c>
      <c r="F6607" s="4" t="s">
        <v>77</v>
      </c>
      <c r="G6607">
        <v>0</v>
      </c>
      <c r="H6607">
        <v>1</v>
      </c>
      <c r="I6607">
        <v>0</v>
      </c>
      <c r="J6607">
        <v>1</v>
      </c>
      <c r="K6607">
        <v>0</v>
      </c>
      <c r="L6607">
        <v>0</v>
      </c>
      <c r="M6607">
        <v>0</v>
      </c>
      <c r="N6607">
        <v>0.14285714285714285</v>
      </c>
      <c r="O6607">
        <v>0</v>
      </c>
      <c r="P6607">
        <v>0.14285714285714285</v>
      </c>
      <c r="Q6607">
        <v>0</v>
      </c>
    </row>
    <row r="6608" spans="1:17" x14ac:dyDescent="0.35">
      <c r="A6608" t="str">
        <f t="shared" si="103"/>
        <v>Nebraska43897</v>
      </c>
      <c r="B6608" t="s">
        <v>36</v>
      </c>
      <c r="C6608">
        <v>1934408</v>
      </c>
      <c r="D6608" s="4">
        <v>43897</v>
      </c>
      <c r="E6608" s="4" t="s">
        <v>78</v>
      </c>
      <c r="F6608" s="4" t="s">
        <v>77</v>
      </c>
      <c r="G6608">
        <v>0</v>
      </c>
      <c r="H6608">
        <v>0</v>
      </c>
      <c r="I6608">
        <v>0</v>
      </c>
      <c r="J6608">
        <v>1</v>
      </c>
      <c r="K6608">
        <v>0</v>
      </c>
      <c r="L6608">
        <v>-1</v>
      </c>
      <c r="M6608">
        <v>0</v>
      </c>
      <c r="N6608">
        <v>0.14285714285714285</v>
      </c>
      <c r="O6608">
        <v>0</v>
      </c>
      <c r="P6608">
        <v>0.14285714285714285</v>
      </c>
      <c r="Q6608">
        <v>0</v>
      </c>
    </row>
    <row r="6609" spans="1:17" x14ac:dyDescent="0.35">
      <c r="A6609" t="str">
        <f t="shared" si="103"/>
        <v>Nebraska43898</v>
      </c>
      <c r="B6609" t="s">
        <v>36</v>
      </c>
      <c r="C6609">
        <v>1934408</v>
      </c>
      <c r="D6609" s="4">
        <v>43898</v>
      </c>
      <c r="E6609" s="4" t="s">
        <v>78</v>
      </c>
      <c r="F6609" s="4" t="s">
        <v>77</v>
      </c>
      <c r="G6609">
        <v>0</v>
      </c>
      <c r="H6609">
        <v>0</v>
      </c>
      <c r="I6609">
        <v>0</v>
      </c>
      <c r="J6609">
        <v>1</v>
      </c>
      <c r="K6609">
        <v>0</v>
      </c>
      <c r="L6609">
        <v>0</v>
      </c>
      <c r="M6609">
        <v>0</v>
      </c>
      <c r="N6609">
        <v>0.14285714285714285</v>
      </c>
      <c r="O6609">
        <v>0</v>
      </c>
      <c r="P6609">
        <v>0.14285714285714285</v>
      </c>
      <c r="Q6609">
        <v>0</v>
      </c>
    </row>
    <row r="6610" spans="1:17" x14ac:dyDescent="0.35">
      <c r="A6610" t="str">
        <f t="shared" si="103"/>
        <v>Nebraska43899</v>
      </c>
      <c r="B6610" t="s">
        <v>36</v>
      </c>
      <c r="C6610">
        <v>1934408</v>
      </c>
      <c r="D6610" s="4">
        <v>43899</v>
      </c>
      <c r="E6610" s="4" t="s">
        <v>78</v>
      </c>
      <c r="F6610" s="4" t="s">
        <v>77</v>
      </c>
      <c r="G6610">
        <v>0</v>
      </c>
      <c r="H6610">
        <v>2</v>
      </c>
      <c r="I6610">
        <v>0</v>
      </c>
      <c r="J6610">
        <v>3</v>
      </c>
      <c r="K6610">
        <v>0</v>
      </c>
      <c r="L6610">
        <v>0</v>
      </c>
      <c r="M6610">
        <v>0</v>
      </c>
      <c r="N6610">
        <v>0.42857142857142855</v>
      </c>
      <c r="O6610">
        <v>0</v>
      </c>
      <c r="P6610">
        <v>0.42857142857142855</v>
      </c>
      <c r="Q6610">
        <v>0</v>
      </c>
    </row>
    <row r="6611" spans="1:17" x14ac:dyDescent="0.35">
      <c r="A6611" t="str">
        <f t="shared" si="103"/>
        <v>Nebraska43900</v>
      </c>
      <c r="B6611" t="s">
        <v>36</v>
      </c>
      <c r="C6611">
        <v>1934408</v>
      </c>
      <c r="D6611" s="4">
        <v>43900</v>
      </c>
      <c r="E6611" s="4" t="s">
        <v>78</v>
      </c>
      <c r="F6611" s="4" t="s">
        <v>77</v>
      </c>
      <c r="G6611">
        <v>0</v>
      </c>
      <c r="H6611">
        <v>0</v>
      </c>
      <c r="I6611">
        <v>0</v>
      </c>
      <c r="J6611">
        <v>3</v>
      </c>
      <c r="K6611">
        <v>0</v>
      </c>
      <c r="L6611">
        <v>-1</v>
      </c>
      <c r="M6611">
        <v>0</v>
      </c>
      <c r="N6611">
        <v>0.42857142857142855</v>
      </c>
      <c r="O6611">
        <v>0</v>
      </c>
      <c r="P6611">
        <v>0.42857142857142855</v>
      </c>
      <c r="Q6611">
        <v>0</v>
      </c>
    </row>
    <row r="6612" spans="1:17" x14ac:dyDescent="0.35">
      <c r="A6612" t="str">
        <f t="shared" si="103"/>
        <v>Nebraska43901</v>
      </c>
      <c r="B6612" t="s">
        <v>36</v>
      </c>
      <c r="C6612">
        <v>1934408</v>
      </c>
      <c r="D6612" s="4">
        <v>43901</v>
      </c>
      <c r="E6612" s="4" t="s">
        <v>78</v>
      </c>
      <c r="F6612" s="4" t="s">
        <v>77</v>
      </c>
      <c r="G6612">
        <v>0</v>
      </c>
      <c r="H6612">
        <v>2</v>
      </c>
      <c r="I6612">
        <v>0</v>
      </c>
      <c r="J6612">
        <v>5</v>
      </c>
      <c r="K6612">
        <v>0</v>
      </c>
      <c r="L6612">
        <v>0</v>
      </c>
      <c r="M6612">
        <v>0</v>
      </c>
      <c r="N6612">
        <v>0.7142857142857143</v>
      </c>
      <c r="O6612">
        <v>0</v>
      </c>
      <c r="P6612">
        <v>0.7142857142857143</v>
      </c>
      <c r="Q6612">
        <v>0</v>
      </c>
    </row>
    <row r="6613" spans="1:17" x14ac:dyDescent="0.35">
      <c r="A6613" t="str">
        <f t="shared" si="103"/>
        <v>Nebraska43902</v>
      </c>
      <c r="B6613" t="s">
        <v>36</v>
      </c>
      <c r="C6613">
        <v>1934408</v>
      </c>
      <c r="D6613" s="4">
        <v>43902</v>
      </c>
      <c r="E6613" s="4" t="s">
        <v>78</v>
      </c>
      <c r="F6613" s="4" t="s">
        <v>77</v>
      </c>
      <c r="G6613">
        <v>0</v>
      </c>
      <c r="H6613">
        <v>5</v>
      </c>
      <c r="I6613">
        <v>0</v>
      </c>
      <c r="J6613">
        <v>10</v>
      </c>
      <c r="K6613">
        <v>0</v>
      </c>
      <c r="L6613">
        <v>1.5</v>
      </c>
      <c r="M6613">
        <v>0</v>
      </c>
      <c r="N6613">
        <v>1.4285714285714286</v>
      </c>
      <c r="O6613">
        <v>0</v>
      </c>
      <c r="P6613">
        <v>1.4285714285714286</v>
      </c>
      <c r="Q6613">
        <v>0</v>
      </c>
    </row>
    <row r="6614" spans="1:17" x14ac:dyDescent="0.35">
      <c r="A6614" t="str">
        <f t="shared" si="103"/>
        <v>Nebraska43903</v>
      </c>
      <c r="B6614" t="s">
        <v>36</v>
      </c>
      <c r="C6614">
        <v>1934408</v>
      </c>
      <c r="D6614" s="4">
        <v>43903</v>
      </c>
      <c r="E6614" s="4" t="s">
        <v>78</v>
      </c>
      <c r="F6614" s="4" t="s">
        <v>77</v>
      </c>
      <c r="G6614">
        <v>0</v>
      </c>
      <c r="H6614">
        <v>4</v>
      </c>
      <c r="I6614">
        <v>0</v>
      </c>
      <c r="J6614">
        <v>14</v>
      </c>
      <c r="K6614">
        <v>0</v>
      </c>
      <c r="L6614">
        <v>-0.2</v>
      </c>
      <c r="M6614">
        <v>0</v>
      </c>
      <c r="N6614">
        <v>1.8571428571428572</v>
      </c>
      <c r="O6614">
        <v>0</v>
      </c>
      <c r="P6614">
        <v>1.8571428571428572</v>
      </c>
      <c r="Q6614">
        <v>0</v>
      </c>
    </row>
    <row r="6615" spans="1:17" x14ac:dyDescent="0.35">
      <c r="A6615" t="str">
        <f t="shared" si="103"/>
        <v>Nebraska43904</v>
      </c>
      <c r="B6615" t="s">
        <v>36</v>
      </c>
      <c r="C6615">
        <v>1934408</v>
      </c>
      <c r="D6615" s="4">
        <v>43904</v>
      </c>
      <c r="E6615" s="4" t="s">
        <v>78</v>
      </c>
      <c r="F6615" s="4" t="s">
        <v>77</v>
      </c>
      <c r="G6615">
        <v>0</v>
      </c>
      <c r="H6615">
        <v>4</v>
      </c>
      <c r="I6615">
        <v>0</v>
      </c>
      <c r="J6615">
        <v>18</v>
      </c>
      <c r="K6615">
        <v>0</v>
      </c>
      <c r="L6615">
        <v>0</v>
      </c>
      <c r="M6615">
        <v>0</v>
      </c>
      <c r="N6615">
        <v>2.4285714285714284</v>
      </c>
      <c r="O6615">
        <v>0</v>
      </c>
      <c r="P6615">
        <v>2.4285714285714284</v>
      </c>
      <c r="Q6615">
        <v>0</v>
      </c>
    </row>
    <row r="6616" spans="1:17" x14ac:dyDescent="0.35">
      <c r="A6616" t="str">
        <f t="shared" si="103"/>
        <v>Nebraska43905</v>
      </c>
      <c r="B6616" t="s">
        <v>36</v>
      </c>
      <c r="C6616">
        <v>1934408</v>
      </c>
      <c r="D6616" s="4">
        <v>43905</v>
      </c>
      <c r="E6616" s="4" t="s">
        <v>78</v>
      </c>
      <c r="F6616" s="4" t="s">
        <v>77</v>
      </c>
      <c r="G6616">
        <v>0</v>
      </c>
      <c r="H6616">
        <v>-1</v>
      </c>
      <c r="I6616">
        <v>0</v>
      </c>
      <c r="J6616">
        <v>17</v>
      </c>
      <c r="K6616">
        <v>0</v>
      </c>
      <c r="L6616">
        <v>-1.25</v>
      </c>
      <c r="M6616">
        <v>0</v>
      </c>
      <c r="N6616">
        <v>2.2857142857142856</v>
      </c>
      <c r="O6616">
        <v>0</v>
      </c>
      <c r="P6616">
        <v>2.2857142857142856</v>
      </c>
      <c r="Q6616">
        <v>0</v>
      </c>
    </row>
    <row r="6617" spans="1:17" x14ac:dyDescent="0.35">
      <c r="A6617" t="str">
        <f t="shared" si="103"/>
        <v>Nebraska43906</v>
      </c>
      <c r="B6617" t="s">
        <v>36</v>
      </c>
      <c r="C6617">
        <v>1934408</v>
      </c>
      <c r="D6617" s="4">
        <v>43906</v>
      </c>
      <c r="E6617" s="4" t="s">
        <v>78</v>
      </c>
      <c r="F6617" s="4" t="s">
        <v>77</v>
      </c>
      <c r="G6617">
        <v>0</v>
      </c>
      <c r="H6617">
        <v>1</v>
      </c>
      <c r="I6617">
        <v>0</v>
      </c>
      <c r="J6617">
        <v>18</v>
      </c>
      <c r="K6617">
        <v>0</v>
      </c>
      <c r="L6617">
        <v>-2</v>
      </c>
      <c r="M6617">
        <v>0</v>
      </c>
      <c r="N6617">
        <v>2.1428571428571428</v>
      </c>
      <c r="O6617">
        <v>0</v>
      </c>
      <c r="P6617">
        <v>2.1428571428571428</v>
      </c>
      <c r="Q6617">
        <v>0</v>
      </c>
    </row>
    <row r="6618" spans="1:17" x14ac:dyDescent="0.35">
      <c r="A6618" t="str">
        <f t="shared" si="103"/>
        <v>Nebraska43907</v>
      </c>
      <c r="B6618" t="s">
        <v>36</v>
      </c>
      <c r="C6618">
        <v>1934408</v>
      </c>
      <c r="D6618" s="4">
        <v>43907</v>
      </c>
      <c r="E6618" s="4" t="s">
        <v>78</v>
      </c>
      <c r="F6618" s="4" t="s">
        <v>77</v>
      </c>
      <c r="G6618">
        <v>0</v>
      </c>
      <c r="H6618">
        <v>5</v>
      </c>
      <c r="I6618">
        <v>0</v>
      </c>
      <c r="J6618">
        <v>23</v>
      </c>
      <c r="K6618">
        <v>0</v>
      </c>
      <c r="L6618">
        <v>4</v>
      </c>
      <c r="M6618">
        <v>0</v>
      </c>
      <c r="N6618">
        <v>2.8571428571428572</v>
      </c>
      <c r="O6618">
        <v>0</v>
      </c>
      <c r="P6618">
        <v>2.8571428571428572</v>
      </c>
      <c r="Q6618">
        <v>0</v>
      </c>
    </row>
    <row r="6619" spans="1:17" x14ac:dyDescent="0.35">
      <c r="A6619" t="str">
        <f t="shared" si="103"/>
        <v>Nebraska43908</v>
      </c>
      <c r="B6619" t="s">
        <v>36</v>
      </c>
      <c r="C6619">
        <v>1934408</v>
      </c>
      <c r="D6619" s="4">
        <v>43908</v>
      </c>
      <c r="E6619" s="4" t="s">
        <v>78</v>
      </c>
      <c r="F6619" s="4" t="s">
        <v>77</v>
      </c>
      <c r="G6619">
        <v>0</v>
      </c>
      <c r="H6619">
        <v>1</v>
      </c>
      <c r="I6619">
        <v>0</v>
      </c>
      <c r="J6619">
        <v>24</v>
      </c>
      <c r="K6619">
        <v>0</v>
      </c>
      <c r="L6619">
        <v>-0.8</v>
      </c>
      <c r="M6619">
        <v>0</v>
      </c>
      <c r="N6619">
        <v>2.7142857142857144</v>
      </c>
      <c r="O6619">
        <v>0</v>
      </c>
      <c r="P6619">
        <v>2.7142857142857144</v>
      </c>
      <c r="Q6619">
        <v>0</v>
      </c>
    </row>
    <row r="6620" spans="1:17" x14ac:dyDescent="0.35">
      <c r="A6620" t="str">
        <f t="shared" si="103"/>
        <v>Nebraska43909</v>
      </c>
      <c r="B6620" t="s">
        <v>36</v>
      </c>
      <c r="C6620">
        <v>1934408</v>
      </c>
      <c r="D6620" s="4">
        <v>43909</v>
      </c>
      <c r="E6620" s="4" t="s">
        <v>78</v>
      </c>
      <c r="F6620" s="4" t="s">
        <v>77</v>
      </c>
      <c r="G6620">
        <v>0</v>
      </c>
      <c r="H6620">
        <v>5</v>
      </c>
      <c r="I6620">
        <v>0</v>
      </c>
      <c r="J6620">
        <v>29</v>
      </c>
      <c r="K6620">
        <v>0</v>
      </c>
      <c r="L6620">
        <v>4</v>
      </c>
      <c r="M6620">
        <v>0</v>
      </c>
      <c r="N6620">
        <v>2.7142857142857144</v>
      </c>
      <c r="O6620">
        <v>0</v>
      </c>
      <c r="P6620">
        <v>2.7142857142857144</v>
      </c>
      <c r="Q6620">
        <v>0</v>
      </c>
    </row>
    <row r="6621" spans="1:17" x14ac:dyDescent="0.35">
      <c r="A6621" t="str">
        <f t="shared" si="103"/>
        <v>Nebraska43910</v>
      </c>
      <c r="B6621" t="s">
        <v>36</v>
      </c>
      <c r="C6621">
        <v>1934408</v>
      </c>
      <c r="D6621" s="4">
        <v>43910</v>
      </c>
      <c r="E6621" s="4" t="s">
        <v>78</v>
      </c>
      <c r="F6621" s="4" t="s">
        <v>77</v>
      </c>
      <c r="G6621">
        <v>0</v>
      </c>
      <c r="H6621">
        <v>8</v>
      </c>
      <c r="I6621">
        <v>0</v>
      </c>
      <c r="J6621">
        <v>37</v>
      </c>
      <c r="K6621">
        <v>0</v>
      </c>
      <c r="L6621">
        <v>0.6</v>
      </c>
      <c r="M6621">
        <v>0</v>
      </c>
      <c r="N6621">
        <v>3.2857142857142856</v>
      </c>
      <c r="O6621">
        <v>0</v>
      </c>
      <c r="P6621">
        <v>3.2857142857142856</v>
      </c>
      <c r="Q6621">
        <v>0</v>
      </c>
    </row>
    <row r="6622" spans="1:17" x14ac:dyDescent="0.35">
      <c r="A6622" t="str">
        <f t="shared" si="103"/>
        <v>Nebraska43911</v>
      </c>
      <c r="B6622" t="s">
        <v>36</v>
      </c>
      <c r="C6622">
        <v>1934408</v>
      </c>
      <c r="D6622" s="4">
        <v>43911</v>
      </c>
      <c r="E6622" s="4" t="s">
        <v>78</v>
      </c>
      <c r="F6622" s="4" t="s">
        <v>77</v>
      </c>
      <c r="G6622">
        <v>0</v>
      </c>
      <c r="H6622">
        <v>1</v>
      </c>
      <c r="I6622">
        <v>0</v>
      </c>
      <c r="J6622">
        <v>38</v>
      </c>
      <c r="K6622">
        <v>0</v>
      </c>
      <c r="L6622">
        <v>-0.875</v>
      </c>
      <c r="M6622">
        <v>0</v>
      </c>
      <c r="N6622">
        <v>2.8571428571428572</v>
      </c>
      <c r="O6622">
        <v>0</v>
      </c>
      <c r="P6622">
        <v>2.8571428571428572</v>
      </c>
      <c r="Q6622">
        <v>0</v>
      </c>
    </row>
    <row r="6623" spans="1:17" x14ac:dyDescent="0.35">
      <c r="A6623" t="str">
        <f t="shared" si="103"/>
        <v>Nebraska43912</v>
      </c>
      <c r="B6623" t="s">
        <v>36</v>
      </c>
      <c r="C6623">
        <v>1934408</v>
      </c>
      <c r="D6623" s="4">
        <v>43912</v>
      </c>
      <c r="E6623" s="4" t="s">
        <v>78</v>
      </c>
      <c r="F6623" s="4" t="s">
        <v>77</v>
      </c>
      <c r="G6623">
        <v>0</v>
      </c>
      <c r="H6623">
        <v>13</v>
      </c>
      <c r="I6623">
        <v>0</v>
      </c>
      <c r="J6623">
        <v>51</v>
      </c>
      <c r="K6623">
        <v>0</v>
      </c>
      <c r="L6623">
        <v>12</v>
      </c>
      <c r="M6623">
        <v>0</v>
      </c>
      <c r="N6623">
        <v>4.8571428571428568</v>
      </c>
      <c r="O6623">
        <v>0</v>
      </c>
      <c r="P6623">
        <v>4.8571428571428568</v>
      </c>
      <c r="Q6623">
        <v>0</v>
      </c>
    </row>
    <row r="6624" spans="1:17" x14ac:dyDescent="0.35">
      <c r="A6624" t="str">
        <f t="shared" si="103"/>
        <v>Nebraska43913</v>
      </c>
      <c r="B6624" t="s">
        <v>36</v>
      </c>
      <c r="C6624">
        <v>1934408</v>
      </c>
      <c r="D6624" s="4">
        <v>43913</v>
      </c>
      <c r="E6624" s="4" t="s">
        <v>78</v>
      </c>
      <c r="F6624" s="4" t="s">
        <v>77</v>
      </c>
      <c r="G6624">
        <v>0</v>
      </c>
      <c r="H6624">
        <v>0</v>
      </c>
      <c r="I6624">
        <v>0</v>
      </c>
      <c r="J6624">
        <v>51</v>
      </c>
      <c r="K6624">
        <v>0</v>
      </c>
      <c r="L6624">
        <v>-1</v>
      </c>
      <c r="M6624">
        <v>0</v>
      </c>
      <c r="N6624">
        <v>4.7142857142857144</v>
      </c>
      <c r="O6624">
        <v>0</v>
      </c>
      <c r="P6624">
        <v>4.7142857142857144</v>
      </c>
      <c r="Q6624">
        <v>0</v>
      </c>
    </row>
    <row r="6625" spans="1:17" x14ac:dyDescent="0.35">
      <c r="A6625" t="str">
        <f t="shared" si="103"/>
        <v>Nebraska43914</v>
      </c>
      <c r="B6625" t="s">
        <v>36</v>
      </c>
      <c r="C6625">
        <v>1934408</v>
      </c>
      <c r="D6625" s="4">
        <v>43914</v>
      </c>
      <c r="E6625" s="4" t="s">
        <v>78</v>
      </c>
      <c r="F6625" s="4" t="s">
        <v>77</v>
      </c>
      <c r="G6625">
        <v>0</v>
      </c>
      <c r="H6625">
        <v>15</v>
      </c>
      <c r="I6625">
        <v>0</v>
      </c>
      <c r="J6625">
        <v>66</v>
      </c>
      <c r="K6625">
        <v>0</v>
      </c>
      <c r="L6625">
        <v>0</v>
      </c>
      <c r="M6625">
        <v>0</v>
      </c>
      <c r="N6625">
        <v>6.1428571428571432</v>
      </c>
      <c r="O6625">
        <v>0</v>
      </c>
      <c r="P6625">
        <v>6.1428571428571432</v>
      </c>
      <c r="Q6625">
        <v>0</v>
      </c>
    </row>
    <row r="6626" spans="1:17" x14ac:dyDescent="0.35">
      <c r="A6626" t="str">
        <f t="shared" si="103"/>
        <v>Nebraska43915</v>
      </c>
      <c r="B6626" t="s">
        <v>36</v>
      </c>
      <c r="C6626">
        <v>1934408</v>
      </c>
      <c r="D6626" s="4">
        <v>43915</v>
      </c>
      <c r="E6626" s="4" t="s">
        <v>78</v>
      </c>
      <c r="F6626" s="4" t="s">
        <v>77</v>
      </c>
      <c r="G6626">
        <v>0</v>
      </c>
      <c r="H6626">
        <v>5</v>
      </c>
      <c r="I6626">
        <v>0</v>
      </c>
      <c r="J6626">
        <v>71</v>
      </c>
      <c r="K6626">
        <v>0</v>
      </c>
      <c r="L6626">
        <v>-0.66666666666666663</v>
      </c>
      <c r="M6626">
        <v>0</v>
      </c>
      <c r="N6626">
        <v>6.7142857142857144</v>
      </c>
      <c r="O6626">
        <v>0</v>
      </c>
      <c r="P6626">
        <v>6.7142857142857144</v>
      </c>
      <c r="Q6626">
        <v>0</v>
      </c>
    </row>
    <row r="6627" spans="1:17" x14ac:dyDescent="0.35">
      <c r="A6627" t="str">
        <f t="shared" si="103"/>
        <v>Nebraska43916</v>
      </c>
      <c r="B6627" t="s">
        <v>36</v>
      </c>
      <c r="C6627">
        <v>1934408</v>
      </c>
      <c r="D6627" s="4">
        <v>43916</v>
      </c>
      <c r="E6627" s="4" t="s">
        <v>78</v>
      </c>
      <c r="F6627" s="4" t="s">
        <v>77</v>
      </c>
      <c r="G6627">
        <v>0</v>
      </c>
      <c r="H6627">
        <v>3</v>
      </c>
      <c r="I6627">
        <v>0</v>
      </c>
      <c r="J6627">
        <v>74</v>
      </c>
      <c r="K6627">
        <v>0</v>
      </c>
      <c r="L6627">
        <v>-0.4</v>
      </c>
      <c r="M6627">
        <v>0</v>
      </c>
      <c r="N6627">
        <v>6.4285714285714288</v>
      </c>
      <c r="O6627">
        <v>0</v>
      </c>
      <c r="P6627">
        <v>6.4285714285714288</v>
      </c>
      <c r="Q6627">
        <v>0</v>
      </c>
    </row>
    <row r="6628" spans="1:17" x14ac:dyDescent="0.35">
      <c r="A6628" t="str">
        <f t="shared" si="103"/>
        <v>Nebraska43917</v>
      </c>
      <c r="B6628" t="s">
        <v>36</v>
      </c>
      <c r="C6628">
        <v>1934408</v>
      </c>
      <c r="D6628" s="4">
        <v>43917</v>
      </c>
      <c r="E6628" s="4" t="s">
        <v>78</v>
      </c>
      <c r="F6628" s="4" t="s">
        <v>77</v>
      </c>
      <c r="G6628">
        <v>0</v>
      </c>
      <c r="H6628">
        <v>8</v>
      </c>
      <c r="I6628">
        <v>0</v>
      </c>
      <c r="J6628">
        <v>82</v>
      </c>
      <c r="K6628">
        <v>0</v>
      </c>
      <c r="L6628">
        <v>1.6666666666666667</v>
      </c>
      <c r="M6628">
        <v>0</v>
      </c>
      <c r="N6628">
        <v>6.4285714285714288</v>
      </c>
      <c r="O6628">
        <v>0</v>
      </c>
      <c r="P6628">
        <v>6.4285714285714288</v>
      </c>
      <c r="Q6628">
        <v>0</v>
      </c>
    </row>
    <row r="6629" spans="1:17" x14ac:dyDescent="0.35">
      <c r="A6629" t="str">
        <f t="shared" si="103"/>
        <v>Nebraska43918</v>
      </c>
      <c r="B6629" t="s">
        <v>36</v>
      </c>
      <c r="C6629">
        <v>1934408</v>
      </c>
      <c r="D6629" s="4">
        <v>43918</v>
      </c>
      <c r="E6629" s="4" t="s">
        <v>78</v>
      </c>
      <c r="F6629" s="4" t="s">
        <v>77</v>
      </c>
      <c r="G6629">
        <v>0</v>
      </c>
      <c r="H6629">
        <v>14</v>
      </c>
      <c r="I6629">
        <v>2</v>
      </c>
      <c r="J6629">
        <v>96</v>
      </c>
      <c r="K6629">
        <v>2</v>
      </c>
      <c r="L6629">
        <v>0.75</v>
      </c>
      <c r="M6629">
        <v>0</v>
      </c>
      <c r="N6629">
        <v>8.2857142857142865</v>
      </c>
      <c r="O6629">
        <v>0.2857142857142857</v>
      </c>
      <c r="P6629">
        <v>8.2857142857142865</v>
      </c>
      <c r="Q6629">
        <v>0.2857142857142857</v>
      </c>
    </row>
    <row r="6630" spans="1:17" x14ac:dyDescent="0.35">
      <c r="A6630" t="str">
        <f t="shared" si="103"/>
        <v>Nebraska43919</v>
      </c>
      <c r="B6630" t="s">
        <v>36</v>
      </c>
      <c r="C6630">
        <v>1934408</v>
      </c>
      <c r="D6630" s="4">
        <v>43919</v>
      </c>
      <c r="E6630" s="4" t="s">
        <v>78</v>
      </c>
      <c r="F6630" s="4" t="s">
        <v>77</v>
      </c>
      <c r="G6630">
        <v>0</v>
      </c>
      <c r="H6630">
        <v>12</v>
      </c>
      <c r="I6630">
        <v>0</v>
      </c>
      <c r="J6630">
        <v>108</v>
      </c>
      <c r="K6630">
        <v>2</v>
      </c>
      <c r="L6630">
        <v>-0.14285714285714285</v>
      </c>
      <c r="M6630">
        <v>-1</v>
      </c>
      <c r="N6630">
        <v>8.1428571428571423</v>
      </c>
      <c r="O6630">
        <v>0.2857142857142857</v>
      </c>
      <c r="P6630">
        <v>8.1428571428571423</v>
      </c>
      <c r="Q6630">
        <v>0.2857142857142857</v>
      </c>
    </row>
    <row r="6631" spans="1:17" x14ac:dyDescent="0.35">
      <c r="A6631" t="str">
        <f t="shared" si="103"/>
        <v>Nebraska43920</v>
      </c>
      <c r="B6631" t="s">
        <v>36</v>
      </c>
      <c r="C6631">
        <v>1934408</v>
      </c>
      <c r="D6631" s="4">
        <v>43920</v>
      </c>
      <c r="E6631" s="4" t="s">
        <v>78</v>
      </c>
      <c r="F6631" s="4" t="s">
        <v>77</v>
      </c>
      <c r="G6631">
        <v>0</v>
      </c>
      <c r="H6631">
        <v>37</v>
      </c>
      <c r="I6631">
        <v>0</v>
      </c>
      <c r="J6631">
        <v>145</v>
      </c>
      <c r="K6631">
        <v>2</v>
      </c>
      <c r="L6631">
        <v>2.0833333333333335</v>
      </c>
      <c r="M6631">
        <v>0</v>
      </c>
      <c r="N6631">
        <v>13.428571428571429</v>
      </c>
      <c r="O6631">
        <v>0.2857142857142857</v>
      </c>
      <c r="P6631">
        <v>13.428571428571429</v>
      </c>
      <c r="Q6631">
        <v>0.2857142857142857</v>
      </c>
    </row>
    <row r="6632" spans="1:17" x14ac:dyDescent="0.35">
      <c r="A6632" t="str">
        <f t="shared" si="103"/>
        <v>Nebraska43921</v>
      </c>
      <c r="B6632" t="s">
        <v>36</v>
      </c>
      <c r="C6632">
        <v>1934408</v>
      </c>
      <c r="D6632" s="4">
        <v>43921</v>
      </c>
      <c r="E6632" s="4" t="s">
        <v>78</v>
      </c>
      <c r="F6632" s="4" t="s">
        <v>77</v>
      </c>
      <c r="G6632">
        <v>0</v>
      </c>
      <c r="H6632">
        <v>27</v>
      </c>
      <c r="I6632">
        <v>1</v>
      </c>
      <c r="J6632">
        <v>172</v>
      </c>
      <c r="K6632">
        <v>3</v>
      </c>
      <c r="L6632">
        <v>-0.27027027027027029</v>
      </c>
      <c r="M6632">
        <v>0</v>
      </c>
      <c r="N6632">
        <v>15.142857142857142</v>
      </c>
      <c r="O6632">
        <v>0.42857142857142855</v>
      </c>
      <c r="P6632">
        <v>15.142857142857142</v>
      </c>
      <c r="Q6632">
        <v>0.42857142857142855</v>
      </c>
    </row>
    <row r="6633" spans="1:17" x14ac:dyDescent="0.35">
      <c r="A6633" t="str">
        <f t="shared" si="103"/>
        <v>Nebraska43922</v>
      </c>
      <c r="B6633" t="s">
        <v>36</v>
      </c>
      <c r="C6633">
        <v>1934408</v>
      </c>
      <c r="D6633" s="4">
        <v>43922</v>
      </c>
      <c r="E6633" s="4" t="s">
        <v>78</v>
      </c>
      <c r="F6633" s="4" t="s">
        <v>77</v>
      </c>
      <c r="G6633">
        <v>0</v>
      </c>
      <c r="H6633">
        <v>38</v>
      </c>
      <c r="I6633">
        <v>1</v>
      </c>
      <c r="J6633">
        <v>210</v>
      </c>
      <c r="K6633">
        <v>4</v>
      </c>
      <c r="L6633">
        <v>0.40740740740740738</v>
      </c>
      <c r="M6633">
        <v>0</v>
      </c>
      <c r="N6633">
        <v>19.857142857142858</v>
      </c>
      <c r="O6633">
        <v>0.5714285714285714</v>
      </c>
      <c r="P6633">
        <v>19.857142857142858</v>
      </c>
      <c r="Q6633">
        <v>0.5714285714285714</v>
      </c>
    </row>
    <row r="6634" spans="1:17" x14ac:dyDescent="0.35">
      <c r="A6634" t="str">
        <f t="shared" si="103"/>
        <v>Nebraska43923</v>
      </c>
      <c r="B6634" t="s">
        <v>36</v>
      </c>
      <c r="C6634">
        <v>1934408</v>
      </c>
      <c r="D6634" s="4">
        <v>43923</v>
      </c>
      <c r="E6634" s="4" t="s">
        <v>78</v>
      </c>
      <c r="F6634" s="4" t="s">
        <v>77</v>
      </c>
      <c r="G6634">
        <v>0</v>
      </c>
      <c r="H6634">
        <v>36</v>
      </c>
      <c r="I6634">
        <v>1</v>
      </c>
      <c r="J6634">
        <v>246</v>
      </c>
      <c r="K6634">
        <v>5</v>
      </c>
      <c r="L6634">
        <v>-5.2631578947368418E-2</v>
      </c>
      <c r="M6634">
        <v>0</v>
      </c>
      <c r="N6634">
        <v>24.571428571428573</v>
      </c>
      <c r="O6634">
        <v>0.7142857142857143</v>
      </c>
      <c r="P6634">
        <v>24.571428571428573</v>
      </c>
      <c r="Q6634">
        <v>0.7142857142857143</v>
      </c>
    </row>
    <row r="6635" spans="1:17" x14ac:dyDescent="0.35">
      <c r="A6635" t="str">
        <f t="shared" si="103"/>
        <v>Nebraska43924</v>
      </c>
      <c r="B6635" t="s">
        <v>36</v>
      </c>
      <c r="C6635">
        <v>1934408</v>
      </c>
      <c r="D6635" s="4">
        <v>43924</v>
      </c>
      <c r="E6635" s="4" t="s">
        <v>78</v>
      </c>
      <c r="F6635" s="4" t="s">
        <v>77</v>
      </c>
      <c r="G6635">
        <v>0</v>
      </c>
      <c r="H6635">
        <v>33</v>
      </c>
      <c r="I6635">
        <v>1</v>
      </c>
      <c r="J6635">
        <v>279</v>
      </c>
      <c r="K6635">
        <v>6</v>
      </c>
      <c r="L6635">
        <v>-8.3333333333333329E-2</v>
      </c>
      <c r="M6635">
        <v>0</v>
      </c>
      <c r="N6635">
        <v>28.142857142857142</v>
      </c>
      <c r="O6635">
        <v>0.8571428571428571</v>
      </c>
      <c r="P6635">
        <v>28.142857142857142</v>
      </c>
      <c r="Q6635">
        <v>0.8571428571428571</v>
      </c>
    </row>
    <row r="6636" spans="1:17" x14ac:dyDescent="0.35">
      <c r="A6636" t="str">
        <f t="shared" si="103"/>
        <v>Nebraska43925</v>
      </c>
      <c r="B6636" t="s">
        <v>36</v>
      </c>
      <c r="C6636">
        <v>1934408</v>
      </c>
      <c r="D6636" s="4">
        <v>43925</v>
      </c>
      <c r="E6636" s="4" t="s">
        <v>78</v>
      </c>
      <c r="F6636" s="4" t="s">
        <v>77</v>
      </c>
      <c r="G6636">
        <v>0</v>
      </c>
      <c r="H6636">
        <v>42</v>
      </c>
      <c r="I6636">
        <v>0</v>
      </c>
      <c r="J6636">
        <v>321</v>
      </c>
      <c r="K6636">
        <v>6</v>
      </c>
      <c r="L6636">
        <v>0.27272727272727271</v>
      </c>
      <c r="M6636">
        <v>-1</v>
      </c>
      <c r="N6636">
        <v>32.142857142857146</v>
      </c>
      <c r="O6636">
        <v>0.5714285714285714</v>
      </c>
      <c r="P6636">
        <v>32.142857142857146</v>
      </c>
      <c r="Q6636">
        <v>0.5714285714285714</v>
      </c>
    </row>
    <row r="6637" spans="1:17" x14ac:dyDescent="0.35">
      <c r="A6637" t="str">
        <f t="shared" si="103"/>
        <v>Nebraska43926</v>
      </c>
      <c r="B6637" t="s">
        <v>36</v>
      </c>
      <c r="C6637">
        <v>1934408</v>
      </c>
      <c r="D6637" s="4">
        <v>43926</v>
      </c>
      <c r="E6637" s="4" t="s">
        <v>78</v>
      </c>
      <c r="F6637" s="4" t="s">
        <v>77</v>
      </c>
      <c r="G6637">
        <v>0</v>
      </c>
      <c r="H6637">
        <v>43</v>
      </c>
      <c r="I6637">
        <v>2</v>
      </c>
      <c r="J6637">
        <v>364</v>
      </c>
      <c r="K6637">
        <v>8</v>
      </c>
      <c r="L6637">
        <v>2.3809523809523808E-2</v>
      </c>
      <c r="M6637">
        <v>0</v>
      </c>
      <c r="N6637">
        <v>36.571428571428569</v>
      </c>
      <c r="O6637">
        <v>0.8571428571428571</v>
      </c>
      <c r="P6637">
        <v>36.571428571428569</v>
      </c>
      <c r="Q6637">
        <v>0.8571428571428571</v>
      </c>
    </row>
    <row r="6638" spans="1:17" x14ac:dyDescent="0.35">
      <c r="A6638" t="str">
        <f t="shared" si="103"/>
        <v>Nebraska43927</v>
      </c>
      <c r="B6638" t="s">
        <v>36</v>
      </c>
      <c r="C6638">
        <v>1934408</v>
      </c>
      <c r="D6638" s="4">
        <v>43927</v>
      </c>
      <c r="E6638" s="4" t="s">
        <v>78</v>
      </c>
      <c r="F6638" s="4" t="s">
        <v>77</v>
      </c>
      <c r="G6638">
        <v>0</v>
      </c>
      <c r="H6638">
        <v>53</v>
      </c>
      <c r="I6638">
        <v>1</v>
      </c>
      <c r="J6638">
        <v>417</v>
      </c>
      <c r="K6638">
        <v>9</v>
      </c>
      <c r="L6638">
        <v>0.23255813953488372</v>
      </c>
      <c r="M6638">
        <v>-0.5</v>
      </c>
      <c r="N6638">
        <v>38.857142857142854</v>
      </c>
      <c r="O6638">
        <v>1</v>
      </c>
      <c r="P6638">
        <v>38.857142857142854</v>
      </c>
      <c r="Q6638">
        <v>1</v>
      </c>
    </row>
    <row r="6639" spans="1:17" x14ac:dyDescent="0.35">
      <c r="A6639" t="str">
        <f t="shared" si="103"/>
        <v>Nebraska43928</v>
      </c>
      <c r="B6639" t="s">
        <v>36</v>
      </c>
      <c r="C6639">
        <v>1934408</v>
      </c>
      <c r="D6639" s="4">
        <v>43928</v>
      </c>
      <c r="E6639" s="4" t="s">
        <v>78</v>
      </c>
      <c r="F6639" s="4" t="s">
        <v>77</v>
      </c>
      <c r="G6639">
        <v>0</v>
      </c>
      <c r="H6639">
        <v>30</v>
      </c>
      <c r="I6639">
        <v>1</v>
      </c>
      <c r="J6639">
        <v>447</v>
      </c>
      <c r="K6639">
        <v>10</v>
      </c>
      <c r="L6639">
        <v>-0.43396226415094341</v>
      </c>
      <c r="M6639">
        <v>0</v>
      </c>
      <c r="N6639">
        <v>39.285714285714285</v>
      </c>
      <c r="O6639">
        <v>1</v>
      </c>
      <c r="P6639">
        <v>39.285714285714285</v>
      </c>
      <c r="Q6639">
        <v>1</v>
      </c>
    </row>
    <row r="6640" spans="1:17" x14ac:dyDescent="0.35">
      <c r="A6640" t="str">
        <f t="shared" si="103"/>
        <v>Nebraska43929</v>
      </c>
      <c r="B6640" t="s">
        <v>36</v>
      </c>
      <c r="C6640">
        <v>1934408</v>
      </c>
      <c r="D6640" s="4">
        <v>43929</v>
      </c>
      <c r="E6640" s="4" t="s">
        <v>78</v>
      </c>
      <c r="F6640" s="4" t="s">
        <v>77</v>
      </c>
      <c r="G6640">
        <v>0</v>
      </c>
      <c r="H6640">
        <v>72</v>
      </c>
      <c r="I6640">
        <v>2</v>
      </c>
      <c r="J6640">
        <v>519</v>
      </c>
      <c r="K6640">
        <v>12</v>
      </c>
      <c r="L6640">
        <v>1.4</v>
      </c>
      <c r="M6640">
        <v>1</v>
      </c>
      <c r="N6640">
        <v>44.142857142857146</v>
      </c>
      <c r="O6640">
        <v>1.1428571428571428</v>
      </c>
      <c r="P6640">
        <v>44.142857142857146</v>
      </c>
      <c r="Q6640">
        <v>1.1428571428571428</v>
      </c>
    </row>
    <row r="6641" spans="1:17" x14ac:dyDescent="0.35">
      <c r="A6641" t="str">
        <f t="shared" si="103"/>
        <v>Nebraska43930</v>
      </c>
      <c r="B6641" t="s">
        <v>36</v>
      </c>
      <c r="C6641">
        <v>1934408</v>
      </c>
      <c r="D6641" s="4">
        <v>43930</v>
      </c>
      <c r="E6641" s="4" t="s">
        <v>78</v>
      </c>
      <c r="F6641" s="4" t="s">
        <v>77</v>
      </c>
      <c r="G6641">
        <v>0</v>
      </c>
      <c r="H6641">
        <v>49</v>
      </c>
      <c r="I6641">
        <v>2</v>
      </c>
      <c r="J6641">
        <v>568</v>
      </c>
      <c r="K6641">
        <v>14</v>
      </c>
      <c r="L6641">
        <v>-0.31944444444444442</v>
      </c>
      <c r="M6641">
        <v>0</v>
      </c>
      <c r="N6641">
        <v>46</v>
      </c>
      <c r="O6641">
        <v>1.2857142857142858</v>
      </c>
      <c r="P6641">
        <v>46</v>
      </c>
      <c r="Q6641">
        <v>1.2857142857142858</v>
      </c>
    </row>
    <row r="6642" spans="1:17" x14ac:dyDescent="0.35">
      <c r="A6642" t="str">
        <f t="shared" si="103"/>
        <v>Nebraska43931</v>
      </c>
      <c r="B6642" t="s">
        <v>36</v>
      </c>
      <c r="C6642">
        <v>1934408</v>
      </c>
      <c r="D6642" s="4">
        <v>43931</v>
      </c>
      <c r="E6642" s="4" t="s">
        <v>78</v>
      </c>
      <c r="F6642" s="4" t="s">
        <v>77</v>
      </c>
      <c r="G6642">
        <v>0</v>
      </c>
      <c r="H6642">
        <v>67</v>
      </c>
      <c r="I6642">
        <v>1</v>
      </c>
      <c r="J6642">
        <v>635</v>
      </c>
      <c r="K6642">
        <v>15</v>
      </c>
      <c r="L6642">
        <v>0.36734693877551022</v>
      </c>
      <c r="M6642">
        <v>-0.5</v>
      </c>
      <c r="N6642">
        <v>50.857142857142854</v>
      </c>
      <c r="O6642">
        <v>1.2857142857142858</v>
      </c>
      <c r="P6642">
        <v>50.857142857142854</v>
      </c>
      <c r="Q6642">
        <v>1.2857142857142858</v>
      </c>
    </row>
    <row r="6643" spans="1:17" x14ac:dyDescent="0.35">
      <c r="A6643" t="str">
        <f t="shared" si="103"/>
        <v>Nebraska43932</v>
      </c>
      <c r="B6643" t="s">
        <v>36</v>
      </c>
      <c r="C6643">
        <v>1934408</v>
      </c>
      <c r="D6643" s="4">
        <v>43932</v>
      </c>
      <c r="E6643" s="4" t="s">
        <v>78</v>
      </c>
      <c r="F6643" s="4" t="s">
        <v>77</v>
      </c>
      <c r="G6643">
        <v>0</v>
      </c>
      <c r="H6643">
        <v>64</v>
      </c>
      <c r="I6643">
        <v>2</v>
      </c>
      <c r="J6643">
        <v>699</v>
      </c>
      <c r="K6643">
        <v>17</v>
      </c>
      <c r="L6643">
        <v>-4.4776119402985072E-2</v>
      </c>
      <c r="M6643">
        <v>1</v>
      </c>
      <c r="N6643">
        <v>54</v>
      </c>
      <c r="O6643">
        <v>1.5714285714285714</v>
      </c>
      <c r="P6643">
        <v>54</v>
      </c>
      <c r="Q6643">
        <v>1.5714285714285714</v>
      </c>
    </row>
    <row r="6644" spans="1:17" x14ac:dyDescent="0.35">
      <c r="A6644" t="str">
        <f t="shared" si="103"/>
        <v>Nebraska43933</v>
      </c>
      <c r="B6644" t="s">
        <v>36</v>
      </c>
      <c r="C6644">
        <v>1934408</v>
      </c>
      <c r="D6644" s="4">
        <v>43933</v>
      </c>
      <c r="E6644" s="4" t="s">
        <v>78</v>
      </c>
      <c r="F6644" s="4" t="s">
        <v>77</v>
      </c>
      <c r="G6644">
        <v>0</v>
      </c>
      <c r="H6644">
        <v>92</v>
      </c>
      <c r="I6644">
        <v>0</v>
      </c>
      <c r="J6644">
        <v>791</v>
      </c>
      <c r="K6644">
        <v>17</v>
      </c>
      <c r="L6644">
        <v>0.4375</v>
      </c>
      <c r="M6644">
        <v>-1</v>
      </c>
      <c r="N6644">
        <v>61</v>
      </c>
      <c r="O6644">
        <v>1.2857142857142858</v>
      </c>
      <c r="P6644">
        <v>61</v>
      </c>
      <c r="Q6644">
        <v>1.2857142857142858</v>
      </c>
    </row>
    <row r="6645" spans="1:17" x14ac:dyDescent="0.35">
      <c r="A6645" t="str">
        <f t="shared" si="103"/>
        <v>Nebraska43934</v>
      </c>
      <c r="B6645" t="s">
        <v>36</v>
      </c>
      <c r="C6645">
        <v>1934408</v>
      </c>
      <c r="D6645" s="4">
        <v>43934</v>
      </c>
      <c r="E6645" s="4" t="s">
        <v>78</v>
      </c>
      <c r="F6645" s="4" t="s">
        <v>77</v>
      </c>
      <c r="G6645">
        <v>0</v>
      </c>
      <c r="H6645">
        <v>23</v>
      </c>
      <c r="I6645">
        <v>0</v>
      </c>
      <c r="J6645">
        <v>814</v>
      </c>
      <c r="K6645">
        <v>17</v>
      </c>
      <c r="L6645">
        <v>-0.75</v>
      </c>
      <c r="M6645">
        <v>0</v>
      </c>
      <c r="N6645">
        <v>56.714285714285715</v>
      </c>
      <c r="O6645">
        <v>1.1428571428571428</v>
      </c>
      <c r="P6645">
        <v>56.714285714285715</v>
      </c>
      <c r="Q6645">
        <v>1.1428571428571428</v>
      </c>
    </row>
    <row r="6646" spans="1:17" x14ac:dyDescent="0.35">
      <c r="A6646" t="str">
        <f t="shared" si="103"/>
        <v>Nebraska43935</v>
      </c>
      <c r="B6646" t="s">
        <v>36</v>
      </c>
      <c r="C6646">
        <v>1934408</v>
      </c>
      <c r="D6646" s="4">
        <v>43935</v>
      </c>
      <c r="E6646" s="4" t="s">
        <v>78</v>
      </c>
      <c r="F6646" s="4" t="s">
        <v>77</v>
      </c>
      <c r="G6646">
        <v>0</v>
      </c>
      <c r="H6646">
        <v>83</v>
      </c>
      <c r="I6646">
        <v>3</v>
      </c>
      <c r="J6646">
        <v>897</v>
      </c>
      <c r="K6646">
        <v>20</v>
      </c>
      <c r="L6646">
        <v>2.6086956521739131</v>
      </c>
      <c r="M6646">
        <v>0</v>
      </c>
      <c r="N6646">
        <v>64.285714285714292</v>
      </c>
      <c r="O6646">
        <v>1.4285714285714286</v>
      </c>
      <c r="P6646">
        <v>64.285714285714292</v>
      </c>
      <c r="Q6646">
        <v>1.4285714285714286</v>
      </c>
    </row>
    <row r="6647" spans="1:17" x14ac:dyDescent="0.35">
      <c r="A6647" t="str">
        <f t="shared" si="103"/>
        <v>Nebraska43936</v>
      </c>
      <c r="B6647" t="s">
        <v>36</v>
      </c>
      <c r="C6647">
        <v>1934408</v>
      </c>
      <c r="D6647" s="4">
        <v>43936</v>
      </c>
      <c r="E6647" s="4" t="s">
        <v>78</v>
      </c>
      <c r="F6647" s="4" t="s">
        <v>77</v>
      </c>
      <c r="G6647">
        <v>0</v>
      </c>
      <c r="H6647">
        <v>4</v>
      </c>
      <c r="I6647">
        <v>0</v>
      </c>
      <c r="J6647">
        <v>901</v>
      </c>
      <c r="K6647">
        <v>20</v>
      </c>
      <c r="L6647">
        <v>-0.95180722891566261</v>
      </c>
      <c r="M6647">
        <v>-1</v>
      </c>
      <c r="N6647">
        <v>54.571428571428569</v>
      </c>
      <c r="O6647">
        <v>1.1428571428571428</v>
      </c>
      <c r="P6647">
        <v>54.571428571428569</v>
      </c>
      <c r="Q6647">
        <v>1.1428571428571428</v>
      </c>
    </row>
    <row r="6648" spans="1:17" x14ac:dyDescent="0.35">
      <c r="A6648" t="str">
        <f t="shared" si="103"/>
        <v>Nebraska43937</v>
      </c>
      <c r="B6648" t="s">
        <v>36</v>
      </c>
      <c r="C6648">
        <v>1934408</v>
      </c>
      <c r="D6648" s="4">
        <v>43937</v>
      </c>
      <c r="E6648" s="4" t="s">
        <v>78</v>
      </c>
      <c r="F6648" s="4" t="s">
        <v>77</v>
      </c>
      <c r="G6648">
        <v>0</v>
      </c>
      <c r="H6648">
        <v>51</v>
      </c>
      <c r="I6648">
        <v>1</v>
      </c>
      <c r="J6648">
        <v>952</v>
      </c>
      <c r="K6648">
        <v>21</v>
      </c>
      <c r="L6648">
        <v>11.75</v>
      </c>
      <c r="M6648">
        <v>0</v>
      </c>
      <c r="N6648">
        <v>54.857142857142854</v>
      </c>
      <c r="O6648">
        <v>1</v>
      </c>
      <c r="P6648">
        <v>54.857142857142854</v>
      </c>
      <c r="Q6648">
        <v>1</v>
      </c>
    </row>
    <row r="6649" spans="1:17" x14ac:dyDescent="0.35">
      <c r="A6649" t="str">
        <f t="shared" si="103"/>
        <v>Nebraska43938</v>
      </c>
      <c r="B6649" t="s">
        <v>36</v>
      </c>
      <c r="C6649">
        <v>1934408</v>
      </c>
      <c r="D6649" s="4">
        <v>43938</v>
      </c>
      <c r="E6649" s="4" t="s">
        <v>78</v>
      </c>
      <c r="F6649" s="4" t="s">
        <v>77</v>
      </c>
      <c r="G6649">
        <v>0</v>
      </c>
      <c r="H6649">
        <v>114</v>
      </c>
      <c r="I6649">
        <v>3</v>
      </c>
      <c r="J6649">
        <v>1066</v>
      </c>
      <c r="K6649">
        <v>24</v>
      </c>
      <c r="L6649">
        <v>1.2352941176470589</v>
      </c>
      <c r="M6649">
        <v>2</v>
      </c>
      <c r="N6649">
        <v>61.571428571428569</v>
      </c>
      <c r="O6649">
        <v>1.2857142857142858</v>
      </c>
      <c r="P6649">
        <v>61.571428571428569</v>
      </c>
      <c r="Q6649">
        <v>1.2857142857142858</v>
      </c>
    </row>
    <row r="6650" spans="1:17" x14ac:dyDescent="0.35">
      <c r="A6650" t="str">
        <f t="shared" si="103"/>
        <v>Nebraska43939</v>
      </c>
      <c r="B6650" t="s">
        <v>36</v>
      </c>
      <c r="C6650">
        <v>1934408</v>
      </c>
      <c r="D6650" s="4">
        <v>43939</v>
      </c>
      <c r="E6650" s="4" t="s">
        <v>78</v>
      </c>
      <c r="F6650" s="4" t="s">
        <v>77</v>
      </c>
      <c r="G6650">
        <v>0</v>
      </c>
      <c r="H6650">
        <v>183</v>
      </c>
      <c r="I6650">
        <v>0</v>
      </c>
      <c r="J6650">
        <v>1249</v>
      </c>
      <c r="K6650">
        <v>24</v>
      </c>
      <c r="L6650">
        <v>0.60526315789473684</v>
      </c>
      <c r="M6650">
        <v>-1</v>
      </c>
      <c r="N6650">
        <v>78.571428571428569</v>
      </c>
      <c r="O6650">
        <v>1</v>
      </c>
      <c r="P6650">
        <v>78.571428571428569</v>
      </c>
      <c r="Q6650">
        <v>1</v>
      </c>
    </row>
    <row r="6651" spans="1:17" x14ac:dyDescent="0.35">
      <c r="A6651" t="str">
        <f t="shared" si="103"/>
        <v>Nebraska43940</v>
      </c>
      <c r="B6651" t="s">
        <v>36</v>
      </c>
      <c r="C6651">
        <v>1934408</v>
      </c>
      <c r="D6651" s="4">
        <v>43940</v>
      </c>
      <c r="E6651" s="4" t="s">
        <v>78</v>
      </c>
      <c r="F6651" s="4" t="s">
        <v>77</v>
      </c>
      <c r="G6651">
        <v>0</v>
      </c>
      <c r="H6651">
        <v>225</v>
      </c>
      <c r="I6651">
        <v>4</v>
      </c>
      <c r="J6651">
        <v>1474</v>
      </c>
      <c r="K6651">
        <v>28</v>
      </c>
      <c r="L6651">
        <v>0.22950819672131148</v>
      </c>
      <c r="M6651">
        <v>0</v>
      </c>
      <c r="N6651">
        <v>97.571428571428569</v>
      </c>
      <c r="O6651">
        <v>1.5714285714285714</v>
      </c>
      <c r="P6651">
        <v>97.571428571428569</v>
      </c>
      <c r="Q6651">
        <v>1.5714285714285714</v>
      </c>
    </row>
    <row r="6652" spans="1:17" x14ac:dyDescent="0.35">
      <c r="A6652" t="str">
        <f t="shared" si="103"/>
        <v>Nebraska43941</v>
      </c>
      <c r="B6652" t="s">
        <v>36</v>
      </c>
      <c r="C6652">
        <v>1934408</v>
      </c>
      <c r="D6652" s="4">
        <v>43941</v>
      </c>
      <c r="E6652" s="4" t="s">
        <v>78</v>
      </c>
      <c r="F6652" s="4" t="s">
        <v>77</v>
      </c>
      <c r="G6652">
        <v>0</v>
      </c>
      <c r="H6652">
        <v>174</v>
      </c>
      <c r="I6652">
        <v>5</v>
      </c>
      <c r="J6652">
        <v>1648</v>
      </c>
      <c r="K6652">
        <v>33</v>
      </c>
      <c r="L6652">
        <v>-0.22666666666666666</v>
      </c>
      <c r="M6652">
        <v>0.25</v>
      </c>
      <c r="N6652">
        <v>119.14285714285714</v>
      </c>
      <c r="O6652">
        <v>2.2857142857142856</v>
      </c>
      <c r="P6652">
        <v>119.14285714285714</v>
      </c>
      <c r="Q6652">
        <v>2.2857142857142856</v>
      </c>
    </row>
    <row r="6653" spans="1:17" x14ac:dyDescent="0.35">
      <c r="A6653" t="str">
        <f t="shared" si="103"/>
        <v>Nebraska43942</v>
      </c>
      <c r="B6653" t="s">
        <v>36</v>
      </c>
      <c r="C6653">
        <v>1934408</v>
      </c>
      <c r="D6653" s="4">
        <v>43942</v>
      </c>
      <c r="E6653" s="4" t="s">
        <v>78</v>
      </c>
      <c r="F6653" s="4" t="s">
        <v>77</v>
      </c>
      <c r="G6653">
        <v>0</v>
      </c>
      <c r="H6653">
        <v>37</v>
      </c>
      <c r="I6653">
        <v>0</v>
      </c>
      <c r="J6653">
        <v>1685</v>
      </c>
      <c r="K6653">
        <v>33</v>
      </c>
      <c r="L6653">
        <v>-0.78735632183908044</v>
      </c>
      <c r="M6653">
        <v>-1</v>
      </c>
      <c r="N6653">
        <v>112.57142857142857</v>
      </c>
      <c r="O6653">
        <v>1.8571428571428572</v>
      </c>
      <c r="P6653">
        <v>112.57142857142857</v>
      </c>
      <c r="Q6653">
        <v>1.8571428571428572</v>
      </c>
    </row>
    <row r="6654" spans="1:17" x14ac:dyDescent="0.35">
      <c r="A6654" t="str">
        <f t="shared" si="103"/>
        <v>Nebraska43943</v>
      </c>
      <c r="B6654" t="s">
        <v>36</v>
      </c>
      <c r="C6654">
        <v>1934408</v>
      </c>
      <c r="D6654" s="4">
        <v>43943</v>
      </c>
      <c r="E6654" s="4" t="s">
        <v>78</v>
      </c>
      <c r="F6654" s="4" t="s">
        <v>77</v>
      </c>
      <c r="G6654">
        <v>0</v>
      </c>
      <c r="H6654">
        <v>128</v>
      </c>
      <c r="I6654">
        <v>5</v>
      </c>
      <c r="J6654">
        <v>1813</v>
      </c>
      <c r="K6654">
        <v>38</v>
      </c>
      <c r="L6654">
        <v>2.4594594594594597</v>
      </c>
      <c r="M6654">
        <v>0</v>
      </c>
      <c r="N6654">
        <v>130.28571428571428</v>
      </c>
      <c r="O6654">
        <v>2.5714285714285716</v>
      </c>
      <c r="P6654">
        <v>130.28571428571428</v>
      </c>
      <c r="Q6654">
        <v>2.5714285714285716</v>
      </c>
    </row>
    <row r="6655" spans="1:17" x14ac:dyDescent="0.35">
      <c r="A6655" t="str">
        <f t="shared" si="103"/>
        <v>Nebraska43944</v>
      </c>
      <c r="B6655" t="s">
        <v>36</v>
      </c>
      <c r="C6655">
        <v>1934408</v>
      </c>
      <c r="D6655" s="4">
        <v>43944</v>
      </c>
      <c r="E6655" s="4" t="s">
        <v>78</v>
      </c>
      <c r="F6655" s="4" t="s">
        <v>77</v>
      </c>
      <c r="G6655">
        <v>0</v>
      </c>
      <c r="H6655">
        <v>389</v>
      </c>
      <c r="I6655">
        <v>9</v>
      </c>
      <c r="J6655">
        <v>2202</v>
      </c>
      <c r="K6655">
        <v>47</v>
      </c>
      <c r="L6655">
        <v>2.0390625</v>
      </c>
      <c r="M6655">
        <v>0.8</v>
      </c>
      <c r="N6655">
        <v>178.57142857142858</v>
      </c>
      <c r="O6655">
        <v>3.7142857142857144</v>
      </c>
      <c r="P6655">
        <v>178.57142857142858</v>
      </c>
      <c r="Q6655">
        <v>3.7142857142857144</v>
      </c>
    </row>
    <row r="6656" spans="1:17" x14ac:dyDescent="0.35">
      <c r="A6656" t="str">
        <f t="shared" si="103"/>
        <v>Nebraska43945</v>
      </c>
      <c r="B6656" t="s">
        <v>36</v>
      </c>
      <c r="C6656">
        <v>1934408</v>
      </c>
      <c r="D6656" s="4">
        <v>43945</v>
      </c>
      <c r="E6656" s="4" t="s">
        <v>78</v>
      </c>
      <c r="F6656" s="4" t="s">
        <v>77</v>
      </c>
      <c r="G6656">
        <v>0</v>
      </c>
      <c r="H6656">
        <v>222</v>
      </c>
      <c r="I6656">
        <v>3</v>
      </c>
      <c r="J6656">
        <v>2424</v>
      </c>
      <c r="K6656">
        <v>50</v>
      </c>
      <c r="L6656">
        <v>-0.42930591259640105</v>
      </c>
      <c r="M6656">
        <v>-0.66666666666666663</v>
      </c>
      <c r="N6656">
        <v>194</v>
      </c>
      <c r="O6656">
        <v>3.7142857142857144</v>
      </c>
      <c r="P6656">
        <v>194</v>
      </c>
      <c r="Q6656">
        <v>3.7142857142857144</v>
      </c>
    </row>
    <row r="6657" spans="1:17" x14ac:dyDescent="0.35">
      <c r="A6657" t="str">
        <f t="shared" si="103"/>
        <v>Nebraska43946</v>
      </c>
      <c r="B6657" t="s">
        <v>36</v>
      </c>
      <c r="C6657">
        <v>1934408</v>
      </c>
      <c r="D6657" s="4">
        <v>43946</v>
      </c>
      <c r="E6657" s="4" t="s">
        <v>78</v>
      </c>
      <c r="F6657" s="4" t="s">
        <v>77</v>
      </c>
      <c r="G6657">
        <v>0</v>
      </c>
      <c r="H6657">
        <v>295</v>
      </c>
      <c r="I6657">
        <v>0</v>
      </c>
      <c r="J6657">
        <v>2719</v>
      </c>
      <c r="K6657">
        <v>50</v>
      </c>
      <c r="L6657">
        <v>0.32882882882882886</v>
      </c>
      <c r="M6657">
        <v>-1</v>
      </c>
      <c r="N6657">
        <v>210</v>
      </c>
      <c r="O6657">
        <v>3.7142857142857144</v>
      </c>
      <c r="P6657">
        <v>210</v>
      </c>
      <c r="Q6657">
        <v>3.7142857142857144</v>
      </c>
    </row>
    <row r="6658" spans="1:17" x14ac:dyDescent="0.35">
      <c r="A6658" t="str">
        <f t="shared" si="103"/>
        <v>Nebraska43947</v>
      </c>
      <c r="B6658" t="s">
        <v>36</v>
      </c>
      <c r="C6658">
        <v>1934408</v>
      </c>
      <c r="D6658" s="4">
        <v>43947</v>
      </c>
      <c r="E6658" s="4" t="s">
        <v>78</v>
      </c>
      <c r="F6658" s="4" t="s">
        <v>77</v>
      </c>
      <c r="G6658">
        <v>0</v>
      </c>
      <c r="H6658">
        <v>311</v>
      </c>
      <c r="I6658">
        <v>6</v>
      </c>
      <c r="J6658">
        <v>3030</v>
      </c>
      <c r="K6658">
        <v>56</v>
      </c>
      <c r="L6658">
        <v>5.4237288135593219E-2</v>
      </c>
      <c r="M6658">
        <v>0</v>
      </c>
      <c r="N6658">
        <v>222.28571428571428</v>
      </c>
      <c r="O6658">
        <v>4</v>
      </c>
      <c r="P6658">
        <v>222.28571428571428</v>
      </c>
      <c r="Q6658">
        <v>4</v>
      </c>
    </row>
    <row r="6659" spans="1:17" x14ac:dyDescent="0.35">
      <c r="A6659" t="str">
        <f t="shared" ref="A6659:A6722" si="104">B6659&amp;D6659</f>
        <v>Nebraska43948</v>
      </c>
      <c r="B6659" t="s">
        <v>36</v>
      </c>
      <c r="C6659">
        <v>1934408</v>
      </c>
      <c r="D6659" s="4">
        <v>43948</v>
      </c>
      <c r="E6659" s="4" t="s">
        <v>78</v>
      </c>
      <c r="F6659" s="4" t="s">
        <v>77</v>
      </c>
      <c r="G6659">
        <v>0</v>
      </c>
      <c r="H6659">
        <v>328</v>
      </c>
      <c r="I6659">
        <v>0</v>
      </c>
      <c r="J6659">
        <v>3358</v>
      </c>
      <c r="K6659">
        <v>56</v>
      </c>
      <c r="L6659">
        <v>5.4662379421221867E-2</v>
      </c>
      <c r="M6659">
        <v>-1</v>
      </c>
      <c r="N6659">
        <v>244.28571428571428</v>
      </c>
      <c r="O6659">
        <v>3.2857142857142856</v>
      </c>
      <c r="P6659">
        <v>244.28571428571428</v>
      </c>
      <c r="Q6659">
        <v>3.2857142857142856</v>
      </c>
    </row>
    <row r="6660" spans="1:17" x14ac:dyDescent="0.35">
      <c r="A6660" t="str">
        <f t="shared" si="104"/>
        <v>Nebraska43949</v>
      </c>
      <c r="B6660" t="s">
        <v>36</v>
      </c>
      <c r="C6660">
        <v>1934408</v>
      </c>
      <c r="D6660" s="4">
        <v>43949</v>
      </c>
      <c r="E6660" s="4" t="s">
        <v>78</v>
      </c>
      <c r="F6660" s="4" t="s">
        <v>77</v>
      </c>
      <c r="G6660">
        <v>0</v>
      </c>
      <c r="H6660">
        <v>159</v>
      </c>
      <c r="I6660">
        <v>0</v>
      </c>
      <c r="J6660">
        <v>3517</v>
      </c>
      <c r="K6660">
        <v>56</v>
      </c>
      <c r="L6660">
        <v>-0.5152439024390244</v>
      </c>
      <c r="M6660">
        <v>0</v>
      </c>
      <c r="N6660">
        <v>261.71428571428572</v>
      </c>
      <c r="O6660">
        <v>3.2857142857142856</v>
      </c>
      <c r="P6660">
        <v>261.71428571428572</v>
      </c>
      <c r="Q6660">
        <v>3.2857142857142856</v>
      </c>
    </row>
    <row r="6661" spans="1:17" x14ac:dyDescent="0.35">
      <c r="A6661" t="str">
        <f t="shared" si="104"/>
        <v>Nebraska43950</v>
      </c>
      <c r="B6661" t="s">
        <v>36</v>
      </c>
      <c r="C6661">
        <v>1934408</v>
      </c>
      <c r="D6661" s="4">
        <v>43950</v>
      </c>
      <c r="E6661" s="4" t="s">
        <v>78</v>
      </c>
      <c r="F6661" s="4" t="s">
        <v>77</v>
      </c>
      <c r="G6661">
        <v>0</v>
      </c>
      <c r="H6661">
        <v>334</v>
      </c>
      <c r="I6661">
        <v>0</v>
      </c>
      <c r="J6661">
        <v>3851</v>
      </c>
      <c r="K6661">
        <v>56</v>
      </c>
      <c r="L6661">
        <v>1.10062893081761</v>
      </c>
      <c r="M6661">
        <v>0</v>
      </c>
      <c r="N6661">
        <v>291.14285714285717</v>
      </c>
      <c r="O6661">
        <v>2.5714285714285716</v>
      </c>
      <c r="P6661">
        <v>291.14285714285717</v>
      </c>
      <c r="Q6661">
        <v>2.5714285714285716</v>
      </c>
    </row>
    <row r="6662" spans="1:17" x14ac:dyDescent="0.35">
      <c r="A6662" t="str">
        <f t="shared" si="104"/>
        <v>Nebraska43951</v>
      </c>
      <c r="B6662" t="s">
        <v>36</v>
      </c>
      <c r="C6662">
        <v>1934408</v>
      </c>
      <c r="D6662" s="4">
        <v>43951</v>
      </c>
      <c r="E6662" s="4" t="s">
        <v>78</v>
      </c>
      <c r="F6662" s="4" t="s">
        <v>77</v>
      </c>
      <c r="G6662">
        <v>0</v>
      </c>
      <c r="H6662">
        <v>430</v>
      </c>
      <c r="I6662">
        <v>14</v>
      </c>
      <c r="J6662">
        <v>4281</v>
      </c>
      <c r="K6662">
        <v>70</v>
      </c>
      <c r="L6662">
        <v>0.28742514970059879</v>
      </c>
      <c r="M6662">
        <v>0</v>
      </c>
      <c r="N6662">
        <v>297</v>
      </c>
      <c r="O6662">
        <v>3.2857142857142856</v>
      </c>
      <c r="P6662">
        <v>297</v>
      </c>
      <c r="Q6662">
        <v>3.2857142857142856</v>
      </c>
    </row>
    <row r="6663" spans="1:17" x14ac:dyDescent="0.35">
      <c r="A6663" t="str">
        <f t="shared" si="104"/>
        <v>Nebraska43952</v>
      </c>
      <c r="B6663" t="s">
        <v>36</v>
      </c>
      <c r="C6663">
        <v>1934408</v>
      </c>
      <c r="D6663" s="4">
        <v>43952</v>
      </c>
      <c r="E6663" s="4" t="s">
        <v>78</v>
      </c>
      <c r="F6663" s="4" t="s">
        <v>77</v>
      </c>
      <c r="G6663">
        <v>0</v>
      </c>
      <c r="H6663">
        <v>727</v>
      </c>
      <c r="I6663">
        <v>3</v>
      </c>
      <c r="J6663">
        <v>5008</v>
      </c>
      <c r="K6663">
        <v>73</v>
      </c>
      <c r="L6663">
        <v>0.69069767441860463</v>
      </c>
      <c r="M6663">
        <v>-0.7857142857142857</v>
      </c>
      <c r="N6663">
        <v>369.14285714285717</v>
      </c>
      <c r="O6663">
        <v>3.2857142857142856</v>
      </c>
      <c r="P6663">
        <v>369.14285714285717</v>
      </c>
      <c r="Q6663">
        <v>3.2857142857142856</v>
      </c>
    </row>
    <row r="6664" spans="1:17" x14ac:dyDescent="0.35">
      <c r="A6664" t="str">
        <f t="shared" si="104"/>
        <v>Nebraska43953</v>
      </c>
      <c r="B6664" t="s">
        <v>36</v>
      </c>
      <c r="C6664">
        <v>1934408</v>
      </c>
      <c r="D6664" s="4">
        <v>43953</v>
      </c>
      <c r="E6664" s="4" t="s">
        <v>78</v>
      </c>
      <c r="F6664" s="4" t="s">
        <v>77</v>
      </c>
      <c r="G6664">
        <v>0</v>
      </c>
      <c r="H6664">
        <v>309</v>
      </c>
      <c r="I6664">
        <v>0</v>
      </c>
      <c r="J6664">
        <v>5317</v>
      </c>
      <c r="K6664">
        <v>73</v>
      </c>
      <c r="L6664">
        <v>-0.57496561210453923</v>
      </c>
      <c r="M6664">
        <v>-1</v>
      </c>
      <c r="N6664">
        <v>371.14285714285717</v>
      </c>
      <c r="O6664">
        <v>3.2857142857142856</v>
      </c>
      <c r="P6664">
        <v>371.14285714285717</v>
      </c>
      <c r="Q6664">
        <v>3.2857142857142856</v>
      </c>
    </row>
    <row r="6665" spans="1:17" x14ac:dyDescent="0.35">
      <c r="A6665" t="str">
        <f t="shared" si="104"/>
        <v>Nebraska43954</v>
      </c>
      <c r="B6665" t="s">
        <v>36</v>
      </c>
      <c r="C6665">
        <v>1934408</v>
      </c>
      <c r="D6665" s="4">
        <v>43954</v>
      </c>
      <c r="E6665" s="4" t="s">
        <v>78</v>
      </c>
      <c r="F6665" s="4" t="s">
        <v>77</v>
      </c>
      <c r="G6665">
        <v>0</v>
      </c>
      <c r="H6665">
        <v>344</v>
      </c>
      <c r="I6665">
        <v>5</v>
      </c>
      <c r="J6665">
        <v>5661</v>
      </c>
      <c r="K6665">
        <v>78</v>
      </c>
      <c r="L6665">
        <v>0.11326860841423948</v>
      </c>
      <c r="M6665">
        <v>0</v>
      </c>
      <c r="N6665">
        <v>375.85714285714283</v>
      </c>
      <c r="O6665">
        <v>3.1428571428571428</v>
      </c>
      <c r="P6665">
        <v>375.85714285714283</v>
      </c>
      <c r="Q6665">
        <v>3.1428571428571428</v>
      </c>
    </row>
    <row r="6666" spans="1:17" x14ac:dyDescent="0.35">
      <c r="A6666" t="str">
        <f t="shared" si="104"/>
        <v>Nebraska43955</v>
      </c>
      <c r="B6666" t="s">
        <v>36</v>
      </c>
      <c r="C6666">
        <v>1934408</v>
      </c>
      <c r="D6666" s="4">
        <v>43955</v>
      </c>
      <c r="E6666" s="4" t="s">
        <v>78</v>
      </c>
      <c r="F6666" s="4" t="s">
        <v>77</v>
      </c>
      <c r="G6666">
        <v>0</v>
      </c>
      <c r="H6666">
        <v>376</v>
      </c>
      <c r="I6666">
        <v>0</v>
      </c>
      <c r="J6666">
        <v>6037</v>
      </c>
      <c r="K6666">
        <v>78</v>
      </c>
      <c r="L6666">
        <v>9.3023255813953487E-2</v>
      </c>
      <c r="M6666">
        <v>-1</v>
      </c>
      <c r="N6666">
        <v>382.71428571428572</v>
      </c>
      <c r="O6666">
        <v>3.1428571428571428</v>
      </c>
      <c r="P6666">
        <v>382.71428571428572</v>
      </c>
      <c r="Q6666">
        <v>3.1428571428571428</v>
      </c>
    </row>
    <row r="6667" spans="1:17" x14ac:dyDescent="0.35">
      <c r="A6667" t="str">
        <f t="shared" si="104"/>
        <v>Nebraska43956</v>
      </c>
      <c r="B6667" t="s">
        <v>36</v>
      </c>
      <c r="C6667">
        <v>1934408</v>
      </c>
      <c r="D6667" s="4">
        <v>43956</v>
      </c>
      <c r="E6667" s="4" t="s">
        <v>78</v>
      </c>
      <c r="F6667" s="4" t="s">
        <v>77</v>
      </c>
      <c r="G6667">
        <v>0</v>
      </c>
      <c r="H6667">
        <v>336</v>
      </c>
      <c r="I6667">
        <v>0</v>
      </c>
      <c r="J6667">
        <v>6373</v>
      </c>
      <c r="K6667">
        <v>78</v>
      </c>
      <c r="L6667">
        <v>-0.10638297872340426</v>
      </c>
      <c r="M6667">
        <v>0</v>
      </c>
      <c r="N6667">
        <v>408</v>
      </c>
      <c r="O6667">
        <v>3.1428571428571428</v>
      </c>
      <c r="P6667">
        <v>408</v>
      </c>
      <c r="Q6667">
        <v>3.1428571428571428</v>
      </c>
    </row>
    <row r="6668" spans="1:17" x14ac:dyDescent="0.35">
      <c r="A6668" t="str">
        <f t="shared" si="104"/>
        <v>Nebraska43957</v>
      </c>
      <c r="B6668" t="s">
        <v>36</v>
      </c>
      <c r="C6668">
        <v>1934408</v>
      </c>
      <c r="D6668" s="4">
        <v>43957</v>
      </c>
      <c r="E6668" s="4" t="s">
        <v>78</v>
      </c>
      <c r="F6668" s="4" t="s">
        <v>77</v>
      </c>
      <c r="G6668">
        <v>0</v>
      </c>
      <c r="H6668">
        <v>316</v>
      </c>
      <c r="I6668">
        <v>0</v>
      </c>
      <c r="J6668">
        <v>6689</v>
      </c>
      <c r="K6668">
        <v>78</v>
      </c>
      <c r="L6668">
        <v>-5.9523809523809521E-2</v>
      </c>
      <c r="M6668">
        <v>0</v>
      </c>
      <c r="N6668">
        <v>405.42857142857144</v>
      </c>
      <c r="O6668">
        <v>3.1428571428571428</v>
      </c>
      <c r="P6668">
        <v>405.42857142857144</v>
      </c>
      <c r="Q6668">
        <v>3.1428571428571428</v>
      </c>
    </row>
    <row r="6669" spans="1:17" x14ac:dyDescent="0.35">
      <c r="A6669" t="str">
        <f t="shared" si="104"/>
        <v>Nebraska43958</v>
      </c>
      <c r="B6669" t="s">
        <v>36</v>
      </c>
      <c r="C6669">
        <v>1934408</v>
      </c>
      <c r="D6669" s="4">
        <v>43958</v>
      </c>
      <c r="E6669" s="4" t="s">
        <v>78</v>
      </c>
      <c r="F6669" s="4" t="s">
        <v>77</v>
      </c>
      <c r="G6669">
        <v>0</v>
      </c>
      <c r="H6669">
        <v>645</v>
      </c>
      <c r="I6669">
        <v>13</v>
      </c>
      <c r="J6669">
        <v>7334</v>
      </c>
      <c r="K6669">
        <v>91</v>
      </c>
      <c r="L6669">
        <v>1.0411392405063291</v>
      </c>
      <c r="M6669">
        <v>0</v>
      </c>
      <c r="N6669">
        <v>436.14285714285717</v>
      </c>
      <c r="O6669">
        <v>3</v>
      </c>
      <c r="P6669">
        <v>436.14285714285717</v>
      </c>
      <c r="Q6669">
        <v>3</v>
      </c>
    </row>
    <row r="6670" spans="1:17" x14ac:dyDescent="0.35">
      <c r="A6670" t="str">
        <f t="shared" si="104"/>
        <v>Nebraska43959</v>
      </c>
      <c r="B6670" t="s">
        <v>36</v>
      </c>
      <c r="C6670">
        <v>1934408</v>
      </c>
      <c r="D6670" s="4">
        <v>43959</v>
      </c>
      <c r="E6670" s="4" t="s">
        <v>78</v>
      </c>
      <c r="F6670" s="4" t="s">
        <v>77</v>
      </c>
      <c r="G6670">
        <v>0</v>
      </c>
      <c r="H6670">
        <v>484</v>
      </c>
      <c r="I6670">
        <v>-1</v>
      </c>
      <c r="J6670">
        <v>7818</v>
      </c>
      <c r="K6670">
        <v>90</v>
      </c>
      <c r="L6670">
        <v>-0.2496124031007752</v>
      </c>
      <c r="M6670">
        <v>-1.0769230769230769</v>
      </c>
      <c r="N6670">
        <v>401.42857142857144</v>
      </c>
      <c r="O6670">
        <v>2.4285714285714284</v>
      </c>
      <c r="P6670">
        <v>401.42857142857144</v>
      </c>
      <c r="Q6670">
        <v>2.4285714285714284</v>
      </c>
    </row>
    <row r="6671" spans="1:17" x14ac:dyDescent="0.35">
      <c r="A6671" t="str">
        <f t="shared" si="104"/>
        <v>Nebraska43960</v>
      </c>
      <c r="B6671" t="s">
        <v>36</v>
      </c>
      <c r="C6671">
        <v>1934408</v>
      </c>
      <c r="D6671" s="4">
        <v>43960</v>
      </c>
      <c r="E6671" s="4" t="s">
        <v>78</v>
      </c>
      <c r="F6671" s="4" t="s">
        <v>77</v>
      </c>
      <c r="G6671">
        <v>0</v>
      </c>
      <c r="H6671">
        <v>275</v>
      </c>
      <c r="I6671">
        <v>0</v>
      </c>
      <c r="J6671">
        <v>8093</v>
      </c>
      <c r="K6671">
        <v>90</v>
      </c>
      <c r="L6671">
        <v>-0.43181818181818182</v>
      </c>
      <c r="M6671">
        <v>-1</v>
      </c>
      <c r="N6671">
        <v>396.57142857142856</v>
      </c>
      <c r="O6671">
        <v>2.4285714285714284</v>
      </c>
      <c r="P6671">
        <v>396.57142857142856</v>
      </c>
      <c r="Q6671">
        <v>2.4285714285714284</v>
      </c>
    </row>
    <row r="6672" spans="1:17" x14ac:dyDescent="0.35">
      <c r="A6672" t="str">
        <f t="shared" si="104"/>
        <v>Nebraska43961</v>
      </c>
      <c r="B6672" t="s">
        <v>36</v>
      </c>
      <c r="C6672">
        <v>1934408</v>
      </c>
      <c r="D6672" s="4">
        <v>43961</v>
      </c>
      <c r="E6672" s="4" t="s">
        <v>78</v>
      </c>
      <c r="F6672" s="4" t="s">
        <v>77</v>
      </c>
      <c r="G6672">
        <v>0</v>
      </c>
      <c r="H6672">
        <v>78</v>
      </c>
      <c r="I6672">
        <v>0</v>
      </c>
      <c r="J6672">
        <v>8171</v>
      </c>
      <c r="K6672">
        <v>90</v>
      </c>
      <c r="L6672">
        <v>-0.71636363636363631</v>
      </c>
      <c r="M6672">
        <v>0</v>
      </c>
      <c r="N6672">
        <v>358.57142857142856</v>
      </c>
      <c r="O6672">
        <v>1.7142857142857142</v>
      </c>
      <c r="P6672">
        <v>358.57142857142856</v>
      </c>
      <c r="Q6672">
        <v>1.7142857142857142</v>
      </c>
    </row>
    <row r="6673" spans="1:17" x14ac:dyDescent="0.35">
      <c r="A6673" t="str">
        <f t="shared" si="104"/>
        <v>Nebraska43962</v>
      </c>
      <c r="B6673" t="s">
        <v>36</v>
      </c>
      <c r="C6673">
        <v>1934408</v>
      </c>
      <c r="D6673" s="4">
        <v>43962</v>
      </c>
      <c r="E6673" s="4" t="s">
        <v>78</v>
      </c>
      <c r="F6673" s="4" t="s">
        <v>77</v>
      </c>
      <c r="G6673">
        <v>0</v>
      </c>
      <c r="H6673">
        <v>236</v>
      </c>
      <c r="I6673">
        <v>8</v>
      </c>
      <c r="J6673">
        <v>8407</v>
      </c>
      <c r="K6673">
        <v>98</v>
      </c>
      <c r="L6673">
        <v>2.0256410256410255</v>
      </c>
      <c r="M6673">
        <v>0</v>
      </c>
      <c r="N6673">
        <v>338.57142857142856</v>
      </c>
      <c r="O6673">
        <v>2.8571428571428572</v>
      </c>
      <c r="P6673">
        <v>338.57142857142856</v>
      </c>
      <c r="Q6673">
        <v>2.8571428571428572</v>
      </c>
    </row>
    <row r="6674" spans="1:17" x14ac:dyDescent="0.35">
      <c r="A6674" t="str">
        <f t="shared" si="104"/>
        <v>Nebraska43963</v>
      </c>
      <c r="B6674" t="s">
        <v>36</v>
      </c>
      <c r="C6674">
        <v>1934408</v>
      </c>
      <c r="D6674" s="4">
        <v>43963</v>
      </c>
      <c r="E6674" s="4" t="s">
        <v>78</v>
      </c>
      <c r="F6674" s="4" t="s">
        <v>77</v>
      </c>
      <c r="G6674">
        <v>0</v>
      </c>
      <c r="H6674">
        <v>125</v>
      </c>
      <c r="I6674">
        <v>2</v>
      </c>
      <c r="J6674">
        <v>8532</v>
      </c>
      <c r="K6674">
        <v>100</v>
      </c>
      <c r="L6674">
        <v>-0.47033898305084748</v>
      </c>
      <c r="M6674">
        <v>-0.75</v>
      </c>
      <c r="N6674">
        <v>308.42857142857144</v>
      </c>
      <c r="O6674">
        <v>3.1428571428571428</v>
      </c>
      <c r="P6674">
        <v>308.42857142857144</v>
      </c>
      <c r="Q6674">
        <v>3.1428571428571428</v>
      </c>
    </row>
    <row r="6675" spans="1:17" x14ac:dyDescent="0.35">
      <c r="A6675" t="str">
        <f t="shared" si="104"/>
        <v>Nebraska43964</v>
      </c>
      <c r="B6675" t="s">
        <v>36</v>
      </c>
      <c r="C6675">
        <v>1934408</v>
      </c>
      <c r="D6675" s="4">
        <v>43964</v>
      </c>
      <c r="E6675" s="4" t="s">
        <v>78</v>
      </c>
      <c r="F6675" s="4" t="s">
        <v>77</v>
      </c>
      <c r="G6675">
        <v>0</v>
      </c>
      <c r="H6675">
        <v>380</v>
      </c>
      <c r="I6675">
        <v>3</v>
      </c>
      <c r="J6675">
        <v>8912</v>
      </c>
      <c r="K6675">
        <v>103</v>
      </c>
      <c r="L6675">
        <v>2.04</v>
      </c>
      <c r="M6675">
        <v>0.5</v>
      </c>
      <c r="N6675">
        <v>317.57142857142856</v>
      </c>
      <c r="O6675">
        <v>3.5714285714285716</v>
      </c>
      <c r="P6675">
        <v>317.57142857142856</v>
      </c>
      <c r="Q6675">
        <v>3.5714285714285716</v>
      </c>
    </row>
    <row r="6676" spans="1:17" x14ac:dyDescent="0.35">
      <c r="A6676" t="str">
        <f t="shared" si="104"/>
        <v>Nebraska43965</v>
      </c>
      <c r="B6676" t="s">
        <v>36</v>
      </c>
      <c r="C6676">
        <v>1934408</v>
      </c>
      <c r="D6676" s="4">
        <v>43965</v>
      </c>
      <c r="E6676" s="4" t="s">
        <v>78</v>
      </c>
      <c r="F6676" s="4" t="s">
        <v>77</v>
      </c>
      <c r="G6676">
        <v>0</v>
      </c>
      <c r="H6676">
        <v>348</v>
      </c>
      <c r="I6676">
        <v>0</v>
      </c>
      <c r="J6676">
        <v>9260</v>
      </c>
      <c r="K6676">
        <v>103</v>
      </c>
      <c r="L6676">
        <v>-8.4210526315789472E-2</v>
      </c>
      <c r="M6676">
        <v>-1</v>
      </c>
      <c r="N6676">
        <v>275.14285714285717</v>
      </c>
      <c r="O6676">
        <v>1.7142857142857142</v>
      </c>
      <c r="P6676">
        <v>275.14285714285717</v>
      </c>
      <c r="Q6676">
        <v>1.7142857142857142</v>
      </c>
    </row>
    <row r="6677" spans="1:17" x14ac:dyDescent="0.35">
      <c r="A6677" t="str">
        <f t="shared" si="104"/>
        <v>Nebraska43966</v>
      </c>
      <c r="B6677" t="s">
        <v>36</v>
      </c>
      <c r="C6677">
        <v>1934408</v>
      </c>
      <c r="D6677" s="4">
        <v>43966</v>
      </c>
      <c r="E6677" s="4" t="s">
        <v>78</v>
      </c>
      <c r="F6677" s="4" t="s">
        <v>77</v>
      </c>
      <c r="G6677">
        <v>0</v>
      </c>
      <c r="H6677">
        <v>350</v>
      </c>
      <c r="I6677">
        <v>10</v>
      </c>
      <c r="J6677">
        <v>9610</v>
      </c>
      <c r="K6677">
        <v>113</v>
      </c>
      <c r="L6677">
        <v>5.7471264367816091E-3</v>
      </c>
      <c r="M6677">
        <v>0</v>
      </c>
      <c r="N6677">
        <v>256</v>
      </c>
      <c r="O6677">
        <v>3.2857142857142856</v>
      </c>
      <c r="P6677">
        <v>256</v>
      </c>
      <c r="Q6677">
        <v>3.2857142857142856</v>
      </c>
    </row>
    <row r="6678" spans="1:17" x14ac:dyDescent="0.35">
      <c r="A6678" t="str">
        <f t="shared" si="104"/>
        <v>Nebraska43967</v>
      </c>
      <c r="B6678" t="s">
        <v>36</v>
      </c>
      <c r="C6678">
        <v>1934408</v>
      </c>
      <c r="D6678" s="4">
        <v>43967</v>
      </c>
      <c r="E6678" s="4" t="s">
        <v>78</v>
      </c>
      <c r="F6678" s="4" t="s">
        <v>77</v>
      </c>
      <c r="G6678">
        <v>0</v>
      </c>
      <c r="H6678">
        <v>610</v>
      </c>
      <c r="I6678">
        <v>10</v>
      </c>
      <c r="J6678">
        <v>10220</v>
      </c>
      <c r="K6678">
        <v>123</v>
      </c>
      <c r="L6678">
        <v>0.74285714285714288</v>
      </c>
      <c r="M6678">
        <v>0</v>
      </c>
      <c r="N6678">
        <v>303.85714285714283</v>
      </c>
      <c r="O6678">
        <v>4.7142857142857144</v>
      </c>
      <c r="P6678">
        <v>303.85714285714283</v>
      </c>
      <c r="Q6678">
        <v>4.7142857142857144</v>
      </c>
    </row>
    <row r="6679" spans="1:17" x14ac:dyDescent="0.35">
      <c r="A6679" t="str">
        <f t="shared" si="104"/>
        <v>Nebraska43968</v>
      </c>
      <c r="B6679" t="s">
        <v>36</v>
      </c>
      <c r="C6679">
        <v>1934408</v>
      </c>
      <c r="D6679" s="4">
        <v>43968</v>
      </c>
      <c r="E6679" s="4" t="s">
        <v>78</v>
      </c>
      <c r="F6679" s="4" t="s">
        <v>77</v>
      </c>
      <c r="G6679">
        <v>0</v>
      </c>
      <c r="H6679">
        <v>-43</v>
      </c>
      <c r="I6679">
        <v>0</v>
      </c>
      <c r="J6679">
        <v>10177</v>
      </c>
      <c r="K6679">
        <v>123</v>
      </c>
      <c r="L6679">
        <v>-1.0704918032786885</v>
      </c>
      <c r="M6679">
        <v>-1</v>
      </c>
      <c r="N6679">
        <v>286.57142857142856</v>
      </c>
      <c r="O6679">
        <v>4.7142857142857144</v>
      </c>
      <c r="P6679">
        <v>286.57142857142856</v>
      </c>
      <c r="Q6679">
        <v>4.7142857142857144</v>
      </c>
    </row>
    <row r="6680" spans="1:17" x14ac:dyDescent="0.35">
      <c r="A6680" t="str">
        <f t="shared" si="104"/>
        <v>Nebraska43969</v>
      </c>
      <c r="B6680" t="s">
        <v>36</v>
      </c>
      <c r="C6680">
        <v>1934408</v>
      </c>
      <c r="D6680" s="4">
        <v>43969</v>
      </c>
      <c r="E6680" s="4" t="s">
        <v>78</v>
      </c>
      <c r="F6680" s="4" t="s">
        <v>77</v>
      </c>
      <c r="G6680">
        <v>0</v>
      </c>
      <c r="H6680">
        <v>448</v>
      </c>
      <c r="I6680">
        <v>0</v>
      </c>
      <c r="J6680">
        <v>10625</v>
      </c>
      <c r="K6680">
        <v>123</v>
      </c>
      <c r="L6680">
        <v>-11.418604651162791</v>
      </c>
      <c r="M6680">
        <v>0</v>
      </c>
      <c r="N6680">
        <v>316.85714285714283</v>
      </c>
      <c r="O6680">
        <v>3.5714285714285716</v>
      </c>
      <c r="P6680">
        <v>316.85714285714283</v>
      </c>
      <c r="Q6680">
        <v>3.5714285714285716</v>
      </c>
    </row>
    <row r="6681" spans="1:17" x14ac:dyDescent="0.35">
      <c r="A6681" t="str">
        <f t="shared" si="104"/>
        <v>Nebraska43970</v>
      </c>
      <c r="B6681" t="s">
        <v>36</v>
      </c>
      <c r="C6681">
        <v>1934408</v>
      </c>
      <c r="D6681" s="4">
        <v>43970</v>
      </c>
      <c r="E6681" s="4" t="s">
        <v>78</v>
      </c>
      <c r="F6681" s="4" t="s">
        <v>77</v>
      </c>
      <c r="G6681">
        <v>0</v>
      </c>
      <c r="H6681">
        <v>229</v>
      </c>
      <c r="I6681">
        <v>0</v>
      </c>
      <c r="J6681">
        <v>10854</v>
      </c>
      <c r="K6681">
        <v>123</v>
      </c>
      <c r="L6681">
        <v>-0.4888392857142857</v>
      </c>
      <c r="M6681">
        <v>0</v>
      </c>
      <c r="N6681">
        <v>331.71428571428572</v>
      </c>
      <c r="O6681">
        <v>3.2857142857142856</v>
      </c>
      <c r="P6681">
        <v>331.71428571428572</v>
      </c>
      <c r="Q6681">
        <v>3.2857142857142856</v>
      </c>
    </row>
    <row r="6682" spans="1:17" x14ac:dyDescent="0.35">
      <c r="A6682" t="str">
        <f t="shared" si="104"/>
        <v>Nebraska43971</v>
      </c>
      <c r="B6682" t="s">
        <v>36</v>
      </c>
      <c r="C6682">
        <v>1934408</v>
      </c>
      <c r="D6682" s="4">
        <v>43971</v>
      </c>
      <c r="E6682" s="4" t="s">
        <v>78</v>
      </c>
      <c r="F6682" s="4" t="s">
        <v>77</v>
      </c>
      <c r="G6682">
        <v>0</v>
      </c>
      <c r="H6682">
        <v>268</v>
      </c>
      <c r="I6682">
        <v>15</v>
      </c>
      <c r="J6682">
        <v>11122</v>
      </c>
      <c r="K6682">
        <v>138</v>
      </c>
      <c r="L6682">
        <v>0.1703056768558952</v>
      </c>
      <c r="M6682">
        <v>0</v>
      </c>
      <c r="N6682">
        <v>315.71428571428572</v>
      </c>
      <c r="O6682">
        <v>5</v>
      </c>
      <c r="P6682">
        <v>315.71428571428572</v>
      </c>
      <c r="Q6682">
        <v>5</v>
      </c>
    </row>
    <row r="6683" spans="1:17" x14ac:dyDescent="0.35">
      <c r="A6683" t="str">
        <f t="shared" si="104"/>
        <v>Nebraska43972</v>
      </c>
      <c r="B6683" t="s">
        <v>36</v>
      </c>
      <c r="C6683">
        <v>1934408</v>
      </c>
      <c r="D6683" s="4">
        <v>43972</v>
      </c>
      <c r="E6683" s="4" t="s">
        <v>78</v>
      </c>
      <c r="F6683" s="4" t="s">
        <v>77</v>
      </c>
      <c r="G6683">
        <v>0</v>
      </c>
      <c r="H6683">
        <v>305</v>
      </c>
      <c r="I6683">
        <v>0</v>
      </c>
      <c r="J6683">
        <v>11427</v>
      </c>
      <c r="K6683">
        <v>138</v>
      </c>
      <c r="L6683">
        <v>0.13805970149253732</v>
      </c>
      <c r="M6683">
        <v>-1</v>
      </c>
      <c r="N6683">
        <v>309.57142857142856</v>
      </c>
      <c r="O6683">
        <v>5</v>
      </c>
      <c r="P6683">
        <v>309.57142857142856</v>
      </c>
      <c r="Q6683">
        <v>5</v>
      </c>
    </row>
    <row r="6684" spans="1:17" x14ac:dyDescent="0.35">
      <c r="A6684" t="str">
        <f t="shared" si="104"/>
        <v>Nebraska43973</v>
      </c>
      <c r="B6684" t="s">
        <v>36</v>
      </c>
      <c r="C6684">
        <v>1934408</v>
      </c>
      <c r="D6684" s="4">
        <v>43973</v>
      </c>
      <c r="E6684" s="4" t="s">
        <v>78</v>
      </c>
      <c r="F6684" s="4" t="s">
        <v>77</v>
      </c>
      <c r="G6684">
        <v>0</v>
      </c>
      <c r="H6684">
        <v>235</v>
      </c>
      <c r="I6684">
        <v>9</v>
      </c>
      <c r="J6684">
        <v>11662</v>
      </c>
      <c r="K6684">
        <v>147</v>
      </c>
      <c r="L6684">
        <v>-0.22950819672131148</v>
      </c>
      <c r="M6684">
        <v>0</v>
      </c>
      <c r="N6684">
        <v>293.14285714285717</v>
      </c>
      <c r="O6684">
        <v>4.8571428571428568</v>
      </c>
      <c r="P6684">
        <v>293.14285714285717</v>
      </c>
      <c r="Q6684">
        <v>4.8571428571428568</v>
      </c>
    </row>
    <row r="6685" spans="1:17" x14ac:dyDescent="0.35">
      <c r="A6685" t="str">
        <f t="shared" si="104"/>
        <v>Nebraska43974</v>
      </c>
      <c r="B6685" t="s">
        <v>36</v>
      </c>
      <c r="C6685">
        <v>1934408</v>
      </c>
      <c r="D6685" s="4">
        <v>43974</v>
      </c>
      <c r="E6685" s="4" t="s">
        <v>78</v>
      </c>
      <c r="F6685" s="4" t="s">
        <v>77</v>
      </c>
      <c r="G6685">
        <v>0</v>
      </c>
      <c r="H6685">
        <v>301</v>
      </c>
      <c r="I6685">
        <v>0</v>
      </c>
      <c r="J6685">
        <v>11963</v>
      </c>
      <c r="K6685">
        <v>147</v>
      </c>
      <c r="L6685">
        <v>0.28085106382978725</v>
      </c>
      <c r="M6685">
        <v>-1</v>
      </c>
      <c r="N6685">
        <v>249</v>
      </c>
      <c r="O6685">
        <v>3.4285714285714284</v>
      </c>
      <c r="P6685">
        <v>249</v>
      </c>
      <c r="Q6685">
        <v>3.4285714285714284</v>
      </c>
    </row>
    <row r="6686" spans="1:17" x14ac:dyDescent="0.35">
      <c r="A6686" t="str">
        <f t="shared" si="104"/>
        <v>Nebraska43975</v>
      </c>
      <c r="B6686" t="s">
        <v>36</v>
      </c>
      <c r="C6686">
        <v>1934408</v>
      </c>
      <c r="D6686" s="4">
        <v>43975</v>
      </c>
      <c r="E6686" s="4" t="s">
        <v>78</v>
      </c>
      <c r="F6686" s="4" t="s">
        <v>77</v>
      </c>
      <c r="G6686">
        <v>0</v>
      </c>
      <c r="H6686">
        <v>171</v>
      </c>
      <c r="I6686">
        <v>0</v>
      </c>
      <c r="J6686">
        <v>12134</v>
      </c>
      <c r="K6686">
        <v>147</v>
      </c>
      <c r="L6686">
        <v>-0.43189368770764119</v>
      </c>
      <c r="M6686">
        <v>0</v>
      </c>
      <c r="N6686">
        <v>279.57142857142856</v>
      </c>
      <c r="O6686">
        <v>3.4285714285714284</v>
      </c>
      <c r="P6686">
        <v>279.57142857142856</v>
      </c>
      <c r="Q6686">
        <v>3.4285714285714284</v>
      </c>
    </row>
    <row r="6687" spans="1:17" x14ac:dyDescent="0.35">
      <c r="A6687" t="str">
        <f t="shared" si="104"/>
        <v>Nebraska43976</v>
      </c>
      <c r="B6687" t="s">
        <v>36</v>
      </c>
      <c r="C6687">
        <v>1934408</v>
      </c>
      <c r="D6687" s="4">
        <v>43976</v>
      </c>
      <c r="E6687" s="4" t="s">
        <v>78</v>
      </c>
      <c r="F6687" s="4" t="s">
        <v>77</v>
      </c>
      <c r="G6687">
        <v>0</v>
      </c>
      <c r="H6687">
        <v>228</v>
      </c>
      <c r="I6687">
        <v>0</v>
      </c>
      <c r="J6687">
        <v>12362</v>
      </c>
      <c r="K6687">
        <v>147</v>
      </c>
      <c r="L6687">
        <v>0.33333333333333331</v>
      </c>
      <c r="M6687">
        <v>0</v>
      </c>
      <c r="N6687">
        <v>248.14285714285714</v>
      </c>
      <c r="O6687">
        <v>3.4285714285714284</v>
      </c>
      <c r="P6687">
        <v>248.14285714285714</v>
      </c>
      <c r="Q6687">
        <v>3.4285714285714284</v>
      </c>
    </row>
    <row r="6688" spans="1:17" x14ac:dyDescent="0.35">
      <c r="A6688" t="str">
        <f t="shared" si="104"/>
        <v>Nebraska43977</v>
      </c>
      <c r="B6688" t="s">
        <v>36</v>
      </c>
      <c r="C6688">
        <v>1934408</v>
      </c>
      <c r="D6688" s="4">
        <v>43977</v>
      </c>
      <c r="E6688" s="4" t="s">
        <v>78</v>
      </c>
      <c r="F6688" s="4" t="s">
        <v>77</v>
      </c>
      <c r="G6688">
        <v>0</v>
      </c>
      <c r="H6688">
        <v>257</v>
      </c>
      <c r="I6688">
        <v>0</v>
      </c>
      <c r="J6688">
        <v>12619</v>
      </c>
      <c r="K6688">
        <v>147</v>
      </c>
      <c r="L6688">
        <v>0.12719298245614036</v>
      </c>
      <c r="M6688">
        <v>0</v>
      </c>
      <c r="N6688">
        <v>252.14285714285714</v>
      </c>
      <c r="O6688">
        <v>3.4285714285714284</v>
      </c>
      <c r="P6688">
        <v>252.14285714285714</v>
      </c>
      <c r="Q6688">
        <v>3.4285714285714284</v>
      </c>
    </row>
    <row r="6689" spans="1:17" x14ac:dyDescent="0.35">
      <c r="A6689" t="str">
        <f t="shared" si="104"/>
        <v>Nebraska43978</v>
      </c>
      <c r="B6689" t="s">
        <v>36</v>
      </c>
      <c r="C6689">
        <v>1934408</v>
      </c>
      <c r="D6689" s="4">
        <v>43978</v>
      </c>
      <c r="E6689" s="4" t="s">
        <v>78</v>
      </c>
      <c r="F6689" s="4" t="s">
        <v>77</v>
      </c>
      <c r="G6689">
        <v>0</v>
      </c>
      <c r="H6689">
        <v>365</v>
      </c>
      <c r="I6689">
        <v>6</v>
      </c>
      <c r="J6689">
        <v>12984</v>
      </c>
      <c r="K6689">
        <v>153</v>
      </c>
      <c r="L6689">
        <v>0.42023346303501946</v>
      </c>
      <c r="M6689">
        <v>0</v>
      </c>
      <c r="N6689">
        <v>266</v>
      </c>
      <c r="O6689">
        <v>2.1428571428571428</v>
      </c>
      <c r="P6689">
        <v>266</v>
      </c>
      <c r="Q6689">
        <v>2.1428571428571428</v>
      </c>
    </row>
    <row r="6690" spans="1:17" x14ac:dyDescent="0.35">
      <c r="A6690" t="str">
        <f t="shared" si="104"/>
        <v>Nebraska43979</v>
      </c>
      <c r="B6690" t="s">
        <v>36</v>
      </c>
      <c r="C6690">
        <v>1934408</v>
      </c>
      <c r="D6690" s="4">
        <v>43979</v>
      </c>
      <c r="E6690" s="4" t="s">
        <v>78</v>
      </c>
      <c r="F6690" s="4" t="s">
        <v>77</v>
      </c>
      <c r="G6690">
        <v>0</v>
      </c>
      <c r="H6690">
        <v>265</v>
      </c>
      <c r="I6690">
        <v>10</v>
      </c>
      <c r="J6690">
        <v>13249</v>
      </c>
      <c r="K6690">
        <v>163</v>
      </c>
      <c r="L6690">
        <v>-0.27397260273972601</v>
      </c>
      <c r="M6690">
        <v>0.66666666666666663</v>
      </c>
      <c r="N6690">
        <v>260.28571428571428</v>
      </c>
      <c r="O6690">
        <v>3.5714285714285716</v>
      </c>
      <c r="P6690">
        <v>260.28571428571428</v>
      </c>
      <c r="Q6690">
        <v>3.5714285714285716</v>
      </c>
    </row>
    <row r="6691" spans="1:17" x14ac:dyDescent="0.35">
      <c r="A6691" t="str">
        <f t="shared" si="104"/>
        <v>Nebraska43980</v>
      </c>
      <c r="B6691" t="s">
        <v>36</v>
      </c>
      <c r="C6691">
        <v>1934408</v>
      </c>
      <c r="D6691" s="4">
        <v>43980</v>
      </c>
      <c r="E6691" s="4" t="s">
        <v>78</v>
      </c>
      <c r="F6691" s="4" t="s">
        <v>77</v>
      </c>
      <c r="G6691">
        <v>0</v>
      </c>
      <c r="H6691">
        <v>399</v>
      </c>
      <c r="I6691">
        <v>1</v>
      </c>
      <c r="J6691">
        <v>13648</v>
      </c>
      <c r="K6691">
        <v>164</v>
      </c>
      <c r="L6691">
        <v>0.50566037735849056</v>
      </c>
      <c r="M6691">
        <v>-0.9</v>
      </c>
      <c r="N6691">
        <v>283.71428571428572</v>
      </c>
      <c r="O6691">
        <v>2.4285714285714284</v>
      </c>
      <c r="P6691">
        <v>283.71428571428572</v>
      </c>
      <c r="Q6691">
        <v>2.4285714285714284</v>
      </c>
    </row>
    <row r="6692" spans="1:17" x14ac:dyDescent="0.35">
      <c r="A6692" t="str">
        <f t="shared" si="104"/>
        <v>Nebraska43981</v>
      </c>
      <c r="B6692" t="s">
        <v>36</v>
      </c>
      <c r="C6692">
        <v>1934408</v>
      </c>
      <c r="D6692" s="4">
        <v>43981</v>
      </c>
      <c r="E6692" s="4" t="s">
        <v>78</v>
      </c>
      <c r="F6692" s="4" t="s">
        <v>77</v>
      </c>
      <c r="G6692">
        <v>0</v>
      </c>
      <c r="H6692">
        <v>257</v>
      </c>
      <c r="I6692">
        <v>6</v>
      </c>
      <c r="J6692">
        <v>13905</v>
      </c>
      <c r="K6692">
        <v>170</v>
      </c>
      <c r="L6692">
        <v>-0.35588972431077692</v>
      </c>
      <c r="M6692">
        <v>5</v>
      </c>
      <c r="N6692">
        <v>277.42857142857144</v>
      </c>
      <c r="O6692">
        <v>3.2857142857142856</v>
      </c>
      <c r="P6692">
        <v>277.42857142857144</v>
      </c>
      <c r="Q6692">
        <v>3.2857142857142856</v>
      </c>
    </row>
    <row r="6693" spans="1:17" x14ac:dyDescent="0.35">
      <c r="A6693" t="str">
        <f t="shared" si="104"/>
        <v>Nebraska43982</v>
      </c>
      <c r="B6693" t="s">
        <v>36</v>
      </c>
      <c r="C6693">
        <v>1934408</v>
      </c>
      <c r="D6693" s="4">
        <v>43982</v>
      </c>
      <c r="E6693" s="4" t="s">
        <v>78</v>
      </c>
      <c r="F6693" s="4" t="s">
        <v>77</v>
      </c>
      <c r="G6693">
        <v>0</v>
      </c>
      <c r="H6693">
        <v>196</v>
      </c>
      <c r="I6693">
        <v>0</v>
      </c>
      <c r="J6693">
        <v>14101</v>
      </c>
      <c r="K6693">
        <v>170</v>
      </c>
      <c r="L6693">
        <v>-0.23735408560311283</v>
      </c>
      <c r="M6693">
        <v>-1</v>
      </c>
      <c r="N6693">
        <v>281</v>
      </c>
      <c r="O6693">
        <v>3.2857142857142856</v>
      </c>
      <c r="P6693">
        <v>281</v>
      </c>
      <c r="Q6693">
        <v>3.2857142857142856</v>
      </c>
    </row>
    <row r="6694" spans="1:17" x14ac:dyDescent="0.35">
      <c r="A6694" t="str">
        <f t="shared" si="104"/>
        <v>Nebraska43983</v>
      </c>
      <c r="B6694" t="s">
        <v>36</v>
      </c>
      <c r="C6694">
        <v>1934408</v>
      </c>
      <c r="D6694" s="4">
        <v>43983</v>
      </c>
      <c r="E6694" s="4" t="s">
        <v>78</v>
      </c>
      <c r="F6694" s="4" t="s">
        <v>77</v>
      </c>
      <c r="G6694">
        <v>0</v>
      </c>
      <c r="H6694">
        <v>244</v>
      </c>
      <c r="I6694">
        <v>0</v>
      </c>
      <c r="J6694">
        <v>14345</v>
      </c>
      <c r="K6694">
        <v>170</v>
      </c>
      <c r="L6694">
        <v>0.24489795918367346</v>
      </c>
      <c r="M6694">
        <v>0</v>
      </c>
      <c r="N6694">
        <v>283.28571428571428</v>
      </c>
      <c r="O6694">
        <v>3.2857142857142856</v>
      </c>
      <c r="P6694">
        <v>283.28571428571428</v>
      </c>
      <c r="Q6694">
        <v>3.2857142857142856</v>
      </c>
    </row>
    <row r="6695" spans="1:17" x14ac:dyDescent="0.35">
      <c r="A6695" t="str">
        <f t="shared" si="104"/>
        <v>Nebraska43984</v>
      </c>
      <c r="B6695" t="s">
        <v>36</v>
      </c>
      <c r="C6695">
        <v>1934408</v>
      </c>
      <c r="D6695" s="4">
        <v>43984</v>
      </c>
      <c r="E6695" s="4" t="s">
        <v>78</v>
      </c>
      <c r="F6695" s="4" t="s">
        <v>77</v>
      </c>
      <c r="G6695">
        <v>0</v>
      </c>
      <c r="H6695">
        <v>271</v>
      </c>
      <c r="I6695">
        <v>0</v>
      </c>
      <c r="J6695">
        <v>14616</v>
      </c>
      <c r="K6695">
        <v>170</v>
      </c>
      <c r="L6695">
        <v>0.11065573770491803</v>
      </c>
      <c r="M6695">
        <v>0</v>
      </c>
      <c r="N6695">
        <v>285.28571428571428</v>
      </c>
      <c r="O6695">
        <v>3.2857142857142856</v>
      </c>
      <c r="P6695">
        <v>285.28571428571428</v>
      </c>
      <c r="Q6695">
        <v>3.2857142857142856</v>
      </c>
    </row>
    <row r="6696" spans="1:17" x14ac:dyDescent="0.35">
      <c r="A6696" t="str">
        <f t="shared" si="104"/>
        <v>Nebraska43985</v>
      </c>
      <c r="B6696" t="s">
        <v>36</v>
      </c>
      <c r="C6696">
        <v>1934408</v>
      </c>
      <c r="D6696" s="4">
        <v>43985</v>
      </c>
      <c r="E6696" s="4" t="s">
        <v>78</v>
      </c>
      <c r="F6696" s="4" t="s">
        <v>77</v>
      </c>
      <c r="G6696">
        <v>0</v>
      </c>
      <c r="H6696">
        <v>269</v>
      </c>
      <c r="I6696">
        <v>0</v>
      </c>
      <c r="J6696">
        <v>14885</v>
      </c>
      <c r="K6696">
        <v>170</v>
      </c>
      <c r="L6696">
        <v>-7.3800738007380072E-3</v>
      </c>
      <c r="M6696">
        <v>0</v>
      </c>
      <c r="N6696">
        <v>271.57142857142856</v>
      </c>
      <c r="O6696">
        <v>2.4285714285714284</v>
      </c>
      <c r="P6696">
        <v>271.57142857142856</v>
      </c>
      <c r="Q6696">
        <v>2.4285714285714284</v>
      </c>
    </row>
    <row r="6697" spans="1:17" x14ac:dyDescent="0.35">
      <c r="A6697" t="str">
        <f t="shared" si="104"/>
        <v>Nebraska43986</v>
      </c>
      <c r="B6697" t="s">
        <v>36</v>
      </c>
      <c r="C6697">
        <v>1934408</v>
      </c>
      <c r="D6697" s="4">
        <v>43986</v>
      </c>
      <c r="E6697" s="4" t="s">
        <v>78</v>
      </c>
      <c r="F6697" s="4" t="s">
        <v>77</v>
      </c>
      <c r="G6697">
        <v>0</v>
      </c>
      <c r="H6697">
        <v>254</v>
      </c>
      <c r="I6697">
        <v>17</v>
      </c>
      <c r="J6697">
        <v>15139</v>
      </c>
      <c r="K6697">
        <v>187</v>
      </c>
      <c r="L6697">
        <v>-5.5762081784386616E-2</v>
      </c>
      <c r="M6697">
        <v>0</v>
      </c>
      <c r="N6697">
        <v>270</v>
      </c>
      <c r="O6697">
        <v>3.4285714285714284</v>
      </c>
      <c r="P6697">
        <v>270</v>
      </c>
      <c r="Q6697">
        <v>3.4285714285714284</v>
      </c>
    </row>
    <row r="6698" spans="1:17" x14ac:dyDescent="0.35">
      <c r="A6698" t="str">
        <f t="shared" si="104"/>
        <v>Nebraska43987</v>
      </c>
      <c r="B6698" t="s">
        <v>36</v>
      </c>
      <c r="C6698">
        <v>1934408</v>
      </c>
      <c r="D6698" s="4">
        <v>43987</v>
      </c>
      <c r="E6698" s="4" t="s">
        <v>78</v>
      </c>
      <c r="F6698" s="4" t="s">
        <v>77</v>
      </c>
      <c r="G6698">
        <v>0</v>
      </c>
      <c r="H6698">
        <v>267</v>
      </c>
      <c r="I6698">
        <v>0</v>
      </c>
      <c r="J6698">
        <v>15406</v>
      </c>
      <c r="K6698">
        <v>187</v>
      </c>
      <c r="L6698">
        <v>5.1181102362204724E-2</v>
      </c>
      <c r="M6698">
        <v>-1</v>
      </c>
      <c r="N6698">
        <v>251.14285714285714</v>
      </c>
      <c r="O6698">
        <v>3.2857142857142856</v>
      </c>
      <c r="P6698">
        <v>251.14285714285714</v>
      </c>
      <c r="Q6698">
        <v>3.2857142857142856</v>
      </c>
    </row>
    <row r="6699" spans="1:17" x14ac:dyDescent="0.35">
      <c r="A6699" t="str">
        <f t="shared" si="104"/>
        <v>Nebraska43988</v>
      </c>
      <c r="B6699" t="s">
        <v>36</v>
      </c>
      <c r="C6699">
        <v>1934408</v>
      </c>
      <c r="D6699" s="4">
        <v>43988</v>
      </c>
      <c r="E6699" s="4" t="s">
        <v>78</v>
      </c>
      <c r="F6699" s="4" t="s">
        <v>77</v>
      </c>
      <c r="G6699">
        <v>0</v>
      </c>
      <c r="H6699">
        <v>166</v>
      </c>
      <c r="I6699">
        <v>0</v>
      </c>
      <c r="J6699">
        <v>15572</v>
      </c>
      <c r="K6699">
        <v>187</v>
      </c>
      <c r="L6699">
        <v>-0.37827715355805241</v>
      </c>
      <c r="M6699">
        <v>0</v>
      </c>
      <c r="N6699">
        <v>238.14285714285714</v>
      </c>
      <c r="O6699">
        <v>2.4285714285714284</v>
      </c>
      <c r="P6699">
        <v>238.14285714285714</v>
      </c>
      <c r="Q6699">
        <v>2.4285714285714284</v>
      </c>
    </row>
    <row r="6700" spans="1:17" x14ac:dyDescent="0.35">
      <c r="A6700" t="str">
        <f t="shared" si="104"/>
        <v>Nebraska43989</v>
      </c>
      <c r="B6700" t="s">
        <v>36</v>
      </c>
      <c r="C6700">
        <v>1934408</v>
      </c>
      <c r="D6700" s="4">
        <v>43989</v>
      </c>
      <c r="E6700" s="4" t="s">
        <v>78</v>
      </c>
      <c r="F6700" s="4" t="s">
        <v>77</v>
      </c>
      <c r="G6700">
        <v>0</v>
      </c>
      <c r="H6700">
        <v>92</v>
      </c>
      <c r="I6700">
        <v>0</v>
      </c>
      <c r="J6700">
        <v>15664</v>
      </c>
      <c r="K6700">
        <v>187</v>
      </c>
      <c r="L6700">
        <v>-0.44578313253012047</v>
      </c>
      <c r="M6700">
        <v>0</v>
      </c>
      <c r="N6700">
        <v>223.28571428571428</v>
      </c>
      <c r="O6700">
        <v>2.4285714285714284</v>
      </c>
      <c r="P6700">
        <v>223.28571428571428</v>
      </c>
      <c r="Q6700">
        <v>2.4285714285714284</v>
      </c>
    </row>
    <row r="6701" spans="1:17" x14ac:dyDescent="0.35">
      <c r="A6701" t="str">
        <f t="shared" si="104"/>
        <v>Nebraska43990</v>
      </c>
      <c r="B6701" t="s">
        <v>36</v>
      </c>
      <c r="C6701">
        <v>1934408</v>
      </c>
      <c r="D6701" s="4">
        <v>43990</v>
      </c>
      <c r="E6701" s="4" t="s">
        <v>78</v>
      </c>
      <c r="F6701" s="4" t="s">
        <v>77</v>
      </c>
      <c r="G6701">
        <v>0</v>
      </c>
      <c r="H6701">
        <v>122</v>
      </c>
      <c r="I6701">
        <v>1</v>
      </c>
      <c r="J6701">
        <v>15786</v>
      </c>
      <c r="K6701">
        <v>188</v>
      </c>
      <c r="L6701">
        <v>0.32608695652173914</v>
      </c>
      <c r="M6701">
        <v>0</v>
      </c>
      <c r="N6701">
        <v>205.85714285714286</v>
      </c>
      <c r="O6701">
        <v>2.5714285714285716</v>
      </c>
      <c r="P6701">
        <v>205.85714285714286</v>
      </c>
      <c r="Q6701">
        <v>2.5714285714285716</v>
      </c>
    </row>
    <row r="6702" spans="1:17" x14ac:dyDescent="0.35">
      <c r="A6702" t="str">
        <f t="shared" si="104"/>
        <v>Nebraska43991</v>
      </c>
      <c r="B6702" t="s">
        <v>36</v>
      </c>
      <c r="C6702">
        <v>1934408</v>
      </c>
      <c r="D6702" s="4">
        <v>43991</v>
      </c>
      <c r="E6702" s="4" t="s">
        <v>78</v>
      </c>
      <c r="F6702" s="4" t="s">
        <v>77</v>
      </c>
      <c r="G6702">
        <v>0</v>
      </c>
      <c r="H6702">
        <v>132</v>
      </c>
      <c r="I6702">
        <v>1</v>
      </c>
      <c r="J6702">
        <v>15918</v>
      </c>
      <c r="K6702">
        <v>189</v>
      </c>
      <c r="L6702">
        <v>8.1967213114754092E-2</v>
      </c>
      <c r="M6702">
        <v>0</v>
      </c>
      <c r="N6702">
        <v>186</v>
      </c>
      <c r="O6702">
        <v>2.7142857142857144</v>
      </c>
      <c r="P6702">
        <v>186</v>
      </c>
      <c r="Q6702">
        <v>2.7142857142857144</v>
      </c>
    </row>
    <row r="6703" spans="1:17" x14ac:dyDescent="0.35">
      <c r="A6703" t="str">
        <f t="shared" si="104"/>
        <v>Nebraska43992</v>
      </c>
      <c r="B6703" t="s">
        <v>36</v>
      </c>
      <c r="C6703">
        <v>1934408</v>
      </c>
      <c r="D6703" s="4">
        <v>43992</v>
      </c>
      <c r="E6703" s="4" t="s">
        <v>78</v>
      </c>
      <c r="F6703" s="4" t="s">
        <v>77</v>
      </c>
      <c r="G6703">
        <v>0</v>
      </c>
      <c r="H6703">
        <v>140</v>
      </c>
      <c r="I6703">
        <v>2</v>
      </c>
      <c r="J6703">
        <v>16058</v>
      </c>
      <c r="K6703">
        <v>191</v>
      </c>
      <c r="L6703">
        <v>6.0606060606060608E-2</v>
      </c>
      <c r="M6703">
        <v>1</v>
      </c>
      <c r="N6703">
        <v>167.57142857142858</v>
      </c>
      <c r="O6703">
        <v>3</v>
      </c>
      <c r="P6703">
        <v>167.57142857142858</v>
      </c>
      <c r="Q6703">
        <v>3</v>
      </c>
    </row>
    <row r="6704" spans="1:17" x14ac:dyDescent="0.35">
      <c r="A6704" t="str">
        <f t="shared" si="104"/>
        <v>Nebraska43993</v>
      </c>
      <c r="B6704" t="s">
        <v>36</v>
      </c>
      <c r="C6704">
        <v>1934408</v>
      </c>
      <c r="D6704" s="4">
        <v>43993</v>
      </c>
      <c r="E6704" s="4" t="s">
        <v>78</v>
      </c>
      <c r="F6704" s="4" t="s">
        <v>77</v>
      </c>
      <c r="G6704">
        <v>0</v>
      </c>
      <c r="H6704">
        <v>257</v>
      </c>
      <c r="I6704">
        <v>21</v>
      </c>
      <c r="J6704">
        <v>16315</v>
      </c>
      <c r="K6704">
        <v>212</v>
      </c>
      <c r="L6704">
        <v>0.83571428571428574</v>
      </c>
      <c r="M6704">
        <v>9.5</v>
      </c>
      <c r="N6704">
        <v>168</v>
      </c>
      <c r="O6704">
        <v>3.5714285714285716</v>
      </c>
      <c r="P6704">
        <v>168</v>
      </c>
      <c r="Q6704">
        <v>3.5714285714285716</v>
      </c>
    </row>
    <row r="6705" spans="1:17" x14ac:dyDescent="0.35">
      <c r="A6705" t="str">
        <f t="shared" si="104"/>
        <v>Nebraska43994</v>
      </c>
      <c r="B6705" t="s">
        <v>36</v>
      </c>
      <c r="C6705">
        <v>1934408</v>
      </c>
      <c r="D6705" s="4">
        <v>43994</v>
      </c>
      <c r="E6705" s="4" t="s">
        <v>78</v>
      </c>
      <c r="F6705" s="4" t="s">
        <v>77</v>
      </c>
      <c r="G6705">
        <v>0</v>
      </c>
      <c r="H6705">
        <v>207</v>
      </c>
      <c r="I6705">
        <v>3</v>
      </c>
      <c r="J6705">
        <v>16522</v>
      </c>
      <c r="K6705">
        <v>215</v>
      </c>
      <c r="L6705">
        <v>-0.19455252918287938</v>
      </c>
      <c r="M6705">
        <v>-0.8571428571428571</v>
      </c>
      <c r="N6705">
        <v>159.42857142857142</v>
      </c>
      <c r="O6705">
        <v>4</v>
      </c>
      <c r="P6705">
        <v>159.42857142857142</v>
      </c>
      <c r="Q6705">
        <v>4</v>
      </c>
    </row>
    <row r="6706" spans="1:17" x14ac:dyDescent="0.35">
      <c r="A6706" t="str">
        <f t="shared" si="104"/>
        <v>Nebraska43995</v>
      </c>
      <c r="B6706" t="s">
        <v>36</v>
      </c>
      <c r="C6706">
        <v>1934408</v>
      </c>
      <c r="D6706" s="4">
        <v>43995</v>
      </c>
      <c r="E6706" s="4" t="s">
        <v>78</v>
      </c>
      <c r="F6706" s="4" t="s">
        <v>77</v>
      </c>
      <c r="G6706">
        <v>0</v>
      </c>
      <c r="H6706">
        <v>118</v>
      </c>
      <c r="I6706">
        <v>0</v>
      </c>
      <c r="J6706">
        <v>16640</v>
      </c>
      <c r="K6706">
        <v>215</v>
      </c>
      <c r="L6706">
        <v>-0.42995169082125606</v>
      </c>
      <c r="M6706">
        <v>-1</v>
      </c>
      <c r="N6706">
        <v>152.57142857142858</v>
      </c>
      <c r="O6706">
        <v>4</v>
      </c>
      <c r="P6706">
        <v>152.57142857142858</v>
      </c>
      <c r="Q6706">
        <v>4</v>
      </c>
    </row>
    <row r="6707" spans="1:17" x14ac:dyDescent="0.35">
      <c r="A6707" t="str">
        <f t="shared" si="104"/>
        <v>Nebraska43996</v>
      </c>
      <c r="B6707" t="s">
        <v>36</v>
      </c>
      <c r="C6707">
        <v>1934408</v>
      </c>
      <c r="D6707" s="4">
        <v>43996</v>
      </c>
      <c r="E6707" s="4" t="s">
        <v>78</v>
      </c>
      <c r="F6707" s="4" t="s">
        <v>77</v>
      </c>
      <c r="G6707">
        <v>0</v>
      </c>
      <c r="H6707">
        <v>90</v>
      </c>
      <c r="I6707">
        <v>0</v>
      </c>
      <c r="J6707">
        <v>16730</v>
      </c>
      <c r="K6707">
        <v>215</v>
      </c>
      <c r="L6707">
        <v>-0.23728813559322035</v>
      </c>
      <c r="M6707">
        <v>0</v>
      </c>
      <c r="N6707">
        <v>152.28571428571428</v>
      </c>
      <c r="O6707">
        <v>4</v>
      </c>
      <c r="P6707">
        <v>152.28571428571428</v>
      </c>
      <c r="Q6707">
        <v>4</v>
      </c>
    </row>
    <row r="6708" spans="1:17" x14ac:dyDescent="0.35">
      <c r="A6708" t="str">
        <f t="shared" si="104"/>
        <v>Nebraska43997</v>
      </c>
      <c r="B6708" t="s">
        <v>36</v>
      </c>
      <c r="C6708">
        <v>1934408</v>
      </c>
      <c r="D6708" s="4">
        <v>43997</v>
      </c>
      <c r="E6708" s="4" t="s">
        <v>78</v>
      </c>
      <c r="F6708" s="4" t="s">
        <v>77</v>
      </c>
      <c r="G6708">
        <v>0</v>
      </c>
      <c r="H6708">
        <v>121</v>
      </c>
      <c r="I6708">
        <v>5</v>
      </c>
      <c r="J6708">
        <v>16851</v>
      </c>
      <c r="K6708">
        <v>220</v>
      </c>
      <c r="L6708">
        <v>0.34444444444444444</v>
      </c>
      <c r="M6708">
        <v>0</v>
      </c>
      <c r="N6708">
        <v>152.14285714285714</v>
      </c>
      <c r="O6708">
        <v>4.5714285714285712</v>
      </c>
      <c r="P6708">
        <v>152.14285714285714</v>
      </c>
      <c r="Q6708">
        <v>4.5714285714285712</v>
      </c>
    </row>
    <row r="6709" spans="1:17" x14ac:dyDescent="0.35">
      <c r="A6709" t="str">
        <f t="shared" si="104"/>
        <v>Nebraska43998</v>
      </c>
      <c r="B6709" t="s">
        <v>36</v>
      </c>
      <c r="C6709">
        <v>1934408</v>
      </c>
      <c r="D6709" s="4">
        <v>43998</v>
      </c>
      <c r="E6709" s="4" t="s">
        <v>78</v>
      </c>
      <c r="F6709" s="4" t="s">
        <v>77</v>
      </c>
      <c r="G6709">
        <v>0</v>
      </c>
      <c r="H6709">
        <v>187</v>
      </c>
      <c r="I6709">
        <v>11</v>
      </c>
      <c r="J6709">
        <v>17038</v>
      </c>
      <c r="K6709">
        <v>231</v>
      </c>
      <c r="L6709">
        <v>0.54545454545454541</v>
      </c>
      <c r="M6709">
        <v>1.2</v>
      </c>
      <c r="N6709">
        <v>160</v>
      </c>
      <c r="O6709">
        <v>6</v>
      </c>
      <c r="P6709">
        <v>160</v>
      </c>
      <c r="Q6709">
        <v>6</v>
      </c>
    </row>
    <row r="6710" spans="1:17" x14ac:dyDescent="0.35">
      <c r="A6710" t="str">
        <f t="shared" si="104"/>
        <v>Nebraska43999</v>
      </c>
      <c r="B6710" t="s">
        <v>36</v>
      </c>
      <c r="C6710">
        <v>1934408</v>
      </c>
      <c r="D6710" s="4">
        <v>43999</v>
      </c>
      <c r="E6710" s="4" t="s">
        <v>78</v>
      </c>
      <c r="F6710" s="4" t="s">
        <v>77</v>
      </c>
      <c r="G6710">
        <v>0</v>
      </c>
      <c r="H6710">
        <v>193</v>
      </c>
      <c r="I6710">
        <v>3</v>
      </c>
      <c r="J6710">
        <v>17231</v>
      </c>
      <c r="K6710">
        <v>234</v>
      </c>
      <c r="L6710">
        <v>3.2085561497326207E-2</v>
      </c>
      <c r="M6710">
        <v>-0.72727272727272729</v>
      </c>
      <c r="N6710">
        <v>167.57142857142858</v>
      </c>
      <c r="O6710">
        <v>6.1428571428571432</v>
      </c>
      <c r="P6710">
        <v>167.57142857142858</v>
      </c>
      <c r="Q6710">
        <v>6.1428571428571432</v>
      </c>
    </row>
    <row r="6711" spans="1:17" x14ac:dyDescent="0.35">
      <c r="A6711" t="str">
        <f t="shared" si="104"/>
        <v>Nebraska44000</v>
      </c>
      <c r="B6711" t="s">
        <v>36</v>
      </c>
      <c r="C6711">
        <v>1934408</v>
      </c>
      <c r="D6711" s="4">
        <v>44000</v>
      </c>
      <c r="E6711" s="4" t="s">
        <v>78</v>
      </c>
      <c r="F6711" s="4" t="s">
        <v>77</v>
      </c>
      <c r="G6711">
        <v>0</v>
      </c>
      <c r="H6711">
        <v>183</v>
      </c>
      <c r="I6711">
        <v>5</v>
      </c>
      <c r="J6711">
        <v>17414</v>
      </c>
      <c r="K6711">
        <v>239</v>
      </c>
      <c r="L6711">
        <v>-5.181347150259067E-2</v>
      </c>
      <c r="M6711">
        <v>0.66666666666666663</v>
      </c>
      <c r="N6711">
        <v>157</v>
      </c>
      <c r="O6711">
        <v>3.8571428571428572</v>
      </c>
      <c r="P6711">
        <v>157</v>
      </c>
      <c r="Q6711">
        <v>3.8571428571428572</v>
      </c>
    </row>
    <row r="6712" spans="1:17" x14ac:dyDescent="0.35">
      <c r="A6712" t="str">
        <f t="shared" si="104"/>
        <v>Nebraska44001</v>
      </c>
      <c r="B6712" t="s">
        <v>36</v>
      </c>
      <c r="C6712">
        <v>1934408</v>
      </c>
      <c r="D6712" s="4">
        <v>44001</v>
      </c>
      <c r="E6712" s="4" t="s">
        <v>78</v>
      </c>
      <c r="F6712" s="4" t="s">
        <v>77</v>
      </c>
      <c r="G6712">
        <v>0</v>
      </c>
      <c r="H6712">
        <v>174</v>
      </c>
      <c r="I6712">
        <v>5</v>
      </c>
      <c r="J6712">
        <v>17588</v>
      </c>
      <c r="K6712">
        <v>244</v>
      </c>
      <c r="L6712">
        <v>-4.9180327868852458E-2</v>
      </c>
      <c r="M6712">
        <v>0</v>
      </c>
      <c r="N6712">
        <v>152.28571428571428</v>
      </c>
      <c r="O6712">
        <v>4.1428571428571432</v>
      </c>
      <c r="P6712">
        <v>152.28571428571428</v>
      </c>
      <c r="Q6712">
        <v>4.1428571428571432</v>
      </c>
    </row>
    <row r="6713" spans="1:17" x14ac:dyDescent="0.35">
      <c r="A6713" t="str">
        <f t="shared" si="104"/>
        <v>Nebraska44002</v>
      </c>
      <c r="B6713" t="s">
        <v>36</v>
      </c>
      <c r="C6713">
        <v>1934408</v>
      </c>
      <c r="D6713" s="4">
        <v>44002</v>
      </c>
      <c r="E6713" s="4" t="s">
        <v>78</v>
      </c>
      <c r="F6713" s="4" t="s">
        <v>77</v>
      </c>
      <c r="G6713">
        <v>0</v>
      </c>
      <c r="H6713">
        <v>119</v>
      </c>
      <c r="I6713">
        <v>0</v>
      </c>
      <c r="J6713">
        <v>17707</v>
      </c>
      <c r="K6713">
        <v>244</v>
      </c>
      <c r="L6713">
        <v>-0.31609195402298851</v>
      </c>
      <c r="M6713">
        <v>-1</v>
      </c>
      <c r="N6713">
        <v>152.42857142857142</v>
      </c>
      <c r="O6713">
        <v>4.1428571428571432</v>
      </c>
      <c r="P6713">
        <v>152.42857142857142</v>
      </c>
      <c r="Q6713">
        <v>4.1428571428571432</v>
      </c>
    </row>
    <row r="6714" spans="1:17" x14ac:dyDescent="0.35">
      <c r="A6714" t="str">
        <f t="shared" si="104"/>
        <v>Nebraska44003</v>
      </c>
      <c r="B6714" t="s">
        <v>36</v>
      </c>
      <c r="C6714">
        <v>1934408</v>
      </c>
      <c r="D6714" s="4">
        <v>44003</v>
      </c>
      <c r="E6714" s="4" t="s">
        <v>78</v>
      </c>
      <c r="F6714" s="4" t="s">
        <v>77</v>
      </c>
      <c r="G6714">
        <v>0</v>
      </c>
      <c r="H6714">
        <v>105</v>
      </c>
      <c r="I6714">
        <v>0</v>
      </c>
      <c r="J6714">
        <v>17812</v>
      </c>
      <c r="K6714">
        <v>244</v>
      </c>
      <c r="L6714">
        <v>-0.11764705882352941</v>
      </c>
      <c r="M6714">
        <v>0</v>
      </c>
      <c r="N6714">
        <v>154.57142857142858</v>
      </c>
      <c r="O6714">
        <v>4.1428571428571432</v>
      </c>
      <c r="P6714">
        <v>154.57142857142858</v>
      </c>
      <c r="Q6714">
        <v>4.1428571428571432</v>
      </c>
    </row>
    <row r="6715" spans="1:17" x14ac:dyDescent="0.35">
      <c r="A6715" t="str">
        <f t="shared" si="104"/>
        <v>Nebraska44004</v>
      </c>
      <c r="B6715" t="s">
        <v>36</v>
      </c>
      <c r="C6715">
        <v>1934408</v>
      </c>
      <c r="D6715" s="4">
        <v>44004</v>
      </c>
      <c r="E6715" s="4" t="s">
        <v>78</v>
      </c>
      <c r="F6715" s="4" t="s">
        <v>77</v>
      </c>
      <c r="G6715">
        <v>0</v>
      </c>
      <c r="H6715">
        <v>151</v>
      </c>
      <c r="I6715">
        <v>5</v>
      </c>
      <c r="J6715">
        <v>17963</v>
      </c>
      <c r="K6715">
        <v>249</v>
      </c>
      <c r="L6715">
        <v>0.43809523809523809</v>
      </c>
      <c r="M6715">
        <v>0</v>
      </c>
      <c r="N6715">
        <v>158.85714285714286</v>
      </c>
      <c r="O6715">
        <v>4.1428571428571432</v>
      </c>
      <c r="P6715">
        <v>158.85714285714286</v>
      </c>
      <c r="Q6715">
        <v>4.1428571428571432</v>
      </c>
    </row>
    <row r="6716" spans="1:17" x14ac:dyDescent="0.35">
      <c r="A6716" t="str">
        <f t="shared" si="104"/>
        <v>Nebraska44005</v>
      </c>
      <c r="B6716" t="s">
        <v>36</v>
      </c>
      <c r="C6716">
        <v>1934408</v>
      </c>
      <c r="D6716" s="4">
        <v>44005</v>
      </c>
      <c r="E6716" s="4" t="s">
        <v>78</v>
      </c>
      <c r="F6716" s="4" t="s">
        <v>77</v>
      </c>
      <c r="G6716">
        <v>0</v>
      </c>
      <c r="H6716">
        <v>136</v>
      </c>
      <c r="I6716">
        <v>7</v>
      </c>
      <c r="J6716">
        <v>18099</v>
      </c>
      <c r="K6716">
        <v>256</v>
      </c>
      <c r="L6716">
        <v>-9.9337748344370855E-2</v>
      </c>
      <c r="M6716">
        <v>0.4</v>
      </c>
      <c r="N6716">
        <v>151.57142857142858</v>
      </c>
      <c r="O6716">
        <v>3.5714285714285716</v>
      </c>
      <c r="P6716">
        <v>151.57142857142858</v>
      </c>
      <c r="Q6716">
        <v>3.5714285714285716</v>
      </c>
    </row>
    <row r="6717" spans="1:17" x14ac:dyDescent="0.35">
      <c r="A6717" t="str">
        <f t="shared" si="104"/>
        <v>Nebraska44006</v>
      </c>
      <c r="B6717" t="s">
        <v>36</v>
      </c>
      <c r="C6717">
        <v>1934408</v>
      </c>
      <c r="D6717" s="4">
        <v>44006</v>
      </c>
      <c r="E6717" s="4" t="s">
        <v>78</v>
      </c>
      <c r="F6717" s="4" t="s">
        <v>77</v>
      </c>
      <c r="G6717">
        <v>0</v>
      </c>
      <c r="H6717">
        <v>122</v>
      </c>
      <c r="I6717">
        <v>1</v>
      </c>
      <c r="J6717">
        <v>18221</v>
      </c>
      <c r="K6717">
        <v>257</v>
      </c>
      <c r="L6717">
        <v>-0.10294117647058823</v>
      </c>
      <c r="M6717">
        <v>-0.8571428571428571</v>
      </c>
      <c r="N6717">
        <v>141.42857142857142</v>
      </c>
      <c r="O6717">
        <v>3.2857142857142856</v>
      </c>
      <c r="P6717">
        <v>141.42857142857142</v>
      </c>
      <c r="Q6717">
        <v>3.2857142857142856</v>
      </c>
    </row>
    <row r="6718" spans="1:17" x14ac:dyDescent="0.35">
      <c r="A6718" t="str">
        <f t="shared" si="104"/>
        <v>Nebraska44007</v>
      </c>
      <c r="B6718" t="s">
        <v>36</v>
      </c>
      <c r="C6718">
        <v>1934408</v>
      </c>
      <c r="D6718" s="4">
        <v>44007</v>
      </c>
      <c r="E6718" s="4" t="s">
        <v>78</v>
      </c>
      <c r="F6718" s="4" t="s">
        <v>77</v>
      </c>
      <c r="G6718">
        <v>0</v>
      </c>
      <c r="H6718">
        <v>125</v>
      </c>
      <c r="I6718">
        <v>3</v>
      </c>
      <c r="J6718">
        <v>18346</v>
      </c>
      <c r="K6718">
        <v>260</v>
      </c>
      <c r="L6718">
        <v>2.4590163934426229E-2</v>
      </c>
      <c r="M6718">
        <v>2</v>
      </c>
      <c r="N6718">
        <v>133.14285714285714</v>
      </c>
      <c r="O6718">
        <v>3</v>
      </c>
      <c r="P6718">
        <v>133.14285714285714</v>
      </c>
      <c r="Q6718">
        <v>3</v>
      </c>
    </row>
    <row r="6719" spans="1:17" x14ac:dyDescent="0.35">
      <c r="A6719" t="str">
        <f t="shared" si="104"/>
        <v>Nebraska44008</v>
      </c>
      <c r="B6719" t="s">
        <v>36</v>
      </c>
      <c r="C6719">
        <v>1934408</v>
      </c>
      <c r="D6719" s="4">
        <v>44008</v>
      </c>
      <c r="E6719" s="4" t="s">
        <v>78</v>
      </c>
      <c r="F6719" s="4" t="s">
        <v>77</v>
      </c>
      <c r="G6719">
        <v>0</v>
      </c>
      <c r="H6719">
        <v>178</v>
      </c>
      <c r="I6719">
        <v>6</v>
      </c>
      <c r="J6719">
        <v>18524</v>
      </c>
      <c r="K6719">
        <v>266</v>
      </c>
      <c r="L6719">
        <v>0.42399999999999999</v>
      </c>
      <c r="M6719">
        <v>1</v>
      </c>
      <c r="N6719">
        <v>133.71428571428572</v>
      </c>
      <c r="O6719">
        <v>3.1428571428571428</v>
      </c>
      <c r="P6719">
        <v>133.71428571428572</v>
      </c>
      <c r="Q6719">
        <v>3.1428571428571428</v>
      </c>
    </row>
    <row r="6720" spans="1:17" x14ac:dyDescent="0.35">
      <c r="A6720" t="str">
        <f t="shared" si="104"/>
        <v>Nebraska44009</v>
      </c>
      <c r="B6720" t="s">
        <v>36</v>
      </c>
      <c r="C6720">
        <v>1934408</v>
      </c>
      <c r="D6720" s="4">
        <v>44009</v>
      </c>
      <c r="E6720" s="4" t="s">
        <v>78</v>
      </c>
      <c r="F6720" s="4" t="s">
        <v>77</v>
      </c>
      <c r="G6720">
        <v>0</v>
      </c>
      <c r="H6720">
        <v>251</v>
      </c>
      <c r="I6720">
        <v>1</v>
      </c>
      <c r="J6720">
        <v>18775</v>
      </c>
      <c r="K6720">
        <v>267</v>
      </c>
      <c r="L6720">
        <v>0.4101123595505618</v>
      </c>
      <c r="M6720">
        <v>-0.83333333333333337</v>
      </c>
      <c r="N6720">
        <v>152.57142857142858</v>
      </c>
      <c r="O6720">
        <v>3.2857142857142856</v>
      </c>
      <c r="P6720">
        <v>152.57142857142858</v>
      </c>
      <c r="Q6720">
        <v>3.2857142857142856</v>
      </c>
    </row>
    <row r="6721" spans="1:17" x14ac:dyDescent="0.35">
      <c r="A6721" t="str">
        <f t="shared" si="104"/>
        <v>Nebraska44010</v>
      </c>
      <c r="B6721" t="s">
        <v>36</v>
      </c>
      <c r="C6721">
        <v>1934408</v>
      </c>
      <c r="D6721" s="4">
        <v>44010</v>
      </c>
      <c r="E6721" s="4" t="s">
        <v>78</v>
      </c>
      <c r="F6721" s="4" t="s">
        <v>77</v>
      </c>
      <c r="G6721">
        <v>0</v>
      </c>
      <c r="H6721">
        <v>124</v>
      </c>
      <c r="I6721">
        <v>0</v>
      </c>
      <c r="J6721">
        <v>18899</v>
      </c>
      <c r="K6721">
        <v>267</v>
      </c>
      <c r="L6721">
        <v>-0.50597609561752988</v>
      </c>
      <c r="M6721">
        <v>-1</v>
      </c>
      <c r="N6721">
        <v>155.28571428571428</v>
      </c>
      <c r="O6721">
        <v>3.2857142857142856</v>
      </c>
      <c r="P6721">
        <v>155.28571428571428</v>
      </c>
      <c r="Q6721">
        <v>3.2857142857142856</v>
      </c>
    </row>
    <row r="6722" spans="1:17" x14ac:dyDescent="0.35">
      <c r="A6722" t="str">
        <f t="shared" si="104"/>
        <v>Nebraska44011</v>
      </c>
      <c r="B6722" t="s">
        <v>36</v>
      </c>
      <c r="C6722">
        <v>1934408</v>
      </c>
      <c r="D6722" s="4">
        <v>44011</v>
      </c>
      <c r="E6722" s="4" t="s">
        <v>78</v>
      </c>
      <c r="F6722" s="4" t="s">
        <v>77</v>
      </c>
      <c r="G6722">
        <v>0</v>
      </c>
      <c r="H6722">
        <v>143</v>
      </c>
      <c r="I6722">
        <v>2</v>
      </c>
      <c r="J6722">
        <v>19042</v>
      </c>
      <c r="K6722">
        <v>269</v>
      </c>
      <c r="L6722">
        <v>0.15322580645161291</v>
      </c>
      <c r="M6722">
        <v>0</v>
      </c>
      <c r="N6722">
        <v>154.14285714285714</v>
      </c>
      <c r="O6722">
        <v>2.8571428571428572</v>
      </c>
      <c r="P6722">
        <v>154.14285714285714</v>
      </c>
      <c r="Q6722">
        <v>2.8571428571428572</v>
      </c>
    </row>
    <row r="6723" spans="1:17" x14ac:dyDescent="0.35">
      <c r="A6723" t="str">
        <f t="shared" ref="A6723:A6786" si="105">B6723&amp;D6723</f>
        <v>Nebraska44012</v>
      </c>
      <c r="B6723" t="s">
        <v>36</v>
      </c>
      <c r="C6723">
        <v>1934408</v>
      </c>
      <c r="D6723" s="4">
        <v>44012</v>
      </c>
      <c r="E6723" s="4" t="s">
        <v>78</v>
      </c>
      <c r="F6723" s="4" t="s">
        <v>77</v>
      </c>
      <c r="G6723">
        <v>0</v>
      </c>
      <c r="H6723">
        <v>135</v>
      </c>
      <c r="I6723">
        <v>5</v>
      </c>
      <c r="J6723">
        <v>19177</v>
      </c>
      <c r="K6723">
        <v>274</v>
      </c>
      <c r="L6723">
        <v>-5.5944055944055944E-2</v>
      </c>
      <c r="M6723">
        <v>1.5</v>
      </c>
      <c r="N6723">
        <v>154</v>
      </c>
      <c r="O6723">
        <v>2.5714285714285716</v>
      </c>
      <c r="P6723">
        <v>154</v>
      </c>
      <c r="Q6723">
        <v>2.5714285714285716</v>
      </c>
    </row>
    <row r="6724" spans="1:17" x14ac:dyDescent="0.35">
      <c r="A6724" t="str">
        <f t="shared" si="105"/>
        <v>Nebraska44013</v>
      </c>
      <c r="B6724" t="s">
        <v>36</v>
      </c>
      <c r="C6724">
        <v>1934408</v>
      </c>
      <c r="D6724" s="4">
        <v>44013</v>
      </c>
      <c r="E6724" s="4" t="s">
        <v>78</v>
      </c>
      <c r="F6724" s="4" t="s">
        <v>77</v>
      </c>
      <c r="G6724">
        <v>0</v>
      </c>
      <c r="H6724">
        <v>133</v>
      </c>
      <c r="I6724">
        <v>2</v>
      </c>
      <c r="J6724">
        <v>19310</v>
      </c>
      <c r="K6724">
        <v>276</v>
      </c>
      <c r="L6724">
        <v>-1.4814814814814815E-2</v>
      </c>
      <c r="M6724">
        <v>-0.6</v>
      </c>
      <c r="N6724">
        <v>155.57142857142858</v>
      </c>
      <c r="O6724">
        <v>2.7142857142857144</v>
      </c>
      <c r="P6724">
        <v>155.57142857142858</v>
      </c>
      <c r="Q6724">
        <v>2.7142857142857144</v>
      </c>
    </row>
    <row r="6725" spans="1:17" x14ac:dyDescent="0.35">
      <c r="A6725" t="str">
        <f t="shared" si="105"/>
        <v>Nebraska44014</v>
      </c>
      <c r="B6725" t="s">
        <v>36</v>
      </c>
      <c r="C6725">
        <v>1934408</v>
      </c>
      <c r="D6725" s="4">
        <v>44014</v>
      </c>
      <c r="E6725" s="4" t="s">
        <v>78</v>
      </c>
      <c r="F6725" s="4" t="s">
        <v>77</v>
      </c>
      <c r="G6725">
        <v>0</v>
      </c>
      <c r="H6725">
        <v>142</v>
      </c>
      <c r="I6725">
        <v>6</v>
      </c>
      <c r="J6725">
        <v>19452</v>
      </c>
      <c r="K6725">
        <v>282</v>
      </c>
      <c r="L6725">
        <v>6.7669172932330823E-2</v>
      </c>
      <c r="M6725">
        <v>2</v>
      </c>
      <c r="N6725">
        <v>158</v>
      </c>
      <c r="O6725">
        <v>3.1428571428571428</v>
      </c>
      <c r="P6725">
        <v>158</v>
      </c>
      <c r="Q6725">
        <v>3.1428571428571428</v>
      </c>
    </row>
    <row r="6726" spans="1:17" x14ac:dyDescent="0.35">
      <c r="A6726" t="str">
        <f t="shared" si="105"/>
        <v>Nebraska44015</v>
      </c>
      <c r="B6726" t="s">
        <v>36</v>
      </c>
      <c r="C6726">
        <v>1934408</v>
      </c>
      <c r="D6726" s="4">
        <v>44015</v>
      </c>
      <c r="E6726" s="4" t="s">
        <v>78</v>
      </c>
      <c r="F6726" s="4" t="s">
        <v>77</v>
      </c>
      <c r="G6726">
        <v>0</v>
      </c>
      <c r="H6726">
        <v>208</v>
      </c>
      <c r="I6726">
        <v>2</v>
      </c>
      <c r="J6726">
        <v>19660</v>
      </c>
      <c r="K6726">
        <v>284</v>
      </c>
      <c r="L6726">
        <v>0.46478873239436619</v>
      </c>
      <c r="M6726">
        <v>-0.66666666666666663</v>
      </c>
      <c r="N6726">
        <v>162.28571428571428</v>
      </c>
      <c r="O6726">
        <v>2.5714285714285716</v>
      </c>
      <c r="P6726">
        <v>162.28571428571428</v>
      </c>
      <c r="Q6726">
        <v>2.5714285714285716</v>
      </c>
    </row>
    <row r="6727" spans="1:17" x14ac:dyDescent="0.35">
      <c r="A6727" t="str">
        <f t="shared" si="105"/>
        <v>Nebraska44016</v>
      </c>
      <c r="B6727" t="s">
        <v>36</v>
      </c>
      <c r="C6727">
        <v>1934408</v>
      </c>
      <c r="D6727" s="4">
        <v>44016</v>
      </c>
      <c r="E6727" s="4" t="s">
        <v>78</v>
      </c>
      <c r="F6727" s="4" t="s">
        <v>77</v>
      </c>
      <c r="G6727">
        <v>0</v>
      </c>
      <c r="H6727">
        <v>167</v>
      </c>
      <c r="I6727">
        <v>0</v>
      </c>
      <c r="J6727">
        <v>19827</v>
      </c>
      <c r="K6727">
        <v>284</v>
      </c>
      <c r="L6727">
        <v>-0.19711538461538461</v>
      </c>
      <c r="M6727">
        <v>-1</v>
      </c>
      <c r="N6727">
        <v>150.28571428571428</v>
      </c>
      <c r="O6727">
        <v>2.4285714285714284</v>
      </c>
      <c r="P6727">
        <v>150.28571428571428</v>
      </c>
      <c r="Q6727">
        <v>2.4285714285714284</v>
      </c>
    </row>
    <row r="6728" spans="1:17" x14ac:dyDescent="0.35">
      <c r="A6728" t="str">
        <f t="shared" si="105"/>
        <v>Nebraska44017</v>
      </c>
      <c r="B6728" t="s">
        <v>36</v>
      </c>
      <c r="C6728">
        <v>1934408</v>
      </c>
      <c r="D6728" s="4">
        <v>44017</v>
      </c>
      <c r="E6728" s="4" t="s">
        <v>78</v>
      </c>
      <c r="F6728" s="4" t="s">
        <v>77</v>
      </c>
      <c r="G6728">
        <v>0</v>
      </c>
      <c r="H6728">
        <v>102</v>
      </c>
      <c r="I6728">
        <v>0</v>
      </c>
      <c r="J6728">
        <v>19929</v>
      </c>
      <c r="K6728">
        <v>284</v>
      </c>
      <c r="L6728">
        <v>-0.38922155688622756</v>
      </c>
      <c r="M6728">
        <v>0</v>
      </c>
      <c r="N6728">
        <v>147.14285714285714</v>
      </c>
      <c r="O6728">
        <v>2.4285714285714284</v>
      </c>
      <c r="P6728">
        <v>147.14285714285714</v>
      </c>
      <c r="Q6728">
        <v>2.4285714285714284</v>
      </c>
    </row>
    <row r="6729" spans="1:17" x14ac:dyDescent="0.35">
      <c r="A6729" t="str">
        <f t="shared" si="105"/>
        <v>Nebraska44018</v>
      </c>
      <c r="B6729" t="s">
        <v>36</v>
      </c>
      <c r="C6729">
        <v>1934408</v>
      </c>
      <c r="D6729" s="4">
        <v>44018</v>
      </c>
      <c r="E6729" s="4" t="s">
        <v>78</v>
      </c>
      <c r="F6729" s="4" t="s">
        <v>77</v>
      </c>
      <c r="G6729">
        <v>0</v>
      </c>
      <c r="H6729">
        <v>117</v>
      </c>
      <c r="I6729">
        <v>-1</v>
      </c>
      <c r="J6729">
        <v>20046</v>
      </c>
      <c r="K6729">
        <v>283</v>
      </c>
      <c r="L6729">
        <v>0.14705882352941177</v>
      </c>
      <c r="M6729">
        <v>0</v>
      </c>
      <c r="N6729">
        <v>143.42857142857142</v>
      </c>
      <c r="O6729">
        <v>2</v>
      </c>
      <c r="P6729">
        <v>143.42857142857142</v>
      </c>
      <c r="Q6729">
        <v>2</v>
      </c>
    </row>
    <row r="6730" spans="1:17" x14ac:dyDescent="0.35">
      <c r="A6730" t="str">
        <f t="shared" si="105"/>
        <v>Nebraska44019</v>
      </c>
      <c r="B6730" t="s">
        <v>36</v>
      </c>
      <c r="C6730">
        <v>1934408</v>
      </c>
      <c r="D6730" s="4">
        <v>44019</v>
      </c>
      <c r="E6730" s="4" t="s">
        <v>78</v>
      </c>
      <c r="F6730" s="4" t="s">
        <v>77</v>
      </c>
      <c r="G6730">
        <v>0</v>
      </c>
      <c r="H6730">
        <v>155</v>
      </c>
      <c r="I6730">
        <v>-1</v>
      </c>
      <c r="J6730">
        <v>20201</v>
      </c>
      <c r="K6730">
        <v>282</v>
      </c>
      <c r="L6730">
        <v>0.3247863247863248</v>
      </c>
      <c r="M6730">
        <v>0</v>
      </c>
      <c r="N6730">
        <v>146.28571428571428</v>
      </c>
      <c r="O6730">
        <v>1.1428571428571428</v>
      </c>
      <c r="P6730">
        <v>146.28571428571428</v>
      </c>
      <c r="Q6730">
        <v>1.1428571428571428</v>
      </c>
    </row>
    <row r="6731" spans="1:17" x14ac:dyDescent="0.35">
      <c r="A6731" t="str">
        <f t="shared" si="105"/>
        <v>Nebraska44020</v>
      </c>
      <c r="B6731" t="s">
        <v>36</v>
      </c>
      <c r="C6731">
        <v>1934408</v>
      </c>
      <c r="D6731" s="4">
        <v>44020</v>
      </c>
      <c r="E6731" s="4" t="s">
        <v>78</v>
      </c>
      <c r="F6731" s="4" t="s">
        <v>77</v>
      </c>
      <c r="G6731">
        <v>0</v>
      </c>
      <c r="H6731">
        <v>224</v>
      </c>
      <c r="I6731">
        <v>0</v>
      </c>
      <c r="J6731">
        <v>20425</v>
      </c>
      <c r="K6731">
        <v>282</v>
      </c>
      <c r="L6731">
        <v>0.44516129032258067</v>
      </c>
      <c r="M6731">
        <v>-1</v>
      </c>
      <c r="N6731">
        <v>159.28571428571428</v>
      </c>
      <c r="O6731">
        <v>0.8571428571428571</v>
      </c>
      <c r="P6731">
        <v>159.28571428571428</v>
      </c>
      <c r="Q6731">
        <v>0.8571428571428571</v>
      </c>
    </row>
    <row r="6732" spans="1:17" x14ac:dyDescent="0.35">
      <c r="A6732" t="str">
        <f t="shared" si="105"/>
        <v>Nebraska44021</v>
      </c>
      <c r="B6732" t="s">
        <v>36</v>
      </c>
      <c r="C6732">
        <v>1934408</v>
      </c>
      <c r="D6732" s="4">
        <v>44021</v>
      </c>
      <c r="E6732" s="4" t="s">
        <v>78</v>
      </c>
      <c r="F6732" s="4" t="s">
        <v>77</v>
      </c>
      <c r="G6732">
        <v>0</v>
      </c>
      <c r="H6732">
        <v>198</v>
      </c>
      <c r="I6732">
        <v>2</v>
      </c>
      <c r="J6732">
        <v>20623</v>
      </c>
      <c r="K6732">
        <v>284</v>
      </c>
      <c r="L6732">
        <v>-0.11607142857142858</v>
      </c>
      <c r="M6732">
        <v>0</v>
      </c>
      <c r="N6732">
        <v>167.28571428571428</v>
      </c>
      <c r="O6732">
        <v>0.2857142857142857</v>
      </c>
      <c r="P6732">
        <v>167.28571428571428</v>
      </c>
      <c r="Q6732">
        <v>0.2857142857142857</v>
      </c>
    </row>
    <row r="6733" spans="1:17" x14ac:dyDescent="0.35">
      <c r="A6733" t="str">
        <f t="shared" si="105"/>
        <v>Nebraska44022</v>
      </c>
      <c r="B6733" t="s">
        <v>36</v>
      </c>
      <c r="C6733">
        <v>1934408</v>
      </c>
      <c r="D6733" s="4">
        <v>44022</v>
      </c>
      <c r="E6733" s="4" t="s">
        <v>78</v>
      </c>
      <c r="F6733" s="4" t="s">
        <v>77</v>
      </c>
      <c r="G6733">
        <v>0</v>
      </c>
      <c r="H6733">
        <v>154</v>
      </c>
      <c r="I6733">
        <v>2</v>
      </c>
      <c r="J6733">
        <v>20777</v>
      </c>
      <c r="K6733">
        <v>286</v>
      </c>
      <c r="L6733">
        <v>-0.22222222222222221</v>
      </c>
      <c r="M6733">
        <v>0</v>
      </c>
      <c r="N6733">
        <v>159.57142857142858</v>
      </c>
      <c r="O6733">
        <v>0.2857142857142857</v>
      </c>
      <c r="P6733">
        <v>159.57142857142858</v>
      </c>
      <c r="Q6733">
        <v>0.2857142857142857</v>
      </c>
    </row>
    <row r="6734" spans="1:17" x14ac:dyDescent="0.35">
      <c r="A6734" t="str">
        <f t="shared" si="105"/>
        <v>Nebraska44023</v>
      </c>
      <c r="B6734" t="s">
        <v>36</v>
      </c>
      <c r="C6734">
        <v>1934408</v>
      </c>
      <c r="D6734" s="4">
        <v>44023</v>
      </c>
      <c r="E6734" s="4" t="s">
        <v>78</v>
      </c>
      <c r="F6734" s="4" t="s">
        <v>77</v>
      </c>
      <c r="G6734">
        <v>0</v>
      </c>
      <c r="H6734">
        <v>221</v>
      </c>
      <c r="I6734">
        <v>-1</v>
      </c>
      <c r="J6734">
        <v>20998</v>
      </c>
      <c r="K6734">
        <v>285</v>
      </c>
      <c r="L6734">
        <v>0.43506493506493504</v>
      </c>
      <c r="M6734">
        <v>-1.5</v>
      </c>
      <c r="N6734">
        <v>167.28571428571428</v>
      </c>
      <c r="O6734">
        <v>0.14285714285714285</v>
      </c>
      <c r="P6734">
        <v>167.28571428571428</v>
      </c>
      <c r="Q6734">
        <v>0.14285714285714285</v>
      </c>
    </row>
    <row r="6735" spans="1:17" x14ac:dyDescent="0.35">
      <c r="A6735" t="str">
        <f t="shared" si="105"/>
        <v>Nebraska44024</v>
      </c>
      <c r="B6735" t="s">
        <v>36</v>
      </c>
      <c r="C6735">
        <v>1934408</v>
      </c>
      <c r="D6735" s="4">
        <v>44024</v>
      </c>
      <c r="E6735" s="4" t="s">
        <v>78</v>
      </c>
      <c r="F6735" s="4" t="s">
        <v>77</v>
      </c>
      <c r="G6735">
        <v>0</v>
      </c>
      <c r="H6735">
        <v>174</v>
      </c>
      <c r="I6735">
        <v>0</v>
      </c>
      <c r="J6735">
        <v>21172</v>
      </c>
      <c r="K6735">
        <v>285</v>
      </c>
      <c r="L6735">
        <v>-0.21266968325791855</v>
      </c>
      <c r="M6735">
        <v>-1</v>
      </c>
      <c r="N6735">
        <v>177.57142857142858</v>
      </c>
      <c r="O6735">
        <v>0.14285714285714285</v>
      </c>
      <c r="P6735">
        <v>177.57142857142858</v>
      </c>
      <c r="Q6735">
        <v>0.14285714285714285</v>
      </c>
    </row>
    <row r="6736" spans="1:17" x14ac:dyDescent="0.35">
      <c r="A6736" t="str">
        <f t="shared" si="105"/>
        <v>Nebraska44025</v>
      </c>
      <c r="B6736" t="s">
        <v>36</v>
      </c>
      <c r="C6736">
        <v>1934408</v>
      </c>
      <c r="D6736" s="4">
        <v>44025</v>
      </c>
      <c r="E6736" s="4" t="s">
        <v>78</v>
      </c>
      <c r="F6736" s="4" t="s">
        <v>77</v>
      </c>
      <c r="G6736">
        <v>0</v>
      </c>
      <c r="H6736">
        <v>227</v>
      </c>
      <c r="I6736">
        <v>3</v>
      </c>
      <c r="J6736">
        <v>21399</v>
      </c>
      <c r="K6736">
        <v>288</v>
      </c>
      <c r="L6736">
        <v>0.3045977011494253</v>
      </c>
      <c r="M6736">
        <v>0</v>
      </c>
      <c r="N6736">
        <v>193.28571428571428</v>
      </c>
      <c r="O6736">
        <v>0.7142857142857143</v>
      </c>
      <c r="P6736">
        <v>193.28571428571428</v>
      </c>
      <c r="Q6736">
        <v>0.7142857142857143</v>
      </c>
    </row>
    <row r="6737" spans="1:17" x14ac:dyDescent="0.35">
      <c r="A6737" t="str">
        <f t="shared" si="105"/>
        <v>Nebraska44026</v>
      </c>
      <c r="B6737" t="s">
        <v>36</v>
      </c>
      <c r="C6737">
        <v>1934408</v>
      </c>
      <c r="D6737" s="4">
        <v>44026</v>
      </c>
      <c r="E6737" s="4" t="s">
        <v>78</v>
      </c>
      <c r="F6737" s="4" t="s">
        <v>77</v>
      </c>
      <c r="G6737">
        <v>0</v>
      </c>
      <c r="H6737">
        <v>318</v>
      </c>
      <c r="I6737">
        <v>-2</v>
      </c>
      <c r="J6737">
        <v>21717</v>
      </c>
      <c r="K6737">
        <v>286</v>
      </c>
      <c r="L6737">
        <v>0.40088105726872247</v>
      </c>
      <c r="M6737">
        <v>-1.6666666666666667</v>
      </c>
      <c r="N6737">
        <v>216.57142857142858</v>
      </c>
      <c r="O6737">
        <v>0.5714285714285714</v>
      </c>
      <c r="P6737">
        <v>216.57142857142858</v>
      </c>
      <c r="Q6737">
        <v>0.5714285714285714</v>
      </c>
    </row>
    <row r="6738" spans="1:17" x14ac:dyDescent="0.35">
      <c r="A6738" t="str">
        <f t="shared" si="105"/>
        <v>Nebraska44027</v>
      </c>
      <c r="B6738" t="s">
        <v>36</v>
      </c>
      <c r="C6738">
        <v>1934408</v>
      </c>
      <c r="D6738" s="4">
        <v>44027</v>
      </c>
      <c r="E6738" s="4" t="s">
        <v>78</v>
      </c>
      <c r="F6738" s="4" t="s">
        <v>77</v>
      </c>
      <c r="G6738">
        <v>0</v>
      </c>
      <c r="H6738">
        <v>262</v>
      </c>
      <c r="I6738">
        <v>5</v>
      </c>
      <c r="J6738">
        <v>21979</v>
      </c>
      <c r="K6738">
        <v>291</v>
      </c>
      <c r="L6738">
        <v>-0.1761006289308176</v>
      </c>
      <c r="M6738">
        <v>-3.5</v>
      </c>
      <c r="N6738">
        <v>222</v>
      </c>
      <c r="O6738">
        <v>1.2857142857142858</v>
      </c>
      <c r="P6738">
        <v>222</v>
      </c>
      <c r="Q6738">
        <v>1.2857142857142858</v>
      </c>
    </row>
    <row r="6739" spans="1:17" x14ac:dyDescent="0.35">
      <c r="A6739" t="str">
        <f t="shared" si="105"/>
        <v>Nebraska44028</v>
      </c>
      <c r="B6739" t="s">
        <v>36</v>
      </c>
      <c r="C6739">
        <v>1934408</v>
      </c>
      <c r="D6739" s="4">
        <v>44028</v>
      </c>
      <c r="E6739" s="4" t="s">
        <v>78</v>
      </c>
      <c r="F6739" s="4" t="s">
        <v>77</v>
      </c>
      <c r="G6739">
        <v>0</v>
      </c>
      <c r="H6739">
        <v>155</v>
      </c>
      <c r="I6739">
        <v>8</v>
      </c>
      <c r="J6739">
        <v>22134</v>
      </c>
      <c r="K6739">
        <v>299</v>
      </c>
      <c r="L6739">
        <v>-0.40839694656488551</v>
      </c>
      <c r="M6739">
        <v>0.6</v>
      </c>
      <c r="N6739">
        <v>215.85714285714286</v>
      </c>
      <c r="O6739">
        <v>2.1428571428571428</v>
      </c>
      <c r="P6739">
        <v>215.85714285714286</v>
      </c>
      <c r="Q6739">
        <v>2.1428571428571428</v>
      </c>
    </row>
    <row r="6740" spans="1:17" x14ac:dyDescent="0.35">
      <c r="A6740" t="str">
        <f t="shared" si="105"/>
        <v>Nebraska44029</v>
      </c>
      <c r="B6740" t="s">
        <v>36</v>
      </c>
      <c r="C6740">
        <v>1934408</v>
      </c>
      <c r="D6740" s="4">
        <v>44029</v>
      </c>
      <c r="E6740" s="4" t="s">
        <v>78</v>
      </c>
      <c r="F6740" s="4" t="s">
        <v>77</v>
      </c>
      <c r="G6740">
        <v>0</v>
      </c>
      <c r="H6740">
        <v>227</v>
      </c>
      <c r="I6740">
        <v>2</v>
      </c>
      <c r="J6740">
        <v>22361</v>
      </c>
      <c r="K6740">
        <v>301</v>
      </c>
      <c r="L6740">
        <v>0.46451612903225808</v>
      </c>
      <c r="M6740">
        <v>-0.75</v>
      </c>
      <c r="N6740">
        <v>226.28571428571428</v>
      </c>
      <c r="O6740">
        <v>2.1428571428571428</v>
      </c>
      <c r="P6740">
        <v>226.28571428571428</v>
      </c>
      <c r="Q6740">
        <v>2.1428571428571428</v>
      </c>
    </row>
    <row r="6741" spans="1:17" x14ac:dyDescent="0.35">
      <c r="A6741" t="str">
        <f t="shared" si="105"/>
        <v>Nebraska44030</v>
      </c>
      <c r="B6741" t="s">
        <v>36</v>
      </c>
      <c r="C6741">
        <v>1934408</v>
      </c>
      <c r="D6741" s="4">
        <v>44030</v>
      </c>
      <c r="E6741" s="4" t="s">
        <v>78</v>
      </c>
      <c r="F6741" s="4" t="s">
        <v>77</v>
      </c>
      <c r="G6741">
        <v>0</v>
      </c>
      <c r="H6741">
        <v>120</v>
      </c>
      <c r="I6741">
        <v>0</v>
      </c>
      <c r="J6741">
        <v>22481</v>
      </c>
      <c r="K6741">
        <v>301</v>
      </c>
      <c r="L6741">
        <v>-0.47136563876651982</v>
      </c>
      <c r="M6741">
        <v>-1</v>
      </c>
      <c r="N6741">
        <v>211.85714285714286</v>
      </c>
      <c r="O6741">
        <v>2.2857142857142856</v>
      </c>
      <c r="P6741">
        <v>211.85714285714286</v>
      </c>
      <c r="Q6741">
        <v>2.2857142857142856</v>
      </c>
    </row>
    <row r="6742" spans="1:17" x14ac:dyDescent="0.35">
      <c r="A6742" t="str">
        <f t="shared" si="105"/>
        <v>Nebraska44031</v>
      </c>
      <c r="B6742" t="s">
        <v>36</v>
      </c>
      <c r="C6742">
        <v>1934408</v>
      </c>
      <c r="D6742" s="4">
        <v>44031</v>
      </c>
      <c r="E6742" s="4" t="s">
        <v>78</v>
      </c>
      <c r="F6742" s="4" t="s">
        <v>77</v>
      </c>
      <c r="G6742">
        <v>0</v>
      </c>
      <c r="H6742">
        <v>102</v>
      </c>
      <c r="I6742">
        <v>0</v>
      </c>
      <c r="J6742">
        <v>22583</v>
      </c>
      <c r="K6742">
        <v>301</v>
      </c>
      <c r="L6742">
        <v>-0.15</v>
      </c>
      <c r="M6742">
        <v>0</v>
      </c>
      <c r="N6742">
        <v>201.57142857142858</v>
      </c>
      <c r="O6742">
        <v>2.2857142857142856</v>
      </c>
      <c r="P6742">
        <v>201.57142857142858</v>
      </c>
      <c r="Q6742">
        <v>2.2857142857142856</v>
      </c>
    </row>
    <row r="6743" spans="1:17" x14ac:dyDescent="0.35">
      <c r="A6743" t="str">
        <f t="shared" si="105"/>
        <v>Nebraska44032</v>
      </c>
      <c r="B6743" t="s">
        <v>36</v>
      </c>
      <c r="C6743">
        <v>1934408</v>
      </c>
      <c r="D6743" s="4">
        <v>44032</v>
      </c>
      <c r="E6743" s="4" t="s">
        <v>78</v>
      </c>
      <c r="F6743" s="4" t="s">
        <v>77</v>
      </c>
      <c r="G6743">
        <v>0</v>
      </c>
      <c r="H6743">
        <v>264</v>
      </c>
      <c r="I6743">
        <v>12</v>
      </c>
      <c r="J6743">
        <v>22847</v>
      </c>
      <c r="K6743">
        <v>313</v>
      </c>
      <c r="L6743">
        <v>1.588235294117647</v>
      </c>
      <c r="M6743">
        <v>0</v>
      </c>
      <c r="N6743">
        <v>206.85714285714286</v>
      </c>
      <c r="O6743">
        <v>3.5714285714285716</v>
      </c>
      <c r="P6743">
        <v>206.85714285714286</v>
      </c>
      <c r="Q6743">
        <v>3.5714285714285716</v>
      </c>
    </row>
    <row r="6744" spans="1:17" x14ac:dyDescent="0.35">
      <c r="A6744" t="str">
        <f t="shared" si="105"/>
        <v>Nebraska44033</v>
      </c>
      <c r="B6744" t="s">
        <v>36</v>
      </c>
      <c r="C6744">
        <v>1934408</v>
      </c>
      <c r="D6744" s="4">
        <v>44033</v>
      </c>
      <c r="E6744" s="4" t="s">
        <v>78</v>
      </c>
      <c r="F6744" s="4" t="s">
        <v>77</v>
      </c>
      <c r="G6744">
        <v>0</v>
      </c>
      <c r="H6744">
        <v>343</v>
      </c>
      <c r="I6744">
        <v>-3</v>
      </c>
      <c r="J6744">
        <v>23190</v>
      </c>
      <c r="K6744">
        <v>310</v>
      </c>
      <c r="L6744">
        <v>0.29924242424242425</v>
      </c>
      <c r="M6744">
        <v>-1.25</v>
      </c>
      <c r="N6744">
        <v>210.42857142857142</v>
      </c>
      <c r="O6744">
        <v>3.4285714285714284</v>
      </c>
      <c r="P6744">
        <v>210.42857142857142</v>
      </c>
      <c r="Q6744">
        <v>3.4285714285714284</v>
      </c>
    </row>
    <row r="6745" spans="1:17" x14ac:dyDescent="0.35">
      <c r="A6745" t="str">
        <f t="shared" si="105"/>
        <v>Nebraska44034</v>
      </c>
      <c r="B6745" t="s">
        <v>36</v>
      </c>
      <c r="C6745">
        <v>1934408</v>
      </c>
      <c r="D6745" s="4">
        <v>44034</v>
      </c>
      <c r="E6745" s="4" t="s">
        <v>78</v>
      </c>
      <c r="F6745" s="4" t="s">
        <v>77</v>
      </c>
      <c r="G6745">
        <v>0</v>
      </c>
      <c r="H6745">
        <v>296</v>
      </c>
      <c r="I6745">
        <v>1</v>
      </c>
      <c r="J6745">
        <v>23486</v>
      </c>
      <c r="K6745">
        <v>311</v>
      </c>
      <c r="L6745">
        <v>-0.13702623906705538</v>
      </c>
      <c r="M6745">
        <v>-1.3333333333333333</v>
      </c>
      <c r="N6745">
        <v>215.28571428571428</v>
      </c>
      <c r="O6745">
        <v>2.8571428571428572</v>
      </c>
      <c r="P6745">
        <v>215.28571428571428</v>
      </c>
      <c r="Q6745">
        <v>2.8571428571428572</v>
      </c>
    </row>
    <row r="6746" spans="1:17" x14ac:dyDescent="0.35">
      <c r="A6746" t="str">
        <f t="shared" si="105"/>
        <v>Nebraska44035</v>
      </c>
      <c r="B6746" t="s">
        <v>36</v>
      </c>
      <c r="C6746">
        <v>1934408</v>
      </c>
      <c r="D6746" s="4">
        <v>44035</v>
      </c>
      <c r="E6746" s="4" t="s">
        <v>78</v>
      </c>
      <c r="F6746" s="4" t="s">
        <v>77</v>
      </c>
      <c r="G6746">
        <v>0</v>
      </c>
      <c r="H6746">
        <v>332</v>
      </c>
      <c r="I6746">
        <v>5</v>
      </c>
      <c r="J6746">
        <v>23818</v>
      </c>
      <c r="K6746">
        <v>316</v>
      </c>
      <c r="L6746">
        <v>0.12162162162162163</v>
      </c>
      <c r="M6746">
        <v>4</v>
      </c>
      <c r="N6746">
        <v>240.57142857142858</v>
      </c>
      <c r="O6746">
        <v>2.4285714285714284</v>
      </c>
      <c r="P6746">
        <v>240.57142857142858</v>
      </c>
      <c r="Q6746">
        <v>2.4285714285714284</v>
      </c>
    </row>
    <row r="6747" spans="1:17" x14ac:dyDescent="0.35">
      <c r="A6747" t="str">
        <f t="shared" si="105"/>
        <v>Nebraska44036</v>
      </c>
      <c r="B6747" t="s">
        <v>36</v>
      </c>
      <c r="C6747">
        <v>1934408</v>
      </c>
      <c r="D6747" s="4">
        <v>44036</v>
      </c>
      <c r="E6747" s="4" t="s">
        <v>78</v>
      </c>
      <c r="F6747" s="4" t="s">
        <v>77</v>
      </c>
      <c r="G6747">
        <v>0</v>
      </c>
      <c r="H6747">
        <v>356</v>
      </c>
      <c r="I6747">
        <v>0</v>
      </c>
      <c r="J6747">
        <v>24174</v>
      </c>
      <c r="K6747">
        <v>316</v>
      </c>
      <c r="L6747">
        <v>7.2289156626506021E-2</v>
      </c>
      <c r="M6747">
        <v>-1</v>
      </c>
      <c r="N6747">
        <v>259</v>
      </c>
      <c r="O6747">
        <v>2.1428571428571428</v>
      </c>
      <c r="P6747">
        <v>259</v>
      </c>
      <c r="Q6747">
        <v>2.1428571428571428</v>
      </c>
    </row>
    <row r="6748" spans="1:17" x14ac:dyDescent="0.35">
      <c r="A6748" t="str">
        <f t="shared" si="105"/>
        <v>Nebraska44037</v>
      </c>
      <c r="B6748" t="s">
        <v>36</v>
      </c>
      <c r="C6748">
        <v>1934408</v>
      </c>
      <c r="D6748" s="4">
        <v>44037</v>
      </c>
      <c r="E6748" s="4" t="s">
        <v>78</v>
      </c>
      <c r="F6748" s="4" t="s">
        <v>77</v>
      </c>
      <c r="G6748">
        <v>0</v>
      </c>
      <c r="H6748">
        <v>221</v>
      </c>
      <c r="I6748">
        <v>0</v>
      </c>
      <c r="J6748">
        <v>24395</v>
      </c>
      <c r="K6748">
        <v>316</v>
      </c>
      <c r="L6748">
        <v>-0.3792134831460674</v>
      </c>
      <c r="M6748">
        <v>0</v>
      </c>
      <c r="N6748">
        <v>273.42857142857144</v>
      </c>
      <c r="O6748">
        <v>2.1428571428571428</v>
      </c>
      <c r="P6748">
        <v>273.42857142857144</v>
      </c>
      <c r="Q6748">
        <v>2.1428571428571428</v>
      </c>
    </row>
    <row r="6749" spans="1:17" x14ac:dyDescent="0.35">
      <c r="A6749" t="str">
        <f t="shared" si="105"/>
        <v>Nebraska44038</v>
      </c>
      <c r="B6749" t="s">
        <v>36</v>
      </c>
      <c r="C6749">
        <v>1934408</v>
      </c>
      <c r="D6749" s="4">
        <v>44038</v>
      </c>
      <c r="E6749" s="4" t="s">
        <v>78</v>
      </c>
      <c r="F6749" s="4" t="s">
        <v>77</v>
      </c>
      <c r="G6749">
        <v>0</v>
      </c>
      <c r="H6749">
        <v>223</v>
      </c>
      <c r="I6749">
        <v>0</v>
      </c>
      <c r="J6749">
        <v>24618</v>
      </c>
      <c r="K6749">
        <v>316</v>
      </c>
      <c r="L6749">
        <v>9.0497737556561094E-3</v>
      </c>
      <c r="M6749">
        <v>0</v>
      </c>
      <c r="N6749">
        <v>290.71428571428572</v>
      </c>
      <c r="O6749">
        <v>2.1428571428571428</v>
      </c>
      <c r="P6749">
        <v>290.71428571428572</v>
      </c>
      <c r="Q6749">
        <v>2.1428571428571428</v>
      </c>
    </row>
    <row r="6750" spans="1:17" x14ac:dyDescent="0.35">
      <c r="A6750" t="str">
        <f t="shared" si="105"/>
        <v>Nebraska44039</v>
      </c>
      <c r="B6750" t="s">
        <v>36</v>
      </c>
      <c r="C6750">
        <v>1934408</v>
      </c>
      <c r="D6750" s="4">
        <v>44039</v>
      </c>
      <c r="E6750" s="4" t="s">
        <v>78</v>
      </c>
      <c r="F6750" s="4" t="s">
        <v>77</v>
      </c>
      <c r="G6750">
        <v>0</v>
      </c>
      <c r="H6750">
        <v>281</v>
      </c>
      <c r="I6750">
        <v>1</v>
      </c>
      <c r="J6750">
        <v>24899</v>
      </c>
      <c r="K6750">
        <v>317</v>
      </c>
      <c r="L6750">
        <v>0.26008968609865468</v>
      </c>
      <c r="M6750">
        <v>0</v>
      </c>
      <c r="N6750">
        <v>293.14285714285717</v>
      </c>
      <c r="O6750">
        <v>0.5714285714285714</v>
      </c>
      <c r="P6750">
        <v>293.14285714285717</v>
      </c>
      <c r="Q6750">
        <v>0.5714285714285714</v>
      </c>
    </row>
    <row r="6751" spans="1:17" x14ac:dyDescent="0.35">
      <c r="A6751" t="str">
        <f t="shared" si="105"/>
        <v>Nebraska44040</v>
      </c>
      <c r="B6751" t="s">
        <v>36</v>
      </c>
      <c r="C6751">
        <v>1934408</v>
      </c>
      <c r="D6751" s="4">
        <v>44040</v>
      </c>
      <c r="E6751" s="4" t="s">
        <v>78</v>
      </c>
      <c r="F6751" s="4" t="s">
        <v>77</v>
      </c>
      <c r="G6751">
        <v>0</v>
      </c>
      <c r="H6751">
        <v>258</v>
      </c>
      <c r="I6751">
        <v>4</v>
      </c>
      <c r="J6751">
        <v>25157</v>
      </c>
      <c r="K6751">
        <v>321</v>
      </c>
      <c r="L6751">
        <v>-8.1850533807829182E-2</v>
      </c>
      <c r="M6751">
        <v>3</v>
      </c>
      <c r="N6751">
        <v>281</v>
      </c>
      <c r="O6751">
        <v>1.5714285714285714</v>
      </c>
      <c r="P6751">
        <v>281</v>
      </c>
      <c r="Q6751">
        <v>1.5714285714285714</v>
      </c>
    </row>
    <row r="6752" spans="1:17" x14ac:dyDescent="0.35">
      <c r="A6752" t="str">
        <f t="shared" si="105"/>
        <v>Nebraska44041</v>
      </c>
      <c r="B6752" t="s">
        <v>36</v>
      </c>
      <c r="C6752">
        <v>1934408</v>
      </c>
      <c r="D6752" s="4">
        <v>44041</v>
      </c>
      <c r="E6752" s="4" t="s">
        <v>78</v>
      </c>
      <c r="F6752" s="4" t="s">
        <v>77</v>
      </c>
      <c r="G6752">
        <v>0</v>
      </c>
      <c r="H6752">
        <v>265</v>
      </c>
      <c r="I6752">
        <v>3</v>
      </c>
      <c r="J6752">
        <v>25422</v>
      </c>
      <c r="K6752">
        <v>324</v>
      </c>
      <c r="L6752">
        <v>2.7131782945736434E-2</v>
      </c>
      <c r="M6752">
        <v>-0.25</v>
      </c>
      <c r="N6752">
        <v>276.57142857142856</v>
      </c>
      <c r="O6752">
        <v>1.8571428571428572</v>
      </c>
      <c r="P6752">
        <v>276.57142857142856</v>
      </c>
      <c r="Q6752">
        <v>1.8571428571428572</v>
      </c>
    </row>
    <row r="6753" spans="1:17" x14ac:dyDescent="0.35">
      <c r="A6753" t="str">
        <f t="shared" si="105"/>
        <v>Nebraska44042</v>
      </c>
      <c r="B6753" t="s">
        <v>36</v>
      </c>
      <c r="C6753">
        <v>1934408</v>
      </c>
      <c r="D6753" s="4">
        <v>44042</v>
      </c>
      <c r="E6753" s="4" t="s">
        <v>78</v>
      </c>
      <c r="F6753" s="4" t="s">
        <v>77</v>
      </c>
      <c r="G6753">
        <v>0</v>
      </c>
      <c r="H6753">
        <v>344</v>
      </c>
      <c r="I6753">
        <v>4</v>
      </c>
      <c r="J6753">
        <v>25766</v>
      </c>
      <c r="K6753">
        <v>328</v>
      </c>
      <c r="L6753">
        <v>0.2981132075471698</v>
      </c>
      <c r="M6753">
        <v>0.33333333333333331</v>
      </c>
      <c r="N6753">
        <v>278.28571428571428</v>
      </c>
      <c r="O6753">
        <v>1.7142857142857142</v>
      </c>
      <c r="P6753">
        <v>278.28571428571428</v>
      </c>
      <c r="Q6753">
        <v>1.7142857142857142</v>
      </c>
    </row>
    <row r="6754" spans="1:17" x14ac:dyDescent="0.35">
      <c r="A6754" t="str">
        <f t="shared" si="105"/>
        <v>Nebraska44043</v>
      </c>
      <c r="B6754" t="s">
        <v>36</v>
      </c>
      <c r="C6754">
        <v>1934408</v>
      </c>
      <c r="D6754" s="4">
        <v>44043</v>
      </c>
      <c r="E6754" s="4" t="s">
        <v>78</v>
      </c>
      <c r="F6754" s="4" t="s">
        <v>77</v>
      </c>
      <c r="G6754">
        <v>0</v>
      </c>
      <c r="H6754">
        <v>445</v>
      </c>
      <c r="I6754">
        <v>4</v>
      </c>
      <c r="J6754">
        <v>26211</v>
      </c>
      <c r="K6754">
        <v>332</v>
      </c>
      <c r="L6754">
        <v>0.29360465116279072</v>
      </c>
      <c r="M6754">
        <v>0</v>
      </c>
      <c r="N6754">
        <v>291</v>
      </c>
      <c r="O6754">
        <v>2.2857142857142856</v>
      </c>
      <c r="P6754">
        <v>291</v>
      </c>
      <c r="Q6754">
        <v>2.2857142857142856</v>
      </c>
    </row>
    <row r="6755" spans="1:17" x14ac:dyDescent="0.35">
      <c r="A6755" t="str">
        <f t="shared" si="105"/>
        <v>Nebraska44044</v>
      </c>
      <c r="B6755" t="s">
        <v>36</v>
      </c>
      <c r="C6755">
        <v>1934408</v>
      </c>
      <c r="D6755" s="4">
        <v>44044</v>
      </c>
      <c r="E6755" s="4" t="s">
        <v>78</v>
      </c>
      <c r="F6755" s="4" t="s">
        <v>77</v>
      </c>
      <c r="G6755">
        <v>0</v>
      </c>
      <c r="H6755">
        <v>180</v>
      </c>
      <c r="I6755">
        <v>0</v>
      </c>
      <c r="J6755">
        <v>26391</v>
      </c>
      <c r="K6755">
        <v>332</v>
      </c>
      <c r="L6755">
        <v>-0.5955056179775281</v>
      </c>
      <c r="M6755">
        <v>-1</v>
      </c>
      <c r="N6755">
        <v>285.14285714285717</v>
      </c>
      <c r="O6755">
        <v>2.2857142857142856</v>
      </c>
      <c r="P6755">
        <v>285.14285714285717</v>
      </c>
      <c r="Q6755">
        <v>2.2857142857142856</v>
      </c>
    </row>
    <row r="6756" spans="1:17" x14ac:dyDescent="0.35">
      <c r="A6756" t="str">
        <f t="shared" si="105"/>
        <v>Nebraska44045</v>
      </c>
      <c r="B6756" t="s">
        <v>36</v>
      </c>
      <c r="C6756">
        <v>1934408</v>
      </c>
      <c r="D6756" s="4">
        <v>44045</v>
      </c>
      <c r="E6756" s="4" t="s">
        <v>78</v>
      </c>
      <c r="F6756" s="4" t="s">
        <v>77</v>
      </c>
      <c r="G6756">
        <v>0</v>
      </c>
      <c r="H6756">
        <v>311</v>
      </c>
      <c r="I6756">
        <v>0</v>
      </c>
      <c r="J6756">
        <v>26702</v>
      </c>
      <c r="K6756">
        <v>332</v>
      </c>
      <c r="L6756">
        <v>0.72777777777777775</v>
      </c>
      <c r="M6756">
        <v>0</v>
      </c>
      <c r="N6756">
        <v>297.71428571428572</v>
      </c>
      <c r="O6756">
        <v>2.2857142857142856</v>
      </c>
      <c r="P6756">
        <v>297.71428571428572</v>
      </c>
      <c r="Q6756">
        <v>2.2857142857142856</v>
      </c>
    </row>
    <row r="6757" spans="1:17" x14ac:dyDescent="0.35">
      <c r="A6757" t="str">
        <f t="shared" si="105"/>
        <v>Nebraska44046</v>
      </c>
      <c r="B6757" t="s">
        <v>36</v>
      </c>
      <c r="C6757">
        <v>1934408</v>
      </c>
      <c r="D6757" s="4">
        <v>44046</v>
      </c>
      <c r="E6757" s="4" t="s">
        <v>78</v>
      </c>
      <c r="F6757" s="4" t="s">
        <v>77</v>
      </c>
      <c r="G6757">
        <v>0</v>
      </c>
      <c r="H6757">
        <v>254</v>
      </c>
      <c r="I6757">
        <v>-4</v>
      </c>
      <c r="J6757">
        <v>26956</v>
      </c>
      <c r="K6757">
        <v>328</v>
      </c>
      <c r="L6757">
        <v>-0.18327974276527331</v>
      </c>
      <c r="M6757">
        <v>0</v>
      </c>
      <c r="N6757">
        <v>293.85714285714283</v>
      </c>
      <c r="O6757">
        <v>1.5714285714285714</v>
      </c>
      <c r="P6757">
        <v>293.85714285714283</v>
      </c>
      <c r="Q6757">
        <v>1.5714285714285714</v>
      </c>
    </row>
    <row r="6758" spans="1:17" x14ac:dyDescent="0.35">
      <c r="A6758" t="str">
        <f t="shared" si="105"/>
        <v>Nebraska44047</v>
      </c>
      <c r="B6758" t="s">
        <v>36</v>
      </c>
      <c r="C6758">
        <v>1934408</v>
      </c>
      <c r="D6758" s="4">
        <v>44047</v>
      </c>
      <c r="E6758" s="4" t="s">
        <v>78</v>
      </c>
      <c r="F6758" s="4" t="s">
        <v>77</v>
      </c>
      <c r="G6758">
        <v>0</v>
      </c>
      <c r="H6758">
        <v>222</v>
      </c>
      <c r="I6758">
        <v>4</v>
      </c>
      <c r="J6758">
        <v>27178</v>
      </c>
      <c r="K6758">
        <v>332</v>
      </c>
      <c r="L6758">
        <v>-0.12598425196850394</v>
      </c>
      <c r="M6758">
        <v>-2</v>
      </c>
      <c r="N6758">
        <v>288.71428571428572</v>
      </c>
      <c r="O6758">
        <v>1.5714285714285714</v>
      </c>
      <c r="P6758">
        <v>288.71428571428572</v>
      </c>
      <c r="Q6758">
        <v>1.5714285714285714</v>
      </c>
    </row>
    <row r="6759" spans="1:17" x14ac:dyDescent="0.35">
      <c r="A6759" t="str">
        <f t="shared" si="105"/>
        <v>Nebraska44048</v>
      </c>
      <c r="B6759" t="s">
        <v>36</v>
      </c>
      <c r="C6759">
        <v>1934408</v>
      </c>
      <c r="D6759" s="4">
        <v>44048</v>
      </c>
      <c r="E6759" s="4" t="s">
        <v>78</v>
      </c>
      <c r="F6759" s="4" t="s">
        <v>77</v>
      </c>
      <c r="G6759">
        <v>0</v>
      </c>
      <c r="H6759">
        <v>311</v>
      </c>
      <c r="I6759">
        <v>8</v>
      </c>
      <c r="J6759">
        <v>27489</v>
      </c>
      <c r="K6759">
        <v>340</v>
      </c>
      <c r="L6759">
        <v>0.40090090090090091</v>
      </c>
      <c r="M6759">
        <v>1</v>
      </c>
      <c r="N6759">
        <v>295.28571428571428</v>
      </c>
      <c r="O6759">
        <v>2.2857142857142856</v>
      </c>
      <c r="P6759">
        <v>295.28571428571428</v>
      </c>
      <c r="Q6759">
        <v>2.2857142857142856</v>
      </c>
    </row>
    <row r="6760" spans="1:17" x14ac:dyDescent="0.35">
      <c r="A6760" t="str">
        <f t="shared" si="105"/>
        <v>Nebraska44049</v>
      </c>
      <c r="B6760" t="s">
        <v>36</v>
      </c>
      <c r="C6760">
        <v>1934408</v>
      </c>
      <c r="D6760" s="4">
        <v>44049</v>
      </c>
      <c r="E6760" s="4" t="s">
        <v>78</v>
      </c>
      <c r="F6760" s="4" t="s">
        <v>77</v>
      </c>
      <c r="G6760">
        <v>0</v>
      </c>
      <c r="H6760">
        <v>332</v>
      </c>
      <c r="I6760">
        <v>0</v>
      </c>
      <c r="J6760">
        <v>27821</v>
      </c>
      <c r="K6760">
        <v>340</v>
      </c>
      <c r="L6760">
        <v>6.7524115755627015E-2</v>
      </c>
      <c r="M6760">
        <v>-1</v>
      </c>
      <c r="N6760">
        <v>293.57142857142856</v>
      </c>
      <c r="O6760">
        <v>1.7142857142857142</v>
      </c>
      <c r="P6760">
        <v>293.57142857142856</v>
      </c>
      <c r="Q6760">
        <v>1.7142857142857142</v>
      </c>
    </row>
    <row r="6761" spans="1:17" x14ac:dyDescent="0.35">
      <c r="A6761" t="str">
        <f t="shared" si="105"/>
        <v>Nebraska44050</v>
      </c>
      <c r="B6761" t="s">
        <v>36</v>
      </c>
      <c r="C6761">
        <v>1934408</v>
      </c>
      <c r="D6761" s="4">
        <v>44050</v>
      </c>
      <c r="E6761" s="4" t="s">
        <v>78</v>
      </c>
      <c r="F6761" s="4" t="s">
        <v>77</v>
      </c>
      <c r="G6761">
        <v>0</v>
      </c>
      <c r="H6761">
        <v>283</v>
      </c>
      <c r="I6761">
        <v>5</v>
      </c>
      <c r="J6761">
        <v>28104</v>
      </c>
      <c r="K6761">
        <v>345</v>
      </c>
      <c r="L6761">
        <v>-0.14759036144578314</v>
      </c>
      <c r="M6761">
        <v>0</v>
      </c>
      <c r="N6761">
        <v>270.42857142857144</v>
      </c>
      <c r="O6761">
        <v>1.8571428571428572</v>
      </c>
      <c r="P6761">
        <v>270.42857142857144</v>
      </c>
      <c r="Q6761">
        <v>1.8571428571428572</v>
      </c>
    </row>
    <row r="6762" spans="1:17" x14ac:dyDescent="0.35">
      <c r="A6762" t="str">
        <f t="shared" si="105"/>
        <v>Nebraska44051</v>
      </c>
      <c r="B6762" t="s">
        <v>36</v>
      </c>
      <c r="C6762">
        <v>1934408</v>
      </c>
      <c r="D6762" s="4">
        <v>44051</v>
      </c>
      <c r="E6762" s="4" t="s">
        <v>78</v>
      </c>
      <c r="F6762" s="4" t="s">
        <v>77</v>
      </c>
      <c r="G6762">
        <v>0</v>
      </c>
      <c r="H6762">
        <v>141</v>
      </c>
      <c r="I6762">
        <v>0</v>
      </c>
      <c r="J6762">
        <v>28245</v>
      </c>
      <c r="K6762">
        <v>345</v>
      </c>
      <c r="L6762">
        <v>-0.50176678445229683</v>
      </c>
      <c r="M6762">
        <v>-1</v>
      </c>
      <c r="N6762">
        <v>264.85714285714283</v>
      </c>
      <c r="O6762">
        <v>1.8571428571428572</v>
      </c>
      <c r="P6762">
        <v>264.85714285714283</v>
      </c>
      <c r="Q6762">
        <v>1.8571428571428572</v>
      </c>
    </row>
    <row r="6763" spans="1:17" x14ac:dyDescent="0.35">
      <c r="A6763" t="str">
        <f t="shared" si="105"/>
        <v>Nebraska44052</v>
      </c>
      <c r="B6763" t="s">
        <v>36</v>
      </c>
      <c r="C6763">
        <v>1934408</v>
      </c>
      <c r="D6763" s="4">
        <v>44052</v>
      </c>
      <c r="E6763" s="4" t="s">
        <v>78</v>
      </c>
      <c r="F6763" s="4" t="s">
        <v>77</v>
      </c>
      <c r="G6763">
        <v>0</v>
      </c>
      <c r="H6763">
        <v>187</v>
      </c>
      <c r="I6763">
        <v>0</v>
      </c>
      <c r="J6763">
        <v>28432</v>
      </c>
      <c r="K6763">
        <v>345</v>
      </c>
      <c r="L6763">
        <v>0.32624113475177308</v>
      </c>
      <c r="M6763">
        <v>0</v>
      </c>
      <c r="N6763">
        <v>247.14285714285714</v>
      </c>
      <c r="O6763">
        <v>1.8571428571428572</v>
      </c>
      <c r="P6763">
        <v>247.14285714285714</v>
      </c>
      <c r="Q6763">
        <v>1.8571428571428572</v>
      </c>
    </row>
    <row r="6764" spans="1:17" x14ac:dyDescent="0.35">
      <c r="A6764" t="str">
        <f t="shared" si="105"/>
        <v>Nebraska44053</v>
      </c>
      <c r="B6764" t="s">
        <v>36</v>
      </c>
      <c r="C6764">
        <v>1934408</v>
      </c>
      <c r="D6764" s="4">
        <v>44053</v>
      </c>
      <c r="E6764" s="4" t="s">
        <v>78</v>
      </c>
      <c r="F6764" s="4" t="s">
        <v>77</v>
      </c>
      <c r="G6764">
        <v>0</v>
      </c>
      <c r="H6764">
        <v>264</v>
      </c>
      <c r="I6764">
        <v>3</v>
      </c>
      <c r="J6764">
        <v>28696</v>
      </c>
      <c r="K6764">
        <v>348</v>
      </c>
      <c r="L6764">
        <v>0.41176470588235292</v>
      </c>
      <c r="M6764">
        <v>0</v>
      </c>
      <c r="N6764">
        <v>248.57142857142858</v>
      </c>
      <c r="O6764">
        <v>2.8571428571428572</v>
      </c>
      <c r="P6764">
        <v>248.57142857142858</v>
      </c>
      <c r="Q6764">
        <v>2.8571428571428572</v>
      </c>
    </row>
    <row r="6765" spans="1:17" x14ac:dyDescent="0.35">
      <c r="A6765" t="str">
        <f t="shared" si="105"/>
        <v>Nebraska44054</v>
      </c>
      <c r="B6765" t="s">
        <v>36</v>
      </c>
      <c r="C6765">
        <v>1934408</v>
      </c>
      <c r="D6765" s="4">
        <v>44054</v>
      </c>
      <c r="E6765" s="4" t="s">
        <v>78</v>
      </c>
      <c r="F6765" s="4" t="s">
        <v>77</v>
      </c>
      <c r="G6765">
        <v>0</v>
      </c>
      <c r="H6765">
        <v>334</v>
      </c>
      <c r="I6765">
        <v>3</v>
      </c>
      <c r="J6765">
        <v>29030</v>
      </c>
      <c r="K6765">
        <v>351</v>
      </c>
      <c r="L6765">
        <v>0.26515151515151514</v>
      </c>
      <c r="M6765">
        <v>0</v>
      </c>
      <c r="N6765">
        <v>264.57142857142856</v>
      </c>
      <c r="O6765">
        <v>2.7142857142857144</v>
      </c>
      <c r="P6765">
        <v>264.57142857142856</v>
      </c>
      <c r="Q6765">
        <v>2.7142857142857144</v>
      </c>
    </row>
    <row r="6766" spans="1:17" x14ac:dyDescent="0.35">
      <c r="A6766" t="str">
        <f t="shared" si="105"/>
        <v>Nebraska44055</v>
      </c>
      <c r="B6766" t="s">
        <v>36</v>
      </c>
      <c r="C6766">
        <v>1934408</v>
      </c>
      <c r="D6766" s="4">
        <v>44055</v>
      </c>
      <c r="E6766" s="4" t="s">
        <v>78</v>
      </c>
      <c r="F6766" s="4" t="s">
        <v>77</v>
      </c>
      <c r="G6766">
        <v>0</v>
      </c>
      <c r="H6766">
        <v>214</v>
      </c>
      <c r="I6766">
        <v>5</v>
      </c>
      <c r="J6766">
        <v>29244</v>
      </c>
      <c r="K6766">
        <v>356</v>
      </c>
      <c r="L6766">
        <v>-0.3592814371257485</v>
      </c>
      <c r="M6766">
        <v>0.66666666666666663</v>
      </c>
      <c r="N6766">
        <v>250.71428571428572</v>
      </c>
      <c r="O6766">
        <v>2.2857142857142856</v>
      </c>
      <c r="P6766">
        <v>250.71428571428572</v>
      </c>
      <c r="Q6766">
        <v>2.2857142857142856</v>
      </c>
    </row>
    <row r="6767" spans="1:17" x14ac:dyDescent="0.35">
      <c r="A6767" t="str">
        <f t="shared" si="105"/>
        <v>Nebraska44056</v>
      </c>
      <c r="B6767" t="s">
        <v>36</v>
      </c>
      <c r="C6767">
        <v>1934408</v>
      </c>
      <c r="D6767" s="4">
        <v>44056</v>
      </c>
      <c r="E6767" s="4" t="s">
        <v>78</v>
      </c>
      <c r="F6767" s="4" t="s">
        <v>77</v>
      </c>
      <c r="G6767">
        <v>0</v>
      </c>
      <c r="H6767">
        <v>416</v>
      </c>
      <c r="I6767">
        <v>4</v>
      </c>
      <c r="J6767">
        <v>29660</v>
      </c>
      <c r="K6767">
        <v>360</v>
      </c>
      <c r="L6767">
        <v>0.94392523364485981</v>
      </c>
      <c r="M6767">
        <v>-0.2</v>
      </c>
      <c r="N6767">
        <v>262.71428571428572</v>
      </c>
      <c r="O6767">
        <v>2.8571428571428572</v>
      </c>
      <c r="P6767">
        <v>262.71428571428572</v>
      </c>
      <c r="Q6767">
        <v>2.8571428571428572</v>
      </c>
    </row>
    <row r="6768" spans="1:17" x14ac:dyDescent="0.35">
      <c r="A6768" t="str">
        <f t="shared" si="105"/>
        <v>Nebraska44057</v>
      </c>
      <c r="B6768" t="s">
        <v>36</v>
      </c>
      <c r="C6768">
        <v>1934408</v>
      </c>
      <c r="D6768" s="4">
        <v>44057</v>
      </c>
      <c r="E6768" s="4" t="s">
        <v>78</v>
      </c>
      <c r="F6768" s="4" t="s">
        <v>77</v>
      </c>
      <c r="G6768">
        <v>0</v>
      </c>
      <c r="H6768">
        <v>328</v>
      </c>
      <c r="I6768">
        <v>1</v>
      </c>
      <c r="J6768">
        <v>29988</v>
      </c>
      <c r="K6768">
        <v>361</v>
      </c>
      <c r="L6768">
        <v>-0.21153846153846154</v>
      </c>
      <c r="M6768">
        <v>-0.75</v>
      </c>
      <c r="N6768">
        <v>269.14285714285717</v>
      </c>
      <c r="O6768">
        <v>2.2857142857142856</v>
      </c>
      <c r="P6768">
        <v>269.14285714285717</v>
      </c>
      <c r="Q6768">
        <v>2.2857142857142856</v>
      </c>
    </row>
    <row r="6769" spans="1:17" x14ac:dyDescent="0.35">
      <c r="A6769" t="str">
        <f t="shared" si="105"/>
        <v>Nebraska44058</v>
      </c>
      <c r="B6769" t="s">
        <v>36</v>
      </c>
      <c r="C6769">
        <v>1934408</v>
      </c>
      <c r="D6769" s="4">
        <v>44058</v>
      </c>
      <c r="E6769" s="4" t="s">
        <v>78</v>
      </c>
      <c r="F6769" s="4" t="s">
        <v>77</v>
      </c>
      <c r="G6769">
        <v>0</v>
      </c>
      <c r="H6769">
        <v>253</v>
      </c>
      <c r="I6769">
        <v>0</v>
      </c>
      <c r="J6769">
        <v>30241</v>
      </c>
      <c r="K6769">
        <v>361</v>
      </c>
      <c r="L6769">
        <v>-0.22865853658536586</v>
      </c>
      <c r="M6769">
        <v>-1</v>
      </c>
      <c r="N6769">
        <v>285.14285714285717</v>
      </c>
      <c r="O6769">
        <v>2.2857142857142856</v>
      </c>
      <c r="P6769">
        <v>285.14285714285717</v>
      </c>
      <c r="Q6769">
        <v>2.2857142857142856</v>
      </c>
    </row>
    <row r="6770" spans="1:17" x14ac:dyDescent="0.35">
      <c r="A6770" t="str">
        <f t="shared" si="105"/>
        <v>Nebraska44059</v>
      </c>
      <c r="B6770" t="s">
        <v>36</v>
      </c>
      <c r="C6770">
        <v>1934408</v>
      </c>
      <c r="D6770" s="4">
        <v>44059</v>
      </c>
      <c r="E6770" s="4" t="s">
        <v>78</v>
      </c>
      <c r="F6770" s="4" t="s">
        <v>77</v>
      </c>
      <c r="G6770">
        <v>0</v>
      </c>
      <c r="H6770">
        <v>131</v>
      </c>
      <c r="I6770">
        <v>0</v>
      </c>
      <c r="J6770">
        <v>30372</v>
      </c>
      <c r="K6770">
        <v>361</v>
      </c>
      <c r="L6770">
        <v>-0.48221343873517786</v>
      </c>
      <c r="M6770">
        <v>0</v>
      </c>
      <c r="N6770">
        <v>277.14285714285717</v>
      </c>
      <c r="O6770">
        <v>2.2857142857142856</v>
      </c>
      <c r="P6770">
        <v>277.14285714285717</v>
      </c>
      <c r="Q6770">
        <v>2.2857142857142856</v>
      </c>
    </row>
    <row r="6771" spans="1:17" x14ac:dyDescent="0.35">
      <c r="A6771" t="str">
        <f t="shared" si="105"/>
        <v>Nebraska44060</v>
      </c>
      <c r="B6771" t="s">
        <v>36</v>
      </c>
      <c r="C6771">
        <v>1934408</v>
      </c>
      <c r="D6771" s="4">
        <v>44060</v>
      </c>
      <c r="E6771" s="4" t="s">
        <v>78</v>
      </c>
      <c r="F6771" s="4" t="s">
        <v>77</v>
      </c>
      <c r="G6771">
        <v>0</v>
      </c>
      <c r="H6771">
        <v>191</v>
      </c>
      <c r="I6771">
        <v>1</v>
      </c>
      <c r="J6771">
        <v>30563</v>
      </c>
      <c r="K6771">
        <v>362</v>
      </c>
      <c r="L6771">
        <v>0.4580152671755725</v>
      </c>
      <c r="M6771">
        <v>0</v>
      </c>
      <c r="N6771">
        <v>266.71428571428572</v>
      </c>
      <c r="O6771">
        <v>2</v>
      </c>
      <c r="P6771">
        <v>266.71428571428572</v>
      </c>
      <c r="Q6771">
        <v>2</v>
      </c>
    </row>
    <row r="6772" spans="1:17" x14ac:dyDescent="0.35">
      <c r="A6772" t="str">
        <f t="shared" si="105"/>
        <v>Nebraska44061</v>
      </c>
      <c r="B6772" t="s">
        <v>36</v>
      </c>
      <c r="C6772">
        <v>1934408</v>
      </c>
      <c r="D6772" s="4">
        <v>44061</v>
      </c>
      <c r="E6772" s="4" t="s">
        <v>78</v>
      </c>
      <c r="F6772" s="4" t="s">
        <v>77</v>
      </c>
      <c r="G6772">
        <v>0</v>
      </c>
      <c r="H6772">
        <v>262</v>
      </c>
      <c r="I6772">
        <v>7</v>
      </c>
      <c r="J6772">
        <v>30825</v>
      </c>
      <c r="K6772">
        <v>369</v>
      </c>
      <c r="L6772">
        <v>0.37172774869109948</v>
      </c>
      <c r="M6772">
        <v>6</v>
      </c>
      <c r="N6772">
        <v>256.42857142857144</v>
      </c>
      <c r="O6772">
        <v>2.5714285714285716</v>
      </c>
      <c r="P6772">
        <v>256.42857142857144</v>
      </c>
      <c r="Q6772">
        <v>2.5714285714285716</v>
      </c>
    </row>
    <row r="6773" spans="1:17" x14ac:dyDescent="0.35">
      <c r="A6773" t="str">
        <f t="shared" si="105"/>
        <v>Nebraska44062</v>
      </c>
      <c r="B6773" t="s">
        <v>36</v>
      </c>
      <c r="C6773">
        <v>1934408</v>
      </c>
      <c r="D6773" s="4">
        <v>44062</v>
      </c>
      <c r="E6773" s="4" t="s">
        <v>78</v>
      </c>
      <c r="F6773" s="4" t="s">
        <v>77</v>
      </c>
      <c r="G6773">
        <v>0</v>
      </c>
      <c r="H6773">
        <v>215</v>
      </c>
      <c r="I6773">
        <v>2</v>
      </c>
      <c r="J6773">
        <v>31040</v>
      </c>
      <c r="K6773">
        <v>371</v>
      </c>
      <c r="L6773">
        <v>-0.17938931297709923</v>
      </c>
      <c r="M6773">
        <v>-0.7142857142857143</v>
      </c>
      <c r="N6773">
        <v>256.57142857142856</v>
      </c>
      <c r="O6773">
        <v>2.1428571428571428</v>
      </c>
      <c r="P6773">
        <v>256.57142857142856</v>
      </c>
      <c r="Q6773">
        <v>2.1428571428571428</v>
      </c>
    </row>
    <row r="6774" spans="1:17" x14ac:dyDescent="0.35">
      <c r="A6774" t="str">
        <f t="shared" si="105"/>
        <v>Nebraska44063</v>
      </c>
      <c r="B6774" t="s">
        <v>36</v>
      </c>
      <c r="C6774">
        <v>1934408</v>
      </c>
      <c r="D6774" s="4">
        <v>44063</v>
      </c>
      <c r="E6774" s="4" t="s">
        <v>78</v>
      </c>
      <c r="F6774" s="4" t="s">
        <v>77</v>
      </c>
      <c r="G6774">
        <v>0</v>
      </c>
      <c r="H6774">
        <v>308</v>
      </c>
      <c r="I6774">
        <v>2</v>
      </c>
      <c r="J6774">
        <v>31348</v>
      </c>
      <c r="K6774">
        <v>373</v>
      </c>
      <c r="L6774">
        <v>0.4325581395348837</v>
      </c>
      <c r="M6774">
        <v>0</v>
      </c>
      <c r="N6774">
        <v>241.14285714285714</v>
      </c>
      <c r="O6774">
        <v>1.8571428571428572</v>
      </c>
      <c r="P6774">
        <v>241.14285714285714</v>
      </c>
      <c r="Q6774">
        <v>1.8571428571428572</v>
      </c>
    </row>
    <row r="6775" spans="1:17" x14ac:dyDescent="0.35">
      <c r="A6775" t="str">
        <f t="shared" si="105"/>
        <v>Nebraska44064</v>
      </c>
      <c r="B6775" t="s">
        <v>36</v>
      </c>
      <c r="C6775">
        <v>1934408</v>
      </c>
      <c r="D6775" s="4">
        <v>44064</v>
      </c>
      <c r="E6775" s="4" t="s">
        <v>78</v>
      </c>
      <c r="F6775" s="4" t="s">
        <v>77</v>
      </c>
      <c r="G6775">
        <v>0</v>
      </c>
      <c r="H6775">
        <v>278</v>
      </c>
      <c r="I6775">
        <v>3</v>
      </c>
      <c r="J6775">
        <v>31626</v>
      </c>
      <c r="K6775">
        <v>376</v>
      </c>
      <c r="L6775">
        <v>-9.7402597402597407E-2</v>
      </c>
      <c r="M6775">
        <v>0.5</v>
      </c>
      <c r="N6775">
        <v>234</v>
      </c>
      <c r="O6775">
        <v>2.1428571428571428</v>
      </c>
      <c r="P6775">
        <v>234</v>
      </c>
      <c r="Q6775">
        <v>2.1428571428571428</v>
      </c>
    </row>
    <row r="6776" spans="1:17" x14ac:dyDescent="0.35">
      <c r="A6776" t="str">
        <f t="shared" si="105"/>
        <v>Nebraska44065</v>
      </c>
      <c r="B6776" t="s">
        <v>36</v>
      </c>
      <c r="C6776">
        <v>1934408</v>
      </c>
      <c r="D6776" s="4">
        <v>44065</v>
      </c>
      <c r="E6776" s="4" t="s">
        <v>78</v>
      </c>
      <c r="F6776" s="4" t="s">
        <v>77</v>
      </c>
      <c r="G6776">
        <v>0</v>
      </c>
      <c r="H6776">
        <v>154</v>
      </c>
      <c r="I6776">
        <v>0</v>
      </c>
      <c r="J6776">
        <v>31780</v>
      </c>
      <c r="K6776">
        <v>376</v>
      </c>
      <c r="L6776">
        <v>-0.4460431654676259</v>
      </c>
      <c r="M6776">
        <v>-1</v>
      </c>
      <c r="N6776">
        <v>219.85714285714286</v>
      </c>
      <c r="O6776">
        <v>2.1428571428571428</v>
      </c>
      <c r="P6776">
        <v>219.85714285714286</v>
      </c>
      <c r="Q6776">
        <v>2.1428571428571428</v>
      </c>
    </row>
    <row r="6777" spans="1:17" x14ac:dyDescent="0.35">
      <c r="A6777" t="str">
        <f t="shared" si="105"/>
        <v>Nebraska44066</v>
      </c>
      <c r="B6777" t="s">
        <v>36</v>
      </c>
      <c r="C6777">
        <v>1934408</v>
      </c>
      <c r="D6777" s="4">
        <v>44066</v>
      </c>
      <c r="E6777" s="4" t="s">
        <v>78</v>
      </c>
      <c r="F6777" s="4" t="s">
        <v>77</v>
      </c>
      <c r="G6777">
        <v>0</v>
      </c>
      <c r="H6777">
        <v>109</v>
      </c>
      <c r="I6777">
        <v>2</v>
      </c>
      <c r="J6777">
        <v>31889</v>
      </c>
      <c r="K6777">
        <v>378</v>
      </c>
      <c r="L6777">
        <v>-0.29220779220779219</v>
      </c>
      <c r="M6777">
        <v>0</v>
      </c>
      <c r="N6777">
        <v>216.71428571428572</v>
      </c>
      <c r="O6777">
        <v>2.4285714285714284</v>
      </c>
      <c r="P6777">
        <v>216.71428571428572</v>
      </c>
      <c r="Q6777">
        <v>2.4285714285714284</v>
      </c>
    </row>
    <row r="6778" spans="1:17" x14ac:dyDescent="0.35">
      <c r="A6778" t="str">
        <f t="shared" si="105"/>
        <v>Nebraska44067</v>
      </c>
      <c r="B6778" t="s">
        <v>36</v>
      </c>
      <c r="C6778">
        <v>1934408</v>
      </c>
      <c r="D6778" s="4">
        <v>44067</v>
      </c>
      <c r="E6778" s="4" t="s">
        <v>78</v>
      </c>
      <c r="F6778" s="4" t="s">
        <v>77</v>
      </c>
      <c r="G6778">
        <v>0</v>
      </c>
      <c r="H6778">
        <v>158</v>
      </c>
      <c r="I6778">
        <v>5</v>
      </c>
      <c r="J6778">
        <v>32047</v>
      </c>
      <c r="K6778">
        <v>383</v>
      </c>
      <c r="L6778">
        <v>0.44954128440366975</v>
      </c>
      <c r="M6778">
        <v>1.5</v>
      </c>
      <c r="N6778">
        <v>212</v>
      </c>
      <c r="O6778">
        <v>3</v>
      </c>
      <c r="P6778">
        <v>212</v>
      </c>
      <c r="Q6778">
        <v>3</v>
      </c>
    </row>
    <row r="6779" spans="1:17" x14ac:dyDescent="0.35">
      <c r="A6779" t="str">
        <f t="shared" si="105"/>
        <v>Nebraska44068</v>
      </c>
      <c r="B6779" t="s">
        <v>36</v>
      </c>
      <c r="C6779">
        <v>1934408</v>
      </c>
      <c r="D6779" s="4">
        <v>44068</v>
      </c>
      <c r="E6779" s="4" t="s">
        <v>78</v>
      </c>
      <c r="F6779" s="4" t="s">
        <v>77</v>
      </c>
      <c r="G6779">
        <v>0</v>
      </c>
      <c r="H6779">
        <v>301</v>
      </c>
      <c r="I6779">
        <v>0</v>
      </c>
      <c r="J6779">
        <v>32348</v>
      </c>
      <c r="K6779">
        <v>383</v>
      </c>
      <c r="L6779">
        <v>0.90506329113924056</v>
      </c>
      <c r="M6779">
        <v>-1</v>
      </c>
      <c r="N6779">
        <v>217.57142857142858</v>
      </c>
      <c r="O6779">
        <v>2</v>
      </c>
      <c r="P6779">
        <v>217.57142857142858</v>
      </c>
      <c r="Q6779">
        <v>2</v>
      </c>
    </row>
    <row r="6780" spans="1:17" x14ac:dyDescent="0.35">
      <c r="A6780" t="str">
        <f t="shared" si="105"/>
        <v>Nebraska44069</v>
      </c>
      <c r="B6780" t="s">
        <v>36</v>
      </c>
      <c r="C6780">
        <v>1934408</v>
      </c>
      <c r="D6780" s="4">
        <v>44069</v>
      </c>
      <c r="E6780" s="4" t="s">
        <v>78</v>
      </c>
      <c r="F6780" s="4" t="s">
        <v>77</v>
      </c>
      <c r="G6780">
        <v>0</v>
      </c>
      <c r="H6780">
        <v>379</v>
      </c>
      <c r="I6780">
        <v>3</v>
      </c>
      <c r="J6780">
        <v>32727</v>
      </c>
      <c r="K6780">
        <v>386</v>
      </c>
      <c r="L6780">
        <v>0.25913621262458469</v>
      </c>
      <c r="M6780">
        <v>0</v>
      </c>
      <c r="N6780">
        <v>241</v>
      </c>
      <c r="O6780">
        <v>2.1428571428571428</v>
      </c>
      <c r="P6780">
        <v>241</v>
      </c>
      <c r="Q6780">
        <v>2.1428571428571428</v>
      </c>
    </row>
    <row r="6781" spans="1:17" x14ac:dyDescent="0.35">
      <c r="A6781" t="str">
        <f t="shared" si="105"/>
        <v>Nebraska44070</v>
      </c>
      <c r="B6781" t="s">
        <v>36</v>
      </c>
      <c r="C6781">
        <v>1934408</v>
      </c>
      <c r="D6781" s="4">
        <v>44070</v>
      </c>
      <c r="E6781" s="4" t="s">
        <v>78</v>
      </c>
      <c r="F6781" s="4" t="s">
        <v>77</v>
      </c>
      <c r="G6781">
        <v>0</v>
      </c>
      <c r="H6781">
        <v>374</v>
      </c>
      <c r="I6781">
        <v>5</v>
      </c>
      <c r="J6781">
        <v>33101</v>
      </c>
      <c r="K6781">
        <v>391</v>
      </c>
      <c r="L6781">
        <v>-1.3192612137203167E-2</v>
      </c>
      <c r="M6781">
        <v>0.66666666666666663</v>
      </c>
      <c r="N6781">
        <v>250.42857142857142</v>
      </c>
      <c r="O6781">
        <v>2.5714285714285716</v>
      </c>
      <c r="P6781">
        <v>250.42857142857142</v>
      </c>
      <c r="Q6781">
        <v>2.5714285714285716</v>
      </c>
    </row>
    <row r="6782" spans="1:17" x14ac:dyDescent="0.35">
      <c r="A6782" t="str">
        <f t="shared" si="105"/>
        <v>Nebraska44071</v>
      </c>
      <c r="B6782" t="s">
        <v>36</v>
      </c>
      <c r="C6782">
        <v>1934408</v>
      </c>
      <c r="D6782" s="4">
        <v>44071</v>
      </c>
      <c r="E6782" s="4" t="s">
        <v>78</v>
      </c>
      <c r="F6782" s="4" t="s">
        <v>77</v>
      </c>
      <c r="G6782">
        <v>0</v>
      </c>
      <c r="H6782">
        <v>335</v>
      </c>
      <c r="I6782">
        <v>1</v>
      </c>
      <c r="J6782">
        <v>33436</v>
      </c>
      <c r="K6782">
        <v>392</v>
      </c>
      <c r="L6782">
        <v>-0.10427807486631016</v>
      </c>
      <c r="M6782">
        <v>-0.8</v>
      </c>
      <c r="N6782">
        <v>258.57142857142856</v>
      </c>
      <c r="O6782">
        <v>2.2857142857142856</v>
      </c>
      <c r="P6782">
        <v>258.57142857142856</v>
      </c>
      <c r="Q6782">
        <v>2.2857142857142856</v>
      </c>
    </row>
    <row r="6783" spans="1:17" x14ac:dyDescent="0.35">
      <c r="A6783" t="str">
        <f t="shared" si="105"/>
        <v>Nebraska44072</v>
      </c>
      <c r="B6783" t="s">
        <v>36</v>
      </c>
      <c r="C6783">
        <v>1934408</v>
      </c>
      <c r="D6783" s="4">
        <v>44072</v>
      </c>
      <c r="E6783" s="4" t="s">
        <v>78</v>
      </c>
      <c r="F6783" s="4" t="s">
        <v>77</v>
      </c>
      <c r="G6783">
        <v>0</v>
      </c>
      <c r="H6783">
        <v>317</v>
      </c>
      <c r="I6783">
        <v>0</v>
      </c>
      <c r="J6783">
        <v>33753</v>
      </c>
      <c r="K6783">
        <v>392</v>
      </c>
      <c r="L6783">
        <v>-5.3731343283582089E-2</v>
      </c>
      <c r="M6783">
        <v>-1</v>
      </c>
      <c r="N6783">
        <v>281.85714285714283</v>
      </c>
      <c r="O6783">
        <v>2.2857142857142856</v>
      </c>
      <c r="P6783">
        <v>281.85714285714283</v>
      </c>
      <c r="Q6783">
        <v>2.2857142857142856</v>
      </c>
    </row>
    <row r="6784" spans="1:17" x14ac:dyDescent="0.35">
      <c r="A6784" t="str">
        <f t="shared" si="105"/>
        <v>Nebraska44073</v>
      </c>
      <c r="B6784" t="s">
        <v>36</v>
      </c>
      <c r="C6784">
        <v>1934408</v>
      </c>
      <c r="D6784" s="4">
        <v>44073</v>
      </c>
      <c r="E6784" s="4" t="s">
        <v>78</v>
      </c>
      <c r="F6784" s="4" t="s">
        <v>77</v>
      </c>
      <c r="G6784">
        <v>0</v>
      </c>
      <c r="H6784">
        <v>293</v>
      </c>
      <c r="I6784">
        <v>0</v>
      </c>
      <c r="J6784">
        <v>34046</v>
      </c>
      <c r="K6784">
        <v>392</v>
      </c>
      <c r="L6784">
        <v>-7.5709779179810727E-2</v>
      </c>
      <c r="M6784">
        <v>0</v>
      </c>
      <c r="N6784">
        <v>308.14285714285717</v>
      </c>
      <c r="O6784">
        <v>2</v>
      </c>
      <c r="P6784">
        <v>308.14285714285717</v>
      </c>
      <c r="Q6784">
        <v>2</v>
      </c>
    </row>
    <row r="6785" spans="1:17" x14ac:dyDescent="0.35">
      <c r="A6785" t="str">
        <f t="shared" si="105"/>
        <v>Nebraska44074</v>
      </c>
      <c r="B6785" t="s">
        <v>36</v>
      </c>
      <c r="C6785">
        <v>1934408</v>
      </c>
      <c r="D6785" s="4">
        <v>44074</v>
      </c>
      <c r="E6785" s="4" t="s">
        <v>78</v>
      </c>
      <c r="F6785" s="4" t="s">
        <v>77</v>
      </c>
      <c r="G6785">
        <v>0</v>
      </c>
      <c r="H6785">
        <v>241</v>
      </c>
      <c r="I6785">
        <v>5</v>
      </c>
      <c r="J6785">
        <v>34287</v>
      </c>
      <c r="K6785">
        <v>397</v>
      </c>
      <c r="L6785">
        <v>-0.17747440273037543</v>
      </c>
      <c r="M6785">
        <v>0</v>
      </c>
      <c r="N6785">
        <v>320</v>
      </c>
      <c r="O6785">
        <v>2</v>
      </c>
      <c r="P6785">
        <v>320</v>
      </c>
      <c r="Q6785">
        <v>2</v>
      </c>
    </row>
    <row r="6786" spans="1:17" x14ac:dyDescent="0.35">
      <c r="A6786" t="str">
        <f t="shared" si="105"/>
        <v>Nebraska44075</v>
      </c>
      <c r="B6786" t="s">
        <v>36</v>
      </c>
      <c r="C6786">
        <v>1934408</v>
      </c>
      <c r="D6786" s="4">
        <v>44075</v>
      </c>
      <c r="E6786" s="4" t="s">
        <v>78</v>
      </c>
      <c r="F6786" s="4" t="s">
        <v>77</v>
      </c>
      <c r="G6786">
        <v>0</v>
      </c>
      <c r="H6786">
        <v>287</v>
      </c>
      <c r="I6786">
        <v>2</v>
      </c>
      <c r="J6786">
        <v>34574</v>
      </c>
      <c r="K6786">
        <v>399</v>
      </c>
      <c r="L6786">
        <v>0.1908713692946058</v>
      </c>
      <c r="M6786">
        <v>-0.6</v>
      </c>
      <c r="N6786">
        <v>318</v>
      </c>
      <c r="O6786">
        <v>2.2857142857142856</v>
      </c>
      <c r="P6786">
        <v>318</v>
      </c>
      <c r="Q6786">
        <v>2.2857142857142856</v>
      </c>
    </row>
    <row r="6787" spans="1:17" x14ac:dyDescent="0.35">
      <c r="A6787" t="str">
        <f t="shared" ref="A6787:A6850" si="106">B6787&amp;D6787</f>
        <v>Nebraska44076</v>
      </c>
      <c r="B6787" t="s">
        <v>36</v>
      </c>
      <c r="C6787">
        <v>1934408</v>
      </c>
      <c r="D6787" s="4">
        <v>44076</v>
      </c>
      <c r="E6787" s="4" t="s">
        <v>78</v>
      </c>
      <c r="F6787" s="4" t="s">
        <v>77</v>
      </c>
      <c r="G6787">
        <v>0</v>
      </c>
      <c r="H6787">
        <v>421</v>
      </c>
      <c r="I6787">
        <v>0</v>
      </c>
      <c r="J6787">
        <v>34995</v>
      </c>
      <c r="K6787">
        <v>399</v>
      </c>
      <c r="L6787">
        <v>0.46689895470383275</v>
      </c>
      <c r="M6787">
        <v>-1</v>
      </c>
      <c r="N6787">
        <v>324</v>
      </c>
      <c r="O6787">
        <v>1.8571428571428572</v>
      </c>
      <c r="P6787">
        <v>324</v>
      </c>
      <c r="Q6787">
        <v>1.8571428571428572</v>
      </c>
    </row>
    <row r="6788" spans="1:17" x14ac:dyDescent="0.35">
      <c r="A6788" t="str">
        <f t="shared" si="106"/>
        <v>Nebraska44077</v>
      </c>
      <c r="B6788" t="s">
        <v>36</v>
      </c>
      <c r="C6788">
        <v>1934408</v>
      </c>
      <c r="D6788" s="4">
        <v>44077</v>
      </c>
      <c r="E6788" s="4" t="s">
        <v>78</v>
      </c>
      <c r="F6788" s="4" t="s">
        <v>77</v>
      </c>
      <c r="G6788">
        <v>0</v>
      </c>
      <c r="H6788">
        <v>474</v>
      </c>
      <c r="I6788">
        <v>5</v>
      </c>
      <c r="J6788">
        <v>35469</v>
      </c>
      <c r="K6788">
        <v>404</v>
      </c>
      <c r="L6788">
        <v>0.12589073634204276</v>
      </c>
      <c r="M6788">
        <v>0</v>
      </c>
      <c r="N6788">
        <v>338.28571428571428</v>
      </c>
      <c r="O6788">
        <v>1.8571428571428572</v>
      </c>
      <c r="P6788">
        <v>338.28571428571428</v>
      </c>
      <c r="Q6788">
        <v>1.8571428571428572</v>
      </c>
    </row>
    <row r="6789" spans="1:17" x14ac:dyDescent="0.35">
      <c r="A6789" t="str">
        <f t="shared" si="106"/>
        <v>Nebraska44078</v>
      </c>
      <c r="B6789" t="s">
        <v>36</v>
      </c>
      <c r="C6789">
        <v>1934408</v>
      </c>
      <c r="D6789" s="4">
        <v>44078</v>
      </c>
      <c r="E6789" s="4" t="s">
        <v>78</v>
      </c>
      <c r="F6789" s="4" t="s">
        <v>77</v>
      </c>
      <c r="G6789">
        <v>0</v>
      </c>
      <c r="H6789">
        <v>192</v>
      </c>
      <c r="I6789">
        <v>0</v>
      </c>
      <c r="J6789">
        <v>35661</v>
      </c>
      <c r="K6789">
        <v>404</v>
      </c>
      <c r="L6789">
        <v>-0.59493670886075944</v>
      </c>
      <c r="M6789">
        <v>-1</v>
      </c>
      <c r="N6789">
        <v>317.85714285714283</v>
      </c>
      <c r="O6789">
        <v>1.7142857142857142</v>
      </c>
      <c r="P6789">
        <v>317.85714285714283</v>
      </c>
      <c r="Q6789">
        <v>1.7142857142857142</v>
      </c>
    </row>
    <row r="6790" spans="1:17" x14ac:dyDescent="0.35">
      <c r="A6790" t="str">
        <f t="shared" si="106"/>
        <v>Nebraska44079</v>
      </c>
      <c r="B6790" t="s">
        <v>36</v>
      </c>
      <c r="C6790">
        <v>1934408</v>
      </c>
      <c r="D6790" s="4">
        <v>44079</v>
      </c>
      <c r="E6790" s="4" t="s">
        <v>78</v>
      </c>
      <c r="F6790" s="4" t="s">
        <v>77</v>
      </c>
      <c r="G6790">
        <v>0</v>
      </c>
      <c r="H6790">
        <v>144</v>
      </c>
      <c r="I6790">
        <v>0</v>
      </c>
      <c r="J6790">
        <v>35805</v>
      </c>
      <c r="K6790">
        <v>404</v>
      </c>
      <c r="L6790">
        <v>-0.25</v>
      </c>
      <c r="M6790">
        <v>0</v>
      </c>
      <c r="N6790">
        <v>293.14285714285717</v>
      </c>
      <c r="O6790">
        <v>1.7142857142857142</v>
      </c>
      <c r="P6790">
        <v>293.14285714285717</v>
      </c>
      <c r="Q6790">
        <v>1.7142857142857142</v>
      </c>
    </row>
    <row r="6791" spans="1:17" x14ac:dyDescent="0.35">
      <c r="A6791" t="str">
        <f t="shared" si="106"/>
        <v>Nebraska44080</v>
      </c>
      <c r="B6791" t="s">
        <v>36</v>
      </c>
      <c r="C6791">
        <v>1934408</v>
      </c>
      <c r="D6791" s="4">
        <v>44080</v>
      </c>
      <c r="E6791" s="4" t="s">
        <v>78</v>
      </c>
      <c r="F6791" s="4" t="s">
        <v>77</v>
      </c>
      <c r="G6791">
        <v>0</v>
      </c>
      <c r="H6791">
        <v>81</v>
      </c>
      <c r="I6791">
        <v>0</v>
      </c>
      <c r="J6791">
        <v>35886</v>
      </c>
      <c r="K6791">
        <v>404</v>
      </c>
      <c r="L6791">
        <v>-0.4375</v>
      </c>
      <c r="M6791">
        <v>0</v>
      </c>
      <c r="N6791">
        <v>262.85714285714283</v>
      </c>
      <c r="O6791">
        <v>1.7142857142857142</v>
      </c>
      <c r="P6791">
        <v>262.85714285714283</v>
      </c>
      <c r="Q6791">
        <v>1.7142857142857142</v>
      </c>
    </row>
    <row r="6792" spans="1:17" x14ac:dyDescent="0.35">
      <c r="A6792" t="str">
        <f t="shared" si="106"/>
        <v>Nebraska44081</v>
      </c>
      <c r="B6792" t="s">
        <v>36</v>
      </c>
      <c r="C6792">
        <v>1934408</v>
      </c>
      <c r="D6792" s="4">
        <v>44081</v>
      </c>
      <c r="E6792" s="4" t="s">
        <v>78</v>
      </c>
      <c r="F6792" s="4" t="s">
        <v>77</v>
      </c>
      <c r="G6792">
        <v>0</v>
      </c>
      <c r="H6792">
        <v>89</v>
      </c>
      <c r="I6792">
        <v>0</v>
      </c>
      <c r="J6792">
        <v>35975</v>
      </c>
      <c r="K6792">
        <v>404</v>
      </c>
      <c r="L6792">
        <v>9.8765432098765427E-2</v>
      </c>
      <c r="M6792">
        <v>0</v>
      </c>
      <c r="N6792">
        <v>241.14285714285714</v>
      </c>
      <c r="O6792">
        <v>1</v>
      </c>
      <c r="P6792">
        <v>241.14285714285714</v>
      </c>
      <c r="Q6792">
        <v>1</v>
      </c>
    </row>
    <row r="6793" spans="1:17" x14ac:dyDescent="0.35">
      <c r="A6793" t="str">
        <f t="shared" si="106"/>
        <v>Nebraska44082</v>
      </c>
      <c r="B6793" t="s">
        <v>36</v>
      </c>
      <c r="C6793">
        <v>1934408</v>
      </c>
      <c r="D6793" s="4">
        <v>44082</v>
      </c>
      <c r="E6793" s="4" t="s">
        <v>78</v>
      </c>
      <c r="F6793" s="4" t="s">
        <v>77</v>
      </c>
      <c r="G6793">
        <v>0</v>
      </c>
      <c r="H6793">
        <v>494</v>
      </c>
      <c r="I6793">
        <v>3</v>
      </c>
      <c r="J6793">
        <v>36469</v>
      </c>
      <c r="K6793">
        <v>407</v>
      </c>
      <c r="L6793">
        <v>4.5505617977528088</v>
      </c>
      <c r="M6793">
        <v>0</v>
      </c>
      <c r="N6793">
        <v>270.71428571428572</v>
      </c>
      <c r="O6793">
        <v>1.1428571428571428</v>
      </c>
      <c r="P6793">
        <v>270.71428571428572</v>
      </c>
      <c r="Q6793">
        <v>1.1428571428571428</v>
      </c>
    </row>
    <row r="6794" spans="1:17" x14ac:dyDescent="0.35">
      <c r="A6794" t="str">
        <f t="shared" si="106"/>
        <v>Nebraska44083</v>
      </c>
      <c r="B6794" t="s">
        <v>36</v>
      </c>
      <c r="C6794">
        <v>1934408</v>
      </c>
      <c r="D6794" s="4">
        <v>44083</v>
      </c>
      <c r="E6794" s="4" t="s">
        <v>78</v>
      </c>
      <c r="F6794" s="4" t="s">
        <v>77</v>
      </c>
      <c r="G6794">
        <v>0</v>
      </c>
      <c r="H6794">
        <v>448</v>
      </c>
      <c r="I6794">
        <v>14</v>
      </c>
      <c r="J6794">
        <v>36917</v>
      </c>
      <c r="K6794">
        <v>421</v>
      </c>
      <c r="L6794">
        <v>-9.3117408906882596E-2</v>
      </c>
      <c r="M6794">
        <v>3.6666666666666665</v>
      </c>
      <c r="N6794">
        <v>274.57142857142856</v>
      </c>
      <c r="O6794">
        <v>3.1428571428571428</v>
      </c>
      <c r="P6794">
        <v>274.57142857142856</v>
      </c>
      <c r="Q6794">
        <v>3.1428571428571428</v>
      </c>
    </row>
    <row r="6795" spans="1:17" x14ac:dyDescent="0.35">
      <c r="A6795" t="str">
        <f t="shared" si="106"/>
        <v>Nebraska44084</v>
      </c>
      <c r="B6795" t="s">
        <v>36</v>
      </c>
      <c r="C6795">
        <v>1934408</v>
      </c>
      <c r="D6795" s="4">
        <v>44084</v>
      </c>
      <c r="E6795" s="4" t="s">
        <v>78</v>
      </c>
      <c r="F6795" s="4" t="s">
        <v>77</v>
      </c>
      <c r="G6795">
        <v>0</v>
      </c>
      <c r="H6795">
        <v>456</v>
      </c>
      <c r="I6795">
        <v>9</v>
      </c>
      <c r="J6795">
        <v>37373</v>
      </c>
      <c r="K6795">
        <v>430</v>
      </c>
      <c r="L6795">
        <v>1.7857142857142856E-2</v>
      </c>
      <c r="M6795">
        <v>-0.35714285714285715</v>
      </c>
      <c r="N6795">
        <v>272</v>
      </c>
      <c r="O6795">
        <v>3.7142857142857144</v>
      </c>
      <c r="P6795">
        <v>272</v>
      </c>
      <c r="Q6795">
        <v>3.7142857142857144</v>
      </c>
    </row>
    <row r="6796" spans="1:17" x14ac:dyDescent="0.35">
      <c r="A6796" t="str">
        <f t="shared" si="106"/>
        <v>Nebraska44085</v>
      </c>
      <c r="B6796" t="s">
        <v>36</v>
      </c>
      <c r="C6796">
        <v>1934408</v>
      </c>
      <c r="D6796" s="4">
        <v>44085</v>
      </c>
      <c r="E6796" s="4" t="s">
        <v>78</v>
      </c>
      <c r="F6796" s="4" t="s">
        <v>77</v>
      </c>
      <c r="G6796">
        <v>0</v>
      </c>
      <c r="H6796">
        <v>478</v>
      </c>
      <c r="I6796">
        <v>7</v>
      </c>
      <c r="J6796">
        <v>37851</v>
      </c>
      <c r="K6796">
        <v>437</v>
      </c>
      <c r="L6796">
        <v>4.8245614035087717E-2</v>
      </c>
      <c r="M6796">
        <v>-0.22222222222222221</v>
      </c>
      <c r="N6796">
        <v>312.85714285714283</v>
      </c>
      <c r="O6796">
        <v>4.7142857142857144</v>
      </c>
      <c r="P6796">
        <v>312.85714285714283</v>
      </c>
      <c r="Q6796">
        <v>4.7142857142857144</v>
      </c>
    </row>
    <row r="6797" spans="1:17" x14ac:dyDescent="0.35">
      <c r="A6797" t="str">
        <f t="shared" si="106"/>
        <v>Nebraska44086</v>
      </c>
      <c r="B6797" t="s">
        <v>36</v>
      </c>
      <c r="C6797">
        <v>1934408</v>
      </c>
      <c r="D6797" s="4">
        <v>44086</v>
      </c>
      <c r="E6797" s="4" t="s">
        <v>78</v>
      </c>
      <c r="F6797" s="4" t="s">
        <v>77</v>
      </c>
      <c r="G6797">
        <v>0</v>
      </c>
      <c r="H6797">
        <v>269</v>
      </c>
      <c r="I6797">
        <v>0</v>
      </c>
      <c r="J6797">
        <v>38120</v>
      </c>
      <c r="K6797">
        <v>437</v>
      </c>
      <c r="L6797">
        <v>-0.43723849372384938</v>
      </c>
      <c r="M6797">
        <v>-1</v>
      </c>
      <c r="N6797">
        <v>330.71428571428572</v>
      </c>
      <c r="O6797">
        <v>4.7142857142857144</v>
      </c>
      <c r="P6797">
        <v>330.71428571428572</v>
      </c>
      <c r="Q6797">
        <v>4.7142857142857144</v>
      </c>
    </row>
    <row r="6798" spans="1:17" x14ac:dyDescent="0.35">
      <c r="A6798" t="str">
        <f t="shared" si="106"/>
        <v>Nebraska44087</v>
      </c>
      <c r="B6798" t="s">
        <v>36</v>
      </c>
      <c r="C6798">
        <v>1934408</v>
      </c>
      <c r="D6798" s="4">
        <v>44087</v>
      </c>
      <c r="E6798" s="4" t="s">
        <v>78</v>
      </c>
      <c r="F6798" s="4" t="s">
        <v>77</v>
      </c>
      <c r="G6798">
        <v>0</v>
      </c>
      <c r="H6798">
        <v>68</v>
      </c>
      <c r="I6798">
        <v>-3</v>
      </c>
      <c r="J6798">
        <v>38188</v>
      </c>
      <c r="K6798">
        <v>434</v>
      </c>
      <c r="L6798">
        <v>-0.74721189591078063</v>
      </c>
      <c r="M6798">
        <v>0</v>
      </c>
      <c r="N6798">
        <v>328.85714285714283</v>
      </c>
      <c r="O6798">
        <v>4.2857142857142856</v>
      </c>
      <c r="P6798">
        <v>328.85714285714283</v>
      </c>
      <c r="Q6798">
        <v>4.2857142857142856</v>
      </c>
    </row>
    <row r="6799" spans="1:17" x14ac:dyDescent="0.35">
      <c r="A6799" t="str">
        <f t="shared" si="106"/>
        <v>Nebraska44088</v>
      </c>
      <c r="B6799" t="s">
        <v>36</v>
      </c>
      <c r="C6799">
        <v>1934408</v>
      </c>
      <c r="D6799" s="4">
        <v>44088</v>
      </c>
      <c r="E6799" s="4" t="s">
        <v>78</v>
      </c>
      <c r="F6799" s="4" t="s">
        <v>77</v>
      </c>
      <c r="G6799">
        <v>0</v>
      </c>
      <c r="H6799">
        <v>454</v>
      </c>
      <c r="I6799">
        <v>1</v>
      </c>
      <c r="J6799">
        <v>38642</v>
      </c>
      <c r="K6799">
        <v>435</v>
      </c>
      <c r="L6799">
        <v>5.6764705882352944</v>
      </c>
      <c r="M6799">
        <v>-1.3333333333333333</v>
      </c>
      <c r="N6799">
        <v>381</v>
      </c>
      <c r="O6799">
        <v>4.4285714285714288</v>
      </c>
      <c r="P6799">
        <v>381</v>
      </c>
      <c r="Q6799">
        <v>4.4285714285714288</v>
      </c>
    </row>
    <row r="6800" spans="1:17" x14ac:dyDescent="0.35">
      <c r="A6800" t="str">
        <f t="shared" si="106"/>
        <v>Nebraska44089</v>
      </c>
      <c r="B6800" t="s">
        <v>36</v>
      </c>
      <c r="C6800">
        <v>1934408</v>
      </c>
      <c r="D6800" s="4">
        <v>44089</v>
      </c>
      <c r="E6800" s="4" t="s">
        <v>78</v>
      </c>
      <c r="F6800" s="4" t="s">
        <v>77</v>
      </c>
      <c r="G6800">
        <v>0</v>
      </c>
      <c r="H6800">
        <v>328</v>
      </c>
      <c r="I6800">
        <v>1</v>
      </c>
      <c r="J6800">
        <v>38970</v>
      </c>
      <c r="K6800">
        <v>436</v>
      </c>
      <c r="L6800">
        <v>-0.27753303964757708</v>
      </c>
      <c r="M6800">
        <v>0</v>
      </c>
      <c r="N6800">
        <v>357.28571428571428</v>
      </c>
      <c r="O6800">
        <v>4.1428571428571432</v>
      </c>
      <c r="P6800">
        <v>357.28571428571428</v>
      </c>
      <c r="Q6800">
        <v>4.1428571428571432</v>
      </c>
    </row>
    <row r="6801" spans="1:17" x14ac:dyDescent="0.35">
      <c r="A6801" t="str">
        <f t="shared" si="106"/>
        <v>Nebraska44090</v>
      </c>
      <c r="B6801" t="s">
        <v>36</v>
      </c>
      <c r="C6801">
        <v>1934408</v>
      </c>
      <c r="D6801" s="4">
        <v>44090</v>
      </c>
      <c r="E6801" s="4" t="s">
        <v>78</v>
      </c>
      <c r="F6801" s="4" t="s">
        <v>77</v>
      </c>
      <c r="G6801">
        <v>0</v>
      </c>
      <c r="H6801">
        <v>449</v>
      </c>
      <c r="I6801">
        <v>3</v>
      </c>
      <c r="J6801">
        <v>39419</v>
      </c>
      <c r="K6801">
        <v>439</v>
      </c>
      <c r="L6801">
        <v>0.36890243902439024</v>
      </c>
      <c r="M6801">
        <v>2</v>
      </c>
      <c r="N6801">
        <v>357.42857142857144</v>
      </c>
      <c r="O6801">
        <v>2.5714285714285716</v>
      </c>
      <c r="P6801">
        <v>357.42857142857144</v>
      </c>
      <c r="Q6801">
        <v>2.5714285714285716</v>
      </c>
    </row>
    <row r="6802" spans="1:17" x14ac:dyDescent="0.35">
      <c r="A6802" t="str">
        <f t="shared" si="106"/>
        <v>Nebraska44091</v>
      </c>
      <c r="B6802" t="s">
        <v>36</v>
      </c>
      <c r="C6802">
        <v>1934408</v>
      </c>
      <c r="D6802" s="4">
        <v>44091</v>
      </c>
      <c r="E6802" s="4" t="s">
        <v>78</v>
      </c>
      <c r="F6802" s="4" t="s">
        <v>77</v>
      </c>
      <c r="G6802">
        <v>0</v>
      </c>
      <c r="H6802">
        <v>502</v>
      </c>
      <c r="I6802">
        <v>3</v>
      </c>
      <c r="J6802">
        <v>39921</v>
      </c>
      <c r="K6802">
        <v>442</v>
      </c>
      <c r="L6802">
        <v>0.11804008908685969</v>
      </c>
      <c r="M6802">
        <v>0</v>
      </c>
      <c r="N6802">
        <v>364</v>
      </c>
      <c r="O6802">
        <v>1.7142857142857142</v>
      </c>
      <c r="P6802">
        <v>364</v>
      </c>
      <c r="Q6802">
        <v>1.7142857142857142</v>
      </c>
    </row>
    <row r="6803" spans="1:17" x14ac:dyDescent="0.35">
      <c r="A6803" t="str">
        <f t="shared" si="106"/>
        <v>Nebraska44092</v>
      </c>
      <c r="B6803" t="s">
        <v>36</v>
      </c>
      <c r="C6803">
        <v>1934408</v>
      </c>
      <c r="D6803" s="4">
        <v>44092</v>
      </c>
      <c r="E6803" s="4" t="s">
        <v>78</v>
      </c>
      <c r="F6803" s="4" t="s">
        <v>77</v>
      </c>
      <c r="G6803">
        <v>0</v>
      </c>
      <c r="H6803">
        <v>466</v>
      </c>
      <c r="I6803">
        <v>0</v>
      </c>
      <c r="J6803">
        <v>40387</v>
      </c>
      <c r="K6803">
        <v>442</v>
      </c>
      <c r="L6803">
        <v>-7.1713147410358571E-2</v>
      </c>
      <c r="M6803">
        <v>-1</v>
      </c>
      <c r="N6803">
        <v>362.28571428571428</v>
      </c>
      <c r="O6803">
        <v>0.7142857142857143</v>
      </c>
      <c r="P6803">
        <v>362.28571428571428</v>
      </c>
      <c r="Q6803">
        <v>0.7142857142857143</v>
      </c>
    </row>
    <row r="6804" spans="1:17" x14ac:dyDescent="0.35">
      <c r="A6804" t="str">
        <f t="shared" si="106"/>
        <v>Nebraska44093</v>
      </c>
      <c r="B6804" t="s">
        <v>36</v>
      </c>
      <c r="C6804">
        <v>1934408</v>
      </c>
      <c r="D6804" s="4">
        <v>44093</v>
      </c>
      <c r="E6804" s="4" t="s">
        <v>78</v>
      </c>
      <c r="F6804" s="4" t="s">
        <v>77</v>
      </c>
      <c r="G6804">
        <v>0</v>
      </c>
      <c r="H6804">
        <v>410</v>
      </c>
      <c r="I6804">
        <v>0</v>
      </c>
      <c r="J6804">
        <v>40797</v>
      </c>
      <c r="K6804">
        <v>442</v>
      </c>
      <c r="L6804">
        <v>-0.12017167381974249</v>
      </c>
      <c r="M6804">
        <v>0</v>
      </c>
      <c r="N6804">
        <v>382.42857142857144</v>
      </c>
      <c r="O6804">
        <v>0.7142857142857143</v>
      </c>
      <c r="P6804">
        <v>382.42857142857144</v>
      </c>
      <c r="Q6804">
        <v>0.7142857142857143</v>
      </c>
    </row>
    <row r="6805" spans="1:17" x14ac:dyDescent="0.35">
      <c r="A6805" t="str">
        <f t="shared" si="106"/>
        <v>Nebraska44094</v>
      </c>
      <c r="B6805" t="s">
        <v>36</v>
      </c>
      <c r="C6805">
        <v>1934408</v>
      </c>
      <c r="D6805" s="4">
        <v>44094</v>
      </c>
      <c r="E6805" s="4" t="s">
        <v>78</v>
      </c>
      <c r="F6805" s="4" t="s">
        <v>77</v>
      </c>
      <c r="G6805">
        <v>0</v>
      </c>
      <c r="H6805">
        <v>286</v>
      </c>
      <c r="I6805">
        <v>0</v>
      </c>
      <c r="J6805">
        <v>41083</v>
      </c>
      <c r="K6805">
        <v>442</v>
      </c>
      <c r="L6805">
        <v>-0.30243902439024389</v>
      </c>
      <c r="M6805">
        <v>0</v>
      </c>
      <c r="N6805">
        <v>413.57142857142856</v>
      </c>
      <c r="O6805">
        <v>1.1428571428571428</v>
      </c>
      <c r="P6805">
        <v>413.57142857142856</v>
      </c>
      <c r="Q6805">
        <v>1.1428571428571428</v>
      </c>
    </row>
    <row r="6806" spans="1:17" x14ac:dyDescent="0.35">
      <c r="A6806" t="str">
        <f t="shared" si="106"/>
        <v>Nevada43852</v>
      </c>
      <c r="B6806" t="s">
        <v>40</v>
      </c>
      <c r="C6806">
        <v>3080156</v>
      </c>
      <c r="D6806" s="4">
        <v>43852</v>
      </c>
      <c r="E6806" s="4">
        <v>43922</v>
      </c>
      <c r="F6806" s="4" t="s">
        <v>77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-1</v>
      </c>
      <c r="M6806">
        <v>0</v>
      </c>
      <c r="N6806">
        <v>348.71428571428572</v>
      </c>
      <c r="O6806">
        <v>1</v>
      </c>
      <c r="P6806">
        <v>0</v>
      </c>
      <c r="Q6806">
        <v>0</v>
      </c>
    </row>
    <row r="6807" spans="1:17" x14ac:dyDescent="0.35">
      <c r="A6807" t="str">
        <f t="shared" si="106"/>
        <v>Nevada43853</v>
      </c>
      <c r="B6807" t="s">
        <v>40</v>
      </c>
      <c r="C6807">
        <v>3080156</v>
      </c>
      <c r="D6807" s="4">
        <v>43853</v>
      </c>
      <c r="E6807" s="4">
        <v>43922</v>
      </c>
      <c r="F6807" s="4" t="s">
        <v>77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301.85714285714283</v>
      </c>
      <c r="O6807">
        <v>0.8571428571428571</v>
      </c>
      <c r="P6807">
        <v>0</v>
      </c>
      <c r="Q6807">
        <v>0</v>
      </c>
    </row>
    <row r="6808" spans="1:17" x14ac:dyDescent="0.35">
      <c r="A6808" t="str">
        <f t="shared" si="106"/>
        <v>Nevada43854</v>
      </c>
      <c r="B6808" t="s">
        <v>40</v>
      </c>
      <c r="C6808">
        <v>3080156</v>
      </c>
      <c r="D6808" s="4">
        <v>43854</v>
      </c>
      <c r="E6808" s="4">
        <v>43922</v>
      </c>
      <c r="F6808" s="4" t="s">
        <v>77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237.71428571428572</v>
      </c>
      <c r="O6808">
        <v>0.42857142857142855</v>
      </c>
      <c r="P6808">
        <v>0</v>
      </c>
      <c r="Q6808">
        <v>0</v>
      </c>
    </row>
    <row r="6809" spans="1:17" x14ac:dyDescent="0.35">
      <c r="A6809" t="str">
        <f t="shared" si="106"/>
        <v>Nevada43855</v>
      </c>
      <c r="B6809" t="s">
        <v>40</v>
      </c>
      <c r="C6809">
        <v>3080156</v>
      </c>
      <c r="D6809" s="4">
        <v>43855</v>
      </c>
      <c r="E6809" s="4">
        <v>43922</v>
      </c>
      <c r="F6809" s="4" t="s">
        <v>77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166</v>
      </c>
      <c r="O6809">
        <v>0</v>
      </c>
      <c r="P6809">
        <v>0</v>
      </c>
      <c r="Q6809">
        <v>0</v>
      </c>
    </row>
    <row r="6810" spans="1:17" x14ac:dyDescent="0.35">
      <c r="A6810" t="str">
        <f t="shared" si="106"/>
        <v>Nevada43856</v>
      </c>
      <c r="B6810" t="s">
        <v>40</v>
      </c>
      <c r="C6810">
        <v>3080156</v>
      </c>
      <c r="D6810" s="4">
        <v>43856</v>
      </c>
      <c r="E6810" s="4">
        <v>43922</v>
      </c>
      <c r="F6810" s="4" t="s">
        <v>77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99.428571428571431</v>
      </c>
      <c r="O6810">
        <v>0</v>
      </c>
      <c r="P6810">
        <v>0</v>
      </c>
      <c r="Q6810">
        <v>0</v>
      </c>
    </row>
    <row r="6811" spans="1:17" x14ac:dyDescent="0.35">
      <c r="A6811" t="str">
        <f t="shared" si="106"/>
        <v>Nevada43857</v>
      </c>
      <c r="B6811" t="s">
        <v>40</v>
      </c>
      <c r="C6811">
        <v>3080156</v>
      </c>
      <c r="D6811" s="4">
        <v>43857</v>
      </c>
      <c r="E6811" s="4">
        <v>43922</v>
      </c>
      <c r="F6811" s="4" t="s">
        <v>77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40.857142857142854</v>
      </c>
      <c r="O6811">
        <v>0</v>
      </c>
      <c r="P6811">
        <v>0</v>
      </c>
      <c r="Q6811">
        <v>0</v>
      </c>
    </row>
    <row r="6812" spans="1:17" x14ac:dyDescent="0.35">
      <c r="A6812" t="str">
        <f t="shared" si="106"/>
        <v>Nevada43858</v>
      </c>
      <c r="B6812" t="s">
        <v>40</v>
      </c>
      <c r="C6812">
        <v>3080156</v>
      </c>
      <c r="D6812" s="4">
        <v>43858</v>
      </c>
      <c r="E6812" s="4">
        <v>43922</v>
      </c>
      <c r="F6812" s="4" t="s">
        <v>77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35">
      <c r="A6813" t="str">
        <f t="shared" si="106"/>
        <v>Nevada43859</v>
      </c>
      <c r="B6813" t="s">
        <v>40</v>
      </c>
      <c r="C6813">
        <v>3080156</v>
      </c>
      <c r="D6813" s="4">
        <v>43859</v>
      </c>
      <c r="E6813" s="4">
        <v>43922</v>
      </c>
      <c r="F6813" s="4" t="s">
        <v>77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35">
      <c r="A6814" t="str">
        <f t="shared" si="106"/>
        <v>Nevada43860</v>
      </c>
      <c r="B6814" t="s">
        <v>40</v>
      </c>
      <c r="C6814">
        <v>3080156</v>
      </c>
      <c r="D6814" s="4">
        <v>43860</v>
      </c>
      <c r="E6814" s="4">
        <v>43922</v>
      </c>
      <c r="F6814" s="4" t="s">
        <v>77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35">
      <c r="A6815" t="str">
        <f t="shared" si="106"/>
        <v>Nevada43861</v>
      </c>
      <c r="B6815" t="s">
        <v>40</v>
      </c>
      <c r="C6815">
        <v>3080156</v>
      </c>
      <c r="D6815" s="4">
        <v>43861</v>
      </c>
      <c r="E6815" s="4">
        <v>43922</v>
      </c>
      <c r="F6815" s="4" t="s">
        <v>77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35">
      <c r="A6816" t="str">
        <f t="shared" si="106"/>
        <v>Nevada43862</v>
      </c>
      <c r="B6816" t="s">
        <v>40</v>
      </c>
      <c r="C6816">
        <v>3080156</v>
      </c>
      <c r="D6816" s="4">
        <v>43862</v>
      </c>
      <c r="E6816" s="4">
        <v>43922</v>
      </c>
      <c r="F6816" s="4" t="s">
        <v>77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35">
      <c r="A6817" t="str">
        <f t="shared" si="106"/>
        <v>Nevada43863</v>
      </c>
      <c r="B6817" t="s">
        <v>40</v>
      </c>
      <c r="C6817">
        <v>3080156</v>
      </c>
      <c r="D6817" s="4">
        <v>43863</v>
      </c>
      <c r="E6817" s="4">
        <v>43922</v>
      </c>
      <c r="F6817" s="4" t="s">
        <v>77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35">
      <c r="A6818" t="str">
        <f t="shared" si="106"/>
        <v>Nevada43864</v>
      </c>
      <c r="B6818" t="s">
        <v>40</v>
      </c>
      <c r="C6818">
        <v>3080156</v>
      </c>
      <c r="D6818" s="4">
        <v>43864</v>
      </c>
      <c r="E6818" s="4">
        <v>43922</v>
      </c>
      <c r="F6818" s="4" t="s">
        <v>77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35">
      <c r="A6819" t="str">
        <f t="shared" si="106"/>
        <v>Nevada43865</v>
      </c>
      <c r="B6819" t="s">
        <v>40</v>
      </c>
      <c r="C6819">
        <v>3080156</v>
      </c>
      <c r="D6819" s="4">
        <v>43865</v>
      </c>
      <c r="E6819" s="4">
        <v>43922</v>
      </c>
      <c r="F6819" s="4" t="s">
        <v>77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35">
      <c r="A6820" t="str">
        <f t="shared" si="106"/>
        <v>Nevada43866</v>
      </c>
      <c r="B6820" t="s">
        <v>40</v>
      </c>
      <c r="C6820">
        <v>3080156</v>
      </c>
      <c r="D6820" s="4">
        <v>43866</v>
      </c>
      <c r="E6820" s="4">
        <v>43922</v>
      </c>
      <c r="F6820" s="4" t="s">
        <v>77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35">
      <c r="A6821" t="str">
        <f t="shared" si="106"/>
        <v>Nevada43867</v>
      </c>
      <c r="B6821" t="s">
        <v>40</v>
      </c>
      <c r="C6821">
        <v>3080156</v>
      </c>
      <c r="D6821" s="4">
        <v>43867</v>
      </c>
      <c r="E6821" s="4">
        <v>43922</v>
      </c>
      <c r="F6821" s="4" t="s">
        <v>77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35">
      <c r="A6822" t="str">
        <f t="shared" si="106"/>
        <v>Nevada43868</v>
      </c>
      <c r="B6822" t="s">
        <v>40</v>
      </c>
      <c r="C6822">
        <v>3080156</v>
      </c>
      <c r="D6822" s="4">
        <v>43868</v>
      </c>
      <c r="E6822" s="4">
        <v>43922</v>
      </c>
      <c r="F6822" s="4" t="s">
        <v>77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35">
      <c r="A6823" t="str">
        <f t="shared" si="106"/>
        <v>Nevada43869</v>
      </c>
      <c r="B6823" t="s">
        <v>40</v>
      </c>
      <c r="C6823">
        <v>3080156</v>
      </c>
      <c r="D6823" s="4">
        <v>43869</v>
      </c>
      <c r="E6823" s="4">
        <v>43922</v>
      </c>
      <c r="F6823" s="4" t="s">
        <v>77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35">
      <c r="A6824" t="str">
        <f t="shared" si="106"/>
        <v>Nevada43870</v>
      </c>
      <c r="B6824" t="s">
        <v>40</v>
      </c>
      <c r="C6824">
        <v>3080156</v>
      </c>
      <c r="D6824" s="4">
        <v>43870</v>
      </c>
      <c r="E6824" s="4">
        <v>43922</v>
      </c>
      <c r="F6824" s="4" t="s">
        <v>77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35">
      <c r="A6825" t="str">
        <f t="shared" si="106"/>
        <v>Nevada43871</v>
      </c>
      <c r="B6825" t="s">
        <v>40</v>
      </c>
      <c r="C6825">
        <v>3080156</v>
      </c>
      <c r="D6825" s="4">
        <v>43871</v>
      </c>
      <c r="E6825" s="4">
        <v>43922</v>
      </c>
      <c r="F6825" s="4" t="s">
        <v>77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35">
      <c r="A6826" t="str">
        <f t="shared" si="106"/>
        <v>Nevada43872</v>
      </c>
      <c r="B6826" t="s">
        <v>40</v>
      </c>
      <c r="C6826">
        <v>3080156</v>
      </c>
      <c r="D6826" s="4">
        <v>43872</v>
      </c>
      <c r="E6826" s="4">
        <v>43922</v>
      </c>
      <c r="F6826" s="4" t="s">
        <v>77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35">
      <c r="A6827" t="str">
        <f t="shared" si="106"/>
        <v>Nevada43873</v>
      </c>
      <c r="B6827" t="s">
        <v>40</v>
      </c>
      <c r="C6827">
        <v>3080156</v>
      </c>
      <c r="D6827" s="4">
        <v>43873</v>
      </c>
      <c r="E6827" s="4">
        <v>43922</v>
      </c>
      <c r="F6827" s="4" t="s">
        <v>77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35">
      <c r="A6828" t="str">
        <f t="shared" si="106"/>
        <v>Nevada43874</v>
      </c>
      <c r="B6828" t="s">
        <v>40</v>
      </c>
      <c r="C6828">
        <v>3080156</v>
      </c>
      <c r="D6828" s="4">
        <v>43874</v>
      </c>
      <c r="E6828" s="4">
        <v>43922</v>
      </c>
      <c r="F6828" s="4" t="s">
        <v>77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35">
      <c r="A6829" t="str">
        <f t="shared" si="106"/>
        <v>Nevada43875</v>
      </c>
      <c r="B6829" t="s">
        <v>40</v>
      </c>
      <c r="C6829">
        <v>3080156</v>
      </c>
      <c r="D6829" s="4">
        <v>43875</v>
      </c>
      <c r="E6829" s="4">
        <v>43922</v>
      </c>
      <c r="F6829" s="4" t="s">
        <v>77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35">
      <c r="A6830" t="str">
        <f t="shared" si="106"/>
        <v>Nevada43876</v>
      </c>
      <c r="B6830" t="s">
        <v>40</v>
      </c>
      <c r="C6830">
        <v>3080156</v>
      </c>
      <c r="D6830" s="4">
        <v>43876</v>
      </c>
      <c r="E6830" s="4">
        <v>43922</v>
      </c>
      <c r="F6830" s="4" t="s">
        <v>77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35">
      <c r="A6831" t="str">
        <f t="shared" si="106"/>
        <v>Nevada43877</v>
      </c>
      <c r="B6831" t="s">
        <v>40</v>
      </c>
      <c r="C6831">
        <v>3080156</v>
      </c>
      <c r="D6831" s="4">
        <v>43877</v>
      </c>
      <c r="E6831" s="4">
        <v>43922</v>
      </c>
      <c r="F6831" s="4" t="s">
        <v>77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35">
      <c r="A6832" t="str">
        <f t="shared" si="106"/>
        <v>Nevada43878</v>
      </c>
      <c r="B6832" t="s">
        <v>40</v>
      </c>
      <c r="C6832">
        <v>3080156</v>
      </c>
      <c r="D6832" s="4">
        <v>43878</v>
      </c>
      <c r="E6832" s="4">
        <v>43922</v>
      </c>
      <c r="F6832" s="4" t="s">
        <v>77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35">
      <c r="A6833" t="str">
        <f t="shared" si="106"/>
        <v>Nevada43879</v>
      </c>
      <c r="B6833" t="s">
        <v>40</v>
      </c>
      <c r="C6833">
        <v>3080156</v>
      </c>
      <c r="D6833" s="4">
        <v>43879</v>
      </c>
      <c r="E6833" s="4">
        <v>43922</v>
      </c>
      <c r="F6833" s="4" t="s">
        <v>77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35">
      <c r="A6834" t="str">
        <f t="shared" si="106"/>
        <v>Nevada43880</v>
      </c>
      <c r="B6834" t="s">
        <v>40</v>
      </c>
      <c r="C6834">
        <v>3080156</v>
      </c>
      <c r="D6834" s="4">
        <v>43880</v>
      </c>
      <c r="E6834" s="4">
        <v>43922</v>
      </c>
      <c r="F6834" s="4" t="s">
        <v>77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35">
      <c r="A6835" t="str">
        <f t="shared" si="106"/>
        <v>Nevada43881</v>
      </c>
      <c r="B6835" t="s">
        <v>40</v>
      </c>
      <c r="C6835">
        <v>3080156</v>
      </c>
      <c r="D6835" s="4">
        <v>43881</v>
      </c>
      <c r="E6835" s="4">
        <v>43922</v>
      </c>
      <c r="F6835" s="4" t="s">
        <v>77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35">
      <c r="A6836" t="str">
        <f t="shared" si="106"/>
        <v>Nevada43882</v>
      </c>
      <c r="B6836" t="s">
        <v>40</v>
      </c>
      <c r="C6836">
        <v>3080156</v>
      </c>
      <c r="D6836" s="4">
        <v>43882</v>
      </c>
      <c r="E6836" s="4">
        <v>43922</v>
      </c>
      <c r="F6836" s="4" t="s">
        <v>77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35">
      <c r="A6837" t="str">
        <f t="shared" si="106"/>
        <v>Nevada43883</v>
      </c>
      <c r="B6837" t="s">
        <v>40</v>
      </c>
      <c r="C6837">
        <v>3080156</v>
      </c>
      <c r="D6837" s="4">
        <v>43883</v>
      </c>
      <c r="E6837" s="4">
        <v>43922</v>
      </c>
      <c r="F6837" s="4" t="s">
        <v>77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35">
      <c r="A6838" t="str">
        <f t="shared" si="106"/>
        <v>Nevada43884</v>
      </c>
      <c r="B6838" t="s">
        <v>40</v>
      </c>
      <c r="C6838">
        <v>3080156</v>
      </c>
      <c r="D6838" s="4">
        <v>43884</v>
      </c>
      <c r="E6838" s="4">
        <v>43922</v>
      </c>
      <c r="F6838" s="4" t="s">
        <v>77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35">
      <c r="A6839" t="str">
        <f t="shared" si="106"/>
        <v>Nevada43885</v>
      </c>
      <c r="B6839" t="s">
        <v>40</v>
      </c>
      <c r="C6839">
        <v>3080156</v>
      </c>
      <c r="D6839" s="4">
        <v>43885</v>
      </c>
      <c r="E6839" s="4">
        <v>43922</v>
      </c>
      <c r="F6839" s="4" t="s">
        <v>77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35">
      <c r="A6840" t="str">
        <f t="shared" si="106"/>
        <v>Nevada43886</v>
      </c>
      <c r="B6840" t="s">
        <v>40</v>
      </c>
      <c r="C6840">
        <v>3080156</v>
      </c>
      <c r="D6840" s="4">
        <v>43886</v>
      </c>
      <c r="E6840" s="4">
        <v>43922</v>
      </c>
      <c r="F6840" s="4" t="s">
        <v>77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35">
      <c r="A6841" t="str">
        <f t="shared" si="106"/>
        <v>Nevada43887</v>
      </c>
      <c r="B6841" t="s">
        <v>40</v>
      </c>
      <c r="C6841">
        <v>3080156</v>
      </c>
      <c r="D6841" s="4">
        <v>43887</v>
      </c>
      <c r="E6841" s="4">
        <v>43922</v>
      </c>
      <c r="F6841" s="4" t="s">
        <v>77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35">
      <c r="A6842" t="str">
        <f t="shared" si="106"/>
        <v>Nevada43888</v>
      </c>
      <c r="B6842" t="s">
        <v>40</v>
      </c>
      <c r="C6842">
        <v>3080156</v>
      </c>
      <c r="D6842" s="4">
        <v>43888</v>
      </c>
      <c r="E6842" s="4">
        <v>43922</v>
      </c>
      <c r="F6842" s="4" t="s">
        <v>77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35">
      <c r="A6843" t="str">
        <f t="shared" si="106"/>
        <v>Nevada43889</v>
      </c>
      <c r="B6843" t="s">
        <v>40</v>
      </c>
      <c r="C6843">
        <v>3080156</v>
      </c>
      <c r="D6843" s="4">
        <v>43889</v>
      </c>
      <c r="E6843" s="4">
        <v>43922</v>
      </c>
      <c r="F6843" s="4" t="s">
        <v>77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35">
      <c r="A6844" t="str">
        <f t="shared" si="106"/>
        <v>Nevada43890</v>
      </c>
      <c r="B6844" t="s">
        <v>40</v>
      </c>
      <c r="C6844">
        <v>3080156</v>
      </c>
      <c r="D6844" s="4">
        <v>43890</v>
      </c>
      <c r="E6844" s="4">
        <v>43922</v>
      </c>
      <c r="F6844" s="4" t="s">
        <v>77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35">
      <c r="A6845" t="str">
        <f t="shared" si="106"/>
        <v>Nevada43891</v>
      </c>
      <c r="B6845" t="s">
        <v>40</v>
      </c>
      <c r="C6845">
        <v>3080156</v>
      </c>
      <c r="D6845" s="4">
        <v>43891</v>
      </c>
      <c r="E6845" s="4">
        <v>43922</v>
      </c>
      <c r="F6845" s="4" t="s">
        <v>77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35">
      <c r="A6846" t="str">
        <f t="shared" si="106"/>
        <v>Nevada43892</v>
      </c>
      <c r="B6846" t="s">
        <v>40</v>
      </c>
      <c r="C6846">
        <v>3080156</v>
      </c>
      <c r="D6846" s="4">
        <v>43892</v>
      </c>
      <c r="E6846" s="4">
        <v>43922</v>
      </c>
      <c r="F6846" s="4" t="s">
        <v>77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35">
      <c r="A6847" t="str">
        <f t="shared" si="106"/>
        <v>Nevada43893</v>
      </c>
      <c r="B6847" t="s">
        <v>40</v>
      </c>
      <c r="C6847">
        <v>3080156</v>
      </c>
      <c r="D6847" s="4">
        <v>43893</v>
      </c>
      <c r="E6847" s="4">
        <v>43922</v>
      </c>
      <c r="F6847" s="4" t="s">
        <v>77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35">
      <c r="A6848" t="str">
        <f t="shared" si="106"/>
        <v>Nevada43894</v>
      </c>
      <c r="B6848" t="s">
        <v>40</v>
      </c>
      <c r="C6848">
        <v>3080156</v>
      </c>
      <c r="D6848" s="4">
        <v>43894</v>
      </c>
      <c r="E6848" s="4">
        <v>43922</v>
      </c>
      <c r="F6848" s="4" t="s">
        <v>77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35">
      <c r="A6849" t="str">
        <f t="shared" si="106"/>
        <v>Nevada43895</v>
      </c>
      <c r="B6849" t="s">
        <v>40</v>
      </c>
      <c r="C6849">
        <v>3080156</v>
      </c>
      <c r="D6849" s="4">
        <v>43895</v>
      </c>
      <c r="E6849" s="4">
        <v>43922</v>
      </c>
      <c r="F6849" s="4" t="s">
        <v>77</v>
      </c>
      <c r="G6849">
        <v>0</v>
      </c>
      <c r="H6849">
        <v>1</v>
      </c>
      <c r="I6849">
        <v>0</v>
      </c>
      <c r="J6849">
        <v>1</v>
      </c>
      <c r="K6849">
        <v>0</v>
      </c>
      <c r="L6849">
        <v>0</v>
      </c>
      <c r="M6849">
        <v>0</v>
      </c>
      <c r="N6849">
        <v>0.14285714285714285</v>
      </c>
      <c r="O6849">
        <v>0</v>
      </c>
      <c r="P6849">
        <v>0.14285714285714285</v>
      </c>
      <c r="Q6849">
        <v>0</v>
      </c>
    </row>
    <row r="6850" spans="1:17" x14ac:dyDescent="0.35">
      <c r="A6850" t="str">
        <f t="shared" si="106"/>
        <v>Nevada43896</v>
      </c>
      <c r="B6850" t="s">
        <v>40</v>
      </c>
      <c r="C6850">
        <v>3080156</v>
      </c>
      <c r="D6850" s="4">
        <v>43896</v>
      </c>
      <c r="E6850" s="4">
        <v>43922</v>
      </c>
      <c r="F6850" s="4" t="s">
        <v>77</v>
      </c>
      <c r="G6850">
        <v>0</v>
      </c>
      <c r="H6850">
        <v>1</v>
      </c>
      <c r="I6850">
        <v>0</v>
      </c>
      <c r="J6850">
        <v>2</v>
      </c>
      <c r="K6850">
        <v>0</v>
      </c>
      <c r="L6850">
        <v>0</v>
      </c>
      <c r="M6850">
        <v>0</v>
      </c>
      <c r="N6850">
        <v>0.2857142857142857</v>
      </c>
      <c r="O6850">
        <v>0</v>
      </c>
      <c r="P6850">
        <v>0.2857142857142857</v>
      </c>
      <c r="Q6850">
        <v>0</v>
      </c>
    </row>
    <row r="6851" spans="1:17" x14ac:dyDescent="0.35">
      <c r="A6851" t="str">
        <f t="shared" ref="A6851:A6914" si="107">B6851&amp;D6851</f>
        <v>Nevada43897</v>
      </c>
      <c r="B6851" t="s">
        <v>40</v>
      </c>
      <c r="C6851">
        <v>3080156</v>
      </c>
      <c r="D6851" s="4">
        <v>43897</v>
      </c>
      <c r="E6851" s="4">
        <v>43922</v>
      </c>
      <c r="F6851" s="4" t="s">
        <v>77</v>
      </c>
      <c r="G6851">
        <v>0</v>
      </c>
      <c r="H6851">
        <v>0</v>
      </c>
      <c r="I6851">
        <v>0</v>
      </c>
      <c r="J6851">
        <v>2</v>
      </c>
      <c r="K6851">
        <v>0</v>
      </c>
      <c r="L6851">
        <v>-1</v>
      </c>
      <c r="M6851">
        <v>0</v>
      </c>
      <c r="N6851">
        <v>0.2857142857142857</v>
      </c>
      <c r="O6851">
        <v>0</v>
      </c>
      <c r="P6851">
        <v>0.2857142857142857</v>
      </c>
      <c r="Q6851">
        <v>0</v>
      </c>
    </row>
    <row r="6852" spans="1:17" x14ac:dyDescent="0.35">
      <c r="A6852" t="str">
        <f t="shared" si="107"/>
        <v>Nevada43898</v>
      </c>
      <c r="B6852" t="s">
        <v>40</v>
      </c>
      <c r="C6852">
        <v>3080156</v>
      </c>
      <c r="D6852" s="4">
        <v>43898</v>
      </c>
      <c r="E6852" s="4">
        <v>43922</v>
      </c>
      <c r="F6852" s="4" t="s">
        <v>77</v>
      </c>
      <c r="G6852">
        <v>0</v>
      </c>
      <c r="H6852">
        <v>2</v>
      </c>
      <c r="I6852">
        <v>0</v>
      </c>
      <c r="J6852">
        <v>4</v>
      </c>
      <c r="K6852">
        <v>0</v>
      </c>
      <c r="L6852">
        <v>0</v>
      </c>
      <c r="M6852">
        <v>0</v>
      </c>
      <c r="N6852">
        <v>0.5714285714285714</v>
      </c>
      <c r="O6852">
        <v>0</v>
      </c>
      <c r="P6852">
        <v>0.5714285714285714</v>
      </c>
      <c r="Q6852">
        <v>0</v>
      </c>
    </row>
    <row r="6853" spans="1:17" x14ac:dyDescent="0.35">
      <c r="A6853" t="str">
        <f t="shared" si="107"/>
        <v>Nevada43899</v>
      </c>
      <c r="B6853" t="s">
        <v>40</v>
      </c>
      <c r="C6853">
        <v>3080156</v>
      </c>
      <c r="D6853" s="4">
        <v>43899</v>
      </c>
      <c r="E6853" s="4">
        <v>43922</v>
      </c>
      <c r="F6853" s="4" t="s">
        <v>77</v>
      </c>
      <c r="G6853">
        <v>0</v>
      </c>
      <c r="H6853">
        <v>0</v>
      </c>
      <c r="I6853">
        <v>0</v>
      </c>
      <c r="J6853">
        <v>4</v>
      </c>
      <c r="K6853">
        <v>0</v>
      </c>
      <c r="L6853">
        <v>-1</v>
      </c>
      <c r="M6853">
        <v>0</v>
      </c>
      <c r="N6853">
        <v>0.5714285714285714</v>
      </c>
      <c r="O6853">
        <v>0</v>
      </c>
      <c r="P6853">
        <v>0.5714285714285714</v>
      </c>
      <c r="Q6853">
        <v>0</v>
      </c>
    </row>
    <row r="6854" spans="1:17" x14ac:dyDescent="0.35">
      <c r="A6854" t="str">
        <f t="shared" si="107"/>
        <v>Nevada43900</v>
      </c>
      <c r="B6854" t="s">
        <v>40</v>
      </c>
      <c r="C6854">
        <v>3080156</v>
      </c>
      <c r="D6854" s="4">
        <v>43900</v>
      </c>
      <c r="E6854" s="4">
        <v>43922</v>
      </c>
      <c r="F6854" s="4" t="s">
        <v>77</v>
      </c>
      <c r="G6854">
        <v>0</v>
      </c>
      <c r="H6854">
        <v>0</v>
      </c>
      <c r="I6854">
        <v>0</v>
      </c>
      <c r="J6854">
        <v>4</v>
      </c>
      <c r="K6854">
        <v>0</v>
      </c>
      <c r="L6854">
        <v>0</v>
      </c>
      <c r="M6854">
        <v>0</v>
      </c>
      <c r="N6854">
        <v>0.5714285714285714</v>
      </c>
      <c r="O6854">
        <v>0</v>
      </c>
      <c r="P6854">
        <v>0.5714285714285714</v>
      </c>
      <c r="Q6854">
        <v>0</v>
      </c>
    </row>
    <row r="6855" spans="1:17" x14ac:dyDescent="0.35">
      <c r="A6855" t="str">
        <f t="shared" si="107"/>
        <v>Nevada43901</v>
      </c>
      <c r="B6855" t="s">
        <v>40</v>
      </c>
      <c r="C6855">
        <v>3080156</v>
      </c>
      <c r="D6855" s="4">
        <v>43901</v>
      </c>
      <c r="E6855" s="4">
        <v>43922</v>
      </c>
      <c r="F6855" s="4" t="s">
        <v>77</v>
      </c>
      <c r="G6855">
        <v>0</v>
      </c>
      <c r="H6855">
        <v>3</v>
      </c>
      <c r="I6855">
        <v>0</v>
      </c>
      <c r="J6855">
        <v>7</v>
      </c>
      <c r="K6855">
        <v>0</v>
      </c>
      <c r="L6855">
        <v>0</v>
      </c>
      <c r="M6855">
        <v>0</v>
      </c>
      <c r="N6855">
        <v>1</v>
      </c>
      <c r="O6855">
        <v>0</v>
      </c>
      <c r="P6855">
        <v>1</v>
      </c>
      <c r="Q6855">
        <v>0</v>
      </c>
    </row>
    <row r="6856" spans="1:17" x14ac:dyDescent="0.35">
      <c r="A6856" t="str">
        <f t="shared" si="107"/>
        <v>Nevada43902</v>
      </c>
      <c r="B6856" t="s">
        <v>40</v>
      </c>
      <c r="C6856">
        <v>3080156</v>
      </c>
      <c r="D6856" s="4">
        <v>43902</v>
      </c>
      <c r="E6856" s="4">
        <v>43922</v>
      </c>
      <c r="F6856" s="4" t="s">
        <v>77</v>
      </c>
      <c r="G6856">
        <v>0</v>
      </c>
      <c r="H6856">
        <v>3</v>
      </c>
      <c r="I6856">
        <v>0</v>
      </c>
      <c r="J6856">
        <v>10</v>
      </c>
      <c r="K6856">
        <v>0</v>
      </c>
      <c r="L6856">
        <v>0</v>
      </c>
      <c r="M6856">
        <v>0</v>
      </c>
      <c r="N6856">
        <v>1.2857142857142858</v>
      </c>
      <c r="O6856">
        <v>0</v>
      </c>
      <c r="P6856">
        <v>1.2857142857142858</v>
      </c>
      <c r="Q6856">
        <v>0</v>
      </c>
    </row>
    <row r="6857" spans="1:17" x14ac:dyDescent="0.35">
      <c r="A6857" t="str">
        <f t="shared" si="107"/>
        <v>Nevada43903</v>
      </c>
      <c r="B6857" t="s">
        <v>40</v>
      </c>
      <c r="C6857">
        <v>3080156</v>
      </c>
      <c r="D6857" s="4">
        <v>43903</v>
      </c>
      <c r="E6857" s="4">
        <v>43922</v>
      </c>
      <c r="F6857" s="4" t="s">
        <v>77</v>
      </c>
      <c r="G6857">
        <v>0</v>
      </c>
      <c r="H6857">
        <v>8</v>
      </c>
      <c r="I6857">
        <v>0</v>
      </c>
      <c r="J6857">
        <v>18</v>
      </c>
      <c r="K6857">
        <v>0</v>
      </c>
      <c r="L6857">
        <v>1.6666666666666667</v>
      </c>
      <c r="M6857">
        <v>0</v>
      </c>
      <c r="N6857">
        <v>2.2857142857142856</v>
      </c>
      <c r="O6857">
        <v>0</v>
      </c>
      <c r="P6857">
        <v>2.2857142857142856</v>
      </c>
      <c r="Q6857">
        <v>0</v>
      </c>
    </row>
    <row r="6858" spans="1:17" x14ac:dyDescent="0.35">
      <c r="A6858" t="str">
        <f t="shared" si="107"/>
        <v>Nevada43904</v>
      </c>
      <c r="B6858" t="s">
        <v>40</v>
      </c>
      <c r="C6858">
        <v>3080156</v>
      </c>
      <c r="D6858" s="4">
        <v>43904</v>
      </c>
      <c r="E6858" s="4">
        <v>43922</v>
      </c>
      <c r="F6858" s="4" t="s">
        <v>77</v>
      </c>
      <c r="G6858">
        <v>0</v>
      </c>
      <c r="H6858">
        <v>2</v>
      </c>
      <c r="I6858">
        <v>0</v>
      </c>
      <c r="J6858">
        <v>20</v>
      </c>
      <c r="K6858">
        <v>0</v>
      </c>
      <c r="L6858">
        <v>-0.75</v>
      </c>
      <c r="M6858">
        <v>0</v>
      </c>
      <c r="N6858">
        <v>2.5714285714285716</v>
      </c>
      <c r="O6858">
        <v>0</v>
      </c>
      <c r="P6858">
        <v>2.5714285714285716</v>
      </c>
      <c r="Q6858">
        <v>0</v>
      </c>
    </row>
    <row r="6859" spans="1:17" x14ac:dyDescent="0.35">
      <c r="A6859" t="str">
        <f t="shared" si="107"/>
        <v>Nevada43905</v>
      </c>
      <c r="B6859" t="s">
        <v>40</v>
      </c>
      <c r="C6859">
        <v>3080156</v>
      </c>
      <c r="D6859" s="4">
        <v>43905</v>
      </c>
      <c r="E6859" s="4">
        <v>43922</v>
      </c>
      <c r="F6859" s="4" t="s">
        <v>77</v>
      </c>
      <c r="G6859">
        <v>0</v>
      </c>
      <c r="H6859">
        <v>0</v>
      </c>
      <c r="I6859">
        <v>0</v>
      </c>
      <c r="J6859">
        <v>20</v>
      </c>
      <c r="K6859">
        <v>0</v>
      </c>
      <c r="L6859">
        <v>-1</v>
      </c>
      <c r="M6859">
        <v>0</v>
      </c>
      <c r="N6859">
        <v>2.2857142857142856</v>
      </c>
      <c r="O6859">
        <v>0</v>
      </c>
      <c r="P6859">
        <v>2.2857142857142856</v>
      </c>
      <c r="Q6859">
        <v>0</v>
      </c>
    </row>
    <row r="6860" spans="1:17" x14ac:dyDescent="0.35">
      <c r="A6860" t="str">
        <f t="shared" si="107"/>
        <v>Nevada43906</v>
      </c>
      <c r="B6860" t="s">
        <v>40</v>
      </c>
      <c r="C6860">
        <v>3080156</v>
      </c>
      <c r="D6860" s="4">
        <v>43906</v>
      </c>
      <c r="E6860" s="4">
        <v>43922</v>
      </c>
      <c r="F6860" s="4" t="s">
        <v>77</v>
      </c>
      <c r="G6860">
        <v>0</v>
      </c>
      <c r="H6860">
        <v>25</v>
      </c>
      <c r="I6860">
        <v>1</v>
      </c>
      <c r="J6860">
        <v>45</v>
      </c>
      <c r="K6860">
        <v>1</v>
      </c>
      <c r="L6860">
        <v>0</v>
      </c>
      <c r="M6860">
        <v>0</v>
      </c>
      <c r="N6860">
        <v>5.8571428571428568</v>
      </c>
      <c r="O6860">
        <v>0.14285714285714285</v>
      </c>
      <c r="P6860">
        <v>5.8571428571428568</v>
      </c>
      <c r="Q6860">
        <v>0.14285714285714285</v>
      </c>
    </row>
    <row r="6861" spans="1:17" x14ac:dyDescent="0.35">
      <c r="A6861" t="str">
        <f t="shared" si="107"/>
        <v>Nevada43907</v>
      </c>
      <c r="B6861" t="s">
        <v>40</v>
      </c>
      <c r="C6861">
        <v>3080156</v>
      </c>
      <c r="D6861" s="4">
        <v>43907</v>
      </c>
      <c r="E6861" s="4">
        <v>43922</v>
      </c>
      <c r="F6861" s="4" t="s">
        <v>77</v>
      </c>
      <c r="G6861">
        <v>0</v>
      </c>
      <c r="H6861">
        <v>10</v>
      </c>
      <c r="I6861">
        <v>0</v>
      </c>
      <c r="J6861">
        <v>55</v>
      </c>
      <c r="K6861">
        <v>1</v>
      </c>
      <c r="L6861">
        <v>-0.6</v>
      </c>
      <c r="M6861">
        <v>-1</v>
      </c>
      <c r="N6861">
        <v>7.2857142857142856</v>
      </c>
      <c r="O6861">
        <v>0.14285714285714285</v>
      </c>
      <c r="P6861">
        <v>7.2857142857142856</v>
      </c>
      <c r="Q6861">
        <v>0.14285714285714285</v>
      </c>
    </row>
    <row r="6862" spans="1:17" x14ac:dyDescent="0.35">
      <c r="A6862" t="str">
        <f t="shared" si="107"/>
        <v>Nevada43908</v>
      </c>
      <c r="B6862" t="s">
        <v>40</v>
      </c>
      <c r="C6862">
        <v>3080156</v>
      </c>
      <c r="D6862" s="4">
        <v>43908</v>
      </c>
      <c r="E6862" s="4">
        <v>43922</v>
      </c>
      <c r="F6862" s="4" t="s">
        <v>77</v>
      </c>
      <c r="G6862">
        <v>0</v>
      </c>
      <c r="H6862">
        <v>0</v>
      </c>
      <c r="I6862">
        <v>0</v>
      </c>
      <c r="J6862">
        <v>55</v>
      </c>
      <c r="K6862">
        <v>1</v>
      </c>
      <c r="L6862">
        <v>-1</v>
      </c>
      <c r="M6862">
        <v>0</v>
      </c>
      <c r="N6862">
        <v>6.8571428571428568</v>
      </c>
      <c r="O6862">
        <v>0.14285714285714285</v>
      </c>
      <c r="P6862">
        <v>6.8571428571428568</v>
      </c>
      <c r="Q6862">
        <v>0.14285714285714285</v>
      </c>
    </row>
    <row r="6863" spans="1:17" x14ac:dyDescent="0.35">
      <c r="A6863" t="str">
        <f t="shared" si="107"/>
        <v>Nevada43909</v>
      </c>
      <c r="B6863" t="s">
        <v>40</v>
      </c>
      <c r="C6863">
        <v>3080156</v>
      </c>
      <c r="D6863" s="4">
        <v>43909</v>
      </c>
      <c r="E6863" s="4">
        <v>43922</v>
      </c>
      <c r="F6863" s="4" t="s">
        <v>77</v>
      </c>
      <c r="G6863">
        <v>0</v>
      </c>
      <c r="H6863">
        <v>40</v>
      </c>
      <c r="I6863">
        <v>0</v>
      </c>
      <c r="J6863">
        <v>95</v>
      </c>
      <c r="K6863">
        <v>1</v>
      </c>
      <c r="L6863">
        <v>0</v>
      </c>
      <c r="M6863">
        <v>0</v>
      </c>
      <c r="N6863">
        <v>12.142857142857142</v>
      </c>
      <c r="O6863">
        <v>0.14285714285714285</v>
      </c>
      <c r="P6863">
        <v>12.142857142857142</v>
      </c>
      <c r="Q6863">
        <v>0.14285714285714285</v>
      </c>
    </row>
    <row r="6864" spans="1:17" x14ac:dyDescent="0.35">
      <c r="A6864" t="str">
        <f t="shared" si="107"/>
        <v>Nevada43910</v>
      </c>
      <c r="B6864" t="s">
        <v>40</v>
      </c>
      <c r="C6864">
        <v>3080156</v>
      </c>
      <c r="D6864" s="4">
        <v>43910</v>
      </c>
      <c r="E6864" s="4">
        <v>43922</v>
      </c>
      <c r="F6864" s="4" t="s">
        <v>77</v>
      </c>
      <c r="G6864">
        <v>0</v>
      </c>
      <c r="H6864">
        <v>66</v>
      </c>
      <c r="I6864">
        <v>1</v>
      </c>
      <c r="J6864">
        <v>161</v>
      </c>
      <c r="K6864">
        <v>2</v>
      </c>
      <c r="L6864">
        <v>0.65</v>
      </c>
      <c r="M6864">
        <v>0</v>
      </c>
      <c r="N6864">
        <v>20.428571428571427</v>
      </c>
      <c r="O6864">
        <v>0.2857142857142857</v>
      </c>
      <c r="P6864">
        <v>20.428571428571427</v>
      </c>
      <c r="Q6864">
        <v>0.2857142857142857</v>
      </c>
    </row>
    <row r="6865" spans="1:17" x14ac:dyDescent="0.35">
      <c r="A6865" t="str">
        <f t="shared" si="107"/>
        <v>Nevada43911</v>
      </c>
      <c r="B6865" t="s">
        <v>40</v>
      </c>
      <c r="C6865">
        <v>3080156</v>
      </c>
      <c r="D6865" s="4">
        <v>43911</v>
      </c>
      <c r="E6865" s="4">
        <v>43922</v>
      </c>
      <c r="F6865" s="4" t="s">
        <v>77</v>
      </c>
      <c r="G6865">
        <v>0</v>
      </c>
      <c r="H6865">
        <v>0</v>
      </c>
      <c r="I6865">
        <v>0</v>
      </c>
      <c r="J6865">
        <v>161</v>
      </c>
      <c r="K6865">
        <v>2</v>
      </c>
      <c r="L6865">
        <v>-1</v>
      </c>
      <c r="M6865">
        <v>-1</v>
      </c>
      <c r="N6865">
        <v>20.142857142857142</v>
      </c>
      <c r="O6865">
        <v>0.2857142857142857</v>
      </c>
      <c r="P6865">
        <v>20.142857142857142</v>
      </c>
      <c r="Q6865">
        <v>0.2857142857142857</v>
      </c>
    </row>
    <row r="6866" spans="1:17" x14ac:dyDescent="0.35">
      <c r="A6866" t="str">
        <f t="shared" si="107"/>
        <v>Nevada43912</v>
      </c>
      <c r="B6866" t="s">
        <v>40</v>
      </c>
      <c r="C6866">
        <v>3080156</v>
      </c>
      <c r="D6866" s="4">
        <v>43912</v>
      </c>
      <c r="E6866" s="4">
        <v>43922</v>
      </c>
      <c r="F6866" s="4" t="s">
        <v>77</v>
      </c>
      <c r="G6866">
        <v>0</v>
      </c>
      <c r="H6866">
        <v>29</v>
      </c>
      <c r="I6866">
        <v>0</v>
      </c>
      <c r="J6866">
        <v>190</v>
      </c>
      <c r="K6866">
        <v>2</v>
      </c>
      <c r="L6866">
        <v>0</v>
      </c>
      <c r="M6866">
        <v>0</v>
      </c>
      <c r="N6866">
        <v>24.285714285714285</v>
      </c>
      <c r="O6866">
        <v>0.2857142857142857</v>
      </c>
      <c r="P6866">
        <v>24.285714285714285</v>
      </c>
      <c r="Q6866">
        <v>0.2857142857142857</v>
      </c>
    </row>
    <row r="6867" spans="1:17" x14ac:dyDescent="0.35">
      <c r="A6867" t="str">
        <f t="shared" si="107"/>
        <v>Nevada43913</v>
      </c>
      <c r="B6867" t="s">
        <v>40</v>
      </c>
      <c r="C6867">
        <v>3080156</v>
      </c>
      <c r="D6867" s="4">
        <v>43913</v>
      </c>
      <c r="E6867" s="4">
        <v>43922</v>
      </c>
      <c r="F6867" s="4" t="s">
        <v>77</v>
      </c>
      <c r="G6867">
        <v>0</v>
      </c>
      <c r="H6867">
        <v>55</v>
      </c>
      <c r="I6867">
        <v>2</v>
      </c>
      <c r="J6867">
        <v>245</v>
      </c>
      <c r="K6867">
        <v>4</v>
      </c>
      <c r="L6867">
        <v>0.89655172413793105</v>
      </c>
      <c r="M6867">
        <v>0</v>
      </c>
      <c r="N6867">
        <v>28.571428571428573</v>
      </c>
      <c r="O6867">
        <v>0.42857142857142855</v>
      </c>
      <c r="P6867">
        <v>28.571428571428573</v>
      </c>
      <c r="Q6867">
        <v>0.42857142857142855</v>
      </c>
    </row>
    <row r="6868" spans="1:17" x14ac:dyDescent="0.35">
      <c r="A6868" t="str">
        <f t="shared" si="107"/>
        <v>Nevada43914</v>
      </c>
      <c r="B6868" t="s">
        <v>40</v>
      </c>
      <c r="C6868">
        <v>3080156</v>
      </c>
      <c r="D6868" s="4">
        <v>43914</v>
      </c>
      <c r="E6868" s="4">
        <v>43922</v>
      </c>
      <c r="F6868" s="4" t="s">
        <v>77</v>
      </c>
      <c r="G6868">
        <v>0</v>
      </c>
      <c r="H6868">
        <v>33</v>
      </c>
      <c r="I6868">
        <v>0</v>
      </c>
      <c r="J6868">
        <v>278</v>
      </c>
      <c r="K6868">
        <v>4</v>
      </c>
      <c r="L6868">
        <v>-0.4</v>
      </c>
      <c r="M6868">
        <v>-1</v>
      </c>
      <c r="N6868">
        <v>31.857142857142858</v>
      </c>
      <c r="O6868">
        <v>0.42857142857142855</v>
      </c>
      <c r="P6868">
        <v>31.857142857142858</v>
      </c>
      <c r="Q6868">
        <v>0.42857142857142855</v>
      </c>
    </row>
    <row r="6869" spans="1:17" x14ac:dyDescent="0.35">
      <c r="A6869" t="str">
        <f t="shared" si="107"/>
        <v>Nevada43915</v>
      </c>
      <c r="B6869" t="s">
        <v>40</v>
      </c>
      <c r="C6869">
        <v>3080156</v>
      </c>
      <c r="D6869" s="4">
        <v>43915</v>
      </c>
      <c r="E6869" s="4">
        <v>43922</v>
      </c>
      <c r="F6869" s="4" t="s">
        <v>77</v>
      </c>
      <c r="G6869">
        <v>0</v>
      </c>
      <c r="H6869">
        <v>45</v>
      </c>
      <c r="I6869">
        <v>2</v>
      </c>
      <c r="J6869">
        <v>323</v>
      </c>
      <c r="K6869">
        <v>6</v>
      </c>
      <c r="L6869">
        <v>0.36363636363636365</v>
      </c>
      <c r="M6869">
        <v>0</v>
      </c>
      <c r="N6869">
        <v>38.285714285714285</v>
      </c>
      <c r="O6869">
        <v>0.7142857142857143</v>
      </c>
      <c r="P6869">
        <v>38.285714285714285</v>
      </c>
      <c r="Q6869">
        <v>0.7142857142857143</v>
      </c>
    </row>
    <row r="6870" spans="1:17" x14ac:dyDescent="0.35">
      <c r="A6870" t="str">
        <f t="shared" si="107"/>
        <v>Nevada43916</v>
      </c>
      <c r="B6870" t="s">
        <v>40</v>
      </c>
      <c r="C6870">
        <v>3080156</v>
      </c>
      <c r="D6870" s="4">
        <v>43916</v>
      </c>
      <c r="E6870" s="4">
        <v>43922</v>
      </c>
      <c r="F6870" s="4" t="s">
        <v>77</v>
      </c>
      <c r="G6870">
        <v>0</v>
      </c>
      <c r="H6870">
        <v>97</v>
      </c>
      <c r="I6870">
        <v>4</v>
      </c>
      <c r="J6870">
        <v>420</v>
      </c>
      <c r="K6870">
        <v>10</v>
      </c>
      <c r="L6870">
        <v>1.1555555555555554</v>
      </c>
      <c r="M6870">
        <v>1</v>
      </c>
      <c r="N6870">
        <v>46.428571428571431</v>
      </c>
      <c r="O6870">
        <v>1.2857142857142858</v>
      </c>
      <c r="P6870">
        <v>46.428571428571431</v>
      </c>
      <c r="Q6870">
        <v>1.2857142857142858</v>
      </c>
    </row>
    <row r="6871" spans="1:17" x14ac:dyDescent="0.35">
      <c r="A6871" t="str">
        <f t="shared" si="107"/>
        <v>Nevada43917</v>
      </c>
      <c r="B6871" t="s">
        <v>40</v>
      </c>
      <c r="C6871">
        <v>3080156</v>
      </c>
      <c r="D6871" s="4">
        <v>43917</v>
      </c>
      <c r="E6871" s="4">
        <v>43922</v>
      </c>
      <c r="F6871" s="4" t="s">
        <v>77</v>
      </c>
      <c r="G6871">
        <v>0</v>
      </c>
      <c r="H6871">
        <v>116</v>
      </c>
      <c r="I6871">
        <v>0</v>
      </c>
      <c r="J6871">
        <v>536</v>
      </c>
      <c r="K6871">
        <v>10</v>
      </c>
      <c r="L6871">
        <v>0.19587628865979381</v>
      </c>
      <c r="M6871">
        <v>-1</v>
      </c>
      <c r="N6871">
        <v>53.571428571428569</v>
      </c>
      <c r="O6871">
        <v>1.1428571428571428</v>
      </c>
      <c r="P6871">
        <v>53.571428571428569</v>
      </c>
      <c r="Q6871">
        <v>1.1428571428571428</v>
      </c>
    </row>
    <row r="6872" spans="1:17" x14ac:dyDescent="0.35">
      <c r="A6872" t="str">
        <f t="shared" si="107"/>
        <v>Nevada43918</v>
      </c>
      <c r="B6872" t="s">
        <v>40</v>
      </c>
      <c r="C6872">
        <v>3080156</v>
      </c>
      <c r="D6872" s="4">
        <v>43918</v>
      </c>
      <c r="E6872" s="4">
        <v>43922</v>
      </c>
      <c r="F6872" s="4" t="s">
        <v>77</v>
      </c>
      <c r="G6872">
        <v>0</v>
      </c>
      <c r="H6872">
        <v>90</v>
      </c>
      <c r="I6872">
        <v>0</v>
      </c>
      <c r="J6872">
        <v>626</v>
      </c>
      <c r="K6872">
        <v>10</v>
      </c>
      <c r="L6872">
        <v>-0.22413793103448276</v>
      </c>
      <c r="M6872">
        <v>0</v>
      </c>
      <c r="N6872">
        <v>66.428571428571431</v>
      </c>
      <c r="O6872">
        <v>1.1428571428571428</v>
      </c>
      <c r="P6872">
        <v>66.428571428571431</v>
      </c>
      <c r="Q6872">
        <v>1.1428571428571428</v>
      </c>
    </row>
    <row r="6873" spans="1:17" x14ac:dyDescent="0.35">
      <c r="A6873" t="str">
        <f t="shared" si="107"/>
        <v>Nevada43919</v>
      </c>
      <c r="B6873" t="s">
        <v>40</v>
      </c>
      <c r="C6873">
        <v>3080156</v>
      </c>
      <c r="D6873" s="4">
        <v>43919</v>
      </c>
      <c r="E6873" s="4">
        <v>43922</v>
      </c>
      <c r="F6873" s="4" t="s">
        <v>77</v>
      </c>
      <c r="G6873">
        <v>0</v>
      </c>
      <c r="H6873">
        <v>294</v>
      </c>
      <c r="I6873">
        <v>5</v>
      </c>
      <c r="J6873">
        <v>920</v>
      </c>
      <c r="K6873">
        <v>15</v>
      </c>
      <c r="L6873">
        <v>2.2666666666666666</v>
      </c>
      <c r="M6873">
        <v>0</v>
      </c>
      <c r="N6873">
        <v>104.28571428571429</v>
      </c>
      <c r="O6873">
        <v>1.8571428571428572</v>
      </c>
      <c r="P6873">
        <v>104.28571428571429</v>
      </c>
      <c r="Q6873">
        <v>1.8571428571428572</v>
      </c>
    </row>
    <row r="6874" spans="1:17" x14ac:dyDescent="0.35">
      <c r="A6874" t="str">
        <f t="shared" si="107"/>
        <v>Nevada43920</v>
      </c>
      <c r="B6874" t="s">
        <v>40</v>
      </c>
      <c r="C6874">
        <v>3080156</v>
      </c>
      <c r="D6874" s="4">
        <v>43920</v>
      </c>
      <c r="E6874" s="4">
        <v>43922</v>
      </c>
      <c r="F6874" s="4" t="s">
        <v>77</v>
      </c>
      <c r="G6874">
        <v>0</v>
      </c>
      <c r="H6874">
        <v>92</v>
      </c>
      <c r="I6874">
        <v>0</v>
      </c>
      <c r="J6874">
        <v>1012</v>
      </c>
      <c r="K6874">
        <v>15</v>
      </c>
      <c r="L6874">
        <v>-0.68707482993197277</v>
      </c>
      <c r="M6874">
        <v>-1</v>
      </c>
      <c r="N6874">
        <v>109.57142857142857</v>
      </c>
      <c r="O6874">
        <v>1.5714285714285714</v>
      </c>
      <c r="P6874">
        <v>109.57142857142857</v>
      </c>
      <c r="Q6874">
        <v>1.5714285714285714</v>
      </c>
    </row>
    <row r="6875" spans="1:17" x14ac:dyDescent="0.35">
      <c r="A6875" t="str">
        <f t="shared" si="107"/>
        <v>Nevada43921</v>
      </c>
      <c r="B6875" t="s">
        <v>40</v>
      </c>
      <c r="C6875">
        <v>3080156</v>
      </c>
      <c r="D6875" s="4">
        <v>43921</v>
      </c>
      <c r="E6875" s="4">
        <v>43922</v>
      </c>
      <c r="F6875" s="4" t="s">
        <v>77</v>
      </c>
      <c r="G6875">
        <v>0</v>
      </c>
      <c r="H6875">
        <v>102</v>
      </c>
      <c r="I6875">
        <v>11</v>
      </c>
      <c r="J6875">
        <v>1114</v>
      </c>
      <c r="K6875">
        <v>26</v>
      </c>
      <c r="L6875">
        <v>0.10869565217391304</v>
      </c>
      <c r="M6875">
        <v>0</v>
      </c>
      <c r="N6875">
        <v>119.42857142857143</v>
      </c>
      <c r="O6875">
        <v>3.1428571428571428</v>
      </c>
      <c r="P6875">
        <v>119.42857142857143</v>
      </c>
      <c r="Q6875">
        <v>3.1428571428571428</v>
      </c>
    </row>
    <row r="6876" spans="1:17" x14ac:dyDescent="0.35">
      <c r="A6876" t="str">
        <f t="shared" si="107"/>
        <v>Nevada43922</v>
      </c>
      <c r="B6876" t="s">
        <v>40</v>
      </c>
      <c r="C6876">
        <v>3080156</v>
      </c>
      <c r="D6876" s="4">
        <v>43922</v>
      </c>
      <c r="E6876" s="4">
        <v>43922</v>
      </c>
      <c r="F6876" s="4" t="s">
        <v>77</v>
      </c>
      <c r="G6876">
        <v>1</v>
      </c>
      <c r="H6876">
        <v>165</v>
      </c>
      <c r="I6876">
        <v>5</v>
      </c>
      <c r="J6876">
        <v>1279</v>
      </c>
      <c r="K6876">
        <v>31</v>
      </c>
      <c r="L6876">
        <v>0.61764705882352944</v>
      </c>
      <c r="M6876">
        <v>-0.54545454545454541</v>
      </c>
      <c r="N6876">
        <v>136.57142857142858</v>
      </c>
      <c r="O6876">
        <v>3.5714285714285716</v>
      </c>
      <c r="P6876">
        <v>136.57142857142858</v>
      </c>
      <c r="Q6876">
        <v>3.5714285714285716</v>
      </c>
    </row>
    <row r="6877" spans="1:17" x14ac:dyDescent="0.35">
      <c r="A6877" t="str">
        <f t="shared" si="107"/>
        <v>Nevada43923</v>
      </c>
      <c r="B6877" t="s">
        <v>40</v>
      </c>
      <c r="C6877">
        <v>3080156</v>
      </c>
      <c r="D6877" s="4">
        <v>43923</v>
      </c>
      <c r="E6877" s="4">
        <v>43922</v>
      </c>
      <c r="F6877" s="4" t="s">
        <v>77</v>
      </c>
      <c r="G6877">
        <v>1</v>
      </c>
      <c r="H6877">
        <v>184</v>
      </c>
      <c r="I6877">
        <v>7</v>
      </c>
      <c r="J6877">
        <v>1463</v>
      </c>
      <c r="K6877">
        <v>38</v>
      </c>
      <c r="L6877">
        <v>0.11515151515151516</v>
      </c>
      <c r="M6877">
        <v>0.4</v>
      </c>
      <c r="N6877">
        <v>149</v>
      </c>
      <c r="O6877">
        <v>4</v>
      </c>
      <c r="P6877">
        <v>149</v>
      </c>
      <c r="Q6877">
        <v>4</v>
      </c>
    </row>
    <row r="6878" spans="1:17" x14ac:dyDescent="0.35">
      <c r="A6878" t="str">
        <f t="shared" si="107"/>
        <v>Nevada43924</v>
      </c>
      <c r="B6878" t="s">
        <v>40</v>
      </c>
      <c r="C6878">
        <v>3080156</v>
      </c>
      <c r="D6878" s="4">
        <v>43924</v>
      </c>
      <c r="E6878" s="4">
        <v>43922</v>
      </c>
      <c r="F6878" s="4" t="s">
        <v>77</v>
      </c>
      <c r="G6878">
        <v>1</v>
      </c>
      <c r="H6878">
        <v>51</v>
      </c>
      <c r="I6878">
        <v>5</v>
      </c>
      <c r="J6878">
        <v>1514</v>
      </c>
      <c r="K6878">
        <v>43</v>
      </c>
      <c r="L6878">
        <v>-0.72282608695652173</v>
      </c>
      <c r="M6878">
        <v>-0.2857142857142857</v>
      </c>
      <c r="N6878">
        <v>139.71428571428572</v>
      </c>
      <c r="O6878">
        <v>4.7142857142857144</v>
      </c>
      <c r="P6878">
        <v>139.71428571428572</v>
      </c>
      <c r="Q6878">
        <v>4.7142857142857144</v>
      </c>
    </row>
    <row r="6879" spans="1:17" x14ac:dyDescent="0.35">
      <c r="A6879" t="str">
        <f t="shared" si="107"/>
        <v>Nevada43925</v>
      </c>
      <c r="B6879" t="s">
        <v>40</v>
      </c>
      <c r="C6879">
        <v>3080156</v>
      </c>
      <c r="D6879" s="4">
        <v>43925</v>
      </c>
      <c r="E6879" s="4">
        <v>43922</v>
      </c>
      <c r="F6879" s="4" t="s">
        <v>77</v>
      </c>
      <c r="G6879">
        <v>1</v>
      </c>
      <c r="H6879">
        <v>228</v>
      </c>
      <c r="I6879">
        <v>3</v>
      </c>
      <c r="J6879">
        <v>1742</v>
      </c>
      <c r="K6879">
        <v>46</v>
      </c>
      <c r="L6879">
        <v>3.4705882352941178</v>
      </c>
      <c r="M6879">
        <v>-0.4</v>
      </c>
      <c r="N6879">
        <v>159.42857142857142</v>
      </c>
      <c r="O6879">
        <v>5.1428571428571432</v>
      </c>
      <c r="P6879">
        <v>159.42857142857142</v>
      </c>
      <c r="Q6879">
        <v>5.1428571428571432</v>
      </c>
    </row>
    <row r="6880" spans="1:17" x14ac:dyDescent="0.35">
      <c r="A6880" t="str">
        <f t="shared" si="107"/>
        <v>Nevada43926</v>
      </c>
      <c r="B6880" t="s">
        <v>40</v>
      </c>
      <c r="C6880">
        <v>3080156</v>
      </c>
      <c r="D6880" s="4">
        <v>43926</v>
      </c>
      <c r="E6880" s="4">
        <v>43922</v>
      </c>
      <c r="F6880" s="4" t="s">
        <v>77</v>
      </c>
      <c r="G6880">
        <v>1</v>
      </c>
      <c r="H6880">
        <v>113</v>
      </c>
      <c r="I6880">
        <v>0</v>
      </c>
      <c r="J6880">
        <v>1855</v>
      </c>
      <c r="K6880">
        <v>46</v>
      </c>
      <c r="L6880">
        <v>-0.50438596491228072</v>
      </c>
      <c r="M6880">
        <v>-1</v>
      </c>
      <c r="N6880">
        <v>133.57142857142858</v>
      </c>
      <c r="O6880">
        <v>4.4285714285714288</v>
      </c>
      <c r="P6880">
        <v>133.57142857142858</v>
      </c>
      <c r="Q6880">
        <v>4.4285714285714288</v>
      </c>
    </row>
    <row r="6881" spans="1:17" x14ac:dyDescent="0.35">
      <c r="A6881" t="str">
        <f t="shared" si="107"/>
        <v>Nevada43927</v>
      </c>
      <c r="B6881" t="s">
        <v>40</v>
      </c>
      <c r="C6881">
        <v>3080156</v>
      </c>
      <c r="D6881" s="4">
        <v>43927</v>
      </c>
      <c r="E6881" s="4">
        <v>43922</v>
      </c>
      <c r="F6881" s="4" t="s">
        <v>77</v>
      </c>
      <c r="G6881">
        <v>1</v>
      </c>
      <c r="H6881">
        <v>98</v>
      </c>
      <c r="I6881">
        <v>0</v>
      </c>
      <c r="J6881">
        <v>1953</v>
      </c>
      <c r="K6881">
        <v>46</v>
      </c>
      <c r="L6881">
        <v>-0.13274336283185842</v>
      </c>
      <c r="M6881">
        <v>0</v>
      </c>
      <c r="N6881">
        <v>134.42857142857142</v>
      </c>
      <c r="O6881">
        <v>4.4285714285714288</v>
      </c>
      <c r="P6881">
        <v>134.42857142857142</v>
      </c>
      <c r="Q6881">
        <v>4.4285714285714288</v>
      </c>
    </row>
    <row r="6882" spans="1:17" x14ac:dyDescent="0.35">
      <c r="A6882" t="str">
        <f t="shared" si="107"/>
        <v>Nevada43928</v>
      </c>
      <c r="B6882" t="s">
        <v>40</v>
      </c>
      <c r="C6882">
        <v>3080156</v>
      </c>
      <c r="D6882" s="4">
        <v>43928</v>
      </c>
      <c r="E6882" s="4">
        <v>43922</v>
      </c>
      <c r="F6882" s="4" t="s">
        <v>77</v>
      </c>
      <c r="G6882">
        <v>1</v>
      </c>
      <c r="H6882">
        <v>171</v>
      </c>
      <c r="I6882">
        <v>26</v>
      </c>
      <c r="J6882">
        <v>2124</v>
      </c>
      <c r="K6882">
        <v>72</v>
      </c>
      <c r="L6882">
        <v>0.74489795918367352</v>
      </c>
      <c r="M6882">
        <v>0</v>
      </c>
      <c r="N6882">
        <v>144.28571428571428</v>
      </c>
      <c r="O6882">
        <v>6.5714285714285712</v>
      </c>
      <c r="P6882">
        <v>144.28571428571428</v>
      </c>
      <c r="Q6882">
        <v>6.5714285714285712</v>
      </c>
    </row>
    <row r="6883" spans="1:17" x14ac:dyDescent="0.35">
      <c r="A6883" t="str">
        <f t="shared" si="107"/>
        <v>Nevada43929</v>
      </c>
      <c r="B6883" t="s">
        <v>40</v>
      </c>
      <c r="C6883">
        <v>3080156</v>
      </c>
      <c r="D6883" s="4">
        <v>43929</v>
      </c>
      <c r="E6883" s="4">
        <v>43922</v>
      </c>
      <c r="F6883" s="4" t="s">
        <v>77</v>
      </c>
      <c r="G6883">
        <v>1</v>
      </c>
      <c r="H6883">
        <v>135</v>
      </c>
      <c r="I6883">
        <v>0</v>
      </c>
      <c r="J6883">
        <v>2259</v>
      </c>
      <c r="K6883">
        <v>72</v>
      </c>
      <c r="L6883">
        <v>-0.21052631578947367</v>
      </c>
      <c r="M6883">
        <v>-1</v>
      </c>
      <c r="N6883">
        <v>140</v>
      </c>
      <c r="O6883">
        <v>5.8571428571428568</v>
      </c>
      <c r="P6883">
        <v>140</v>
      </c>
      <c r="Q6883">
        <v>5.8571428571428568</v>
      </c>
    </row>
    <row r="6884" spans="1:17" x14ac:dyDescent="0.35">
      <c r="A6884" t="str">
        <f t="shared" si="107"/>
        <v>Nevada43930</v>
      </c>
      <c r="B6884" t="s">
        <v>40</v>
      </c>
      <c r="C6884">
        <v>3080156</v>
      </c>
      <c r="D6884" s="4">
        <v>43930</v>
      </c>
      <c r="E6884" s="4">
        <v>43922</v>
      </c>
      <c r="F6884" s="4" t="s">
        <v>77</v>
      </c>
      <c r="G6884">
        <v>1</v>
      </c>
      <c r="H6884">
        <v>197</v>
      </c>
      <c r="I6884">
        <v>9</v>
      </c>
      <c r="J6884">
        <v>2456</v>
      </c>
      <c r="K6884">
        <v>81</v>
      </c>
      <c r="L6884">
        <v>0.45925925925925926</v>
      </c>
      <c r="M6884">
        <v>0</v>
      </c>
      <c r="N6884">
        <v>141.85714285714286</v>
      </c>
      <c r="O6884">
        <v>6.1428571428571432</v>
      </c>
      <c r="P6884">
        <v>141.85714285714286</v>
      </c>
      <c r="Q6884">
        <v>6.1428571428571432</v>
      </c>
    </row>
    <row r="6885" spans="1:17" x14ac:dyDescent="0.35">
      <c r="A6885" t="str">
        <f t="shared" si="107"/>
        <v>Nevada43931</v>
      </c>
      <c r="B6885" t="s">
        <v>40</v>
      </c>
      <c r="C6885">
        <v>3080156</v>
      </c>
      <c r="D6885" s="4">
        <v>43931</v>
      </c>
      <c r="E6885" s="4">
        <v>43922</v>
      </c>
      <c r="F6885" s="4" t="s">
        <v>77</v>
      </c>
      <c r="G6885">
        <v>1</v>
      </c>
      <c r="H6885">
        <v>266</v>
      </c>
      <c r="I6885">
        <v>9</v>
      </c>
      <c r="J6885">
        <v>2722</v>
      </c>
      <c r="K6885">
        <v>90</v>
      </c>
      <c r="L6885">
        <v>0.35025380710659898</v>
      </c>
      <c r="M6885">
        <v>0</v>
      </c>
      <c r="N6885">
        <v>172.57142857142858</v>
      </c>
      <c r="O6885">
        <v>6.7142857142857144</v>
      </c>
      <c r="P6885">
        <v>172.57142857142858</v>
      </c>
      <c r="Q6885">
        <v>6.7142857142857144</v>
      </c>
    </row>
    <row r="6886" spans="1:17" x14ac:dyDescent="0.35">
      <c r="A6886" t="str">
        <f t="shared" si="107"/>
        <v>Nevada43932</v>
      </c>
      <c r="B6886" t="s">
        <v>40</v>
      </c>
      <c r="C6886">
        <v>3080156</v>
      </c>
      <c r="D6886" s="4">
        <v>43932</v>
      </c>
      <c r="E6886" s="4">
        <v>43922</v>
      </c>
      <c r="F6886" s="4" t="s">
        <v>77</v>
      </c>
      <c r="G6886">
        <v>1</v>
      </c>
      <c r="H6886">
        <v>-20</v>
      </c>
      <c r="I6886">
        <v>12</v>
      </c>
      <c r="J6886">
        <v>2702</v>
      </c>
      <c r="K6886">
        <v>102</v>
      </c>
      <c r="L6886">
        <v>-1.0751879699248121</v>
      </c>
      <c r="M6886">
        <v>0.33333333333333331</v>
      </c>
      <c r="N6886">
        <v>137.14285714285714</v>
      </c>
      <c r="O6886">
        <v>8</v>
      </c>
      <c r="P6886">
        <v>137.14285714285714</v>
      </c>
      <c r="Q6886">
        <v>8</v>
      </c>
    </row>
    <row r="6887" spans="1:17" x14ac:dyDescent="0.35">
      <c r="A6887" t="str">
        <f t="shared" si="107"/>
        <v>Nevada43933</v>
      </c>
      <c r="B6887" t="s">
        <v>40</v>
      </c>
      <c r="C6887">
        <v>3080156</v>
      </c>
      <c r="D6887" s="4">
        <v>43933</v>
      </c>
      <c r="E6887" s="4">
        <v>43922</v>
      </c>
      <c r="F6887" s="4" t="s">
        <v>77</v>
      </c>
      <c r="G6887">
        <v>1</v>
      </c>
      <c r="H6887">
        <v>134</v>
      </c>
      <c r="I6887">
        <v>10</v>
      </c>
      <c r="J6887">
        <v>2836</v>
      </c>
      <c r="K6887">
        <v>112</v>
      </c>
      <c r="L6887">
        <v>-7.7</v>
      </c>
      <c r="M6887">
        <v>-0.16666666666666666</v>
      </c>
      <c r="N6887">
        <v>140.14285714285714</v>
      </c>
      <c r="O6887">
        <v>9.4285714285714288</v>
      </c>
      <c r="P6887">
        <v>140.14285714285714</v>
      </c>
      <c r="Q6887">
        <v>9.4285714285714288</v>
      </c>
    </row>
    <row r="6888" spans="1:17" x14ac:dyDescent="0.35">
      <c r="A6888" t="str">
        <f t="shared" si="107"/>
        <v>Nevada43934</v>
      </c>
      <c r="B6888" t="s">
        <v>40</v>
      </c>
      <c r="C6888">
        <v>3080156</v>
      </c>
      <c r="D6888" s="4">
        <v>43934</v>
      </c>
      <c r="E6888" s="4">
        <v>43922</v>
      </c>
      <c r="F6888" s="4" t="s">
        <v>77</v>
      </c>
      <c r="G6888">
        <v>1</v>
      </c>
      <c r="H6888">
        <v>154</v>
      </c>
      <c r="I6888">
        <v>2</v>
      </c>
      <c r="J6888">
        <v>2990</v>
      </c>
      <c r="K6888">
        <v>114</v>
      </c>
      <c r="L6888">
        <v>0.14925373134328357</v>
      </c>
      <c r="M6888">
        <v>-0.8</v>
      </c>
      <c r="N6888">
        <v>148.14285714285714</v>
      </c>
      <c r="O6888">
        <v>9.7142857142857135</v>
      </c>
      <c r="P6888">
        <v>148.14285714285714</v>
      </c>
      <c r="Q6888">
        <v>9.7142857142857135</v>
      </c>
    </row>
    <row r="6889" spans="1:17" x14ac:dyDescent="0.35">
      <c r="A6889" t="str">
        <f t="shared" si="107"/>
        <v>Nevada43935</v>
      </c>
      <c r="B6889" t="s">
        <v>40</v>
      </c>
      <c r="C6889">
        <v>3080156</v>
      </c>
      <c r="D6889" s="4">
        <v>43935</v>
      </c>
      <c r="E6889" s="4">
        <v>43922</v>
      </c>
      <c r="F6889" s="4" t="s">
        <v>77</v>
      </c>
      <c r="G6889">
        <v>1</v>
      </c>
      <c r="H6889">
        <v>144</v>
      </c>
      <c r="I6889">
        <v>12</v>
      </c>
      <c r="J6889">
        <v>3134</v>
      </c>
      <c r="K6889">
        <v>126</v>
      </c>
      <c r="L6889">
        <v>-6.4935064935064929E-2</v>
      </c>
      <c r="M6889">
        <v>5</v>
      </c>
      <c r="N6889">
        <v>144.28571428571428</v>
      </c>
      <c r="O6889">
        <v>7.7142857142857144</v>
      </c>
      <c r="P6889">
        <v>144.28571428571428</v>
      </c>
      <c r="Q6889">
        <v>7.7142857142857144</v>
      </c>
    </row>
    <row r="6890" spans="1:17" x14ac:dyDescent="0.35">
      <c r="A6890" t="str">
        <f t="shared" si="107"/>
        <v>Nevada43936</v>
      </c>
      <c r="B6890" t="s">
        <v>40</v>
      </c>
      <c r="C6890">
        <v>3080156</v>
      </c>
      <c r="D6890" s="4">
        <v>43936</v>
      </c>
      <c r="E6890" s="4">
        <v>43922</v>
      </c>
      <c r="F6890" s="4" t="s">
        <v>77</v>
      </c>
      <c r="G6890">
        <v>1</v>
      </c>
      <c r="H6890">
        <v>77</v>
      </c>
      <c r="I6890">
        <v>5</v>
      </c>
      <c r="J6890">
        <v>3211</v>
      </c>
      <c r="K6890">
        <v>131</v>
      </c>
      <c r="L6890">
        <v>-0.46527777777777779</v>
      </c>
      <c r="M6890">
        <v>-0.58333333333333337</v>
      </c>
      <c r="N6890">
        <v>136</v>
      </c>
      <c r="O6890">
        <v>8.4285714285714288</v>
      </c>
      <c r="P6890">
        <v>136</v>
      </c>
      <c r="Q6890">
        <v>8.4285714285714288</v>
      </c>
    </row>
    <row r="6891" spans="1:17" x14ac:dyDescent="0.35">
      <c r="A6891" t="str">
        <f t="shared" si="107"/>
        <v>Nevada43937</v>
      </c>
      <c r="B6891" t="s">
        <v>40</v>
      </c>
      <c r="C6891">
        <v>3080156</v>
      </c>
      <c r="D6891" s="4">
        <v>43937</v>
      </c>
      <c r="E6891" s="4">
        <v>43922</v>
      </c>
      <c r="F6891" s="4" t="s">
        <v>77</v>
      </c>
      <c r="G6891">
        <v>1</v>
      </c>
      <c r="H6891">
        <v>3</v>
      </c>
      <c r="I6891">
        <v>6</v>
      </c>
      <c r="J6891">
        <v>3214</v>
      </c>
      <c r="K6891">
        <v>137</v>
      </c>
      <c r="L6891">
        <v>-0.96103896103896103</v>
      </c>
      <c r="M6891">
        <v>0.2</v>
      </c>
      <c r="N6891">
        <v>108.28571428571429</v>
      </c>
      <c r="O6891">
        <v>8</v>
      </c>
      <c r="P6891">
        <v>108.28571428571429</v>
      </c>
      <c r="Q6891">
        <v>8</v>
      </c>
    </row>
    <row r="6892" spans="1:17" x14ac:dyDescent="0.35">
      <c r="A6892" t="str">
        <f t="shared" si="107"/>
        <v>Nevada43938</v>
      </c>
      <c r="B6892" t="s">
        <v>40</v>
      </c>
      <c r="C6892">
        <v>3080156</v>
      </c>
      <c r="D6892" s="4">
        <v>43938</v>
      </c>
      <c r="E6892" s="4">
        <v>43922</v>
      </c>
      <c r="F6892" s="4" t="s">
        <v>77</v>
      </c>
      <c r="G6892">
        <v>1</v>
      </c>
      <c r="H6892">
        <v>310</v>
      </c>
      <c r="I6892">
        <v>5</v>
      </c>
      <c r="J6892">
        <v>3524</v>
      </c>
      <c r="K6892">
        <v>142</v>
      </c>
      <c r="L6892">
        <v>102.33333333333333</v>
      </c>
      <c r="M6892">
        <v>-0.16666666666666666</v>
      </c>
      <c r="N6892">
        <v>114.57142857142857</v>
      </c>
      <c r="O6892">
        <v>7.4285714285714288</v>
      </c>
      <c r="P6892">
        <v>114.57142857142857</v>
      </c>
      <c r="Q6892">
        <v>7.4285714285714288</v>
      </c>
    </row>
    <row r="6893" spans="1:17" x14ac:dyDescent="0.35">
      <c r="A6893" t="str">
        <f t="shared" si="107"/>
        <v>Nevada43939</v>
      </c>
      <c r="B6893" t="s">
        <v>40</v>
      </c>
      <c r="C6893">
        <v>3080156</v>
      </c>
      <c r="D6893" s="4">
        <v>43939</v>
      </c>
      <c r="E6893" s="4">
        <v>43922</v>
      </c>
      <c r="F6893" s="4" t="s">
        <v>77</v>
      </c>
      <c r="G6893">
        <v>1</v>
      </c>
      <c r="H6893">
        <v>102</v>
      </c>
      <c r="I6893">
        <v>9</v>
      </c>
      <c r="J6893">
        <v>3626</v>
      </c>
      <c r="K6893">
        <v>151</v>
      </c>
      <c r="L6893">
        <v>-0.67096774193548392</v>
      </c>
      <c r="M6893">
        <v>0.8</v>
      </c>
      <c r="N6893">
        <v>132</v>
      </c>
      <c r="O6893">
        <v>7</v>
      </c>
      <c r="P6893">
        <v>132</v>
      </c>
      <c r="Q6893">
        <v>7</v>
      </c>
    </row>
    <row r="6894" spans="1:17" x14ac:dyDescent="0.35">
      <c r="A6894" t="str">
        <f t="shared" si="107"/>
        <v>Nevada43940</v>
      </c>
      <c r="B6894" t="s">
        <v>40</v>
      </c>
      <c r="C6894">
        <v>3080156</v>
      </c>
      <c r="D6894" s="4">
        <v>43940</v>
      </c>
      <c r="E6894" s="4">
        <v>43922</v>
      </c>
      <c r="F6894" s="4" t="s">
        <v>77</v>
      </c>
      <c r="G6894">
        <v>1</v>
      </c>
      <c r="H6894">
        <v>102</v>
      </c>
      <c r="I6894">
        <v>7</v>
      </c>
      <c r="J6894">
        <v>3728</v>
      </c>
      <c r="K6894">
        <v>158</v>
      </c>
      <c r="L6894">
        <v>0</v>
      </c>
      <c r="M6894">
        <v>-0.22222222222222221</v>
      </c>
      <c r="N6894">
        <v>127.42857142857143</v>
      </c>
      <c r="O6894">
        <v>6.5714285714285712</v>
      </c>
      <c r="P6894">
        <v>127.42857142857143</v>
      </c>
      <c r="Q6894">
        <v>6.5714285714285712</v>
      </c>
    </row>
    <row r="6895" spans="1:17" x14ac:dyDescent="0.35">
      <c r="A6895" t="str">
        <f t="shared" si="107"/>
        <v>Nevada43941</v>
      </c>
      <c r="B6895" t="s">
        <v>40</v>
      </c>
      <c r="C6895">
        <v>3080156</v>
      </c>
      <c r="D6895" s="4">
        <v>43941</v>
      </c>
      <c r="E6895" s="4">
        <v>43922</v>
      </c>
      <c r="F6895" s="4" t="s">
        <v>77</v>
      </c>
      <c r="G6895">
        <v>1</v>
      </c>
      <c r="H6895">
        <v>102</v>
      </c>
      <c r="I6895">
        <v>1</v>
      </c>
      <c r="J6895">
        <v>3830</v>
      </c>
      <c r="K6895">
        <v>159</v>
      </c>
      <c r="L6895">
        <v>0</v>
      </c>
      <c r="M6895">
        <v>-0.8571428571428571</v>
      </c>
      <c r="N6895">
        <v>120</v>
      </c>
      <c r="O6895">
        <v>6.4285714285714288</v>
      </c>
      <c r="P6895">
        <v>120</v>
      </c>
      <c r="Q6895">
        <v>6.4285714285714288</v>
      </c>
    </row>
    <row r="6896" spans="1:17" x14ac:dyDescent="0.35">
      <c r="A6896" t="str">
        <f t="shared" si="107"/>
        <v>Nevada43942</v>
      </c>
      <c r="B6896" t="s">
        <v>40</v>
      </c>
      <c r="C6896">
        <v>3080156</v>
      </c>
      <c r="D6896" s="4">
        <v>43942</v>
      </c>
      <c r="E6896" s="4">
        <v>43922</v>
      </c>
      <c r="F6896" s="4" t="s">
        <v>77</v>
      </c>
      <c r="G6896">
        <v>1</v>
      </c>
      <c r="H6896">
        <v>107</v>
      </c>
      <c r="I6896">
        <v>4</v>
      </c>
      <c r="J6896">
        <v>3937</v>
      </c>
      <c r="K6896">
        <v>163</v>
      </c>
      <c r="L6896">
        <v>4.9019607843137254E-2</v>
      </c>
      <c r="M6896">
        <v>3</v>
      </c>
      <c r="N6896">
        <v>114.71428571428571</v>
      </c>
      <c r="O6896">
        <v>5.2857142857142856</v>
      </c>
      <c r="P6896">
        <v>114.71428571428571</v>
      </c>
      <c r="Q6896">
        <v>5.2857142857142856</v>
      </c>
    </row>
    <row r="6897" spans="1:17" x14ac:dyDescent="0.35">
      <c r="A6897" t="str">
        <f t="shared" si="107"/>
        <v>Nevada43943</v>
      </c>
      <c r="B6897" t="s">
        <v>40</v>
      </c>
      <c r="C6897">
        <v>3080156</v>
      </c>
      <c r="D6897" s="4">
        <v>43943</v>
      </c>
      <c r="E6897" s="4">
        <v>43922</v>
      </c>
      <c r="F6897" s="4" t="s">
        <v>77</v>
      </c>
      <c r="G6897">
        <v>1</v>
      </c>
      <c r="H6897">
        <v>144</v>
      </c>
      <c r="I6897">
        <v>9</v>
      </c>
      <c r="J6897">
        <v>4081</v>
      </c>
      <c r="K6897">
        <v>172</v>
      </c>
      <c r="L6897">
        <v>0.34579439252336447</v>
      </c>
      <c r="M6897">
        <v>1.25</v>
      </c>
      <c r="N6897">
        <v>124.28571428571429</v>
      </c>
      <c r="O6897">
        <v>5.8571428571428568</v>
      </c>
      <c r="P6897">
        <v>124.28571428571429</v>
      </c>
      <c r="Q6897">
        <v>5.8571428571428568</v>
      </c>
    </row>
    <row r="6898" spans="1:17" x14ac:dyDescent="0.35">
      <c r="A6898" t="str">
        <f t="shared" si="107"/>
        <v>Nevada43944</v>
      </c>
      <c r="B6898" t="s">
        <v>40</v>
      </c>
      <c r="C6898">
        <v>3080156</v>
      </c>
      <c r="D6898" s="4">
        <v>43944</v>
      </c>
      <c r="E6898" s="4">
        <v>43922</v>
      </c>
      <c r="F6898" s="4" t="s">
        <v>77</v>
      </c>
      <c r="G6898">
        <v>1</v>
      </c>
      <c r="H6898">
        <v>127</v>
      </c>
      <c r="I6898">
        <v>23</v>
      </c>
      <c r="J6898">
        <v>4208</v>
      </c>
      <c r="K6898">
        <v>195</v>
      </c>
      <c r="L6898">
        <v>-0.11805555555555555</v>
      </c>
      <c r="M6898">
        <v>1.5555555555555556</v>
      </c>
      <c r="N6898">
        <v>142</v>
      </c>
      <c r="O6898">
        <v>8.2857142857142865</v>
      </c>
      <c r="P6898">
        <v>142</v>
      </c>
      <c r="Q6898">
        <v>8.2857142857142865</v>
      </c>
    </row>
    <row r="6899" spans="1:17" x14ac:dyDescent="0.35">
      <c r="A6899" t="str">
        <f t="shared" si="107"/>
        <v>Nevada43945</v>
      </c>
      <c r="B6899" t="s">
        <v>40</v>
      </c>
      <c r="C6899">
        <v>3080156</v>
      </c>
      <c r="D6899" s="4">
        <v>43945</v>
      </c>
      <c r="E6899" s="4">
        <v>43922</v>
      </c>
      <c r="F6899" s="4" t="s">
        <v>77</v>
      </c>
      <c r="G6899">
        <v>1</v>
      </c>
      <c r="H6899">
        <v>190</v>
      </c>
      <c r="I6899">
        <v>2</v>
      </c>
      <c r="J6899">
        <v>4398</v>
      </c>
      <c r="K6899">
        <v>197</v>
      </c>
      <c r="L6899">
        <v>0.49606299212598426</v>
      </c>
      <c r="M6899">
        <v>-0.91304347826086951</v>
      </c>
      <c r="N6899">
        <v>124.85714285714286</v>
      </c>
      <c r="O6899">
        <v>7.8571428571428568</v>
      </c>
      <c r="P6899">
        <v>124.85714285714286</v>
      </c>
      <c r="Q6899">
        <v>7.8571428571428568</v>
      </c>
    </row>
    <row r="6900" spans="1:17" x14ac:dyDescent="0.35">
      <c r="A6900" t="str">
        <f t="shared" si="107"/>
        <v>Nevada43946</v>
      </c>
      <c r="B6900" t="s">
        <v>40</v>
      </c>
      <c r="C6900">
        <v>3080156</v>
      </c>
      <c r="D6900" s="4">
        <v>43946</v>
      </c>
      <c r="E6900" s="4">
        <v>43922</v>
      </c>
      <c r="F6900" s="4" t="s">
        <v>77</v>
      </c>
      <c r="G6900">
        <v>1</v>
      </c>
      <c r="H6900">
        <v>141</v>
      </c>
      <c r="I6900">
        <v>8</v>
      </c>
      <c r="J6900">
        <v>4539</v>
      </c>
      <c r="K6900">
        <v>205</v>
      </c>
      <c r="L6900">
        <v>-0.25789473684210529</v>
      </c>
      <c r="M6900">
        <v>3</v>
      </c>
      <c r="N6900">
        <v>130.42857142857142</v>
      </c>
      <c r="O6900">
        <v>7.7142857142857144</v>
      </c>
      <c r="P6900">
        <v>130.42857142857142</v>
      </c>
      <c r="Q6900">
        <v>7.7142857142857144</v>
      </c>
    </row>
    <row r="6901" spans="1:17" x14ac:dyDescent="0.35">
      <c r="A6901" t="str">
        <f t="shared" si="107"/>
        <v>Nevada43947</v>
      </c>
      <c r="B6901" t="s">
        <v>40</v>
      </c>
      <c r="C6901">
        <v>3080156</v>
      </c>
      <c r="D6901" s="4">
        <v>43947</v>
      </c>
      <c r="E6901" s="4">
        <v>43922</v>
      </c>
      <c r="F6901" s="4" t="s">
        <v>77</v>
      </c>
      <c r="G6901">
        <v>1</v>
      </c>
      <c r="H6901">
        <v>195</v>
      </c>
      <c r="I6901">
        <v>1</v>
      </c>
      <c r="J6901">
        <v>4734</v>
      </c>
      <c r="K6901">
        <v>206</v>
      </c>
      <c r="L6901">
        <v>0.38297872340425532</v>
      </c>
      <c r="M6901">
        <v>-0.875</v>
      </c>
      <c r="N6901">
        <v>143.71428571428572</v>
      </c>
      <c r="O6901">
        <v>6.8571428571428568</v>
      </c>
      <c r="P6901">
        <v>143.71428571428572</v>
      </c>
      <c r="Q6901">
        <v>6.8571428571428568</v>
      </c>
    </row>
    <row r="6902" spans="1:17" x14ac:dyDescent="0.35">
      <c r="A6902" t="str">
        <f t="shared" si="107"/>
        <v>Nevada43948</v>
      </c>
      <c r="B6902" t="s">
        <v>40</v>
      </c>
      <c r="C6902">
        <v>3080156</v>
      </c>
      <c r="D6902" s="4">
        <v>43948</v>
      </c>
      <c r="E6902" s="4">
        <v>43922</v>
      </c>
      <c r="F6902" s="4" t="s">
        <v>77</v>
      </c>
      <c r="G6902">
        <v>1</v>
      </c>
      <c r="H6902">
        <v>-34</v>
      </c>
      <c r="I6902">
        <v>0</v>
      </c>
      <c r="J6902">
        <v>4700</v>
      </c>
      <c r="K6902">
        <v>206</v>
      </c>
      <c r="L6902">
        <v>-1.1743589743589744</v>
      </c>
      <c r="M6902">
        <v>-1</v>
      </c>
      <c r="N6902">
        <v>124.28571428571429</v>
      </c>
      <c r="O6902">
        <v>6.7142857142857144</v>
      </c>
      <c r="P6902">
        <v>124.28571428571429</v>
      </c>
      <c r="Q6902">
        <v>6.7142857142857144</v>
      </c>
    </row>
    <row r="6903" spans="1:17" x14ac:dyDescent="0.35">
      <c r="A6903" t="str">
        <f t="shared" si="107"/>
        <v>Nevada43949</v>
      </c>
      <c r="B6903" t="s">
        <v>40</v>
      </c>
      <c r="C6903">
        <v>3080156</v>
      </c>
      <c r="D6903" s="4">
        <v>43949</v>
      </c>
      <c r="E6903" s="4">
        <v>43922</v>
      </c>
      <c r="F6903" s="4" t="s">
        <v>77</v>
      </c>
      <c r="G6903">
        <v>1</v>
      </c>
      <c r="H6903">
        <v>121</v>
      </c>
      <c r="I6903">
        <v>13</v>
      </c>
      <c r="J6903">
        <v>4821</v>
      </c>
      <c r="K6903">
        <v>219</v>
      </c>
      <c r="L6903">
        <v>-4.5588235294117645</v>
      </c>
      <c r="M6903">
        <v>0</v>
      </c>
      <c r="N6903">
        <v>126.28571428571429</v>
      </c>
      <c r="O6903">
        <v>8</v>
      </c>
      <c r="P6903">
        <v>126.28571428571429</v>
      </c>
      <c r="Q6903">
        <v>8</v>
      </c>
    </row>
    <row r="6904" spans="1:17" x14ac:dyDescent="0.35">
      <c r="A6904" t="str">
        <f t="shared" si="107"/>
        <v>Nevada43950</v>
      </c>
      <c r="B6904" t="s">
        <v>40</v>
      </c>
      <c r="C6904">
        <v>3080156</v>
      </c>
      <c r="D6904" s="4">
        <v>43950</v>
      </c>
      <c r="E6904" s="4">
        <v>43922</v>
      </c>
      <c r="F6904" s="4" t="s">
        <v>77</v>
      </c>
      <c r="G6904">
        <v>1</v>
      </c>
      <c r="H6904">
        <v>113</v>
      </c>
      <c r="I6904">
        <v>11</v>
      </c>
      <c r="J6904">
        <v>4934</v>
      </c>
      <c r="K6904">
        <v>230</v>
      </c>
      <c r="L6904">
        <v>-6.6115702479338845E-2</v>
      </c>
      <c r="M6904">
        <v>-0.15384615384615385</v>
      </c>
      <c r="N6904">
        <v>121.85714285714286</v>
      </c>
      <c r="O6904">
        <v>8.2857142857142865</v>
      </c>
      <c r="P6904">
        <v>121.85714285714286</v>
      </c>
      <c r="Q6904">
        <v>8.2857142857142865</v>
      </c>
    </row>
    <row r="6905" spans="1:17" x14ac:dyDescent="0.35">
      <c r="A6905" t="str">
        <f t="shared" si="107"/>
        <v>Nevada43951</v>
      </c>
      <c r="B6905" t="s">
        <v>40</v>
      </c>
      <c r="C6905">
        <v>3080156</v>
      </c>
      <c r="D6905" s="4">
        <v>43951</v>
      </c>
      <c r="E6905" s="4">
        <v>43922</v>
      </c>
      <c r="F6905" s="4" t="s">
        <v>77</v>
      </c>
      <c r="G6905">
        <v>1</v>
      </c>
      <c r="H6905">
        <v>119</v>
      </c>
      <c r="I6905">
        <v>13</v>
      </c>
      <c r="J6905">
        <v>5053</v>
      </c>
      <c r="K6905">
        <v>243</v>
      </c>
      <c r="L6905">
        <v>5.3097345132743362E-2</v>
      </c>
      <c r="M6905">
        <v>0.18181818181818182</v>
      </c>
      <c r="N6905">
        <v>120.71428571428571</v>
      </c>
      <c r="O6905">
        <v>6.8571428571428568</v>
      </c>
      <c r="P6905">
        <v>120.71428571428571</v>
      </c>
      <c r="Q6905">
        <v>6.8571428571428568</v>
      </c>
    </row>
    <row r="6906" spans="1:17" x14ac:dyDescent="0.35">
      <c r="A6906" t="str">
        <f t="shared" si="107"/>
        <v>Nevada43952</v>
      </c>
      <c r="B6906" t="s">
        <v>40</v>
      </c>
      <c r="C6906">
        <v>3080156</v>
      </c>
      <c r="D6906" s="4">
        <v>43952</v>
      </c>
      <c r="E6906" s="4">
        <v>43922</v>
      </c>
      <c r="F6906" s="4" t="s">
        <v>77</v>
      </c>
      <c r="G6906">
        <v>1</v>
      </c>
      <c r="H6906">
        <v>195</v>
      </c>
      <c r="I6906">
        <v>3</v>
      </c>
      <c r="J6906">
        <v>5248</v>
      </c>
      <c r="K6906">
        <v>246</v>
      </c>
      <c r="L6906">
        <v>0.6386554621848739</v>
      </c>
      <c r="M6906">
        <v>-0.76923076923076927</v>
      </c>
      <c r="N6906">
        <v>121.42857142857143</v>
      </c>
      <c r="O6906">
        <v>7</v>
      </c>
      <c r="P6906">
        <v>121.42857142857143</v>
      </c>
      <c r="Q6906">
        <v>7</v>
      </c>
    </row>
    <row r="6907" spans="1:17" x14ac:dyDescent="0.35">
      <c r="A6907" t="str">
        <f t="shared" si="107"/>
        <v>Nevada43953</v>
      </c>
      <c r="B6907" t="s">
        <v>40</v>
      </c>
      <c r="C6907">
        <v>3080156</v>
      </c>
      <c r="D6907" s="4">
        <v>43953</v>
      </c>
      <c r="E6907" s="4">
        <v>43922</v>
      </c>
      <c r="F6907" s="4" t="s">
        <v>77</v>
      </c>
      <c r="G6907">
        <v>1</v>
      </c>
      <c r="H6907">
        <v>141</v>
      </c>
      <c r="I6907">
        <v>9</v>
      </c>
      <c r="J6907">
        <v>5389</v>
      </c>
      <c r="K6907">
        <v>255</v>
      </c>
      <c r="L6907">
        <v>-0.27692307692307694</v>
      </c>
      <c r="M6907">
        <v>2</v>
      </c>
      <c r="N6907">
        <v>121.42857142857143</v>
      </c>
      <c r="O6907">
        <v>7.1428571428571432</v>
      </c>
      <c r="P6907">
        <v>121.42857142857143</v>
      </c>
      <c r="Q6907">
        <v>7.1428571428571432</v>
      </c>
    </row>
    <row r="6908" spans="1:17" x14ac:dyDescent="0.35">
      <c r="A6908" t="str">
        <f t="shared" si="107"/>
        <v>Nevada43954</v>
      </c>
      <c r="B6908" t="s">
        <v>40</v>
      </c>
      <c r="C6908">
        <v>3080156</v>
      </c>
      <c r="D6908" s="4">
        <v>43954</v>
      </c>
      <c r="E6908" s="4">
        <v>43922</v>
      </c>
      <c r="F6908" s="4" t="s">
        <v>77</v>
      </c>
      <c r="G6908">
        <v>1</v>
      </c>
      <c r="H6908">
        <v>83</v>
      </c>
      <c r="I6908">
        <v>3</v>
      </c>
      <c r="J6908">
        <v>5472</v>
      </c>
      <c r="K6908">
        <v>258</v>
      </c>
      <c r="L6908">
        <v>-0.41134751773049644</v>
      </c>
      <c r="M6908">
        <v>-0.66666666666666663</v>
      </c>
      <c r="N6908">
        <v>105.42857142857143</v>
      </c>
      <c r="O6908">
        <v>7.4285714285714288</v>
      </c>
      <c r="P6908">
        <v>105.42857142857143</v>
      </c>
      <c r="Q6908">
        <v>7.4285714285714288</v>
      </c>
    </row>
    <row r="6909" spans="1:17" x14ac:dyDescent="0.35">
      <c r="A6909" t="str">
        <f t="shared" si="107"/>
        <v>Nevada43955</v>
      </c>
      <c r="B6909" t="s">
        <v>40</v>
      </c>
      <c r="C6909">
        <v>3080156</v>
      </c>
      <c r="D6909" s="4">
        <v>43955</v>
      </c>
      <c r="E6909" s="4">
        <v>43922</v>
      </c>
      <c r="F6909" s="4" t="s">
        <v>77</v>
      </c>
      <c r="G6909">
        <v>1</v>
      </c>
      <c r="H6909">
        <v>158</v>
      </c>
      <c r="I6909">
        <v>7</v>
      </c>
      <c r="J6909">
        <v>5630</v>
      </c>
      <c r="K6909">
        <v>265</v>
      </c>
      <c r="L6909">
        <v>0.90361445783132532</v>
      </c>
      <c r="M6909">
        <v>1.3333333333333333</v>
      </c>
      <c r="N6909">
        <v>132.85714285714286</v>
      </c>
      <c r="O6909">
        <v>8.4285714285714288</v>
      </c>
      <c r="P6909">
        <v>132.85714285714286</v>
      </c>
      <c r="Q6909">
        <v>8.4285714285714288</v>
      </c>
    </row>
    <row r="6910" spans="1:17" x14ac:dyDescent="0.35">
      <c r="A6910" t="str">
        <f t="shared" si="107"/>
        <v>Nevada43956</v>
      </c>
      <c r="B6910" t="s">
        <v>40</v>
      </c>
      <c r="C6910">
        <v>3080156</v>
      </c>
      <c r="D6910" s="4">
        <v>43956</v>
      </c>
      <c r="E6910" s="4">
        <v>43922</v>
      </c>
      <c r="F6910" s="4" t="s">
        <v>77</v>
      </c>
      <c r="G6910">
        <v>1</v>
      </c>
      <c r="H6910">
        <v>30</v>
      </c>
      <c r="I6910">
        <v>5</v>
      </c>
      <c r="J6910">
        <v>5660</v>
      </c>
      <c r="K6910">
        <v>270</v>
      </c>
      <c r="L6910">
        <v>-0.810126582278481</v>
      </c>
      <c r="M6910">
        <v>-0.2857142857142857</v>
      </c>
      <c r="N6910">
        <v>119.85714285714286</v>
      </c>
      <c r="O6910">
        <v>7.2857142857142856</v>
      </c>
      <c r="P6910">
        <v>119.85714285714286</v>
      </c>
      <c r="Q6910">
        <v>7.2857142857142856</v>
      </c>
    </row>
    <row r="6911" spans="1:17" x14ac:dyDescent="0.35">
      <c r="A6911" t="str">
        <f t="shared" si="107"/>
        <v>Nevada43957</v>
      </c>
      <c r="B6911" t="s">
        <v>40</v>
      </c>
      <c r="C6911">
        <v>3080156</v>
      </c>
      <c r="D6911" s="4">
        <v>43957</v>
      </c>
      <c r="E6911" s="4">
        <v>43922</v>
      </c>
      <c r="F6911" s="4" t="s">
        <v>77</v>
      </c>
      <c r="G6911">
        <v>1</v>
      </c>
      <c r="H6911">
        <v>81</v>
      </c>
      <c r="I6911">
        <v>19</v>
      </c>
      <c r="J6911">
        <v>5741</v>
      </c>
      <c r="K6911">
        <v>289</v>
      </c>
      <c r="L6911">
        <v>1.7</v>
      </c>
      <c r="M6911">
        <v>2.8</v>
      </c>
      <c r="N6911">
        <v>115.28571428571429</v>
      </c>
      <c r="O6911">
        <v>8.4285714285714288</v>
      </c>
      <c r="P6911">
        <v>115.28571428571429</v>
      </c>
      <c r="Q6911">
        <v>8.4285714285714288</v>
      </c>
    </row>
    <row r="6912" spans="1:17" x14ac:dyDescent="0.35">
      <c r="A6912" t="str">
        <f t="shared" si="107"/>
        <v>Nevada43958</v>
      </c>
      <c r="B6912" t="s">
        <v>40</v>
      </c>
      <c r="C6912">
        <v>3080156</v>
      </c>
      <c r="D6912" s="4">
        <v>43958</v>
      </c>
      <c r="E6912" s="4">
        <v>43922</v>
      </c>
      <c r="F6912" s="4" t="s">
        <v>77</v>
      </c>
      <c r="G6912">
        <v>1</v>
      </c>
      <c r="H6912">
        <v>114</v>
      </c>
      <c r="I6912">
        <v>8</v>
      </c>
      <c r="J6912">
        <v>5855</v>
      </c>
      <c r="K6912">
        <v>297</v>
      </c>
      <c r="L6912">
        <v>0.40740740740740738</v>
      </c>
      <c r="M6912">
        <v>-0.57894736842105265</v>
      </c>
      <c r="N6912">
        <v>114.57142857142857</v>
      </c>
      <c r="O6912">
        <v>7.7142857142857144</v>
      </c>
      <c r="P6912">
        <v>114.57142857142857</v>
      </c>
      <c r="Q6912">
        <v>7.7142857142857144</v>
      </c>
    </row>
    <row r="6913" spans="1:17" x14ac:dyDescent="0.35">
      <c r="A6913" t="str">
        <f t="shared" si="107"/>
        <v>Nevada43959</v>
      </c>
      <c r="B6913" t="s">
        <v>40</v>
      </c>
      <c r="C6913">
        <v>3080156</v>
      </c>
      <c r="D6913" s="4">
        <v>43959</v>
      </c>
      <c r="E6913" s="4">
        <v>43922</v>
      </c>
      <c r="F6913" s="4" t="s">
        <v>77</v>
      </c>
      <c r="G6913">
        <v>1</v>
      </c>
      <c r="H6913">
        <v>65</v>
      </c>
      <c r="I6913">
        <v>-3</v>
      </c>
      <c r="J6913">
        <v>5920</v>
      </c>
      <c r="K6913">
        <v>294</v>
      </c>
      <c r="L6913">
        <v>-0.42982456140350878</v>
      </c>
      <c r="M6913">
        <v>-1.375</v>
      </c>
      <c r="N6913">
        <v>96</v>
      </c>
      <c r="O6913">
        <v>6.8571428571428568</v>
      </c>
      <c r="P6913">
        <v>96</v>
      </c>
      <c r="Q6913">
        <v>6.8571428571428568</v>
      </c>
    </row>
    <row r="6914" spans="1:17" x14ac:dyDescent="0.35">
      <c r="A6914" t="str">
        <f t="shared" si="107"/>
        <v>Nevada43960</v>
      </c>
      <c r="B6914" t="s">
        <v>40</v>
      </c>
      <c r="C6914">
        <v>3080156</v>
      </c>
      <c r="D6914" s="4">
        <v>43960</v>
      </c>
      <c r="E6914" s="4">
        <v>43922</v>
      </c>
      <c r="F6914" s="4" t="s">
        <v>77</v>
      </c>
      <c r="G6914">
        <v>1</v>
      </c>
      <c r="H6914">
        <v>251</v>
      </c>
      <c r="I6914">
        <v>19</v>
      </c>
      <c r="J6914">
        <v>6171</v>
      </c>
      <c r="K6914">
        <v>313</v>
      </c>
      <c r="L6914">
        <v>2.8615384615384616</v>
      </c>
      <c r="M6914">
        <v>-7.333333333333333</v>
      </c>
      <c r="N6914">
        <v>111.71428571428571</v>
      </c>
      <c r="O6914">
        <v>8.2857142857142865</v>
      </c>
      <c r="P6914">
        <v>111.71428571428571</v>
      </c>
      <c r="Q6914">
        <v>8.2857142857142865</v>
      </c>
    </row>
    <row r="6915" spans="1:17" x14ac:dyDescent="0.35">
      <c r="A6915" t="str">
        <f t="shared" ref="A6915:A6978" si="108">B6915&amp;D6915</f>
        <v>Nevada43961</v>
      </c>
      <c r="B6915" t="s">
        <v>40</v>
      </c>
      <c r="C6915">
        <v>3080156</v>
      </c>
      <c r="D6915" s="4">
        <v>43961</v>
      </c>
      <c r="E6915" s="4">
        <v>43922</v>
      </c>
      <c r="F6915" s="4" t="s">
        <v>77</v>
      </c>
      <c r="G6915">
        <v>1</v>
      </c>
      <c r="H6915">
        <v>-51</v>
      </c>
      <c r="I6915">
        <v>-3</v>
      </c>
      <c r="J6915">
        <v>6120</v>
      </c>
      <c r="K6915">
        <v>310</v>
      </c>
      <c r="L6915">
        <v>-1.203187250996016</v>
      </c>
      <c r="M6915">
        <v>-1.1578947368421053</v>
      </c>
      <c r="N6915">
        <v>92.571428571428569</v>
      </c>
      <c r="O6915">
        <v>7.4285714285714288</v>
      </c>
      <c r="P6915">
        <v>92.571428571428569</v>
      </c>
      <c r="Q6915">
        <v>7.4285714285714288</v>
      </c>
    </row>
    <row r="6916" spans="1:17" x14ac:dyDescent="0.35">
      <c r="A6916" t="str">
        <f t="shared" si="108"/>
        <v>Nevada43962</v>
      </c>
      <c r="B6916" t="s">
        <v>40</v>
      </c>
      <c r="C6916">
        <v>3080156</v>
      </c>
      <c r="D6916" s="4">
        <v>43962</v>
      </c>
      <c r="E6916" s="4">
        <v>43922</v>
      </c>
      <c r="F6916" s="4" t="s">
        <v>77</v>
      </c>
      <c r="G6916">
        <v>1</v>
      </c>
      <c r="H6916">
        <v>32</v>
      </c>
      <c r="I6916">
        <v>2</v>
      </c>
      <c r="J6916">
        <v>6152</v>
      </c>
      <c r="K6916">
        <v>312</v>
      </c>
      <c r="L6916">
        <v>-1.6274509803921569</v>
      </c>
      <c r="M6916">
        <v>-1.6666666666666667</v>
      </c>
      <c r="N6916">
        <v>74.571428571428569</v>
      </c>
      <c r="O6916">
        <v>6.7142857142857144</v>
      </c>
      <c r="P6916">
        <v>74.571428571428569</v>
      </c>
      <c r="Q6916">
        <v>6.7142857142857144</v>
      </c>
    </row>
    <row r="6917" spans="1:17" x14ac:dyDescent="0.35">
      <c r="A6917" t="str">
        <f t="shared" si="108"/>
        <v>Nevada43963</v>
      </c>
      <c r="B6917" t="s">
        <v>40</v>
      </c>
      <c r="C6917">
        <v>3080156</v>
      </c>
      <c r="D6917" s="4">
        <v>43963</v>
      </c>
      <c r="E6917" s="4">
        <v>43922</v>
      </c>
      <c r="F6917" s="4" t="s">
        <v>77</v>
      </c>
      <c r="G6917">
        <v>1</v>
      </c>
      <c r="H6917">
        <v>161</v>
      </c>
      <c r="I6917">
        <v>9</v>
      </c>
      <c r="J6917">
        <v>6313</v>
      </c>
      <c r="K6917">
        <v>321</v>
      </c>
      <c r="L6917">
        <v>4.03125</v>
      </c>
      <c r="M6917">
        <v>3.5</v>
      </c>
      <c r="N6917">
        <v>93.285714285714292</v>
      </c>
      <c r="O6917">
        <v>7.2857142857142856</v>
      </c>
      <c r="P6917">
        <v>93.285714285714292</v>
      </c>
      <c r="Q6917">
        <v>7.2857142857142856</v>
      </c>
    </row>
    <row r="6918" spans="1:17" x14ac:dyDescent="0.35">
      <c r="A6918" t="str">
        <f t="shared" si="108"/>
        <v>Nevada43964</v>
      </c>
      <c r="B6918" t="s">
        <v>40</v>
      </c>
      <c r="C6918">
        <v>3080156</v>
      </c>
      <c r="D6918" s="4">
        <v>43964</v>
      </c>
      <c r="E6918" s="4">
        <v>43922</v>
      </c>
      <c r="F6918" s="4" t="s">
        <v>77</v>
      </c>
      <c r="G6918">
        <v>1</v>
      </c>
      <c r="H6918">
        <v>163</v>
      </c>
      <c r="I6918">
        <v>10</v>
      </c>
      <c r="J6918">
        <v>6476</v>
      </c>
      <c r="K6918">
        <v>331</v>
      </c>
      <c r="L6918">
        <v>1.2422360248447204E-2</v>
      </c>
      <c r="M6918">
        <v>0.1111111111111111</v>
      </c>
      <c r="N6918">
        <v>105</v>
      </c>
      <c r="O6918">
        <v>6</v>
      </c>
      <c r="P6918">
        <v>105</v>
      </c>
      <c r="Q6918">
        <v>6</v>
      </c>
    </row>
    <row r="6919" spans="1:17" x14ac:dyDescent="0.35">
      <c r="A6919" t="str">
        <f t="shared" si="108"/>
        <v>Nevada43965</v>
      </c>
      <c r="B6919" t="s">
        <v>40</v>
      </c>
      <c r="C6919">
        <v>3080156</v>
      </c>
      <c r="D6919" s="4">
        <v>43965</v>
      </c>
      <c r="E6919" s="4">
        <v>43922</v>
      </c>
      <c r="F6919" s="4" t="s">
        <v>77</v>
      </c>
      <c r="G6919">
        <v>1</v>
      </c>
      <c r="H6919">
        <v>28</v>
      </c>
      <c r="I6919">
        <v>2</v>
      </c>
      <c r="J6919">
        <v>6504</v>
      </c>
      <c r="K6919">
        <v>333</v>
      </c>
      <c r="L6919">
        <v>-0.82822085889570551</v>
      </c>
      <c r="M6919">
        <v>-0.8</v>
      </c>
      <c r="N6919">
        <v>92.714285714285708</v>
      </c>
      <c r="O6919">
        <v>5.1428571428571432</v>
      </c>
      <c r="P6919">
        <v>92.714285714285708</v>
      </c>
      <c r="Q6919">
        <v>5.1428571428571432</v>
      </c>
    </row>
    <row r="6920" spans="1:17" x14ac:dyDescent="0.35">
      <c r="A6920" t="str">
        <f t="shared" si="108"/>
        <v>Nevada43966</v>
      </c>
      <c r="B6920" t="s">
        <v>40</v>
      </c>
      <c r="C6920">
        <v>3080156</v>
      </c>
      <c r="D6920" s="4">
        <v>43966</v>
      </c>
      <c r="E6920" s="4">
        <v>43922</v>
      </c>
      <c r="F6920" s="4" t="s">
        <v>77</v>
      </c>
      <c r="G6920">
        <v>1</v>
      </c>
      <c r="H6920">
        <v>229</v>
      </c>
      <c r="I6920">
        <v>10</v>
      </c>
      <c r="J6920">
        <v>6733</v>
      </c>
      <c r="K6920">
        <v>343</v>
      </c>
      <c r="L6920">
        <v>7.1785714285714288</v>
      </c>
      <c r="M6920">
        <v>4</v>
      </c>
      <c r="N6920">
        <v>116.14285714285714</v>
      </c>
      <c r="O6920">
        <v>7</v>
      </c>
      <c r="P6920">
        <v>116.14285714285714</v>
      </c>
      <c r="Q6920">
        <v>7</v>
      </c>
    </row>
    <row r="6921" spans="1:17" x14ac:dyDescent="0.35">
      <c r="A6921" t="str">
        <f t="shared" si="108"/>
        <v>Nevada43967</v>
      </c>
      <c r="B6921" t="s">
        <v>40</v>
      </c>
      <c r="C6921">
        <v>3080156</v>
      </c>
      <c r="D6921" s="4">
        <v>43967</v>
      </c>
      <c r="E6921" s="4">
        <v>43922</v>
      </c>
      <c r="F6921" s="4" t="s">
        <v>77</v>
      </c>
      <c r="G6921">
        <v>1</v>
      </c>
      <c r="H6921">
        <v>80</v>
      </c>
      <c r="I6921">
        <v>4</v>
      </c>
      <c r="J6921">
        <v>6813</v>
      </c>
      <c r="K6921">
        <v>347</v>
      </c>
      <c r="L6921">
        <v>-0.6506550218340611</v>
      </c>
      <c r="M6921">
        <v>-0.6</v>
      </c>
      <c r="N6921">
        <v>91.714285714285708</v>
      </c>
      <c r="O6921">
        <v>4.8571428571428568</v>
      </c>
      <c r="P6921">
        <v>91.714285714285708</v>
      </c>
      <c r="Q6921">
        <v>4.8571428571428568</v>
      </c>
    </row>
    <row r="6922" spans="1:17" x14ac:dyDescent="0.35">
      <c r="A6922" t="str">
        <f t="shared" si="108"/>
        <v>Nevada43968</v>
      </c>
      <c r="B6922" t="s">
        <v>40</v>
      </c>
      <c r="C6922">
        <v>3080156</v>
      </c>
      <c r="D6922" s="4">
        <v>43968</v>
      </c>
      <c r="E6922" s="4">
        <v>43922</v>
      </c>
      <c r="F6922" s="4" t="s">
        <v>77</v>
      </c>
      <c r="G6922">
        <v>1</v>
      </c>
      <c r="H6922">
        <v>136</v>
      </c>
      <c r="I6922">
        <v>3</v>
      </c>
      <c r="J6922">
        <v>6949</v>
      </c>
      <c r="K6922">
        <v>350</v>
      </c>
      <c r="L6922">
        <v>0.7</v>
      </c>
      <c r="M6922">
        <v>-0.25</v>
      </c>
      <c r="N6922">
        <v>118.42857142857143</v>
      </c>
      <c r="O6922">
        <v>5.7142857142857144</v>
      </c>
      <c r="P6922">
        <v>118.42857142857143</v>
      </c>
      <c r="Q6922">
        <v>5.7142857142857144</v>
      </c>
    </row>
    <row r="6923" spans="1:17" x14ac:dyDescent="0.35">
      <c r="A6923" t="str">
        <f t="shared" si="108"/>
        <v>Nevada43969</v>
      </c>
      <c r="B6923" t="s">
        <v>40</v>
      </c>
      <c r="C6923">
        <v>3080156</v>
      </c>
      <c r="D6923" s="4">
        <v>43969</v>
      </c>
      <c r="E6923" s="4">
        <v>43922</v>
      </c>
      <c r="F6923" s="4" t="s">
        <v>77</v>
      </c>
      <c r="G6923">
        <v>1</v>
      </c>
      <c r="H6923">
        <v>112</v>
      </c>
      <c r="I6923">
        <v>8</v>
      </c>
      <c r="J6923">
        <v>7061</v>
      </c>
      <c r="K6923">
        <v>358</v>
      </c>
      <c r="L6923">
        <v>-0.17647058823529413</v>
      </c>
      <c r="M6923">
        <v>1.6666666666666667</v>
      </c>
      <c r="N6923">
        <v>129.85714285714286</v>
      </c>
      <c r="O6923">
        <v>6.5714285714285712</v>
      </c>
      <c r="P6923">
        <v>129.85714285714286</v>
      </c>
      <c r="Q6923">
        <v>6.5714285714285712</v>
      </c>
    </row>
    <row r="6924" spans="1:17" x14ac:dyDescent="0.35">
      <c r="A6924" t="str">
        <f t="shared" si="108"/>
        <v>Nevada43970</v>
      </c>
      <c r="B6924" t="s">
        <v>40</v>
      </c>
      <c r="C6924">
        <v>3080156</v>
      </c>
      <c r="D6924" s="4">
        <v>43970</v>
      </c>
      <c r="E6924" s="4">
        <v>43922</v>
      </c>
      <c r="F6924" s="4" t="s">
        <v>77</v>
      </c>
      <c r="G6924">
        <v>1</v>
      </c>
      <c r="H6924">
        <v>35</v>
      </c>
      <c r="I6924">
        <v>0</v>
      </c>
      <c r="J6924">
        <v>7096</v>
      </c>
      <c r="K6924">
        <v>358</v>
      </c>
      <c r="L6924">
        <v>-0.6875</v>
      </c>
      <c r="M6924">
        <v>-1</v>
      </c>
      <c r="N6924">
        <v>111.85714285714286</v>
      </c>
      <c r="O6924">
        <v>5.2857142857142856</v>
      </c>
      <c r="P6924">
        <v>111.85714285714286</v>
      </c>
      <c r="Q6924">
        <v>5.2857142857142856</v>
      </c>
    </row>
    <row r="6925" spans="1:17" x14ac:dyDescent="0.35">
      <c r="A6925" t="str">
        <f t="shared" si="108"/>
        <v>Nevada43971</v>
      </c>
      <c r="B6925" t="s">
        <v>40</v>
      </c>
      <c r="C6925">
        <v>3080156</v>
      </c>
      <c r="D6925" s="4">
        <v>43971</v>
      </c>
      <c r="E6925" s="4">
        <v>43922</v>
      </c>
      <c r="F6925" s="4" t="s">
        <v>77</v>
      </c>
      <c r="G6925">
        <v>1</v>
      </c>
      <c r="H6925">
        <v>292</v>
      </c>
      <c r="I6925">
        <v>19</v>
      </c>
      <c r="J6925">
        <v>7388</v>
      </c>
      <c r="K6925">
        <v>377</v>
      </c>
      <c r="L6925">
        <v>7.3428571428571425</v>
      </c>
      <c r="M6925">
        <v>0</v>
      </c>
      <c r="N6925">
        <v>130.28571428571428</v>
      </c>
      <c r="O6925">
        <v>6.5714285714285712</v>
      </c>
      <c r="P6925">
        <v>130.28571428571428</v>
      </c>
      <c r="Q6925">
        <v>6.5714285714285712</v>
      </c>
    </row>
    <row r="6926" spans="1:17" x14ac:dyDescent="0.35">
      <c r="A6926" t="str">
        <f t="shared" si="108"/>
        <v>Nevada43972</v>
      </c>
      <c r="B6926" t="s">
        <v>40</v>
      </c>
      <c r="C6926">
        <v>3080156</v>
      </c>
      <c r="D6926" s="4">
        <v>43972</v>
      </c>
      <c r="E6926" s="4">
        <v>43922</v>
      </c>
      <c r="F6926" s="4" t="s">
        <v>77</v>
      </c>
      <c r="G6926">
        <v>1</v>
      </c>
      <c r="H6926">
        <v>12</v>
      </c>
      <c r="I6926">
        <v>6</v>
      </c>
      <c r="J6926">
        <v>7400</v>
      </c>
      <c r="K6926">
        <v>383</v>
      </c>
      <c r="L6926">
        <v>-0.95890410958904104</v>
      </c>
      <c r="M6926">
        <v>-0.68421052631578949</v>
      </c>
      <c r="N6926">
        <v>128</v>
      </c>
      <c r="O6926">
        <v>7.1428571428571432</v>
      </c>
      <c r="P6926">
        <v>128</v>
      </c>
      <c r="Q6926">
        <v>7.1428571428571432</v>
      </c>
    </row>
    <row r="6927" spans="1:17" x14ac:dyDescent="0.35">
      <c r="A6927" t="str">
        <f t="shared" si="108"/>
        <v>Nevada43973</v>
      </c>
      <c r="B6927" t="s">
        <v>40</v>
      </c>
      <c r="C6927">
        <v>3080156</v>
      </c>
      <c r="D6927" s="4">
        <v>43973</v>
      </c>
      <c r="E6927" s="4">
        <v>43922</v>
      </c>
      <c r="F6927" s="4" t="s">
        <v>77</v>
      </c>
      <c r="G6927">
        <v>1</v>
      </c>
      <c r="H6927">
        <v>125</v>
      </c>
      <c r="I6927">
        <v>3</v>
      </c>
      <c r="J6927">
        <v>7525</v>
      </c>
      <c r="K6927">
        <v>386</v>
      </c>
      <c r="L6927">
        <v>9.4166666666666661</v>
      </c>
      <c r="M6927">
        <v>-0.5</v>
      </c>
      <c r="N6927">
        <v>113.14285714285714</v>
      </c>
      <c r="O6927">
        <v>6.1428571428571432</v>
      </c>
      <c r="P6927">
        <v>113.14285714285714</v>
      </c>
      <c r="Q6927">
        <v>6.1428571428571432</v>
      </c>
    </row>
    <row r="6928" spans="1:17" x14ac:dyDescent="0.35">
      <c r="A6928" t="str">
        <f t="shared" si="108"/>
        <v>Nevada43974</v>
      </c>
      <c r="B6928" t="s">
        <v>40</v>
      </c>
      <c r="C6928">
        <v>3080156</v>
      </c>
      <c r="D6928" s="4">
        <v>43974</v>
      </c>
      <c r="E6928" s="4">
        <v>43922</v>
      </c>
      <c r="F6928" s="4" t="s">
        <v>77</v>
      </c>
      <c r="G6928">
        <v>1</v>
      </c>
      <c r="H6928">
        <v>1</v>
      </c>
      <c r="I6928">
        <v>1</v>
      </c>
      <c r="J6928">
        <v>7526</v>
      </c>
      <c r="K6928">
        <v>387</v>
      </c>
      <c r="L6928">
        <v>-0.99199999999999999</v>
      </c>
      <c r="M6928">
        <v>-0.66666666666666663</v>
      </c>
      <c r="N6928">
        <v>101.85714285714286</v>
      </c>
      <c r="O6928">
        <v>5.7142857142857144</v>
      </c>
      <c r="P6928">
        <v>101.85714285714286</v>
      </c>
      <c r="Q6928">
        <v>5.7142857142857144</v>
      </c>
    </row>
    <row r="6929" spans="1:17" x14ac:dyDescent="0.35">
      <c r="A6929" t="str">
        <f t="shared" si="108"/>
        <v>Nevada43975</v>
      </c>
      <c r="B6929" t="s">
        <v>40</v>
      </c>
      <c r="C6929">
        <v>3080156</v>
      </c>
      <c r="D6929" s="4">
        <v>43975</v>
      </c>
      <c r="E6929" s="4">
        <v>43922</v>
      </c>
      <c r="F6929" s="4" t="s">
        <v>77</v>
      </c>
      <c r="G6929">
        <v>1</v>
      </c>
      <c r="H6929">
        <v>355</v>
      </c>
      <c r="I6929">
        <v>-7</v>
      </c>
      <c r="J6929">
        <v>7881</v>
      </c>
      <c r="K6929">
        <v>380</v>
      </c>
      <c r="L6929">
        <v>354</v>
      </c>
      <c r="M6929">
        <v>-8</v>
      </c>
      <c r="N6929">
        <v>133.14285714285714</v>
      </c>
      <c r="O6929">
        <v>4.2857142857142856</v>
      </c>
      <c r="P6929">
        <v>133.14285714285714</v>
      </c>
      <c r="Q6929">
        <v>4.2857142857142856</v>
      </c>
    </row>
    <row r="6930" spans="1:17" x14ac:dyDescent="0.35">
      <c r="A6930" t="str">
        <f t="shared" si="108"/>
        <v>Nevada43976</v>
      </c>
      <c r="B6930" t="s">
        <v>40</v>
      </c>
      <c r="C6930">
        <v>3080156</v>
      </c>
      <c r="D6930" s="4">
        <v>43976</v>
      </c>
      <c r="E6930" s="4">
        <v>43922</v>
      </c>
      <c r="F6930" s="4" t="s">
        <v>77</v>
      </c>
      <c r="G6930">
        <v>1</v>
      </c>
      <c r="H6930">
        <v>75</v>
      </c>
      <c r="I6930">
        <v>14</v>
      </c>
      <c r="J6930">
        <v>7956</v>
      </c>
      <c r="K6930">
        <v>394</v>
      </c>
      <c r="L6930">
        <v>-0.78873239436619713</v>
      </c>
      <c r="M6930">
        <v>-3</v>
      </c>
      <c r="N6930">
        <v>127.85714285714286</v>
      </c>
      <c r="O6930">
        <v>5.1428571428571432</v>
      </c>
      <c r="P6930">
        <v>127.85714285714286</v>
      </c>
      <c r="Q6930">
        <v>5.1428571428571432</v>
      </c>
    </row>
    <row r="6931" spans="1:17" x14ac:dyDescent="0.35">
      <c r="A6931" t="str">
        <f t="shared" si="108"/>
        <v>Nevada43977</v>
      </c>
      <c r="B6931" t="s">
        <v>40</v>
      </c>
      <c r="C6931">
        <v>3080156</v>
      </c>
      <c r="D6931" s="4">
        <v>43977</v>
      </c>
      <c r="E6931" s="4">
        <v>43922</v>
      </c>
      <c r="F6931" s="4" t="s">
        <v>77</v>
      </c>
      <c r="G6931">
        <v>1</v>
      </c>
      <c r="H6931">
        <v>101</v>
      </c>
      <c r="I6931">
        <v>0</v>
      </c>
      <c r="J6931">
        <v>8057</v>
      </c>
      <c r="K6931">
        <v>394</v>
      </c>
      <c r="L6931">
        <v>0.34666666666666668</v>
      </c>
      <c r="M6931">
        <v>-1</v>
      </c>
      <c r="N6931">
        <v>137.28571428571428</v>
      </c>
      <c r="O6931">
        <v>5.1428571428571432</v>
      </c>
      <c r="P6931">
        <v>137.28571428571428</v>
      </c>
      <c r="Q6931">
        <v>5.1428571428571432</v>
      </c>
    </row>
    <row r="6932" spans="1:17" x14ac:dyDescent="0.35">
      <c r="A6932" t="str">
        <f t="shared" si="108"/>
        <v>Nevada43978</v>
      </c>
      <c r="B6932" t="s">
        <v>40</v>
      </c>
      <c r="C6932">
        <v>3080156</v>
      </c>
      <c r="D6932" s="4">
        <v>43978</v>
      </c>
      <c r="E6932" s="4">
        <v>43922</v>
      </c>
      <c r="F6932" s="4" t="s">
        <v>77</v>
      </c>
      <c r="G6932">
        <v>1</v>
      </c>
      <c r="H6932">
        <v>93</v>
      </c>
      <c r="I6932">
        <v>8</v>
      </c>
      <c r="J6932">
        <v>8150</v>
      </c>
      <c r="K6932">
        <v>402</v>
      </c>
      <c r="L6932">
        <v>-7.9207920792079209E-2</v>
      </c>
      <c r="M6932">
        <v>0</v>
      </c>
      <c r="N6932">
        <v>108.85714285714286</v>
      </c>
      <c r="O6932">
        <v>3.5714285714285716</v>
      </c>
      <c r="P6932">
        <v>108.85714285714286</v>
      </c>
      <c r="Q6932">
        <v>3.5714285714285716</v>
      </c>
    </row>
    <row r="6933" spans="1:17" x14ac:dyDescent="0.35">
      <c r="A6933" t="str">
        <f t="shared" si="108"/>
        <v>Nevada43979</v>
      </c>
      <c r="B6933" t="s">
        <v>40</v>
      </c>
      <c r="C6933">
        <v>3080156</v>
      </c>
      <c r="D6933" s="4">
        <v>43979</v>
      </c>
      <c r="E6933" s="4">
        <v>43922</v>
      </c>
      <c r="F6933" s="4" t="s">
        <v>77</v>
      </c>
      <c r="G6933">
        <v>1</v>
      </c>
      <c r="H6933">
        <v>98</v>
      </c>
      <c r="I6933">
        <v>4</v>
      </c>
      <c r="J6933">
        <v>8248</v>
      </c>
      <c r="K6933">
        <v>406</v>
      </c>
      <c r="L6933">
        <v>5.3763440860215055E-2</v>
      </c>
      <c r="M6933">
        <v>-0.5</v>
      </c>
      <c r="N6933">
        <v>121.14285714285714</v>
      </c>
      <c r="O6933">
        <v>3.2857142857142856</v>
      </c>
      <c r="P6933">
        <v>121.14285714285714</v>
      </c>
      <c r="Q6933">
        <v>3.2857142857142856</v>
      </c>
    </row>
    <row r="6934" spans="1:17" x14ac:dyDescent="0.35">
      <c r="A6934" t="str">
        <f t="shared" si="108"/>
        <v>Nevada43980</v>
      </c>
      <c r="B6934" t="s">
        <v>40</v>
      </c>
      <c r="C6934">
        <v>3080156</v>
      </c>
      <c r="D6934" s="4">
        <v>43980</v>
      </c>
      <c r="E6934" s="4">
        <v>43922</v>
      </c>
      <c r="F6934" s="4" t="s">
        <v>77</v>
      </c>
      <c r="G6934">
        <v>1</v>
      </c>
      <c r="H6934">
        <v>128</v>
      </c>
      <c r="I6934">
        <v>0</v>
      </c>
      <c r="J6934">
        <v>8376</v>
      </c>
      <c r="K6934">
        <v>406</v>
      </c>
      <c r="L6934">
        <v>0.30612244897959184</v>
      </c>
      <c r="M6934">
        <v>-1</v>
      </c>
      <c r="N6934">
        <v>121.57142857142857</v>
      </c>
      <c r="O6934">
        <v>2.8571428571428572</v>
      </c>
      <c r="P6934">
        <v>121.57142857142857</v>
      </c>
      <c r="Q6934">
        <v>2.8571428571428572</v>
      </c>
    </row>
    <row r="6935" spans="1:17" x14ac:dyDescent="0.35">
      <c r="A6935" t="str">
        <f t="shared" si="108"/>
        <v>Nevada43981</v>
      </c>
      <c r="B6935" t="s">
        <v>40</v>
      </c>
      <c r="C6935">
        <v>3080156</v>
      </c>
      <c r="D6935" s="4">
        <v>43981</v>
      </c>
      <c r="E6935" s="4">
        <v>43922</v>
      </c>
      <c r="F6935" s="4" t="s">
        <v>77</v>
      </c>
      <c r="G6935">
        <v>1</v>
      </c>
      <c r="H6935">
        <v>141</v>
      </c>
      <c r="I6935">
        <v>11</v>
      </c>
      <c r="J6935">
        <v>8517</v>
      </c>
      <c r="K6935">
        <v>417</v>
      </c>
      <c r="L6935">
        <v>0.1015625</v>
      </c>
      <c r="M6935">
        <v>0</v>
      </c>
      <c r="N6935">
        <v>141.57142857142858</v>
      </c>
      <c r="O6935">
        <v>4.2857142857142856</v>
      </c>
      <c r="P6935">
        <v>141.57142857142858</v>
      </c>
      <c r="Q6935">
        <v>4.2857142857142856</v>
      </c>
    </row>
    <row r="6936" spans="1:17" x14ac:dyDescent="0.35">
      <c r="A6936" t="str">
        <f t="shared" si="108"/>
        <v>Nevada43982</v>
      </c>
      <c r="B6936" t="s">
        <v>40</v>
      </c>
      <c r="C6936">
        <v>3080156</v>
      </c>
      <c r="D6936" s="4">
        <v>43982</v>
      </c>
      <c r="E6936" s="4">
        <v>43922</v>
      </c>
      <c r="F6936" s="4" t="s">
        <v>77</v>
      </c>
      <c r="G6936">
        <v>1</v>
      </c>
      <c r="H6936">
        <v>111</v>
      </c>
      <c r="I6936">
        <v>0</v>
      </c>
      <c r="J6936">
        <v>8628</v>
      </c>
      <c r="K6936">
        <v>417</v>
      </c>
      <c r="L6936">
        <v>-0.21276595744680851</v>
      </c>
      <c r="M6936">
        <v>-1</v>
      </c>
      <c r="N6936">
        <v>106.71428571428571</v>
      </c>
      <c r="O6936">
        <v>5.2857142857142856</v>
      </c>
      <c r="P6936">
        <v>106.71428571428571</v>
      </c>
      <c r="Q6936">
        <v>5.2857142857142856</v>
      </c>
    </row>
    <row r="6937" spans="1:17" x14ac:dyDescent="0.35">
      <c r="A6937" t="str">
        <f t="shared" si="108"/>
        <v>Nevada43983</v>
      </c>
      <c r="B6937" t="s">
        <v>40</v>
      </c>
      <c r="C6937">
        <v>3080156</v>
      </c>
      <c r="D6937" s="4">
        <v>43983</v>
      </c>
      <c r="E6937" s="4">
        <v>43922</v>
      </c>
      <c r="F6937" s="4" t="s">
        <v>77</v>
      </c>
      <c r="G6937">
        <v>1</v>
      </c>
      <c r="H6937">
        <v>74</v>
      </c>
      <c r="I6937">
        <v>0</v>
      </c>
      <c r="J6937">
        <v>8702</v>
      </c>
      <c r="K6937">
        <v>417</v>
      </c>
      <c r="L6937">
        <v>-0.33333333333333331</v>
      </c>
      <c r="M6937">
        <v>0</v>
      </c>
      <c r="N6937">
        <v>106.57142857142857</v>
      </c>
      <c r="O6937">
        <v>3.2857142857142856</v>
      </c>
      <c r="P6937">
        <v>106.57142857142857</v>
      </c>
      <c r="Q6937">
        <v>3.2857142857142856</v>
      </c>
    </row>
    <row r="6938" spans="1:17" x14ac:dyDescent="0.35">
      <c r="A6938" t="str">
        <f t="shared" si="108"/>
        <v>Nevada43984</v>
      </c>
      <c r="B6938" t="s">
        <v>40</v>
      </c>
      <c r="C6938">
        <v>3080156</v>
      </c>
      <c r="D6938" s="4">
        <v>43984</v>
      </c>
      <c r="E6938" s="4">
        <v>43922</v>
      </c>
      <c r="F6938" s="4" t="s">
        <v>77</v>
      </c>
      <c r="G6938">
        <v>1</v>
      </c>
      <c r="H6938">
        <v>156</v>
      </c>
      <c r="I6938">
        <v>0</v>
      </c>
      <c r="J6938">
        <v>8858</v>
      </c>
      <c r="K6938">
        <v>417</v>
      </c>
      <c r="L6938">
        <v>1.1081081081081081</v>
      </c>
      <c r="M6938">
        <v>0</v>
      </c>
      <c r="N6938">
        <v>114.42857142857143</v>
      </c>
      <c r="O6938">
        <v>3.2857142857142856</v>
      </c>
      <c r="P6938">
        <v>114.42857142857143</v>
      </c>
      <c r="Q6938">
        <v>3.2857142857142856</v>
      </c>
    </row>
    <row r="6939" spans="1:17" x14ac:dyDescent="0.35">
      <c r="A6939" t="str">
        <f t="shared" si="108"/>
        <v>Nevada43985</v>
      </c>
      <c r="B6939" t="s">
        <v>40</v>
      </c>
      <c r="C6939">
        <v>3080156</v>
      </c>
      <c r="D6939" s="4">
        <v>43985</v>
      </c>
      <c r="E6939" s="4">
        <v>43922</v>
      </c>
      <c r="F6939" s="4" t="s">
        <v>77</v>
      </c>
      <c r="G6939">
        <v>1</v>
      </c>
      <c r="H6939">
        <v>93</v>
      </c>
      <c r="I6939">
        <v>14</v>
      </c>
      <c r="J6939">
        <v>8951</v>
      </c>
      <c r="K6939">
        <v>431</v>
      </c>
      <c r="L6939">
        <v>-0.40384615384615385</v>
      </c>
      <c r="M6939">
        <v>0</v>
      </c>
      <c r="N6939">
        <v>114.42857142857143</v>
      </c>
      <c r="O6939">
        <v>4.1428571428571432</v>
      </c>
      <c r="P6939">
        <v>114.42857142857143</v>
      </c>
      <c r="Q6939">
        <v>4.1428571428571432</v>
      </c>
    </row>
    <row r="6940" spans="1:17" x14ac:dyDescent="0.35">
      <c r="A6940" t="str">
        <f t="shared" si="108"/>
        <v>Nevada43986</v>
      </c>
      <c r="B6940" t="s">
        <v>40</v>
      </c>
      <c r="C6940">
        <v>3080156</v>
      </c>
      <c r="D6940" s="4">
        <v>43986</v>
      </c>
      <c r="E6940" s="4">
        <v>43922</v>
      </c>
      <c r="F6940" s="4" t="s">
        <v>77</v>
      </c>
      <c r="G6940">
        <v>1</v>
      </c>
      <c r="H6940">
        <v>178</v>
      </c>
      <c r="I6940">
        <v>-1</v>
      </c>
      <c r="J6940">
        <v>9129</v>
      </c>
      <c r="K6940">
        <v>430</v>
      </c>
      <c r="L6940">
        <v>0.91397849462365588</v>
      </c>
      <c r="M6940">
        <v>-1.0714285714285714</v>
      </c>
      <c r="N6940">
        <v>125.85714285714286</v>
      </c>
      <c r="O6940">
        <v>3.4285714285714284</v>
      </c>
      <c r="P6940">
        <v>125.85714285714286</v>
      </c>
      <c r="Q6940">
        <v>3.4285714285714284</v>
      </c>
    </row>
    <row r="6941" spans="1:17" x14ac:dyDescent="0.35">
      <c r="A6941" t="str">
        <f t="shared" si="108"/>
        <v>Nevada43987</v>
      </c>
      <c r="B6941" t="s">
        <v>40</v>
      </c>
      <c r="C6941">
        <v>3080156</v>
      </c>
      <c r="D6941" s="4">
        <v>43987</v>
      </c>
      <c r="E6941" s="4">
        <v>43922</v>
      </c>
      <c r="F6941" s="4" t="s">
        <v>77</v>
      </c>
      <c r="G6941">
        <v>1</v>
      </c>
      <c r="H6941">
        <v>180</v>
      </c>
      <c r="I6941">
        <v>6</v>
      </c>
      <c r="J6941">
        <v>9309</v>
      </c>
      <c r="K6941">
        <v>436</v>
      </c>
      <c r="L6941">
        <v>1.1235955056179775E-2</v>
      </c>
      <c r="M6941">
        <v>-7</v>
      </c>
      <c r="N6941">
        <v>133.28571428571428</v>
      </c>
      <c r="O6941">
        <v>4.2857142857142856</v>
      </c>
      <c r="P6941">
        <v>133.28571428571428</v>
      </c>
      <c r="Q6941">
        <v>4.2857142857142856</v>
      </c>
    </row>
    <row r="6942" spans="1:17" x14ac:dyDescent="0.35">
      <c r="A6942" t="str">
        <f t="shared" si="108"/>
        <v>Nevada43988</v>
      </c>
      <c r="B6942" t="s">
        <v>40</v>
      </c>
      <c r="C6942">
        <v>3080156</v>
      </c>
      <c r="D6942" s="4">
        <v>43988</v>
      </c>
      <c r="E6942" s="4">
        <v>43922</v>
      </c>
      <c r="F6942" s="4" t="s">
        <v>77</v>
      </c>
      <c r="G6942">
        <v>1</v>
      </c>
      <c r="H6942">
        <v>182</v>
      </c>
      <c r="I6942">
        <v>1</v>
      </c>
      <c r="J6942">
        <v>9491</v>
      </c>
      <c r="K6942">
        <v>437</v>
      </c>
      <c r="L6942">
        <v>1.1111111111111112E-2</v>
      </c>
      <c r="M6942">
        <v>-0.83333333333333337</v>
      </c>
      <c r="N6942">
        <v>139.14285714285714</v>
      </c>
      <c r="O6942">
        <v>2.8571428571428572</v>
      </c>
      <c r="P6942">
        <v>139.14285714285714</v>
      </c>
      <c r="Q6942">
        <v>2.8571428571428572</v>
      </c>
    </row>
    <row r="6943" spans="1:17" x14ac:dyDescent="0.35">
      <c r="A6943" t="str">
        <f t="shared" si="108"/>
        <v>Nevada43989</v>
      </c>
      <c r="B6943" t="s">
        <v>40</v>
      </c>
      <c r="C6943">
        <v>3080156</v>
      </c>
      <c r="D6943" s="4">
        <v>43989</v>
      </c>
      <c r="E6943" s="4">
        <v>43922</v>
      </c>
      <c r="F6943" s="4" t="s">
        <v>77</v>
      </c>
      <c r="G6943">
        <v>1</v>
      </c>
      <c r="H6943">
        <v>178</v>
      </c>
      <c r="I6943">
        <v>1</v>
      </c>
      <c r="J6943">
        <v>9669</v>
      </c>
      <c r="K6943">
        <v>438</v>
      </c>
      <c r="L6943">
        <v>-2.197802197802198E-2</v>
      </c>
      <c r="M6943">
        <v>0</v>
      </c>
      <c r="N6943">
        <v>148.71428571428572</v>
      </c>
      <c r="O6943">
        <v>3</v>
      </c>
      <c r="P6943">
        <v>148.71428571428572</v>
      </c>
      <c r="Q6943">
        <v>3</v>
      </c>
    </row>
    <row r="6944" spans="1:17" x14ac:dyDescent="0.35">
      <c r="A6944" t="str">
        <f t="shared" si="108"/>
        <v>Nevada43990</v>
      </c>
      <c r="B6944" t="s">
        <v>40</v>
      </c>
      <c r="C6944">
        <v>3080156</v>
      </c>
      <c r="D6944" s="4">
        <v>43990</v>
      </c>
      <c r="E6944" s="4">
        <v>43922</v>
      </c>
      <c r="F6944" s="4" t="s">
        <v>77</v>
      </c>
      <c r="G6944">
        <v>1</v>
      </c>
      <c r="H6944">
        <v>147</v>
      </c>
      <c r="I6944">
        <v>4</v>
      </c>
      <c r="J6944">
        <v>9816</v>
      </c>
      <c r="K6944">
        <v>442</v>
      </c>
      <c r="L6944">
        <v>-0.17415730337078653</v>
      </c>
      <c r="M6944">
        <v>3</v>
      </c>
      <c r="N6944">
        <v>159.14285714285714</v>
      </c>
      <c r="O6944">
        <v>3.5714285714285716</v>
      </c>
      <c r="P6944">
        <v>159.14285714285714</v>
      </c>
      <c r="Q6944">
        <v>3.5714285714285716</v>
      </c>
    </row>
    <row r="6945" spans="1:17" x14ac:dyDescent="0.35">
      <c r="A6945" t="str">
        <f t="shared" si="108"/>
        <v>Nevada43991</v>
      </c>
      <c r="B6945" t="s">
        <v>40</v>
      </c>
      <c r="C6945">
        <v>3080156</v>
      </c>
      <c r="D6945" s="4">
        <v>43991</v>
      </c>
      <c r="E6945" s="4">
        <v>43922</v>
      </c>
      <c r="F6945" s="4" t="s">
        <v>77</v>
      </c>
      <c r="G6945">
        <v>1</v>
      </c>
      <c r="H6945">
        <v>229</v>
      </c>
      <c r="I6945">
        <v>4</v>
      </c>
      <c r="J6945">
        <v>10045</v>
      </c>
      <c r="K6945">
        <v>446</v>
      </c>
      <c r="L6945">
        <v>0.55782312925170063</v>
      </c>
      <c r="M6945">
        <v>0</v>
      </c>
      <c r="N6945">
        <v>169.57142857142858</v>
      </c>
      <c r="O6945">
        <v>4.1428571428571432</v>
      </c>
      <c r="P6945">
        <v>169.57142857142858</v>
      </c>
      <c r="Q6945">
        <v>4.1428571428571432</v>
      </c>
    </row>
    <row r="6946" spans="1:17" x14ac:dyDescent="0.35">
      <c r="A6946" t="str">
        <f t="shared" si="108"/>
        <v>Nevada43992</v>
      </c>
      <c r="B6946" t="s">
        <v>40</v>
      </c>
      <c r="C6946">
        <v>3080156</v>
      </c>
      <c r="D6946" s="4">
        <v>43992</v>
      </c>
      <c r="E6946" s="4">
        <v>43922</v>
      </c>
      <c r="F6946" s="4" t="s">
        <v>77</v>
      </c>
      <c r="G6946">
        <v>1</v>
      </c>
      <c r="H6946">
        <v>173</v>
      </c>
      <c r="I6946">
        <v>3</v>
      </c>
      <c r="J6946">
        <v>10218</v>
      </c>
      <c r="K6946">
        <v>449</v>
      </c>
      <c r="L6946">
        <v>-0.24454148471615719</v>
      </c>
      <c r="M6946">
        <v>-0.25</v>
      </c>
      <c r="N6946">
        <v>181</v>
      </c>
      <c r="O6946">
        <v>2.5714285714285716</v>
      </c>
      <c r="P6946">
        <v>181</v>
      </c>
      <c r="Q6946">
        <v>2.5714285714285716</v>
      </c>
    </row>
    <row r="6947" spans="1:17" x14ac:dyDescent="0.35">
      <c r="A6947" t="str">
        <f t="shared" si="108"/>
        <v>Nevada43993</v>
      </c>
      <c r="B6947" t="s">
        <v>40</v>
      </c>
      <c r="C6947">
        <v>3080156</v>
      </c>
      <c r="D6947" s="4">
        <v>43993</v>
      </c>
      <c r="E6947" s="4">
        <v>43922</v>
      </c>
      <c r="F6947" s="4" t="s">
        <v>77</v>
      </c>
      <c r="G6947">
        <v>1</v>
      </c>
      <c r="H6947">
        <v>255</v>
      </c>
      <c r="I6947">
        <v>10</v>
      </c>
      <c r="J6947">
        <v>10473</v>
      </c>
      <c r="K6947">
        <v>459</v>
      </c>
      <c r="L6947">
        <v>0.47398843930635837</v>
      </c>
      <c r="M6947">
        <v>2.3333333333333335</v>
      </c>
      <c r="N6947">
        <v>192</v>
      </c>
      <c r="O6947">
        <v>4.1428571428571432</v>
      </c>
      <c r="P6947">
        <v>192</v>
      </c>
      <c r="Q6947">
        <v>4.1428571428571432</v>
      </c>
    </row>
    <row r="6948" spans="1:17" x14ac:dyDescent="0.35">
      <c r="A6948" t="str">
        <f t="shared" si="108"/>
        <v>Nevada43994</v>
      </c>
      <c r="B6948" t="s">
        <v>40</v>
      </c>
      <c r="C6948">
        <v>3080156</v>
      </c>
      <c r="D6948" s="4">
        <v>43994</v>
      </c>
      <c r="E6948" s="4">
        <v>43922</v>
      </c>
      <c r="F6948" s="4" t="s">
        <v>77</v>
      </c>
      <c r="G6948">
        <v>1</v>
      </c>
      <c r="H6948">
        <v>231</v>
      </c>
      <c r="I6948">
        <v>2</v>
      </c>
      <c r="J6948">
        <v>10704</v>
      </c>
      <c r="K6948">
        <v>461</v>
      </c>
      <c r="L6948">
        <v>-9.4117647058823528E-2</v>
      </c>
      <c r="M6948">
        <v>-0.8</v>
      </c>
      <c r="N6948">
        <v>199.28571428571428</v>
      </c>
      <c r="O6948">
        <v>3.5714285714285716</v>
      </c>
      <c r="P6948">
        <v>199.28571428571428</v>
      </c>
      <c r="Q6948">
        <v>3.5714285714285716</v>
      </c>
    </row>
    <row r="6949" spans="1:17" x14ac:dyDescent="0.35">
      <c r="A6949" t="str">
        <f t="shared" si="108"/>
        <v>Nevada43995</v>
      </c>
      <c r="B6949" t="s">
        <v>40</v>
      </c>
      <c r="C6949">
        <v>3080156</v>
      </c>
      <c r="D6949" s="4">
        <v>43995</v>
      </c>
      <c r="E6949" s="4">
        <v>43922</v>
      </c>
      <c r="F6949" s="4" t="s">
        <v>77</v>
      </c>
      <c r="G6949">
        <v>1</v>
      </c>
      <c r="H6949">
        <v>293</v>
      </c>
      <c r="I6949">
        <v>1</v>
      </c>
      <c r="J6949">
        <v>10997</v>
      </c>
      <c r="K6949">
        <v>462</v>
      </c>
      <c r="L6949">
        <v>0.26839826839826841</v>
      </c>
      <c r="M6949">
        <v>-0.5</v>
      </c>
      <c r="N6949">
        <v>215.14285714285714</v>
      </c>
      <c r="O6949">
        <v>3.5714285714285716</v>
      </c>
      <c r="P6949">
        <v>215.14285714285714</v>
      </c>
      <c r="Q6949">
        <v>3.5714285714285716</v>
      </c>
    </row>
    <row r="6950" spans="1:17" x14ac:dyDescent="0.35">
      <c r="A6950" t="str">
        <f t="shared" si="108"/>
        <v>Nevada43996</v>
      </c>
      <c r="B6950" t="s">
        <v>40</v>
      </c>
      <c r="C6950">
        <v>3080156</v>
      </c>
      <c r="D6950" s="4">
        <v>43996</v>
      </c>
      <c r="E6950" s="4">
        <v>43922</v>
      </c>
      <c r="F6950" s="4" t="s">
        <v>77</v>
      </c>
      <c r="G6950">
        <v>1</v>
      </c>
      <c r="H6950">
        <v>204</v>
      </c>
      <c r="I6950">
        <v>1</v>
      </c>
      <c r="J6950">
        <v>11201</v>
      </c>
      <c r="K6950">
        <v>463</v>
      </c>
      <c r="L6950">
        <v>-0.30375426621160412</v>
      </c>
      <c r="M6950">
        <v>0</v>
      </c>
      <c r="N6950">
        <v>218.85714285714286</v>
      </c>
      <c r="O6950">
        <v>3.5714285714285716</v>
      </c>
      <c r="P6950">
        <v>218.85714285714286</v>
      </c>
      <c r="Q6950">
        <v>3.5714285714285716</v>
      </c>
    </row>
    <row r="6951" spans="1:17" x14ac:dyDescent="0.35">
      <c r="A6951" t="str">
        <f t="shared" si="108"/>
        <v>Nevada43997</v>
      </c>
      <c r="B6951" t="s">
        <v>40</v>
      </c>
      <c r="C6951">
        <v>3080156</v>
      </c>
      <c r="D6951" s="4">
        <v>43997</v>
      </c>
      <c r="E6951" s="4">
        <v>43922</v>
      </c>
      <c r="F6951" s="4" t="s">
        <v>77</v>
      </c>
      <c r="G6951">
        <v>1</v>
      </c>
      <c r="H6951">
        <v>114</v>
      </c>
      <c r="I6951">
        <v>2</v>
      </c>
      <c r="J6951">
        <v>11315</v>
      </c>
      <c r="K6951">
        <v>465</v>
      </c>
      <c r="L6951">
        <v>-0.44117647058823528</v>
      </c>
      <c r="M6951">
        <v>1</v>
      </c>
      <c r="N6951">
        <v>214.14285714285714</v>
      </c>
      <c r="O6951">
        <v>3.2857142857142856</v>
      </c>
      <c r="P6951">
        <v>214.14285714285714</v>
      </c>
      <c r="Q6951">
        <v>3.2857142857142856</v>
      </c>
    </row>
    <row r="6952" spans="1:17" x14ac:dyDescent="0.35">
      <c r="A6952" t="str">
        <f t="shared" si="108"/>
        <v>Nevada43998</v>
      </c>
      <c r="B6952" t="s">
        <v>40</v>
      </c>
      <c r="C6952">
        <v>3080156</v>
      </c>
      <c r="D6952" s="4">
        <v>43998</v>
      </c>
      <c r="E6952" s="4">
        <v>43922</v>
      </c>
      <c r="F6952" s="4" t="s">
        <v>77</v>
      </c>
      <c r="G6952">
        <v>1</v>
      </c>
      <c r="H6952">
        <v>368</v>
      </c>
      <c r="I6952">
        <v>2</v>
      </c>
      <c r="J6952">
        <v>11683</v>
      </c>
      <c r="K6952">
        <v>467</v>
      </c>
      <c r="L6952">
        <v>2.2280701754385963</v>
      </c>
      <c r="M6952">
        <v>0</v>
      </c>
      <c r="N6952">
        <v>234</v>
      </c>
      <c r="O6952">
        <v>3</v>
      </c>
      <c r="P6952">
        <v>234</v>
      </c>
      <c r="Q6952">
        <v>3</v>
      </c>
    </row>
    <row r="6953" spans="1:17" x14ac:dyDescent="0.35">
      <c r="A6953" t="str">
        <f t="shared" si="108"/>
        <v>Nevada43999</v>
      </c>
      <c r="B6953" t="s">
        <v>40</v>
      </c>
      <c r="C6953">
        <v>3080156</v>
      </c>
      <c r="D6953" s="4">
        <v>43999</v>
      </c>
      <c r="E6953" s="4">
        <v>43922</v>
      </c>
      <c r="F6953" s="4" t="s">
        <v>77</v>
      </c>
      <c r="G6953">
        <v>1</v>
      </c>
      <c r="H6953">
        <v>171</v>
      </c>
      <c r="I6953">
        <v>6</v>
      </c>
      <c r="J6953">
        <v>11854</v>
      </c>
      <c r="K6953">
        <v>473</v>
      </c>
      <c r="L6953">
        <v>-0.53532608695652173</v>
      </c>
      <c r="M6953">
        <v>2</v>
      </c>
      <c r="N6953">
        <v>233.71428571428572</v>
      </c>
      <c r="O6953">
        <v>3.4285714285714284</v>
      </c>
      <c r="P6953">
        <v>233.71428571428572</v>
      </c>
      <c r="Q6953">
        <v>3.4285714285714284</v>
      </c>
    </row>
    <row r="6954" spans="1:17" x14ac:dyDescent="0.35">
      <c r="A6954" t="str">
        <f t="shared" si="108"/>
        <v>Nevada44000</v>
      </c>
      <c r="B6954" t="s">
        <v>40</v>
      </c>
      <c r="C6954">
        <v>3080156</v>
      </c>
      <c r="D6954" s="4">
        <v>44000</v>
      </c>
      <c r="E6954" s="4">
        <v>43922</v>
      </c>
      <c r="F6954" s="4" t="s">
        <v>77</v>
      </c>
      <c r="G6954">
        <v>1</v>
      </c>
      <c r="H6954">
        <v>315</v>
      </c>
      <c r="I6954">
        <v>2</v>
      </c>
      <c r="J6954">
        <v>12169</v>
      </c>
      <c r="K6954">
        <v>475</v>
      </c>
      <c r="L6954">
        <v>0.84210526315789469</v>
      </c>
      <c r="M6954">
        <v>-0.66666666666666663</v>
      </c>
      <c r="N6954">
        <v>242.28571428571428</v>
      </c>
      <c r="O6954">
        <v>2.2857142857142856</v>
      </c>
      <c r="P6954">
        <v>242.28571428571428</v>
      </c>
      <c r="Q6954">
        <v>2.2857142857142856</v>
      </c>
    </row>
    <row r="6955" spans="1:17" x14ac:dyDescent="0.35">
      <c r="A6955" t="str">
        <f t="shared" si="108"/>
        <v>Nevada44001</v>
      </c>
      <c r="B6955" t="s">
        <v>40</v>
      </c>
      <c r="C6955">
        <v>3080156</v>
      </c>
      <c r="D6955" s="4">
        <v>44001</v>
      </c>
      <c r="E6955" s="4">
        <v>43922</v>
      </c>
      <c r="F6955" s="4" t="s">
        <v>77</v>
      </c>
      <c r="G6955">
        <v>1</v>
      </c>
      <c r="H6955">
        <v>355</v>
      </c>
      <c r="I6955">
        <v>4</v>
      </c>
      <c r="J6955">
        <v>12524</v>
      </c>
      <c r="K6955">
        <v>479</v>
      </c>
      <c r="L6955">
        <v>0.12698412698412698</v>
      </c>
      <c r="M6955">
        <v>1</v>
      </c>
      <c r="N6955">
        <v>260</v>
      </c>
      <c r="O6955">
        <v>2.5714285714285716</v>
      </c>
      <c r="P6955">
        <v>260</v>
      </c>
      <c r="Q6955">
        <v>2.5714285714285716</v>
      </c>
    </row>
    <row r="6956" spans="1:17" x14ac:dyDescent="0.35">
      <c r="A6956" t="str">
        <f t="shared" si="108"/>
        <v>Nevada44002</v>
      </c>
      <c r="B6956" t="s">
        <v>40</v>
      </c>
      <c r="C6956">
        <v>3080156</v>
      </c>
      <c r="D6956" s="4">
        <v>44002</v>
      </c>
      <c r="E6956" s="4">
        <v>43922</v>
      </c>
      <c r="F6956" s="4" t="s">
        <v>77</v>
      </c>
      <c r="G6956">
        <v>1</v>
      </c>
      <c r="H6956">
        <v>452</v>
      </c>
      <c r="I6956">
        <v>7</v>
      </c>
      <c r="J6956">
        <v>12976</v>
      </c>
      <c r="K6956">
        <v>486</v>
      </c>
      <c r="L6956">
        <v>0.27323943661971833</v>
      </c>
      <c r="M6956">
        <v>0.75</v>
      </c>
      <c r="N6956">
        <v>282.71428571428572</v>
      </c>
      <c r="O6956">
        <v>3.4285714285714284</v>
      </c>
      <c r="P6956">
        <v>282.71428571428572</v>
      </c>
      <c r="Q6956">
        <v>3.4285714285714284</v>
      </c>
    </row>
    <row r="6957" spans="1:17" x14ac:dyDescent="0.35">
      <c r="A6957" t="str">
        <f t="shared" si="108"/>
        <v>Nevada44003</v>
      </c>
      <c r="B6957" t="s">
        <v>40</v>
      </c>
      <c r="C6957">
        <v>3080156</v>
      </c>
      <c r="D6957" s="4">
        <v>44003</v>
      </c>
      <c r="E6957" s="4">
        <v>43922</v>
      </c>
      <c r="F6957" s="4" t="s">
        <v>77</v>
      </c>
      <c r="G6957">
        <v>1</v>
      </c>
      <c r="H6957">
        <v>264</v>
      </c>
      <c r="I6957">
        <v>1</v>
      </c>
      <c r="J6957">
        <v>13240</v>
      </c>
      <c r="K6957">
        <v>487</v>
      </c>
      <c r="L6957">
        <v>-0.41592920353982299</v>
      </c>
      <c r="M6957">
        <v>-0.8571428571428571</v>
      </c>
      <c r="N6957">
        <v>291.28571428571428</v>
      </c>
      <c r="O6957">
        <v>3.4285714285714284</v>
      </c>
      <c r="P6957">
        <v>291.28571428571428</v>
      </c>
      <c r="Q6957">
        <v>3.4285714285714284</v>
      </c>
    </row>
    <row r="6958" spans="1:17" x14ac:dyDescent="0.35">
      <c r="A6958" t="str">
        <f t="shared" si="108"/>
        <v>Nevada44004</v>
      </c>
      <c r="B6958" t="s">
        <v>40</v>
      </c>
      <c r="C6958">
        <v>3080156</v>
      </c>
      <c r="D6958" s="4">
        <v>44004</v>
      </c>
      <c r="E6958" s="4">
        <v>43922</v>
      </c>
      <c r="F6958" s="4" t="s">
        <v>77</v>
      </c>
      <c r="G6958">
        <v>1</v>
      </c>
      <c r="H6958">
        <v>288</v>
      </c>
      <c r="I6958">
        <v>2</v>
      </c>
      <c r="J6958">
        <v>13528</v>
      </c>
      <c r="K6958">
        <v>489</v>
      </c>
      <c r="L6958">
        <v>9.0909090909090912E-2</v>
      </c>
      <c r="M6958">
        <v>1</v>
      </c>
      <c r="N6958">
        <v>316.14285714285717</v>
      </c>
      <c r="O6958">
        <v>3.4285714285714284</v>
      </c>
      <c r="P6958">
        <v>316.14285714285717</v>
      </c>
      <c r="Q6958">
        <v>3.4285714285714284</v>
      </c>
    </row>
    <row r="6959" spans="1:17" x14ac:dyDescent="0.35">
      <c r="A6959" t="str">
        <f t="shared" si="108"/>
        <v>Nevada44005</v>
      </c>
      <c r="B6959" t="s">
        <v>40</v>
      </c>
      <c r="C6959">
        <v>3080156</v>
      </c>
      <c r="D6959" s="4">
        <v>44005</v>
      </c>
      <c r="E6959" s="4">
        <v>43922</v>
      </c>
      <c r="F6959" s="4" t="s">
        <v>77</v>
      </c>
      <c r="G6959">
        <v>1</v>
      </c>
      <c r="H6959">
        <v>469</v>
      </c>
      <c r="I6959">
        <v>3</v>
      </c>
      <c r="J6959">
        <v>13997</v>
      </c>
      <c r="K6959">
        <v>492</v>
      </c>
      <c r="L6959">
        <v>0.62847222222222221</v>
      </c>
      <c r="M6959">
        <v>0.5</v>
      </c>
      <c r="N6959">
        <v>330.57142857142856</v>
      </c>
      <c r="O6959">
        <v>3.5714285714285716</v>
      </c>
      <c r="P6959">
        <v>330.57142857142856</v>
      </c>
      <c r="Q6959">
        <v>3.5714285714285716</v>
      </c>
    </row>
    <row r="6960" spans="1:17" x14ac:dyDescent="0.35">
      <c r="A6960" t="str">
        <f t="shared" si="108"/>
        <v>Nevada44006</v>
      </c>
      <c r="B6960" t="s">
        <v>40</v>
      </c>
      <c r="C6960">
        <v>3080156</v>
      </c>
      <c r="D6960" s="4">
        <v>44006</v>
      </c>
      <c r="E6960" s="4">
        <v>43922</v>
      </c>
      <c r="F6960" s="4" t="s">
        <v>77</v>
      </c>
      <c r="G6960">
        <v>1</v>
      </c>
      <c r="H6960">
        <v>365</v>
      </c>
      <c r="I6960">
        <v>2</v>
      </c>
      <c r="J6960">
        <v>14362</v>
      </c>
      <c r="K6960">
        <v>494</v>
      </c>
      <c r="L6960">
        <v>-0.22174840085287847</v>
      </c>
      <c r="M6960">
        <v>-0.33333333333333331</v>
      </c>
      <c r="N6960">
        <v>358.28571428571428</v>
      </c>
      <c r="O6960">
        <v>3</v>
      </c>
      <c r="P6960">
        <v>358.28571428571428</v>
      </c>
      <c r="Q6960">
        <v>3</v>
      </c>
    </row>
    <row r="6961" spans="1:17" x14ac:dyDescent="0.35">
      <c r="A6961" t="str">
        <f t="shared" si="108"/>
        <v>Nevada44007</v>
      </c>
      <c r="B6961" t="s">
        <v>40</v>
      </c>
      <c r="C6961">
        <v>3080156</v>
      </c>
      <c r="D6961" s="4">
        <v>44007</v>
      </c>
      <c r="E6961" s="4">
        <v>43922</v>
      </c>
      <c r="F6961" s="4" t="s">
        <v>77</v>
      </c>
      <c r="G6961">
        <v>1</v>
      </c>
      <c r="H6961">
        <v>497</v>
      </c>
      <c r="I6961">
        <v>1</v>
      </c>
      <c r="J6961">
        <v>14859</v>
      </c>
      <c r="K6961">
        <v>495</v>
      </c>
      <c r="L6961">
        <v>0.36164383561643837</v>
      </c>
      <c r="M6961">
        <v>-0.5</v>
      </c>
      <c r="N6961">
        <v>384.28571428571428</v>
      </c>
      <c r="O6961">
        <v>2.8571428571428572</v>
      </c>
      <c r="P6961">
        <v>384.28571428571428</v>
      </c>
      <c r="Q6961">
        <v>2.8571428571428572</v>
      </c>
    </row>
    <row r="6962" spans="1:17" x14ac:dyDescent="0.35">
      <c r="A6962" t="str">
        <f t="shared" si="108"/>
        <v>Nevada44008</v>
      </c>
      <c r="B6962" t="s">
        <v>40</v>
      </c>
      <c r="C6962">
        <v>3080156</v>
      </c>
      <c r="D6962" s="4">
        <v>44008</v>
      </c>
      <c r="E6962" s="4">
        <v>43922</v>
      </c>
      <c r="F6962" s="4" t="s">
        <v>77</v>
      </c>
      <c r="G6962">
        <v>1</v>
      </c>
      <c r="H6962">
        <v>381</v>
      </c>
      <c r="I6962">
        <v>3</v>
      </c>
      <c r="J6962">
        <v>15240</v>
      </c>
      <c r="K6962">
        <v>498</v>
      </c>
      <c r="L6962">
        <v>-0.23340040241448692</v>
      </c>
      <c r="M6962">
        <v>2</v>
      </c>
      <c r="N6962">
        <v>388</v>
      </c>
      <c r="O6962">
        <v>2.7142857142857144</v>
      </c>
      <c r="P6962">
        <v>388</v>
      </c>
      <c r="Q6962">
        <v>2.7142857142857144</v>
      </c>
    </row>
    <row r="6963" spans="1:17" x14ac:dyDescent="0.35">
      <c r="A6963" t="str">
        <f t="shared" si="108"/>
        <v>Nevada44009</v>
      </c>
      <c r="B6963" t="s">
        <v>40</v>
      </c>
      <c r="C6963">
        <v>3080156</v>
      </c>
      <c r="D6963" s="4">
        <v>44009</v>
      </c>
      <c r="E6963" s="4">
        <v>43922</v>
      </c>
      <c r="F6963" s="4" t="s">
        <v>77</v>
      </c>
      <c r="G6963">
        <v>1</v>
      </c>
      <c r="H6963">
        <v>1099</v>
      </c>
      <c r="I6963">
        <v>2</v>
      </c>
      <c r="J6963">
        <v>16339</v>
      </c>
      <c r="K6963">
        <v>500</v>
      </c>
      <c r="L6963">
        <v>1.8845144356955381</v>
      </c>
      <c r="M6963">
        <v>-0.33333333333333331</v>
      </c>
      <c r="N6963">
        <v>480.42857142857144</v>
      </c>
      <c r="O6963">
        <v>2</v>
      </c>
      <c r="P6963">
        <v>480.42857142857144</v>
      </c>
      <c r="Q6963">
        <v>2</v>
      </c>
    </row>
    <row r="6964" spans="1:17" x14ac:dyDescent="0.35">
      <c r="A6964" t="str">
        <f t="shared" si="108"/>
        <v>Nevada44010</v>
      </c>
      <c r="B6964" t="s">
        <v>40</v>
      </c>
      <c r="C6964">
        <v>3080156</v>
      </c>
      <c r="D6964" s="4">
        <v>44010</v>
      </c>
      <c r="E6964" s="4">
        <v>43922</v>
      </c>
      <c r="F6964" s="4" t="s">
        <v>77</v>
      </c>
      <c r="G6964">
        <v>1</v>
      </c>
      <c r="H6964">
        <v>821</v>
      </c>
      <c r="I6964">
        <v>0</v>
      </c>
      <c r="J6964">
        <v>17160</v>
      </c>
      <c r="K6964">
        <v>500</v>
      </c>
      <c r="L6964">
        <v>-0.25295723384895358</v>
      </c>
      <c r="M6964">
        <v>-1</v>
      </c>
      <c r="N6964">
        <v>560</v>
      </c>
      <c r="O6964">
        <v>1.8571428571428572</v>
      </c>
      <c r="P6964">
        <v>560</v>
      </c>
      <c r="Q6964">
        <v>1.8571428571428572</v>
      </c>
    </row>
    <row r="6965" spans="1:17" x14ac:dyDescent="0.35">
      <c r="A6965" t="str">
        <f t="shared" si="108"/>
        <v>Nevada44011</v>
      </c>
      <c r="B6965" t="s">
        <v>40</v>
      </c>
      <c r="C6965">
        <v>3080156</v>
      </c>
      <c r="D6965" s="4">
        <v>44011</v>
      </c>
      <c r="E6965" s="4">
        <v>43922</v>
      </c>
      <c r="F6965" s="4" t="s">
        <v>77</v>
      </c>
      <c r="G6965">
        <v>1</v>
      </c>
      <c r="H6965">
        <v>734</v>
      </c>
      <c r="I6965">
        <v>4</v>
      </c>
      <c r="J6965">
        <v>17894</v>
      </c>
      <c r="K6965">
        <v>504</v>
      </c>
      <c r="L6965">
        <v>-0.10596833130328867</v>
      </c>
      <c r="M6965">
        <v>0</v>
      </c>
      <c r="N6965">
        <v>623.71428571428567</v>
      </c>
      <c r="O6965">
        <v>2.1428571428571428</v>
      </c>
      <c r="P6965">
        <v>623.71428571428567</v>
      </c>
      <c r="Q6965">
        <v>2.1428571428571428</v>
      </c>
    </row>
    <row r="6966" spans="1:17" x14ac:dyDescent="0.35">
      <c r="A6966" t="str">
        <f t="shared" si="108"/>
        <v>Nevada44012</v>
      </c>
      <c r="B6966" t="s">
        <v>40</v>
      </c>
      <c r="C6966">
        <v>3080156</v>
      </c>
      <c r="D6966" s="4">
        <v>44012</v>
      </c>
      <c r="E6966" s="4">
        <v>43922</v>
      </c>
      <c r="F6966" s="4" t="s">
        <v>77</v>
      </c>
      <c r="G6966">
        <v>1</v>
      </c>
      <c r="H6966">
        <v>562</v>
      </c>
      <c r="I6966">
        <v>3</v>
      </c>
      <c r="J6966">
        <v>18456</v>
      </c>
      <c r="K6966">
        <v>507</v>
      </c>
      <c r="L6966">
        <v>-0.23433242506811988</v>
      </c>
      <c r="M6966">
        <v>-0.25</v>
      </c>
      <c r="N6966">
        <v>637</v>
      </c>
      <c r="O6966">
        <v>2.1428571428571428</v>
      </c>
      <c r="P6966">
        <v>637</v>
      </c>
      <c r="Q6966">
        <v>2.1428571428571428</v>
      </c>
    </row>
    <row r="6967" spans="1:17" x14ac:dyDescent="0.35">
      <c r="A6967" t="str">
        <f t="shared" si="108"/>
        <v>Nevada44013</v>
      </c>
      <c r="B6967" t="s">
        <v>40</v>
      </c>
      <c r="C6967">
        <v>3080156</v>
      </c>
      <c r="D6967" s="4">
        <v>44013</v>
      </c>
      <c r="E6967" s="4">
        <v>43922</v>
      </c>
      <c r="F6967" s="4" t="s">
        <v>77</v>
      </c>
      <c r="G6967">
        <v>1</v>
      </c>
      <c r="H6967">
        <v>645</v>
      </c>
      <c r="I6967">
        <v>4</v>
      </c>
      <c r="J6967">
        <v>19101</v>
      </c>
      <c r="K6967">
        <v>511</v>
      </c>
      <c r="L6967">
        <v>0.14768683274021352</v>
      </c>
      <c r="M6967">
        <v>0.33333333333333331</v>
      </c>
      <c r="N6967">
        <v>677</v>
      </c>
      <c r="O6967">
        <v>2.4285714285714284</v>
      </c>
      <c r="P6967">
        <v>677</v>
      </c>
      <c r="Q6967">
        <v>2.4285714285714284</v>
      </c>
    </row>
    <row r="6968" spans="1:17" x14ac:dyDescent="0.35">
      <c r="A6968" t="str">
        <f t="shared" si="108"/>
        <v>Nevada44014</v>
      </c>
      <c r="B6968" t="s">
        <v>40</v>
      </c>
      <c r="C6968">
        <v>3080156</v>
      </c>
      <c r="D6968" s="4">
        <v>44014</v>
      </c>
      <c r="E6968" s="4">
        <v>43922</v>
      </c>
      <c r="F6968" s="4" t="s">
        <v>77</v>
      </c>
      <c r="G6968">
        <v>1</v>
      </c>
      <c r="H6968">
        <v>632</v>
      </c>
      <c r="I6968">
        <v>14</v>
      </c>
      <c r="J6968">
        <v>19733</v>
      </c>
      <c r="K6968">
        <v>525</v>
      </c>
      <c r="L6968">
        <v>-2.0155038759689922E-2</v>
      </c>
      <c r="M6968">
        <v>2.5</v>
      </c>
      <c r="N6968">
        <v>696.28571428571433</v>
      </c>
      <c r="O6968">
        <v>4.2857142857142856</v>
      </c>
      <c r="P6968">
        <v>696.28571428571433</v>
      </c>
      <c r="Q6968">
        <v>4.2857142857142856</v>
      </c>
    </row>
    <row r="6969" spans="1:17" x14ac:dyDescent="0.35">
      <c r="A6969" t="str">
        <f t="shared" si="108"/>
        <v>Nevada44015</v>
      </c>
      <c r="B6969" t="s">
        <v>40</v>
      </c>
      <c r="C6969">
        <v>3080156</v>
      </c>
      <c r="D6969" s="4">
        <v>44015</v>
      </c>
      <c r="E6969" s="4">
        <v>43922</v>
      </c>
      <c r="F6969" s="4" t="s">
        <v>77</v>
      </c>
      <c r="G6969">
        <v>1</v>
      </c>
      <c r="H6969">
        <v>985</v>
      </c>
      <c r="I6969">
        <v>3</v>
      </c>
      <c r="J6969">
        <v>20718</v>
      </c>
      <c r="K6969">
        <v>528</v>
      </c>
      <c r="L6969">
        <v>0.55854430379746833</v>
      </c>
      <c r="M6969">
        <v>-0.7857142857142857</v>
      </c>
      <c r="N6969">
        <v>782.57142857142856</v>
      </c>
      <c r="O6969">
        <v>4.2857142857142856</v>
      </c>
      <c r="P6969">
        <v>782.57142857142856</v>
      </c>
      <c r="Q6969">
        <v>4.2857142857142856</v>
      </c>
    </row>
    <row r="6970" spans="1:17" x14ac:dyDescent="0.35">
      <c r="A6970" t="str">
        <f t="shared" si="108"/>
        <v>Nevada44016</v>
      </c>
      <c r="B6970" t="s">
        <v>40</v>
      </c>
      <c r="C6970">
        <v>3080156</v>
      </c>
      <c r="D6970" s="4">
        <v>44016</v>
      </c>
      <c r="E6970" s="4">
        <v>43922</v>
      </c>
      <c r="F6970" s="4" t="s">
        <v>77</v>
      </c>
      <c r="G6970">
        <v>1</v>
      </c>
      <c r="H6970">
        <v>857</v>
      </c>
      <c r="I6970">
        <v>2</v>
      </c>
      <c r="J6970">
        <v>21575</v>
      </c>
      <c r="K6970">
        <v>530</v>
      </c>
      <c r="L6970">
        <v>-0.12994923857868021</v>
      </c>
      <c r="M6970">
        <v>-0.33333333333333331</v>
      </c>
      <c r="N6970">
        <v>748</v>
      </c>
      <c r="O6970">
        <v>4.2857142857142856</v>
      </c>
      <c r="P6970">
        <v>748</v>
      </c>
      <c r="Q6970">
        <v>4.2857142857142856</v>
      </c>
    </row>
    <row r="6971" spans="1:17" x14ac:dyDescent="0.35">
      <c r="A6971" t="str">
        <f t="shared" si="108"/>
        <v>Nevada44017</v>
      </c>
      <c r="B6971" t="s">
        <v>40</v>
      </c>
      <c r="C6971">
        <v>3080156</v>
      </c>
      <c r="D6971" s="4">
        <v>44017</v>
      </c>
      <c r="E6971" s="4">
        <v>43922</v>
      </c>
      <c r="F6971" s="4" t="s">
        <v>77</v>
      </c>
      <c r="G6971">
        <v>1</v>
      </c>
      <c r="H6971">
        <v>843</v>
      </c>
      <c r="I6971">
        <v>4</v>
      </c>
      <c r="J6971">
        <v>22418</v>
      </c>
      <c r="K6971">
        <v>534</v>
      </c>
      <c r="L6971">
        <v>-1.6336056009334889E-2</v>
      </c>
      <c r="M6971">
        <v>1</v>
      </c>
      <c r="N6971">
        <v>751.14285714285711</v>
      </c>
      <c r="O6971">
        <v>4.8571428571428568</v>
      </c>
      <c r="P6971">
        <v>751.14285714285711</v>
      </c>
      <c r="Q6971">
        <v>4.8571428571428568</v>
      </c>
    </row>
    <row r="6972" spans="1:17" x14ac:dyDescent="0.35">
      <c r="A6972" t="str">
        <f t="shared" si="108"/>
        <v>Nevada44018</v>
      </c>
      <c r="B6972" t="s">
        <v>40</v>
      </c>
      <c r="C6972">
        <v>3080156</v>
      </c>
      <c r="D6972" s="4">
        <v>44018</v>
      </c>
      <c r="E6972" s="4">
        <v>43922</v>
      </c>
      <c r="F6972" s="4" t="s">
        <v>77</v>
      </c>
      <c r="G6972">
        <v>1</v>
      </c>
      <c r="H6972">
        <v>491</v>
      </c>
      <c r="I6972">
        <v>3</v>
      </c>
      <c r="J6972">
        <v>22909</v>
      </c>
      <c r="K6972">
        <v>537</v>
      </c>
      <c r="L6972">
        <v>-0.41755634638196915</v>
      </c>
      <c r="M6972">
        <v>-0.25</v>
      </c>
      <c r="N6972">
        <v>716.42857142857144</v>
      </c>
      <c r="O6972">
        <v>4.7142857142857144</v>
      </c>
      <c r="P6972">
        <v>716.42857142857144</v>
      </c>
      <c r="Q6972">
        <v>4.7142857142857144</v>
      </c>
    </row>
    <row r="6973" spans="1:17" x14ac:dyDescent="0.35">
      <c r="A6973" t="str">
        <f t="shared" si="108"/>
        <v>Nevada44019</v>
      </c>
      <c r="B6973" t="s">
        <v>40</v>
      </c>
      <c r="C6973">
        <v>3080156</v>
      </c>
      <c r="D6973" s="4">
        <v>44019</v>
      </c>
      <c r="E6973" s="4">
        <v>43922</v>
      </c>
      <c r="F6973" s="4" t="s">
        <v>77</v>
      </c>
      <c r="G6973">
        <v>1</v>
      </c>
      <c r="H6973">
        <v>876</v>
      </c>
      <c r="I6973">
        <v>11</v>
      </c>
      <c r="J6973">
        <v>23785</v>
      </c>
      <c r="K6973">
        <v>548</v>
      </c>
      <c r="L6973">
        <v>0.78411405295315684</v>
      </c>
      <c r="M6973">
        <v>2.6666666666666665</v>
      </c>
      <c r="N6973">
        <v>761.28571428571433</v>
      </c>
      <c r="O6973">
        <v>5.8571428571428568</v>
      </c>
      <c r="P6973">
        <v>761.28571428571433</v>
      </c>
      <c r="Q6973">
        <v>5.8571428571428568</v>
      </c>
    </row>
    <row r="6974" spans="1:17" x14ac:dyDescent="0.35">
      <c r="A6974" t="str">
        <f t="shared" si="108"/>
        <v>Nevada44020</v>
      </c>
      <c r="B6974" t="s">
        <v>40</v>
      </c>
      <c r="C6974">
        <v>3080156</v>
      </c>
      <c r="D6974" s="4">
        <v>44020</v>
      </c>
      <c r="E6974" s="4">
        <v>43922</v>
      </c>
      <c r="F6974" s="4" t="s">
        <v>77</v>
      </c>
      <c r="G6974">
        <v>1</v>
      </c>
      <c r="H6974">
        <v>516</v>
      </c>
      <c r="I6974">
        <v>5</v>
      </c>
      <c r="J6974">
        <v>24301</v>
      </c>
      <c r="K6974">
        <v>553</v>
      </c>
      <c r="L6974">
        <v>-0.41095890410958902</v>
      </c>
      <c r="M6974">
        <v>-0.54545454545454541</v>
      </c>
      <c r="N6974">
        <v>742.85714285714289</v>
      </c>
      <c r="O6974">
        <v>6</v>
      </c>
      <c r="P6974">
        <v>742.85714285714289</v>
      </c>
      <c r="Q6974">
        <v>6</v>
      </c>
    </row>
    <row r="6975" spans="1:17" x14ac:dyDescent="0.35">
      <c r="A6975" t="str">
        <f t="shared" si="108"/>
        <v>Nevada44021</v>
      </c>
      <c r="B6975" t="s">
        <v>40</v>
      </c>
      <c r="C6975">
        <v>3080156</v>
      </c>
      <c r="D6975" s="4">
        <v>44021</v>
      </c>
      <c r="E6975" s="4">
        <v>43922</v>
      </c>
      <c r="F6975" s="4" t="s">
        <v>77</v>
      </c>
      <c r="G6975">
        <v>1</v>
      </c>
      <c r="H6975">
        <v>603</v>
      </c>
      <c r="I6975">
        <v>18</v>
      </c>
      <c r="J6975">
        <v>24904</v>
      </c>
      <c r="K6975">
        <v>571</v>
      </c>
      <c r="L6975">
        <v>0.16860465116279069</v>
      </c>
      <c r="M6975">
        <v>2.6</v>
      </c>
      <c r="N6975">
        <v>738.71428571428567</v>
      </c>
      <c r="O6975">
        <v>6.5714285714285712</v>
      </c>
      <c r="P6975">
        <v>738.71428571428567</v>
      </c>
      <c r="Q6975">
        <v>6.5714285714285712</v>
      </c>
    </row>
    <row r="6976" spans="1:17" x14ac:dyDescent="0.35">
      <c r="A6976" t="str">
        <f t="shared" si="108"/>
        <v>Nevada44022</v>
      </c>
      <c r="B6976" t="s">
        <v>40</v>
      </c>
      <c r="C6976">
        <v>3080156</v>
      </c>
      <c r="D6976" s="4">
        <v>44022</v>
      </c>
      <c r="E6976" s="4">
        <v>43922</v>
      </c>
      <c r="F6976" s="4" t="s">
        <v>77</v>
      </c>
      <c r="G6976">
        <v>1</v>
      </c>
      <c r="H6976">
        <v>1004</v>
      </c>
      <c r="I6976">
        <v>8</v>
      </c>
      <c r="J6976">
        <v>25908</v>
      </c>
      <c r="K6976">
        <v>579</v>
      </c>
      <c r="L6976">
        <v>0.66500829187396349</v>
      </c>
      <c r="M6976">
        <v>-0.55555555555555558</v>
      </c>
      <c r="N6976">
        <v>741.42857142857144</v>
      </c>
      <c r="O6976">
        <v>7.2857142857142856</v>
      </c>
      <c r="P6976">
        <v>741.42857142857144</v>
      </c>
      <c r="Q6976">
        <v>7.2857142857142856</v>
      </c>
    </row>
    <row r="6977" spans="1:17" x14ac:dyDescent="0.35">
      <c r="A6977" t="str">
        <f t="shared" si="108"/>
        <v>Nevada44023</v>
      </c>
      <c r="B6977" t="s">
        <v>40</v>
      </c>
      <c r="C6977">
        <v>3080156</v>
      </c>
      <c r="D6977" s="4">
        <v>44023</v>
      </c>
      <c r="E6977" s="4">
        <v>43922</v>
      </c>
      <c r="F6977" s="4" t="s">
        <v>77</v>
      </c>
      <c r="G6977">
        <v>1</v>
      </c>
      <c r="H6977">
        <v>930</v>
      </c>
      <c r="I6977">
        <v>13</v>
      </c>
      <c r="J6977">
        <v>26838</v>
      </c>
      <c r="K6977">
        <v>592</v>
      </c>
      <c r="L6977">
        <v>-7.370517928286853E-2</v>
      </c>
      <c r="M6977">
        <v>0.625</v>
      </c>
      <c r="N6977">
        <v>751.85714285714289</v>
      </c>
      <c r="O6977">
        <v>8.8571428571428577</v>
      </c>
      <c r="P6977">
        <v>751.85714285714289</v>
      </c>
      <c r="Q6977">
        <v>8.8571428571428577</v>
      </c>
    </row>
    <row r="6978" spans="1:17" x14ac:dyDescent="0.35">
      <c r="A6978" t="str">
        <f t="shared" si="108"/>
        <v>Nevada44024</v>
      </c>
      <c r="B6978" t="s">
        <v>40</v>
      </c>
      <c r="C6978">
        <v>3080156</v>
      </c>
      <c r="D6978" s="4">
        <v>44024</v>
      </c>
      <c r="E6978" s="4">
        <v>43922</v>
      </c>
      <c r="F6978" s="4" t="s">
        <v>77</v>
      </c>
      <c r="G6978">
        <v>1</v>
      </c>
      <c r="H6978">
        <v>845</v>
      </c>
      <c r="I6978">
        <v>1</v>
      </c>
      <c r="J6978">
        <v>27683</v>
      </c>
      <c r="K6978">
        <v>593</v>
      </c>
      <c r="L6978">
        <v>-9.1397849462365593E-2</v>
      </c>
      <c r="M6978">
        <v>-0.92307692307692313</v>
      </c>
      <c r="N6978">
        <v>752.14285714285711</v>
      </c>
      <c r="O6978">
        <v>8.4285714285714288</v>
      </c>
      <c r="P6978">
        <v>752.14285714285711</v>
      </c>
      <c r="Q6978">
        <v>8.4285714285714288</v>
      </c>
    </row>
    <row r="6979" spans="1:17" x14ac:dyDescent="0.35">
      <c r="A6979" t="str">
        <f t="shared" ref="A6979:A7042" si="109">B6979&amp;D6979</f>
        <v>Nevada44025</v>
      </c>
      <c r="B6979" t="s">
        <v>40</v>
      </c>
      <c r="C6979">
        <v>3080156</v>
      </c>
      <c r="D6979" s="4">
        <v>44025</v>
      </c>
      <c r="E6979" s="4">
        <v>43922</v>
      </c>
      <c r="F6979" s="4" t="s">
        <v>77</v>
      </c>
      <c r="G6979">
        <v>1</v>
      </c>
      <c r="H6979">
        <v>832</v>
      </c>
      <c r="I6979">
        <v>0</v>
      </c>
      <c r="J6979">
        <v>28515</v>
      </c>
      <c r="K6979">
        <v>593</v>
      </c>
      <c r="L6979">
        <v>-1.5384615384615385E-2</v>
      </c>
      <c r="M6979">
        <v>-1</v>
      </c>
      <c r="N6979">
        <v>800.85714285714289</v>
      </c>
      <c r="O6979">
        <v>8</v>
      </c>
      <c r="P6979">
        <v>800.85714285714289</v>
      </c>
      <c r="Q6979">
        <v>8</v>
      </c>
    </row>
    <row r="6980" spans="1:17" x14ac:dyDescent="0.35">
      <c r="A6980" t="str">
        <f t="shared" si="109"/>
        <v>Nevada44026</v>
      </c>
      <c r="B6980" t="s">
        <v>40</v>
      </c>
      <c r="C6980">
        <v>3080156</v>
      </c>
      <c r="D6980" s="4">
        <v>44026</v>
      </c>
      <c r="E6980" s="4">
        <v>43922</v>
      </c>
      <c r="F6980" s="4" t="s">
        <v>77</v>
      </c>
      <c r="G6980">
        <v>1</v>
      </c>
      <c r="H6980">
        <v>1104</v>
      </c>
      <c r="I6980">
        <v>19</v>
      </c>
      <c r="J6980">
        <v>29619</v>
      </c>
      <c r="K6980">
        <v>612</v>
      </c>
      <c r="L6980">
        <v>0.32692307692307693</v>
      </c>
      <c r="M6980">
        <v>0</v>
      </c>
      <c r="N6980">
        <v>833.42857142857144</v>
      </c>
      <c r="O6980">
        <v>9.1428571428571423</v>
      </c>
      <c r="P6980">
        <v>833.42857142857144</v>
      </c>
      <c r="Q6980">
        <v>9.1428571428571423</v>
      </c>
    </row>
    <row r="6981" spans="1:17" x14ac:dyDescent="0.35">
      <c r="A6981" t="str">
        <f t="shared" si="109"/>
        <v>Nevada44027</v>
      </c>
      <c r="B6981" t="s">
        <v>40</v>
      </c>
      <c r="C6981">
        <v>3080156</v>
      </c>
      <c r="D6981" s="4">
        <v>44027</v>
      </c>
      <c r="E6981" s="4">
        <v>43922</v>
      </c>
      <c r="F6981" s="4" t="s">
        <v>77</v>
      </c>
      <c r="G6981">
        <v>1</v>
      </c>
      <c r="H6981">
        <v>849</v>
      </c>
      <c r="I6981">
        <v>6</v>
      </c>
      <c r="J6981">
        <v>30468</v>
      </c>
      <c r="K6981">
        <v>618</v>
      </c>
      <c r="L6981">
        <v>-0.23097826086956522</v>
      </c>
      <c r="M6981">
        <v>-0.68421052631578949</v>
      </c>
      <c r="N6981">
        <v>881</v>
      </c>
      <c r="O6981">
        <v>9.2857142857142865</v>
      </c>
      <c r="P6981">
        <v>881</v>
      </c>
      <c r="Q6981">
        <v>9.2857142857142865</v>
      </c>
    </row>
    <row r="6982" spans="1:17" x14ac:dyDescent="0.35">
      <c r="A6982" t="str">
        <f t="shared" si="109"/>
        <v>Nevada44028</v>
      </c>
      <c r="B6982" t="s">
        <v>40</v>
      </c>
      <c r="C6982">
        <v>3080156</v>
      </c>
      <c r="D6982" s="4">
        <v>44028</v>
      </c>
      <c r="E6982" s="4">
        <v>43922</v>
      </c>
      <c r="F6982" s="4" t="s">
        <v>77</v>
      </c>
      <c r="G6982">
        <v>1</v>
      </c>
      <c r="H6982">
        <v>1447</v>
      </c>
      <c r="I6982">
        <v>8</v>
      </c>
      <c r="J6982">
        <v>31915</v>
      </c>
      <c r="K6982">
        <v>626</v>
      </c>
      <c r="L6982">
        <v>0.7043580683156655</v>
      </c>
      <c r="M6982">
        <v>0.33333333333333331</v>
      </c>
      <c r="N6982">
        <v>1001.5714285714286</v>
      </c>
      <c r="O6982">
        <v>7.8571428571428568</v>
      </c>
      <c r="P6982">
        <v>1001.5714285714286</v>
      </c>
      <c r="Q6982">
        <v>7.8571428571428568</v>
      </c>
    </row>
    <row r="6983" spans="1:17" x14ac:dyDescent="0.35">
      <c r="A6983" t="str">
        <f t="shared" si="109"/>
        <v>Nevada44029</v>
      </c>
      <c r="B6983" t="s">
        <v>40</v>
      </c>
      <c r="C6983">
        <v>3080156</v>
      </c>
      <c r="D6983" s="4">
        <v>44029</v>
      </c>
      <c r="E6983" s="4">
        <v>43922</v>
      </c>
      <c r="F6983" s="4" t="s">
        <v>77</v>
      </c>
      <c r="G6983">
        <v>1</v>
      </c>
      <c r="H6983">
        <v>1380</v>
      </c>
      <c r="I6983">
        <v>11</v>
      </c>
      <c r="J6983">
        <v>33295</v>
      </c>
      <c r="K6983">
        <v>637</v>
      </c>
      <c r="L6983">
        <v>-4.6302695231513473E-2</v>
      </c>
      <c r="M6983">
        <v>0.375</v>
      </c>
      <c r="N6983">
        <v>1055.2857142857142</v>
      </c>
      <c r="O6983">
        <v>8.2857142857142865</v>
      </c>
      <c r="P6983">
        <v>1055.2857142857142</v>
      </c>
      <c r="Q6983">
        <v>8.2857142857142865</v>
      </c>
    </row>
    <row r="6984" spans="1:17" x14ac:dyDescent="0.35">
      <c r="A6984" t="str">
        <f t="shared" si="109"/>
        <v>Nevada44030</v>
      </c>
      <c r="B6984" t="s">
        <v>40</v>
      </c>
      <c r="C6984">
        <v>3080156</v>
      </c>
      <c r="D6984" s="4">
        <v>44030</v>
      </c>
      <c r="E6984" s="4">
        <v>43922</v>
      </c>
      <c r="F6984" s="4" t="s">
        <v>77</v>
      </c>
      <c r="G6984">
        <v>1</v>
      </c>
      <c r="H6984">
        <v>1182</v>
      </c>
      <c r="I6984">
        <v>9</v>
      </c>
      <c r="J6984">
        <v>34477</v>
      </c>
      <c r="K6984">
        <v>646</v>
      </c>
      <c r="L6984">
        <v>-0.14347826086956522</v>
      </c>
      <c r="M6984">
        <v>-0.18181818181818182</v>
      </c>
      <c r="N6984">
        <v>1091.2857142857142</v>
      </c>
      <c r="O6984">
        <v>7.7142857142857144</v>
      </c>
      <c r="P6984">
        <v>1091.2857142857142</v>
      </c>
      <c r="Q6984">
        <v>7.7142857142857144</v>
      </c>
    </row>
    <row r="6985" spans="1:17" x14ac:dyDescent="0.35">
      <c r="A6985" t="str">
        <f t="shared" si="109"/>
        <v>Nevada44031</v>
      </c>
      <c r="B6985" t="s">
        <v>40</v>
      </c>
      <c r="C6985">
        <v>3080156</v>
      </c>
      <c r="D6985" s="4">
        <v>44031</v>
      </c>
      <c r="E6985" s="4">
        <v>43922</v>
      </c>
      <c r="F6985" s="4" t="s">
        <v>77</v>
      </c>
      <c r="G6985">
        <v>1</v>
      </c>
      <c r="H6985">
        <v>1288</v>
      </c>
      <c r="I6985">
        <v>1</v>
      </c>
      <c r="J6985">
        <v>35765</v>
      </c>
      <c r="K6985">
        <v>647</v>
      </c>
      <c r="L6985">
        <v>8.9678510998307953E-2</v>
      </c>
      <c r="M6985">
        <v>-0.88888888888888884</v>
      </c>
      <c r="N6985">
        <v>1154.5714285714287</v>
      </c>
      <c r="O6985">
        <v>7.7142857142857144</v>
      </c>
      <c r="P6985">
        <v>1154.5714285714287</v>
      </c>
      <c r="Q6985">
        <v>7.7142857142857144</v>
      </c>
    </row>
    <row r="6986" spans="1:17" x14ac:dyDescent="0.35">
      <c r="A6986" t="str">
        <f t="shared" si="109"/>
        <v>Nevada44032</v>
      </c>
      <c r="B6986" t="s">
        <v>40</v>
      </c>
      <c r="C6986">
        <v>3080156</v>
      </c>
      <c r="D6986" s="4">
        <v>44032</v>
      </c>
      <c r="E6986" s="4">
        <v>43922</v>
      </c>
      <c r="F6986" s="4" t="s">
        <v>77</v>
      </c>
      <c r="G6986">
        <v>1</v>
      </c>
      <c r="H6986">
        <v>948</v>
      </c>
      <c r="I6986">
        <v>1</v>
      </c>
      <c r="J6986">
        <v>36713</v>
      </c>
      <c r="K6986">
        <v>648</v>
      </c>
      <c r="L6986">
        <v>-0.2639751552795031</v>
      </c>
      <c r="M6986">
        <v>0</v>
      </c>
      <c r="N6986">
        <v>1171.1428571428571</v>
      </c>
      <c r="O6986">
        <v>7.8571428571428568</v>
      </c>
      <c r="P6986">
        <v>1171.1428571428571</v>
      </c>
      <c r="Q6986">
        <v>7.8571428571428568</v>
      </c>
    </row>
    <row r="6987" spans="1:17" x14ac:dyDescent="0.35">
      <c r="A6987" t="str">
        <f t="shared" si="109"/>
        <v>Nevada44033</v>
      </c>
      <c r="B6987" t="s">
        <v>40</v>
      </c>
      <c r="C6987">
        <v>3080156</v>
      </c>
      <c r="D6987" s="4">
        <v>44033</v>
      </c>
      <c r="E6987" s="4">
        <v>43922</v>
      </c>
      <c r="F6987" s="4" t="s">
        <v>77</v>
      </c>
      <c r="G6987">
        <v>1</v>
      </c>
      <c r="H6987">
        <v>815</v>
      </c>
      <c r="I6987">
        <v>28</v>
      </c>
      <c r="J6987">
        <v>37528</v>
      </c>
      <c r="K6987">
        <v>676</v>
      </c>
      <c r="L6987">
        <v>-0.14029535864978904</v>
      </c>
      <c r="M6987">
        <v>27</v>
      </c>
      <c r="N6987">
        <v>1129.8571428571429</v>
      </c>
      <c r="O6987">
        <v>9.1428571428571423</v>
      </c>
      <c r="P6987">
        <v>1129.8571428571429</v>
      </c>
      <c r="Q6987">
        <v>9.1428571428571423</v>
      </c>
    </row>
    <row r="6988" spans="1:17" x14ac:dyDescent="0.35">
      <c r="A6988" t="str">
        <f t="shared" si="109"/>
        <v>Nevada44034</v>
      </c>
      <c r="B6988" t="s">
        <v>40</v>
      </c>
      <c r="C6988">
        <v>3080156</v>
      </c>
      <c r="D6988" s="4">
        <v>44034</v>
      </c>
      <c r="E6988" s="4">
        <v>43922</v>
      </c>
      <c r="F6988" s="4" t="s">
        <v>77</v>
      </c>
      <c r="G6988">
        <v>1</v>
      </c>
      <c r="H6988">
        <v>1129</v>
      </c>
      <c r="I6988">
        <v>28</v>
      </c>
      <c r="J6988">
        <v>38657</v>
      </c>
      <c r="K6988">
        <v>704</v>
      </c>
      <c r="L6988">
        <v>0.3852760736196319</v>
      </c>
      <c r="M6988">
        <v>0</v>
      </c>
      <c r="N6988">
        <v>1169.8571428571429</v>
      </c>
      <c r="O6988">
        <v>12.285714285714286</v>
      </c>
      <c r="P6988">
        <v>1169.8571428571429</v>
      </c>
      <c r="Q6988">
        <v>12.285714285714286</v>
      </c>
    </row>
    <row r="6989" spans="1:17" x14ac:dyDescent="0.35">
      <c r="A6989" t="str">
        <f t="shared" si="109"/>
        <v>Nevada44035</v>
      </c>
      <c r="B6989" t="s">
        <v>40</v>
      </c>
      <c r="C6989">
        <v>3080156</v>
      </c>
      <c r="D6989" s="4">
        <v>44035</v>
      </c>
      <c r="E6989" s="4">
        <v>43922</v>
      </c>
      <c r="F6989" s="4" t="s">
        <v>77</v>
      </c>
      <c r="G6989">
        <v>1</v>
      </c>
      <c r="H6989">
        <v>1262</v>
      </c>
      <c r="I6989">
        <v>5</v>
      </c>
      <c r="J6989">
        <v>39919</v>
      </c>
      <c r="K6989">
        <v>709</v>
      </c>
      <c r="L6989">
        <v>0.11780336581045173</v>
      </c>
      <c r="M6989">
        <v>-0.8214285714285714</v>
      </c>
      <c r="N6989">
        <v>1143.4285714285713</v>
      </c>
      <c r="O6989">
        <v>11.857142857142858</v>
      </c>
      <c r="P6989">
        <v>1143.4285714285713</v>
      </c>
      <c r="Q6989">
        <v>11.857142857142858</v>
      </c>
    </row>
    <row r="6990" spans="1:17" x14ac:dyDescent="0.35">
      <c r="A6990" t="str">
        <f t="shared" si="109"/>
        <v>Nevada44036</v>
      </c>
      <c r="B6990" t="s">
        <v>40</v>
      </c>
      <c r="C6990">
        <v>3080156</v>
      </c>
      <c r="D6990" s="4">
        <v>44036</v>
      </c>
      <c r="E6990" s="4">
        <v>43922</v>
      </c>
      <c r="F6990" s="4" t="s">
        <v>77</v>
      </c>
      <c r="G6990">
        <v>1</v>
      </c>
      <c r="H6990">
        <v>966</v>
      </c>
      <c r="I6990">
        <v>13</v>
      </c>
      <c r="J6990">
        <v>40885</v>
      </c>
      <c r="K6990">
        <v>722</v>
      </c>
      <c r="L6990">
        <v>-0.23454833597464342</v>
      </c>
      <c r="M6990">
        <v>1.6</v>
      </c>
      <c r="N6990">
        <v>1084.2857142857142</v>
      </c>
      <c r="O6990">
        <v>12.142857142857142</v>
      </c>
      <c r="P6990">
        <v>1084.2857142857142</v>
      </c>
      <c r="Q6990">
        <v>12.142857142857142</v>
      </c>
    </row>
    <row r="6991" spans="1:17" x14ac:dyDescent="0.35">
      <c r="A6991" t="str">
        <f t="shared" si="109"/>
        <v>Nevada44037</v>
      </c>
      <c r="B6991" t="s">
        <v>40</v>
      </c>
      <c r="C6991">
        <v>3080156</v>
      </c>
      <c r="D6991" s="4">
        <v>44037</v>
      </c>
      <c r="E6991" s="4">
        <v>43922</v>
      </c>
      <c r="F6991" s="4" t="s">
        <v>77</v>
      </c>
      <c r="G6991">
        <v>1</v>
      </c>
      <c r="H6991">
        <v>931</v>
      </c>
      <c r="I6991">
        <v>10</v>
      </c>
      <c r="J6991">
        <v>41816</v>
      </c>
      <c r="K6991">
        <v>732</v>
      </c>
      <c r="L6991">
        <v>-3.6231884057971016E-2</v>
      </c>
      <c r="M6991">
        <v>-0.23076923076923078</v>
      </c>
      <c r="N6991">
        <v>1048.4285714285713</v>
      </c>
      <c r="O6991">
        <v>12.285714285714286</v>
      </c>
      <c r="P6991">
        <v>1048.4285714285713</v>
      </c>
      <c r="Q6991">
        <v>12.285714285714286</v>
      </c>
    </row>
    <row r="6992" spans="1:17" x14ac:dyDescent="0.35">
      <c r="A6992" t="str">
        <f t="shared" si="109"/>
        <v>Nevada44038</v>
      </c>
      <c r="B6992" t="s">
        <v>40</v>
      </c>
      <c r="C6992">
        <v>3080156</v>
      </c>
      <c r="D6992" s="4">
        <v>44038</v>
      </c>
      <c r="E6992" s="4">
        <v>43922</v>
      </c>
      <c r="F6992" s="4" t="s">
        <v>77</v>
      </c>
      <c r="G6992">
        <v>1</v>
      </c>
      <c r="H6992">
        <v>1027</v>
      </c>
      <c r="I6992">
        <v>2</v>
      </c>
      <c r="J6992">
        <v>42843</v>
      </c>
      <c r="K6992">
        <v>734</v>
      </c>
      <c r="L6992">
        <v>0.10311493018259936</v>
      </c>
      <c r="M6992">
        <v>-0.8</v>
      </c>
      <c r="N6992">
        <v>1011.1428571428571</v>
      </c>
      <c r="O6992">
        <v>12.428571428571429</v>
      </c>
      <c r="P6992">
        <v>1011.1428571428571</v>
      </c>
      <c r="Q6992">
        <v>12.428571428571429</v>
      </c>
    </row>
    <row r="6993" spans="1:17" x14ac:dyDescent="0.35">
      <c r="A6993" t="str">
        <f t="shared" si="109"/>
        <v>Nevada44039</v>
      </c>
      <c r="B6993" t="s">
        <v>40</v>
      </c>
      <c r="C6993">
        <v>3080156</v>
      </c>
      <c r="D6993" s="4">
        <v>44039</v>
      </c>
      <c r="E6993" s="4">
        <v>43922</v>
      </c>
      <c r="F6993" s="4" t="s">
        <v>77</v>
      </c>
      <c r="G6993">
        <v>1</v>
      </c>
      <c r="H6993">
        <v>988</v>
      </c>
      <c r="I6993">
        <v>5</v>
      </c>
      <c r="J6993">
        <v>43831</v>
      </c>
      <c r="K6993">
        <v>739</v>
      </c>
      <c r="L6993">
        <v>-3.7974683544303799E-2</v>
      </c>
      <c r="M6993">
        <v>1.5</v>
      </c>
      <c r="N6993">
        <v>1016.8571428571429</v>
      </c>
      <c r="O6993">
        <v>13</v>
      </c>
      <c r="P6993">
        <v>1016.8571428571429</v>
      </c>
      <c r="Q6993">
        <v>13</v>
      </c>
    </row>
    <row r="6994" spans="1:17" x14ac:dyDescent="0.35">
      <c r="A6994" t="str">
        <f t="shared" si="109"/>
        <v>Nevada44040</v>
      </c>
      <c r="B6994" t="s">
        <v>40</v>
      </c>
      <c r="C6994">
        <v>3080156</v>
      </c>
      <c r="D6994" s="4">
        <v>44040</v>
      </c>
      <c r="E6994" s="4">
        <v>43922</v>
      </c>
      <c r="F6994" s="4" t="s">
        <v>77</v>
      </c>
      <c r="G6994">
        <v>1</v>
      </c>
      <c r="H6994">
        <v>1105</v>
      </c>
      <c r="I6994">
        <v>20</v>
      </c>
      <c r="J6994">
        <v>44936</v>
      </c>
      <c r="K6994">
        <v>759</v>
      </c>
      <c r="L6994">
        <v>0.11842105263157894</v>
      </c>
      <c r="M6994">
        <v>3</v>
      </c>
      <c r="N6994">
        <v>1058.2857142857142</v>
      </c>
      <c r="O6994">
        <v>11.857142857142858</v>
      </c>
      <c r="P6994">
        <v>1058.2857142857142</v>
      </c>
      <c r="Q6994">
        <v>11.857142857142858</v>
      </c>
    </row>
    <row r="6995" spans="1:17" x14ac:dyDescent="0.35">
      <c r="A6995" t="str">
        <f t="shared" si="109"/>
        <v>Nevada44041</v>
      </c>
      <c r="B6995" t="s">
        <v>40</v>
      </c>
      <c r="C6995">
        <v>3080156</v>
      </c>
      <c r="D6995" s="4">
        <v>44041</v>
      </c>
      <c r="E6995" s="4">
        <v>43922</v>
      </c>
      <c r="F6995" s="4" t="s">
        <v>77</v>
      </c>
      <c r="G6995">
        <v>1</v>
      </c>
      <c r="H6995">
        <v>870</v>
      </c>
      <c r="I6995">
        <v>21</v>
      </c>
      <c r="J6995">
        <v>45806</v>
      </c>
      <c r="K6995">
        <v>780</v>
      </c>
      <c r="L6995">
        <v>-0.21266968325791855</v>
      </c>
      <c r="M6995">
        <v>0.05</v>
      </c>
      <c r="N6995">
        <v>1021.2857142857143</v>
      </c>
      <c r="O6995">
        <v>10.857142857142858</v>
      </c>
      <c r="P6995">
        <v>1021.2857142857143</v>
      </c>
      <c r="Q6995">
        <v>10.857142857142858</v>
      </c>
    </row>
    <row r="6996" spans="1:17" x14ac:dyDescent="0.35">
      <c r="A6996" t="str">
        <f t="shared" si="109"/>
        <v>Nevada44042</v>
      </c>
      <c r="B6996" t="s">
        <v>40</v>
      </c>
      <c r="C6996">
        <v>3080156</v>
      </c>
      <c r="D6996" s="4">
        <v>44042</v>
      </c>
      <c r="E6996" s="4">
        <v>43922</v>
      </c>
      <c r="F6996" s="4" t="s">
        <v>77</v>
      </c>
      <c r="G6996">
        <v>1</v>
      </c>
      <c r="H6996">
        <v>1018</v>
      </c>
      <c r="I6996">
        <v>21</v>
      </c>
      <c r="J6996">
        <v>46824</v>
      </c>
      <c r="K6996">
        <v>801</v>
      </c>
      <c r="L6996">
        <v>0.17011494252873563</v>
      </c>
      <c r="M6996">
        <v>0</v>
      </c>
      <c r="N6996">
        <v>986.42857142857144</v>
      </c>
      <c r="O6996">
        <v>13.142857142857142</v>
      </c>
      <c r="P6996">
        <v>986.42857142857144</v>
      </c>
      <c r="Q6996">
        <v>13.142857142857142</v>
      </c>
    </row>
    <row r="6997" spans="1:17" x14ac:dyDescent="0.35">
      <c r="A6997" t="str">
        <f t="shared" si="109"/>
        <v>Nevada44043</v>
      </c>
      <c r="B6997" t="s">
        <v>40</v>
      </c>
      <c r="C6997">
        <v>3080156</v>
      </c>
      <c r="D6997" s="4">
        <v>44043</v>
      </c>
      <c r="E6997" s="4">
        <v>43922</v>
      </c>
      <c r="F6997" s="4" t="s">
        <v>77</v>
      </c>
      <c r="G6997">
        <v>1</v>
      </c>
      <c r="H6997">
        <v>1264</v>
      </c>
      <c r="I6997">
        <v>29</v>
      </c>
      <c r="J6997">
        <v>48088</v>
      </c>
      <c r="K6997">
        <v>830</v>
      </c>
      <c r="L6997">
        <v>0.24165029469548133</v>
      </c>
      <c r="M6997">
        <v>0.38095238095238093</v>
      </c>
      <c r="N6997">
        <v>1029</v>
      </c>
      <c r="O6997">
        <v>15.428571428571429</v>
      </c>
      <c r="P6997">
        <v>1029</v>
      </c>
      <c r="Q6997">
        <v>15.428571428571429</v>
      </c>
    </row>
    <row r="6998" spans="1:17" x14ac:dyDescent="0.35">
      <c r="A6998" t="str">
        <f t="shared" si="109"/>
        <v>Nevada44044</v>
      </c>
      <c r="B6998" t="s">
        <v>40</v>
      </c>
      <c r="C6998">
        <v>3080156</v>
      </c>
      <c r="D6998" s="4">
        <v>44044</v>
      </c>
      <c r="E6998" s="4">
        <v>43922</v>
      </c>
      <c r="F6998" s="4" t="s">
        <v>77</v>
      </c>
      <c r="G6998">
        <v>1</v>
      </c>
      <c r="H6998">
        <v>986</v>
      </c>
      <c r="I6998">
        <v>2</v>
      </c>
      <c r="J6998">
        <v>49074</v>
      </c>
      <c r="K6998">
        <v>832</v>
      </c>
      <c r="L6998">
        <v>-0.2199367088607595</v>
      </c>
      <c r="M6998">
        <v>-0.93103448275862066</v>
      </c>
      <c r="N6998">
        <v>1036.8571428571429</v>
      </c>
      <c r="O6998">
        <v>14.285714285714286</v>
      </c>
      <c r="P6998">
        <v>1036.8571428571429</v>
      </c>
      <c r="Q6998">
        <v>14.285714285714286</v>
      </c>
    </row>
    <row r="6999" spans="1:17" x14ac:dyDescent="0.35">
      <c r="A6999" t="str">
        <f t="shared" si="109"/>
        <v>Nevada44045</v>
      </c>
      <c r="B6999" t="s">
        <v>40</v>
      </c>
      <c r="C6999">
        <v>3080156</v>
      </c>
      <c r="D6999" s="4">
        <v>44045</v>
      </c>
      <c r="E6999" s="4">
        <v>43922</v>
      </c>
      <c r="F6999" s="4" t="s">
        <v>77</v>
      </c>
      <c r="G6999">
        <v>1</v>
      </c>
      <c r="H6999">
        <v>1131</v>
      </c>
      <c r="I6999">
        <v>0</v>
      </c>
      <c r="J6999">
        <v>50205</v>
      </c>
      <c r="K6999">
        <v>832</v>
      </c>
      <c r="L6999">
        <v>0.14705882352941177</v>
      </c>
      <c r="M6999">
        <v>-1</v>
      </c>
      <c r="N6999">
        <v>1051.7142857142858</v>
      </c>
      <c r="O6999">
        <v>14</v>
      </c>
      <c r="P6999">
        <v>1051.7142857142858</v>
      </c>
      <c r="Q6999">
        <v>14</v>
      </c>
    </row>
    <row r="7000" spans="1:17" x14ac:dyDescent="0.35">
      <c r="A7000" t="str">
        <f t="shared" si="109"/>
        <v>Nevada44046</v>
      </c>
      <c r="B7000" t="s">
        <v>40</v>
      </c>
      <c r="C7000">
        <v>3080156</v>
      </c>
      <c r="D7000" s="4">
        <v>44046</v>
      </c>
      <c r="E7000" s="4">
        <v>43922</v>
      </c>
      <c r="F7000" s="4" t="s">
        <v>77</v>
      </c>
      <c r="G7000">
        <v>1</v>
      </c>
      <c r="H7000">
        <v>994</v>
      </c>
      <c r="I7000">
        <v>15</v>
      </c>
      <c r="J7000">
        <v>51199</v>
      </c>
      <c r="K7000">
        <v>847</v>
      </c>
      <c r="L7000">
        <v>-0.12113174182139699</v>
      </c>
      <c r="M7000">
        <v>0</v>
      </c>
      <c r="N7000">
        <v>1052.5714285714287</v>
      </c>
      <c r="O7000">
        <v>15.428571428571429</v>
      </c>
      <c r="P7000">
        <v>1052.5714285714287</v>
      </c>
      <c r="Q7000">
        <v>15.428571428571429</v>
      </c>
    </row>
    <row r="7001" spans="1:17" x14ac:dyDescent="0.35">
      <c r="A7001" t="str">
        <f t="shared" si="109"/>
        <v>Nevada44047</v>
      </c>
      <c r="B7001" t="s">
        <v>40</v>
      </c>
      <c r="C7001">
        <v>3080156</v>
      </c>
      <c r="D7001" s="4">
        <v>44047</v>
      </c>
      <c r="E7001" s="4">
        <v>43922</v>
      </c>
      <c r="F7001" s="4" t="s">
        <v>77</v>
      </c>
      <c r="G7001">
        <v>1</v>
      </c>
      <c r="H7001">
        <v>980</v>
      </c>
      <c r="I7001">
        <v>15</v>
      </c>
      <c r="J7001">
        <v>52179</v>
      </c>
      <c r="K7001">
        <v>862</v>
      </c>
      <c r="L7001">
        <v>-1.4084507042253521E-2</v>
      </c>
      <c r="M7001">
        <v>0</v>
      </c>
      <c r="N7001">
        <v>1034.7142857142858</v>
      </c>
      <c r="O7001">
        <v>14.714285714285714</v>
      </c>
      <c r="P7001">
        <v>1034.7142857142858</v>
      </c>
      <c r="Q7001">
        <v>14.714285714285714</v>
      </c>
    </row>
    <row r="7002" spans="1:17" x14ac:dyDescent="0.35">
      <c r="A7002" t="str">
        <f t="shared" si="109"/>
        <v>Nevada44048</v>
      </c>
      <c r="B7002" t="s">
        <v>40</v>
      </c>
      <c r="C7002">
        <v>3080156</v>
      </c>
      <c r="D7002" s="4">
        <v>44048</v>
      </c>
      <c r="E7002" s="4">
        <v>43922</v>
      </c>
      <c r="F7002" s="4" t="s">
        <v>77</v>
      </c>
      <c r="G7002">
        <v>1</v>
      </c>
      <c r="H7002">
        <v>649</v>
      </c>
      <c r="I7002">
        <v>28</v>
      </c>
      <c r="J7002">
        <v>52828</v>
      </c>
      <c r="K7002">
        <v>890</v>
      </c>
      <c r="L7002">
        <v>-0.33775510204081632</v>
      </c>
      <c r="M7002">
        <v>0.8666666666666667</v>
      </c>
      <c r="N7002">
        <v>1003.1428571428571</v>
      </c>
      <c r="O7002">
        <v>15.714285714285714</v>
      </c>
      <c r="P7002">
        <v>1003.1428571428571</v>
      </c>
      <c r="Q7002">
        <v>15.714285714285714</v>
      </c>
    </row>
    <row r="7003" spans="1:17" x14ac:dyDescent="0.35">
      <c r="A7003" t="str">
        <f t="shared" si="109"/>
        <v>Nevada44049</v>
      </c>
      <c r="B7003" t="s">
        <v>40</v>
      </c>
      <c r="C7003">
        <v>3080156</v>
      </c>
      <c r="D7003" s="4">
        <v>44049</v>
      </c>
      <c r="E7003" s="4">
        <v>43922</v>
      </c>
      <c r="F7003" s="4" t="s">
        <v>77</v>
      </c>
      <c r="G7003">
        <v>1</v>
      </c>
      <c r="H7003">
        <v>729</v>
      </c>
      <c r="I7003">
        <v>10</v>
      </c>
      <c r="J7003">
        <v>53557</v>
      </c>
      <c r="K7003">
        <v>900</v>
      </c>
      <c r="L7003">
        <v>0.12326656394453005</v>
      </c>
      <c r="M7003">
        <v>-0.6428571428571429</v>
      </c>
      <c r="N7003">
        <v>961.85714285714289</v>
      </c>
      <c r="O7003">
        <v>14.142857142857142</v>
      </c>
      <c r="P7003">
        <v>961.85714285714289</v>
      </c>
      <c r="Q7003">
        <v>14.142857142857142</v>
      </c>
    </row>
    <row r="7004" spans="1:17" x14ac:dyDescent="0.35">
      <c r="A7004" t="str">
        <f t="shared" si="109"/>
        <v>Nevada44050</v>
      </c>
      <c r="B7004" t="s">
        <v>40</v>
      </c>
      <c r="C7004">
        <v>3080156</v>
      </c>
      <c r="D7004" s="4">
        <v>44050</v>
      </c>
      <c r="E7004" s="4">
        <v>43922</v>
      </c>
      <c r="F7004" s="4" t="s">
        <v>77</v>
      </c>
      <c r="G7004">
        <v>1</v>
      </c>
      <c r="H7004">
        <v>976</v>
      </c>
      <c r="I7004">
        <v>20</v>
      </c>
      <c r="J7004">
        <v>54533</v>
      </c>
      <c r="K7004">
        <v>920</v>
      </c>
      <c r="L7004">
        <v>0.33882030178326472</v>
      </c>
      <c r="M7004">
        <v>1</v>
      </c>
      <c r="N7004">
        <v>920.71428571428567</v>
      </c>
      <c r="O7004">
        <v>12.857142857142858</v>
      </c>
      <c r="P7004">
        <v>920.71428571428567</v>
      </c>
      <c r="Q7004">
        <v>12.857142857142858</v>
      </c>
    </row>
    <row r="7005" spans="1:17" x14ac:dyDescent="0.35">
      <c r="A7005" t="str">
        <f t="shared" si="109"/>
        <v>Nevada44051</v>
      </c>
      <c r="B7005" t="s">
        <v>40</v>
      </c>
      <c r="C7005">
        <v>3080156</v>
      </c>
      <c r="D7005" s="4">
        <v>44051</v>
      </c>
      <c r="E7005" s="4">
        <v>43922</v>
      </c>
      <c r="F7005" s="4" t="s">
        <v>77</v>
      </c>
      <c r="G7005">
        <v>1</v>
      </c>
      <c r="H7005">
        <v>886</v>
      </c>
      <c r="I7005">
        <v>29</v>
      </c>
      <c r="J7005">
        <v>55419</v>
      </c>
      <c r="K7005">
        <v>949</v>
      </c>
      <c r="L7005">
        <v>-9.2213114754098366E-2</v>
      </c>
      <c r="M7005">
        <v>0.45</v>
      </c>
      <c r="N7005">
        <v>906.42857142857144</v>
      </c>
      <c r="O7005">
        <v>16.714285714285715</v>
      </c>
      <c r="P7005">
        <v>906.42857142857144</v>
      </c>
      <c r="Q7005">
        <v>16.714285714285715</v>
      </c>
    </row>
    <row r="7006" spans="1:17" x14ac:dyDescent="0.35">
      <c r="A7006" t="str">
        <f t="shared" si="109"/>
        <v>Nevada44052</v>
      </c>
      <c r="B7006" t="s">
        <v>40</v>
      </c>
      <c r="C7006">
        <v>3080156</v>
      </c>
      <c r="D7006" s="4">
        <v>44052</v>
      </c>
      <c r="E7006" s="4">
        <v>43922</v>
      </c>
      <c r="F7006" s="4" t="s">
        <v>77</v>
      </c>
      <c r="G7006">
        <v>1</v>
      </c>
      <c r="H7006">
        <v>811</v>
      </c>
      <c r="I7006">
        <v>8</v>
      </c>
      <c r="J7006">
        <v>56230</v>
      </c>
      <c r="K7006">
        <v>957</v>
      </c>
      <c r="L7006">
        <v>-8.4650112866817159E-2</v>
      </c>
      <c r="M7006">
        <v>-0.72413793103448276</v>
      </c>
      <c r="N7006">
        <v>860.71428571428567</v>
      </c>
      <c r="O7006">
        <v>17.857142857142858</v>
      </c>
      <c r="P7006">
        <v>860.71428571428567</v>
      </c>
      <c r="Q7006">
        <v>17.857142857142858</v>
      </c>
    </row>
    <row r="7007" spans="1:17" x14ac:dyDescent="0.35">
      <c r="A7007" t="str">
        <f t="shared" si="109"/>
        <v>Nevada44053</v>
      </c>
      <c r="B7007" t="s">
        <v>40</v>
      </c>
      <c r="C7007">
        <v>3080156</v>
      </c>
      <c r="D7007" s="4">
        <v>44053</v>
      </c>
      <c r="E7007" s="4">
        <v>43922</v>
      </c>
      <c r="F7007" s="4" t="s">
        <v>77</v>
      </c>
      <c r="G7007">
        <v>1</v>
      </c>
      <c r="H7007">
        <v>742</v>
      </c>
      <c r="I7007">
        <v>6</v>
      </c>
      <c r="J7007">
        <v>56972</v>
      </c>
      <c r="K7007">
        <v>963</v>
      </c>
      <c r="L7007">
        <v>-8.5080147965474723E-2</v>
      </c>
      <c r="M7007">
        <v>-0.25</v>
      </c>
      <c r="N7007">
        <v>824.71428571428567</v>
      </c>
      <c r="O7007">
        <v>16.571428571428573</v>
      </c>
      <c r="P7007">
        <v>824.71428571428567</v>
      </c>
      <c r="Q7007">
        <v>16.571428571428573</v>
      </c>
    </row>
    <row r="7008" spans="1:17" x14ac:dyDescent="0.35">
      <c r="A7008" t="str">
        <f t="shared" si="109"/>
        <v>Nevada44054</v>
      </c>
      <c r="B7008" t="s">
        <v>40</v>
      </c>
      <c r="C7008">
        <v>3080156</v>
      </c>
      <c r="D7008" s="4">
        <v>44054</v>
      </c>
      <c r="E7008" s="4">
        <v>43922</v>
      </c>
      <c r="F7008" s="4" t="s">
        <v>77</v>
      </c>
      <c r="G7008">
        <v>1</v>
      </c>
      <c r="H7008">
        <v>548</v>
      </c>
      <c r="I7008">
        <v>18</v>
      </c>
      <c r="J7008">
        <v>57520</v>
      </c>
      <c r="K7008">
        <v>981</v>
      </c>
      <c r="L7008">
        <v>-0.26145552560646901</v>
      </c>
      <c r="M7008">
        <v>2</v>
      </c>
      <c r="N7008">
        <v>763</v>
      </c>
      <c r="O7008">
        <v>17</v>
      </c>
      <c r="P7008">
        <v>763</v>
      </c>
      <c r="Q7008">
        <v>17</v>
      </c>
    </row>
    <row r="7009" spans="1:17" x14ac:dyDescent="0.35">
      <c r="A7009" t="str">
        <f t="shared" si="109"/>
        <v>Nevada44055</v>
      </c>
      <c r="B7009" t="s">
        <v>40</v>
      </c>
      <c r="C7009">
        <v>3080156</v>
      </c>
      <c r="D7009" s="4">
        <v>44055</v>
      </c>
      <c r="E7009" s="4">
        <v>43922</v>
      </c>
      <c r="F7009" s="4" t="s">
        <v>77</v>
      </c>
      <c r="G7009">
        <v>1</v>
      </c>
      <c r="H7009">
        <v>528</v>
      </c>
      <c r="I7009">
        <v>15</v>
      </c>
      <c r="J7009">
        <v>58048</v>
      </c>
      <c r="K7009">
        <v>996</v>
      </c>
      <c r="L7009">
        <v>-3.6496350364963501E-2</v>
      </c>
      <c r="M7009">
        <v>-0.16666666666666666</v>
      </c>
      <c r="N7009">
        <v>745.71428571428567</v>
      </c>
      <c r="O7009">
        <v>15.142857142857142</v>
      </c>
      <c r="P7009">
        <v>745.71428571428567</v>
      </c>
      <c r="Q7009">
        <v>15.142857142857142</v>
      </c>
    </row>
    <row r="7010" spans="1:17" x14ac:dyDescent="0.35">
      <c r="A7010" t="str">
        <f t="shared" si="109"/>
        <v>Nevada44056</v>
      </c>
      <c r="B7010" t="s">
        <v>40</v>
      </c>
      <c r="C7010">
        <v>3080156</v>
      </c>
      <c r="D7010" s="4">
        <v>44056</v>
      </c>
      <c r="E7010" s="4">
        <v>43922</v>
      </c>
      <c r="F7010" s="4" t="s">
        <v>77</v>
      </c>
      <c r="G7010">
        <v>1</v>
      </c>
      <c r="H7010">
        <v>602</v>
      </c>
      <c r="I7010">
        <v>34</v>
      </c>
      <c r="J7010">
        <v>58650</v>
      </c>
      <c r="K7010">
        <v>1030</v>
      </c>
      <c r="L7010">
        <v>0.14015151515151514</v>
      </c>
      <c r="M7010">
        <v>1.2666666666666666</v>
      </c>
      <c r="N7010">
        <v>727.57142857142856</v>
      </c>
      <c r="O7010">
        <v>18.571428571428573</v>
      </c>
      <c r="P7010">
        <v>727.57142857142856</v>
      </c>
      <c r="Q7010">
        <v>18.571428571428573</v>
      </c>
    </row>
    <row r="7011" spans="1:17" x14ac:dyDescent="0.35">
      <c r="A7011" t="str">
        <f t="shared" si="109"/>
        <v>Nevada44057</v>
      </c>
      <c r="B7011" t="s">
        <v>40</v>
      </c>
      <c r="C7011">
        <v>3080156</v>
      </c>
      <c r="D7011" s="4">
        <v>44057</v>
      </c>
      <c r="E7011" s="4">
        <v>43922</v>
      </c>
      <c r="F7011" s="4" t="s">
        <v>77</v>
      </c>
      <c r="G7011">
        <v>1</v>
      </c>
      <c r="H7011">
        <v>1099</v>
      </c>
      <c r="I7011">
        <v>15</v>
      </c>
      <c r="J7011">
        <v>59749</v>
      </c>
      <c r="K7011">
        <v>1045</v>
      </c>
      <c r="L7011">
        <v>0.82558139534883723</v>
      </c>
      <c r="M7011">
        <v>-0.55882352941176472</v>
      </c>
      <c r="N7011">
        <v>745.14285714285711</v>
      </c>
      <c r="O7011">
        <v>17.857142857142858</v>
      </c>
      <c r="P7011">
        <v>745.14285714285711</v>
      </c>
      <c r="Q7011">
        <v>17.857142857142858</v>
      </c>
    </row>
    <row r="7012" spans="1:17" x14ac:dyDescent="0.35">
      <c r="A7012" t="str">
        <f t="shared" si="109"/>
        <v>Nevada44058</v>
      </c>
      <c r="B7012" t="s">
        <v>40</v>
      </c>
      <c r="C7012">
        <v>3080156</v>
      </c>
      <c r="D7012" s="4">
        <v>44058</v>
      </c>
      <c r="E7012" s="4">
        <v>43922</v>
      </c>
      <c r="F7012" s="4" t="s">
        <v>77</v>
      </c>
      <c r="G7012">
        <v>1</v>
      </c>
      <c r="H7012">
        <v>859</v>
      </c>
      <c r="I7012">
        <v>24</v>
      </c>
      <c r="J7012">
        <v>60608</v>
      </c>
      <c r="K7012">
        <v>1069</v>
      </c>
      <c r="L7012">
        <v>-0.2183803457688808</v>
      </c>
      <c r="M7012">
        <v>0.6</v>
      </c>
      <c r="N7012">
        <v>741.28571428571433</v>
      </c>
      <c r="O7012">
        <v>17.142857142857142</v>
      </c>
      <c r="P7012">
        <v>741.28571428571433</v>
      </c>
      <c r="Q7012">
        <v>17.142857142857142</v>
      </c>
    </row>
    <row r="7013" spans="1:17" x14ac:dyDescent="0.35">
      <c r="A7013" t="str">
        <f t="shared" si="109"/>
        <v>Nevada44059</v>
      </c>
      <c r="B7013" t="s">
        <v>40</v>
      </c>
      <c r="C7013">
        <v>3080156</v>
      </c>
      <c r="D7013" s="4">
        <v>44059</v>
      </c>
      <c r="E7013" s="4">
        <v>43922</v>
      </c>
      <c r="F7013" s="4" t="s">
        <v>77</v>
      </c>
      <c r="G7013">
        <v>1</v>
      </c>
      <c r="H7013">
        <v>697</v>
      </c>
      <c r="I7013">
        <v>3</v>
      </c>
      <c r="J7013">
        <v>61305</v>
      </c>
      <c r="K7013">
        <v>1072</v>
      </c>
      <c r="L7013">
        <v>-0.18859138533178113</v>
      </c>
      <c r="M7013">
        <v>-0.875</v>
      </c>
      <c r="N7013">
        <v>725</v>
      </c>
      <c r="O7013">
        <v>16.428571428571427</v>
      </c>
      <c r="P7013">
        <v>725</v>
      </c>
      <c r="Q7013">
        <v>16.428571428571427</v>
      </c>
    </row>
    <row r="7014" spans="1:17" x14ac:dyDescent="0.35">
      <c r="A7014" t="str">
        <f t="shared" si="109"/>
        <v>Nevada44060</v>
      </c>
      <c r="B7014" t="s">
        <v>40</v>
      </c>
      <c r="C7014">
        <v>3080156</v>
      </c>
      <c r="D7014" s="4">
        <v>44060</v>
      </c>
      <c r="E7014" s="4">
        <v>43922</v>
      </c>
      <c r="F7014" s="4" t="s">
        <v>77</v>
      </c>
      <c r="G7014">
        <v>1</v>
      </c>
      <c r="H7014">
        <v>662</v>
      </c>
      <c r="I7014">
        <v>5</v>
      </c>
      <c r="J7014">
        <v>61967</v>
      </c>
      <c r="K7014">
        <v>1077</v>
      </c>
      <c r="L7014">
        <v>-5.0215208034433287E-2</v>
      </c>
      <c r="M7014">
        <v>0.66666666666666663</v>
      </c>
      <c r="N7014">
        <v>713.57142857142856</v>
      </c>
      <c r="O7014">
        <v>16.285714285714285</v>
      </c>
      <c r="P7014">
        <v>713.57142857142856</v>
      </c>
      <c r="Q7014">
        <v>16.285714285714285</v>
      </c>
    </row>
    <row r="7015" spans="1:17" x14ac:dyDescent="0.35">
      <c r="A7015" t="str">
        <f t="shared" si="109"/>
        <v>Nevada44061</v>
      </c>
      <c r="B7015" t="s">
        <v>40</v>
      </c>
      <c r="C7015">
        <v>3080156</v>
      </c>
      <c r="D7015" s="4">
        <v>44061</v>
      </c>
      <c r="E7015" s="4">
        <v>43922</v>
      </c>
      <c r="F7015" s="4" t="s">
        <v>77</v>
      </c>
      <c r="G7015">
        <v>1</v>
      </c>
      <c r="H7015">
        <v>672</v>
      </c>
      <c r="I7015">
        <v>25</v>
      </c>
      <c r="J7015">
        <v>62639</v>
      </c>
      <c r="K7015">
        <v>1102</v>
      </c>
      <c r="L7015">
        <v>1.5105740181268883E-2</v>
      </c>
      <c r="M7015">
        <v>4</v>
      </c>
      <c r="N7015">
        <v>731.28571428571433</v>
      </c>
      <c r="O7015">
        <v>17.285714285714285</v>
      </c>
      <c r="P7015">
        <v>731.28571428571433</v>
      </c>
      <c r="Q7015">
        <v>17.285714285714285</v>
      </c>
    </row>
    <row r="7016" spans="1:17" x14ac:dyDescent="0.35">
      <c r="A7016" t="str">
        <f t="shared" si="109"/>
        <v>Nevada44062</v>
      </c>
      <c r="B7016" t="s">
        <v>40</v>
      </c>
      <c r="C7016">
        <v>3080156</v>
      </c>
      <c r="D7016" s="4">
        <v>44062</v>
      </c>
      <c r="E7016" s="4">
        <v>43922</v>
      </c>
      <c r="F7016" s="4" t="s">
        <v>77</v>
      </c>
      <c r="G7016">
        <v>1</v>
      </c>
      <c r="H7016">
        <v>389</v>
      </c>
      <c r="I7016">
        <v>32</v>
      </c>
      <c r="J7016">
        <v>63028</v>
      </c>
      <c r="K7016">
        <v>1134</v>
      </c>
      <c r="L7016">
        <v>-0.42113095238095238</v>
      </c>
      <c r="M7016">
        <v>0.28000000000000003</v>
      </c>
      <c r="N7016">
        <v>711.42857142857144</v>
      </c>
      <c r="O7016">
        <v>19.714285714285715</v>
      </c>
      <c r="P7016">
        <v>711.42857142857144</v>
      </c>
      <c r="Q7016">
        <v>19.714285714285715</v>
      </c>
    </row>
    <row r="7017" spans="1:17" x14ac:dyDescent="0.35">
      <c r="A7017" t="str">
        <f t="shared" si="109"/>
        <v>Nevada44063</v>
      </c>
      <c r="B7017" t="s">
        <v>40</v>
      </c>
      <c r="C7017">
        <v>3080156</v>
      </c>
      <c r="D7017" s="4">
        <v>44063</v>
      </c>
      <c r="E7017" s="4">
        <v>43922</v>
      </c>
      <c r="F7017" s="4" t="s">
        <v>77</v>
      </c>
      <c r="G7017">
        <v>1</v>
      </c>
      <c r="H7017">
        <v>556</v>
      </c>
      <c r="I7017">
        <v>38</v>
      </c>
      <c r="J7017">
        <v>63584</v>
      </c>
      <c r="K7017">
        <v>1172</v>
      </c>
      <c r="L7017">
        <v>0.42930591259640105</v>
      </c>
      <c r="M7017">
        <v>0.1875</v>
      </c>
      <c r="N7017">
        <v>704.85714285714289</v>
      </c>
      <c r="O7017">
        <v>20.285714285714285</v>
      </c>
      <c r="P7017">
        <v>704.85714285714289</v>
      </c>
      <c r="Q7017">
        <v>20.285714285714285</v>
      </c>
    </row>
    <row r="7018" spans="1:17" x14ac:dyDescent="0.35">
      <c r="A7018" t="str">
        <f t="shared" si="109"/>
        <v>Nevada44064</v>
      </c>
      <c r="B7018" t="s">
        <v>40</v>
      </c>
      <c r="C7018">
        <v>3080156</v>
      </c>
      <c r="D7018" s="4">
        <v>44064</v>
      </c>
      <c r="E7018" s="4">
        <v>43922</v>
      </c>
      <c r="F7018" s="4" t="s">
        <v>77</v>
      </c>
      <c r="G7018">
        <v>1</v>
      </c>
      <c r="H7018">
        <v>849</v>
      </c>
      <c r="I7018">
        <v>13</v>
      </c>
      <c r="J7018">
        <v>64433</v>
      </c>
      <c r="K7018">
        <v>1185</v>
      </c>
      <c r="L7018">
        <v>0.5269784172661871</v>
      </c>
      <c r="M7018">
        <v>-0.65789473684210531</v>
      </c>
      <c r="N7018">
        <v>669.14285714285711</v>
      </c>
      <c r="O7018">
        <v>20</v>
      </c>
      <c r="P7018">
        <v>669.14285714285711</v>
      </c>
      <c r="Q7018">
        <v>20</v>
      </c>
    </row>
    <row r="7019" spans="1:17" x14ac:dyDescent="0.35">
      <c r="A7019" t="str">
        <f t="shared" si="109"/>
        <v>Nevada44065</v>
      </c>
      <c r="B7019" t="s">
        <v>40</v>
      </c>
      <c r="C7019">
        <v>3080156</v>
      </c>
      <c r="D7019" s="4">
        <v>44065</v>
      </c>
      <c r="E7019" s="4">
        <v>43922</v>
      </c>
      <c r="F7019" s="4" t="s">
        <v>77</v>
      </c>
      <c r="G7019">
        <v>1</v>
      </c>
      <c r="H7019">
        <v>636</v>
      </c>
      <c r="I7019">
        <v>12</v>
      </c>
      <c r="J7019">
        <v>65069</v>
      </c>
      <c r="K7019">
        <v>1197</v>
      </c>
      <c r="L7019">
        <v>-0.25088339222614842</v>
      </c>
      <c r="M7019">
        <v>-7.6923076923076927E-2</v>
      </c>
      <c r="N7019">
        <v>637.28571428571433</v>
      </c>
      <c r="O7019">
        <v>18.285714285714285</v>
      </c>
      <c r="P7019">
        <v>637.28571428571433</v>
      </c>
      <c r="Q7019">
        <v>18.285714285714285</v>
      </c>
    </row>
    <row r="7020" spans="1:17" x14ac:dyDescent="0.35">
      <c r="A7020" t="str">
        <f t="shared" si="109"/>
        <v>Nevada44066</v>
      </c>
      <c r="B7020" t="s">
        <v>40</v>
      </c>
      <c r="C7020">
        <v>3080156</v>
      </c>
      <c r="D7020" s="4">
        <v>44066</v>
      </c>
      <c r="E7020" s="4">
        <v>43922</v>
      </c>
      <c r="F7020" s="4" t="s">
        <v>77</v>
      </c>
      <c r="G7020">
        <v>1</v>
      </c>
      <c r="H7020">
        <v>532</v>
      </c>
      <c r="I7020">
        <v>0</v>
      </c>
      <c r="J7020">
        <v>65601</v>
      </c>
      <c r="K7020">
        <v>1197</v>
      </c>
      <c r="L7020">
        <v>-0.16352201257861634</v>
      </c>
      <c r="M7020">
        <v>-1</v>
      </c>
      <c r="N7020">
        <v>613.71428571428567</v>
      </c>
      <c r="O7020">
        <v>17.857142857142858</v>
      </c>
      <c r="P7020">
        <v>613.71428571428567</v>
      </c>
      <c r="Q7020">
        <v>17.857142857142858</v>
      </c>
    </row>
    <row r="7021" spans="1:17" x14ac:dyDescent="0.35">
      <c r="A7021" t="str">
        <f t="shared" si="109"/>
        <v>Nevada44067</v>
      </c>
      <c r="B7021" t="s">
        <v>40</v>
      </c>
      <c r="C7021">
        <v>3080156</v>
      </c>
      <c r="D7021" s="4">
        <v>44067</v>
      </c>
      <c r="E7021" s="4">
        <v>43922</v>
      </c>
      <c r="F7021" s="4" t="s">
        <v>77</v>
      </c>
      <c r="G7021">
        <v>1</v>
      </c>
      <c r="H7021">
        <v>409</v>
      </c>
      <c r="I7021">
        <v>3</v>
      </c>
      <c r="J7021">
        <v>66010</v>
      </c>
      <c r="K7021">
        <v>1200</v>
      </c>
      <c r="L7021">
        <v>-0.23120300751879699</v>
      </c>
      <c r="M7021">
        <v>0</v>
      </c>
      <c r="N7021">
        <v>577.57142857142856</v>
      </c>
      <c r="O7021">
        <v>17.571428571428573</v>
      </c>
      <c r="P7021">
        <v>577.57142857142856</v>
      </c>
      <c r="Q7021">
        <v>17.571428571428573</v>
      </c>
    </row>
    <row r="7022" spans="1:17" x14ac:dyDescent="0.35">
      <c r="A7022" t="str">
        <f t="shared" si="109"/>
        <v>Nevada44068</v>
      </c>
      <c r="B7022" t="s">
        <v>40</v>
      </c>
      <c r="C7022">
        <v>3080156</v>
      </c>
      <c r="D7022" s="4">
        <v>44068</v>
      </c>
      <c r="E7022" s="4">
        <v>43922</v>
      </c>
      <c r="F7022" s="4" t="s">
        <v>77</v>
      </c>
      <c r="G7022">
        <v>1</v>
      </c>
      <c r="H7022">
        <v>403</v>
      </c>
      <c r="I7022">
        <v>30</v>
      </c>
      <c r="J7022">
        <v>66413</v>
      </c>
      <c r="K7022">
        <v>1230</v>
      </c>
      <c r="L7022">
        <v>-1.4669926650366748E-2</v>
      </c>
      <c r="M7022">
        <v>9</v>
      </c>
      <c r="N7022">
        <v>539.14285714285711</v>
      </c>
      <c r="O7022">
        <v>18.285714285714285</v>
      </c>
      <c r="P7022">
        <v>539.14285714285711</v>
      </c>
      <c r="Q7022">
        <v>18.285714285714285</v>
      </c>
    </row>
    <row r="7023" spans="1:17" x14ac:dyDescent="0.35">
      <c r="A7023" t="str">
        <f t="shared" si="109"/>
        <v>Nevada44069</v>
      </c>
      <c r="B7023" t="s">
        <v>40</v>
      </c>
      <c r="C7023">
        <v>3080156</v>
      </c>
      <c r="D7023" s="4">
        <v>44069</v>
      </c>
      <c r="E7023" s="4">
        <v>43922</v>
      </c>
      <c r="F7023" s="4" t="s">
        <v>77</v>
      </c>
      <c r="G7023">
        <v>1</v>
      </c>
      <c r="H7023">
        <v>253</v>
      </c>
      <c r="I7023">
        <v>20</v>
      </c>
      <c r="J7023">
        <v>66666</v>
      </c>
      <c r="K7023">
        <v>1250</v>
      </c>
      <c r="L7023">
        <v>-0.37220843672456577</v>
      </c>
      <c r="M7023">
        <v>-0.33333333333333331</v>
      </c>
      <c r="N7023">
        <v>519.71428571428567</v>
      </c>
      <c r="O7023">
        <v>16.571428571428573</v>
      </c>
      <c r="P7023">
        <v>519.71428571428567</v>
      </c>
      <c r="Q7023">
        <v>16.571428571428573</v>
      </c>
    </row>
    <row r="7024" spans="1:17" x14ac:dyDescent="0.35">
      <c r="A7024" t="str">
        <f t="shared" si="109"/>
        <v>Nevada44070</v>
      </c>
      <c r="B7024" t="s">
        <v>40</v>
      </c>
      <c r="C7024">
        <v>3080156</v>
      </c>
      <c r="D7024" s="4">
        <v>44070</v>
      </c>
      <c r="E7024" s="4">
        <v>43922</v>
      </c>
      <c r="F7024" s="4" t="s">
        <v>77</v>
      </c>
      <c r="G7024">
        <v>1</v>
      </c>
      <c r="H7024">
        <v>554</v>
      </c>
      <c r="I7024">
        <v>21</v>
      </c>
      <c r="J7024">
        <v>67220</v>
      </c>
      <c r="K7024">
        <v>1271</v>
      </c>
      <c r="L7024">
        <v>1.1897233201581028</v>
      </c>
      <c r="M7024">
        <v>0.05</v>
      </c>
      <c r="N7024">
        <v>519.42857142857144</v>
      </c>
      <c r="O7024">
        <v>14.142857142857142</v>
      </c>
      <c r="P7024">
        <v>519.42857142857144</v>
      </c>
      <c r="Q7024">
        <v>14.142857142857142</v>
      </c>
    </row>
    <row r="7025" spans="1:17" x14ac:dyDescent="0.35">
      <c r="A7025" t="str">
        <f t="shared" si="109"/>
        <v>Nevada44071</v>
      </c>
      <c r="B7025" t="s">
        <v>40</v>
      </c>
      <c r="C7025">
        <v>3080156</v>
      </c>
      <c r="D7025" s="4">
        <v>44071</v>
      </c>
      <c r="E7025" s="4">
        <v>43922</v>
      </c>
      <c r="F7025" s="4" t="s">
        <v>77</v>
      </c>
      <c r="G7025">
        <v>1</v>
      </c>
      <c r="H7025">
        <v>632</v>
      </c>
      <c r="I7025">
        <v>16</v>
      </c>
      <c r="J7025">
        <v>67852</v>
      </c>
      <c r="K7025">
        <v>1287</v>
      </c>
      <c r="L7025">
        <v>0.1407942238267148</v>
      </c>
      <c r="M7025">
        <v>-0.23809523809523808</v>
      </c>
      <c r="N7025">
        <v>488.42857142857144</v>
      </c>
      <c r="O7025">
        <v>14.571428571428571</v>
      </c>
      <c r="P7025">
        <v>488.42857142857144</v>
      </c>
      <c r="Q7025">
        <v>14.571428571428571</v>
      </c>
    </row>
    <row r="7026" spans="1:17" x14ac:dyDescent="0.35">
      <c r="A7026" t="str">
        <f t="shared" si="109"/>
        <v>Nevada44072</v>
      </c>
      <c r="B7026" t="s">
        <v>40</v>
      </c>
      <c r="C7026">
        <v>3080156</v>
      </c>
      <c r="D7026" s="4">
        <v>44072</v>
      </c>
      <c r="E7026" s="4">
        <v>43922</v>
      </c>
      <c r="F7026" s="4" t="s">
        <v>77</v>
      </c>
      <c r="G7026">
        <v>1</v>
      </c>
      <c r="H7026">
        <v>609</v>
      </c>
      <c r="I7026">
        <v>15</v>
      </c>
      <c r="J7026">
        <v>68461</v>
      </c>
      <c r="K7026">
        <v>1302</v>
      </c>
      <c r="L7026">
        <v>-3.6392405063291139E-2</v>
      </c>
      <c r="M7026">
        <v>-6.25E-2</v>
      </c>
      <c r="N7026">
        <v>484.57142857142856</v>
      </c>
      <c r="O7026">
        <v>15</v>
      </c>
      <c r="P7026">
        <v>484.57142857142856</v>
      </c>
      <c r="Q7026">
        <v>15</v>
      </c>
    </row>
    <row r="7027" spans="1:17" x14ac:dyDescent="0.35">
      <c r="A7027" t="str">
        <f t="shared" si="109"/>
        <v>Nevada44073</v>
      </c>
      <c r="B7027" t="s">
        <v>40</v>
      </c>
      <c r="C7027">
        <v>3080156</v>
      </c>
      <c r="D7027" s="4">
        <v>44073</v>
      </c>
      <c r="E7027" s="4">
        <v>43922</v>
      </c>
      <c r="F7027" s="4" t="s">
        <v>77</v>
      </c>
      <c r="G7027">
        <v>1</v>
      </c>
      <c r="H7027">
        <v>447</v>
      </c>
      <c r="I7027">
        <v>0</v>
      </c>
      <c r="J7027">
        <v>68908</v>
      </c>
      <c r="K7027">
        <v>1302</v>
      </c>
      <c r="L7027">
        <v>-0.26600985221674878</v>
      </c>
      <c r="M7027">
        <v>-1</v>
      </c>
      <c r="N7027">
        <v>472.42857142857144</v>
      </c>
      <c r="O7027">
        <v>15</v>
      </c>
      <c r="P7027">
        <v>472.42857142857144</v>
      </c>
      <c r="Q7027">
        <v>15</v>
      </c>
    </row>
    <row r="7028" spans="1:17" x14ac:dyDescent="0.35">
      <c r="A7028" t="str">
        <f t="shared" si="109"/>
        <v>Nevada44074</v>
      </c>
      <c r="B7028" t="s">
        <v>40</v>
      </c>
      <c r="C7028">
        <v>3080156</v>
      </c>
      <c r="D7028" s="4">
        <v>44074</v>
      </c>
      <c r="E7028" s="4">
        <v>43922</v>
      </c>
      <c r="F7028" s="4" t="s">
        <v>77</v>
      </c>
      <c r="G7028">
        <v>1</v>
      </c>
      <c r="H7028">
        <v>320</v>
      </c>
      <c r="I7028">
        <v>3</v>
      </c>
      <c r="J7028">
        <v>69228</v>
      </c>
      <c r="K7028">
        <v>1305</v>
      </c>
      <c r="L7028">
        <v>-0.28411633109619688</v>
      </c>
      <c r="M7028">
        <v>0</v>
      </c>
      <c r="N7028">
        <v>459.71428571428572</v>
      </c>
      <c r="O7028">
        <v>15</v>
      </c>
      <c r="P7028">
        <v>459.71428571428572</v>
      </c>
      <c r="Q7028">
        <v>15</v>
      </c>
    </row>
    <row r="7029" spans="1:17" x14ac:dyDescent="0.35">
      <c r="A7029" t="str">
        <f t="shared" si="109"/>
        <v>Nevada44075</v>
      </c>
      <c r="B7029" t="s">
        <v>40</v>
      </c>
      <c r="C7029">
        <v>3080156</v>
      </c>
      <c r="D7029" s="4">
        <v>44075</v>
      </c>
      <c r="E7029" s="4">
        <v>43922</v>
      </c>
      <c r="F7029" s="4" t="s">
        <v>77</v>
      </c>
      <c r="G7029">
        <v>1</v>
      </c>
      <c r="H7029">
        <v>405</v>
      </c>
      <c r="I7029">
        <v>8</v>
      </c>
      <c r="J7029">
        <v>69633</v>
      </c>
      <c r="K7029">
        <v>1313</v>
      </c>
      <c r="L7029">
        <v>0.265625</v>
      </c>
      <c r="M7029">
        <v>1.6666666666666667</v>
      </c>
      <c r="N7029">
        <v>460</v>
      </c>
      <c r="O7029">
        <v>11.857142857142858</v>
      </c>
      <c r="P7029">
        <v>460</v>
      </c>
      <c r="Q7029">
        <v>11.857142857142858</v>
      </c>
    </row>
    <row r="7030" spans="1:17" x14ac:dyDescent="0.35">
      <c r="A7030" t="str">
        <f t="shared" si="109"/>
        <v>Nevada44076</v>
      </c>
      <c r="B7030" t="s">
        <v>40</v>
      </c>
      <c r="C7030">
        <v>3080156</v>
      </c>
      <c r="D7030" s="4">
        <v>44076</v>
      </c>
      <c r="E7030" s="4">
        <v>43922</v>
      </c>
      <c r="F7030" s="4" t="s">
        <v>77</v>
      </c>
      <c r="G7030">
        <v>1</v>
      </c>
      <c r="H7030">
        <v>239</v>
      </c>
      <c r="I7030">
        <v>23</v>
      </c>
      <c r="J7030">
        <v>69872</v>
      </c>
      <c r="K7030">
        <v>1336</v>
      </c>
      <c r="L7030">
        <v>-0.40987654320987654</v>
      </c>
      <c r="M7030">
        <v>1.875</v>
      </c>
      <c r="N7030">
        <v>458</v>
      </c>
      <c r="O7030">
        <v>12.285714285714286</v>
      </c>
      <c r="P7030">
        <v>458</v>
      </c>
      <c r="Q7030">
        <v>12.285714285714286</v>
      </c>
    </row>
    <row r="7031" spans="1:17" x14ac:dyDescent="0.35">
      <c r="A7031" t="str">
        <f t="shared" si="109"/>
        <v>Nevada44077</v>
      </c>
      <c r="B7031" t="s">
        <v>40</v>
      </c>
      <c r="C7031">
        <v>3080156</v>
      </c>
      <c r="D7031" s="4">
        <v>44077</v>
      </c>
      <c r="E7031" s="4">
        <v>43922</v>
      </c>
      <c r="F7031" s="4" t="s">
        <v>77</v>
      </c>
      <c r="G7031">
        <v>1</v>
      </c>
      <c r="H7031">
        <v>351</v>
      </c>
      <c r="I7031">
        <v>27</v>
      </c>
      <c r="J7031">
        <v>70223</v>
      </c>
      <c r="K7031">
        <v>1363</v>
      </c>
      <c r="L7031">
        <v>0.46861924686192469</v>
      </c>
      <c r="M7031">
        <v>0.17391304347826086</v>
      </c>
      <c r="N7031">
        <v>429</v>
      </c>
      <c r="O7031">
        <v>13.142857142857142</v>
      </c>
      <c r="P7031">
        <v>429</v>
      </c>
      <c r="Q7031">
        <v>13.142857142857142</v>
      </c>
    </row>
    <row r="7032" spans="1:17" x14ac:dyDescent="0.35">
      <c r="A7032" t="str">
        <f t="shared" si="109"/>
        <v>Nevada44078</v>
      </c>
      <c r="B7032" t="s">
        <v>40</v>
      </c>
      <c r="C7032">
        <v>3080156</v>
      </c>
      <c r="D7032" s="4">
        <v>44078</v>
      </c>
      <c r="E7032" s="4">
        <v>43922</v>
      </c>
      <c r="F7032" s="4" t="s">
        <v>77</v>
      </c>
      <c r="G7032">
        <v>1</v>
      </c>
      <c r="H7032">
        <v>489</v>
      </c>
      <c r="I7032">
        <v>12</v>
      </c>
      <c r="J7032">
        <v>70712</v>
      </c>
      <c r="K7032">
        <v>1375</v>
      </c>
      <c r="L7032">
        <v>0.39316239316239315</v>
      </c>
      <c r="M7032">
        <v>-0.55555555555555558</v>
      </c>
      <c r="N7032">
        <v>408.57142857142856</v>
      </c>
      <c r="O7032">
        <v>12.571428571428571</v>
      </c>
      <c r="P7032">
        <v>408.57142857142856</v>
      </c>
      <c r="Q7032">
        <v>12.571428571428571</v>
      </c>
    </row>
    <row r="7033" spans="1:17" x14ac:dyDescent="0.35">
      <c r="A7033" t="str">
        <f t="shared" si="109"/>
        <v>Nevada44079</v>
      </c>
      <c r="B7033" t="s">
        <v>40</v>
      </c>
      <c r="C7033">
        <v>3080156</v>
      </c>
      <c r="D7033" s="4">
        <v>44079</v>
      </c>
      <c r="E7033" s="4">
        <v>43922</v>
      </c>
      <c r="F7033" s="4" t="s">
        <v>77</v>
      </c>
      <c r="G7033">
        <v>1</v>
      </c>
      <c r="H7033">
        <v>390</v>
      </c>
      <c r="I7033">
        <v>13</v>
      </c>
      <c r="J7033">
        <v>71102</v>
      </c>
      <c r="K7033">
        <v>1388</v>
      </c>
      <c r="L7033">
        <v>-0.20245398773006135</v>
      </c>
      <c r="M7033">
        <v>8.3333333333333329E-2</v>
      </c>
      <c r="N7033">
        <v>377.28571428571428</v>
      </c>
      <c r="O7033">
        <v>12.285714285714286</v>
      </c>
      <c r="P7033">
        <v>377.28571428571428</v>
      </c>
      <c r="Q7033">
        <v>12.285714285714286</v>
      </c>
    </row>
    <row r="7034" spans="1:17" x14ac:dyDescent="0.35">
      <c r="A7034" t="str">
        <f t="shared" si="109"/>
        <v>Nevada44080</v>
      </c>
      <c r="B7034" t="s">
        <v>40</v>
      </c>
      <c r="C7034">
        <v>3080156</v>
      </c>
      <c r="D7034" s="4">
        <v>44080</v>
      </c>
      <c r="E7034" s="4">
        <v>43922</v>
      </c>
      <c r="F7034" s="4" t="s">
        <v>77</v>
      </c>
      <c r="G7034">
        <v>1</v>
      </c>
      <c r="H7034">
        <v>508</v>
      </c>
      <c r="I7034">
        <v>1</v>
      </c>
      <c r="J7034">
        <v>71610</v>
      </c>
      <c r="K7034">
        <v>1389</v>
      </c>
      <c r="L7034">
        <v>0.30256410256410254</v>
      </c>
      <c r="M7034">
        <v>-0.92307692307692313</v>
      </c>
      <c r="N7034">
        <v>386</v>
      </c>
      <c r="O7034">
        <v>12.428571428571429</v>
      </c>
      <c r="P7034">
        <v>386</v>
      </c>
      <c r="Q7034">
        <v>12.428571428571429</v>
      </c>
    </row>
    <row r="7035" spans="1:17" x14ac:dyDescent="0.35">
      <c r="A7035" t="str">
        <f t="shared" si="109"/>
        <v>Nevada44081</v>
      </c>
      <c r="B7035" t="s">
        <v>40</v>
      </c>
      <c r="C7035">
        <v>3080156</v>
      </c>
      <c r="D7035" s="4">
        <v>44081</v>
      </c>
      <c r="E7035" s="4">
        <v>43922</v>
      </c>
      <c r="F7035" s="4" t="s">
        <v>77</v>
      </c>
      <c r="G7035">
        <v>1</v>
      </c>
      <c r="H7035">
        <v>357</v>
      </c>
      <c r="I7035">
        <v>4</v>
      </c>
      <c r="J7035">
        <v>71967</v>
      </c>
      <c r="K7035">
        <v>1393</v>
      </c>
      <c r="L7035">
        <v>-0.297244094488189</v>
      </c>
      <c r="M7035">
        <v>3</v>
      </c>
      <c r="N7035">
        <v>391.28571428571428</v>
      </c>
      <c r="O7035">
        <v>12.571428571428571</v>
      </c>
      <c r="P7035">
        <v>391.28571428571428</v>
      </c>
      <c r="Q7035">
        <v>12.571428571428571</v>
      </c>
    </row>
    <row r="7036" spans="1:17" x14ac:dyDescent="0.35">
      <c r="A7036" t="str">
        <f t="shared" si="109"/>
        <v>Nevada44082</v>
      </c>
      <c r="B7036" t="s">
        <v>40</v>
      </c>
      <c r="C7036">
        <v>3080156</v>
      </c>
      <c r="D7036" s="4">
        <v>44082</v>
      </c>
      <c r="E7036" s="4">
        <v>43922</v>
      </c>
      <c r="F7036" s="4" t="s">
        <v>77</v>
      </c>
      <c r="G7036">
        <v>1</v>
      </c>
      <c r="H7036">
        <v>137</v>
      </c>
      <c r="I7036">
        <v>0</v>
      </c>
      <c r="J7036">
        <v>72104</v>
      </c>
      <c r="K7036">
        <v>1393</v>
      </c>
      <c r="L7036">
        <v>-0.61624649859943981</v>
      </c>
      <c r="M7036">
        <v>-1</v>
      </c>
      <c r="N7036">
        <v>353</v>
      </c>
      <c r="O7036">
        <v>11.428571428571429</v>
      </c>
      <c r="P7036">
        <v>353</v>
      </c>
      <c r="Q7036">
        <v>11.428571428571429</v>
      </c>
    </row>
    <row r="7037" spans="1:17" x14ac:dyDescent="0.35">
      <c r="A7037" t="str">
        <f t="shared" si="109"/>
        <v>Nevada44083</v>
      </c>
      <c r="B7037" t="s">
        <v>40</v>
      </c>
      <c r="C7037">
        <v>3080156</v>
      </c>
      <c r="D7037" s="4">
        <v>44083</v>
      </c>
      <c r="E7037" s="4">
        <v>43922</v>
      </c>
      <c r="F7037" s="4" t="s">
        <v>77</v>
      </c>
      <c r="G7037">
        <v>1</v>
      </c>
      <c r="H7037">
        <v>154</v>
      </c>
      <c r="I7037">
        <v>19</v>
      </c>
      <c r="J7037">
        <v>72258</v>
      </c>
      <c r="K7037">
        <v>1412</v>
      </c>
      <c r="L7037">
        <v>0.12408759124087591</v>
      </c>
      <c r="M7037">
        <v>0</v>
      </c>
      <c r="N7037">
        <v>340.85714285714283</v>
      </c>
      <c r="O7037">
        <v>10.857142857142858</v>
      </c>
      <c r="P7037">
        <v>340.85714285714283</v>
      </c>
      <c r="Q7037">
        <v>10.857142857142858</v>
      </c>
    </row>
    <row r="7038" spans="1:17" x14ac:dyDescent="0.35">
      <c r="A7038" t="str">
        <f t="shared" si="109"/>
        <v>Nevada44084</v>
      </c>
      <c r="B7038" t="s">
        <v>40</v>
      </c>
      <c r="C7038">
        <v>3080156</v>
      </c>
      <c r="D7038" s="4">
        <v>44084</v>
      </c>
      <c r="E7038" s="4">
        <v>43922</v>
      </c>
      <c r="F7038" s="4" t="s">
        <v>77</v>
      </c>
      <c r="G7038">
        <v>1</v>
      </c>
      <c r="H7038">
        <v>288</v>
      </c>
      <c r="I7038">
        <v>17</v>
      </c>
      <c r="J7038">
        <v>72546</v>
      </c>
      <c r="K7038">
        <v>1429</v>
      </c>
      <c r="L7038">
        <v>0.87012987012987009</v>
      </c>
      <c r="M7038">
        <v>-0.10526315789473684</v>
      </c>
      <c r="N7038">
        <v>331.85714285714283</v>
      </c>
      <c r="O7038">
        <v>9.4285714285714288</v>
      </c>
      <c r="P7038">
        <v>331.85714285714283</v>
      </c>
      <c r="Q7038">
        <v>9.4285714285714288</v>
      </c>
    </row>
    <row r="7039" spans="1:17" x14ac:dyDescent="0.35">
      <c r="A7039" t="str">
        <f t="shared" si="109"/>
        <v>Nevada44085</v>
      </c>
      <c r="B7039" t="s">
        <v>40</v>
      </c>
      <c r="C7039">
        <v>3080156</v>
      </c>
      <c r="D7039" s="4">
        <v>44085</v>
      </c>
      <c r="E7039" s="4">
        <v>43922</v>
      </c>
      <c r="F7039" s="4" t="s">
        <v>77</v>
      </c>
      <c r="G7039">
        <v>1</v>
      </c>
      <c r="H7039">
        <v>260</v>
      </c>
      <c r="I7039">
        <v>10</v>
      </c>
      <c r="J7039">
        <v>72806</v>
      </c>
      <c r="K7039">
        <v>1439</v>
      </c>
      <c r="L7039">
        <v>-9.7222222222222224E-2</v>
      </c>
      <c r="M7039">
        <v>-0.41176470588235292</v>
      </c>
      <c r="N7039">
        <v>299.14285714285717</v>
      </c>
      <c r="O7039">
        <v>9.1428571428571423</v>
      </c>
      <c r="P7039">
        <v>299.14285714285717</v>
      </c>
      <c r="Q7039">
        <v>9.1428571428571423</v>
      </c>
    </row>
    <row r="7040" spans="1:17" x14ac:dyDescent="0.35">
      <c r="A7040" t="str">
        <f t="shared" si="109"/>
        <v>Nevada44086</v>
      </c>
      <c r="B7040" t="s">
        <v>40</v>
      </c>
      <c r="C7040">
        <v>3080156</v>
      </c>
      <c r="D7040" s="4">
        <v>44086</v>
      </c>
      <c r="E7040" s="4">
        <v>43922</v>
      </c>
      <c r="F7040" s="4" t="s">
        <v>77</v>
      </c>
      <c r="G7040">
        <v>1</v>
      </c>
      <c r="H7040">
        <v>414</v>
      </c>
      <c r="I7040">
        <v>10</v>
      </c>
      <c r="J7040">
        <v>73220</v>
      </c>
      <c r="K7040">
        <v>1449</v>
      </c>
      <c r="L7040">
        <v>0.59230769230769231</v>
      </c>
      <c r="M7040">
        <v>0</v>
      </c>
      <c r="N7040">
        <v>302.57142857142856</v>
      </c>
      <c r="O7040">
        <v>8.7142857142857135</v>
      </c>
      <c r="P7040">
        <v>302.57142857142856</v>
      </c>
      <c r="Q7040">
        <v>8.7142857142857135</v>
      </c>
    </row>
    <row r="7041" spans="1:17" x14ac:dyDescent="0.35">
      <c r="A7041" t="str">
        <f t="shared" si="109"/>
        <v>Nevada44087</v>
      </c>
      <c r="B7041" t="s">
        <v>40</v>
      </c>
      <c r="C7041">
        <v>3080156</v>
      </c>
      <c r="D7041" s="4">
        <v>44087</v>
      </c>
      <c r="E7041" s="4">
        <v>43922</v>
      </c>
      <c r="F7041" s="4" t="s">
        <v>77</v>
      </c>
      <c r="G7041">
        <v>1</v>
      </c>
      <c r="H7041">
        <v>317</v>
      </c>
      <c r="I7041">
        <v>3</v>
      </c>
      <c r="J7041">
        <v>73537</v>
      </c>
      <c r="K7041">
        <v>1452</v>
      </c>
      <c r="L7041">
        <v>-0.23429951690821257</v>
      </c>
      <c r="M7041">
        <v>-0.7</v>
      </c>
      <c r="N7041">
        <v>275.28571428571428</v>
      </c>
      <c r="O7041">
        <v>9</v>
      </c>
      <c r="P7041">
        <v>275.28571428571428</v>
      </c>
      <c r="Q7041">
        <v>9</v>
      </c>
    </row>
    <row r="7042" spans="1:17" x14ac:dyDescent="0.35">
      <c r="A7042" t="str">
        <f t="shared" si="109"/>
        <v>Nevada44088</v>
      </c>
      <c r="B7042" t="s">
        <v>40</v>
      </c>
      <c r="C7042">
        <v>3080156</v>
      </c>
      <c r="D7042" s="4">
        <v>44088</v>
      </c>
      <c r="E7042" s="4">
        <v>43922</v>
      </c>
      <c r="F7042" s="4" t="s">
        <v>77</v>
      </c>
      <c r="G7042">
        <v>1</v>
      </c>
      <c r="H7042">
        <v>277</v>
      </c>
      <c r="I7042">
        <v>4</v>
      </c>
      <c r="J7042">
        <v>73814</v>
      </c>
      <c r="K7042">
        <v>1456</v>
      </c>
      <c r="L7042">
        <v>-0.12618296529968454</v>
      </c>
      <c r="M7042">
        <v>0.33333333333333331</v>
      </c>
      <c r="N7042">
        <v>263.85714285714283</v>
      </c>
      <c r="O7042">
        <v>9</v>
      </c>
      <c r="P7042">
        <v>263.85714285714283</v>
      </c>
      <c r="Q7042">
        <v>9</v>
      </c>
    </row>
    <row r="7043" spans="1:17" x14ac:dyDescent="0.35">
      <c r="A7043" t="str">
        <f t="shared" ref="A7043:A7106" si="110">B7043&amp;D7043</f>
        <v>Nevada44089</v>
      </c>
      <c r="B7043" t="s">
        <v>40</v>
      </c>
      <c r="C7043">
        <v>3080156</v>
      </c>
      <c r="D7043" s="4">
        <v>44089</v>
      </c>
      <c r="E7043" s="4">
        <v>43922</v>
      </c>
      <c r="F7043" s="4" t="s">
        <v>77</v>
      </c>
      <c r="G7043">
        <v>1</v>
      </c>
      <c r="H7043">
        <v>226</v>
      </c>
      <c r="I7043">
        <v>26</v>
      </c>
      <c r="J7043">
        <v>74040</v>
      </c>
      <c r="K7043">
        <v>1482</v>
      </c>
      <c r="L7043">
        <v>-0.18411552346570398</v>
      </c>
      <c r="M7043">
        <v>5.5</v>
      </c>
      <c r="N7043">
        <v>276.57142857142856</v>
      </c>
      <c r="O7043">
        <v>12.714285714285714</v>
      </c>
      <c r="P7043">
        <v>276.57142857142856</v>
      </c>
      <c r="Q7043">
        <v>12.714285714285714</v>
      </c>
    </row>
    <row r="7044" spans="1:17" x14ac:dyDescent="0.35">
      <c r="A7044" t="str">
        <f t="shared" si="110"/>
        <v>Nevada44090</v>
      </c>
      <c r="B7044" t="s">
        <v>40</v>
      </c>
      <c r="C7044">
        <v>3080156</v>
      </c>
      <c r="D7044" s="4">
        <v>44090</v>
      </c>
      <c r="E7044" s="4">
        <v>43922</v>
      </c>
      <c r="F7044" s="4" t="s">
        <v>77</v>
      </c>
      <c r="G7044">
        <v>1</v>
      </c>
      <c r="H7044">
        <v>208</v>
      </c>
      <c r="I7044">
        <v>12</v>
      </c>
      <c r="J7044">
        <v>74248</v>
      </c>
      <c r="K7044">
        <v>1494</v>
      </c>
      <c r="L7044">
        <v>-7.9646017699115043E-2</v>
      </c>
      <c r="M7044">
        <v>-0.53846153846153844</v>
      </c>
      <c r="N7044">
        <v>284.28571428571428</v>
      </c>
      <c r="O7044">
        <v>11.714285714285714</v>
      </c>
      <c r="P7044">
        <v>284.28571428571428</v>
      </c>
      <c r="Q7044">
        <v>11.714285714285714</v>
      </c>
    </row>
    <row r="7045" spans="1:17" x14ac:dyDescent="0.35">
      <c r="A7045" t="str">
        <f t="shared" si="110"/>
        <v>Nevada44091</v>
      </c>
      <c r="B7045" t="s">
        <v>40</v>
      </c>
      <c r="C7045">
        <v>3080156</v>
      </c>
      <c r="D7045" s="4">
        <v>44091</v>
      </c>
      <c r="E7045" s="4">
        <v>43922</v>
      </c>
      <c r="F7045" s="4" t="s">
        <v>77</v>
      </c>
      <c r="G7045">
        <v>1</v>
      </c>
      <c r="H7045">
        <v>347</v>
      </c>
      <c r="I7045">
        <v>12</v>
      </c>
      <c r="J7045">
        <v>74595</v>
      </c>
      <c r="K7045">
        <v>1506</v>
      </c>
      <c r="L7045">
        <v>0.66826923076923073</v>
      </c>
      <c r="M7045">
        <v>0</v>
      </c>
      <c r="N7045">
        <v>292.71428571428572</v>
      </c>
      <c r="O7045">
        <v>11</v>
      </c>
      <c r="P7045">
        <v>292.71428571428572</v>
      </c>
      <c r="Q7045">
        <v>11</v>
      </c>
    </row>
    <row r="7046" spans="1:17" x14ac:dyDescent="0.35">
      <c r="A7046" t="str">
        <f t="shared" si="110"/>
        <v>Nevada44092</v>
      </c>
      <c r="B7046" t="s">
        <v>40</v>
      </c>
      <c r="C7046">
        <v>3080156</v>
      </c>
      <c r="D7046" s="4">
        <v>44092</v>
      </c>
      <c r="E7046" s="4">
        <v>43922</v>
      </c>
      <c r="F7046" s="4" t="s">
        <v>77</v>
      </c>
      <c r="G7046">
        <v>1</v>
      </c>
      <c r="H7046">
        <v>501</v>
      </c>
      <c r="I7046">
        <v>18</v>
      </c>
      <c r="J7046">
        <v>75096</v>
      </c>
      <c r="K7046">
        <v>1524</v>
      </c>
      <c r="L7046">
        <v>0.44380403458213258</v>
      </c>
      <c r="M7046">
        <v>0.5</v>
      </c>
      <c r="N7046">
        <v>327.14285714285717</v>
      </c>
      <c r="O7046">
        <v>12.142857142857142</v>
      </c>
      <c r="P7046">
        <v>327.14285714285717</v>
      </c>
      <c r="Q7046">
        <v>12.142857142857142</v>
      </c>
    </row>
    <row r="7047" spans="1:17" x14ac:dyDescent="0.35">
      <c r="A7047" t="str">
        <f t="shared" si="110"/>
        <v>Nevada44093</v>
      </c>
      <c r="B7047" t="s">
        <v>40</v>
      </c>
      <c r="C7047">
        <v>3080156</v>
      </c>
      <c r="D7047" s="4">
        <v>44093</v>
      </c>
      <c r="E7047" s="4">
        <v>43922</v>
      </c>
      <c r="F7047" s="4" t="s">
        <v>77</v>
      </c>
      <c r="G7047">
        <v>1</v>
      </c>
      <c r="H7047">
        <v>323</v>
      </c>
      <c r="I7047">
        <v>4</v>
      </c>
      <c r="J7047">
        <v>75419</v>
      </c>
      <c r="K7047">
        <v>1528</v>
      </c>
      <c r="L7047">
        <v>-0.35528942115768464</v>
      </c>
      <c r="M7047">
        <v>-0.77777777777777779</v>
      </c>
      <c r="N7047">
        <v>314.14285714285717</v>
      </c>
      <c r="O7047">
        <v>11.285714285714286</v>
      </c>
      <c r="P7047">
        <v>314.14285714285717</v>
      </c>
      <c r="Q7047">
        <v>11.285714285714286</v>
      </c>
    </row>
    <row r="7048" spans="1:17" x14ac:dyDescent="0.35">
      <c r="A7048" t="str">
        <f t="shared" si="110"/>
        <v>Nevada44094</v>
      </c>
      <c r="B7048" t="s">
        <v>40</v>
      </c>
      <c r="C7048">
        <v>3080156</v>
      </c>
      <c r="D7048" s="4">
        <v>44094</v>
      </c>
      <c r="E7048" s="4">
        <v>43922</v>
      </c>
      <c r="F7048" s="4" t="s">
        <v>77</v>
      </c>
      <c r="G7048">
        <v>1</v>
      </c>
      <c r="H7048">
        <v>385</v>
      </c>
      <c r="I7048">
        <v>3</v>
      </c>
      <c r="J7048">
        <v>75804</v>
      </c>
      <c r="K7048">
        <v>1531</v>
      </c>
      <c r="L7048">
        <v>0.19195046439628483</v>
      </c>
      <c r="M7048">
        <v>-0.25</v>
      </c>
      <c r="N7048">
        <v>323.85714285714283</v>
      </c>
      <c r="O7048">
        <v>11.285714285714286</v>
      </c>
      <c r="P7048">
        <v>323.85714285714283</v>
      </c>
      <c r="Q7048">
        <v>11.285714285714286</v>
      </c>
    </row>
    <row r="7049" spans="1:17" x14ac:dyDescent="0.35">
      <c r="A7049" t="str">
        <f t="shared" si="110"/>
        <v>New Hampshire43852</v>
      </c>
      <c r="B7049" t="s">
        <v>37</v>
      </c>
      <c r="C7049">
        <v>1359711</v>
      </c>
      <c r="D7049" s="4">
        <v>43852</v>
      </c>
      <c r="E7049" s="4">
        <v>43917</v>
      </c>
      <c r="F7049" s="4">
        <v>43993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-1</v>
      </c>
      <c r="M7049">
        <v>-1</v>
      </c>
      <c r="N7049">
        <v>284.28571428571428</v>
      </c>
      <c r="O7049">
        <v>10.714285714285714</v>
      </c>
      <c r="P7049">
        <v>0</v>
      </c>
      <c r="Q7049">
        <v>0</v>
      </c>
    </row>
    <row r="7050" spans="1:17" x14ac:dyDescent="0.35">
      <c r="A7050" t="str">
        <f t="shared" si="110"/>
        <v>New Hampshire43853</v>
      </c>
      <c r="B7050" t="s">
        <v>37</v>
      </c>
      <c r="C7050">
        <v>1359711</v>
      </c>
      <c r="D7050" s="4">
        <v>43853</v>
      </c>
      <c r="E7050" s="4">
        <v>43917</v>
      </c>
      <c r="F7050" s="4">
        <v>43993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252</v>
      </c>
      <c r="O7050">
        <v>7</v>
      </c>
      <c r="P7050">
        <v>0</v>
      </c>
      <c r="Q7050">
        <v>0</v>
      </c>
    </row>
    <row r="7051" spans="1:17" x14ac:dyDescent="0.35">
      <c r="A7051" t="str">
        <f t="shared" si="110"/>
        <v>New Hampshire43854</v>
      </c>
      <c r="B7051" t="s">
        <v>37</v>
      </c>
      <c r="C7051">
        <v>1359711</v>
      </c>
      <c r="D7051" s="4">
        <v>43854</v>
      </c>
      <c r="E7051" s="4">
        <v>43917</v>
      </c>
      <c r="F7051" s="4">
        <v>43993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222.28571428571428</v>
      </c>
      <c r="O7051">
        <v>5.2857142857142856</v>
      </c>
      <c r="P7051">
        <v>0</v>
      </c>
      <c r="Q7051">
        <v>0</v>
      </c>
    </row>
    <row r="7052" spans="1:17" x14ac:dyDescent="0.35">
      <c r="A7052" t="str">
        <f t="shared" si="110"/>
        <v>New Hampshire43855</v>
      </c>
      <c r="B7052" t="s">
        <v>37</v>
      </c>
      <c r="C7052">
        <v>1359711</v>
      </c>
      <c r="D7052" s="4">
        <v>43855</v>
      </c>
      <c r="E7052" s="4">
        <v>43917</v>
      </c>
      <c r="F7052" s="4">
        <v>43993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172.71428571428572</v>
      </c>
      <c r="O7052">
        <v>3.5714285714285716</v>
      </c>
      <c r="P7052">
        <v>0</v>
      </c>
      <c r="Q7052">
        <v>0</v>
      </c>
    </row>
    <row r="7053" spans="1:17" x14ac:dyDescent="0.35">
      <c r="A7053" t="str">
        <f t="shared" si="110"/>
        <v>New Hampshire43856</v>
      </c>
      <c r="B7053" t="s">
        <v>37</v>
      </c>
      <c r="C7053">
        <v>1359711</v>
      </c>
      <c r="D7053" s="4">
        <v>43856</v>
      </c>
      <c r="E7053" s="4">
        <v>43917</v>
      </c>
      <c r="F7053" s="4">
        <v>43993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101.14285714285714</v>
      </c>
      <c r="O7053">
        <v>1</v>
      </c>
      <c r="P7053">
        <v>0</v>
      </c>
      <c r="Q7053">
        <v>0</v>
      </c>
    </row>
    <row r="7054" spans="1:17" x14ac:dyDescent="0.35">
      <c r="A7054" t="str">
        <f t="shared" si="110"/>
        <v>New Hampshire43857</v>
      </c>
      <c r="B7054" t="s">
        <v>37</v>
      </c>
      <c r="C7054">
        <v>1359711</v>
      </c>
      <c r="D7054" s="4">
        <v>43857</v>
      </c>
      <c r="E7054" s="4">
        <v>43917</v>
      </c>
      <c r="F7054" s="4">
        <v>43993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55</v>
      </c>
      <c r="O7054">
        <v>0.42857142857142855</v>
      </c>
      <c r="P7054">
        <v>0</v>
      </c>
      <c r="Q7054">
        <v>0</v>
      </c>
    </row>
    <row r="7055" spans="1:17" x14ac:dyDescent="0.35">
      <c r="A7055" t="str">
        <f t="shared" si="110"/>
        <v>New Hampshire43858</v>
      </c>
      <c r="B7055" t="s">
        <v>37</v>
      </c>
      <c r="C7055">
        <v>1359711</v>
      </c>
      <c r="D7055" s="4">
        <v>43858</v>
      </c>
      <c r="E7055" s="4">
        <v>43917</v>
      </c>
      <c r="F7055" s="4">
        <v>43993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35">
      <c r="A7056" t="str">
        <f t="shared" si="110"/>
        <v>New Hampshire43859</v>
      </c>
      <c r="B7056" t="s">
        <v>37</v>
      </c>
      <c r="C7056">
        <v>1359711</v>
      </c>
      <c r="D7056" s="4">
        <v>43859</v>
      </c>
      <c r="E7056" s="4">
        <v>43917</v>
      </c>
      <c r="F7056" s="4">
        <v>43993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35">
      <c r="A7057" t="str">
        <f t="shared" si="110"/>
        <v>New Hampshire43860</v>
      </c>
      <c r="B7057" t="s">
        <v>37</v>
      </c>
      <c r="C7057">
        <v>1359711</v>
      </c>
      <c r="D7057" s="4">
        <v>43860</v>
      </c>
      <c r="E7057" s="4">
        <v>43917</v>
      </c>
      <c r="F7057" s="4">
        <v>43993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35">
      <c r="A7058" t="str">
        <f t="shared" si="110"/>
        <v>New Hampshire43861</v>
      </c>
      <c r="B7058" t="s">
        <v>37</v>
      </c>
      <c r="C7058">
        <v>1359711</v>
      </c>
      <c r="D7058" s="4">
        <v>43861</v>
      </c>
      <c r="E7058" s="4">
        <v>43917</v>
      </c>
      <c r="F7058" s="4">
        <v>43993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35">
      <c r="A7059" t="str">
        <f t="shared" si="110"/>
        <v>New Hampshire43862</v>
      </c>
      <c r="B7059" t="s">
        <v>37</v>
      </c>
      <c r="C7059">
        <v>1359711</v>
      </c>
      <c r="D7059" s="4">
        <v>43862</v>
      </c>
      <c r="E7059" s="4">
        <v>43917</v>
      </c>
      <c r="F7059" s="4">
        <v>43993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35">
      <c r="A7060" t="str">
        <f t="shared" si="110"/>
        <v>New Hampshire43863</v>
      </c>
      <c r="B7060" t="s">
        <v>37</v>
      </c>
      <c r="C7060">
        <v>1359711</v>
      </c>
      <c r="D7060" s="4">
        <v>43863</v>
      </c>
      <c r="E7060" s="4">
        <v>43917</v>
      </c>
      <c r="F7060" s="4">
        <v>43993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35">
      <c r="A7061" t="str">
        <f t="shared" si="110"/>
        <v>New Hampshire43864</v>
      </c>
      <c r="B7061" t="s">
        <v>37</v>
      </c>
      <c r="C7061">
        <v>1359711</v>
      </c>
      <c r="D7061" s="4">
        <v>43864</v>
      </c>
      <c r="E7061" s="4">
        <v>43917</v>
      </c>
      <c r="F7061" s="4">
        <v>43993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35">
      <c r="A7062" t="str">
        <f t="shared" si="110"/>
        <v>New Hampshire43865</v>
      </c>
      <c r="B7062" t="s">
        <v>37</v>
      </c>
      <c r="C7062">
        <v>1359711</v>
      </c>
      <c r="D7062" s="4">
        <v>43865</v>
      </c>
      <c r="E7062" s="4">
        <v>43917</v>
      </c>
      <c r="F7062" s="4">
        <v>43993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35">
      <c r="A7063" t="str">
        <f t="shared" si="110"/>
        <v>New Hampshire43866</v>
      </c>
      <c r="B7063" t="s">
        <v>37</v>
      </c>
      <c r="C7063">
        <v>1359711</v>
      </c>
      <c r="D7063" s="4">
        <v>43866</v>
      </c>
      <c r="E7063" s="4">
        <v>43917</v>
      </c>
      <c r="F7063" s="4">
        <v>43993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35">
      <c r="A7064" t="str">
        <f t="shared" si="110"/>
        <v>New Hampshire43867</v>
      </c>
      <c r="B7064" t="s">
        <v>37</v>
      </c>
      <c r="C7064">
        <v>1359711</v>
      </c>
      <c r="D7064" s="4">
        <v>43867</v>
      </c>
      <c r="E7064" s="4">
        <v>43917</v>
      </c>
      <c r="F7064" s="4">
        <v>43993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35">
      <c r="A7065" t="str">
        <f t="shared" si="110"/>
        <v>New Hampshire43868</v>
      </c>
      <c r="B7065" t="s">
        <v>37</v>
      </c>
      <c r="C7065">
        <v>1359711</v>
      </c>
      <c r="D7065" s="4">
        <v>43868</v>
      </c>
      <c r="E7065" s="4">
        <v>43917</v>
      </c>
      <c r="F7065" s="4">
        <v>43993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35">
      <c r="A7066" t="str">
        <f t="shared" si="110"/>
        <v>New Hampshire43869</v>
      </c>
      <c r="B7066" t="s">
        <v>37</v>
      </c>
      <c r="C7066">
        <v>1359711</v>
      </c>
      <c r="D7066" s="4">
        <v>43869</v>
      </c>
      <c r="E7066" s="4">
        <v>43917</v>
      </c>
      <c r="F7066" s="4">
        <v>43993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35">
      <c r="A7067" t="str">
        <f t="shared" si="110"/>
        <v>New Hampshire43870</v>
      </c>
      <c r="B7067" t="s">
        <v>37</v>
      </c>
      <c r="C7067">
        <v>1359711</v>
      </c>
      <c r="D7067" s="4">
        <v>43870</v>
      </c>
      <c r="E7067" s="4">
        <v>43917</v>
      </c>
      <c r="F7067" s="4">
        <v>43993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35">
      <c r="A7068" t="str">
        <f t="shared" si="110"/>
        <v>New Hampshire43871</v>
      </c>
      <c r="B7068" t="s">
        <v>37</v>
      </c>
      <c r="C7068">
        <v>1359711</v>
      </c>
      <c r="D7068" s="4">
        <v>43871</v>
      </c>
      <c r="E7068" s="4">
        <v>43917</v>
      </c>
      <c r="F7068" s="4">
        <v>43993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35">
      <c r="A7069" t="str">
        <f t="shared" si="110"/>
        <v>New Hampshire43872</v>
      </c>
      <c r="B7069" t="s">
        <v>37</v>
      </c>
      <c r="C7069">
        <v>1359711</v>
      </c>
      <c r="D7069" s="4">
        <v>43872</v>
      </c>
      <c r="E7069" s="4">
        <v>43917</v>
      </c>
      <c r="F7069" s="4">
        <v>43993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35">
      <c r="A7070" t="str">
        <f t="shared" si="110"/>
        <v>New Hampshire43873</v>
      </c>
      <c r="B7070" t="s">
        <v>37</v>
      </c>
      <c r="C7070">
        <v>1359711</v>
      </c>
      <c r="D7070" s="4">
        <v>43873</v>
      </c>
      <c r="E7070" s="4">
        <v>43917</v>
      </c>
      <c r="F7070" s="4">
        <v>43993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35">
      <c r="A7071" t="str">
        <f t="shared" si="110"/>
        <v>New Hampshire43874</v>
      </c>
      <c r="B7071" t="s">
        <v>37</v>
      </c>
      <c r="C7071">
        <v>1359711</v>
      </c>
      <c r="D7071" s="4">
        <v>43874</v>
      </c>
      <c r="E7071" s="4">
        <v>43917</v>
      </c>
      <c r="F7071" s="4">
        <v>43993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35">
      <c r="A7072" t="str">
        <f t="shared" si="110"/>
        <v>New Hampshire43875</v>
      </c>
      <c r="B7072" t="s">
        <v>37</v>
      </c>
      <c r="C7072">
        <v>1359711</v>
      </c>
      <c r="D7072" s="4">
        <v>43875</v>
      </c>
      <c r="E7072" s="4">
        <v>43917</v>
      </c>
      <c r="F7072" s="4">
        <v>43993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35">
      <c r="A7073" t="str">
        <f t="shared" si="110"/>
        <v>New Hampshire43876</v>
      </c>
      <c r="B7073" t="s">
        <v>37</v>
      </c>
      <c r="C7073">
        <v>1359711</v>
      </c>
      <c r="D7073" s="4">
        <v>43876</v>
      </c>
      <c r="E7073" s="4">
        <v>43917</v>
      </c>
      <c r="F7073" s="4">
        <v>43993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35">
      <c r="A7074" t="str">
        <f t="shared" si="110"/>
        <v>New Hampshire43877</v>
      </c>
      <c r="B7074" t="s">
        <v>37</v>
      </c>
      <c r="C7074">
        <v>1359711</v>
      </c>
      <c r="D7074" s="4">
        <v>43877</v>
      </c>
      <c r="E7074" s="4">
        <v>43917</v>
      </c>
      <c r="F7074" s="4">
        <v>43993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35">
      <c r="A7075" t="str">
        <f t="shared" si="110"/>
        <v>New Hampshire43878</v>
      </c>
      <c r="B7075" t="s">
        <v>37</v>
      </c>
      <c r="C7075">
        <v>1359711</v>
      </c>
      <c r="D7075" s="4">
        <v>43878</v>
      </c>
      <c r="E7075" s="4">
        <v>43917</v>
      </c>
      <c r="F7075" s="4">
        <v>43993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35">
      <c r="A7076" t="str">
        <f t="shared" si="110"/>
        <v>New Hampshire43879</v>
      </c>
      <c r="B7076" t="s">
        <v>37</v>
      </c>
      <c r="C7076">
        <v>1359711</v>
      </c>
      <c r="D7076" s="4">
        <v>43879</v>
      </c>
      <c r="E7076" s="4">
        <v>43917</v>
      </c>
      <c r="F7076" s="4">
        <v>43993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35">
      <c r="A7077" t="str">
        <f t="shared" si="110"/>
        <v>New Hampshire43880</v>
      </c>
      <c r="B7077" t="s">
        <v>37</v>
      </c>
      <c r="C7077">
        <v>1359711</v>
      </c>
      <c r="D7077" s="4">
        <v>43880</v>
      </c>
      <c r="E7077" s="4">
        <v>43917</v>
      </c>
      <c r="F7077" s="4">
        <v>43993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35">
      <c r="A7078" t="str">
        <f t="shared" si="110"/>
        <v>New Hampshire43881</v>
      </c>
      <c r="B7078" t="s">
        <v>37</v>
      </c>
      <c r="C7078">
        <v>1359711</v>
      </c>
      <c r="D7078" s="4">
        <v>43881</v>
      </c>
      <c r="E7078" s="4">
        <v>43917</v>
      </c>
      <c r="F7078" s="4">
        <v>43993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35">
      <c r="A7079" t="str">
        <f t="shared" si="110"/>
        <v>New Hampshire43882</v>
      </c>
      <c r="B7079" t="s">
        <v>37</v>
      </c>
      <c r="C7079">
        <v>1359711</v>
      </c>
      <c r="D7079" s="4">
        <v>43882</v>
      </c>
      <c r="E7079" s="4">
        <v>43917</v>
      </c>
      <c r="F7079" s="4">
        <v>43993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35">
      <c r="A7080" t="str">
        <f t="shared" si="110"/>
        <v>New Hampshire43883</v>
      </c>
      <c r="B7080" t="s">
        <v>37</v>
      </c>
      <c r="C7080">
        <v>1359711</v>
      </c>
      <c r="D7080" s="4">
        <v>43883</v>
      </c>
      <c r="E7080" s="4">
        <v>43917</v>
      </c>
      <c r="F7080" s="4">
        <v>43993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35">
      <c r="A7081" t="str">
        <f t="shared" si="110"/>
        <v>New Hampshire43884</v>
      </c>
      <c r="B7081" t="s">
        <v>37</v>
      </c>
      <c r="C7081">
        <v>1359711</v>
      </c>
      <c r="D7081" s="4">
        <v>43884</v>
      </c>
      <c r="E7081" s="4">
        <v>43917</v>
      </c>
      <c r="F7081" s="4">
        <v>43993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35">
      <c r="A7082" t="str">
        <f t="shared" si="110"/>
        <v>New Hampshire43885</v>
      </c>
      <c r="B7082" t="s">
        <v>37</v>
      </c>
      <c r="C7082">
        <v>1359711</v>
      </c>
      <c r="D7082" s="4">
        <v>43885</v>
      </c>
      <c r="E7082" s="4">
        <v>43917</v>
      </c>
      <c r="F7082" s="4">
        <v>43993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35">
      <c r="A7083" t="str">
        <f t="shared" si="110"/>
        <v>New Hampshire43886</v>
      </c>
      <c r="B7083" t="s">
        <v>37</v>
      </c>
      <c r="C7083">
        <v>1359711</v>
      </c>
      <c r="D7083" s="4">
        <v>43886</v>
      </c>
      <c r="E7083" s="4">
        <v>43917</v>
      </c>
      <c r="F7083" s="4">
        <v>43993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35">
      <c r="A7084" t="str">
        <f t="shared" si="110"/>
        <v>New Hampshire43887</v>
      </c>
      <c r="B7084" t="s">
        <v>37</v>
      </c>
      <c r="C7084">
        <v>1359711</v>
      </c>
      <c r="D7084" s="4">
        <v>43887</v>
      </c>
      <c r="E7084" s="4">
        <v>43917</v>
      </c>
      <c r="F7084" s="4">
        <v>43993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35">
      <c r="A7085" t="str">
        <f t="shared" si="110"/>
        <v>New Hampshire43888</v>
      </c>
      <c r="B7085" t="s">
        <v>37</v>
      </c>
      <c r="C7085">
        <v>1359711</v>
      </c>
      <c r="D7085" s="4">
        <v>43888</v>
      </c>
      <c r="E7085" s="4">
        <v>43917</v>
      </c>
      <c r="F7085" s="4">
        <v>43993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35">
      <c r="A7086" t="str">
        <f t="shared" si="110"/>
        <v>New Hampshire43889</v>
      </c>
      <c r="B7086" t="s">
        <v>37</v>
      </c>
      <c r="C7086">
        <v>1359711</v>
      </c>
      <c r="D7086" s="4">
        <v>43889</v>
      </c>
      <c r="E7086" s="4">
        <v>43917</v>
      </c>
      <c r="F7086" s="4">
        <v>43993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35">
      <c r="A7087" t="str">
        <f t="shared" si="110"/>
        <v>New Hampshire43890</v>
      </c>
      <c r="B7087" t="s">
        <v>37</v>
      </c>
      <c r="C7087">
        <v>1359711</v>
      </c>
      <c r="D7087" s="4">
        <v>43890</v>
      </c>
      <c r="E7087" s="4">
        <v>43917</v>
      </c>
      <c r="F7087" s="4">
        <v>43993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35">
      <c r="A7088" t="str">
        <f t="shared" si="110"/>
        <v>New Hampshire43891</v>
      </c>
      <c r="B7088" t="s">
        <v>37</v>
      </c>
      <c r="C7088">
        <v>1359711</v>
      </c>
      <c r="D7088" s="4">
        <v>43891</v>
      </c>
      <c r="E7088" s="4">
        <v>43917</v>
      </c>
      <c r="F7088" s="4">
        <v>43993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35">
      <c r="A7089" t="str">
        <f t="shared" si="110"/>
        <v>New Hampshire43892</v>
      </c>
      <c r="B7089" t="s">
        <v>37</v>
      </c>
      <c r="C7089">
        <v>1359711</v>
      </c>
      <c r="D7089" s="4">
        <v>43892</v>
      </c>
      <c r="E7089" s="4">
        <v>43917</v>
      </c>
      <c r="F7089" s="4">
        <v>43993</v>
      </c>
      <c r="G7089">
        <v>0</v>
      </c>
      <c r="H7089">
        <v>1</v>
      </c>
      <c r="I7089">
        <v>0</v>
      </c>
      <c r="J7089">
        <v>1</v>
      </c>
      <c r="K7089">
        <v>0</v>
      </c>
      <c r="L7089">
        <v>0</v>
      </c>
      <c r="M7089">
        <v>0</v>
      </c>
      <c r="N7089">
        <v>0.14285714285714285</v>
      </c>
      <c r="O7089">
        <v>0</v>
      </c>
      <c r="P7089">
        <v>0.14285714285714285</v>
      </c>
      <c r="Q7089">
        <v>0</v>
      </c>
    </row>
    <row r="7090" spans="1:17" x14ac:dyDescent="0.35">
      <c r="A7090" t="str">
        <f t="shared" si="110"/>
        <v>New Hampshire43893</v>
      </c>
      <c r="B7090" t="s">
        <v>37</v>
      </c>
      <c r="C7090">
        <v>1359711</v>
      </c>
      <c r="D7090" s="4">
        <v>43893</v>
      </c>
      <c r="E7090" s="4">
        <v>43917</v>
      </c>
      <c r="F7090" s="4">
        <v>43993</v>
      </c>
      <c r="G7090">
        <v>0</v>
      </c>
      <c r="H7090">
        <v>1</v>
      </c>
      <c r="I7090">
        <v>0</v>
      </c>
      <c r="J7090">
        <v>2</v>
      </c>
      <c r="K7090">
        <v>0</v>
      </c>
      <c r="L7090">
        <v>0</v>
      </c>
      <c r="M7090">
        <v>0</v>
      </c>
      <c r="N7090">
        <v>0.2857142857142857</v>
      </c>
      <c r="O7090">
        <v>0</v>
      </c>
      <c r="P7090">
        <v>0.2857142857142857</v>
      </c>
      <c r="Q7090">
        <v>0</v>
      </c>
    </row>
    <row r="7091" spans="1:17" x14ac:dyDescent="0.35">
      <c r="A7091" t="str">
        <f t="shared" si="110"/>
        <v>New Hampshire43894</v>
      </c>
      <c r="B7091" t="s">
        <v>37</v>
      </c>
      <c r="C7091">
        <v>1359711</v>
      </c>
      <c r="D7091" s="4">
        <v>43894</v>
      </c>
      <c r="E7091" s="4">
        <v>43917</v>
      </c>
      <c r="F7091" s="4">
        <v>43993</v>
      </c>
      <c r="G7091">
        <v>0</v>
      </c>
      <c r="H7091">
        <v>0</v>
      </c>
      <c r="I7091">
        <v>0</v>
      </c>
      <c r="J7091">
        <v>2</v>
      </c>
      <c r="K7091">
        <v>0</v>
      </c>
      <c r="L7091">
        <v>-1</v>
      </c>
      <c r="M7091">
        <v>0</v>
      </c>
      <c r="N7091">
        <v>0.2857142857142857</v>
      </c>
      <c r="O7091">
        <v>0</v>
      </c>
      <c r="P7091">
        <v>0.2857142857142857</v>
      </c>
      <c r="Q7091">
        <v>0</v>
      </c>
    </row>
    <row r="7092" spans="1:17" x14ac:dyDescent="0.35">
      <c r="A7092" t="str">
        <f t="shared" si="110"/>
        <v>New Hampshire43895</v>
      </c>
      <c r="B7092" t="s">
        <v>37</v>
      </c>
      <c r="C7092">
        <v>1359711</v>
      </c>
      <c r="D7092" s="4">
        <v>43895</v>
      </c>
      <c r="E7092" s="4">
        <v>43917</v>
      </c>
      <c r="F7092" s="4">
        <v>43993</v>
      </c>
      <c r="G7092">
        <v>0</v>
      </c>
      <c r="H7092">
        <v>0</v>
      </c>
      <c r="I7092">
        <v>0</v>
      </c>
      <c r="J7092">
        <v>2</v>
      </c>
      <c r="K7092">
        <v>0</v>
      </c>
      <c r="L7092">
        <v>0</v>
      </c>
      <c r="M7092">
        <v>0</v>
      </c>
      <c r="N7092">
        <v>0.2857142857142857</v>
      </c>
      <c r="O7092">
        <v>0</v>
      </c>
      <c r="P7092">
        <v>0.2857142857142857</v>
      </c>
      <c r="Q7092">
        <v>0</v>
      </c>
    </row>
    <row r="7093" spans="1:17" x14ac:dyDescent="0.35">
      <c r="A7093" t="str">
        <f t="shared" si="110"/>
        <v>New Hampshire43896</v>
      </c>
      <c r="B7093" t="s">
        <v>37</v>
      </c>
      <c r="C7093">
        <v>1359711</v>
      </c>
      <c r="D7093" s="4">
        <v>43896</v>
      </c>
      <c r="E7093" s="4">
        <v>43917</v>
      </c>
      <c r="F7093" s="4">
        <v>43993</v>
      </c>
      <c r="G7093">
        <v>0</v>
      </c>
      <c r="H7093">
        <v>0</v>
      </c>
      <c r="I7093">
        <v>0</v>
      </c>
      <c r="J7093">
        <v>2</v>
      </c>
      <c r="K7093">
        <v>0</v>
      </c>
      <c r="L7093">
        <v>0</v>
      </c>
      <c r="M7093">
        <v>0</v>
      </c>
      <c r="N7093">
        <v>0.2857142857142857</v>
      </c>
      <c r="O7093">
        <v>0</v>
      </c>
      <c r="P7093">
        <v>0.2857142857142857</v>
      </c>
      <c r="Q7093">
        <v>0</v>
      </c>
    </row>
    <row r="7094" spans="1:17" x14ac:dyDescent="0.35">
      <c r="A7094" t="str">
        <f t="shared" si="110"/>
        <v>New Hampshire43897</v>
      </c>
      <c r="B7094" t="s">
        <v>37</v>
      </c>
      <c r="C7094">
        <v>1359711</v>
      </c>
      <c r="D7094" s="4">
        <v>43897</v>
      </c>
      <c r="E7094" s="4">
        <v>43917</v>
      </c>
      <c r="F7094" s="4">
        <v>43993</v>
      </c>
      <c r="G7094">
        <v>0</v>
      </c>
      <c r="H7094">
        <v>0</v>
      </c>
      <c r="I7094">
        <v>0</v>
      </c>
      <c r="J7094">
        <v>2</v>
      </c>
      <c r="K7094">
        <v>0</v>
      </c>
      <c r="L7094">
        <v>0</v>
      </c>
      <c r="M7094">
        <v>0</v>
      </c>
      <c r="N7094">
        <v>0.2857142857142857</v>
      </c>
      <c r="O7094">
        <v>0</v>
      </c>
      <c r="P7094">
        <v>0.2857142857142857</v>
      </c>
      <c r="Q7094">
        <v>0</v>
      </c>
    </row>
    <row r="7095" spans="1:17" x14ac:dyDescent="0.35">
      <c r="A7095" t="str">
        <f t="shared" si="110"/>
        <v>New Hampshire43898</v>
      </c>
      <c r="B7095" t="s">
        <v>37</v>
      </c>
      <c r="C7095">
        <v>1359711</v>
      </c>
      <c r="D7095" s="4">
        <v>43898</v>
      </c>
      <c r="E7095" s="4">
        <v>43917</v>
      </c>
      <c r="F7095" s="4">
        <v>43993</v>
      </c>
      <c r="G7095">
        <v>0</v>
      </c>
      <c r="H7095">
        <v>2</v>
      </c>
      <c r="I7095">
        <v>0</v>
      </c>
      <c r="J7095">
        <v>4</v>
      </c>
      <c r="K7095">
        <v>0</v>
      </c>
      <c r="L7095">
        <v>0</v>
      </c>
      <c r="M7095">
        <v>0</v>
      </c>
      <c r="N7095">
        <v>0.5714285714285714</v>
      </c>
      <c r="O7095">
        <v>0</v>
      </c>
      <c r="P7095">
        <v>0.5714285714285714</v>
      </c>
      <c r="Q7095">
        <v>0</v>
      </c>
    </row>
    <row r="7096" spans="1:17" x14ac:dyDescent="0.35">
      <c r="A7096" t="str">
        <f t="shared" si="110"/>
        <v>New Hampshire43899</v>
      </c>
      <c r="B7096" t="s">
        <v>37</v>
      </c>
      <c r="C7096">
        <v>1359711</v>
      </c>
      <c r="D7096" s="4">
        <v>43899</v>
      </c>
      <c r="E7096" s="4">
        <v>43917</v>
      </c>
      <c r="F7096" s="4">
        <v>43993</v>
      </c>
      <c r="G7096">
        <v>0</v>
      </c>
      <c r="H7096">
        <v>0</v>
      </c>
      <c r="I7096">
        <v>0</v>
      </c>
      <c r="J7096">
        <v>4</v>
      </c>
      <c r="K7096">
        <v>0</v>
      </c>
      <c r="L7096">
        <v>-1</v>
      </c>
      <c r="M7096">
        <v>0</v>
      </c>
      <c r="N7096">
        <v>0.42857142857142855</v>
      </c>
      <c r="O7096">
        <v>0</v>
      </c>
      <c r="P7096">
        <v>0.42857142857142855</v>
      </c>
      <c r="Q7096">
        <v>0</v>
      </c>
    </row>
    <row r="7097" spans="1:17" x14ac:dyDescent="0.35">
      <c r="A7097" t="str">
        <f t="shared" si="110"/>
        <v>New Hampshire43900</v>
      </c>
      <c r="B7097" t="s">
        <v>37</v>
      </c>
      <c r="C7097">
        <v>1359711</v>
      </c>
      <c r="D7097" s="4">
        <v>43900</v>
      </c>
      <c r="E7097" s="4">
        <v>43917</v>
      </c>
      <c r="F7097" s="4">
        <v>43993</v>
      </c>
      <c r="G7097">
        <v>0</v>
      </c>
      <c r="H7097">
        <v>0</v>
      </c>
      <c r="I7097">
        <v>0</v>
      </c>
      <c r="J7097">
        <v>4</v>
      </c>
      <c r="K7097">
        <v>0</v>
      </c>
      <c r="L7097">
        <v>0</v>
      </c>
      <c r="M7097">
        <v>0</v>
      </c>
      <c r="N7097">
        <v>0.2857142857142857</v>
      </c>
      <c r="O7097">
        <v>0</v>
      </c>
      <c r="P7097">
        <v>0.2857142857142857</v>
      </c>
      <c r="Q7097">
        <v>0</v>
      </c>
    </row>
    <row r="7098" spans="1:17" x14ac:dyDescent="0.35">
      <c r="A7098" t="str">
        <f t="shared" si="110"/>
        <v>New Hampshire43901</v>
      </c>
      <c r="B7098" t="s">
        <v>37</v>
      </c>
      <c r="C7098">
        <v>1359711</v>
      </c>
      <c r="D7098" s="4">
        <v>43901</v>
      </c>
      <c r="E7098" s="4">
        <v>43917</v>
      </c>
      <c r="F7098" s="4">
        <v>43993</v>
      </c>
      <c r="G7098">
        <v>0</v>
      </c>
      <c r="H7098">
        <v>1</v>
      </c>
      <c r="I7098">
        <v>0</v>
      </c>
      <c r="J7098">
        <v>5</v>
      </c>
      <c r="K7098">
        <v>0</v>
      </c>
      <c r="L7098">
        <v>0</v>
      </c>
      <c r="M7098">
        <v>0</v>
      </c>
      <c r="N7098">
        <v>0.42857142857142855</v>
      </c>
      <c r="O7098">
        <v>0</v>
      </c>
      <c r="P7098">
        <v>0.42857142857142855</v>
      </c>
      <c r="Q7098">
        <v>0</v>
      </c>
    </row>
    <row r="7099" spans="1:17" x14ac:dyDescent="0.35">
      <c r="A7099" t="str">
        <f t="shared" si="110"/>
        <v>New Hampshire43902</v>
      </c>
      <c r="B7099" t="s">
        <v>37</v>
      </c>
      <c r="C7099">
        <v>1359711</v>
      </c>
      <c r="D7099" s="4">
        <v>43902</v>
      </c>
      <c r="E7099" s="4">
        <v>43917</v>
      </c>
      <c r="F7099" s="4">
        <v>43993</v>
      </c>
      <c r="G7099">
        <v>0</v>
      </c>
      <c r="H7099">
        <v>1</v>
      </c>
      <c r="I7099">
        <v>0</v>
      </c>
      <c r="J7099">
        <v>6</v>
      </c>
      <c r="K7099">
        <v>0</v>
      </c>
      <c r="L7099">
        <v>0</v>
      </c>
      <c r="M7099">
        <v>0</v>
      </c>
      <c r="N7099">
        <v>0.5714285714285714</v>
      </c>
      <c r="O7099">
        <v>0</v>
      </c>
      <c r="P7099">
        <v>0.5714285714285714</v>
      </c>
      <c r="Q7099">
        <v>0</v>
      </c>
    </row>
    <row r="7100" spans="1:17" x14ac:dyDescent="0.35">
      <c r="A7100" t="str">
        <f t="shared" si="110"/>
        <v>New Hampshire43903</v>
      </c>
      <c r="B7100" t="s">
        <v>37</v>
      </c>
      <c r="C7100">
        <v>1359711</v>
      </c>
      <c r="D7100" s="4">
        <v>43903</v>
      </c>
      <c r="E7100" s="4">
        <v>43917</v>
      </c>
      <c r="F7100" s="4">
        <v>43993</v>
      </c>
      <c r="G7100">
        <v>0</v>
      </c>
      <c r="H7100">
        <v>0</v>
      </c>
      <c r="I7100">
        <v>0</v>
      </c>
      <c r="J7100">
        <v>6</v>
      </c>
      <c r="K7100">
        <v>0</v>
      </c>
      <c r="L7100">
        <v>-1</v>
      </c>
      <c r="M7100">
        <v>0</v>
      </c>
      <c r="N7100">
        <v>0.5714285714285714</v>
      </c>
      <c r="O7100">
        <v>0</v>
      </c>
      <c r="P7100">
        <v>0.5714285714285714</v>
      </c>
      <c r="Q7100">
        <v>0</v>
      </c>
    </row>
    <row r="7101" spans="1:17" x14ac:dyDescent="0.35">
      <c r="A7101" t="str">
        <f t="shared" si="110"/>
        <v>New Hampshire43904</v>
      </c>
      <c r="B7101" t="s">
        <v>37</v>
      </c>
      <c r="C7101">
        <v>1359711</v>
      </c>
      <c r="D7101" s="4">
        <v>43904</v>
      </c>
      <c r="E7101" s="4">
        <v>43917</v>
      </c>
      <c r="F7101" s="4">
        <v>43993</v>
      </c>
      <c r="G7101">
        <v>0</v>
      </c>
      <c r="H7101">
        <v>1</v>
      </c>
      <c r="I7101">
        <v>0</v>
      </c>
      <c r="J7101">
        <v>7</v>
      </c>
      <c r="K7101">
        <v>0</v>
      </c>
      <c r="L7101">
        <v>0</v>
      </c>
      <c r="M7101">
        <v>0</v>
      </c>
      <c r="N7101">
        <v>0.7142857142857143</v>
      </c>
      <c r="O7101">
        <v>0</v>
      </c>
      <c r="P7101">
        <v>0.7142857142857143</v>
      </c>
      <c r="Q7101">
        <v>0</v>
      </c>
    </row>
    <row r="7102" spans="1:17" x14ac:dyDescent="0.35">
      <c r="A7102" t="str">
        <f t="shared" si="110"/>
        <v>New Hampshire43905</v>
      </c>
      <c r="B7102" t="s">
        <v>37</v>
      </c>
      <c r="C7102">
        <v>1359711</v>
      </c>
      <c r="D7102" s="4">
        <v>43905</v>
      </c>
      <c r="E7102" s="4">
        <v>43917</v>
      </c>
      <c r="F7102" s="4">
        <v>43993</v>
      </c>
      <c r="G7102">
        <v>0</v>
      </c>
      <c r="H7102">
        <v>0</v>
      </c>
      <c r="I7102">
        <v>0</v>
      </c>
      <c r="J7102">
        <v>7</v>
      </c>
      <c r="K7102">
        <v>0</v>
      </c>
      <c r="L7102">
        <v>-1</v>
      </c>
      <c r="M7102">
        <v>0</v>
      </c>
      <c r="N7102">
        <v>0.42857142857142855</v>
      </c>
      <c r="O7102">
        <v>0</v>
      </c>
      <c r="P7102">
        <v>0.42857142857142855</v>
      </c>
      <c r="Q7102">
        <v>0</v>
      </c>
    </row>
    <row r="7103" spans="1:17" x14ac:dyDescent="0.35">
      <c r="A7103" t="str">
        <f t="shared" si="110"/>
        <v>New Hampshire43906</v>
      </c>
      <c r="B7103" t="s">
        <v>37</v>
      </c>
      <c r="C7103">
        <v>1359711</v>
      </c>
      <c r="D7103" s="4">
        <v>43906</v>
      </c>
      <c r="E7103" s="4">
        <v>43917</v>
      </c>
      <c r="F7103" s="4">
        <v>43993</v>
      </c>
      <c r="G7103">
        <v>0</v>
      </c>
      <c r="H7103">
        <v>10</v>
      </c>
      <c r="I7103">
        <v>0</v>
      </c>
      <c r="J7103">
        <v>17</v>
      </c>
      <c r="K7103">
        <v>0</v>
      </c>
      <c r="L7103">
        <v>0</v>
      </c>
      <c r="M7103">
        <v>0</v>
      </c>
      <c r="N7103">
        <v>1.8571428571428572</v>
      </c>
      <c r="O7103">
        <v>0</v>
      </c>
      <c r="P7103">
        <v>1.8571428571428572</v>
      </c>
      <c r="Q7103">
        <v>0</v>
      </c>
    </row>
    <row r="7104" spans="1:17" x14ac:dyDescent="0.35">
      <c r="A7104" t="str">
        <f t="shared" si="110"/>
        <v>New Hampshire43907</v>
      </c>
      <c r="B7104" t="s">
        <v>37</v>
      </c>
      <c r="C7104">
        <v>1359711</v>
      </c>
      <c r="D7104" s="4">
        <v>43907</v>
      </c>
      <c r="E7104" s="4">
        <v>43917</v>
      </c>
      <c r="F7104" s="4">
        <v>43993</v>
      </c>
      <c r="G7104">
        <v>0</v>
      </c>
      <c r="H7104">
        <v>9</v>
      </c>
      <c r="I7104">
        <v>0</v>
      </c>
      <c r="J7104">
        <v>26</v>
      </c>
      <c r="K7104">
        <v>0</v>
      </c>
      <c r="L7104">
        <v>-0.1</v>
      </c>
      <c r="M7104">
        <v>0</v>
      </c>
      <c r="N7104">
        <v>3.1428571428571428</v>
      </c>
      <c r="O7104">
        <v>0</v>
      </c>
      <c r="P7104">
        <v>3.1428571428571428</v>
      </c>
      <c r="Q7104">
        <v>0</v>
      </c>
    </row>
    <row r="7105" spans="1:17" x14ac:dyDescent="0.35">
      <c r="A7105" t="str">
        <f t="shared" si="110"/>
        <v>New Hampshire43908</v>
      </c>
      <c r="B7105" t="s">
        <v>37</v>
      </c>
      <c r="C7105">
        <v>1359711</v>
      </c>
      <c r="D7105" s="4">
        <v>43908</v>
      </c>
      <c r="E7105" s="4">
        <v>43917</v>
      </c>
      <c r="F7105" s="4">
        <v>43993</v>
      </c>
      <c r="G7105">
        <v>0</v>
      </c>
      <c r="H7105">
        <v>11</v>
      </c>
      <c r="I7105">
        <v>0</v>
      </c>
      <c r="J7105">
        <v>37</v>
      </c>
      <c r="K7105">
        <v>0</v>
      </c>
      <c r="L7105">
        <v>0.22222222222222221</v>
      </c>
      <c r="M7105">
        <v>0</v>
      </c>
      <c r="N7105">
        <v>4.5714285714285712</v>
      </c>
      <c r="O7105">
        <v>0</v>
      </c>
      <c r="P7105">
        <v>4.5714285714285712</v>
      </c>
      <c r="Q7105">
        <v>0</v>
      </c>
    </row>
    <row r="7106" spans="1:17" x14ac:dyDescent="0.35">
      <c r="A7106" t="str">
        <f t="shared" si="110"/>
        <v>New Hampshire43909</v>
      </c>
      <c r="B7106" t="s">
        <v>37</v>
      </c>
      <c r="C7106">
        <v>1359711</v>
      </c>
      <c r="D7106" s="4">
        <v>43909</v>
      </c>
      <c r="E7106" s="4">
        <v>43917</v>
      </c>
      <c r="F7106" s="4">
        <v>43993</v>
      </c>
      <c r="G7106">
        <v>0</v>
      </c>
      <c r="H7106">
        <v>5</v>
      </c>
      <c r="I7106">
        <v>0</v>
      </c>
      <c r="J7106">
        <v>42</v>
      </c>
      <c r="K7106">
        <v>0</v>
      </c>
      <c r="L7106">
        <v>-0.54545454545454541</v>
      </c>
      <c r="M7106">
        <v>0</v>
      </c>
      <c r="N7106">
        <v>5.1428571428571432</v>
      </c>
      <c r="O7106">
        <v>0</v>
      </c>
      <c r="P7106">
        <v>5.1428571428571432</v>
      </c>
      <c r="Q7106">
        <v>0</v>
      </c>
    </row>
    <row r="7107" spans="1:17" x14ac:dyDescent="0.35">
      <c r="A7107" t="str">
        <f t="shared" ref="A7107:A7170" si="111">B7107&amp;D7107</f>
        <v>New Hampshire43910</v>
      </c>
      <c r="B7107" t="s">
        <v>37</v>
      </c>
      <c r="C7107">
        <v>1359711</v>
      </c>
      <c r="D7107" s="4">
        <v>43910</v>
      </c>
      <c r="E7107" s="4">
        <v>43917</v>
      </c>
      <c r="F7107" s="4">
        <v>43993</v>
      </c>
      <c r="G7107">
        <v>0</v>
      </c>
      <c r="H7107">
        <v>11</v>
      </c>
      <c r="I7107">
        <v>0</v>
      </c>
      <c r="J7107">
        <v>53</v>
      </c>
      <c r="K7107">
        <v>0</v>
      </c>
      <c r="L7107">
        <v>1.2</v>
      </c>
      <c r="M7107">
        <v>0</v>
      </c>
      <c r="N7107">
        <v>6.7142857142857144</v>
      </c>
      <c r="O7107">
        <v>0</v>
      </c>
      <c r="P7107">
        <v>6.7142857142857144</v>
      </c>
      <c r="Q7107">
        <v>0</v>
      </c>
    </row>
    <row r="7108" spans="1:17" x14ac:dyDescent="0.35">
      <c r="A7108" t="str">
        <f t="shared" si="111"/>
        <v>New Hampshire43911</v>
      </c>
      <c r="B7108" t="s">
        <v>37</v>
      </c>
      <c r="C7108">
        <v>1359711</v>
      </c>
      <c r="D7108" s="4">
        <v>43911</v>
      </c>
      <c r="E7108" s="4">
        <v>43917</v>
      </c>
      <c r="F7108" s="4">
        <v>43993</v>
      </c>
      <c r="G7108">
        <v>0</v>
      </c>
      <c r="H7108">
        <v>8</v>
      </c>
      <c r="I7108">
        <v>0</v>
      </c>
      <c r="J7108">
        <v>61</v>
      </c>
      <c r="K7108">
        <v>0</v>
      </c>
      <c r="L7108">
        <v>-0.27272727272727271</v>
      </c>
      <c r="M7108">
        <v>0</v>
      </c>
      <c r="N7108">
        <v>7.7142857142857144</v>
      </c>
      <c r="O7108">
        <v>0</v>
      </c>
      <c r="P7108">
        <v>7.7142857142857144</v>
      </c>
      <c r="Q7108">
        <v>0</v>
      </c>
    </row>
    <row r="7109" spans="1:17" x14ac:dyDescent="0.35">
      <c r="A7109" t="str">
        <f t="shared" si="111"/>
        <v>New Hampshire43912</v>
      </c>
      <c r="B7109" t="s">
        <v>37</v>
      </c>
      <c r="C7109">
        <v>1359711</v>
      </c>
      <c r="D7109" s="4">
        <v>43912</v>
      </c>
      <c r="E7109" s="4">
        <v>43917</v>
      </c>
      <c r="F7109" s="4">
        <v>43993</v>
      </c>
      <c r="G7109">
        <v>0</v>
      </c>
      <c r="H7109">
        <v>12</v>
      </c>
      <c r="I7109">
        <v>0</v>
      </c>
      <c r="J7109">
        <v>73</v>
      </c>
      <c r="K7109">
        <v>0</v>
      </c>
      <c r="L7109">
        <v>0.5</v>
      </c>
      <c r="M7109">
        <v>0</v>
      </c>
      <c r="N7109">
        <v>9.4285714285714288</v>
      </c>
      <c r="O7109">
        <v>0</v>
      </c>
      <c r="P7109">
        <v>9.4285714285714288</v>
      </c>
      <c r="Q7109">
        <v>0</v>
      </c>
    </row>
    <row r="7110" spans="1:17" x14ac:dyDescent="0.35">
      <c r="A7110" t="str">
        <f t="shared" si="111"/>
        <v>New Hampshire43913</v>
      </c>
      <c r="B7110" t="s">
        <v>37</v>
      </c>
      <c r="C7110">
        <v>1359711</v>
      </c>
      <c r="D7110" s="4">
        <v>43913</v>
      </c>
      <c r="E7110" s="4">
        <v>43917</v>
      </c>
      <c r="F7110" s="4">
        <v>43993</v>
      </c>
      <c r="G7110">
        <v>0</v>
      </c>
      <c r="H7110">
        <v>28</v>
      </c>
      <c r="I7110">
        <v>1</v>
      </c>
      <c r="J7110">
        <v>101</v>
      </c>
      <c r="K7110">
        <v>1</v>
      </c>
      <c r="L7110">
        <v>1.3333333333333333</v>
      </c>
      <c r="M7110">
        <v>0</v>
      </c>
      <c r="N7110">
        <v>12</v>
      </c>
      <c r="O7110">
        <v>0.14285714285714285</v>
      </c>
      <c r="P7110">
        <v>12</v>
      </c>
      <c r="Q7110">
        <v>0.14285714285714285</v>
      </c>
    </row>
    <row r="7111" spans="1:17" x14ac:dyDescent="0.35">
      <c r="A7111" t="str">
        <f t="shared" si="111"/>
        <v>New Hampshire43914</v>
      </c>
      <c r="B7111" t="s">
        <v>37</v>
      </c>
      <c r="C7111">
        <v>1359711</v>
      </c>
      <c r="D7111" s="4">
        <v>43914</v>
      </c>
      <c r="E7111" s="4">
        <v>43917</v>
      </c>
      <c r="F7111" s="4">
        <v>43993</v>
      </c>
      <c r="G7111">
        <v>0</v>
      </c>
      <c r="H7111">
        <v>0</v>
      </c>
      <c r="I7111">
        <v>0</v>
      </c>
      <c r="J7111">
        <v>101</v>
      </c>
      <c r="K7111">
        <v>1</v>
      </c>
      <c r="L7111">
        <v>-1</v>
      </c>
      <c r="M7111">
        <v>-1</v>
      </c>
      <c r="N7111">
        <v>10.714285714285714</v>
      </c>
      <c r="O7111">
        <v>0.14285714285714285</v>
      </c>
      <c r="P7111">
        <v>10.714285714285714</v>
      </c>
      <c r="Q7111">
        <v>0.14285714285714285</v>
      </c>
    </row>
    <row r="7112" spans="1:17" x14ac:dyDescent="0.35">
      <c r="A7112" t="str">
        <f t="shared" si="111"/>
        <v>New Hampshire43915</v>
      </c>
      <c r="B7112" t="s">
        <v>37</v>
      </c>
      <c r="C7112">
        <v>1359711</v>
      </c>
      <c r="D7112" s="4">
        <v>43915</v>
      </c>
      <c r="E7112" s="4">
        <v>43917</v>
      </c>
      <c r="F7112" s="4">
        <v>43993</v>
      </c>
      <c r="G7112">
        <v>0</v>
      </c>
      <c r="H7112">
        <v>7</v>
      </c>
      <c r="I7112">
        <v>0</v>
      </c>
      <c r="J7112">
        <v>108</v>
      </c>
      <c r="K7112">
        <v>1</v>
      </c>
      <c r="L7112">
        <v>0</v>
      </c>
      <c r="M7112">
        <v>0</v>
      </c>
      <c r="N7112">
        <v>10.142857142857142</v>
      </c>
      <c r="O7112">
        <v>0.14285714285714285</v>
      </c>
      <c r="P7112">
        <v>10.142857142857142</v>
      </c>
      <c r="Q7112">
        <v>0.14285714285714285</v>
      </c>
    </row>
    <row r="7113" spans="1:17" x14ac:dyDescent="0.35">
      <c r="A7113" t="str">
        <f t="shared" si="111"/>
        <v>New Hampshire43916</v>
      </c>
      <c r="B7113" t="s">
        <v>37</v>
      </c>
      <c r="C7113">
        <v>1359711</v>
      </c>
      <c r="D7113" s="4">
        <v>43916</v>
      </c>
      <c r="E7113" s="4">
        <v>43917</v>
      </c>
      <c r="F7113" s="4">
        <v>43993</v>
      </c>
      <c r="G7113">
        <v>0</v>
      </c>
      <c r="H7113">
        <v>29</v>
      </c>
      <c r="I7113">
        <v>0</v>
      </c>
      <c r="J7113">
        <v>137</v>
      </c>
      <c r="K7113">
        <v>1</v>
      </c>
      <c r="L7113">
        <v>3.1428571428571428</v>
      </c>
      <c r="M7113">
        <v>0</v>
      </c>
      <c r="N7113">
        <v>13.571428571428571</v>
      </c>
      <c r="O7113">
        <v>0.14285714285714285</v>
      </c>
      <c r="P7113">
        <v>13.571428571428571</v>
      </c>
      <c r="Q7113">
        <v>0.14285714285714285</v>
      </c>
    </row>
    <row r="7114" spans="1:17" x14ac:dyDescent="0.35">
      <c r="A7114" t="str">
        <f t="shared" si="111"/>
        <v>New Hampshire43917</v>
      </c>
      <c r="B7114" t="s">
        <v>37</v>
      </c>
      <c r="C7114">
        <v>1359711</v>
      </c>
      <c r="D7114" s="4">
        <v>43917</v>
      </c>
      <c r="E7114" s="4">
        <v>43917</v>
      </c>
      <c r="F7114" s="4">
        <v>43993</v>
      </c>
      <c r="G7114">
        <v>1</v>
      </c>
      <c r="H7114">
        <v>21</v>
      </c>
      <c r="I7114">
        <v>0</v>
      </c>
      <c r="J7114">
        <v>158</v>
      </c>
      <c r="K7114">
        <v>1</v>
      </c>
      <c r="L7114">
        <v>-0.27586206896551724</v>
      </c>
      <c r="M7114">
        <v>0</v>
      </c>
      <c r="N7114">
        <v>15</v>
      </c>
      <c r="O7114">
        <v>0.14285714285714285</v>
      </c>
      <c r="P7114">
        <v>15</v>
      </c>
      <c r="Q7114">
        <v>0.14285714285714285</v>
      </c>
    </row>
    <row r="7115" spans="1:17" x14ac:dyDescent="0.35">
      <c r="A7115" t="str">
        <f t="shared" si="111"/>
        <v>New Hampshire43918</v>
      </c>
      <c r="B7115" t="s">
        <v>37</v>
      </c>
      <c r="C7115">
        <v>1359711</v>
      </c>
      <c r="D7115" s="4">
        <v>43918</v>
      </c>
      <c r="E7115" s="4">
        <v>43917</v>
      </c>
      <c r="F7115" s="4">
        <v>43993</v>
      </c>
      <c r="G7115">
        <v>1</v>
      </c>
      <c r="H7115">
        <v>29</v>
      </c>
      <c r="I7115">
        <v>1</v>
      </c>
      <c r="J7115">
        <v>187</v>
      </c>
      <c r="K7115">
        <v>2</v>
      </c>
      <c r="L7115">
        <v>0.38095238095238093</v>
      </c>
      <c r="M7115">
        <v>0</v>
      </c>
      <c r="N7115">
        <v>18</v>
      </c>
      <c r="O7115">
        <v>0.2857142857142857</v>
      </c>
      <c r="P7115">
        <v>18</v>
      </c>
      <c r="Q7115">
        <v>0.2857142857142857</v>
      </c>
    </row>
    <row r="7116" spans="1:17" x14ac:dyDescent="0.35">
      <c r="A7116" t="str">
        <f t="shared" si="111"/>
        <v>New Hampshire43919</v>
      </c>
      <c r="B7116" t="s">
        <v>37</v>
      </c>
      <c r="C7116">
        <v>1359711</v>
      </c>
      <c r="D7116" s="4">
        <v>43919</v>
      </c>
      <c r="E7116" s="4">
        <v>43917</v>
      </c>
      <c r="F7116" s="4">
        <v>43993</v>
      </c>
      <c r="G7116">
        <v>1</v>
      </c>
      <c r="H7116">
        <v>27</v>
      </c>
      <c r="I7116">
        <v>0</v>
      </c>
      <c r="J7116">
        <v>214</v>
      </c>
      <c r="K7116">
        <v>2</v>
      </c>
      <c r="L7116">
        <v>-6.8965517241379309E-2</v>
      </c>
      <c r="M7116">
        <v>-1</v>
      </c>
      <c r="N7116">
        <v>20.142857142857142</v>
      </c>
      <c r="O7116">
        <v>0.2857142857142857</v>
      </c>
      <c r="P7116">
        <v>20.142857142857142</v>
      </c>
      <c r="Q7116">
        <v>0.2857142857142857</v>
      </c>
    </row>
    <row r="7117" spans="1:17" x14ac:dyDescent="0.35">
      <c r="A7117" t="str">
        <f t="shared" si="111"/>
        <v>New Hampshire43920</v>
      </c>
      <c r="B7117" t="s">
        <v>37</v>
      </c>
      <c r="C7117">
        <v>1359711</v>
      </c>
      <c r="D7117" s="4">
        <v>43920</v>
      </c>
      <c r="E7117" s="4">
        <v>43917</v>
      </c>
      <c r="F7117" s="4">
        <v>43993</v>
      </c>
      <c r="G7117">
        <v>1</v>
      </c>
      <c r="H7117">
        <v>100</v>
      </c>
      <c r="I7117">
        <v>1</v>
      </c>
      <c r="J7117">
        <v>314</v>
      </c>
      <c r="K7117">
        <v>3</v>
      </c>
      <c r="L7117">
        <v>2.7037037037037037</v>
      </c>
      <c r="M7117">
        <v>0</v>
      </c>
      <c r="N7117">
        <v>30.428571428571427</v>
      </c>
      <c r="O7117">
        <v>0.2857142857142857</v>
      </c>
      <c r="P7117">
        <v>30.428571428571427</v>
      </c>
      <c r="Q7117">
        <v>0.2857142857142857</v>
      </c>
    </row>
    <row r="7118" spans="1:17" x14ac:dyDescent="0.35">
      <c r="A7118" t="str">
        <f t="shared" si="111"/>
        <v>New Hampshire43921</v>
      </c>
      <c r="B7118" t="s">
        <v>37</v>
      </c>
      <c r="C7118">
        <v>1359711</v>
      </c>
      <c r="D7118" s="4">
        <v>43921</v>
      </c>
      <c r="E7118" s="4">
        <v>43917</v>
      </c>
      <c r="F7118" s="4">
        <v>43993</v>
      </c>
      <c r="G7118">
        <v>1</v>
      </c>
      <c r="H7118">
        <v>43</v>
      </c>
      <c r="I7118">
        <v>0</v>
      </c>
      <c r="J7118">
        <v>357</v>
      </c>
      <c r="K7118">
        <v>3</v>
      </c>
      <c r="L7118">
        <v>-0.56999999999999995</v>
      </c>
      <c r="M7118">
        <v>-1</v>
      </c>
      <c r="N7118">
        <v>36.571428571428569</v>
      </c>
      <c r="O7118">
        <v>0.2857142857142857</v>
      </c>
      <c r="P7118">
        <v>36.571428571428569</v>
      </c>
      <c r="Q7118">
        <v>0.2857142857142857</v>
      </c>
    </row>
    <row r="7119" spans="1:17" x14ac:dyDescent="0.35">
      <c r="A7119" t="str">
        <f t="shared" si="111"/>
        <v>New Hampshire43922</v>
      </c>
      <c r="B7119" t="s">
        <v>37</v>
      </c>
      <c r="C7119">
        <v>1359711</v>
      </c>
      <c r="D7119" s="4">
        <v>43922</v>
      </c>
      <c r="E7119" s="4">
        <v>43917</v>
      </c>
      <c r="F7119" s="4">
        <v>43993</v>
      </c>
      <c r="G7119">
        <v>1</v>
      </c>
      <c r="H7119">
        <v>10</v>
      </c>
      <c r="I7119">
        <v>0</v>
      </c>
      <c r="J7119">
        <v>367</v>
      </c>
      <c r="K7119">
        <v>3</v>
      </c>
      <c r="L7119">
        <v>-0.76744186046511631</v>
      </c>
      <c r="M7119">
        <v>0</v>
      </c>
      <c r="N7119">
        <v>37</v>
      </c>
      <c r="O7119">
        <v>0.2857142857142857</v>
      </c>
      <c r="P7119">
        <v>37</v>
      </c>
      <c r="Q7119">
        <v>0.2857142857142857</v>
      </c>
    </row>
    <row r="7120" spans="1:17" x14ac:dyDescent="0.35">
      <c r="A7120" t="str">
        <f t="shared" si="111"/>
        <v>New Hampshire43923</v>
      </c>
      <c r="B7120" t="s">
        <v>37</v>
      </c>
      <c r="C7120">
        <v>1359711</v>
      </c>
      <c r="D7120" s="4">
        <v>43923</v>
      </c>
      <c r="E7120" s="4">
        <v>43917</v>
      </c>
      <c r="F7120" s="4">
        <v>43993</v>
      </c>
      <c r="G7120">
        <v>1</v>
      </c>
      <c r="H7120">
        <v>112</v>
      </c>
      <c r="I7120">
        <v>0</v>
      </c>
      <c r="J7120">
        <v>479</v>
      </c>
      <c r="K7120">
        <v>3</v>
      </c>
      <c r="L7120">
        <v>10.199999999999999</v>
      </c>
      <c r="M7120">
        <v>0</v>
      </c>
      <c r="N7120">
        <v>48.857142857142854</v>
      </c>
      <c r="O7120">
        <v>0.2857142857142857</v>
      </c>
      <c r="P7120">
        <v>48.857142857142854</v>
      </c>
      <c r="Q7120">
        <v>0.2857142857142857</v>
      </c>
    </row>
    <row r="7121" spans="1:17" x14ac:dyDescent="0.35">
      <c r="A7121" t="str">
        <f t="shared" si="111"/>
        <v>New Hampshire43924</v>
      </c>
      <c r="B7121" t="s">
        <v>37</v>
      </c>
      <c r="C7121">
        <v>1359711</v>
      </c>
      <c r="D7121" s="4">
        <v>43924</v>
      </c>
      <c r="E7121" s="4">
        <v>43917</v>
      </c>
      <c r="F7121" s="4">
        <v>43993</v>
      </c>
      <c r="G7121">
        <v>1</v>
      </c>
      <c r="H7121">
        <v>0</v>
      </c>
      <c r="I7121">
        <v>2</v>
      </c>
      <c r="J7121">
        <v>479</v>
      </c>
      <c r="K7121">
        <v>5</v>
      </c>
      <c r="L7121">
        <v>-1</v>
      </c>
      <c r="M7121">
        <v>0</v>
      </c>
      <c r="N7121">
        <v>45.857142857142854</v>
      </c>
      <c r="O7121">
        <v>0.5714285714285714</v>
      </c>
      <c r="P7121">
        <v>45.857142857142854</v>
      </c>
      <c r="Q7121">
        <v>0.5714285714285714</v>
      </c>
    </row>
    <row r="7122" spans="1:17" x14ac:dyDescent="0.35">
      <c r="A7122" t="str">
        <f t="shared" si="111"/>
        <v>New Hampshire43925</v>
      </c>
      <c r="B7122" t="s">
        <v>37</v>
      </c>
      <c r="C7122">
        <v>1359711</v>
      </c>
      <c r="D7122" s="4">
        <v>43925</v>
      </c>
      <c r="E7122" s="4">
        <v>43917</v>
      </c>
      <c r="F7122" s="4">
        <v>43993</v>
      </c>
      <c r="G7122">
        <v>1</v>
      </c>
      <c r="H7122">
        <v>61</v>
      </c>
      <c r="I7122">
        <v>2</v>
      </c>
      <c r="J7122">
        <v>540</v>
      </c>
      <c r="K7122">
        <v>7</v>
      </c>
      <c r="L7122">
        <v>0</v>
      </c>
      <c r="M7122">
        <v>0</v>
      </c>
      <c r="N7122">
        <v>50.428571428571431</v>
      </c>
      <c r="O7122">
        <v>0.7142857142857143</v>
      </c>
      <c r="P7122">
        <v>50.428571428571431</v>
      </c>
      <c r="Q7122">
        <v>0.7142857142857143</v>
      </c>
    </row>
    <row r="7123" spans="1:17" x14ac:dyDescent="0.35">
      <c r="A7123" t="str">
        <f t="shared" si="111"/>
        <v>New Hampshire43926</v>
      </c>
      <c r="B7123" t="s">
        <v>37</v>
      </c>
      <c r="C7123">
        <v>1359711</v>
      </c>
      <c r="D7123" s="4">
        <v>43926</v>
      </c>
      <c r="E7123" s="4">
        <v>43917</v>
      </c>
      <c r="F7123" s="4">
        <v>43993</v>
      </c>
      <c r="G7123">
        <v>1</v>
      </c>
      <c r="H7123">
        <v>81</v>
      </c>
      <c r="I7123">
        <v>2</v>
      </c>
      <c r="J7123">
        <v>621</v>
      </c>
      <c r="K7123">
        <v>9</v>
      </c>
      <c r="L7123">
        <v>0.32786885245901637</v>
      </c>
      <c r="M7123">
        <v>0</v>
      </c>
      <c r="N7123">
        <v>58.142857142857146</v>
      </c>
      <c r="O7123">
        <v>1</v>
      </c>
      <c r="P7123">
        <v>58.142857142857146</v>
      </c>
      <c r="Q7123">
        <v>1</v>
      </c>
    </row>
    <row r="7124" spans="1:17" x14ac:dyDescent="0.35">
      <c r="A7124" t="str">
        <f t="shared" si="111"/>
        <v>New Hampshire43927</v>
      </c>
      <c r="B7124" t="s">
        <v>37</v>
      </c>
      <c r="C7124">
        <v>1359711</v>
      </c>
      <c r="D7124" s="4">
        <v>43927</v>
      </c>
      <c r="E7124" s="4">
        <v>43917</v>
      </c>
      <c r="F7124" s="4">
        <v>43993</v>
      </c>
      <c r="G7124">
        <v>1</v>
      </c>
      <c r="H7124">
        <v>94</v>
      </c>
      <c r="I7124">
        <v>0</v>
      </c>
      <c r="J7124">
        <v>715</v>
      </c>
      <c r="K7124">
        <v>9</v>
      </c>
      <c r="L7124">
        <v>0.16049382716049382</v>
      </c>
      <c r="M7124">
        <v>-1</v>
      </c>
      <c r="N7124">
        <v>57.285714285714285</v>
      </c>
      <c r="O7124">
        <v>0.8571428571428571</v>
      </c>
      <c r="P7124">
        <v>57.285714285714285</v>
      </c>
      <c r="Q7124">
        <v>0.8571428571428571</v>
      </c>
    </row>
    <row r="7125" spans="1:17" x14ac:dyDescent="0.35">
      <c r="A7125" t="str">
        <f t="shared" si="111"/>
        <v>New Hampshire43928</v>
      </c>
      <c r="B7125" t="s">
        <v>37</v>
      </c>
      <c r="C7125">
        <v>1359711</v>
      </c>
      <c r="D7125" s="4">
        <v>43928</v>
      </c>
      <c r="E7125" s="4">
        <v>43917</v>
      </c>
      <c r="F7125" s="4">
        <v>43993</v>
      </c>
      <c r="G7125">
        <v>1</v>
      </c>
      <c r="H7125">
        <v>0</v>
      </c>
      <c r="I7125">
        <v>0</v>
      </c>
      <c r="J7125">
        <v>715</v>
      </c>
      <c r="K7125">
        <v>9</v>
      </c>
      <c r="L7125">
        <v>-1</v>
      </c>
      <c r="M7125">
        <v>0</v>
      </c>
      <c r="N7125">
        <v>51.142857142857146</v>
      </c>
      <c r="O7125">
        <v>0.8571428571428571</v>
      </c>
      <c r="P7125">
        <v>51.142857142857146</v>
      </c>
      <c r="Q7125">
        <v>0.8571428571428571</v>
      </c>
    </row>
    <row r="7126" spans="1:17" x14ac:dyDescent="0.35">
      <c r="A7126" t="str">
        <f t="shared" si="111"/>
        <v>New Hampshire43929</v>
      </c>
      <c r="B7126" t="s">
        <v>37</v>
      </c>
      <c r="C7126">
        <v>1359711</v>
      </c>
      <c r="D7126" s="4">
        <v>43929</v>
      </c>
      <c r="E7126" s="4">
        <v>43917</v>
      </c>
      <c r="F7126" s="4">
        <v>43993</v>
      </c>
      <c r="G7126">
        <v>1</v>
      </c>
      <c r="H7126">
        <v>32</v>
      </c>
      <c r="I7126">
        <v>4</v>
      </c>
      <c r="J7126">
        <v>747</v>
      </c>
      <c r="K7126">
        <v>13</v>
      </c>
      <c r="L7126">
        <v>0</v>
      </c>
      <c r="M7126">
        <v>0</v>
      </c>
      <c r="N7126">
        <v>54.285714285714285</v>
      </c>
      <c r="O7126">
        <v>1.4285714285714286</v>
      </c>
      <c r="P7126">
        <v>54.285714285714285</v>
      </c>
      <c r="Q7126">
        <v>1.4285714285714286</v>
      </c>
    </row>
    <row r="7127" spans="1:17" x14ac:dyDescent="0.35">
      <c r="A7127" t="str">
        <f t="shared" si="111"/>
        <v>New Hampshire43930</v>
      </c>
      <c r="B7127" t="s">
        <v>37</v>
      </c>
      <c r="C7127">
        <v>1359711</v>
      </c>
      <c r="D7127" s="4">
        <v>43930</v>
      </c>
      <c r="E7127" s="4">
        <v>43917</v>
      </c>
      <c r="F7127" s="4">
        <v>43993</v>
      </c>
      <c r="G7127">
        <v>1</v>
      </c>
      <c r="H7127">
        <v>72</v>
      </c>
      <c r="I7127">
        <v>8</v>
      </c>
      <c r="J7127">
        <v>819</v>
      </c>
      <c r="K7127">
        <v>21</v>
      </c>
      <c r="L7127">
        <v>1.25</v>
      </c>
      <c r="M7127">
        <v>1</v>
      </c>
      <c r="N7127">
        <v>48.571428571428569</v>
      </c>
      <c r="O7127">
        <v>2.5714285714285716</v>
      </c>
      <c r="P7127">
        <v>48.571428571428569</v>
      </c>
      <c r="Q7127">
        <v>2.5714285714285716</v>
      </c>
    </row>
    <row r="7128" spans="1:17" x14ac:dyDescent="0.35">
      <c r="A7128" t="str">
        <f t="shared" si="111"/>
        <v>New Hampshire43931</v>
      </c>
      <c r="B7128" t="s">
        <v>37</v>
      </c>
      <c r="C7128">
        <v>1359711</v>
      </c>
      <c r="D7128" s="4">
        <v>43931</v>
      </c>
      <c r="E7128" s="4">
        <v>43917</v>
      </c>
      <c r="F7128" s="4">
        <v>43993</v>
      </c>
      <c r="G7128">
        <v>1</v>
      </c>
      <c r="H7128">
        <v>0</v>
      </c>
      <c r="I7128">
        <v>0</v>
      </c>
      <c r="J7128">
        <v>819</v>
      </c>
      <c r="K7128">
        <v>21</v>
      </c>
      <c r="L7128">
        <v>-1</v>
      </c>
      <c r="M7128">
        <v>-1</v>
      </c>
      <c r="N7128">
        <v>48.571428571428569</v>
      </c>
      <c r="O7128">
        <v>2.2857142857142856</v>
      </c>
      <c r="P7128">
        <v>48.571428571428569</v>
      </c>
      <c r="Q7128">
        <v>2.2857142857142856</v>
      </c>
    </row>
    <row r="7129" spans="1:17" x14ac:dyDescent="0.35">
      <c r="A7129" t="str">
        <f t="shared" si="111"/>
        <v>New Hampshire43932</v>
      </c>
      <c r="B7129" t="s">
        <v>37</v>
      </c>
      <c r="C7129">
        <v>1359711</v>
      </c>
      <c r="D7129" s="4">
        <v>43932</v>
      </c>
      <c r="E7129" s="4">
        <v>43917</v>
      </c>
      <c r="F7129" s="4">
        <v>43993</v>
      </c>
      <c r="G7129">
        <v>1</v>
      </c>
      <c r="H7129">
        <v>66</v>
      </c>
      <c r="I7129">
        <v>1</v>
      </c>
      <c r="J7129">
        <v>885</v>
      </c>
      <c r="K7129">
        <v>22</v>
      </c>
      <c r="L7129">
        <v>0</v>
      </c>
      <c r="M7129">
        <v>0</v>
      </c>
      <c r="N7129">
        <v>49.285714285714285</v>
      </c>
      <c r="O7129">
        <v>2.1428571428571428</v>
      </c>
      <c r="P7129">
        <v>49.285714285714285</v>
      </c>
      <c r="Q7129">
        <v>2.1428571428571428</v>
      </c>
    </row>
    <row r="7130" spans="1:17" x14ac:dyDescent="0.35">
      <c r="A7130" t="str">
        <f t="shared" si="111"/>
        <v>New Hampshire43933</v>
      </c>
      <c r="B7130" t="s">
        <v>37</v>
      </c>
      <c r="C7130">
        <v>1359711</v>
      </c>
      <c r="D7130" s="4">
        <v>43933</v>
      </c>
      <c r="E7130" s="4">
        <v>43917</v>
      </c>
      <c r="F7130" s="4">
        <v>43993</v>
      </c>
      <c r="G7130">
        <v>1</v>
      </c>
      <c r="H7130">
        <v>44</v>
      </c>
      <c r="I7130">
        <v>1</v>
      </c>
      <c r="J7130">
        <v>929</v>
      </c>
      <c r="K7130">
        <v>23</v>
      </c>
      <c r="L7130">
        <v>-0.33333333333333331</v>
      </c>
      <c r="M7130">
        <v>0</v>
      </c>
      <c r="N7130">
        <v>44</v>
      </c>
      <c r="O7130">
        <v>2</v>
      </c>
      <c r="P7130">
        <v>44</v>
      </c>
      <c r="Q7130">
        <v>2</v>
      </c>
    </row>
    <row r="7131" spans="1:17" x14ac:dyDescent="0.35">
      <c r="A7131" t="str">
        <f t="shared" si="111"/>
        <v>New Hampshire43934</v>
      </c>
      <c r="B7131" t="s">
        <v>37</v>
      </c>
      <c r="C7131">
        <v>1359711</v>
      </c>
      <c r="D7131" s="4">
        <v>43934</v>
      </c>
      <c r="E7131" s="4">
        <v>43917</v>
      </c>
      <c r="F7131" s="4">
        <v>43993</v>
      </c>
      <c r="G7131">
        <v>1</v>
      </c>
      <c r="H7131">
        <v>56</v>
      </c>
      <c r="I7131">
        <v>0</v>
      </c>
      <c r="J7131">
        <v>985</v>
      </c>
      <c r="K7131">
        <v>23</v>
      </c>
      <c r="L7131">
        <v>0.27272727272727271</v>
      </c>
      <c r="M7131">
        <v>-1</v>
      </c>
      <c r="N7131">
        <v>38.571428571428569</v>
      </c>
      <c r="O7131">
        <v>2</v>
      </c>
      <c r="P7131">
        <v>38.571428571428569</v>
      </c>
      <c r="Q7131">
        <v>2</v>
      </c>
    </row>
    <row r="7132" spans="1:17" x14ac:dyDescent="0.35">
      <c r="A7132" t="str">
        <f t="shared" si="111"/>
        <v>New Hampshire43935</v>
      </c>
      <c r="B7132" t="s">
        <v>37</v>
      </c>
      <c r="C7132">
        <v>1359711</v>
      </c>
      <c r="D7132" s="4">
        <v>43935</v>
      </c>
      <c r="E7132" s="4">
        <v>43917</v>
      </c>
      <c r="F7132" s="4">
        <v>43993</v>
      </c>
      <c r="G7132">
        <v>1</v>
      </c>
      <c r="H7132">
        <v>-63</v>
      </c>
      <c r="I7132">
        <v>2</v>
      </c>
      <c r="J7132">
        <v>922</v>
      </c>
      <c r="K7132">
        <v>25</v>
      </c>
      <c r="L7132">
        <v>-2.125</v>
      </c>
      <c r="M7132">
        <v>0</v>
      </c>
      <c r="N7132">
        <v>29.571428571428573</v>
      </c>
      <c r="O7132">
        <v>2.2857142857142856</v>
      </c>
      <c r="P7132">
        <v>29.571428571428573</v>
      </c>
      <c r="Q7132">
        <v>2.2857142857142856</v>
      </c>
    </row>
    <row r="7133" spans="1:17" x14ac:dyDescent="0.35">
      <c r="A7133" t="str">
        <f t="shared" si="111"/>
        <v>New Hampshire43936</v>
      </c>
      <c r="B7133" t="s">
        <v>37</v>
      </c>
      <c r="C7133">
        <v>1359711</v>
      </c>
      <c r="D7133" s="4">
        <v>43936</v>
      </c>
      <c r="E7133" s="4">
        <v>43917</v>
      </c>
      <c r="F7133" s="4">
        <v>43993</v>
      </c>
      <c r="G7133">
        <v>1</v>
      </c>
      <c r="H7133">
        <v>217</v>
      </c>
      <c r="I7133">
        <v>7</v>
      </c>
      <c r="J7133">
        <v>1139</v>
      </c>
      <c r="K7133">
        <v>32</v>
      </c>
      <c r="L7133">
        <v>-4.4444444444444446</v>
      </c>
      <c r="M7133">
        <v>2.5</v>
      </c>
      <c r="N7133">
        <v>56</v>
      </c>
      <c r="O7133">
        <v>2.7142857142857144</v>
      </c>
      <c r="P7133">
        <v>56</v>
      </c>
      <c r="Q7133">
        <v>2.7142857142857144</v>
      </c>
    </row>
    <row r="7134" spans="1:17" x14ac:dyDescent="0.35">
      <c r="A7134" t="str">
        <f t="shared" si="111"/>
        <v>New Hampshire43937</v>
      </c>
      <c r="B7134" t="s">
        <v>37</v>
      </c>
      <c r="C7134">
        <v>1359711</v>
      </c>
      <c r="D7134" s="4">
        <v>43937</v>
      </c>
      <c r="E7134" s="4">
        <v>43917</v>
      </c>
      <c r="F7134" s="4">
        <v>43993</v>
      </c>
      <c r="G7134">
        <v>1</v>
      </c>
      <c r="H7134">
        <v>0</v>
      </c>
      <c r="I7134">
        <v>0</v>
      </c>
      <c r="J7134">
        <v>1139</v>
      </c>
      <c r="K7134">
        <v>32</v>
      </c>
      <c r="L7134">
        <v>-1</v>
      </c>
      <c r="M7134">
        <v>-1</v>
      </c>
      <c r="N7134">
        <v>45.714285714285715</v>
      </c>
      <c r="O7134">
        <v>1.5714285714285714</v>
      </c>
      <c r="P7134">
        <v>45.714285714285715</v>
      </c>
      <c r="Q7134">
        <v>1.5714285714285714</v>
      </c>
    </row>
    <row r="7135" spans="1:17" x14ac:dyDescent="0.35">
      <c r="A7135" t="str">
        <f t="shared" si="111"/>
        <v>New Hampshire43938</v>
      </c>
      <c r="B7135" t="s">
        <v>37</v>
      </c>
      <c r="C7135">
        <v>1359711</v>
      </c>
      <c r="D7135" s="4">
        <v>43938</v>
      </c>
      <c r="E7135" s="4">
        <v>43917</v>
      </c>
      <c r="F7135" s="4">
        <v>43993</v>
      </c>
      <c r="G7135">
        <v>1</v>
      </c>
      <c r="H7135">
        <v>148</v>
      </c>
      <c r="I7135">
        <v>5</v>
      </c>
      <c r="J7135">
        <v>1287</v>
      </c>
      <c r="K7135">
        <v>37</v>
      </c>
      <c r="L7135">
        <v>0</v>
      </c>
      <c r="M7135">
        <v>0</v>
      </c>
      <c r="N7135">
        <v>66.857142857142861</v>
      </c>
      <c r="O7135">
        <v>2.2857142857142856</v>
      </c>
      <c r="P7135">
        <v>66.857142857142861</v>
      </c>
      <c r="Q7135">
        <v>2.2857142857142856</v>
      </c>
    </row>
    <row r="7136" spans="1:17" x14ac:dyDescent="0.35">
      <c r="A7136" t="str">
        <f t="shared" si="111"/>
        <v>New Hampshire43939</v>
      </c>
      <c r="B7136" t="s">
        <v>37</v>
      </c>
      <c r="C7136">
        <v>1359711</v>
      </c>
      <c r="D7136" s="4">
        <v>43939</v>
      </c>
      <c r="E7136" s="4">
        <v>43917</v>
      </c>
      <c r="F7136" s="4">
        <v>43993</v>
      </c>
      <c r="G7136">
        <v>1</v>
      </c>
      <c r="H7136">
        <v>55</v>
      </c>
      <c r="I7136">
        <v>1</v>
      </c>
      <c r="J7136">
        <v>1342</v>
      </c>
      <c r="K7136">
        <v>38</v>
      </c>
      <c r="L7136">
        <v>-0.6283783783783784</v>
      </c>
      <c r="M7136">
        <v>-0.8</v>
      </c>
      <c r="N7136">
        <v>65.285714285714292</v>
      </c>
      <c r="O7136">
        <v>2.2857142857142856</v>
      </c>
      <c r="P7136">
        <v>65.285714285714292</v>
      </c>
      <c r="Q7136">
        <v>2.2857142857142856</v>
      </c>
    </row>
    <row r="7137" spans="1:17" x14ac:dyDescent="0.35">
      <c r="A7137" t="str">
        <f t="shared" si="111"/>
        <v>New Hampshire43940</v>
      </c>
      <c r="B7137" t="s">
        <v>37</v>
      </c>
      <c r="C7137">
        <v>1359711</v>
      </c>
      <c r="D7137" s="4">
        <v>43940</v>
      </c>
      <c r="E7137" s="4">
        <v>43917</v>
      </c>
      <c r="F7137" s="4">
        <v>43993</v>
      </c>
      <c r="G7137">
        <v>1</v>
      </c>
      <c r="H7137">
        <v>48</v>
      </c>
      <c r="I7137">
        <v>0</v>
      </c>
      <c r="J7137">
        <v>1390</v>
      </c>
      <c r="K7137">
        <v>38</v>
      </c>
      <c r="L7137">
        <v>-0.12727272727272726</v>
      </c>
      <c r="M7137">
        <v>-1</v>
      </c>
      <c r="N7137">
        <v>65.857142857142861</v>
      </c>
      <c r="O7137">
        <v>2.1428571428571428</v>
      </c>
      <c r="P7137">
        <v>65.857142857142861</v>
      </c>
      <c r="Q7137">
        <v>2.1428571428571428</v>
      </c>
    </row>
    <row r="7138" spans="1:17" x14ac:dyDescent="0.35">
      <c r="A7138" t="str">
        <f t="shared" si="111"/>
        <v>New Hampshire43941</v>
      </c>
      <c r="B7138" t="s">
        <v>37</v>
      </c>
      <c r="C7138">
        <v>1359711</v>
      </c>
      <c r="D7138" s="4">
        <v>43941</v>
      </c>
      <c r="E7138" s="4">
        <v>43917</v>
      </c>
      <c r="F7138" s="4">
        <v>43993</v>
      </c>
      <c r="G7138">
        <v>1</v>
      </c>
      <c r="H7138">
        <v>57</v>
      </c>
      <c r="I7138">
        <v>4</v>
      </c>
      <c r="J7138">
        <v>1447</v>
      </c>
      <c r="K7138">
        <v>42</v>
      </c>
      <c r="L7138">
        <v>0.1875</v>
      </c>
      <c r="M7138">
        <v>0</v>
      </c>
      <c r="N7138">
        <v>66</v>
      </c>
      <c r="O7138">
        <v>2.7142857142857144</v>
      </c>
      <c r="P7138">
        <v>66</v>
      </c>
      <c r="Q7138">
        <v>2.7142857142857144</v>
      </c>
    </row>
    <row r="7139" spans="1:17" x14ac:dyDescent="0.35">
      <c r="A7139" t="str">
        <f t="shared" si="111"/>
        <v>New Hampshire43942</v>
      </c>
      <c r="B7139" t="s">
        <v>37</v>
      </c>
      <c r="C7139">
        <v>1359711</v>
      </c>
      <c r="D7139" s="4">
        <v>43942</v>
      </c>
      <c r="E7139" s="4">
        <v>43917</v>
      </c>
      <c r="F7139" s="4">
        <v>43993</v>
      </c>
      <c r="G7139">
        <v>1</v>
      </c>
      <c r="H7139">
        <v>43</v>
      </c>
      <c r="I7139">
        <v>0</v>
      </c>
      <c r="J7139">
        <v>1490</v>
      </c>
      <c r="K7139">
        <v>42</v>
      </c>
      <c r="L7139">
        <v>-0.24561403508771928</v>
      </c>
      <c r="M7139">
        <v>-1</v>
      </c>
      <c r="N7139">
        <v>81.142857142857139</v>
      </c>
      <c r="O7139">
        <v>2.4285714285714284</v>
      </c>
      <c r="P7139">
        <v>81.142857142857139</v>
      </c>
      <c r="Q7139">
        <v>2.4285714285714284</v>
      </c>
    </row>
    <row r="7140" spans="1:17" x14ac:dyDescent="0.35">
      <c r="A7140" t="str">
        <f t="shared" si="111"/>
        <v>New Hampshire43943</v>
      </c>
      <c r="B7140" t="s">
        <v>37</v>
      </c>
      <c r="C7140">
        <v>1359711</v>
      </c>
      <c r="D7140" s="4">
        <v>43943</v>
      </c>
      <c r="E7140" s="4">
        <v>43917</v>
      </c>
      <c r="F7140" s="4">
        <v>43993</v>
      </c>
      <c r="G7140">
        <v>1</v>
      </c>
      <c r="H7140">
        <v>98</v>
      </c>
      <c r="I7140">
        <v>6</v>
      </c>
      <c r="J7140">
        <v>1588</v>
      </c>
      <c r="K7140">
        <v>48</v>
      </c>
      <c r="L7140">
        <v>1.2790697674418605</v>
      </c>
      <c r="M7140">
        <v>0</v>
      </c>
      <c r="N7140">
        <v>64.142857142857139</v>
      </c>
      <c r="O7140">
        <v>2.2857142857142856</v>
      </c>
      <c r="P7140">
        <v>64.142857142857139</v>
      </c>
      <c r="Q7140">
        <v>2.2857142857142856</v>
      </c>
    </row>
    <row r="7141" spans="1:17" x14ac:dyDescent="0.35">
      <c r="A7141" t="str">
        <f t="shared" si="111"/>
        <v>New Hampshire43944</v>
      </c>
      <c r="B7141" t="s">
        <v>37</v>
      </c>
      <c r="C7141">
        <v>1359711</v>
      </c>
      <c r="D7141" s="4">
        <v>43944</v>
      </c>
      <c r="E7141" s="4">
        <v>43917</v>
      </c>
      <c r="F7141" s="4">
        <v>43993</v>
      </c>
      <c r="G7141">
        <v>1</v>
      </c>
      <c r="H7141">
        <v>82</v>
      </c>
      <c r="I7141">
        <v>3</v>
      </c>
      <c r="J7141">
        <v>1670</v>
      </c>
      <c r="K7141">
        <v>51</v>
      </c>
      <c r="L7141">
        <v>-0.16326530612244897</v>
      </c>
      <c r="M7141">
        <v>-0.5</v>
      </c>
      <c r="N7141">
        <v>75.857142857142861</v>
      </c>
      <c r="O7141">
        <v>2.7142857142857144</v>
      </c>
      <c r="P7141">
        <v>75.857142857142861</v>
      </c>
      <c r="Q7141">
        <v>2.7142857142857144</v>
      </c>
    </row>
    <row r="7142" spans="1:17" x14ac:dyDescent="0.35">
      <c r="A7142" t="str">
        <f t="shared" si="111"/>
        <v>New Hampshire43945</v>
      </c>
      <c r="B7142" t="s">
        <v>37</v>
      </c>
      <c r="C7142">
        <v>1359711</v>
      </c>
      <c r="D7142" s="4">
        <v>43945</v>
      </c>
      <c r="E7142" s="4">
        <v>43917</v>
      </c>
      <c r="F7142" s="4">
        <v>43993</v>
      </c>
      <c r="G7142">
        <v>1</v>
      </c>
      <c r="H7142">
        <v>50</v>
      </c>
      <c r="I7142">
        <v>2</v>
      </c>
      <c r="J7142">
        <v>1720</v>
      </c>
      <c r="K7142">
        <v>53</v>
      </c>
      <c r="L7142">
        <v>-0.3902439024390244</v>
      </c>
      <c r="M7142">
        <v>-0.33333333333333331</v>
      </c>
      <c r="N7142">
        <v>61.857142857142854</v>
      </c>
      <c r="O7142">
        <v>2.2857142857142856</v>
      </c>
      <c r="P7142">
        <v>61.857142857142854</v>
      </c>
      <c r="Q7142">
        <v>2.2857142857142856</v>
      </c>
    </row>
    <row r="7143" spans="1:17" x14ac:dyDescent="0.35">
      <c r="A7143" t="str">
        <f t="shared" si="111"/>
        <v>New Hampshire43946</v>
      </c>
      <c r="B7143" t="s">
        <v>37</v>
      </c>
      <c r="C7143">
        <v>1359711</v>
      </c>
      <c r="D7143" s="4">
        <v>43946</v>
      </c>
      <c r="E7143" s="4">
        <v>43917</v>
      </c>
      <c r="F7143" s="4">
        <v>43993</v>
      </c>
      <c r="G7143">
        <v>1</v>
      </c>
      <c r="H7143">
        <v>77</v>
      </c>
      <c r="I7143">
        <v>0</v>
      </c>
      <c r="J7143">
        <v>1797</v>
      </c>
      <c r="K7143">
        <v>53</v>
      </c>
      <c r="L7143">
        <v>0.54</v>
      </c>
      <c r="M7143">
        <v>-1</v>
      </c>
      <c r="N7143">
        <v>65</v>
      </c>
      <c r="O7143">
        <v>2.1428571428571428</v>
      </c>
      <c r="P7143">
        <v>65</v>
      </c>
      <c r="Q7143">
        <v>2.1428571428571428</v>
      </c>
    </row>
    <row r="7144" spans="1:17" x14ac:dyDescent="0.35">
      <c r="A7144" t="str">
        <f t="shared" si="111"/>
        <v>New Hampshire43947</v>
      </c>
      <c r="B7144" t="s">
        <v>37</v>
      </c>
      <c r="C7144">
        <v>1359711</v>
      </c>
      <c r="D7144" s="4">
        <v>43947</v>
      </c>
      <c r="E7144" s="4">
        <v>43917</v>
      </c>
      <c r="F7144" s="4">
        <v>43993</v>
      </c>
      <c r="G7144">
        <v>1</v>
      </c>
      <c r="H7144">
        <v>67</v>
      </c>
      <c r="I7144">
        <v>7</v>
      </c>
      <c r="J7144">
        <v>1864</v>
      </c>
      <c r="K7144">
        <v>60</v>
      </c>
      <c r="L7144">
        <v>-0.12987012987012986</v>
      </c>
      <c r="M7144">
        <v>0</v>
      </c>
      <c r="N7144">
        <v>67.714285714285708</v>
      </c>
      <c r="O7144">
        <v>3.1428571428571428</v>
      </c>
      <c r="P7144">
        <v>67.714285714285708</v>
      </c>
      <c r="Q7144">
        <v>3.1428571428571428</v>
      </c>
    </row>
    <row r="7145" spans="1:17" x14ac:dyDescent="0.35">
      <c r="A7145" t="str">
        <f t="shared" si="111"/>
        <v>New Hampshire43948</v>
      </c>
      <c r="B7145" t="s">
        <v>37</v>
      </c>
      <c r="C7145">
        <v>1359711</v>
      </c>
      <c r="D7145" s="4">
        <v>43948</v>
      </c>
      <c r="E7145" s="4">
        <v>43917</v>
      </c>
      <c r="F7145" s="4">
        <v>43993</v>
      </c>
      <c r="G7145">
        <v>1</v>
      </c>
      <c r="H7145">
        <v>74</v>
      </c>
      <c r="I7145">
        <v>0</v>
      </c>
      <c r="J7145">
        <v>1938</v>
      </c>
      <c r="K7145">
        <v>60</v>
      </c>
      <c r="L7145">
        <v>0.1044776119402985</v>
      </c>
      <c r="M7145">
        <v>-1</v>
      </c>
      <c r="N7145">
        <v>70.142857142857139</v>
      </c>
      <c r="O7145">
        <v>2.5714285714285716</v>
      </c>
      <c r="P7145">
        <v>70.142857142857139</v>
      </c>
      <c r="Q7145">
        <v>2.5714285714285716</v>
      </c>
    </row>
    <row r="7146" spans="1:17" x14ac:dyDescent="0.35">
      <c r="A7146" t="str">
        <f t="shared" si="111"/>
        <v>New Hampshire43949</v>
      </c>
      <c r="B7146" t="s">
        <v>37</v>
      </c>
      <c r="C7146">
        <v>1359711</v>
      </c>
      <c r="D7146" s="4">
        <v>43949</v>
      </c>
      <c r="E7146" s="4">
        <v>43917</v>
      </c>
      <c r="F7146" s="4">
        <v>43993</v>
      </c>
      <c r="G7146">
        <v>1</v>
      </c>
      <c r="H7146">
        <v>72</v>
      </c>
      <c r="I7146">
        <v>0</v>
      </c>
      <c r="J7146">
        <v>2010</v>
      </c>
      <c r="K7146">
        <v>60</v>
      </c>
      <c r="L7146">
        <v>-2.7027027027027029E-2</v>
      </c>
      <c r="M7146">
        <v>0</v>
      </c>
      <c r="N7146">
        <v>74.285714285714292</v>
      </c>
      <c r="O7146">
        <v>2.5714285714285716</v>
      </c>
      <c r="P7146">
        <v>74.285714285714292</v>
      </c>
      <c r="Q7146">
        <v>2.5714285714285716</v>
      </c>
    </row>
    <row r="7147" spans="1:17" x14ac:dyDescent="0.35">
      <c r="A7147" t="str">
        <f t="shared" si="111"/>
        <v>New Hampshire43950</v>
      </c>
      <c r="B7147" t="s">
        <v>37</v>
      </c>
      <c r="C7147">
        <v>1359711</v>
      </c>
      <c r="D7147" s="4">
        <v>43950</v>
      </c>
      <c r="E7147" s="4">
        <v>43917</v>
      </c>
      <c r="F7147" s="4">
        <v>43993</v>
      </c>
      <c r="G7147">
        <v>1</v>
      </c>
      <c r="H7147">
        <v>48</v>
      </c>
      <c r="I7147">
        <v>0</v>
      </c>
      <c r="J7147">
        <v>2058</v>
      </c>
      <c r="K7147">
        <v>60</v>
      </c>
      <c r="L7147">
        <v>-0.33333333333333331</v>
      </c>
      <c r="M7147">
        <v>0</v>
      </c>
      <c r="N7147">
        <v>67.142857142857139</v>
      </c>
      <c r="O7147">
        <v>1.7142857142857142</v>
      </c>
      <c r="P7147">
        <v>67.142857142857139</v>
      </c>
      <c r="Q7147">
        <v>1.7142857142857142</v>
      </c>
    </row>
    <row r="7148" spans="1:17" x14ac:dyDescent="0.35">
      <c r="A7148" t="str">
        <f t="shared" si="111"/>
        <v>New Hampshire43951</v>
      </c>
      <c r="B7148" t="s">
        <v>37</v>
      </c>
      <c r="C7148">
        <v>1359711</v>
      </c>
      <c r="D7148" s="4">
        <v>43951</v>
      </c>
      <c r="E7148" s="4">
        <v>43917</v>
      </c>
      <c r="F7148" s="4">
        <v>43993</v>
      </c>
      <c r="G7148">
        <v>1</v>
      </c>
      <c r="H7148">
        <v>88</v>
      </c>
      <c r="I7148">
        <v>12</v>
      </c>
      <c r="J7148">
        <v>2146</v>
      </c>
      <c r="K7148">
        <v>72</v>
      </c>
      <c r="L7148">
        <v>0.83333333333333337</v>
      </c>
      <c r="M7148">
        <v>0</v>
      </c>
      <c r="N7148">
        <v>68</v>
      </c>
      <c r="O7148">
        <v>3</v>
      </c>
      <c r="P7148">
        <v>68</v>
      </c>
      <c r="Q7148">
        <v>3</v>
      </c>
    </row>
    <row r="7149" spans="1:17" x14ac:dyDescent="0.35">
      <c r="A7149" t="str">
        <f t="shared" si="111"/>
        <v>New Hampshire43952</v>
      </c>
      <c r="B7149" t="s">
        <v>37</v>
      </c>
      <c r="C7149">
        <v>1359711</v>
      </c>
      <c r="D7149" s="4">
        <v>43952</v>
      </c>
      <c r="E7149" s="4">
        <v>43917</v>
      </c>
      <c r="F7149" s="4">
        <v>43993</v>
      </c>
      <c r="G7149">
        <v>1</v>
      </c>
      <c r="H7149">
        <v>164</v>
      </c>
      <c r="I7149">
        <v>9</v>
      </c>
      <c r="J7149">
        <v>2310</v>
      </c>
      <c r="K7149">
        <v>81</v>
      </c>
      <c r="L7149">
        <v>0.86363636363636365</v>
      </c>
      <c r="M7149">
        <v>-0.25</v>
      </c>
      <c r="N7149">
        <v>84.285714285714292</v>
      </c>
      <c r="O7149">
        <v>4</v>
      </c>
      <c r="P7149">
        <v>84.285714285714292</v>
      </c>
      <c r="Q7149">
        <v>4</v>
      </c>
    </row>
    <row r="7150" spans="1:17" x14ac:dyDescent="0.35">
      <c r="A7150" t="str">
        <f t="shared" si="111"/>
        <v>New Hampshire43953</v>
      </c>
      <c r="B7150" t="s">
        <v>37</v>
      </c>
      <c r="C7150">
        <v>1359711</v>
      </c>
      <c r="D7150" s="4">
        <v>43953</v>
      </c>
      <c r="E7150" s="4">
        <v>43917</v>
      </c>
      <c r="F7150" s="4">
        <v>43993</v>
      </c>
      <c r="G7150">
        <v>1</v>
      </c>
      <c r="H7150">
        <v>119</v>
      </c>
      <c r="I7150">
        <v>3</v>
      </c>
      <c r="J7150">
        <v>2429</v>
      </c>
      <c r="K7150">
        <v>84</v>
      </c>
      <c r="L7150">
        <v>-0.27439024390243905</v>
      </c>
      <c r="M7150">
        <v>-0.66666666666666663</v>
      </c>
      <c r="N7150">
        <v>90.285714285714292</v>
      </c>
      <c r="O7150">
        <v>4.4285714285714288</v>
      </c>
      <c r="P7150">
        <v>90.285714285714292</v>
      </c>
      <c r="Q7150">
        <v>4.4285714285714288</v>
      </c>
    </row>
    <row r="7151" spans="1:17" x14ac:dyDescent="0.35">
      <c r="A7151" t="str">
        <f t="shared" si="111"/>
        <v>New Hampshire43954</v>
      </c>
      <c r="B7151" t="s">
        <v>37</v>
      </c>
      <c r="C7151">
        <v>1359711</v>
      </c>
      <c r="D7151" s="4">
        <v>43954</v>
      </c>
      <c r="E7151" s="4">
        <v>43917</v>
      </c>
      <c r="F7151" s="4">
        <v>43993</v>
      </c>
      <c r="G7151">
        <v>1</v>
      </c>
      <c r="H7151">
        <v>89</v>
      </c>
      <c r="I7151">
        <v>2</v>
      </c>
      <c r="J7151">
        <v>2518</v>
      </c>
      <c r="K7151">
        <v>86</v>
      </c>
      <c r="L7151">
        <v>-0.25210084033613445</v>
      </c>
      <c r="M7151">
        <v>-0.33333333333333331</v>
      </c>
      <c r="N7151">
        <v>93.428571428571431</v>
      </c>
      <c r="O7151">
        <v>3.7142857142857144</v>
      </c>
      <c r="P7151">
        <v>93.428571428571431</v>
      </c>
      <c r="Q7151">
        <v>3.7142857142857144</v>
      </c>
    </row>
    <row r="7152" spans="1:17" x14ac:dyDescent="0.35">
      <c r="A7152" t="str">
        <f t="shared" si="111"/>
        <v>New Hampshire43955</v>
      </c>
      <c r="B7152" t="s">
        <v>37</v>
      </c>
      <c r="C7152">
        <v>1359711</v>
      </c>
      <c r="D7152" s="4">
        <v>43955</v>
      </c>
      <c r="E7152" s="4">
        <v>43917</v>
      </c>
      <c r="F7152" s="4">
        <v>43993</v>
      </c>
      <c r="G7152">
        <v>1</v>
      </c>
      <c r="H7152">
        <v>70</v>
      </c>
      <c r="I7152">
        <v>0</v>
      </c>
      <c r="J7152">
        <v>2588</v>
      </c>
      <c r="K7152">
        <v>86</v>
      </c>
      <c r="L7152">
        <v>-0.21348314606741572</v>
      </c>
      <c r="M7152">
        <v>-1</v>
      </c>
      <c r="N7152">
        <v>92.857142857142861</v>
      </c>
      <c r="O7152">
        <v>3.7142857142857144</v>
      </c>
      <c r="P7152">
        <v>92.857142857142861</v>
      </c>
      <c r="Q7152">
        <v>3.7142857142857144</v>
      </c>
    </row>
    <row r="7153" spans="1:17" x14ac:dyDescent="0.35">
      <c r="A7153" t="str">
        <f t="shared" si="111"/>
        <v>New Hampshire43956</v>
      </c>
      <c r="B7153" t="s">
        <v>37</v>
      </c>
      <c r="C7153">
        <v>1359711</v>
      </c>
      <c r="D7153" s="4">
        <v>43956</v>
      </c>
      <c r="E7153" s="4">
        <v>43917</v>
      </c>
      <c r="F7153" s="4">
        <v>43993</v>
      </c>
      <c r="G7153">
        <v>1</v>
      </c>
      <c r="H7153">
        <v>48</v>
      </c>
      <c r="I7153">
        <v>6</v>
      </c>
      <c r="J7153">
        <v>2636</v>
      </c>
      <c r="K7153">
        <v>92</v>
      </c>
      <c r="L7153">
        <v>-0.31428571428571428</v>
      </c>
      <c r="M7153">
        <v>0</v>
      </c>
      <c r="N7153">
        <v>89.428571428571431</v>
      </c>
      <c r="O7153">
        <v>4.5714285714285712</v>
      </c>
      <c r="P7153">
        <v>89.428571428571431</v>
      </c>
      <c r="Q7153">
        <v>4.5714285714285712</v>
      </c>
    </row>
    <row r="7154" spans="1:17" x14ac:dyDescent="0.35">
      <c r="A7154" t="str">
        <f t="shared" si="111"/>
        <v>New Hampshire43957</v>
      </c>
      <c r="B7154" t="s">
        <v>37</v>
      </c>
      <c r="C7154">
        <v>1359711</v>
      </c>
      <c r="D7154" s="4">
        <v>43957</v>
      </c>
      <c r="E7154" s="4">
        <v>43917</v>
      </c>
      <c r="F7154" s="4">
        <v>43993</v>
      </c>
      <c r="G7154">
        <v>1</v>
      </c>
      <c r="H7154">
        <v>105</v>
      </c>
      <c r="I7154">
        <v>0</v>
      </c>
      <c r="J7154">
        <v>2741</v>
      </c>
      <c r="K7154">
        <v>92</v>
      </c>
      <c r="L7154">
        <v>1.1875</v>
      </c>
      <c r="M7154">
        <v>-1</v>
      </c>
      <c r="N7154">
        <v>97.571428571428569</v>
      </c>
      <c r="O7154">
        <v>4.5714285714285712</v>
      </c>
      <c r="P7154">
        <v>97.571428571428569</v>
      </c>
      <c r="Q7154">
        <v>4.5714285714285712</v>
      </c>
    </row>
    <row r="7155" spans="1:17" x14ac:dyDescent="0.35">
      <c r="A7155" t="str">
        <f t="shared" si="111"/>
        <v>New Hampshire43958</v>
      </c>
      <c r="B7155" t="s">
        <v>37</v>
      </c>
      <c r="C7155">
        <v>1359711</v>
      </c>
      <c r="D7155" s="4">
        <v>43958</v>
      </c>
      <c r="E7155" s="4">
        <v>43917</v>
      </c>
      <c r="F7155" s="4">
        <v>43993</v>
      </c>
      <c r="G7155">
        <v>1</v>
      </c>
      <c r="H7155">
        <v>102</v>
      </c>
      <c r="I7155">
        <v>22</v>
      </c>
      <c r="J7155">
        <v>2843</v>
      </c>
      <c r="K7155">
        <v>114</v>
      </c>
      <c r="L7155">
        <v>-2.8571428571428571E-2</v>
      </c>
      <c r="M7155">
        <v>0</v>
      </c>
      <c r="N7155">
        <v>99.571428571428569</v>
      </c>
      <c r="O7155">
        <v>6</v>
      </c>
      <c r="P7155">
        <v>99.571428571428569</v>
      </c>
      <c r="Q7155">
        <v>6</v>
      </c>
    </row>
    <row r="7156" spans="1:17" x14ac:dyDescent="0.35">
      <c r="A7156" t="str">
        <f t="shared" si="111"/>
        <v>New Hampshire43959</v>
      </c>
      <c r="B7156" t="s">
        <v>37</v>
      </c>
      <c r="C7156">
        <v>1359711</v>
      </c>
      <c r="D7156" s="4">
        <v>43959</v>
      </c>
      <c r="E7156" s="4">
        <v>43917</v>
      </c>
      <c r="F7156" s="4">
        <v>43993</v>
      </c>
      <c r="G7156">
        <v>1</v>
      </c>
      <c r="H7156">
        <v>104</v>
      </c>
      <c r="I7156">
        <v>7</v>
      </c>
      <c r="J7156">
        <v>2947</v>
      </c>
      <c r="K7156">
        <v>121</v>
      </c>
      <c r="L7156">
        <v>1.9607843137254902E-2</v>
      </c>
      <c r="M7156">
        <v>-0.68181818181818177</v>
      </c>
      <c r="N7156">
        <v>91</v>
      </c>
      <c r="O7156">
        <v>5.7142857142857144</v>
      </c>
      <c r="P7156">
        <v>91</v>
      </c>
      <c r="Q7156">
        <v>5.7142857142857144</v>
      </c>
    </row>
    <row r="7157" spans="1:17" x14ac:dyDescent="0.35">
      <c r="A7157" t="str">
        <f t="shared" si="111"/>
        <v>New Hampshire43960</v>
      </c>
      <c r="B7157" t="s">
        <v>37</v>
      </c>
      <c r="C7157">
        <v>1359711</v>
      </c>
      <c r="D7157" s="4">
        <v>43960</v>
      </c>
      <c r="E7157" s="4">
        <v>43917</v>
      </c>
      <c r="F7157" s="4">
        <v>43993</v>
      </c>
      <c r="G7157">
        <v>1</v>
      </c>
      <c r="H7157">
        <v>64</v>
      </c>
      <c r="I7157">
        <v>10</v>
      </c>
      <c r="J7157">
        <v>3011</v>
      </c>
      <c r="K7157">
        <v>131</v>
      </c>
      <c r="L7157">
        <v>-0.38461538461538464</v>
      </c>
      <c r="M7157">
        <v>0.42857142857142855</v>
      </c>
      <c r="N7157">
        <v>83.142857142857139</v>
      </c>
      <c r="O7157">
        <v>6.7142857142857144</v>
      </c>
      <c r="P7157">
        <v>83.142857142857139</v>
      </c>
      <c r="Q7157">
        <v>6.7142857142857144</v>
      </c>
    </row>
    <row r="7158" spans="1:17" x14ac:dyDescent="0.35">
      <c r="A7158" t="str">
        <f t="shared" si="111"/>
        <v>New Hampshire43961</v>
      </c>
      <c r="B7158" t="s">
        <v>37</v>
      </c>
      <c r="C7158">
        <v>1359711</v>
      </c>
      <c r="D7158" s="4">
        <v>43961</v>
      </c>
      <c r="E7158" s="4">
        <v>43917</v>
      </c>
      <c r="F7158" s="4">
        <v>43993</v>
      </c>
      <c r="G7158">
        <v>1</v>
      </c>
      <c r="H7158">
        <v>60</v>
      </c>
      <c r="I7158">
        <v>2</v>
      </c>
      <c r="J7158">
        <v>3071</v>
      </c>
      <c r="K7158">
        <v>133</v>
      </c>
      <c r="L7158">
        <v>-6.25E-2</v>
      </c>
      <c r="M7158">
        <v>-0.8</v>
      </c>
      <c r="N7158">
        <v>79</v>
      </c>
      <c r="O7158">
        <v>6.7142857142857144</v>
      </c>
      <c r="P7158">
        <v>79</v>
      </c>
      <c r="Q7158">
        <v>6.7142857142857144</v>
      </c>
    </row>
    <row r="7159" spans="1:17" x14ac:dyDescent="0.35">
      <c r="A7159" t="str">
        <f t="shared" si="111"/>
        <v>New Hampshire43962</v>
      </c>
      <c r="B7159" t="s">
        <v>37</v>
      </c>
      <c r="C7159">
        <v>1359711</v>
      </c>
      <c r="D7159" s="4">
        <v>43962</v>
      </c>
      <c r="E7159" s="4">
        <v>43917</v>
      </c>
      <c r="F7159" s="4">
        <v>43993</v>
      </c>
      <c r="G7159">
        <v>1</v>
      </c>
      <c r="H7159">
        <v>89</v>
      </c>
      <c r="I7159">
        <v>0</v>
      </c>
      <c r="J7159">
        <v>3160</v>
      </c>
      <c r="K7159">
        <v>133</v>
      </c>
      <c r="L7159">
        <v>0.48333333333333334</v>
      </c>
      <c r="M7159">
        <v>-1</v>
      </c>
      <c r="N7159">
        <v>81.714285714285708</v>
      </c>
      <c r="O7159">
        <v>6.7142857142857144</v>
      </c>
      <c r="P7159">
        <v>81.714285714285708</v>
      </c>
      <c r="Q7159">
        <v>6.7142857142857144</v>
      </c>
    </row>
    <row r="7160" spans="1:17" x14ac:dyDescent="0.35">
      <c r="A7160" t="str">
        <f t="shared" si="111"/>
        <v>New Hampshire43963</v>
      </c>
      <c r="B7160" t="s">
        <v>37</v>
      </c>
      <c r="C7160">
        <v>1359711</v>
      </c>
      <c r="D7160" s="4">
        <v>43963</v>
      </c>
      <c r="E7160" s="4">
        <v>43917</v>
      </c>
      <c r="F7160" s="4">
        <v>43993</v>
      </c>
      <c r="G7160">
        <v>1</v>
      </c>
      <c r="H7160">
        <v>79</v>
      </c>
      <c r="I7160">
        <v>9</v>
      </c>
      <c r="J7160">
        <v>3239</v>
      </c>
      <c r="K7160">
        <v>142</v>
      </c>
      <c r="L7160">
        <v>-0.11235955056179775</v>
      </c>
      <c r="M7160">
        <v>0</v>
      </c>
      <c r="N7160">
        <v>86.142857142857139</v>
      </c>
      <c r="O7160">
        <v>7.1428571428571432</v>
      </c>
      <c r="P7160">
        <v>86.142857142857139</v>
      </c>
      <c r="Q7160">
        <v>7.1428571428571432</v>
      </c>
    </row>
    <row r="7161" spans="1:17" x14ac:dyDescent="0.35">
      <c r="A7161" t="str">
        <f t="shared" si="111"/>
        <v>New Hampshire43964</v>
      </c>
      <c r="B7161" t="s">
        <v>37</v>
      </c>
      <c r="C7161">
        <v>1359711</v>
      </c>
      <c r="D7161" s="4">
        <v>43964</v>
      </c>
      <c r="E7161" s="4">
        <v>43917</v>
      </c>
      <c r="F7161" s="4">
        <v>43993</v>
      </c>
      <c r="G7161">
        <v>1</v>
      </c>
      <c r="H7161">
        <v>60</v>
      </c>
      <c r="I7161">
        <v>8</v>
      </c>
      <c r="J7161">
        <v>3299</v>
      </c>
      <c r="K7161">
        <v>150</v>
      </c>
      <c r="L7161">
        <v>-0.24050632911392406</v>
      </c>
      <c r="M7161">
        <v>-0.1111111111111111</v>
      </c>
      <c r="N7161">
        <v>79.714285714285708</v>
      </c>
      <c r="O7161">
        <v>8.2857142857142865</v>
      </c>
      <c r="P7161">
        <v>79.714285714285708</v>
      </c>
      <c r="Q7161">
        <v>8.2857142857142865</v>
      </c>
    </row>
    <row r="7162" spans="1:17" x14ac:dyDescent="0.35">
      <c r="A7162" t="str">
        <f t="shared" si="111"/>
        <v>New Hampshire43965</v>
      </c>
      <c r="B7162" t="s">
        <v>37</v>
      </c>
      <c r="C7162">
        <v>1359711</v>
      </c>
      <c r="D7162" s="4">
        <v>43965</v>
      </c>
      <c r="E7162" s="4">
        <v>43917</v>
      </c>
      <c r="F7162" s="4">
        <v>43993</v>
      </c>
      <c r="G7162">
        <v>1</v>
      </c>
      <c r="H7162">
        <v>83</v>
      </c>
      <c r="I7162">
        <v>1</v>
      </c>
      <c r="J7162">
        <v>3382</v>
      </c>
      <c r="K7162">
        <v>151</v>
      </c>
      <c r="L7162">
        <v>0.38333333333333336</v>
      </c>
      <c r="M7162">
        <v>-0.875</v>
      </c>
      <c r="N7162">
        <v>77</v>
      </c>
      <c r="O7162">
        <v>5.2857142857142856</v>
      </c>
      <c r="P7162">
        <v>77</v>
      </c>
      <c r="Q7162">
        <v>5.2857142857142856</v>
      </c>
    </row>
    <row r="7163" spans="1:17" x14ac:dyDescent="0.35">
      <c r="A7163" t="str">
        <f t="shared" si="111"/>
        <v>New Hampshire43966</v>
      </c>
      <c r="B7163" t="s">
        <v>37</v>
      </c>
      <c r="C7163">
        <v>1359711</v>
      </c>
      <c r="D7163" s="4">
        <v>43966</v>
      </c>
      <c r="E7163" s="4">
        <v>43917</v>
      </c>
      <c r="F7163" s="4">
        <v>43993</v>
      </c>
      <c r="G7163">
        <v>1</v>
      </c>
      <c r="H7163">
        <v>71</v>
      </c>
      <c r="I7163">
        <v>8</v>
      </c>
      <c r="J7163">
        <v>3453</v>
      </c>
      <c r="K7163">
        <v>159</v>
      </c>
      <c r="L7163">
        <v>-0.14457831325301204</v>
      </c>
      <c r="M7163">
        <v>7</v>
      </c>
      <c r="N7163">
        <v>72.285714285714292</v>
      </c>
      <c r="O7163">
        <v>5.4285714285714288</v>
      </c>
      <c r="P7163">
        <v>72.285714285714292</v>
      </c>
      <c r="Q7163">
        <v>5.4285714285714288</v>
      </c>
    </row>
    <row r="7164" spans="1:17" x14ac:dyDescent="0.35">
      <c r="A7164" t="str">
        <f t="shared" si="111"/>
        <v>New Hampshire43967</v>
      </c>
      <c r="B7164" t="s">
        <v>37</v>
      </c>
      <c r="C7164">
        <v>1359711</v>
      </c>
      <c r="D7164" s="4">
        <v>43967</v>
      </c>
      <c r="E7164" s="4">
        <v>43917</v>
      </c>
      <c r="F7164" s="4">
        <v>43993</v>
      </c>
      <c r="G7164">
        <v>1</v>
      </c>
      <c r="H7164">
        <v>103</v>
      </c>
      <c r="I7164">
        <v>12</v>
      </c>
      <c r="J7164">
        <v>3556</v>
      </c>
      <c r="K7164">
        <v>171</v>
      </c>
      <c r="L7164">
        <v>0.45070422535211269</v>
      </c>
      <c r="M7164">
        <v>0.5</v>
      </c>
      <c r="N7164">
        <v>77.857142857142861</v>
      </c>
      <c r="O7164">
        <v>5.7142857142857144</v>
      </c>
      <c r="P7164">
        <v>77.857142857142861</v>
      </c>
      <c r="Q7164">
        <v>5.7142857142857144</v>
      </c>
    </row>
    <row r="7165" spans="1:17" x14ac:dyDescent="0.35">
      <c r="A7165" t="str">
        <f t="shared" si="111"/>
        <v>New Hampshire43968</v>
      </c>
      <c r="B7165" t="s">
        <v>37</v>
      </c>
      <c r="C7165">
        <v>1359711</v>
      </c>
      <c r="D7165" s="4">
        <v>43968</v>
      </c>
      <c r="E7165" s="4">
        <v>43917</v>
      </c>
      <c r="F7165" s="4">
        <v>43993</v>
      </c>
      <c r="G7165">
        <v>1</v>
      </c>
      <c r="H7165">
        <v>40</v>
      </c>
      <c r="I7165">
        <v>1</v>
      </c>
      <c r="J7165">
        <v>3596</v>
      </c>
      <c r="K7165">
        <v>172</v>
      </c>
      <c r="L7165">
        <v>-0.61165048543689315</v>
      </c>
      <c r="M7165">
        <v>-0.91666666666666663</v>
      </c>
      <c r="N7165">
        <v>75</v>
      </c>
      <c r="O7165">
        <v>5.5714285714285712</v>
      </c>
      <c r="P7165">
        <v>75</v>
      </c>
      <c r="Q7165">
        <v>5.5714285714285712</v>
      </c>
    </row>
    <row r="7166" spans="1:17" x14ac:dyDescent="0.35">
      <c r="A7166" t="str">
        <f t="shared" si="111"/>
        <v>New Hampshire43969</v>
      </c>
      <c r="B7166" t="s">
        <v>37</v>
      </c>
      <c r="C7166">
        <v>1359711</v>
      </c>
      <c r="D7166" s="4">
        <v>43969</v>
      </c>
      <c r="E7166" s="4">
        <v>43917</v>
      </c>
      <c r="F7166" s="4">
        <v>43993</v>
      </c>
      <c r="G7166">
        <v>1</v>
      </c>
      <c r="H7166">
        <v>56</v>
      </c>
      <c r="I7166">
        <v>0</v>
      </c>
      <c r="J7166">
        <v>3652</v>
      </c>
      <c r="K7166">
        <v>172</v>
      </c>
      <c r="L7166">
        <v>0.4</v>
      </c>
      <c r="M7166">
        <v>-1</v>
      </c>
      <c r="N7166">
        <v>70.285714285714292</v>
      </c>
      <c r="O7166">
        <v>5.5714285714285712</v>
      </c>
      <c r="P7166">
        <v>70.285714285714292</v>
      </c>
      <c r="Q7166">
        <v>5.5714285714285712</v>
      </c>
    </row>
    <row r="7167" spans="1:17" x14ac:dyDescent="0.35">
      <c r="A7167" t="str">
        <f t="shared" si="111"/>
        <v>New Hampshire43970</v>
      </c>
      <c r="B7167" t="s">
        <v>37</v>
      </c>
      <c r="C7167">
        <v>1359711</v>
      </c>
      <c r="D7167" s="4">
        <v>43970</v>
      </c>
      <c r="E7167" s="4">
        <v>43917</v>
      </c>
      <c r="F7167" s="4">
        <v>43993</v>
      </c>
      <c r="G7167">
        <v>1</v>
      </c>
      <c r="H7167">
        <v>69</v>
      </c>
      <c r="I7167">
        <v>0</v>
      </c>
      <c r="J7167">
        <v>3721</v>
      </c>
      <c r="K7167">
        <v>172</v>
      </c>
      <c r="L7167">
        <v>0.23214285714285715</v>
      </c>
      <c r="M7167">
        <v>0</v>
      </c>
      <c r="N7167">
        <v>68.857142857142861</v>
      </c>
      <c r="O7167">
        <v>4.2857142857142856</v>
      </c>
      <c r="P7167">
        <v>68.857142857142861</v>
      </c>
      <c r="Q7167">
        <v>4.2857142857142856</v>
      </c>
    </row>
    <row r="7168" spans="1:17" x14ac:dyDescent="0.35">
      <c r="A7168" t="str">
        <f t="shared" si="111"/>
        <v>New Hampshire43971</v>
      </c>
      <c r="B7168" t="s">
        <v>37</v>
      </c>
      <c r="C7168">
        <v>1359711</v>
      </c>
      <c r="D7168" s="4">
        <v>43971</v>
      </c>
      <c r="E7168" s="4">
        <v>43917</v>
      </c>
      <c r="F7168" s="4">
        <v>43993</v>
      </c>
      <c r="G7168">
        <v>1</v>
      </c>
      <c r="H7168">
        <v>147</v>
      </c>
      <c r="I7168">
        <v>18</v>
      </c>
      <c r="J7168">
        <v>3868</v>
      </c>
      <c r="K7168">
        <v>190</v>
      </c>
      <c r="L7168">
        <v>1.1304347826086956</v>
      </c>
      <c r="M7168">
        <v>0</v>
      </c>
      <c r="N7168">
        <v>81.285714285714292</v>
      </c>
      <c r="O7168">
        <v>5.7142857142857144</v>
      </c>
      <c r="P7168">
        <v>81.285714285714292</v>
      </c>
      <c r="Q7168">
        <v>5.7142857142857144</v>
      </c>
    </row>
    <row r="7169" spans="1:17" x14ac:dyDescent="0.35">
      <c r="A7169" t="str">
        <f t="shared" si="111"/>
        <v>New Hampshire43972</v>
      </c>
      <c r="B7169" t="s">
        <v>37</v>
      </c>
      <c r="C7169">
        <v>1359711</v>
      </c>
      <c r="D7169" s="4">
        <v>43972</v>
      </c>
      <c r="E7169" s="4">
        <v>43917</v>
      </c>
      <c r="F7169" s="4">
        <v>43993</v>
      </c>
      <c r="G7169">
        <v>1</v>
      </c>
      <c r="H7169">
        <v>67</v>
      </c>
      <c r="I7169">
        <v>9</v>
      </c>
      <c r="J7169">
        <v>3935</v>
      </c>
      <c r="K7169">
        <v>199</v>
      </c>
      <c r="L7169">
        <v>-0.54421768707482998</v>
      </c>
      <c r="M7169">
        <v>-0.5</v>
      </c>
      <c r="N7169">
        <v>79</v>
      </c>
      <c r="O7169">
        <v>6.8571428571428568</v>
      </c>
      <c r="P7169">
        <v>79</v>
      </c>
      <c r="Q7169">
        <v>6.8571428571428568</v>
      </c>
    </row>
    <row r="7170" spans="1:17" x14ac:dyDescent="0.35">
      <c r="A7170" t="str">
        <f t="shared" si="111"/>
        <v>New Hampshire43973</v>
      </c>
      <c r="B7170" t="s">
        <v>37</v>
      </c>
      <c r="C7170">
        <v>1359711</v>
      </c>
      <c r="D7170" s="4">
        <v>43973</v>
      </c>
      <c r="E7170" s="4">
        <v>43917</v>
      </c>
      <c r="F7170" s="4">
        <v>43993</v>
      </c>
      <c r="G7170">
        <v>1</v>
      </c>
      <c r="H7170">
        <v>79</v>
      </c>
      <c r="I7170">
        <v>5</v>
      </c>
      <c r="J7170">
        <v>4014</v>
      </c>
      <c r="K7170">
        <v>204</v>
      </c>
      <c r="L7170">
        <v>0.17910447761194029</v>
      </c>
      <c r="M7170">
        <v>-0.44444444444444442</v>
      </c>
      <c r="N7170">
        <v>80.142857142857139</v>
      </c>
      <c r="O7170">
        <v>6.4285714285714288</v>
      </c>
      <c r="P7170">
        <v>80.142857142857139</v>
      </c>
      <c r="Q7170">
        <v>6.4285714285714288</v>
      </c>
    </row>
    <row r="7171" spans="1:17" x14ac:dyDescent="0.35">
      <c r="A7171" t="str">
        <f t="shared" ref="A7171:A7234" si="112">B7171&amp;D7171</f>
        <v>New Hampshire43974</v>
      </c>
      <c r="B7171" t="s">
        <v>37</v>
      </c>
      <c r="C7171">
        <v>1359711</v>
      </c>
      <c r="D7171" s="4">
        <v>43974</v>
      </c>
      <c r="E7171" s="4">
        <v>43917</v>
      </c>
      <c r="F7171" s="4">
        <v>43993</v>
      </c>
      <c r="G7171">
        <v>1</v>
      </c>
      <c r="H7171">
        <v>75</v>
      </c>
      <c r="I7171">
        <v>4</v>
      </c>
      <c r="J7171">
        <v>4089</v>
      </c>
      <c r="K7171">
        <v>208</v>
      </c>
      <c r="L7171">
        <v>-5.0632911392405063E-2</v>
      </c>
      <c r="M7171">
        <v>-0.2</v>
      </c>
      <c r="N7171">
        <v>76.142857142857139</v>
      </c>
      <c r="O7171">
        <v>5.2857142857142856</v>
      </c>
      <c r="P7171">
        <v>76.142857142857139</v>
      </c>
      <c r="Q7171">
        <v>5.2857142857142856</v>
      </c>
    </row>
    <row r="7172" spans="1:17" x14ac:dyDescent="0.35">
      <c r="A7172" t="str">
        <f t="shared" si="112"/>
        <v>New Hampshire43975</v>
      </c>
      <c r="B7172" t="s">
        <v>37</v>
      </c>
      <c r="C7172">
        <v>1359711</v>
      </c>
      <c r="D7172" s="4">
        <v>43975</v>
      </c>
      <c r="E7172" s="4">
        <v>43917</v>
      </c>
      <c r="F7172" s="4">
        <v>43993</v>
      </c>
      <c r="G7172">
        <v>1</v>
      </c>
      <c r="H7172">
        <v>60</v>
      </c>
      <c r="I7172">
        <v>1</v>
      </c>
      <c r="J7172">
        <v>4149</v>
      </c>
      <c r="K7172">
        <v>209</v>
      </c>
      <c r="L7172">
        <v>-0.2</v>
      </c>
      <c r="M7172">
        <v>-0.75</v>
      </c>
      <c r="N7172">
        <v>79</v>
      </c>
      <c r="O7172">
        <v>5.2857142857142856</v>
      </c>
      <c r="P7172">
        <v>79</v>
      </c>
      <c r="Q7172">
        <v>5.2857142857142856</v>
      </c>
    </row>
    <row r="7173" spans="1:17" x14ac:dyDescent="0.35">
      <c r="A7173" t="str">
        <f t="shared" si="112"/>
        <v>New Hampshire43976</v>
      </c>
      <c r="B7173" t="s">
        <v>37</v>
      </c>
      <c r="C7173">
        <v>1359711</v>
      </c>
      <c r="D7173" s="4">
        <v>43976</v>
      </c>
      <c r="E7173" s="4">
        <v>43917</v>
      </c>
      <c r="F7173" s="4">
        <v>43993</v>
      </c>
      <c r="G7173">
        <v>1</v>
      </c>
      <c r="H7173">
        <v>48</v>
      </c>
      <c r="I7173">
        <v>1</v>
      </c>
      <c r="J7173">
        <v>4197</v>
      </c>
      <c r="K7173">
        <v>210</v>
      </c>
      <c r="L7173">
        <v>-0.2</v>
      </c>
      <c r="M7173">
        <v>0</v>
      </c>
      <c r="N7173">
        <v>77.857142857142861</v>
      </c>
      <c r="O7173">
        <v>5.4285714285714288</v>
      </c>
      <c r="P7173">
        <v>77.857142857142861</v>
      </c>
      <c r="Q7173">
        <v>5.4285714285714288</v>
      </c>
    </row>
    <row r="7174" spans="1:17" x14ac:dyDescent="0.35">
      <c r="A7174" t="str">
        <f t="shared" si="112"/>
        <v>New Hampshire43977</v>
      </c>
      <c r="B7174" t="s">
        <v>37</v>
      </c>
      <c r="C7174">
        <v>1359711</v>
      </c>
      <c r="D7174" s="4">
        <v>43977</v>
      </c>
      <c r="E7174" s="4">
        <v>43917</v>
      </c>
      <c r="F7174" s="4">
        <v>43993</v>
      </c>
      <c r="G7174">
        <v>1</v>
      </c>
      <c r="H7174">
        <v>34</v>
      </c>
      <c r="I7174">
        <v>4</v>
      </c>
      <c r="J7174">
        <v>4231</v>
      </c>
      <c r="K7174">
        <v>214</v>
      </c>
      <c r="L7174">
        <v>-0.29166666666666669</v>
      </c>
      <c r="M7174">
        <v>3</v>
      </c>
      <c r="N7174">
        <v>72.857142857142861</v>
      </c>
      <c r="O7174">
        <v>6</v>
      </c>
      <c r="P7174">
        <v>72.857142857142861</v>
      </c>
      <c r="Q7174">
        <v>6</v>
      </c>
    </row>
    <row r="7175" spans="1:17" x14ac:dyDescent="0.35">
      <c r="A7175" t="str">
        <f t="shared" si="112"/>
        <v>New Hampshire43978</v>
      </c>
      <c r="B7175" t="s">
        <v>37</v>
      </c>
      <c r="C7175">
        <v>1359711</v>
      </c>
      <c r="D7175" s="4">
        <v>43978</v>
      </c>
      <c r="E7175" s="4">
        <v>43917</v>
      </c>
      <c r="F7175" s="4">
        <v>43993</v>
      </c>
      <c r="G7175">
        <v>1</v>
      </c>
      <c r="H7175">
        <v>55</v>
      </c>
      <c r="I7175">
        <v>9</v>
      </c>
      <c r="J7175">
        <v>4286</v>
      </c>
      <c r="K7175">
        <v>223</v>
      </c>
      <c r="L7175">
        <v>0.61764705882352944</v>
      </c>
      <c r="M7175">
        <v>1.25</v>
      </c>
      <c r="N7175">
        <v>59.714285714285715</v>
      </c>
      <c r="O7175">
        <v>4.7142857142857144</v>
      </c>
      <c r="P7175">
        <v>59.714285714285715</v>
      </c>
      <c r="Q7175">
        <v>4.7142857142857144</v>
      </c>
    </row>
    <row r="7176" spans="1:17" x14ac:dyDescent="0.35">
      <c r="A7176" t="str">
        <f t="shared" si="112"/>
        <v>New Hampshire43979</v>
      </c>
      <c r="B7176" t="s">
        <v>37</v>
      </c>
      <c r="C7176">
        <v>1359711</v>
      </c>
      <c r="D7176" s="4">
        <v>43979</v>
      </c>
      <c r="E7176" s="4">
        <v>43917</v>
      </c>
      <c r="F7176" s="4">
        <v>43993</v>
      </c>
      <c r="G7176">
        <v>1</v>
      </c>
      <c r="H7176">
        <v>103</v>
      </c>
      <c r="I7176">
        <v>9</v>
      </c>
      <c r="J7176">
        <v>4389</v>
      </c>
      <c r="K7176">
        <v>232</v>
      </c>
      <c r="L7176">
        <v>0.87272727272727268</v>
      </c>
      <c r="M7176">
        <v>0</v>
      </c>
      <c r="N7176">
        <v>64.857142857142861</v>
      </c>
      <c r="O7176">
        <v>4.7142857142857144</v>
      </c>
      <c r="P7176">
        <v>64.857142857142861</v>
      </c>
      <c r="Q7176">
        <v>4.7142857142857144</v>
      </c>
    </row>
    <row r="7177" spans="1:17" x14ac:dyDescent="0.35">
      <c r="A7177" t="str">
        <f t="shared" si="112"/>
        <v>New Hampshire43980</v>
      </c>
      <c r="B7177" t="s">
        <v>37</v>
      </c>
      <c r="C7177">
        <v>1359711</v>
      </c>
      <c r="D7177" s="4">
        <v>43980</v>
      </c>
      <c r="E7177" s="4">
        <v>43917</v>
      </c>
      <c r="F7177" s="4">
        <v>43993</v>
      </c>
      <c r="G7177">
        <v>1</v>
      </c>
      <c r="H7177">
        <v>103</v>
      </c>
      <c r="I7177">
        <v>6</v>
      </c>
      <c r="J7177">
        <v>4492</v>
      </c>
      <c r="K7177">
        <v>238</v>
      </c>
      <c r="L7177">
        <v>0</v>
      </c>
      <c r="M7177">
        <v>-0.33333333333333331</v>
      </c>
      <c r="N7177">
        <v>68.285714285714292</v>
      </c>
      <c r="O7177">
        <v>4.8571428571428568</v>
      </c>
      <c r="P7177">
        <v>68.285714285714292</v>
      </c>
      <c r="Q7177">
        <v>4.8571428571428568</v>
      </c>
    </row>
    <row r="7178" spans="1:17" x14ac:dyDescent="0.35">
      <c r="A7178" t="str">
        <f t="shared" si="112"/>
        <v>New Hampshire43981</v>
      </c>
      <c r="B7178" t="s">
        <v>37</v>
      </c>
      <c r="C7178">
        <v>1359711</v>
      </c>
      <c r="D7178" s="4">
        <v>43981</v>
      </c>
      <c r="E7178" s="4">
        <v>43917</v>
      </c>
      <c r="F7178" s="4">
        <v>43993</v>
      </c>
      <c r="G7178">
        <v>1</v>
      </c>
      <c r="H7178">
        <v>0</v>
      </c>
      <c r="I7178">
        <v>0</v>
      </c>
      <c r="J7178">
        <v>4492</v>
      </c>
      <c r="K7178">
        <v>238</v>
      </c>
      <c r="L7178">
        <v>-1</v>
      </c>
      <c r="M7178">
        <v>-1</v>
      </c>
      <c r="N7178">
        <v>57.571428571428569</v>
      </c>
      <c r="O7178">
        <v>4.2857142857142856</v>
      </c>
      <c r="P7178">
        <v>57.571428571428569</v>
      </c>
      <c r="Q7178">
        <v>4.2857142857142856</v>
      </c>
    </row>
    <row r="7179" spans="1:17" x14ac:dyDescent="0.35">
      <c r="A7179" t="str">
        <f t="shared" si="112"/>
        <v>New Hampshire43982</v>
      </c>
      <c r="B7179" t="s">
        <v>37</v>
      </c>
      <c r="C7179">
        <v>1359711</v>
      </c>
      <c r="D7179" s="4">
        <v>43982</v>
      </c>
      <c r="E7179" s="4">
        <v>43917</v>
      </c>
      <c r="F7179" s="4">
        <v>43993</v>
      </c>
      <c r="G7179">
        <v>1</v>
      </c>
      <c r="H7179">
        <v>159</v>
      </c>
      <c r="I7179">
        <v>7</v>
      </c>
      <c r="J7179">
        <v>4651</v>
      </c>
      <c r="K7179">
        <v>245</v>
      </c>
      <c r="L7179">
        <v>0</v>
      </c>
      <c r="M7179">
        <v>0</v>
      </c>
      <c r="N7179">
        <v>71.714285714285708</v>
      </c>
      <c r="O7179">
        <v>5.1428571428571432</v>
      </c>
      <c r="P7179">
        <v>71.714285714285708</v>
      </c>
      <c r="Q7179">
        <v>5.1428571428571432</v>
      </c>
    </row>
    <row r="7180" spans="1:17" x14ac:dyDescent="0.35">
      <c r="A7180" t="str">
        <f t="shared" si="112"/>
        <v>New Hampshire43983</v>
      </c>
      <c r="B7180" t="s">
        <v>37</v>
      </c>
      <c r="C7180">
        <v>1359711</v>
      </c>
      <c r="D7180" s="4">
        <v>43983</v>
      </c>
      <c r="E7180" s="4">
        <v>43917</v>
      </c>
      <c r="F7180" s="4">
        <v>43993</v>
      </c>
      <c r="G7180">
        <v>1</v>
      </c>
      <c r="H7180">
        <v>34</v>
      </c>
      <c r="I7180">
        <v>0</v>
      </c>
      <c r="J7180">
        <v>4685</v>
      </c>
      <c r="K7180">
        <v>245</v>
      </c>
      <c r="L7180">
        <v>-0.78616352201257866</v>
      </c>
      <c r="M7180">
        <v>-1</v>
      </c>
      <c r="N7180">
        <v>69.714285714285708</v>
      </c>
      <c r="O7180">
        <v>5</v>
      </c>
      <c r="P7180">
        <v>69.714285714285708</v>
      </c>
      <c r="Q7180">
        <v>5</v>
      </c>
    </row>
    <row r="7181" spans="1:17" x14ac:dyDescent="0.35">
      <c r="A7181" t="str">
        <f t="shared" si="112"/>
        <v>New Hampshire43984</v>
      </c>
      <c r="B7181" t="s">
        <v>37</v>
      </c>
      <c r="C7181">
        <v>1359711</v>
      </c>
      <c r="D7181" s="4">
        <v>43984</v>
      </c>
      <c r="E7181" s="4">
        <v>43917</v>
      </c>
      <c r="F7181" s="4">
        <v>43993</v>
      </c>
      <c r="G7181">
        <v>1</v>
      </c>
      <c r="H7181">
        <v>64</v>
      </c>
      <c r="I7181">
        <v>11</v>
      </c>
      <c r="J7181">
        <v>4749</v>
      </c>
      <c r="K7181">
        <v>256</v>
      </c>
      <c r="L7181">
        <v>0.88235294117647056</v>
      </c>
      <c r="M7181">
        <v>0</v>
      </c>
      <c r="N7181">
        <v>74</v>
      </c>
      <c r="O7181">
        <v>6</v>
      </c>
      <c r="P7181">
        <v>74</v>
      </c>
      <c r="Q7181">
        <v>6</v>
      </c>
    </row>
    <row r="7182" spans="1:17" x14ac:dyDescent="0.35">
      <c r="A7182" t="str">
        <f t="shared" si="112"/>
        <v>New Hampshire43985</v>
      </c>
      <c r="B7182" t="s">
        <v>37</v>
      </c>
      <c r="C7182">
        <v>1359711</v>
      </c>
      <c r="D7182" s="4">
        <v>43985</v>
      </c>
      <c r="E7182" s="4">
        <v>43917</v>
      </c>
      <c r="F7182" s="4">
        <v>43993</v>
      </c>
      <c r="G7182">
        <v>1</v>
      </c>
      <c r="H7182">
        <v>46</v>
      </c>
      <c r="I7182">
        <v>9</v>
      </c>
      <c r="J7182">
        <v>4795</v>
      </c>
      <c r="K7182">
        <v>265</v>
      </c>
      <c r="L7182">
        <v>-0.28125</v>
      </c>
      <c r="M7182">
        <v>-0.18181818181818182</v>
      </c>
      <c r="N7182">
        <v>72.714285714285708</v>
      </c>
      <c r="O7182">
        <v>6</v>
      </c>
      <c r="P7182">
        <v>72.714285714285708</v>
      </c>
      <c r="Q7182">
        <v>6</v>
      </c>
    </row>
    <row r="7183" spans="1:17" x14ac:dyDescent="0.35">
      <c r="A7183" t="str">
        <f t="shared" si="112"/>
        <v>New Hampshire43986</v>
      </c>
      <c r="B7183" t="s">
        <v>37</v>
      </c>
      <c r="C7183">
        <v>1359711</v>
      </c>
      <c r="D7183" s="4">
        <v>43986</v>
      </c>
      <c r="E7183" s="4">
        <v>43917</v>
      </c>
      <c r="F7183" s="4">
        <v>43993</v>
      </c>
      <c r="G7183">
        <v>1</v>
      </c>
      <c r="H7183">
        <v>81</v>
      </c>
      <c r="I7183">
        <v>8</v>
      </c>
      <c r="J7183">
        <v>4876</v>
      </c>
      <c r="K7183">
        <v>273</v>
      </c>
      <c r="L7183">
        <v>0.76086956521739135</v>
      </c>
      <c r="M7183">
        <v>-0.1111111111111111</v>
      </c>
      <c r="N7183">
        <v>69.571428571428569</v>
      </c>
      <c r="O7183">
        <v>5.8571428571428568</v>
      </c>
      <c r="P7183">
        <v>69.571428571428569</v>
      </c>
      <c r="Q7183">
        <v>5.8571428571428568</v>
      </c>
    </row>
    <row r="7184" spans="1:17" x14ac:dyDescent="0.35">
      <c r="A7184" t="str">
        <f t="shared" si="112"/>
        <v>New Hampshire43987</v>
      </c>
      <c r="B7184" t="s">
        <v>37</v>
      </c>
      <c r="C7184">
        <v>1359711</v>
      </c>
      <c r="D7184" s="4">
        <v>43987</v>
      </c>
      <c r="E7184" s="4">
        <v>43917</v>
      </c>
      <c r="F7184" s="4">
        <v>43993</v>
      </c>
      <c r="G7184">
        <v>1</v>
      </c>
      <c r="H7184">
        <v>77</v>
      </c>
      <c r="I7184">
        <v>5</v>
      </c>
      <c r="J7184">
        <v>4953</v>
      </c>
      <c r="K7184">
        <v>278</v>
      </c>
      <c r="L7184">
        <v>-4.9382716049382713E-2</v>
      </c>
      <c r="M7184">
        <v>-0.375</v>
      </c>
      <c r="N7184">
        <v>65.857142857142861</v>
      </c>
      <c r="O7184">
        <v>5.7142857142857144</v>
      </c>
      <c r="P7184">
        <v>65.857142857142861</v>
      </c>
      <c r="Q7184">
        <v>5.7142857142857144</v>
      </c>
    </row>
    <row r="7185" spans="1:17" x14ac:dyDescent="0.35">
      <c r="A7185" t="str">
        <f t="shared" si="112"/>
        <v>New Hampshire43988</v>
      </c>
      <c r="B7185" t="s">
        <v>37</v>
      </c>
      <c r="C7185">
        <v>1359711</v>
      </c>
      <c r="D7185" s="4">
        <v>43988</v>
      </c>
      <c r="E7185" s="4">
        <v>43917</v>
      </c>
      <c r="F7185" s="4">
        <v>43993</v>
      </c>
      <c r="G7185">
        <v>1</v>
      </c>
      <c r="H7185">
        <v>66</v>
      </c>
      <c r="I7185">
        <v>5</v>
      </c>
      <c r="J7185">
        <v>5019</v>
      </c>
      <c r="K7185">
        <v>283</v>
      </c>
      <c r="L7185">
        <v>-0.14285714285714285</v>
      </c>
      <c r="M7185">
        <v>0</v>
      </c>
      <c r="N7185">
        <v>75.285714285714292</v>
      </c>
      <c r="O7185">
        <v>6.4285714285714288</v>
      </c>
      <c r="P7185">
        <v>75.285714285714292</v>
      </c>
      <c r="Q7185">
        <v>6.4285714285714288</v>
      </c>
    </row>
    <row r="7186" spans="1:17" x14ac:dyDescent="0.35">
      <c r="A7186" t="str">
        <f t="shared" si="112"/>
        <v>New Hampshire43989</v>
      </c>
      <c r="B7186" t="s">
        <v>37</v>
      </c>
      <c r="C7186">
        <v>1359711</v>
      </c>
      <c r="D7186" s="4">
        <v>43989</v>
      </c>
      <c r="E7186" s="4">
        <v>43917</v>
      </c>
      <c r="F7186" s="4">
        <v>43993</v>
      </c>
      <c r="G7186">
        <v>1</v>
      </c>
      <c r="H7186">
        <v>24</v>
      </c>
      <c r="I7186">
        <v>3</v>
      </c>
      <c r="J7186">
        <v>5043</v>
      </c>
      <c r="K7186">
        <v>286</v>
      </c>
      <c r="L7186">
        <v>-0.63636363636363635</v>
      </c>
      <c r="M7186">
        <v>-0.4</v>
      </c>
      <c r="N7186">
        <v>56</v>
      </c>
      <c r="O7186">
        <v>5.8571428571428568</v>
      </c>
      <c r="P7186">
        <v>56</v>
      </c>
      <c r="Q7186">
        <v>5.8571428571428568</v>
      </c>
    </row>
    <row r="7187" spans="1:17" x14ac:dyDescent="0.35">
      <c r="A7187" t="str">
        <f t="shared" si="112"/>
        <v>New Hampshire43990</v>
      </c>
      <c r="B7187" t="s">
        <v>37</v>
      </c>
      <c r="C7187">
        <v>1359711</v>
      </c>
      <c r="D7187" s="4">
        <v>43990</v>
      </c>
      <c r="E7187" s="4">
        <v>43917</v>
      </c>
      <c r="F7187" s="4">
        <v>43993</v>
      </c>
      <c r="G7187">
        <v>1</v>
      </c>
      <c r="H7187">
        <v>36</v>
      </c>
      <c r="I7187">
        <v>0</v>
      </c>
      <c r="J7187">
        <v>5079</v>
      </c>
      <c r="K7187">
        <v>286</v>
      </c>
      <c r="L7187">
        <v>0.5</v>
      </c>
      <c r="M7187">
        <v>-1</v>
      </c>
      <c r="N7187">
        <v>56.285714285714285</v>
      </c>
      <c r="O7187">
        <v>5.8571428571428568</v>
      </c>
      <c r="P7187">
        <v>56.285714285714285</v>
      </c>
      <c r="Q7187">
        <v>5.8571428571428568</v>
      </c>
    </row>
    <row r="7188" spans="1:17" x14ac:dyDescent="0.35">
      <c r="A7188" t="str">
        <f t="shared" si="112"/>
        <v>New Hampshire43991</v>
      </c>
      <c r="B7188" t="s">
        <v>37</v>
      </c>
      <c r="C7188">
        <v>1359711</v>
      </c>
      <c r="D7188" s="4">
        <v>43991</v>
      </c>
      <c r="E7188" s="4">
        <v>43917</v>
      </c>
      <c r="F7188" s="4">
        <v>43993</v>
      </c>
      <c r="G7188">
        <v>1</v>
      </c>
      <c r="H7188">
        <v>0</v>
      </c>
      <c r="I7188">
        <v>0</v>
      </c>
      <c r="J7188">
        <v>5079</v>
      </c>
      <c r="K7188">
        <v>286</v>
      </c>
      <c r="L7188">
        <v>-1</v>
      </c>
      <c r="M7188">
        <v>0</v>
      </c>
      <c r="N7188">
        <v>47.142857142857146</v>
      </c>
      <c r="O7188">
        <v>4.2857142857142856</v>
      </c>
      <c r="P7188">
        <v>47.142857142857146</v>
      </c>
      <c r="Q7188">
        <v>4.2857142857142856</v>
      </c>
    </row>
    <row r="7189" spans="1:17" x14ac:dyDescent="0.35">
      <c r="A7189" t="str">
        <f t="shared" si="112"/>
        <v>New Hampshire43992</v>
      </c>
      <c r="B7189" t="s">
        <v>37</v>
      </c>
      <c r="C7189">
        <v>1359711</v>
      </c>
      <c r="D7189" s="4">
        <v>43992</v>
      </c>
      <c r="E7189" s="4">
        <v>43917</v>
      </c>
      <c r="F7189" s="4">
        <v>43993</v>
      </c>
      <c r="G7189">
        <v>1</v>
      </c>
      <c r="H7189">
        <v>99</v>
      </c>
      <c r="I7189">
        <v>15</v>
      </c>
      <c r="J7189">
        <v>5178</v>
      </c>
      <c r="K7189">
        <v>301</v>
      </c>
      <c r="L7189">
        <v>0</v>
      </c>
      <c r="M7189">
        <v>0</v>
      </c>
      <c r="N7189">
        <v>54.714285714285715</v>
      </c>
      <c r="O7189">
        <v>5.1428571428571432</v>
      </c>
      <c r="P7189">
        <v>54.714285714285715</v>
      </c>
      <c r="Q7189">
        <v>5.1428571428571432</v>
      </c>
    </row>
    <row r="7190" spans="1:17" x14ac:dyDescent="0.35">
      <c r="A7190" t="str">
        <f t="shared" si="112"/>
        <v>New Hampshire43993</v>
      </c>
      <c r="B7190" t="s">
        <v>37</v>
      </c>
      <c r="C7190">
        <v>1359711</v>
      </c>
      <c r="D7190" s="4">
        <v>43993</v>
      </c>
      <c r="E7190" s="4">
        <v>43917</v>
      </c>
      <c r="F7190" s="4">
        <v>43993</v>
      </c>
      <c r="G7190">
        <v>1</v>
      </c>
      <c r="H7190">
        <v>31</v>
      </c>
      <c r="I7190">
        <v>7</v>
      </c>
      <c r="J7190">
        <v>5209</v>
      </c>
      <c r="K7190">
        <v>308</v>
      </c>
      <c r="L7190">
        <v>-0.68686868686868685</v>
      </c>
      <c r="M7190">
        <v>-0.53333333333333333</v>
      </c>
      <c r="N7190">
        <v>47.571428571428569</v>
      </c>
      <c r="O7190">
        <v>5</v>
      </c>
      <c r="P7190">
        <v>47.571428571428569</v>
      </c>
      <c r="Q7190">
        <v>5</v>
      </c>
    </row>
    <row r="7191" spans="1:17" x14ac:dyDescent="0.35">
      <c r="A7191" t="str">
        <f t="shared" si="112"/>
        <v>New Hampshire43994</v>
      </c>
      <c r="B7191" t="s">
        <v>37</v>
      </c>
      <c r="C7191">
        <v>1359711</v>
      </c>
      <c r="D7191" s="4">
        <v>43994</v>
      </c>
      <c r="E7191" s="4">
        <v>43917</v>
      </c>
      <c r="F7191" s="4">
        <v>43993</v>
      </c>
      <c r="G7191">
        <v>0</v>
      </c>
      <c r="H7191">
        <v>42</v>
      </c>
      <c r="I7191">
        <v>7</v>
      </c>
      <c r="J7191">
        <v>5251</v>
      </c>
      <c r="K7191">
        <v>315</v>
      </c>
      <c r="L7191">
        <v>0.35483870967741937</v>
      </c>
      <c r="M7191">
        <v>0</v>
      </c>
      <c r="N7191">
        <v>42.571428571428569</v>
      </c>
      <c r="O7191">
        <v>5.2857142857142856</v>
      </c>
      <c r="P7191">
        <v>42.571428571428569</v>
      </c>
      <c r="Q7191">
        <v>5.2857142857142856</v>
      </c>
    </row>
    <row r="7192" spans="1:17" x14ac:dyDescent="0.35">
      <c r="A7192" t="str">
        <f t="shared" si="112"/>
        <v>New Hampshire43995</v>
      </c>
      <c r="B7192" t="s">
        <v>37</v>
      </c>
      <c r="C7192">
        <v>1359711</v>
      </c>
      <c r="D7192" s="4">
        <v>43995</v>
      </c>
      <c r="E7192" s="4">
        <v>43917</v>
      </c>
      <c r="F7192" s="4">
        <v>43993</v>
      </c>
      <c r="G7192">
        <v>0</v>
      </c>
      <c r="H7192">
        <v>48</v>
      </c>
      <c r="I7192">
        <v>3</v>
      </c>
      <c r="J7192">
        <v>5299</v>
      </c>
      <c r="K7192">
        <v>318</v>
      </c>
      <c r="L7192">
        <v>0.14285714285714285</v>
      </c>
      <c r="M7192">
        <v>-0.5714285714285714</v>
      </c>
      <c r="N7192">
        <v>40</v>
      </c>
      <c r="O7192">
        <v>5</v>
      </c>
      <c r="P7192">
        <v>40</v>
      </c>
      <c r="Q7192">
        <v>5</v>
      </c>
    </row>
    <row r="7193" spans="1:17" x14ac:dyDescent="0.35">
      <c r="A7193" t="str">
        <f t="shared" si="112"/>
        <v>New Hampshire43996</v>
      </c>
      <c r="B7193" t="s">
        <v>37</v>
      </c>
      <c r="C7193">
        <v>1359711</v>
      </c>
      <c r="D7193" s="4">
        <v>43996</v>
      </c>
      <c r="E7193" s="4">
        <v>43917</v>
      </c>
      <c r="F7193" s="4">
        <v>43993</v>
      </c>
      <c r="G7193">
        <v>0</v>
      </c>
      <c r="H7193">
        <v>19</v>
      </c>
      <c r="I7193">
        <v>2</v>
      </c>
      <c r="J7193">
        <v>5318</v>
      </c>
      <c r="K7193">
        <v>320</v>
      </c>
      <c r="L7193">
        <v>-0.60416666666666663</v>
      </c>
      <c r="M7193">
        <v>-0.33333333333333331</v>
      </c>
      <c r="N7193">
        <v>39.285714285714285</v>
      </c>
      <c r="O7193">
        <v>4.8571428571428568</v>
      </c>
      <c r="P7193">
        <v>39.285714285714285</v>
      </c>
      <c r="Q7193">
        <v>4.8571428571428568</v>
      </c>
    </row>
    <row r="7194" spans="1:17" x14ac:dyDescent="0.35">
      <c r="A7194" t="str">
        <f t="shared" si="112"/>
        <v>New Hampshire43997</v>
      </c>
      <c r="B7194" t="s">
        <v>37</v>
      </c>
      <c r="C7194">
        <v>1359711</v>
      </c>
      <c r="D7194" s="4">
        <v>43997</v>
      </c>
      <c r="E7194" s="4">
        <v>43917</v>
      </c>
      <c r="F7194" s="4">
        <v>43993</v>
      </c>
      <c r="G7194">
        <v>0</v>
      </c>
      <c r="H7194">
        <v>27</v>
      </c>
      <c r="I7194">
        <v>0</v>
      </c>
      <c r="J7194">
        <v>5345</v>
      </c>
      <c r="K7194">
        <v>320</v>
      </c>
      <c r="L7194">
        <v>0.42105263157894735</v>
      </c>
      <c r="M7194">
        <v>-1</v>
      </c>
      <c r="N7194">
        <v>38</v>
      </c>
      <c r="O7194">
        <v>4.8571428571428568</v>
      </c>
      <c r="P7194">
        <v>38</v>
      </c>
      <c r="Q7194">
        <v>4.8571428571428568</v>
      </c>
    </row>
    <row r="7195" spans="1:17" x14ac:dyDescent="0.35">
      <c r="A7195" t="str">
        <f t="shared" si="112"/>
        <v>New Hampshire43998</v>
      </c>
      <c r="B7195" t="s">
        <v>37</v>
      </c>
      <c r="C7195">
        <v>1359711</v>
      </c>
      <c r="D7195" s="4">
        <v>43998</v>
      </c>
      <c r="E7195" s="4">
        <v>43917</v>
      </c>
      <c r="F7195" s="4">
        <v>43993</v>
      </c>
      <c r="G7195">
        <v>0</v>
      </c>
      <c r="H7195">
        <v>19</v>
      </c>
      <c r="I7195">
        <v>6</v>
      </c>
      <c r="J7195">
        <v>5364</v>
      </c>
      <c r="K7195">
        <v>326</v>
      </c>
      <c r="L7195">
        <v>-0.29629629629629628</v>
      </c>
      <c r="M7195">
        <v>0</v>
      </c>
      <c r="N7195">
        <v>40.714285714285715</v>
      </c>
      <c r="O7195">
        <v>5.7142857142857144</v>
      </c>
      <c r="P7195">
        <v>40.714285714285715</v>
      </c>
      <c r="Q7195">
        <v>5.7142857142857144</v>
      </c>
    </row>
    <row r="7196" spans="1:17" x14ac:dyDescent="0.35">
      <c r="A7196" t="str">
        <f t="shared" si="112"/>
        <v>New Hampshire43999</v>
      </c>
      <c r="B7196" t="s">
        <v>37</v>
      </c>
      <c r="C7196">
        <v>1359711</v>
      </c>
      <c r="D7196" s="4">
        <v>43999</v>
      </c>
      <c r="E7196" s="4">
        <v>43917</v>
      </c>
      <c r="F7196" s="4">
        <v>43993</v>
      </c>
      <c r="G7196">
        <v>0</v>
      </c>
      <c r="H7196">
        <v>72</v>
      </c>
      <c r="I7196">
        <v>4</v>
      </c>
      <c r="J7196">
        <v>5436</v>
      </c>
      <c r="K7196">
        <v>330</v>
      </c>
      <c r="L7196">
        <v>2.7894736842105261</v>
      </c>
      <c r="M7196">
        <v>-0.33333333333333331</v>
      </c>
      <c r="N7196">
        <v>36.857142857142854</v>
      </c>
      <c r="O7196">
        <v>4.1428571428571432</v>
      </c>
      <c r="P7196">
        <v>36.857142857142854</v>
      </c>
      <c r="Q7196">
        <v>4.1428571428571432</v>
      </c>
    </row>
    <row r="7197" spans="1:17" x14ac:dyDescent="0.35">
      <c r="A7197" t="str">
        <f t="shared" si="112"/>
        <v>New Hampshire44000</v>
      </c>
      <c r="B7197" t="s">
        <v>37</v>
      </c>
      <c r="C7197">
        <v>1359711</v>
      </c>
      <c r="D7197" s="4">
        <v>44000</v>
      </c>
      <c r="E7197" s="4">
        <v>43917</v>
      </c>
      <c r="F7197" s="4">
        <v>43993</v>
      </c>
      <c r="G7197">
        <v>0</v>
      </c>
      <c r="H7197">
        <v>14</v>
      </c>
      <c r="I7197">
        <v>1</v>
      </c>
      <c r="J7197">
        <v>5450</v>
      </c>
      <c r="K7197">
        <v>331</v>
      </c>
      <c r="L7197">
        <v>-0.80555555555555558</v>
      </c>
      <c r="M7197">
        <v>-0.75</v>
      </c>
      <c r="N7197">
        <v>34.428571428571431</v>
      </c>
      <c r="O7197">
        <v>3.2857142857142856</v>
      </c>
      <c r="P7197">
        <v>34.428571428571431</v>
      </c>
      <c r="Q7197">
        <v>3.2857142857142856</v>
      </c>
    </row>
    <row r="7198" spans="1:17" x14ac:dyDescent="0.35">
      <c r="A7198" t="str">
        <f t="shared" si="112"/>
        <v>New Hampshire44001</v>
      </c>
      <c r="B7198" t="s">
        <v>37</v>
      </c>
      <c r="C7198">
        <v>1359711</v>
      </c>
      <c r="D7198" s="4">
        <v>44001</v>
      </c>
      <c r="E7198" s="4">
        <v>43917</v>
      </c>
      <c r="F7198" s="4">
        <v>43993</v>
      </c>
      <c r="G7198">
        <v>0</v>
      </c>
      <c r="H7198">
        <v>36</v>
      </c>
      <c r="I7198">
        <v>6</v>
      </c>
      <c r="J7198">
        <v>5486</v>
      </c>
      <c r="K7198">
        <v>337</v>
      </c>
      <c r="L7198">
        <v>1.5714285714285714</v>
      </c>
      <c r="M7198">
        <v>5</v>
      </c>
      <c r="N7198">
        <v>33.571428571428569</v>
      </c>
      <c r="O7198">
        <v>3.1428571428571428</v>
      </c>
      <c r="P7198">
        <v>33.571428571428569</v>
      </c>
      <c r="Q7198">
        <v>3.1428571428571428</v>
      </c>
    </row>
    <row r="7199" spans="1:17" x14ac:dyDescent="0.35">
      <c r="A7199" t="str">
        <f t="shared" si="112"/>
        <v>New Hampshire44002</v>
      </c>
      <c r="B7199" t="s">
        <v>37</v>
      </c>
      <c r="C7199">
        <v>1359711</v>
      </c>
      <c r="D7199" s="4">
        <v>44002</v>
      </c>
      <c r="E7199" s="4">
        <v>43917</v>
      </c>
      <c r="F7199" s="4">
        <v>43993</v>
      </c>
      <c r="G7199">
        <v>0</v>
      </c>
      <c r="H7199">
        <v>32</v>
      </c>
      <c r="I7199">
        <v>2</v>
      </c>
      <c r="J7199">
        <v>5518</v>
      </c>
      <c r="K7199">
        <v>339</v>
      </c>
      <c r="L7199">
        <v>-0.1111111111111111</v>
      </c>
      <c r="M7199">
        <v>-0.66666666666666663</v>
      </c>
      <c r="N7199">
        <v>31.285714285714285</v>
      </c>
      <c r="O7199">
        <v>3</v>
      </c>
      <c r="P7199">
        <v>31.285714285714285</v>
      </c>
      <c r="Q7199">
        <v>3</v>
      </c>
    </row>
    <row r="7200" spans="1:17" x14ac:dyDescent="0.35">
      <c r="A7200" t="str">
        <f t="shared" si="112"/>
        <v>New Hampshire44003</v>
      </c>
      <c r="B7200" t="s">
        <v>37</v>
      </c>
      <c r="C7200">
        <v>1359711</v>
      </c>
      <c r="D7200" s="4">
        <v>44003</v>
      </c>
      <c r="E7200" s="4">
        <v>43917</v>
      </c>
      <c r="F7200" s="4">
        <v>43993</v>
      </c>
      <c r="G7200">
        <v>0</v>
      </c>
      <c r="H7200">
        <v>26</v>
      </c>
      <c r="I7200">
        <v>0</v>
      </c>
      <c r="J7200">
        <v>5544</v>
      </c>
      <c r="K7200">
        <v>339</v>
      </c>
      <c r="L7200">
        <v>-0.1875</v>
      </c>
      <c r="M7200">
        <v>-1</v>
      </c>
      <c r="N7200">
        <v>32.285714285714285</v>
      </c>
      <c r="O7200">
        <v>2.7142857142857144</v>
      </c>
      <c r="P7200">
        <v>32.285714285714285</v>
      </c>
      <c r="Q7200">
        <v>2.7142857142857144</v>
      </c>
    </row>
    <row r="7201" spans="1:17" x14ac:dyDescent="0.35">
      <c r="A7201" t="str">
        <f t="shared" si="112"/>
        <v>New Hampshire44004</v>
      </c>
      <c r="B7201" t="s">
        <v>37</v>
      </c>
      <c r="C7201">
        <v>1359711</v>
      </c>
      <c r="D7201" s="4">
        <v>44004</v>
      </c>
      <c r="E7201" s="4">
        <v>43917</v>
      </c>
      <c r="F7201" s="4">
        <v>43993</v>
      </c>
      <c r="G7201">
        <v>0</v>
      </c>
      <c r="H7201">
        <v>14</v>
      </c>
      <c r="I7201">
        <v>0</v>
      </c>
      <c r="J7201">
        <v>5558</v>
      </c>
      <c r="K7201">
        <v>339</v>
      </c>
      <c r="L7201">
        <v>-0.46153846153846156</v>
      </c>
      <c r="M7201">
        <v>0</v>
      </c>
      <c r="N7201">
        <v>30.428571428571427</v>
      </c>
      <c r="O7201">
        <v>2.7142857142857144</v>
      </c>
      <c r="P7201">
        <v>30.428571428571427</v>
      </c>
      <c r="Q7201">
        <v>2.7142857142857144</v>
      </c>
    </row>
    <row r="7202" spans="1:17" x14ac:dyDescent="0.35">
      <c r="A7202" t="str">
        <f t="shared" si="112"/>
        <v>New Hampshire44005</v>
      </c>
      <c r="B7202" t="s">
        <v>37</v>
      </c>
      <c r="C7202">
        <v>1359711</v>
      </c>
      <c r="D7202" s="4">
        <v>44005</v>
      </c>
      <c r="E7202" s="4">
        <v>43917</v>
      </c>
      <c r="F7202" s="4">
        <v>43993</v>
      </c>
      <c r="G7202">
        <v>0</v>
      </c>
      <c r="H7202">
        <v>13</v>
      </c>
      <c r="I7202">
        <v>4</v>
      </c>
      <c r="J7202">
        <v>5571</v>
      </c>
      <c r="K7202">
        <v>343</v>
      </c>
      <c r="L7202">
        <v>-7.1428571428571425E-2</v>
      </c>
      <c r="M7202">
        <v>0</v>
      </c>
      <c r="N7202">
        <v>29.571428571428573</v>
      </c>
      <c r="O7202">
        <v>2.4285714285714284</v>
      </c>
      <c r="P7202">
        <v>29.571428571428573</v>
      </c>
      <c r="Q7202">
        <v>2.4285714285714284</v>
      </c>
    </row>
    <row r="7203" spans="1:17" x14ac:dyDescent="0.35">
      <c r="A7203" t="str">
        <f t="shared" si="112"/>
        <v>New Hampshire44006</v>
      </c>
      <c r="B7203" t="s">
        <v>37</v>
      </c>
      <c r="C7203">
        <v>1359711</v>
      </c>
      <c r="D7203" s="4">
        <v>44006</v>
      </c>
      <c r="E7203" s="4">
        <v>43917</v>
      </c>
      <c r="F7203" s="4">
        <v>43993</v>
      </c>
      <c r="G7203">
        <v>0</v>
      </c>
      <c r="H7203">
        <v>27</v>
      </c>
      <c r="I7203">
        <v>4</v>
      </c>
      <c r="J7203">
        <v>5598</v>
      </c>
      <c r="K7203">
        <v>347</v>
      </c>
      <c r="L7203">
        <v>1.0769230769230769</v>
      </c>
      <c r="M7203">
        <v>0</v>
      </c>
      <c r="N7203">
        <v>23.142857142857142</v>
      </c>
      <c r="O7203">
        <v>2.4285714285714284</v>
      </c>
      <c r="P7203">
        <v>23.142857142857142</v>
      </c>
      <c r="Q7203">
        <v>2.4285714285714284</v>
      </c>
    </row>
    <row r="7204" spans="1:17" x14ac:dyDescent="0.35">
      <c r="A7204" t="str">
        <f t="shared" si="112"/>
        <v>New Hampshire44007</v>
      </c>
      <c r="B7204" t="s">
        <v>37</v>
      </c>
      <c r="C7204">
        <v>1359711</v>
      </c>
      <c r="D7204" s="4">
        <v>44007</v>
      </c>
      <c r="E7204" s="4">
        <v>43917</v>
      </c>
      <c r="F7204" s="4">
        <v>43993</v>
      </c>
      <c r="G7204">
        <v>0</v>
      </c>
      <c r="H7204">
        <v>40</v>
      </c>
      <c r="I7204">
        <v>10</v>
      </c>
      <c r="J7204">
        <v>5638</v>
      </c>
      <c r="K7204">
        <v>357</v>
      </c>
      <c r="L7204">
        <v>0.48148148148148145</v>
      </c>
      <c r="M7204">
        <v>1.5</v>
      </c>
      <c r="N7204">
        <v>26.857142857142858</v>
      </c>
      <c r="O7204">
        <v>3.7142857142857144</v>
      </c>
      <c r="P7204">
        <v>26.857142857142858</v>
      </c>
      <c r="Q7204">
        <v>3.7142857142857144</v>
      </c>
    </row>
    <row r="7205" spans="1:17" x14ac:dyDescent="0.35">
      <c r="A7205" t="str">
        <f t="shared" si="112"/>
        <v>New Hampshire44008</v>
      </c>
      <c r="B7205" t="s">
        <v>37</v>
      </c>
      <c r="C7205">
        <v>1359711</v>
      </c>
      <c r="D7205" s="4">
        <v>44008</v>
      </c>
      <c r="E7205" s="4">
        <v>43917</v>
      </c>
      <c r="F7205" s="4">
        <v>43993</v>
      </c>
      <c r="G7205">
        <v>0</v>
      </c>
      <c r="H7205">
        <v>33</v>
      </c>
      <c r="I7205">
        <v>8</v>
      </c>
      <c r="J7205">
        <v>5671</v>
      </c>
      <c r="K7205">
        <v>365</v>
      </c>
      <c r="L7205">
        <v>-0.17499999999999999</v>
      </c>
      <c r="M7205">
        <v>-0.2</v>
      </c>
      <c r="N7205">
        <v>26.428571428571427</v>
      </c>
      <c r="O7205">
        <v>4</v>
      </c>
      <c r="P7205">
        <v>26.428571428571427</v>
      </c>
      <c r="Q7205">
        <v>4</v>
      </c>
    </row>
    <row r="7206" spans="1:17" x14ac:dyDescent="0.35">
      <c r="A7206" t="str">
        <f t="shared" si="112"/>
        <v>New Hampshire44009</v>
      </c>
      <c r="B7206" t="s">
        <v>37</v>
      </c>
      <c r="C7206">
        <v>1359711</v>
      </c>
      <c r="D7206" s="4">
        <v>44009</v>
      </c>
      <c r="E7206" s="4">
        <v>43917</v>
      </c>
      <c r="F7206" s="4">
        <v>43993</v>
      </c>
      <c r="G7206">
        <v>0</v>
      </c>
      <c r="H7206">
        <v>46</v>
      </c>
      <c r="I7206">
        <v>2</v>
      </c>
      <c r="J7206">
        <v>5717</v>
      </c>
      <c r="K7206">
        <v>367</v>
      </c>
      <c r="L7206">
        <v>0.39393939393939392</v>
      </c>
      <c r="M7206">
        <v>-0.75</v>
      </c>
      <c r="N7206">
        <v>28.428571428571427</v>
      </c>
      <c r="O7206">
        <v>4</v>
      </c>
      <c r="P7206">
        <v>28.428571428571427</v>
      </c>
      <c r="Q7206">
        <v>4</v>
      </c>
    </row>
    <row r="7207" spans="1:17" x14ac:dyDescent="0.35">
      <c r="A7207" t="str">
        <f t="shared" si="112"/>
        <v>New Hampshire44010</v>
      </c>
      <c r="B7207" t="s">
        <v>37</v>
      </c>
      <c r="C7207">
        <v>1359711</v>
      </c>
      <c r="D7207" s="4">
        <v>44010</v>
      </c>
      <c r="E7207" s="4">
        <v>43917</v>
      </c>
      <c r="F7207" s="4">
        <v>43993</v>
      </c>
      <c r="G7207">
        <v>0</v>
      </c>
      <c r="H7207">
        <v>30</v>
      </c>
      <c r="I7207">
        <v>0</v>
      </c>
      <c r="J7207">
        <v>5747</v>
      </c>
      <c r="K7207">
        <v>367</v>
      </c>
      <c r="L7207">
        <v>-0.34782608695652173</v>
      </c>
      <c r="M7207">
        <v>-1</v>
      </c>
      <c r="N7207">
        <v>29</v>
      </c>
      <c r="O7207">
        <v>4</v>
      </c>
      <c r="P7207">
        <v>29</v>
      </c>
      <c r="Q7207">
        <v>4</v>
      </c>
    </row>
    <row r="7208" spans="1:17" x14ac:dyDescent="0.35">
      <c r="A7208" t="str">
        <f t="shared" si="112"/>
        <v>New Hampshire44011</v>
      </c>
      <c r="B7208" t="s">
        <v>37</v>
      </c>
      <c r="C7208">
        <v>1359711</v>
      </c>
      <c r="D7208" s="4">
        <v>44011</v>
      </c>
      <c r="E7208" s="4">
        <v>43917</v>
      </c>
      <c r="F7208" s="4">
        <v>43993</v>
      </c>
      <c r="G7208">
        <v>0</v>
      </c>
      <c r="H7208">
        <v>13</v>
      </c>
      <c r="I7208">
        <v>0</v>
      </c>
      <c r="J7208">
        <v>5760</v>
      </c>
      <c r="K7208">
        <v>367</v>
      </c>
      <c r="L7208">
        <v>-0.56666666666666665</v>
      </c>
      <c r="M7208">
        <v>0</v>
      </c>
      <c r="N7208">
        <v>28.857142857142858</v>
      </c>
      <c r="O7208">
        <v>4</v>
      </c>
      <c r="P7208">
        <v>28.857142857142858</v>
      </c>
      <c r="Q7208">
        <v>4</v>
      </c>
    </row>
    <row r="7209" spans="1:17" x14ac:dyDescent="0.35">
      <c r="A7209" t="str">
        <f t="shared" si="112"/>
        <v>New Hampshire44012</v>
      </c>
      <c r="B7209" t="s">
        <v>37</v>
      </c>
      <c r="C7209">
        <v>1359711</v>
      </c>
      <c r="D7209" s="4">
        <v>44012</v>
      </c>
      <c r="E7209" s="4">
        <v>43917</v>
      </c>
      <c r="F7209" s="4">
        <v>43993</v>
      </c>
      <c r="G7209">
        <v>0</v>
      </c>
      <c r="H7209">
        <v>22</v>
      </c>
      <c r="I7209">
        <v>4</v>
      </c>
      <c r="J7209">
        <v>5782</v>
      </c>
      <c r="K7209">
        <v>371</v>
      </c>
      <c r="L7209">
        <v>0.69230769230769229</v>
      </c>
      <c r="M7209">
        <v>0</v>
      </c>
      <c r="N7209">
        <v>30.142857142857142</v>
      </c>
      <c r="O7209">
        <v>4</v>
      </c>
      <c r="P7209">
        <v>30.142857142857142</v>
      </c>
      <c r="Q7209">
        <v>4</v>
      </c>
    </row>
    <row r="7210" spans="1:17" x14ac:dyDescent="0.35">
      <c r="A7210" t="str">
        <f t="shared" si="112"/>
        <v>New Hampshire44013</v>
      </c>
      <c r="B7210" t="s">
        <v>37</v>
      </c>
      <c r="C7210">
        <v>1359711</v>
      </c>
      <c r="D7210" s="4">
        <v>44013</v>
      </c>
      <c r="E7210" s="4">
        <v>43917</v>
      </c>
      <c r="F7210" s="4">
        <v>43993</v>
      </c>
      <c r="G7210">
        <v>0</v>
      </c>
      <c r="H7210">
        <v>20</v>
      </c>
      <c r="I7210">
        <v>2</v>
      </c>
      <c r="J7210">
        <v>5802</v>
      </c>
      <c r="K7210">
        <v>373</v>
      </c>
      <c r="L7210">
        <v>-9.0909090909090912E-2</v>
      </c>
      <c r="M7210">
        <v>-0.5</v>
      </c>
      <c r="N7210">
        <v>29.142857142857142</v>
      </c>
      <c r="O7210">
        <v>3.7142857142857144</v>
      </c>
      <c r="P7210">
        <v>29.142857142857142</v>
      </c>
      <c r="Q7210">
        <v>3.7142857142857144</v>
      </c>
    </row>
    <row r="7211" spans="1:17" x14ac:dyDescent="0.35">
      <c r="A7211" t="str">
        <f t="shared" si="112"/>
        <v>New Hampshire44014</v>
      </c>
      <c r="B7211" t="s">
        <v>37</v>
      </c>
      <c r="C7211">
        <v>1359711</v>
      </c>
      <c r="D7211" s="4">
        <v>44014</v>
      </c>
      <c r="E7211" s="4">
        <v>43917</v>
      </c>
      <c r="F7211" s="4">
        <v>43993</v>
      </c>
      <c r="G7211">
        <v>0</v>
      </c>
      <c r="H7211">
        <v>20</v>
      </c>
      <c r="I7211">
        <v>2</v>
      </c>
      <c r="J7211">
        <v>5822</v>
      </c>
      <c r="K7211">
        <v>375</v>
      </c>
      <c r="L7211">
        <v>0</v>
      </c>
      <c r="M7211">
        <v>0</v>
      </c>
      <c r="N7211">
        <v>26.285714285714285</v>
      </c>
      <c r="O7211">
        <v>2.5714285714285716</v>
      </c>
      <c r="P7211">
        <v>26.285714285714285</v>
      </c>
      <c r="Q7211">
        <v>2.5714285714285716</v>
      </c>
    </row>
    <row r="7212" spans="1:17" x14ac:dyDescent="0.35">
      <c r="A7212" t="str">
        <f t="shared" si="112"/>
        <v>New Hampshire44015</v>
      </c>
      <c r="B7212" t="s">
        <v>37</v>
      </c>
      <c r="C7212">
        <v>1359711</v>
      </c>
      <c r="D7212" s="4">
        <v>44015</v>
      </c>
      <c r="E7212" s="4">
        <v>43917</v>
      </c>
      <c r="F7212" s="4">
        <v>43993</v>
      </c>
      <c r="G7212">
        <v>0</v>
      </c>
      <c r="H7212">
        <v>35</v>
      </c>
      <c r="I7212">
        <v>1</v>
      </c>
      <c r="J7212">
        <v>5857</v>
      </c>
      <c r="K7212">
        <v>376</v>
      </c>
      <c r="L7212">
        <v>0.75</v>
      </c>
      <c r="M7212">
        <v>-0.5</v>
      </c>
      <c r="N7212">
        <v>26.571428571428573</v>
      </c>
      <c r="O7212">
        <v>1.5714285714285714</v>
      </c>
      <c r="P7212">
        <v>26.571428571428573</v>
      </c>
      <c r="Q7212">
        <v>1.5714285714285714</v>
      </c>
    </row>
    <row r="7213" spans="1:17" x14ac:dyDescent="0.35">
      <c r="A7213" t="str">
        <f t="shared" si="112"/>
        <v>New Hampshire44016</v>
      </c>
      <c r="B7213" t="s">
        <v>37</v>
      </c>
      <c r="C7213">
        <v>1359711</v>
      </c>
      <c r="D7213" s="4">
        <v>44016</v>
      </c>
      <c r="E7213" s="4">
        <v>43917</v>
      </c>
      <c r="F7213" s="4">
        <v>43993</v>
      </c>
      <c r="G7213">
        <v>0</v>
      </c>
      <c r="H7213">
        <v>15</v>
      </c>
      <c r="I7213">
        <v>3</v>
      </c>
      <c r="J7213">
        <v>5872</v>
      </c>
      <c r="K7213">
        <v>379</v>
      </c>
      <c r="L7213">
        <v>-0.5714285714285714</v>
      </c>
      <c r="M7213">
        <v>2</v>
      </c>
      <c r="N7213">
        <v>22.142857142857142</v>
      </c>
      <c r="O7213">
        <v>1.7142857142857142</v>
      </c>
      <c r="P7213">
        <v>22.142857142857142</v>
      </c>
      <c r="Q7213">
        <v>1.7142857142857142</v>
      </c>
    </row>
    <row r="7214" spans="1:17" x14ac:dyDescent="0.35">
      <c r="A7214" t="str">
        <f t="shared" si="112"/>
        <v>New Hampshire44017</v>
      </c>
      <c r="B7214" t="s">
        <v>37</v>
      </c>
      <c r="C7214">
        <v>1359711</v>
      </c>
      <c r="D7214" s="4">
        <v>44017</v>
      </c>
      <c r="E7214" s="4">
        <v>43917</v>
      </c>
      <c r="F7214" s="4">
        <v>43993</v>
      </c>
      <c r="G7214">
        <v>0</v>
      </c>
      <c r="H7214">
        <v>25</v>
      </c>
      <c r="I7214">
        <v>2</v>
      </c>
      <c r="J7214">
        <v>5897</v>
      </c>
      <c r="K7214">
        <v>381</v>
      </c>
      <c r="L7214">
        <v>0.66666666666666663</v>
      </c>
      <c r="M7214">
        <v>-0.33333333333333331</v>
      </c>
      <c r="N7214">
        <v>21.428571428571427</v>
      </c>
      <c r="O7214">
        <v>2</v>
      </c>
      <c r="P7214">
        <v>21.428571428571427</v>
      </c>
      <c r="Q7214">
        <v>2</v>
      </c>
    </row>
    <row r="7215" spans="1:17" x14ac:dyDescent="0.35">
      <c r="A7215" t="str">
        <f t="shared" si="112"/>
        <v>New Hampshire44018</v>
      </c>
      <c r="B7215" t="s">
        <v>37</v>
      </c>
      <c r="C7215">
        <v>1359711</v>
      </c>
      <c r="D7215" s="4">
        <v>44018</v>
      </c>
      <c r="E7215" s="4">
        <v>43917</v>
      </c>
      <c r="F7215" s="4">
        <v>43993</v>
      </c>
      <c r="G7215">
        <v>0</v>
      </c>
      <c r="H7215">
        <v>17</v>
      </c>
      <c r="I7215">
        <v>1</v>
      </c>
      <c r="J7215">
        <v>5914</v>
      </c>
      <c r="K7215">
        <v>382</v>
      </c>
      <c r="L7215">
        <v>-0.32</v>
      </c>
      <c r="M7215">
        <v>-0.5</v>
      </c>
      <c r="N7215">
        <v>22</v>
      </c>
      <c r="O7215">
        <v>2.1428571428571428</v>
      </c>
      <c r="P7215">
        <v>22</v>
      </c>
      <c r="Q7215">
        <v>2.1428571428571428</v>
      </c>
    </row>
    <row r="7216" spans="1:17" x14ac:dyDescent="0.35">
      <c r="A7216" t="str">
        <f t="shared" si="112"/>
        <v>New Hampshire44019</v>
      </c>
      <c r="B7216" t="s">
        <v>37</v>
      </c>
      <c r="C7216">
        <v>1359711</v>
      </c>
      <c r="D7216" s="4">
        <v>44019</v>
      </c>
      <c r="E7216" s="4">
        <v>43917</v>
      </c>
      <c r="F7216" s="4">
        <v>43993</v>
      </c>
      <c r="G7216">
        <v>0</v>
      </c>
      <c r="H7216">
        <v>18</v>
      </c>
      <c r="I7216">
        <v>2</v>
      </c>
      <c r="J7216">
        <v>5932</v>
      </c>
      <c r="K7216">
        <v>384</v>
      </c>
      <c r="L7216">
        <v>5.8823529411764705E-2</v>
      </c>
      <c r="M7216">
        <v>1</v>
      </c>
      <c r="N7216">
        <v>21.428571428571427</v>
      </c>
      <c r="O7216">
        <v>1.8571428571428572</v>
      </c>
      <c r="P7216">
        <v>21.428571428571427</v>
      </c>
      <c r="Q7216">
        <v>1.8571428571428572</v>
      </c>
    </row>
    <row r="7217" spans="1:17" x14ac:dyDescent="0.35">
      <c r="A7217" t="str">
        <f t="shared" si="112"/>
        <v>New Hampshire44020</v>
      </c>
      <c r="B7217" t="s">
        <v>37</v>
      </c>
      <c r="C7217">
        <v>1359711</v>
      </c>
      <c r="D7217" s="4">
        <v>44020</v>
      </c>
      <c r="E7217" s="4">
        <v>43917</v>
      </c>
      <c r="F7217" s="4">
        <v>43993</v>
      </c>
      <c r="G7217">
        <v>0</v>
      </c>
      <c r="H7217">
        <v>20</v>
      </c>
      <c r="I7217">
        <v>2</v>
      </c>
      <c r="J7217">
        <v>5952</v>
      </c>
      <c r="K7217">
        <v>386</v>
      </c>
      <c r="L7217">
        <v>0.1111111111111111</v>
      </c>
      <c r="M7217">
        <v>0</v>
      </c>
      <c r="N7217">
        <v>21.428571428571427</v>
      </c>
      <c r="O7217">
        <v>1.8571428571428572</v>
      </c>
      <c r="P7217">
        <v>21.428571428571427</v>
      </c>
      <c r="Q7217">
        <v>1.8571428571428572</v>
      </c>
    </row>
    <row r="7218" spans="1:17" x14ac:dyDescent="0.35">
      <c r="A7218" t="str">
        <f t="shared" si="112"/>
        <v>New Hampshire44021</v>
      </c>
      <c r="B7218" t="s">
        <v>37</v>
      </c>
      <c r="C7218">
        <v>1359711</v>
      </c>
      <c r="D7218" s="4">
        <v>44021</v>
      </c>
      <c r="E7218" s="4">
        <v>43917</v>
      </c>
      <c r="F7218" s="4">
        <v>43993</v>
      </c>
      <c r="G7218">
        <v>0</v>
      </c>
      <c r="H7218">
        <v>21</v>
      </c>
      <c r="I7218">
        <v>1</v>
      </c>
      <c r="J7218">
        <v>5973</v>
      </c>
      <c r="K7218">
        <v>387</v>
      </c>
      <c r="L7218">
        <v>0.05</v>
      </c>
      <c r="M7218">
        <v>-0.5</v>
      </c>
      <c r="N7218">
        <v>21.571428571428573</v>
      </c>
      <c r="O7218">
        <v>1.7142857142857142</v>
      </c>
      <c r="P7218">
        <v>21.571428571428573</v>
      </c>
      <c r="Q7218">
        <v>1.7142857142857142</v>
      </c>
    </row>
    <row r="7219" spans="1:17" x14ac:dyDescent="0.35">
      <c r="A7219" t="str">
        <f t="shared" si="112"/>
        <v>New Hampshire44022</v>
      </c>
      <c r="B7219" t="s">
        <v>37</v>
      </c>
      <c r="C7219">
        <v>1359711</v>
      </c>
      <c r="D7219" s="4">
        <v>44022</v>
      </c>
      <c r="E7219" s="4">
        <v>43917</v>
      </c>
      <c r="F7219" s="4">
        <v>43993</v>
      </c>
      <c r="G7219">
        <v>0</v>
      </c>
      <c r="H7219">
        <v>18</v>
      </c>
      <c r="I7219">
        <v>3</v>
      </c>
      <c r="J7219">
        <v>5991</v>
      </c>
      <c r="K7219">
        <v>390</v>
      </c>
      <c r="L7219">
        <v>-0.14285714285714285</v>
      </c>
      <c r="M7219">
        <v>2</v>
      </c>
      <c r="N7219">
        <v>19.142857142857142</v>
      </c>
      <c r="O7219">
        <v>2</v>
      </c>
      <c r="P7219">
        <v>19.142857142857142</v>
      </c>
      <c r="Q7219">
        <v>2</v>
      </c>
    </row>
    <row r="7220" spans="1:17" x14ac:dyDescent="0.35">
      <c r="A7220" t="str">
        <f t="shared" si="112"/>
        <v>New Hampshire44023</v>
      </c>
      <c r="B7220" t="s">
        <v>37</v>
      </c>
      <c r="C7220">
        <v>1359711</v>
      </c>
      <c r="D7220" s="4">
        <v>44023</v>
      </c>
      <c r="E7220" s="4">
        <v>43917</v>
      </c>
      <c r="F7220" s="4">
        <v>43993</v>
      </c>
      <c r="G7220">
        <v>0</v>
      </c>
      <c r="H7220">
        <v>33</v>
      </c>
      <c r="I7220">
        <v>1</v>
      </c>
      <c r="J7220">
        <v>6024</v>
      </c>
      <c r="K7220">
        <v>391</v>
      </c>
      <c r="L7220">
        <v>0.83333333333333337</v>
      </c>
      <c r="M7220">
        <v>-0.66666666666666663</v>
      </c>
      <c r="N7220">
        <v>21.714285714285715</v>
      </c>
      <c r="O7220">
        <v>1.7142857142857142</v>
      </c>
      <c r="P7220">
        <v>21.714285714285715</v>
      </c>
      <c r="Q7220">
        <v>1.7142857142857142</v>
      </c>
    </row>
    <row r="7221" spans="1:17" x14ac:dyDescent="0.35">
      <c r="A7221" t="str">
        <f t="shared" si="112"/>
        <v>New Hampshire44024</v>
      </c>
      <c r="B7221" t="s">
        <v>37</v>
      </c>
      <c r="C7221">
        <v>1359711</v>
      </c>
      <c r="D7221" s="4">
        <v>44024</v>
      </c>
      <c r="E7221" s="4">
        <v>43917</v>
      </c>
      <c r="F7221" s="4">
        <v>43993</v>
      </c>
      <c r="G7221">
        <v>0</v>
      </c>
      <c r="H7221">
        <v>30</v>
      </c>
      <c r="I7221">
        <v>0</v>
      </c>
      <c r="J7221">
        <v>6054</v>
      </c>
      <c r="K7221">
        <v>391</v>
      </c>
      <c r="L7221">
        <v>-9.0909090909090912E-2</v>
      </c>
      <c r="M7221">
        <v>-1</v>
      </c>
      <c r="N7221">
        <v>22.428571428571427</v>
      </c>
      <c r="O7221">
        <v>1.4285714285714286</v>
      </c>
      <c r="P7221">
        <v>22.428571428571427</v>
      </c>
      <c r="Q7221">
        <v>1.4285714285714286</v>
      </c>
    </row>
    <row r="7222" spans="1:17" x14ac:dyDescent="0.35">
      <c r="A7222" t="str">
        <f t="shared" si="112"/>
        <v>New Hampshire44025</v>
      </c>
      <c r="B7222" t="s">
        <v>37</v>
      </c>
      <c r="C7222">
        <v>1359711</v>
      </c>
      <c r="D7222" s="4">
        <v>44025</v>
      </c>
      <c r="E7222" s="4">
        <v>43917</v>
      </c>
      <c r="F7222" s="4">
        <v>43993</v>
      </c>
      <c r="G7222">
        <v>0</v>
      </c>
      <c r="H7222">
        <v>14</v>
      </c>
      <c r="I7222">
        <v>0</v>
      </c>
      <c r="J7222">
        <v>6068</v>
      </c>
      <c r="K7222">
        <v>391</v>
      </c>
      <c r="L7222">
        <v>-0.53333333333333333</v>
      </c>
      <c r="M7222">
        <v>0</v>
      </c>
      <c r="N7222">
        <v>22</v>
      </c>
      <c r="O7222">
        <v>1.2857142857142858</v>
      </c>
      <c r="P7222">
        <v>22</v>
      </c>
      <c r="Q7222">
        <v>1.2857142857142858</v>
      </c>
    </row>
    <row r="7223" spans="1:17" x14ac:dyDescent="0.35">
      <c r="A7223" t="str">
        <f t="shared" si="112"/>
        <v>New Hampshire44026</v>
      </c>
      <c r="B7223" t="s">
        <v>37</v>
      </c>
      <c r="C7223">
        <v>1359711</v>
      </c>
      <c r="D7223" s="4">
        <v>44026</v>
      </c>
      <c r="E7223" s="4">
        <v>43917</v>
      </c>
      <c r="F7223" s="4">
        <v>43993</v>
      </c>
      <c r="G7223">
        <v>0</v>
      </c>
      <c r="H7223">
        <v>23</v>
      </c>
      <c r="I7223">
        <v>1</v>
      </c>
      <c r="J7223">
        <v>6091</v>
      </c>
      <c r="K7223">
        <v>392</v>
      </c>
      <c r="L7223">
        <v>0.6428571428571429</v>
      </c>
      <c r="M7223">
        <v>0</v>
      </c>
      <c r="N7223">
        <v>22.714285714285715</v>
      </c>
      <c r="O7223">
        <v>1.1428571428571428</v>
      </c>
      <c r="P7223">
        <v>22.714285714285715</v>
      </c>
      <c r="Q7223">
        <v>1.1428571428571428</v>
      </c>
    </row>
    <row r="7224" spans="1:17" x14ac:dyDescent="0.35">
      <c r="A7224" t="str">
        <f t="shared" si="112"/>
        <v>New Hampshire44027</v>
      </c>
      <c r="B7224" t="s">
        <v>37</v>
      </c>
      <c r="C7224">
        <v>1359711</v>
      </c>
      <c r="D7224" s="4">
        <v>44027</v>
      </c>
      <c r="E7224" s="4">
        <v>43917</v>
      </c>
      <c r="F7224" s="4">
        <v>43993</v>
      </c>
      <c r="G7224">
        <v>0</v>
      </c>
      <c r="H7224">
        <v>22</v>
      </c>
      <c r="I7224">
        <v>2</v>
      </c>
      <c r="J7224">
        <v>6113</v>
      </c>
      <c r="K7224">
        <v>394</v>
      </c>
      <c r="L7224">
        <v>-4.3478260869565216E-2</v>
      </c>
      <c r="M7224">
        <v>1</v>
      </c>
      <c r="N7224">
        <v>23</v>
      </c>
      <c r="O7224">
        <v>1.1428571428571428</v>
      </c>
      <c r="P7224">
        <v>23</v>
      </c>
      <c r="Q7224">
        <v>1.1428571428571428</v>
      </c>
    </row>
    <row r="7225" spans="1:17" x14ac:dyDescent="0.35">
      <c r="A7225" t="str">
        <f t="shared" si="112"/>
        <v>New Hampshire44028</v>
      </c>
      <c r="B7225" t="s">
        <v>37</v>
      </c>
      <c r="C7225">
        <v>1359711</v>
      </c>
      <c r="D7225" s="4">
        <v>44028</v>
      </c>
      <c r="E7225" s="4">
        <v>43917</v>
      </c>
      <c r="F7225" s="4">
        <v>43993</v>
      </c>
      <c r="G7225">
        <v>0</v>
      </c>
      <c r="H7225">
        <v>26</v>
      </c>
      <c r="I7225">
        <v>1</v>
      </c>
      <c r="J7225">
        <v>6139</v>
      </c>
      <c r="K7225">
        <v>395</v>
      </c>
      <c r="L7225">
        <v>0.18181818181818182</v>
      </c>
      <c r="M7225">
        <v>-0.5</v>
      </c>
      <c r="N7225">
        <v>23.714285714285715</v>
      </c>
      <c r="O7225">
        <v>1.1428571428571428</v>
      </c>
      <c r="P7225">
        <v>23.714285714285715</v>
      </c>
      <c r="Q7225">
        <v>1.1428571428571428</v>
      </c>
    </row>
    <row r="7226" spans="1:17" x14ac:dyDescent="0.35">
      <c r="A7226" t="str">
        <f t="shared" si="112"/>
        <v>New Hampshire44029</v>
      </c>
      <c r="B7226" t="s">
        <v>37</v>
      </c>
      <c r="C7226">
        <v>1359711</v>
      </c>
      <c r="D7226" s="4">
        <v>44029</v>
      </c>
      <c r="E7226" s="4">
        <v>43917</v>
      </c>
      <c r="F7226" s="4">
        <v>43993</v>
      </c>
      <c r="G7226">
        <v>0</v>
      </c>
      <c r="H7226">
        <v>26</v>
      </c>
      <c r="I7226">
        <v>0</v>
      </c>
      <c r="J7226">
        <v>6165</v>
      </c>
      <c r="K7226">
        <v>395</v>
      </c>
      <c r="L7226">
        <v>0</v>
      </c>
      <c r="M7226">
        <v>-1</v>
      </c>
      <c r="N7226">
        <v>24.857142857142858</v>
      </c>
      <c r="O7226">
        <v>0.7142857142857143</v>
      </c>
      <c r="P7226">
        <v>24.857142857142858</v>
      </c>
      <c r="Q7226">
        <v>0.7142857142857143</v>
      </c>
    </row>
    <row r="7227" spans="1:17" x14ac:dyDescent="0.35">
      <c r="A7227" t="str">
        <f t="shared" si="112"/>
        <v>New Hampshire44030</v>
      </c>
      <c r="B7227" t="s">
        <v>37</v>
      </c>
      <c r="C7227">
        <v>1359711</v>
      </c>
      <c r="D7227" s="4">
        <v>44030</v>
      </c>
      <c r="E7227" s="4">
        <v>43917</v>
      </c>
      <c r="F7227" s="4">
        <v>43993</v>
      </c>
      <c r="G7227">
        <v>0</v>
      </c>
      <c r="H7227">
        <v>23</v>
      </c>
      <c r="I7227">
        <v>1</v>
      </c>
      <c r="J7227">
        <v>6188</v>
      </c>
      <c r="K7227">
        <v>396</v>
      </c>
      <c r="L7227">
        <v>-0.11538461538461539</v>
      </c>
      <c r="M7227">
        <v>0</v>
      </c>
      <c r="N7227">
        <v>23.428571428571427</v>
      </c>
      <c r="O7227">
        <v>0.7142857142857143</v>
      </c>
      <c r="P7227">
        <v>23.428571428571427</v>
      </c>
      <c r="Q7227">
        <v>0.7142857142857143</v>
      </c>
    </row>
    <row r="7228" spans="1:17" x14ac:dyDescent="0.35">
      <c r="A7228" t="str">
        <f t="shared" si="112"/>
        <v>New Hampshire44031</v>
      </c>
      <c r="B7228" t="s">
        <v>37</v>
      </c>
      <c r="C7228">
        <v>1359711</v>
      </c>
      <c r="D7228" s="4">
        <v>44031</v>
      </c>
      <c r="E7228" s="4">
        <v>43917</v>
      </c>
      <c r="F7228" s="4">
        <v>43993</v>
      </c>
      <c r="G7228">
        <v>0</v>
      </c>
      <c r="H7228">
        <v>15</v>
      </c>
      <c r="I7228">
        <v>2</v>
      </c>
      <c r="J7228">
        <v>6203</v>
      </c>
      <c r="K7228">
        <v>398</v>
      </c>
      <c r="L7228">
        <v>-0.34782608695652173</v>
      </c>
      <c r="M7228">
        <v>1</v>
      </c>
      <c r="N7228">
        <v>21.285714285714285</v>
      </c>
      <c r="O7228">
        <v>1</v>
      </c>
      <c r="P7228">
        <v>21.285714285714285</v>
      </c>
      <c r="Q7228">
        <v>1</v>
      </c>
    </row>
    <row r="7229" spans="1:17" x14ac:dyDescent="0.35">
      <c r="A7229" t="str">
        <f t="shared" si="112"/>
        <v>New Hampshire44032</v>
      </c>
      <c r="B7229" t="s">
        <v>37</v>
      </c>
      <c r="C7229">
        <v>1359711</v>
      </c>
      <c r="D7229" s="4">
        <v>44032</v>
      </c>
      <c r="E7229" s="4">
        <v>43917</v>
      </c>
      <c r="F7229" s="4">
        <v>43993</v>
      </c>
      <c r="G7229">
        <v>0</v>
      </c>
      <c r="H7229">
        <v>46</v>
      </c>
      <c r="I7229">
        <v>0</v>
      </c>
      <c r="J7229">
        <v>6249</v>
      </c>
      <c r="K7229">
        <v>398</v>
      </c>
      <c r="L7229">
        <v>2.0666666666666669</v>
      </c>
      <c r="M7229">
        <v>-1</v>
      </c>
      <c r="N7229">
        <v>25.857142857142858</v>
      </c>
      <c r="O7229">
        <v>1</v>
      </c>
      <c r="P7229">
        <v>25.857142857142858</v>
      </c>
      <c r="Q7229">
        <v>1</v>
      </c>
    </row>
    <row r="7230" spans="1:17" x14ac:dyDescent="0.35">
      <c r="A7230" t="str">
        <f t="shared" si="112"/>
        <v>New Hampshire44033</v>
      </c>
      <c r="B7230" t="s">
        <v>37</v>
      </c>
      <c r="C7230">
        <v>1359711</v>
      </c>
      <c r="D7230" s="4">
        <v>44033</v>
      </c>
      <c r="E7230" s="4">
        <v>43917</v>
      </c>
      <c r="F7230" s="4">
        <v>43993</v>
      </c>
      <c r="G7230">
        <v>0</v>
      </c>
      <c r="H7230">
        <v>13</v>
      </c>
      <c r="I7230">
        <v>2</v>
      </c>
      <c r="J7230">
        <v>6262</v>
      </c>
      <c r="K7230">
        <v>400</v>
      </c>
      <c r="L7230">
        <v>-0.71739130434782605</v>
      </c>
      <c r="M7230">
        <v>0</v>
      </c>
      <c r="N7230">
        <v>24.428571428571427</v>
      </c>
      <c r="O7230">
        <v>1.1428571428571428</v>
      </c>
      <c r="P7230">
        <v>24.428571428571427</v>
      </c>
      <c r="Q7230">
        <v>1.1428571428571428</v>
      </c>
    </row>
    <row r="7231" spans="1:17" x14ac:dyDescent="0.35">
      <c r="A7231" t="str">
        <f t="shared" si="112"/>
        <v>New Hampshire44034</v>
      </c>
      <c r="B7231" t="s">
        <v>37</v>
      </c>
      <c r="C7231">
        <v>1359711</v>
      </c>
      <c r="D7231" s="4">
        <v>44034</v>
      </c>
      <c r="E7231" s="4">
        <v>43917</v>
      </c>
      <c r="F7231" s="4">
        <v>43993</v>
      </c>
      <c r="G7231">
        <v>0</v>
      </c>
      <c r="H7231">
        <v>33</v>
      </c>
      <c r="I7231">
        <v>2</v>
      </c>
      <c r="J7231">
        <v>6295</v>
      </c>
      <c r="K7231">
        <v>402</v>
      </c>
      <c r="L7231">
        <v>1.5384615384615385</v>
      </c>
      <c r="M7231">
        <v>0</v>
      </c>
      <c r="N7231">
        <v>26</v>
      </c>
      <c r="O7231">
        <v>1.1428571428571428</v>
      </c>
      <c r="P7231">
        <v>26</v>
      </c>
      <c r="Q7231">
        <v>1.1428571428571428</v>
      </c>
    </row>
    <row r="7232" spans="1:17" x14ac:dyDescent="0.35">
      <c r="A7232" t="str">
        <f t="shared" si="112"/>
        <v>New Hampshire44035</v>
      </c>
      <c r="B7232" t="s">
        <v>37</v>
      </c>
      <c r="C7232">
        <v>1359711</v>
      </c>
      <c r="D7232" s="4">
        <v>44035</v>
      </c>
      <c r="E7232" s="4">
        <v>43917</v>
      </c>
      <c r="F7232" s="4">
        <v>43993</v>
      </c>
      <c r="G7232">
        <v>0</v>
      </c>
      <c r="H7232">
        <v>23</v>
      </c>
      <c r="I7232">
        <v>3</v>
      </c>
      <c r="J7232">
        <v>6318</v>
      </c>
      <c r="K7232">
        <v>405</v>
      </c>
      <c r="L7232">
        <v>-0.30303030303030304</v>
      </c>
      <c r="M7232">
        <v>0.5</v>
      </c>
      <c r="N7232">
        <v>25.571428571428573</v>
      </c>
      <c r="O7232">
        <v>1.4285714285714286</v>
      </c>
      <c r="P7232">
        <v>25.571428571428573</v>
      </c>
      <c r="Q7232">
        <v>1.4285714285714286</v>
      </c>
    </row>
    <row r="7233" spans="1:17" x14ac:dyDescent="0.35">
      <c r="A7233" t="str">
        <f t="shared" si="112"/>
        <v>New Hampshire44036</v>
      </c>
      <c r="B7233" t="s">
        <v>37</v>
      </c>
      <c r="C7233">
        <v>1359711</v>
      </c>
      <c r="D7233" s="4">
        <v>44036</v>
      </c>
      <c r="E7233" s="4">
        <v>43917</v>
      </c>
      <c r="F7233" s="4">
        <v>43993</v>
      </c>
      <c r="G7233">
        <v>0</v>
      </c>
      <c r="H7233">
        <v>57</v>
      </c>
      <c r="I7233">
        <v>2</v>
      </c>
      <c r="J7233">
        <v>6375</v>
      </c>
      <c r="K7233">
        <v>407</v>
      </c>
      <c r="L7233">
        <v>1.4782608695652173</v>
      </c>
      <c r="M7233">
        <v>-0.33333333333333331</v>
      </c>
      <c r="N7233">
        <v>30</v>
      </c>
      <c r="O7233">
        <v>1.7142857142857142</v>
      </c>
      <c r="P7233">
        <v>30</v>
      </c>
      <c r="Q7233">
        <v>1.7142857142857142</v>
      </c>
    </row>
    <row r="7234" spans="1:17" x14ac:dyDescent="0.35">
      <c r="A7234" t="str">
        <f t="shared" si="112"/>
        <v>New Hampshire44037</v>
      </c>
      <c r="B7234" t="s">
        <v>37</v>
      </c>
      <c r="C7234">
        <v>1359711</v>
      </c>
      <c r="D7234" s="4">
        <v>44037</v>
      </c>
      <c r="E7234" s="4">
        <v>43917</v>
      </c>
      <c r="F7234" s="4">
        <v>43993</v>
      </c>
      <c r="G7234">
        <v>0</v>
      </c>
      <c r="H7234">
        <v>40</v>
      </c>
      <c r="I7234">
        <v>2</v>
      </c>
      <c r="J7234">
        <v>6415</v>
      </c>
      <c r="K7234">
        <v>409</v>
      </c>
      <c r="L7234">
        <v>-0.2982456140350877</v>
      </c>
      <c r="M7234">
        <v>0</v>
      </c>
      <c r="N7234">
        <v>32.428571428571431</v>
      </c>
      <c r="O7234">
        <v>1.8571428571428572</v>
      </c>
      <c r="P7234">
        <v>32.428571428571431</v>
      </c>
      <c r="Q7234">
        <v>1.8571428571428572</v>
      </c>
    </row>
    <row r="7235" spans="1:17" x14ac:dyDescent="0.35">
      <c r="A7235" t="str">
        <f t="shared" ref="A7235:A7298" si="113">B7235&amp;D7235</f>
        <v>New Hampshire44038</v>
      </c>
      <c r="B7235" t="s">
        <v>37</v>
      </c>
      <c r="C7235">
        <v>1359711</v>
      </c>
      <c r="D7235" s="4">
        <v>44038</v>
      </c>
      <c r="E7235" s="4">
        <v>43917</v>
      </c>
      <c r="F7235" s="4">
        <v>43993</v>
      </c>
      <c r="G7235">
        <v>0</v>
      </c>
      <c r="H7235">
        <v>21</v>
      </c>
      <c r="I7235">
        <v>0</v>
      </c>
      <c r="J7235">
        <v>6436</v>
      </c>
      <c r="K7235">
        <v>409</v>
      </c>
      <c r="L7235">
        <v>-0.47499999999999998</v>
      </c>
      <c r="M7235">
        <v>-1</v>
      </c>
      <c r="N7235">
        <v>33.285714285714285</v>
      </c>
      <c r="O7235">
        <v>1.5714285714285714</v>
      </c>
      <c r="P7235">
        <v>33.285714285714285</v>
      </c>
      <c r="Q7235">
        <v>1.5714285714285714</v>
      </c>
    </row>
    <row r="7236" spans="1:17" x14ac:dyDescent="0.35">
      <c r="A7236" t="str">
        <f t="shared" si="113"/>
        <v>New Hampshire44039</v>
      </c>
      <c r="B7236" t="s">
        <v>37</v>
      </c>
      <c r="C7236">
        <v>1359711</v>
      </c>
      <c r="D7236" s="4">
        <v>44039</v>
      </c>
      <c r="E7236" s="4">
        <v>43917</v>
      </c>
      <c r="F7236" s="4">
        <v>43993</v>
      </c>
      <c r="G7236">
        <v>0</v>
      </c>
      <c r="H7236">
        <v>5</v>
      </c>
      <c r="I7236">
        <v>0</v>
      </c>
      <c r="J7236">
        <v>6441</v>
      </c>
      <c r="K7236">
        <v>409</v>
      </c>
      <c r="L7236">
        <v>-0.76190476190476186</v>
      </c>
      <c r="M7236">
        <v>0</v>
      </c>
      <c r="N7236">
        <v>27.428571428571427</v>
      </c>
      <c r="O7236">
        <v>1.5714285714285714</v>
      </c>
      <c r="P7236">
        <v>27.428571428571427</v>
      </c>
      <c r="Q7236">
        <v>1.5714285714285714</v>
      </c>
    </row>
    <row r="7237" spans="1:17" x14ac:dyDescent="0.35">
      <c r="A7237" t="str">
        <f t="shared" si="113"/>
        <v>New Hampshire44040</v>
      </c>
      <c r="B7237" t="s">
        <v>37</v>
      </c>
      <c r="C7237">
        <v>1359711</v>
      </c>
      <c r="D7237" s="4">
        <v>44040</v>
      </c>
      <c r="E7237" s="4">
        <v>43917</v>
      </c>
      <c r="F7237" s="4">
        <v>43993</v>
      </c>
      <c r="G7237">
        <v>0</v>
      </c>
      <c r="H7237">
        <v>59</v>
      </c>
      <c r="I7237">
        <v>0</v>
      </c>
      <c r="J7237">
        <v>6500</v>
      </c>
      <c r="K7237">
        <v>409</v>
      </c>
      <c r="L7237">
        <v>10.8</v>
      </c>
      <c r="M7237">
        <v>0</v>
      </c>
      <c r="N7237">
        <v>34</v>
      </c>
      <c r="O7237">
        <v>1.2857142857142858</v>
      </c>
      <c r="P7237">
        <v>34</v>
      </c>
      <c r="Q7237">
        <v>1.2857142857142858</v>
      </c>
    </row>
    <row r="7238" spans="1:17" x14ac:dyDescent="0.35">
      <c r="A7238" t="str">
        <f t="shared" si="113"/>
        <v>New Hampshire44041</v>
      </c>
      <c r="B7238" t="s">
        <v>37</v>
      </c>
      <c r="C7238">
        <v>1359711</v>
      </c>
      <c r="D7238" s="4">
        <v>44041</v>
      </c>
      <c r="E7238" s="4">
        <v>43917</v>
      </c>
      <c r="F7238" s="4">
        <v>43993</v>
      </c>
      <c r="G7238">
        <v>0</v>
      </c>
      <c r="H7238">
        <v>13</v>
      </c>
      <c r="I7238">
        <v>2</v>
      </c>
      <c r="J7238">
        <v>6513</v>
      </c>
      <c r="K7238">
        <v>411</v>
      </c>
      <c r="L7238">
        <v>-0.77966101694915257</v>
      </c>
      <c r="M7238">
        <v>0</v>
      </c>
      <c r="N7238">
        <v>31.142857142857142</v>
      </c>
      <c r="O7238">
        <v>1.2857142857142858</v>
      </c>
      <c r="P7238">
        <v>31.142857142857142</v>
      </c>
      <c r="Q7238">
        <v>1.2857142857142858</v>
      </c>
    </row>
    <row r="7239" spans="1:17" x14ac:dyDescent="0.35">
      <c r="A7239" t="str">
        <f t="shared" si="113"/>
        <v>New Hampshire44042</v>
      </c>
      <c r="B7239" t="s">
        <v>37</v>
      </c>
      <c r="C7239">
        <v>1359711</v>
      </c>
      <c r="D7239" s="4">
        <v>44042</v>
      </c>
      <c r="E7239" s="4">
        <v>43917</v>
      </c>
      <c r="F7239" s="4">
        <v>43993</v>
      </c>
      <c r="G7239">
        <v>0</v>
      </c>
      <c r="H7239">
        <v>31</v>
      </c>
      <c r="I7239">
        <v>4</v>
      </c>
      <c r="J7239">
        <v>6544</v>
      </c>
      <c r="K7239">
        <v>415</v>
      </c>
      <c r="L7239">
        <v>1.3846153846153846</v>
      </c>
      <c r="M7239">
        <v>1</v>
      </c>
      <c r="N7239">
        <v>32.285714285714285</v>
      </c>
      <c r="O7239">
        <v>1.4285714285714286</v>
      </c>
      <c r="P7239">
        <v>32.285714285714285</v>
      </c>
      <c r="Q7239">
        <v>1.4285714285714286</v>
      </c>
    </row>
    <row r="7240" spans="1:17" x14ac:dyDescent="0.35">
      <c r="A7240" t="str">
        <f t="shared" si="113"/>
        <v>New Hampshire44043</v>
      </c>
      <c r="B7240" t="s">
        <v>37</v>
      </c>
      <c r="C7240">
        <v>1359711</v>
      </c>
      <c r="D7240" s="4">
        <v>44043</v>
      </c>
      <c r="E7240" s="4">
        <v>43917</v>
      </c>
      <c r="F7240" s="4">
        <v>43993</v>
      </c>
      <c r="G7240">
        <v>0</v>
      </c>
      <c r="H7240">
        <v>39</v>
      </c>
      <c r="I7240">
        <v>0</v>
      </c>
      <c r="J7240">
        <v>6583</v>
      </c>
      <c r="K7240">
        <v>415</v>
      </c>
      <c r="L7240">
        <v>0.25806451612903225</v>
      </c>
      <c r="M7240">
        <v>-1</v>
      </c>
      <c r="N7240">
        <v>29.714285714285715</v>
      </c>
      <c r="O7240">
        <v>1.1428571428571428</v>
      </c>
      <c r="P7240">
        <v>29.714285714285715</v>
      </c>
      <c r="Q7240">
        <v>1.1428571428571428</v>
      </c>
    </row>
    <row r="7241" spans="1:17" x14ac:dyDescent="0.35">
      <c r="A7241" t="str">
        <f t="shared" si="113"/>
        <v>New Hampshire44044</v>
      </c>
      <c r="B7241" t="s">
        <v>37</v>
      </c>
      <c r="C7241">
        <v>1359711</v>
      </c>
      <c r="D7241" s="4">
        <v>44044</v>
      </c>
      <c r="E7241" s="4">
        <v>43917</v>
      </c>
      <c r="F7241" s="4">
        <v>43993</v>
      </c>
      <c r="G7241">
        <v>0</v>
      </c>
      <c r="H7241">
        <v>31</v>
      </c>
      <c r="I7241">
        <v>1</v>
      </c>
      <c r="J7241">
        <v>6614</v>
      </c>
      <c r="K7241">
        <v>416</v>
      </c>
      <c r="L7241">
        <v>-0.20512820512820512</v>
      </c>
      <c r="M7241">
        <v>0</v>
      </c>
      <c r="N7241">
        <v>28.428571428571427</v>
      </c>
      <c r="O7241">
        <v>1</v>
      </c>
      <c r="P7241">
        <v>28.428571428571427</v>
      </c>
      <c r="Q7241">
        <v>1</v>
      </c>
    </row>
    <row r="7242" spans="1:17" x14ac:dyDescent="0.35">
      <c r="A7242" t="str">
        <f t="shared" si="113"/>
        <v>New Hampshire44045</v>
      </c>
      <c r="B7242" t="s">
        <v>37</v>
      </c>
      <c r="C7242">
        <v>1359711</v>
      </c>
      <c r="D7242" s="4">
        <v>44045</v>
      </c>
      <c r="E7242" s="4">
        <v>43917</v>
      </c>
      <c r="F7242" s="4">
        <v>43993</v>
      </c>
      <c r="G7242">
        <v>0</v>
      </c>
      <c r="H7242">
        <v>20</v>
      </c>
      <c r="I7242">
        <v>1</v>
      </c>
      <c r="J7242">
        <v>6634</v>
      </c>
      <c r="K7242">
        <v>417</v>
      </c>
      <c r="L7242">
        <v>-0.35483870967741937</v>
      </c>
      <c r="M7242">
        <v>0</v>
      </c>
      <c r="N7242">
        <v>28.285714285714285</v>
      </c>
      <c r="O7242">
        <v>1.1428571428571428</v>
      </c>
      <c r="P7242">
        <v>28.285714285714285</v>
      </c>
      <c r="Q7242">
        <v>1.1428571428571428</v>
      </c>
    </row>
    <row r="7243" spans="1:17" x14ac:dyDescent="0.35">
      <c r="A7243" t="str">
        <f t="shared" si="113"/>
        <v>New Hampshire44046</v>
      </c>
      <c r="B7243" t="s">
        <v>37</v>
      </c>
      <c r="C7243">
        <v>1359711</v>
      </c>
      <c r="D7243" s="4">
        <v>44046</v>
      </c>
      <c r="E7243" s="4">
        <v>43917</v>
      </c>
      <c r="F7243" s="4">
        <v>43993</v>
      </c>
      <c r="G7243">
        <v>0</v>
      </c>
      <c r="H7243">
        <v>26</v>
      </c>
      <c r="I7243">
        <v>0</v>
      </c>
      <c r="J7243">
        <v>6660</v>
      </c>
      <c r="K7243">
        <v>417</v>
      </c>
      <c r="L7243">
        <v>0.3</v>
      </c>
      <c r="M7243">
        <v>-1</v>
      </c>
      <c r="N7243">
        <v>31.285714285714285</v>
      </c>
      <c r="O7243">
        <v>1.1428571428571428</v>
      </c>
      <c r="P7243">
        <v>31.285714285714285</v>
      </c>
      <c r="Q7243">
        <v>1.1428571428571428</v>
      </c>
    </row>
    <row r="7244" spans="1:17" x14ac:dyDescent="0.35">
      <c r="A7244" t="str">
        <f t="shared" si="113"/>
        <v>New Hampshire44047</v>
      </c>
      <c r="B7244" t="s">
        <v>37</v>
      </c>
      <c r="C7244">
        <v>1359711</v>
      </c>
      <c r="D7244" s="4">
        <v>44047</v>
      </c>
      <c r="E7244" s="4">
        <v>43917</v>
      </c>
      <c r="F7244" s="4">
        <v>43993</v>
      </c>
      <c r="G7244">
        <v>0</v>
      </c>
      <c r="H7244">
        <v>33</v>
      </c>
      <c r="I7244">
        <v>1</v>
      </c>
      <c r="J7244">
        <v>6693</v>
      </c>
      <c r="K7244">
        <v>418</v>
      </c>
      <c r="L7244">
        <v>0.26923076923076922</v>
      </c>
      <c r="M7244">
        <v>0</v>
      </c>
      <c r="N7244">
        <v>27.571428571428573</v>
      </c>
      <c r="O7244">
        <v>1.2857142857142858</v>
      </c>
      <c r="P7244">
        <v>27.571428571428573</v>
      </c>
      <c r="Q7244">
        <v>1.2857142857142858</v>
      </c>
    </row>
    <row r="7245" spans="1:17" x14ac:dyDescent="0.35">
      <c r="A7245" t="str">
        <f t="shared" si="113"/>
        <v>New Hampshire44048</v>
      </c>
      <c r="B7245" t="s">
        <v>37</v>
      </c>
      <c r="C7245">
        <v>1359711</v>
      </c>
      <c r="D7245" s="4">
        <v>44048</v>
      </c>
      <c r="E7245" s="4">
        <v>43917</v>
      </c>
      <c r="F7245" s="4">
        <v>43993</v>
      </c>
      <c r="G7245">
        <v>0</v>
      </c>
      <c r="H7245">
        <v>26</v>
      </c>
      <c r="I7245">
        <v>0</v>
      </c>
      <c r="J7245">
        <v>6719</v>
      </c>
      <c r="K7245">
        <v>418</v>
      </c>
      <c r="L7245">
        <v>-0.21212121212121213</v>
      </c>
      <c r="M7245">
        <v>-1</v>
      </c>
      <c r="N7245">
        <v>29.428571428571427</v>
      </c>
      <c r="O7245">
        <v>1</v>
      </c>
      <c r="P7245">
        <v>29.428571428571427</v>
      </c>
      <c r="Q7245">
        <v>1</v>
      </c>
    </row>
    <row r="7246" spans="1:17" x14ac:dyDescent="0.35">
      <c r="A7246" t="str">
        <f t="shared" si="113"/>
        <v>New Hampshire44049</v>
      </c>
      <c r="B7246" t="s">
        <v>37</v>
      </c>
      <c r="C7246">
        <v>1359711</v>
      </c>
      <c r="D7246" s="4">
        <v>44049</v>
      </c>
      <c r="E7246" s="4">
        <v>43917</v>
      </c>
      <c r="F7246" s="4">
        <v>43993</v>
      </c>
      <c r="G7246">
        <v>0</v>
      </c>
      <c r="H7246">
        <v>23</v>
      </c>
      <c r="I7246">
        <v>1</v>
      </c>
      <c r="J7246">
        <v>6742</v>
      </c>
      <c r="K7246">
        <v>419</v>
      </c>
      <c r="L7246">
        <v>-0.11538461538461539</v>
      </c>
      <c r="M7246">
        <v>0</v>
      </c>
      <c r="N7246">
        <v>28.285714285714285</v>
      </c>
      <c r="O7246">
        <v>0.5714285714285714</v>
      </c>
      <c r="P7246">
        <v>28.285714285714285</v>
      </c>
      <c r="Q7246">
        <v>0.5714285714285714</v>
      </c>
    </row>
    <row r="7247" spans="1:17" x14ac:dyDescent="0.35">
      <c r="A7247" t="str">
        <f t="shared" si="113"/>
        <v>New Hampshire44050</v>
      </c>
      <c r="B7247" t="s">
        <v>37</v>
      </c>
      <c r="C7247">
        <v>1359711</v>
      </c>
      <c r="D7247" s="4">
        <v>44050</v>
      </c>
      <c r="E7247" s="4">
        <v>43917</v>
      </c>
      <c r="F7247" s="4">
        <v>43993</v>
      </c>
      <c r="G7247">
        <v>0</v>
      </c>
      <c r="H7247">
        <v>37</v>
      </c>
      <c r="I7247">
        <v>0</v>
      </c>
      <c r="J7247">
        <v>6779</v>
      </c>
      <c r="K7247">
        <v>419</v>
      </c>
      <c r="L7247">
        <v>0.60869565217391308</v>
      </c>
      <c r="M7247">
        <v>-1</v>
      </c>
      <c r="N7247">
        <v>28</v>
      </c>
      <c r="O7247">
        <v>0.5714285714285714</v>
      </c>
      <c r="P7247">
        <v>28</v>
      </c>
      <c r="Q7247">
        <v>0.5714285714285714</v>
      </c>
    </row>
    <row r="7248" spans="1:17" x14ac:dyDescent="0.35">
      <c r="A7248" t="str">
        <f t="shared" si="113"/>
        <v>New Hampshire44051</v>
      </c>
      <c r="B7248" t="s">
        <v>37</v>
      </c>
      <c r="C7248">
        <v>1359711</v>
      </c>
      <c r="D7248" s="4">
        <v>44051</v>
      </c>
      <c r="E7248" s="4">
        <v>43917</v>
      </c>
      <c r="F7248" s="4">
        <v>43993</v>
      </c>
      <c r="G7248">
        <v>0</v>
      </c>
      <c r="H7248">
        <v>39</v>
      </c>
      <c r="I7248">
        <v>0</v>
      </c>
      <c r="J7248">
        <v>6818</v>
      </c>
      <c r="K7248">
        <v>419</v>
      </c>
      <c r="L7248">
        <v>5.4054054054054057E-2</v>
      </c>
      <c r="M7248">
        <v>0</v>
      </c>
      <c r="N7248">
        <v>29.142857142857142</v>
      </c>
      <c r="O7248">
        <v>0.42857142857142855</v>
      </c>
      <c r="P7248">
        <v>29.142857142857142</v>
      </c>
      <c r="Q7248">
        <v>0.42857142857142855</v>
      </c>
    </row>
    <row r="7249" spans="1:17" x14ac:dyDescent="0.35">
      <c r="A7249" t="str">
        <f t="shared" si="113"/>
        <v>New Hampshire44052</v>
      </c>
      <c r="B7249" t="s">
        <v>37</v>
      </c>
      <c r="C7249">
        <v>1359711</v>
      </c>
      <c r="D7249" s="4">
        <v>44052</v>
      </c>
      <c r="E7249" s="4">
        <v>43917</v>
      </c>
      <c r="F7249" s="4">
        <v>43993</v>
      </c>
      <c r="G7249">
        <v>0</v>
      </c>
      <c r="H7249">
        <v>17</v>
      </c>
      <c r="I7249">
        <v>0</v>
      </c>
      <c r="J7249">
        <v>6835</v>
      </c>
      <c r="K7249">
        <v>419</v>
      </c>
      <c r="L7249">
        <v>-0.5641025641025641</v>
      </c>
      <c r="M7249">
        <v>0</v>
      </c>
      <c r="N7249">
        <v>28.714285714285715</v>
      </c>
      <c r="O7249">
        <v>0.2857142857142857</v>
      </c>
      <c r="P7249">
        <v>28.714285714285715</v>
      </c>
      <c r="Q7249">
        <v>0.2857142857142857</v>
      </c>
    </row>
    <row r="7250" spans="1:17" x14ac:dyDescent="0.35">
      <c r="A7250" t="str">
        <f t="shared" si="113"/>
        <v>New Hampshire44053</v>
      </c>
      <c r="B7250" t="s">
        <v>37</v>
      </c>
      <c r="C7250">
        <v>1359711</v>
      </c>
      <c r="D7250" s="4">
        <v>44053</v>
      </c>
      <c r="E7250" s="4">
        <v>43917</v>
      </c>
      <c r="F7250" s="4">
        <v>43993</v>
      </c>
      <c r="G7250">
        <v>0</v>
      </c>
      <c r="H7250">
        <v>5</v>
      </c>
      <c r="I7250">
        <v>0</v>
      </c>
      <c r="J7250">
        <v>6840</v>
      </c>
      <c r="K7250">
        <v>419</v>
      </c>
      <c r="L7250">
        <v>-0.70588235294117652</v>
      </c>
      <c r="M7250">
        <v>0</v>
      </c>
      <c r="N7250">
        <v>25.714285714285715</v>
      </c>
      <c r="O7250">
        <v>0.2857142857142857</v>
      </c>
      <c r="P7250">
        <v>25.714285714285715</v>
      </c>
      <c r="Q7250">
        <v>0.2857142857142857</v>
      </c>
    </row>
    <row r="7251" spans="1:17" x14ac:dyDescent="0.35">
      <c r="A7251" t="str">
        <f t="shared" si="113"/>
        <v>New Hampshire44054</v>
      </c>
      <c r="B7251" t="s">
        <v>37</v>
      </c>
      <c r="C7251">
        <v>1359711</v>
      </c>
      <c r="D7251" s="4">
        <v>44054</v>
      </c>
      <c r="E7251" s="4">
        <v>43917</v>
      </c>
      <c r="F7251" s="4">
        <v>43993</v>
      </c>
      <c r="G7251">
        <v>0</v>
      </c>
      <c r="H7251">
        <v>21</v>
      </c>
      <c r="I7251">
        <v>0</v>
      </c>
      <c r="J7251">
        <v>6861</v>
      </c>
      <c r="K7251">
        <v>419</v>
      </c>
      <c r="L7251">
        <v>3.2</v>
      </c>
      <c r="M7251">
        <v>0</v>
      </c>
      <c r="N7251">
        <v>24</v>
      </c>
      <c r="O7251">
        <v>0.14285714285714285</v>
      </c>
      <c r="P7251">
        <v>24</v>
      </c>
      <c r="Q7251">
        <v>0.14285714285714285</v>
      </c>
    </row>
    <row r="7252" spans="1:17" x14ac:dyDescent="0.35">
      <c r="A7252" t="str">
        <f t="shared" si="113"/>
        <v>New Hampshire44055</v>
      </c>
      <c r="B7252" t="s">
        <v>37</v>
      </c>
      <c r="C7252">
        <v>1359711</v>
      </c>
      <c r="D7252" s="4">
        <v>44055</v>
      </c>
      <c r="E7252" s="4">
        <v>43917</v>
      </c>
      <c r="F7252" s="4">
        <v>43993</v>
      </c>
      <c r="G7252">
        <v>0</v>
      </c>
      <c r="H7252">
        <v>26</v>
      </c>
      <c r="I7252">
        <v>1</v>
      </c>
      <c r="J7252">
        <v>6887</v>
      </c>
      <c r="K7252">
        <v>420</v>
      </c>
      <c r="L7252">
        <v>0.23809523809523808</v>
      </c>
      <c r="M7252">
        <v>0</v>
      </c>
      <c r="N7252">
        <v>24</v>
      </c>
      <c r="O7252">
        <v>0.2857142857142857</v>
      </c>
      <c r="P7252">
        <v>24</v>
      </c>
      <c r="Q7252">
        <v>0.2857142857142857</v>
      </c>
    </row>
    <row r="7253" spans="1:17" x14ac:dyDescent="0.35">
      <c r="A7253" t="str">
        <f t="shared" si="113"/>
        <v>New Hampshire44056</v>
      </c>
      <c r="B7253" t="s">
        <v>37</v>
      </c>
      <c r="C7253">
        <v>1359711</v>
      </c>
      <c r="D7253" s="4">
        <v>44056</v>
      </c>
      <c r="E7253" s="4">
        <v>43917</v>
      </c>
      <c r="F7253" s="4">
        <v>43993</v>
      </c>
      <c r="G7253">
        <v>0</v>
      </c>
      <c r="H7253">
        <v>34</v>
      </c>
      <c r="I7253">
        <v>2</v>
      </c>
      <c r="J7253">
        <v>6921</v>
      </c>
      <c r="K7253">
        <v>422</v>
      </c>
      <c r="L7253">
        <v>0.30769230769230771</v>
      </c>
      <c r="M7253">
        <v>1</v>
      </c>
      <c r="N7253">
        <v>25.571428571428573</v>
      </c>
      <c r="O7253">
        <v>0.42857142857142855</v>
      </c>
      <c r="P7253">
        <v>25.571428571428573</v>
      </c>
      <c r="Q7253">
        <v>0.42857142857142855</v>
      </c>
    </row>
    <row r="7254" spans="1:17" x14ac:dyDescent="0.35">
      <c r="A7254" t="str">
        <f t="shared" si="113"/>
        <v>New Hampshire44057</v>
      </c>
      <c r="B7254" t="s">
        <v>37</v>
      </c>
      <c r="C7254">
        <v>1359711</v>
      </c>
      <c r="D7254" s="4">
        <v>44057</v>
      </c>
      <c r="E7254" s="4">
        <v>43917</v>
      </c>
      <c r="F7254" s="4">
        <v>43993</v>
      </c>
      <c r="G7254">
        <v>0</v>
      </c>
      <c r="H7254">
        <v>43</v>
      </c>
      <c r="I7254">
        <v>1</v>
      </c>
      <c r="J7254">
        <v>6964</v>
      </c>
      <c r="K7254">
        <v>423</v>
      </c>
      <c r="L7254">
        <v>0.26470588235294118</v>
      </c>
      <c r="M7254">
        <v>-0.5</v>
      </c>
      <c r="N7254">
        <v>26.428571428571427</v>
      </c>
      <c r="O7254">
        <v>0.5714285714285714</v>
      </c>
      <c r="P7254">
        <v>26.428571428571427</v>
      </c>
      <c r="Q7254">
        <v>0.5714285714285714</v>
      </c>
    </row>
    <row r="7255" spans="1:17" x14ac:dyDescent="0.35">
      <c r="A7255" t="str">
        <f t="shared" si="113"/>
        <v>New Hampshire44058</v>
      </c>
      <c r="B7255" t="s">
        <v>37</v>
      </c>
      <c r="C7255">
        <v>1359711</v>
      </c>
      <c r="D7255" s="4">
        <v>44058</v>
      </c>
      <c r="E7255" s="4">
        <v>43917</v>
      </c>
      <c r="F7255" s="4">
        <v>43993</v>
      </c>
      <c r="G7255">
        <v>0</v>
      </c>
      <c r="H7255">
        <v>16</v>
      </c>
      <c r="I7255">
        <v>0</v>
      </c>
      <c r="J7255">
        <v>6980</v>
      </c>
      <c r="K7255">
        <v>423</v>
      </c>
      <c r="L7255">
        <v>-0.62790697674418605</v>
      </c>
      <c r="M7255">
        <v>-1</v>
      </c>
      <c r="N7255">
        <v>23.142857142857142</v>
      </c>
      <c r="O7255">
        <v>0.5714285714285714</v>
      </c>
      <c r="P7255">
        <v>23.142857142857142</v>
      </c>
      <c r="Q7255">
        <v>0.5714285714285714</v>
      </c>
    </row>
    <row r="7256" spans="1:17" x14ac:dyDescent="0.35">
      <c r="A7256" t="str">
        <f t="shared" si="113"/>
        <v>New Hampshire44059</v>
      </c>
      <c r="B7256" t="s">
        <v>37</v>
      </c>
      <c r="C7256">
        <v>1359711</v>
      </c>
      <c r="D7256" s="4">
        <v>44059</v>
      </c>
      <c r="E7256" s="4">
        <v>43917</v>
      </c>
      <c r="F7256" s="4">
        <v>43993</v>
      </c>
      <c r="G7256">
        <v>0</v>
      </c>
      <c r="H7256">
        <v>8</v>
      </c>
      <c r="I7256">
        <v>0</v>
      </c>
      <c r="J7256">
        <v>6988</v>
      </c>
      <c r="K7256">
        <v>423</v>
      </c>
      <c r="L7256">
        <v>-0.5</v>
      </c>
      <c r="M7256">
        <v>0</v>
      </c>
      <c r="N7256">
        <v>21.857142857142858</v>
      </c>
      <c r="O7256">
        <v>0.5714285714285714</v>
      </c>
      <c r="P7256">
        <v>21.857142857142858</v>
      </c>
      <c r="Q7256">
        <v>0.5714285714285714</v>
      </c>
    </row>
    <row r="7257" spans="1:17" x14ac:dyDescent="0.35">
      <c r="A7257" t="str">
        <f t="shared" si="113"/>
        <v>New Hampshire44060</v>
      </c>
      <c r="B7257" t="s">
        <v>37</v>
      </c>
      <c r="C7257">
        <v>1359711</v>
      </c>
      <c r="D7257" s="4">
        <v>44060</v>
      </c>
      <c r="E7257" s="4">
        <v>43917</v>
      </c>
      <c r="F7257" s="4">
        <v>43993</v>
      </c>
      <c r="G7257">
        <v>0</v>
      </c>
      <c r="H7257">
        <v>16</v>
      </c>
      <c r="I7257">
        <v>0</v>
      </c>
      <c r="J7257">
        <v>7004</v>
      </c>
      <c r="K7257">
        <v>423</v>
      </c>
      <c r="L7257">
        <v>1</v>
      </c>
      <c r="M7257">
        <v>0</v>
      </c>
      <c r="N7257">
        <v>23.428571428571427</v>
      </c>
      <c r="O7257">
        <v>0.5714285714285714</v>
      </c>
      <c r="P7257">
        <v>23.428571428571427</v>
      </c>
      <c r="Q7257">
        <v>0.5714285714285714</v>
      </c>
    </row>
    <row r="7258" spans="1:17" x14ac:dyDescent="0.35">
      <c r="A7258" t="str">
        <f t="shared" si="113"/>
        <v>New Hampshire44061</v>
      </c>
      <c r="B7258" t="s">
        <v>37</v>
      </c>
      <c r="C7258">
        <v>1359711</v>
      </c>
      <c r="D7258" s="4">
        <v>44061</v>
      </c>
      <c r="E7258" s="4">
        <v>43917</v>
      </c>
      <c r="F7258" s="4">
        <v>43993</v>
      </c>
      <c r="G7258">
        <v>0</v>
      </c>
      <c r="H7258">
        <v>13</v>
      </c>
      <c r="I7258">
        <v>1</v>
      </c>
      <c r="J7258">
        <v>7017</v>
      </c>
      <c r="K7258">
        <v>424</v>
      </c>
      <c r="L7258">
        <v>-0.1875</v>
      </c>
      <c r="M7258">
        <v>0</v>
      </c>
      <c r="N7258">
        <v>22.285714285714285</v>
      </c>
      <c r="O7258">
        <v>0.7142857142857143</v>
      </c>
      <c r="P7258">
        <v>22.285714285714285</v>
      </c>
      <c r="Q7258">
        <v>0.7142857142857143</v>
      </c>
    </row>
    <row r="7259" spans="1:17" x14ac:dyDescent="0.35">
      <c r="A7259" t="str">
        <f t="shared" si="113"/>
        <v>New Hampshire44062</v>
      </c>
      <c r="B7259" t="s">
        <v>37</v>
      </c>
      <c r="C7259">
        <v>1359711</v>
      </c>
      <c r="D7259" s="4">
        <v>44062</v>
      </c>
      <c r="E7259" s="4">
        <v>43917</v>
      </c>
      <c r="F7259" s="4">
        <v>43993</v>
      </c>
      <c r="G7259">
        <v>0</v>
      </c>
      <c r="H7259">
        <v>19</v>
      </c>
      <c r="I7259">
        <v>3</v>
      </c>
      <c r="J7259">
        <v>7036</v>
      </c>
      <c r="K7259">
        <v>427</v>
      </c>
      <c r="L7259">
        <v>0.46153846153846156</v>
      </c>
      <c r="M7259">
        <v>2</v>
      </c>
      <c r="N7259">
        <v>21.285714285714285</v>
      </c>
      <c r="O7259">
        <v>1</v>
      </c>
      <c r="P7259">
        <v>21.285714285714285</v>
      </c>
      <c r="Q7259">
        <v>1</v>
      </c>
    </row>
    <row r="7260" spans="1:17" x14ac:dyDescent="0.35">
      <c r="A7260" t="str">
        <f t="shared" si="113"/>
        <v>New Hampshire44063</v>
      </c>
      <c r="B7260" t="s">
        <v>37</v>
      </c>
      <c r="C7260">
        <v>1359711</v>
      </c>
      <c r="D7260" s="4">
        <v>44063</v>
      </c>
      <c r="E7260" s="4">
        <v>43917</v>
      </c>
      <c r="F7260" s="4">
        <v>43993</v>
      </c>
      <c r="G7260">
        <v>0</v>
      </c>
      <c r="H7260">
        <v>14</v>
      </c>
      <c r="I7260">
        <v>1</v>
      </c>
      <c r="J7260">
        <v>7050</v>
      </c>
      <c r="K7260">
        <v>428</v>
      </c>
      <c r="L7260">
        <v>-0.26315789473684209</v>
      </c>
      <c r="M7260">
        <v>-0.66666666666666663</v>
      </c>
      <c r="N7260">
        <v>18.428571428571427</v>
      </c>
      <c r="O7260">
        <v>0.8571428571428571</v>
      </c>
      <c r="P7260">
        <v>18.428571428571427</v>
      </c>
      <c r="Q7260">
        <v>0.8571428571428571</v>
      </c>
    </row>
    <row r="7261" spans="1:17" x14ac:dyDescent="0.35">
      <c r="A7261" t="str">
        <f t="shared" si="113"/>
        <v>New Hampshire44064</v>
      </c>
      <c r="B7261" t="s">
        <v>37</v>
      </c>
      <c r="C7261">
        <v>1359711</v>
      </c>
      <c r="D7261" s="4">
        <v>44064</v>
      </c>
      <c r="E7261" s="4">
        <v>43917</v>
      </c>
      <c r="F7261" s="4">
        <v>43993</v>
      </c>
      <c r="G7261">
        <v>0</v>
      </c>
      <c r="H7261">
        <v>21</v>
      </c>
      <c r="I7261">
        <v>0</v>
      </c>
      <c r="J7261">
        <v>7071</v>
      </c>
      <c r="K7261">
        <v>428</v>
      </c>
      <c r="L7261">
        <v>0.5</v>
      </c>
      <c r="M7261">
        <v>-1</v>
      </c>
      <c r="N7261">
        <v>15.285714285714286</v>
      </c>
      <c r="O7261">
        <v>0.7142857142857143</v>
      </c>
      <c r="P7261">
        <v>15.285714285714286</v>
      </c>
      <c r="Q7261">
        <v>0.7142857142857143</v>
      </c>
    </row>
    <row r="7262" spans="1:17" x14ac:dyDescent="0.35">
      <c r="A7262" t="str">
        <f t="shared" si="113"/>
        <v>New Hampshire44065</v>
      </c>
      <c r="B7262" t="s">
        <v>37</v>
      </c>
      <c r="C7262">
        <v>1359711</v>
      </c>
      <c r="D7262" s="4">
        <v>44065</v>
      </c>
      <c r="E7262" s="4">
        <v>43917</v>
      </c>
      <c r="F7262" s="4">
        <v>43993</v>
      </c>
      <c r="G7262">
        <v>0</v>
      </c>
      <c r="H7262">
        <v>23</v>
      </c>
      <c r="I7262">
        <v>1</v>
      </c>
      <c r="J7262">
        <v>7094</v>
      </c>
      <c r="K7262">
        <v>429</v>
      </c>
      <c r="L7262">
        <v>9.5238095238095233E-2</v>
      </c>
      <c r="M7262">
        <v>0</v>
      </c>
      <c r="N7262">
        <v>16.285714285714285</v>
      </c>
      <c r="O7262">
        <v>0.8571428571428571</v>
      </c>
      <c r="P7262">
        <v>16.285714285714285</v>
      </c>
      <c r="Q7262">
        <v>0.8571428571428571</v>
      </c>
    </row>
    <row r="7263" spans="1:17" x14ac:dyDescent="0.35">
      <c r="A7263" t="str">
        <f t="shared" si="113"/>
        <v>New Hampshire44066</v>
      </c>
      <c r="B7263" t="s">
        <v>37</v>
      </c>
      <c r="C7263">
        <v>1359711</v>
      </c>
      <c r="D7263" s="4">
        <v>44066</v>
      </c>
      <c r="E7263" s="4">
        <v>43917</v>
      </c>
      <c r="F7263" s="4">
        <v>43993</v>
      </c>
      <c r="G7263">
        <v>0</v>
      </c>
      <c r="H7263">
        <v>13</v>
      </c>
      <c r="I7263">
        <v>0</v>
      </c>
      <c r="J7263">
        <v>7107</v>
      </c>
      <c r="K7263">
        <v>429</v>
      </c>
      <c r="L7263">
        <v>-0.43478260869565216</v>
      </c>
      <c r="M7263">
        <v>-1</v>
      </c>
      <c r="N7263">
        <v>17</v>
      </c>
      <c r="O7263">
        <v>0.8571428571428571</v>
      </c>
      <c r="P7263">
        <v>17</v>
      </c>
      <c r="Q7263">
        <v>0.8571428571428571</v>
      </c>
    </row>
    <row r="7264" spans="1:17" x14ac:dyDescent="0.35">
      <c r="A7264" t="str">
        <f t="shared" si="113"/>
        <v>New Hampshire44067</v>
      </c>
      <c r="B7264" t="s">
        <v>37</v>
      </c>
      <c r="C7264">
        <v>1359711</v>
      </c>
      <c r="D7264" s="4">
        <v>44067</v>
      </c>
      <c r="E7264" s="4">
        <v>43917</v>
      </c>
      <c r="F7264" s="4">
        <v>43993</v>
      </c>
      <c r="G7264">
        <v>0</v>
      </c>
      <c r="H7264">
        <v>33</v>
      </c>
      <c r="I7264">
        <v>0</v>
      </c>
      <c r="J7264">
        <v>7140</v>
      </c>
      <c r="K7264">
        <v>429</v>
      </c>
      <c r="L7264">
        <v>1.5384615384615385</v>
      </c>
      <c r="M7264">
        <v>0</v>
      </c>
      <c r="N7264">
        <v>19.428571428571427</v>
      </c>
      <c r="O7264">
        <v>0.8571428571428571</v>
      </c>
      <c r="P7264">
        <v>19.428571428571427</v>
      </c>
      <c r="Q7264">
        <v>0.8571428571428571</v>
      </c>
    </row>
    <row r="7265" spans="1:17" x14ac:dyDescent="0.35">
      <c r="A7265" t="str">
        <f t="shared" si="113"/>
        <v>New Hampshire44068</v>
      </c>
      <c r="B7265" t="s">
        <v>37</v>
      </c>
      <c r="C7265">
        <v>1359711</v>
      </c>
      <c r="D7265" s="4">
        <v>44068</v>
      </c>
      <c r="E7265" s="4">
        <v>43917</v>
      </c>
      <c r="F7265" s="4">
        <v>43993</v>
      </c>
      <c r="G7265">
        <v>0</v>
      </c>
      <c r="H7265">
        <v>16</v>
      </c>
      <c r="I7265">
        <v>0</v>
      </c>
      <c r="J7265">
        <v>7156</v>
      </c>
      <c r="K7265">
        <v>429</v>
      </c>
      <c r="L7265">
        <v>-0.51515151515151514</v>
      </c>
      <c r="M7265">
        <v>0</v>
      </c>
      <c r="N7265">
        <v>19.857142857142858</v>
      </c>
      <c r="O7265">
        <v>0.7142857142857143</v>
      </c>
      <c r="P7265">
        <v>19.857142857142858</v>
      </c>
      <c r="Q7265">
        <v>0.7142857142857143</v>
      </c>
    </row>
    <row r="7266" spans="1:17" x14ac:dyDescent="0.35">
      <c r="A7266" t="str">
        <f t="shared" si="113"/>
        <v>New Hampshire44069</v>
      </c>
      <c r="B7266" t="s">
        <v>37</v>
      </c>
      <c r="C7266">
        <v>1359711</v>
      </c>
      <c r="D7266" s="4">
        <v>44069</v>
      </c>
      <c r="E7266" s="4">
        <v>43917</v>
      </c>
      <c r="F7266" s="4">
        <v>43993</v>
      </c>
      <c r="G7266">
        <v>0</v>
      </c>
      <c r="H7266">
        <v>0</v>
      </c>
      <c r="I7266">
        <v>0</v>
      </c>
      <c r="J7266">
        <v>7156</v>
      </c>
      <c r="K7266">
        <v>429</v>
      </c>
      <c r="L7266">
        <v>-1</v>
      </c>
      <c r="M7266">
        <v>0</v>
      </c>
      <c r="N7266">
        <v>17.142857142857142</v>
      </c>
      <c r="O7266">
        <v>0.2857142857142857</v>
      </c>
      <c r="P7266">
        <v>17.142857142857142</v>
      </c>
      <c r="Q7266">
        <v>0.2857142857142857</v>
      </c>
    </row>
    <row r="7267" spans="1:17" x14ac:dyDescent="0.35">
      <c r="A7267" t="str">
        <f t="shared" si="113"/>
        <v>New Hampshire44070</v>
      </c>
      <c r="B7267" t="s">
        <v>37</v>
      </c>
      <c r="C7267">
        <v>1359711</v>
      </c>
      <c r="D7267" s="4">
        <v>44070</v>
      </c>
      <c r="E7267" s="4">
        <v>43917</v>
      </c>
      <c r="F7267" s="4">
        <v>43993</v>
      </c>
      <c r="G7267">
        <v>0</v>
      </c>
      <c r="H7267">
        <v>38</v>
      </c>
      <c r="I7267">
        <v>2</v>
      </c>
      <c r="J7267">
        <v>7194</v>
      </c>
      <c r="K7267">
        <v>431</v>
      </c>
      <c r="L7267">
        <v>0</v>
      </c>
      <c r="M7267">
        <v>0</v>
      </c>
      <c r="N7267">
        <v>20.571428571428573</v>
      </c>
      <c r="O7267">
        <v>0.42857142857142855</v>
      </c>
      <c r="P7267">
        <v>20.571428571428573</v>
      </c>
      <c r="Q7267">
        <v>0.42857142857142855</v>
      </c>
    </row>
    <row r="7268" spans="1:17" x14ac:dyDescent="0.35">
      <c r="A7268" t="str">
        <f t="shared" si="113"/>
        <v>New Hampshire44071</v>
      </c>
      <c r="B7268" t="s">
        <v>37</v>
      </c>
      <c r="C7268">
        <v>1359711</v>
      </c>
      <c r="D7268" s="4">
        <v>44071</v>
      </c>
      <c r="E7268" s="4">
        <v>43917</v>
      </c>
      <c r="F7268" s="4">
        <v>43993</v>
      </c>
      <c r="G7268">
        <v>0</v>
      </c>
      <c r="H7268">
        <v>22</v>
      </c>
      <c r="I7268">
        <v>1</v>
      </c>
      <c r="J7268">
        <v>7216</v>
      </c>
      <c r="K7268">
        <v>432</v>
      </c>
      <c r="L7268">
        <v>-0.42105263157894735</v>
      </c>
      <c r="M7268">
        <v>-0.5</v>
      </c>
      <c r="N7268">
        <v>20.714285714285715</v>
      </c>
      <c r="O7268">
        <v>0.5714285714285714</v>
      </c>
      <c r="P7268">
        <v>20.714285714285715</v>
      </c>
      <c r="Q7268">
        <v>0.5714285714285714</v>
      </c>
    </row>
    <row r="7269" spans="1:17" x14ac:dyDescent="0.35">
      <c r="A7269" t="str">
        <f t="shared" si="113"/>
        <v>New Hampshire44072</v>
      </c>
      <c r="B7269" t="s">
        <v>37</v>
      </c>
      <c r="C7269">
        <v>1359711</v>
      </c>
      <c r="D7269" s="4">
        <v>44072</v>
      </c>
      <c r="E7269" s="4">
        <v>43917</v>
      </c>
      <c r="F7269" s="4">
        <v>43993</v>
      </c>
      <c r="G7269">
        <v>0</v>
      </c>
      <c r="H7269">
        <v>30</v>
      </c>
      <c r="I7269">
        <v>0</v>
      </c>
      <c r="J7269">
        <v>7246</v>
      </c>
      <c r="K7269">
        <v>432</v>
      </c>
      <c r="L7269">
        <v>0.36363636363636365</v>
      </c>
      <c r="M7269">
        <v>-1</v>
      </c>
      <c r="N7269">
        <v>21.714285714285715</v>
      </c>
      <c r="O7269">
        <v>0.42857142857142855</v>
      </c>
      <c r="P7269">
        <v>21.714285714285715</v>
      </c>
      <c r="Q7269">
        <v>0.42857142857142855</v>
      </c>
    </row>
    <row r="7270" spans="1:17" x14ac:dyDescent="0.35">
      <c r="A7270" t="str">
        <f t="shared" si="113"/>
        <v>New Hampshire44073</v>
      </c>
      <c r="B7270" t="s">
        <v>37</v>
      </c>
      <c r="C7270">
        <v>1359711</v>
      </c>
      <c r="D7270" s="4">
        <v>44073</v>
      </c>
      <c r="E7270" s="4">
        <v>43917</v>
      </c>
      <c r="F7270" s="4">
        <v>43993</v>
      </c>
      <c r="G7270">
        <v>0</v>
      </c>
      <c r="H7270">
        <v>8</v>
      </c>
      <c r="I7270">
        <v>0</v>
      </c>
      <c r="J7270">
        <v>7254</v>
      </c>
      <c r="K7270">
        <v>432</v>
      </c>
      <c r="L7270">
        <v>-0.73333333333333328</v>
      </c>
      <c r="M7270">
        <v>0</v>
      </c>
      <c r="N7270">
        <v>21</v>
      </c>
      <c r="O7270">
        <v>0.42857142857142855</v>
      </c>
      <c r="P7270">
        <v>21</v>
      </c>
      <c r="Q7270">
        <v>0.42857142857142855</v>
      </c>
    </row>
    <row r="7271" spans="1:17" x14ac:dyDescent="0.35">
      <c r="A7271" t="str">
        <f t="shared" si="113"/>
        <v>New Hampshire44074</v>
      </c>
      <c r="B7271" t="s">
        <v>37</v>
      </c>
      <c r="C7271">
        <v>1359711</v>
      </c>
      <c r="D7271" s="4">
        <v>44074</v>
      </c>
      <c r="E7271" s="4">
        <v>43917</v>
      </c>
      <c r="F7271" s="4">
        <v>43993</v>
      </c>
      <c r="G7271">
        <v>0</v>
      </c>
      <c r="H7271">
        <v>21</v>
      </c>
      <c r="I7271">
        <v>0</v>
      </c>
      <c r="J7271">
        <v>7275</v>
      </c>
      <c r="K7271">
        <v>432</v>
      </c>
      <c r="L7271">
        <v>1.625</v>
      </c>
      <c r="M7271">
        <v>0</v>
      </c>
      <c r="N7271">
        <v>19.285714285714285</v>
      </c>
      <c r="O7271">
        <v>0.42857142857142855</v>
      </c>
      <c r="P7271">
        <v>19.285714285714285</v>
      </c>
      <c r="Q7271">
        <v>0.42857142857142855</v>
      </c>
    </row>
    <row r="7272" spans="1:17" x14ac:dyDescent="0.35">
      <c r="A7272" t="str">
        <f t="shared" si="113"/>
        <v>New Hampshire44075</v>
      </c>
      <c r="B7272" t="s">
        <v>37</v>
      </c>
      <c r="C7272">
        <v>1359711</v>
      </c>
      <c r="D7272" s="4">
        <v>44075</v>
      </c>
      <c r="E7272" s="4">
        <v>43917</v>
      </c>
      <c r="F7272" s="4">
        <v>43993</v>
      </c>
      <c r="G7272">
        <v>0</v>
      </c>
      <c r="H7272">
        <v>22</v>
      </c>
      <c r="I7272">
        <v>0</v>
      </c>
      <c r="J7272">
        <v>7297</v>
      </c>
      <c r="K7272">
        <v>432</v>
      </c>
      <c r="L7272">
        <v>4.7619047619047616E-2</v>
      </c>
      <c r="M7272">
        <v>0</v>
      </c>
      <c r="N7272">
        <v>20.142857142857142</v>
      </c>
      <c r="O7272">
        <v>0.42857142857142855</v>
      </c>
      <c r="P7272">
        <v>20.142857142857142</v>
      </c>
      <c r="Q7272">
        <v>0.42857142857142855</v>
      </c>
    </row>
    <row r="7273" spans="1:17" x14ac:dyDescent="0.35">
      <c r="A7273" t="str">
        <f t="shared" si="113"/>
        <v>New Hampshire44076</v>
      </c>
      <c r="B7273" t="s">
        <v>37</v>
      </c>
      <c r="C7273">
        <v>1359711</v>
      </c>
      <c r="D7273" s="4">
        <v>44076</v>
      </c>
      <c r="E7273" s="4">
        <v>43917</v>
      </c>
      <c r="F7273" s="4">
        <v>43993</v>
      </c>
      <c r="G7273">
        <v>0</v>
      </c>
      <c r="H7273">
        <v>12</v>
      </c>
      <c r="I7273">
        <v>0</v>
      </c>
      <c r="J7273">
        <v>7309</v>
      </c>
      <c r="K7273">
        <v>432</v>
      </c>
      <c r="L7273">
        <v>-0.45454545454545453</v>
      </c>
      <c r="M7273">
        <v>0</v>
      </c>
      <c r="N7273">
        <v>21.857142857142858</v>
      </c>
      <c r="O7273">
        <v>0.42857142857142855</v>
      </c>
      <c r="P7273">
        <v>21.857142857142858</v>
      </c>
      <c r="Q7273">
        <v>0.42857142857142855</v>
      </c>
    </row>
    <row r="7274" spans="1:17" x14ac:dyDescent="0.35">
      <c r="A7274" t="str">
        <f t="shared" si="113"/>
        <v>New Hampshire44077</v>
      </c>
      <c r="B7274" t="s">
        <v>37</v>
      </c>
      <c r="C7274">
        <v>1359711</v>
      </c>
      <c r="D7274" s="4">
        <v>44077</v>
      </c>
      <c r="E7274" s="4">
        <v>43917</v>
      </c>
      <c r="F7274" s="4">
        <v>43993</v>
      </c>
      <c r="G7274">
        <v>0</v>
      </c>
      <c r="H7274">
        <v>38</v>
      </c>
      <c r="I7274">
        <v>0</v>
      </c>
      <c r="J7274">
        <v>7347</v>
      </c>
      <c r="K7274">
        <v>432</v>
      </c>
      <c r="L7274">
        <v>2.1666666666666665</v>
      </c>
      <c r="M7274">
        <v>0</v>
      </c>
      <c r="N7274">
        <v>21.857142857142858</v>
      </c>
      <c r="O7274">
        <v>0.14285714285714285</v>
      </c>
      <c r="P7274">
        <v>21.857142857142858</v>
      </c>
      <c r="Q7274">
        <v>0.14285714285714285</v>
      </c>
    </row>
    <row r="7275" spans="1:17" x14ac:dyDescent="0.35">
      <c r="A7275" t="str">
        <f t="shared" si="113"/>
        <v>New Hampshire44078</v>
      </c>
      <c r="B7275" t="s">
        <v>37</v>
      </c>
      <c r="C7275">
        <v>1359711</v>
      </c>
      <c r="D7275" s="4">
        <v>44078</v>
      </c>
      <c r="E7275" s="4">
        <v>43917</v>
      </c>
      <c r="F7275" s="4">
        <v>43993</v>
      </c>
      <c r="G7275">
        <v>0</v>
      </c>
      <c r="H7275">
        <v>21</v>
      </c>
      <c r="I7275">
        <v>0</v>
      </c>
      <c r="J7275">
        <v>7368</v>
      </c>
      <c r="K7275">
        <v>432</v>
      </c>
      <c r="L7275">
        <v>-0.44736842105263158</v>
      </c>
      <c r="M7275">
        <v>0</v>
      </c>
      <c r="N7275">
        <v>21.714285714285715</v>
      </c>
      <c r="O7275">
        <v>0</v>
      </c>
      <c r="P7275">
        <v>21.714285714285715</v>
      </c>
      <c r="Q7275">
        <v>0</v>
      </c>
    </row>
    <row r="7276" spans="1:17" x14ac:dyDescent="0.35">
      <c r="A7276" t="str">
        <f t="shared" si="113"/>
        <v>New Hampshire44079</v>
      </c>
      <c r="B7276" t="s">
        <v>37</v>
      </c>
      <c r="C7276">
        <v>1359711</v>
      </c>
      <c r="D7276" s="4">
        <v>44079</v>
      </c>
      <c r="E7276" s="4">
        <v>43917</v>
      </c>
      <c r="F7276" s="4">
        <v>43993</v>
      </c>
      <c r="G7276">
        <v>0</v>
      </c>
      <c r="H7276">
        <v>56</v>
      </c>
      <c r="I7276">
        <v>0</v>
      </c>
      <c r="J7276">
        <v>7424</v>
      </c>
      <c r="K7276">
        <v>432</v>
      </c>
      <c r="L7276">
        <v>1.6666666666666667</v>
      </c>
      <c r="M7276">
        <v>0</v>
      </c>
      <c r="N7276">
        <v>25.428571428571427</v>
      </c>
      <c r="O7276">
        <v>0</v>
      </c>
      <c r="P7276">
        <v>25.428571428571427</v>
      </c>
      <c r="Q7276">
        <v>0</v>
      </c>
    </row>
    <row r="7277" spans="1:17" x14ac:dyDescent="0.35">
      <c r="A7277" t="str">
        <f t="shared" si="113"/>
        <v>New Hampshire44080</v>
      </c>
      <c r="B7277" t="s">
        <v>37</v>
      </c>
      <c r="C7277">
        <v>1359711</v>
      </c>
      <c r="D7277" s="4">
        <v>44080</v>
      </c>
      <c r="E7277" s="4">
        <v>43917</v>
      </c>
      <c r="F7277" s="4">
        <v>43993</v>
      </c>
      <c r="G7277">
        <v>0</v>
      </c>
      <c r="H7277">
        <v>23</v>
      </c>
      <c r="I7277">
        <v>1</v>
      </c>
      <c r="J7277">
        <v>7447</v>
      </c>
      <c r="K7277">
        <v>433</v>
      </c>
      <c r="L7277">
        <v>-0.5892857142857143</v>
      </c>
      <c r="M7277">
        <v>0</v>
      </c>
      <c r="N7277">
        <v>27.571428571428573</v>
      </c>
      <c r="O7277">
        <v>0.14285714285714285</v>
      </c>
      <c r="P7277">
        <v>27.571428571428573</v>
      </c>
      <c r="Q7277">
        <v>0.14285714285714285</v>
      </c>
    </row>
    <row r="7278" spans="1:17" x14ac:dyDescent="0.35">
      <c r="A7278" t="str">
        <f t="shared" si="113"/>
        <v>New Hampshire44081</v>
      </c>
      <c r="B7278" t="s">
        <v>37</v>
      </c>
      <c r="C7278">
        <v>1359711</v>
      </c>
      <c r="D7278" s="4">
        <v>44081</v>
      </c>
      <c r="E7278" s="4">
        <v>43917</v>
      </c>
      <c r="F7278" s="4">
        <v>43993</v>
      </c>
      <c r="G7278">
        <v>0</v>
      </c>
      <c r="H7278">
        <v>29</v>
      </c>
      <c r="I7278">
        <v>0</v>
      </c>
      <c r="J7278">
        <v>7476</v>
      </c>
      <c r="K7278">
        <v>433</v>
      </c>
      <c r="L7278">
        <v>0.2608695652173913</v>
      </c>
      <c r="M7278">
        <v>-1</v>
      </c>
      <c r="N7278">
        <v>28.714285714285715</v>
      </c>
      <c r="O7278">
        <v>0.14285714285714285</v>
      </c>
      <c r="P7278">
        <v>28.714285714285715</v>
      </c>
      <c r="Q7278">
        <v>0.14285714285714285</v>
      </c>
    </row>
    <row r="7279" spans="1:17" x14ac:dyDescent="0.35">
      <c r="A7279" t="str">
        <f t="shared" si="113"/>
        <v>New Hampshire44082</v>
      </c>
      <c r="B7279" t="s">
        <v>37</v>
      </c>
      <c r="C7279">
        <v>1359711</v>
      </c>
      <c r="D7279" s="4">
        <v>44082</v>
      </c>
      <c r="E7279" s="4">
        <v>43917</v>
      </c>
      <c r="F7279" s="4">
        <v>43993</v>
      </c>
      <c r="G7279">
        <v>0</v>
      </c>
      <c r="H7279">
        <v>18</v>
      </c>
      <c r="I7279">
        <v>0</v>
      </c>
      <c r="J7279">
        <v>7494</v>
      </c>
      <c r="K7279">
        <v>433</v>
      </c>
      <c r="L7279">
        <v>-0.37931034482758619</v>
      </c>
      <c r="M7279">
        <v>0</v>
      </c>
      <c r="N7279">
        <v>28.142857142857142</v>
      </c>
      <c r="O7279">
        <v>0.14285714285714285</v>
      </c>
      <c r="P7279">
        <v>28.142857142857142</v>
      </c>
      <c r="Q7279">
        <v>0.14285714285714285</v>
      </c>
    </row>
    <row r="7280" spans="1:17" x14ac:dyDescent="0.35">
      <c r="A7280" t="str">
        <f t="shared" si="113"/>
        <v>New Hampshire44083</v>
      </c>
      <c r="B7280" t="s">
        <v>37</v>
      </c>
      <c r="C7280">
        <v>1359711</v>
      </c>
      <c r="D7280" s="4">
        <v>44083</v>
      </c>
      <c r="E7280" s="4">
        <v>43917</v>
      </c>
      <c r="F7280" s="4">
        <v>43993</v>
      </c>
      <c r="G7280">
        <v>0</v>
      </c>
      <c r="H7280">
        <v>0</v>
      </c>
      <c r="I7280">
        <v>0</v>
      </c>
      <c r="J7280">
        <v>7494</v>
      </c>
      <c r="K7280">
        <v>433</v>
      </c>
      <c r="L7280">
        <v>-1</v>
      </c>
      <c r="M7280">
        <v>0</v>
      </c>
      <c r="N7280">
        <v>26.428571428571427</v>
      </c>
      <c r="O7280">
        <v>0.14285714285714285</v>
      </c>
      <c r="P7280">
        <v>26.428571428571427</v>
      </c>
      <c r="Q7280">
        <v>0.14285714285714285</v>
      </c>
    </row>
    <row r="7281" spans="1:17" x14ac:dyDescent="0.35">
      <c r="A7281" t="str">
        <f t="shared" si="113"/>
        <v>New Hampshire44084</v>
      </c>
      <c r="B7281" t="s">
        <v>37</v>
      </c>
      <c r="C7281">
        <v>1359711</v>
      </c>
      <c r="D7281" s="4">
        <v>44084</v>
      </c>
      <c r="E7281" s="4">
        <v>43917</v>
      </c>
      <c r="F7281" s="4">
        <v>43993</v>
      </c>
      <c r="G7281">
        <v>0</v>
      </c>
      <c r="H7281">
        <v>79</v>
      </c>
      <c r="I7281">
        <v>1</v>
      </c>
      <c r="J7281">
        <v>7573</v>
      </c>
      <c r="K7281">
        <v>434</v>
      </c>
      <c r="L7281">
        <v>0</v>
      </c>
      <c r="M7281">
        <v>0</v>
      </c>
      <c r="N7281">
        <v>32.285714285714285</v>
      </c>
      <c r="O7281">
        <v>0.2857142857142857</v>
      </c>
      <c r="P7281">
        <v>32.285714285714285</v>
      </c>
      <c r="Q7281">
        <v>0.2857142857142857</v>
      </c>
    </row>
    <row r="7282" spans="1:17" x14ac:dyDescent="0.35">
      <c r="A7282" t="str">
        <f t="shared" si="113"/>
        <v>New Hampshire44085</v>
      </c>
      <c r="B7282" t="s">
        <v>37</v>
      </c>
      <c r="C7282">
        <v>1359711</v>
      </c>
      <c r="D7282" s="4">
        <v>44085</v>
      </c>
      <c r="E7282" s="4">
        <v>43917</v>
      </c>
      <c r="F7282" s="4">
        <v>43993</v>
      </c>
      <c r="G7282">
        <v>0</v>
      </c>
      <c r="H7282">
        <v>47</v>
      </c>
      <c r="I7282">
        <v>0</v>
      </c>
      <c r="J7282">
        <v>7620</v>
      </c>
      <c r="K7282">
        <v>434</v>
      </c>
      <c r="L7282">
        <v>-0.4050632911392405</v>
      </c>
      <c r="M7282">
        <v>-1</v>
      </c>
      <c r="N7282">
        <v>36</v>
      </c>
      <c r="O7282">
        <v>0.2857142857142857</v>
      </c>
      <c r="P7282">
        <v>36</v>
      </c>
      <c r="Q7282">
        <v>0.2857142857142857</v>
      </c>
    </row>
    <row r="7283" spans="1:17" x14ac:dyDescent="0.35">
      <c r="A7283" t="str">
        <f t="shared" si="113"/>
        <v>New Hampshire44086</v>
      </c>
      <c r="B7283" t="s">
        <v>37</v>
      </c>
      <c r="C7283">
        <v>1359711</v>
      </c>
      <c r="D7283" s="4">
        <v>44086</v>
      </c>
      <c r="E7283" s="4">
        <v>43917</v>
      </c>
      <c r="F7283" s="4">
        <v>43993</v>
      </c>
      <c r="G7283">
        <v>0</v>
      </c>
      <c r="H7283">
        <v>32</v>
      </c>
      <c r="I7283">
        <v>1</v>
      </c>
      <c r="J7283">
        <v>7652</v>
      </c>
      <c r="K7283">
        <v>435</v>
      </c>
      <c r="L7283">
        <v>-0.31914893617021278</v>
      </c>
      <c r="M7283">
        <v>0</v>
      </c>
      <c r="N7283">
        <v>32.571428571428569</v>
      </c>
      <c r="O7283">
        <v>0.42857142857142855</v>
      </c>
      <c r="P7283">
        <v>32.571428571428569</v>
      </c>
      <c r="Q7283">
        <v>0.42857142857142855</v>
      </c>
    </row>
    <row r="7284" spans="1:17" x14ac:dyDescent="0.35">
      <c r="A7284" t="str">
        <f t="shared" si="113"/>
        <v>New Hampshire44087</v>
      </c>
      <c r="B7284" t="s">
        <v>37</v>
      </c>
      <c r="C7284">
        <v>1359711</v>
      </c>
      <c r="D7284" s="4">
        <v>44087</v>
      </c>
      <c r="E7284" s="4">
        <v>43917</v>
      </c>
      <c r="F7284" s="4">
        <v>43993</v>
      </c>
      <c r="G7284">
        <v>0</v>
      </c>
      <c r="H7284">
        <v>44</v>
      </c>
      <c r="I7284">
        <v>1</v>
      </c>
      <c r="J7284">
        <v>7696</v>
      </c>
      <c r="K7284">
        <v>436</v>
      </c>
      <c r="L7284">
        <v>0.375</v>
      </c>
      <c r="M7284">
        <v>0</v>
      </c>
      <c r="N7284">
        <v>35.571428571428569</v>
      </c>
      <c r="O7284">
        <v>0.42857142857142855</v>
      </c>
      <c r="P7284">
        <v>35.571428571428569</v>
      </c>
      <c r="Q7284">
        <v>0.42857142857142855</v>
      </c>
    </row>
    <row r="7285" spans="1:17" x14ac:dyDescent="0.35">
      <c r="A7285" t="str">
        <f t="shared" si="113"/>
        <v>New Hampshire44088</v>
      </c>
      <c r="B7285" t="s">
        <v>37</v>
      </c>
      <c r="C7285">
        <v>1359711</v>
      </c>
      <c r="D7285" s="4">
        <v>44088</v>
      </c>
      <c r="E7285" s="4">
        <v>43917</v>
      </c>
      <c r="F7285" s="4">
        <v>43993</v>
      </c>
      <c r="G7285">
        <v>0</v>
      </c>
      <c r="H7285">
        <v>18</v>
      </c>
      <c r="I7285">
        <v>0</v>
      </c>
      <c r="J7285">
        <v>7714</v>
      </c>
      <c r="K7285">
        <v>436</v>
      </c>
      <c r="L7285">
        <v>-0.59090909090909094</v>
      </c>
      <c r="M7285">
        <v>-1</v>
      </c>
      <c r="N7285">
        <v>34</v>
      </c>
      <c r="O7285">
        <v>0.42857142857142855</v>
      </c>
      <c r="P7285">
        <v>34</v>
      </c>
      <c r="Q7285">
        <v>0.42857142857142855</v>
      </c>
    </row>
    <row r="7286" spans="1:17" x14ac:dyDescent="0.35">
      <c r="A7286" t="str">
        <f t="shared" si="113"/>
        <v>New Hampshire44089</v>
      </c>
      <c r="B7286" t="s">
        <v>37</v>
      </c>
      <c r="C7286">
        <v>1359711</v>
      </c>
      <c r="D7286" s="4">
        <v>44089</v>
      </c>
      <c r="E7286" s="4">
        <v>43917</v>
      </c>
      <c r="F7286" s="4">
        <v>43993</v>
      </c>
      <c r="G7286">
        <v>0</v>
      </c>
      <c r="H7286">
        <v>36</v>
      </c>
      <c r="I7286">
        <v>2</v>
      </c>
      <c r="J7286">
        <v>7750</v>
      </c>
      <c r="K7286">
        <v>438</v>
      </c>
      <c r="L7286">
        <v>1</v>
      </c>
      <c r="M7286">
        <v>0</v>
      </c>
      <c r="N7286">
        <v>36.571428571428569</v>
      </c>
      <c r="O7286">
        <v>0.7142857142857143</v>
      </c>
      <c r="P7286">
        <v>36.571428571428569</v>
      </c>
      <c r="Q7286">
        <v>0.7142857142857143</v>
      </c>
    </row>
    <row r="7287" spans="1:17" x14ac:dyDescent="0.35">
      <c r="A7287" t="str">
        <f t="shared" si="113"/>
        <v>New Hampshire44090</v>
      </c>
      <c r="B7287" t="s">
        <v>37</v>
      </c>
      <c r="C7287">
        <v>1359711</v>
      </c>
      <c r="D7287" s="4">
        <v>44090</v>
      </c>
      <c r="E7287" s="4">
        <v>43917</v>
      </c>
      <c r="F7287" s="4">
        <v>43993</v>
      </c>
      <c r="G7287">
        <v>0</v>
      </c>
      <c r="H7287">
        <v>31</v>
      </c>
      <c r="I7287">
        <v>0</v>
      </c>
      <c r="J7287">
        <v>7781</v>
      </c>
      <c r="K7287">
        <v>438</v>
      </c>
      <c r="L7287">
        <v>-0.1388888888888889</v>
      </c>
      <c r="M7287">
        <v>-1</v>
      </c>
      <c r="N7287">
        <v>41</v>
      </c>
      <c r="O7287">
        <v>0.7142857142857143</v>
      </c>
      <c r="P7287">
        <v>41</v>
      </c>
      <c r="Q7287">
        <v>0.7142857142857143</v>
      </c>
    </row>
    <row r="7288" spans="1:17" x14ac:dyDescent="0.35">
      <c r="A7288" t="str">
        <f t="shared" si="113"/>
        <v>New Hampshire44091</v>
      </c>
      <c r="B7288" t="s">
        <v>37</v>
      </c>
      <c r="C7288">
        <v>1359711</v>
      </c>
      <c r="D7288" s="4">
        <v>44091</v>
      </c>
      <c r="E7288" s="4">
        <v>43917</v>
      </c>
      <c r="F7288" s="4">
        <v>43993</v>
      </c>
      <c r="G7288">
        <v>0</v>
      </c>
      <c r="H7288">
        <v>0</v>
      </c>
      <c r="I7288">
        <v>0</v>
      </c>
      <c r="J7288">
        <v>7781</v>
      </c>
      <c r="K7288">
        <v>438</v>
      </c>
      <c r="L7288">
        <v>-1</v>
      </c>
      <c r="M7288">
        <v>0</v>
      </c>
      <c r="N7288">
        <v>29.714285714285715</v>
      </c>
      <c r="O7288">
        <v>0.5714285714285714</v>
      </c>
      <c r="P7288">
        <v>29.714285714285715</v>
      </c>
      <c r="Q7288">
        <v>0.5714285714285714</v>
      </c>
    </row>
    <row r="7289" spans="1:17" x14ac:dyDescent="0.35">
      <c r="A7289" t="str">
        <f t="shared" si="113"/>
        <v>New Hampshire44092</v>
      </c>
      <c r="B7289" t="s">
        <v>37</v>
      </c>
      <c r="C7289">
        <v>1359711</v>
      </c>
      <c r="D7289" s="4">
        <v>44092</v>
      </c>
      <c r="E7289" s="4">
        <v>43917</v>
      </c>
      <c r="F7289" s="4">
        <v>43993</v>
      </c>
      <c r="G7289">
        <v>0</v>
      </c>
      <c r="H7289">
        <v>80</v>
      </c>
      <c r="I7289">
        <v>0</v>
      </c>
      <c r="J7289">
        <v>7861</v>
      </c>
      <c r="K7289">
        <v>438</v>
      </c>
      <c r="L7289">
        <v>0</v>
      </c>
      <c r="M7289">
        <v>0</v>
      </c>
      <c r="N7289">
        <v>34.428571428571431</v>
      </c>
      <c r="O7289">
        <v>0.5714285714285714</v>
      </c>
      <c r="P7289">
        <v>34.428571428571431</v>
      </c>
      <c r="Q7289">
        <v>0.5714285714285714</v>
      </c>
    </row>
    <row r="7290" spans="1:17" x14ac:dyDescent="0.35">
      <c r="A7290" t="str">
        <f t="shared" si="113"/>
        <v>New Hampshire44093</v>
      </c>
      <c r="B7290" t="s">
        <v>37</v>
      </c>
      <c r="C7290">
        <v>1359711</v>
      </c>
      <c r="D7290" s="4">
        <v>44093</v>
      </c>
      <c r="E7290" s="4">
        <v>43917</v>
      </c>
      <c r="F7290" s="4">
        <v>43993</v>
      </c>
      <c r="G7290">
        <v>0</v>
      </c>
      <c r="H7290">
        <v>59</v>
      </c>
      <c r="I7290">
        <v>0</v>
      </c>
      <c r="J7290">
        <v>7920</v>
      </c>
      <c r="K7290">
        <v>438</v>
      </c>
      <c r="L7290">
        <v>-0.26250000000000001</v>
      </c>
      <c r="M7290">
        <v>0</v>
      </c>
      <c r="N7290">
        <v>38.285714285714285</v>
      </c>
      <c r="O7290">
        <v>0.42857142857142855</v>
      </c>
      <c r="P7290">
        <v>38.285714285714285</v>
      </c>
      <c r="Q7290">
        <v>0.42857142857142855</v>
      </c>
    </row>
    <row r="7291" spans="1:17" x14ac:dyDescent="0.35">
      <c r="A7291" t="str">
        <f t="shared" si="113"/>
        <v>New Hampshire44094</v>
      </c>
      <c r="B7291" t="s">
        <v>37</v>
      </c>
      <c r="C7291">
        <v>1359711</v>
      </c>
      <c r="D7291" s="4">
        <v>44094</v>
      </c>
      <c r="E7291" s="4">
        <v>43917</v>
      </c>
      <c r="F7291" s="4">
        <v>43993</v>
      </c>
      <c r="G7291">
        <v>0</v>
      </c>
      <c r="H7291">
        <v>27</v>
      </c>
      <c r="I7291">
        <v>0</v>
      </c>
      <c r="J7291">
        <v>7947</v>
      </c>
      <c r="K7291">
        <v>438</v>
      </c>
      <c r="L7291">
        <v>-0.5423728813559322</v>
      </c>
      <c r="M7291">
        <v>0</v>
      </c>
      <c r="N7291">
        <v>35.857142857142854</v>
      </c>
      <c r="O7291">
        <v>0.2857142857142857</v>
      </c>
      <c r="P7291">
        <v>35.857142857142854</v>
      </c>
      <c r="Q7291">
        <v>0.2857142857142857</v>
      </c>
    </row>
    <row r="7292" spans="1:17" x14ac:dyDescent="0.35">
      <c r="A7292" t="str">
        <f t="shared" si="113"/>
        <v>New Jersey43852</v>
      </c>
      <c r="B7292" t="s">
        <v>38</v>
      </c>
      <c r="C7292">
        <v>8882190</v>
      </c>
      <c r="D7292" s="4">
        <v>43852</v>
      </c>
      <c r="E7292" s="4">
        <v>43914</v>
      </c>
      <c r="F7292" s="4">
        <v>43991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-1</v>
      </c>
      <c r="M7292">
        <v>0</v>
      </c>
      <c r="N7292">
        <v>33.285714285714285</v>
      </c>
      <c r="O7292">
        <v>0.2857142857142857</v>
      </c>
      <c r="P7292">
        <v>0</v>
      </c>
      <c r="Q7292">
        <v>0</v>
      </c>
    </row>
    <row r="7293" spans="1:17" x14ac:dyDescent="0.35">
      <c r="A7293" t="str">
        <f t="shared" si="113"/>
        <v>New Jersey43853</v>
      </c>
      <c r="B7293" t="s">
        <v>38</v>
      </c>
      <c r="C7293">
        <v>8882190</v>
      </c>
      <c r="D7293" s="4">
        <v>43853</v>
      </c>
      <c r="E7293" s="4">
        <v>43914</v>
      </c>
      <c r="F7293" s="4">
        <v>43991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28.142857142857142</v>
      </c>
      <c r="O7293">
        <v>0</v>
      </c>
      <c r="P7293">
        <v>0</v>
      </c>
      <c r="Q7293">
        <v>0</v>
      </c>
    </row>
    <row r="7294" spans="1:17" x14ac:dyDescent="0.35">
      <c r="A7294" t="str">
        <f t="shared" si="113"/>
        <v>New Jersey43854</v>
      </c>
      <c r="B7294" t="s">
        <v>38</v>
      </c>
      <c r="C7294">
        <v>8882190</v>
      </c>
      <c r="D7294" s="4">
        <v>43854</v>
      </c>
      <c r="E7294" s="4">
        <v>43914</v>
      </c>
      <c r="F7294" s="4">
        <v>43991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23.714285714285715</v>
      </c>
      <c r="O7294">
        <v>0</v>
      </c>
      <c r="P7294">
        <v>0</v>
      </c>
      <c r="Q7294">
        <v>0</v>
      </c>
    </row>
    <row r="7295" spans="1:17" x14ac:dyDescent="0.35">
      <c r="A7295" t="str">
        <f t="shared" si="113"/>
        <v>New Jersey43855</v>
      </c>
      <c r="B7295" t="s">
        <v>38</v>
      </c>
      <c r="C7295">
        <v>8882190</v>
      </c>
      <c r="D7295" s="4">
        <v>43855</v>
      </c>
      <c r="E7295" s="4">
        <v>43914</v>
      </c>
      <c r="F7295" s="4">
        <v>43991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23.714285714285715</v>
      </c>
      <c r="O7295">
        <v>0</v>
      </c>
      <c r="P7295">
        <v>0</v>
      </c>
      <c r="Q7295">
        <v>0</v>
      </c>
    </row>
    <row r="7296" spans="1:17" x14ac:dyDescent="0.35">
      <c r="A7296" t="str">
        <f t="shared" si="113"/>
        <v>New Jersey43856</v>
      </c>
      <c r="B7296" t="s">
        <v>38</v>
      </c>
      <c r="C7296">
        <v>8882190</v>
      </c>
      <c r="D7296" s="4">
        <v>43856</v>
      </c>
      <c r="E7296" s="4">
        <v>43914</v>
      </c>
      <c r="F7296" s="4">
        <v>43991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12.285714285714286</v>
      </c>
      <c r="O7296">
        <v>0</v>
      </c>
      <c r="P7296">
        <v>0</v>
      </c>
      <c r="Q7296">
        <v>0</v>
      </c>
    </row>
    <row r="7297" spans="1:17" x14ac:dyDescent="0.35">
      <c r="A7297" t="str">
        <f t="shared" si="113"/>
        <v>New Jersey43857</v>
      </c>
      <c r="B7297" t="s">
        <v>38</v>
      </c>
      <c r="C7297">
        <v>8882190</v>
      </c>
      <c r="D7297" s="4">
        <v>43857</v>
      </c>
      <c r="E7297" s="4">
        <v>43914</v>
      </c>
      <c r="F7297" s="4">
        <v>43991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3.8571428571428572</v>
      </c>
      <c r="O7297">
        <v>0</v>
      </c>
      <c r="P7297">
        <v>0</v>
      </c>
      <c r="Q7297">
        <v>0</v>
      </c>
    </row>
    <row r="7298" spans="1:17" x14ac:dyDescent="0.35">
      <c r="A7298" t="str">
        <f t="shared" si="113"/>
        <v>New Jersey43858</v>
      </c>
      <c r="B7298" t="s">
        <v>38</v>
      </c>
      <c r="C7298">
        <v>8882190</v>
      </c>
      <c r="D7298" s="4">
        <v>43858</v>
      </c>
      <c r="E7298" s="4">
        <v>43914</v>
      </c>
      <c r="F7298" s="4">
        <v>43991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35">
      <c r="A7299" t="str">
        <f t="shared" ref="A7299:A7362" si="114">B7299&amp;D7299</f>
        <v>New Jersey43859</v>
      </c>
      <c r="B7299" t="s">
        <v>38</v>
      </c>
      <c r="C7299">
        <v>8882190</v>
      </c>
      <c r="D7299" s="4">
        <v>43859</v>
      </c>
      <c r="E7299" s="4">
        <v>43914</v>
      </c>
      <c r="F7299" s="4">
        <v>43991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35">
      <c r="A7300" t="str">
        <f t="shared" si="114"/>
        <v>New Jersey43860</v>
      </c>
      <c r="B7300" t="s">
        <v>38</v>
      </c>
      <c r="C7300">
        <v>8882190</v>
      </c>
      <c r="D7300" s="4">
        <v>43860</v>
      </c>
      <c r="E7300" s="4">
        <v>43914</v>
      </c>
      <c r="F7300" s="4">
        <v>43991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35">
      <c r="A7301" t="str">
        <f t="shared" si="114"/>
        <v>New Jersey43861</v>
      </c>
      <c r="B7301" t="s">
        <v>38</v>
      </c>
      <c r="C7301">
        <v>8882190</v>
      </c>
      <c r="D7301" s="4">
        <v>43861</v>
      </c>
      <c r="E7301" s="4">
        <v>43914</v>
      </c>
      <c r="F7301" s="4">
        <v>43991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35">
      <c r="A7302" t="str">
        <f t="shared" si="114"/>
        <v>New Jersey43862</v>
      </c>
      <c r="B7302" t="s">
        <v>38</v>
      </c>
      <c r="C7302">
        <v>8882190</v>
      </c>
      <c r="D7302" s="4">
        <v>43862</v>
      </c>
      <c r="E7302" s="4">
        <v>43914</v>
      </c>
      <c r="F7302" s="4">
        <v>43991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35">
      <c r="A7303" t="str">
        <f t="shared" si="114"/>
        <v>New Jersey43863</v>
      </c>
      <c r="B7303" t="s">
        <v>38</v>
      </c>
      <c r="C7303">
        <v>8882190</v>
      </c>
      <c r="D7303" s="4">
        <v>43863</v>
      </c>
      <c r="E7303" s="4">
        <v>43914</v>
      </c>
      <c r="F7303" s="4">
        <v>43991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35">
      <c r="A7304" t="str">
        <f t="shared" si="114"/>
        <v>New Jersey43864</v>
      </c>
      <c r="B7304" t="s">
        <v>38</v>
      </c>
      <c r="C7304">
        <v>8882190</v>
      </c>
      <c r="D7304" s="4">
        <v>43864</v>
      </c>
      <c r="E7304" s="4">
        <v>43914</v>
      </c>
      <c r="F7304" s="4">
        <v>43991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35">
      <c r="A7305" t="str">
        <f t="shared" si="114"/>
        <v>New Jersey43865</v>
      </c>
      <c r="B7305" t="s">
        <v>38</v>
      </c>
      <c r="C7305">
        <v>8882190</v>
      </c>
      <c r="D7305" s="4">
        <v>43865</v>
      </c>
      <c r="E7305" s="4">
        <v>43914</v>
      </c>
      <c r="F7305" s="4">
        <v>43991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35">
      <c r="A7306" t="str">
        <f t="shared" si="114"/>
        <v>New Jersey43866</v>
      </c>
      <c r="B7306" t="s">
        <v>38</v>
      </c>
      <c r="C7306">
        <v>8882190</v>
      </c>
      <c r="D7306" s="4">
        <v>43866</v>
      </c>
      <c r="E7306" s="4">
        <v>43914</v>
      </c>
      <c r="F7306" s="4">
        <v>43991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35">
      <c r="A7307" t="str">
        <f t="shared" si="114"/>
        <v>New Jersey43867</v>
      </c>
      <c r="B7307" t="s">
        <v>38</v>
      </c>
      <c r="C7307">
        <v>8882190</v>
      </c>
      <c r="D7307" s="4">
        <v>43867</v>
      </c>
      <c r="E7307" s="4">
        <v>43914</v>
      </c>
      <c r="F7307" s="4">
        <v>43991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35">
      <c r="A7308" t="str">
        <f t="shared" si="114"/>
        <v>New Jersey43868</v>
      </c>
      <c r="B7308" t="s">
        <v>38</v>
      </c>
      <c r="C7308">
        <v>8882190</v>
      </c>
      <c r="D7308" s="4">
        <v>43868</v>
      </c>
      <c r="E7308" s="4">
        <v>43914</v>
      </c>
      <c r="F7308" s="4">
        <v>43991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35">
      <c r="A7309" t="str">
        <f t="shared" si="114"/>
        <v>New Jersey43869</v>
      </c>
      <c r="B7309" t="s">
        <v>38</v>
      </c>
      <c r="C7309">
        <v>8882190</v>
      </c>
      <c r="D7309" s="4">
        <v>43869</v>
      </c>
      <c r="E7309" s="4">
        <v>43914</v>
      </c>
      <c r="F7309" s="4">
        <v>43991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35">
      <c r="A7310" t="str">
        <f t="shared" si="114"/>
        <v>New Jersey43870</v>
      </c>
      <c r="B7310" t="s">
        <v>38</v>
      </c>
      <c r="C7310">
        <v>8882190</v>
      </c>
      <c r="D7310" s="4">
        <v>43870</v>
      </c>
      <c r="E7310" s="4">
        <v>43914</v>
      </c>
      <c r="F7310" s="4">
        <v>43991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35">
      <c r="A7311" t="str">
        <f t="shared" si="114"/>
        <v>New Jersey43871</v>
      </c>
      <c r="B7311" t="s">
        <v>38</v>
      </c>
      <c r="C7311">
        <v>8882190</v>
      </c>
      <c r="D7311" s="4">
        <v>43871</v>
      </c>
      <c r="E7311" s="4">
        <v>43914</v>
      </c>
      <c r="F7311" s="4">
        <v>43991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35">
      <c r="A7312" t="str">
        <f t="shared" si="114"/>
        <v>New Jersey43872</v>
      </c>
      <c r="B7312" t="s">
        <v>38</v>
      </c>
      <c r="C7312">
        <v>8882190</v>
      </c>
      <c r="D7312" s="4">
        <v>43872</v>
      </c>
      <c r="E7312" s="4">
        <v>43914</v>
      </c>
      <c r="F7312" s="4">
        <v>43991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35">
      <c r="A7313" t="str">
        <f t="shared" si="114"/>
        <v>New Jersey43873</v>
      </c>
      <c r="B7313" t="s">
        <v>38</v>
      </c>
      <c r="C7313">
        <v>8882190</v>
      </c>
      <c r="D7313" s="4">
        <v>43873</v>
      </c>
      <c r="E7313" s="4">
        <v>43914</v>
      </c>
      <c r="F7313" s="4">
        <v>43991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35">
      <c r="A7314" t="str">
        <f t="shared" si="114"/>
        <v>New Jersey43874</v>
      </c>
      <c r="B7314" t="s">
        <v>38</v>
      </c>
      <c r="C7314">
        <v>8882190</v>
      </c>
      <c r="D7314" s="4">
        <v>43874</v>
      </c>
      <c r="E7314" s="4">
        <v>43914</v>
      </c>
      <c r="F7314" s="4">
        <v>43991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35">
      <c r="A7315" t="str">
        <f t="shared" si="114"/>
        <v>New Jersey43875</v>
      </c>
      <c r="B7315" t="s">
        <v>38</v>
      </c>
      <c r="C7315">
        <v>8882190</v>
      </c>
      <c r="D7315" s="4">
        <v>43875</v>
      </c>
      <c r="E7315" s="4">
        <v>43914</v>
      </c>
      <c r="F7315" s="4">
        <v>43991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35">
      <c r="A7316" t="str">
        <f t="shared" si="114"/>
        <v>New Jersey43876</v>
      </c>
      <c r="B7316" t="s">
        <v>38</v>
      </c>
      <c r="C7316">
        <v>8882190</v>
      </c>
      <c r="D7316" s="4">
        <v>43876</v>
      </c>
      <c r="E7316" s="4">
        <v>43914</v>
      </c>
      <c r="F7316" s="4">
        <v>43991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35">
      <c r="A7317" t="str">
        <f t="shared" si="114"/>
        <v>New Jersey43877</v>
      </c>
      <c r="B7317" t="s">
        <v>38</v>
      </c>
      <c r="C7317">
        <v>8882190</v>
      </c>
      <c r="D7317" s="4">
        <v>43877</v>
      </c>
      <c r="E7317" s="4">
        <v>43914</v>
      </c>
      <c r="F7317" s="4">
        <v>43991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35">
      <c r="A7318" t="str">
        <f t="shared" si="114"/>
        <v>New Jersey43878</v>
      </c>
      <c r="B7318" t="s">
        <v>38</v>
      </c>
      <c r="C7318">
        <v>8882190</v>
      </c>
      <c r="D7318" s="4">
        <v>43878</v>
      </c>
      <c r="E7318" s="4">
        <v>43914</v>
      </c>
      <c r="F7318" s="4">
        <v>43991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35">
      <c r="A7319" t="str">
        <f t="shared" si="114"/>
        <v>New Jersey43879</v>
      </c>
      <c r="B7319" t="s">
        <v>38</v>
      </c>
      <c r="C7319">
        <v>8882190</v>
      </c>
      <c r="D7319" s="4">
        <v>43879</v>
      </c>
      <c r="E7319" s="4">
        <v>43914</v>
      </c>
      <c r="F7319" s="4">
        <v>43991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35">
      <c r="A7320" t="str">
        <f t="shared" si="114"/>
        <v>New Jersey43880</v>
      </c>
      <c r="B7320" t="s">
        <v>38</v>
      </c>
      <c r="C7320">
        <v>8882190</v>
      </c>
      <c r="D7320" s="4">
        <v>43880</v>
      </c>
      <c r="E7320" s="4">
        <v>43914</v>
      </c>
      <c r="F7320" s="4">
        <v>43991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35">
      <c r="A7321" t="str">
        <f t="shared" si="114"/>
        <v>New Jersey43881</v>
      </c>
      <c r="B7321" t="s">
        <v>38</v>
      </c>
      <c r="C7321">
        <v>8882190</v>
      </c>
      <c r="D7321" s="4">
        <v>43881</v>
      </c>
      <c r="E7321" s="4">
        <v>43914</v>
      </c>
      <c r="F7321" s="4">
        <v>43991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35">
      <c r="A7322" t="str">
        <f t="shared" si="114"/>
        <v>New Jersey43882</v>
      </c>
      <c r="B7322" t="s">
        <v>38</v>
      </c>
      <c r="C7322">
        <v>8882190</v>
      </c>
      <c r="D7322" s="4">
        <v>43882</v>
      </c>
      <c r="E7322" s="4">
        <v>43914</v>
      </c>
      <c r="F7322" s="4">
        <v>43991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35">
      <c r="A7323" t="str">
        <f t="shared" si="114"/>
        <v>New Jersey43883</v>
      </c>
      <c r="B7323" t="s">
        <v>38</v>
      </c>
      <c r="C7323">
        <v>8882190</v>
      </c>
      <c r="D7323" s="4">
        <v>43883</v>
      </c>
      <c r="E7323" s="4">
        <v>43914</v>
      </c>
      <c r="F7323" s="4">
        <v>43991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35">
      <c r="A7324" t="str">
        <f t="shared" si="114"/>
        <v>New Jersey43884</v>
      </c>
      <c r="B7324" t="s">
        <v>38</v>
      </c>
      <c r="C7324">
        <v>8882190</v>
      </c>
      <c r="D7324" s="4">
        <v>43884</v>
      </c>
      <c r="E7324" s="4">
        <v>43914</v>
      </c>
      <c r="F7324" s="4">
        <v>43991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35">
      <c r="A7325" t="str">
        <f t="shared" si="114"/>
        <v>New Jersey43885</v>
      </c>
      <c r="B7325" t="s">
        <v>38</v>
      </c>
      <c r="C7325">
        <v>8882190</v>
      </c>
      <c r="D7325" s="4">
        <v>43885</v>
      </c>
      <c r="E7325" s="4">
        <v>43914</v>
      </c>
      <c r="F7325" s="4">
        <v>43991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35">
      <c r="A7326" t="str">
        <f t="shared" si="114"/>
        <v>New Jersey43886</v>
      </c>
      <c r="B7326" t="s">
        <v>38</v>
      </c>
      <c r="C7326">
        <v>8882190</v>
      </c>
      <c r="D7326" s="4">
        <v>43886</v>
      </c>
      <c r="E7326" s="4">
        <v>43914</v>
      </c>
      <c r="F7326" s="4">
        <v>43991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35">
      <c r="A7327" t="str">
        <f t="shared" si="114"/>
        <v>New Jersey43887</v>
      </c>
      <c r="B7327" t="s">
        <v>38</v>
      </c>
      <c r="C7327">
        <v>8882190</v>
      </c>
      <c r="D7327" s="4">
        <v>43887</v>
      </c>
      <c r="E7327" s="4">
        <v>43914</v>
      </c>
      <c r="F7327" s="4">
        <v>43991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35">
      <c r="A7328" t="str">
        <f t="shared" si="114"/>
        <v>New Jersey43888</v>
      </c>
      <c r="B7328" t="s">
        <v>38</v>
      </c>
      <c r="C7328">
        <v>8882190</v>
      </c>
      <c r="D7328" s="4">
        <v>43888</v>
      </c>
      <c r="E7328" s="4">
        <v>43914</v>
      </c>
      <c r="F7328" s="4">
        <v>43991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35">
      <c r="A7329" t="str">
        <f t="shared" si="114"/>
        <v>New Jersey43889</v>
      </c>
      <c r="B7329" t="s">
        <v>38</v>
      </c>
      <c r="C7329">
        <v>8882190</v>
      </c>
      <c r="D7329" s="4">
        <v>43889</v>
      </c>
      <c r="E7329" s="4">
        <v>43914</v>
      </c>
      <c r="F7329" s="4">
        <v>43991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35">
      <c r="A7330" t="str">
        <f t="shared" si="114"/>
        <v>New Jersey43890</v>
      </c>
      <c r="B7330" t="s">
        <v>38</v>
      </c>
      <c r="C7330">
        <v>8882190</v>
      </c>
      <c r="D7330" s="4">
        <v>43890</v>
      </c>
      <c r="E7330" s="4">
        <v>43914</v>
      </c>
      <c r="F7330" s="4">
        <v>43991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35">
      <c r="A7331" t="str">
        <f t="shared" si="114"/>
        <v>New Jersey43891</v>
      </c>
      <c r="B7331" t="s">
        <v>38</v>
      </c>
      <c r="C7331">
        <v>8882190</v>
      </c>
      <c r="D7331" s="4">
        <v>43891</v>
      </c>
      <c r="E7331" s="4">
        <v>43914</v>
      </c>
      <c r="F7331" s="4">
        <v>43991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35">
      <c r="A7332" t="str">
        <f t="shared" si="114"/>
        <v>New Jersey43892</v>
      </c>
      <c r="B7332" t="s">
        <v>38</v>
      </c>
      <c r="C7332">
        <v>8882190</v>
      </c>
      <c r="D7332" s="4">
        <v>43892</v>
      </c>
      <c r="E7332" s="4">
        <v>43914</v>
      </c>
      <c r="F7332" s="4">
        <v>43991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35">
      <c r="A7333" t="str">
        <f t="shared" si="114"/>
        <v>New Jersey43893</v>
      </c>
      <c r="B7333" t="s">
        <v>38</v>
      </c>
      <c r="C7333">
        <v>8882190</v>
      </c>
      <c r="D7333" s="4">
        <v>43893</v>
      </c>
      <c r="E7333" s="4">
        <v>43914</v>
      </c>
      <c r="F7333" s="4">
        <v>43991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35">
      <c r="A7334" t="str">
        <f t="shared" si="114"/>
        <v>New Jersey43894</v>
      </c>
      <c r="B7334" t="s">
        <v>38</v>
      </c>
      <c r="C7334">
        <v>8882190</v>
      </c>
      <c r="D7334" s="4">
        <v>43894</v>
      </c>
      <c r="E7334" s="4">
        <v>43914</v>
      </c>
      <c r="F7334" s="4">
        <v>43991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35">
      <c r="A7335" t="str">
        <f t="shared" si="114"/>
        <v>New Jersey43895</v>
      </c>
      <c r="B7335" t="s">
        <v>38</v>
      </c>
      <c r="C7335">
        <v>8882190</v>
      </c>
      <c r="D7335" s="4">
        <v>43895</v>
      </c>
      <c r="E7335" s="4">
        <v>43914</v>
      </c>
      <c r="F7335" s="4">
        <v>43991</v>
      </c>
      <c r="G7335">
        <v>0</v>
      </c>
      <c r="H7335">
        <v>2</v>
      </c>
      <c r="I7335">
        <v>0</v>
      </c>
      <c r="J7335">
        <v>2</v>
      </c>
      <c r="K7335">
        <v>0</v>
      </c>
      <c r="L7335">
        <v>0</v>
      </c>
      <c r="M7335">
        <v>0</v>
      </c>
      <c r="N7335">
        <v>0.2857142857142857</v>
      </c>
      <c r="O7335">
        <v>0</v>
      </c>
      <c r="P7335">
        <v>0.2857142857142857</v>
      </c>
      <c r="Q7335">
        <v>0</v>
      </c>
    </row>
    <row r="7336" spans="1:17" x14ac:dyDescent="0.35">
      <c r="A7336" t="str">
        <f t="shared" si="114"/>
        <v>New Jersey43896</v>
      </c>
      <c r="B7336" t="s">
        <v>38</v>
      </c>
      <c r="C7336">
        <v>8882190</v>
      </c>
      <c r="D7336" s="4">
        <v>43896</v>
      </c>
      <c r="E7336" s="4">
        <v>43914</v>
      </c>
      <c r="F7336" s="4">
        <v>43991</v>
      </c>
      <c r="G7336">
        <v>0</v>
      </c>
      <c r="H7336">
        <v>0</v>
      </c>
      <c r="I7336">
        <v>0</v>
      </c>
      <c r="J7336">
        <v>2</v>
      </c>
      <c r="K7336">
        <v>0</v>
      </c>
      <c r="L7336">
        <v>-1</v>
      </c>
      <c r="M7336">
        <v>0</v>
      </c>
      <c r="N7336">
        <v>0.2857142857142857</v>
      </c>
      <c r="O7336">
        <v>0</v>
      </c>
      <c r="P7336">
        <v>0.2857142857142857</v>
      </c>
      <c r="Q7336">
        <v>0</v>
      </c>
    </row>
    <row r="7337" spans="1:17" x14ac:dyDescent="0.35">
      <c r="A7337" t="str">
        <f t="shared" si="114"/>
        <v>New Jersey43897</v>
      </c>
      <c r="B7337" t="s">
        <v>38</v>
      </c>
      <c r="C7337">
        <v>8882190</v>
      </c>
      <c r="D7337" s="4">
        <v>43897</v>
      </c>
      <c r="E7337" s="4">
        <v>43914</v>
      </c>
      <c r="F7337" s="4">
        <v>43991</v>
      </c>
      <c r="G7337">
        <v>0</v>
      </c>
      <c r="H7337">
        <v>2</v>
      </c>
      <c r="I7337">
        <v>0</v>
      </c>
      <c r="J7337">
        <v>4</v>
      </c>
      <c r="K7337">
        <v>0</v>
      </c>
      <c r="L7337">
        <v>0</v>
      </c>
      <c r="M7337">
        <v>0</v>
      </c>
      <c r="N7337">
        <v>0.5714285714285714</v>
      </c>
      <c r="O7337">
        <v>0</v>
      </c>
      <c r="P7337">
        <v>0.5714285714285714</v>
      </c>
      <c r="Q7337">
        <v>0</v>
      </c>
    </row>
    <row r="7338" spans="1:17" x14ac:dyDescent="0.35">
      <c r="A7338" t="str">
        <f t="shared" si="114"/>
        <v>New Jersey43898</v>
      </c>
      <c r="B7338" t="s">
        <v>38</v>
      </c>
      <c r="C7338">
        <v>8882190</v>
      </c>
      <c r="D7338" s="4">
        <v>43898</v>
      </c>
      <c r="E7338" s="4">
        <v>43914</v>
      </c>
      <c r="F7338" s="4">
        <v>43991</v>
      </c>
      <c r="G7338">
        <v>0</v>
      </c>
      <c r="H7338">
        <v>1</v>
      </c>
      <c r="I7338">
        <v>0</v>
      </c>
      <c r="J7338">
        <v>5</v>
      </c>
      <c r="K7338">
        <v>0</v>
      </c>
      <c r="L7338">
        <v>-0.5</v>
      </c>
      <c r="M7338">
        <v>0</v>
      </c>
      <c r="N7338">
        <v>0.7142857142857143</v>
      </c>
      <c r="O7338">
        <v>0</v>
      </c>
      <c r="P7338">
        <v>0.7142857142857143</v>
      </c>
      <c r="Q7338">
        <v>0</v>
      </c>
    </row>
    <row r="7339" spans="1:17" x14ac:dyDescent="0.35">
      <c r="A7339" t="str">
        <f t="shared" si="114"/>
        <v>New Jersey43899</v>
      </c>
      <c r="B7339" t="s">
        <v>38</v>
      </c>
      <c r="C7339">
        <v>8882190</v>
      </c>
      <c r="D7339" s="4">
        <v>43899</v>
      </c>
      <c r="E7339" s="4">
        <v>43914</v>
      </c>
      <c r="F7339" s="4">
        <v>43991</v>
      </c>
      <c r="G7339">
        <v>0</v>
      </c>
      <c r="H7339">
        <v>0</v>
      </c>
      <c r="I7339">
        <v>0</v>
      </c>
      <c r="J7339">
        <v>5</v>
      </c>
      <c r="K7339">
        <v>0</v>
      </c>
      <c r="L7339">
        <v>-1</v>
      </c>
      <c r="M7339">
        <v>0</v>
      </c>
      <c r="N7339">
        <v>0.7142857142857143</v>
      </c>
      <c r="O7339">
        <v>0</v>
      </c>
      <c r="P7339">
        <v>0.7142857142857143</v>
      </c>
      <c r="Q7339">
        <v>0</v>
      </c>
    </row>
    <row r="7340" spans="1:17" x14ac:dyDescent="0.35">
      <c r="A7340" t="str">
        <f t="shared" si="114"/>
        <v>New Jersey43900</v>
      </c>
      <c r="B7340" t="s">
        <v>38</v>
      </c>
      <c r="C7340">
        <v>8882190</v>
      </c>
      <c r="D7340" s="4">
        <v>43900</v>
      </c>
      <c r="E7340" s="4">
        <v>43914</v>
      </c>
      <c r="F7340" s="4">
        <v>43991</v>
      </c>
      <c r="G7340">
        <v>0</v>
      </c>
      <c r="H7340">
        <v>10</v>
      </c>
      <c r="I7340">
        <v>1</v>
      </c>
      <c r="J7340">
        <v>15</v>
      </c>
      <c r="K7340">
        <v>1</v>
      </c>
      <c r="L7340">
        <v>0</v>
      </c>
      <c r="M7340">
        <v>0</v>
      </c>
      <c r="N7340">
        <v>2.1428571428571428</v>
      </c>
      <c r="O7340">
        <v>0.14285714285714285</v>
      </c>
      <c r="P7340">
        <v>2.1428571428571428</v>
      </c>
      <c r="Q7340">
        <v>0.14285714285714285</v>
      </c>
    </row>
    <row r="7341" spans="1:17" x14ac:dyDescent="0.35">
      <c r="A7341" t="str">
        <f t="shared" si="114"/>
        <v>New Jersey43901</v>
      </c>
      <c r="B7341" t="s">
        <v>38</v>
      </c>
      <c r="C7341">
        <v>8882190</v>
      </c>
      <c r="D7341" s="4">
        <v>43901</v>
      </c>
      <c r="E7341" s="4">
        <v>43914</v>
      </c>
      <c r="F7341" s="4">
        <v>43991</v>
      </c>
      <c r="G7341">
        <v>0</v>
      </c>
      <c r="H7341">
        <v>8</v>
      </c>
      <c r="I7341">
        <v>0</v>
      </c>
      <c r="J7341">
        <v>23</v>
      </c>
      <c r="K7341">
        <v>1</v>
      </c>
      <c r="L7341">
        <v>-0.2</v>
      </c>
      <c r="M7341">
        <v>-1</v>
      </c>
      <c r="N7341">
        <v>3.2857142857142856</v>
      </c>
      <c r="O7341">
        <v>0.14285714285714285</v>
      </c>
      <c r="P7341">
        <v>3.2857142857142856</v>
      </c>
      <c r="Q7341">
        <v>0.14285714285714285</v>
      </c>
    </row>
    <row r="7342" spans="1:17" x14ac:dyDescent="0.35">
      <c r="A7342" t="str">
        <f t="shared" si="114"/>
        <v>New Jersey43902</v>
      </c>
      <c r="B7342" t="s">
        <v>38</v>
      </c>
      <c r="C7342">
        <v>8882190</v>
      </c>
      <c r="D7342" s="4">
        <v>43902</v>
      </c>
      <c r="E7342" s="4">
        <v>43914</v>
      </c>
      <c r="F7342" s="4">
        <v>43991</v>
      </c>
      <c r="G7342">
        <v>0</v>
      </c>
      <c r="H7342">
        <v>6</v>
      </c>
      <c r="I7342">
        <v>0</v>
      </c>
      <c r="J7342">
        <v>29</v>
      </c>
      <c r="K7342">
        <v>1</v>
      </c>
      <c r="L7342">
        <v>-0.25</v>
      </c>
      <c r="M7342">
        <v>0</v>
      </c>
      <c r="N7342">
        <v>3.8571428571428572</v>
      </c>
      <c r="O7342">
        <v>0.14285714285714285</v>
      </c>
      <c r="P7342">
        <v>3.8571428571428572</v>
      </c>
      <c r="Q7342">
        <v>0.14285714285714285</v>
      </c>
    </row>
    <row r="7343" spans="1:17" x14ac:dyDescent="0.35">
      <c r="A7343" t="str">
        <f t="shared" si="114"/>
        <v>New Jersey43903</v>
      </c>
      <c r="B7343" t="s">
        <v>38</v>
      </c>
      <c r="C7343">
        <v>8882190</v>
      </c>
      <c r="D7343" s="4">
        <v>43903</v>
      </c>
      <c r="E7343" s="4">
        <v>43914</v>
      </c>
      <c r="F7343" s="4">
        <v>43991</v>
      </c>
      <c r="G7343">
        <v>0</v>
      </c>
      <c r="H7343">
        <v>20</v>
      </c>
      <c r="I7343">
        <v>0</v>
      </c>
      <c r="J7343">
        <v>49</v>
      </c>
      <c r="K7343">
        <v>1</v>
      </c>
      <c r="L7343">
        <v>2.3333333333333335</v>
      </c>
      <c r="M7343">
        <v>0</v>
      </c>
      <c r="N7343">
        <v>6.7142857142857144</v>
      </c>
      <c r="O7343">
        <v>0.14285714285714285</v>
      </c>
      <c r="P7343">
        <v>6.7142857142857144</v>
      </c>
      <c r="Q7343">
        <v>0.14285714285714285</v>
      </c>
    </row>
    <row r="7344" spans="1:17" x14ac:dyDescent="0.35">
      <c r="A7344" t="str">
        <f t="shared" si="114"/>
        <v>New Jersey43904</v>
      </c>
      <c r="B7344" t="s">
        <v>38</v>
      </c>
      <c r="C7344">
        <v>8882190</v>
      </c>
      <c r="D7344" s="4">
        <v>43904</v>
      </c>
      <c r="E7344" s="4">
        <v>43914</v>
      </c>
      <c r="F7344" s="4">
        <v>43991</v>
      </c>
      <c r="G7344">
        <v>0</v>
      </c>
      <c r="H7344">
        <v>20</v>
      </c>
      <c r="I7344">
        <v>0</v>
      </c>
      <c r="J7344">
        <v>69</v>
      </c>
      <c r="K7344">
        <v>1</v>
      </c>
      <c r="L7344">
        <v>0</v>
      </c>
      <c r="M7344">
        <v>0</v>
      </c>
      <c r="N7344">
        <v>9.2857142857142865</v>
      </c>
      <c r="O7344">
        <v>0.14285714285714285</v>
      </c>
      <c r="P7344">
        <v>9.2857142857142865</v>
      </c>
      <c r="Q7344">
        <v>0.14285714285714285</v>
      </c>
    </row>
    <row r="7345" spans="1:17" x14ac:dyDescent="0.35">
      <c r="A7345" t="str">
        <f t="shared" si="114"/>
        <v>New Jersey43905</v>
      </c>
      <c r="B7345" t="s">
        <v>38</v>
      </c>
      <c r="C7345">
        <v>8882190</v>
      </c>
      <c r="D7345" s="4">
        <v>43905</v>
      </c>
      <c r="E7345" s="4">
        <v>43914</v>
      </c>
      <c r="F7345" s="4">
        <v>43991</v>
      </c>
      <c r="G7345">
        <v>0</v>
      </c>
      <c r="H7345">
        <v>3</v>
      </c>
      <c r="I7345">
        <v>1</v>
      </c>
      <c r="J7345">
        <v>72</v>
      </c>
      <c r="K7345">
        <v>2</v>
      </c>
      <c r="L7345">
        <v>-0.85</v>
      </c>
      <c r="M7345">
        <v>0</v>
      </c>
      <c r="N7345">
        <v>9.5714285714285712</v>
      </c>
      <c r="O7345">
        <v>0.2857142857142857</v>
      </c>
      <c r="P7345">
        <v>9.5714285714285712</v>
      </c>
      <c r="Q7345">
        <v>0.2857142857142857</v>
      </c>
    </row>
    <row r="7346" spans="1:17" x14ac:dyDescent="0.35">
      <c r="A7346" t="str">
        <f t="shared" si="114"/>
        <v>New Jersey43906</v>
      </c>
      <c r="B7346" t="s">
        <v>38</v>
      </c>
      <c r="C7346">
        <v>8882190</v>
      </c>
      <c r="D7346" s="4">
        <v>43906</v>
      </c>
      <c r="E7346" s="4">
        <v>43914</v>
      </c>
      <c r="F7346" s="4">
        <v>43991</v>
      </c>
      <c r="G7346">
        <v>0</v>
      </c>
      <c r="H7346">
        <v>104</v>
      </c>
      <c r="I7346">
        <v>0</v>
      </c>
      <c r="J7346">
        <v>176</v>
      </c>
      <c r="K7346">
        <v>2</v>
      </c>
      <c r="L7346">
        <v>33.666666666666664</v>
      </c>
      <c r="M7346">
        <v>-1</v>
      </c>
      <c r="N7346">
        <v>24.428571428571427</v>
      </c>
      <c r="O7346">
        <v>0.2857142857142857</v>
      </c>
      <c r="P7346">
        <v>24.428571428571427</v>
      </c>
      <c r="Q7346">
        <v>0.2857142857142857</v>
      </c>
    </row>
    <row r="7347" spans="1:17" x14ac:dyDescent="0.35">
      <c r="A7347" t="str">
        <f t="shared" si="114"/>
        <v>New Jersey43907</v>
      </c>
      <c r="B7347" t="s">
        <v>38</v>
      </c>
      <c r="C7347">
        <v>8882190</v>
      </c>
      <c r="D7347" s="4">
        <v>43907</v>
      </c>
      <c r="E7347" s="4">
        <v>43914</v>
      </c>
      <c r="F7347" s="4">
        <v>43991</v>
      </c>
      <c r="G7347">
        <v>0</v>
      </c>
      <c r="H7347">
        <v>74</v>
      </c>
      <c r="I7347">
        <v>2</v>
      </c>
      <c r="J7347">
        <v>250</v>
      </c>
      <c r="K7347">
        <v>4</v>
      </c>
      <c r="L7347">
        <v>-0.28846153846153844</v>
      </c>
      <c r="M7347">
        <v>0</v>
      </c>
      <c r="N7347">
        <v>33.571428571428569</v>
      </c>
      <c r="O7347">
        <v>0.42857142857142855</v>
      </c>
      <c r="P7347">
        <v>33.571428571428569</v>
      </c>
      <c r="Q7347">
        <v>0.42857142857142855</v>
      </c>
    </row>
    <row r="7348" spans="1:17" x14ac:dyDescent="0.35">
      <c r="A7348" t="str">
        <f t="shared" si="114"/>
        <v>New Jersey43908</v>
      </c>
      <c r="B7348" t="s">
        <v>38</v>
      </c>
      <c r="C7348">
        <v>8882190</v>
      </c>
      <c r="D7348" s="4">
        <v>43908</v>
      </c>
      <c r="E7348" s="4">
        <v>43914</v>
      </c>
      <c r="F7348" s="4">
        <v>43991</v>
      </c>
      <c r="G7348">
        <v>0</v>
      </c>
      <c r="H7348">
        <v>147</v>
      </c>
      <c r="I7348">
        <v>3</v>
      </c>
      <c r="J7348">
        <v>397</v>
      </c>
      <c r="K7348">
        <v>7</v>
      </c>
      <c r="L7348">
        <v>0.98648648648648651</v>
      </c>
      <c r="M7348">
        <v>0.5</v>
      </c>
      <c r="N7348">
        <v>53.428571428571431</v>
      </c>
      <c r="O7348">
        <v>0.8571428571428571</v>
      </c>
      <c r="P7348">
        <v>53.428571428571431</v>
      </c>
      <c r="Q7348">
        <v>0.8571428571428571</v>
      </c>
    </row>
    <row r="7349" spans="1:17" x14ac:dyDescent="0.35">
      <c r="A7349" t="str">
        <f t="shared" si="114"/>
        <v>New Jersey43909</v>
      </c>
      <c r="B7349" t="s">
        <v>38</v>
      </c>
      <c r="C7349">
        <v>8882190</v>
      </c>
      <c r="D7349" s="4">
        <v>43909</v>
      </c>
      <c r="E7349" s="4">
        <v>43914</v>
      </c>
      <c r="F7349" s="4">
        <v>43991</v>
      </c>
      <c r="G7349">
        <v>0</v>
      </c>
      <c r="H7349">
        <v>344</v>
      </c>
      <c r="I7349">
        <v>6</v>
      </c>
      <c r="J7349">
        <v>741</v>
      </c>
      <c r="K7349">
        <v>13</v>
      </c>
      <c r="L7349">
        <v>1.3401360544217686</v>
      </c>
      <c r="M7349">
        <v>1</v>
      </c>
      <c r="N7349">
        <v>101.71428571428571</v>
      </c>
      <c r="O7349">
        <v>1.7142857142857142</v>
      </c>
      <c r="P7349">
        <v>101.71428571428571</v>
      </c>
      <c r="Q7349">
        <v>1.7142857142857142</v>
      </c>
    </row>
    <row r="7350" spans="1:17" x14ac:dyDescent="0.35">
      <c r="A7350" t="str">
        <f t="shared" si="114"/>
        <v>New Jersey43910</v>
      </c>
      <c r="B7350" t="s">
        <v>38</v>
      </c>
      <c r="C7350">
        <v>8882190</v>
      </c>
      <c r="D7350" s="4">
        <v>43910</v>
      </c>
      <c r="E7350" s="4">
        <v>43914</v>
      </c>
      <c r="F7350" s="4">
        <v>43991</v>
      </c>
      <c r="G7350">
        <v>0</v>
      </c>
      <c r="H7350">
        <v>149</v>
      </c>
      <c r="I7350">
        <v>3</v>
      </c>
      <c r="J7350">
        <v>890</v>
      </c>
      <c r="K7350">
        <v>16</v>
      </c>
      <c r="L7350">
        <v>-0.56686046511627908</v>
      </c>
      <c r="M7350">
        <v>-0.5</v>
      </c>
      <c r="N7350">
        <v>120.14285714285714</v>
      </c>
      <c r="O7350">
        <v>2.1428571428571428</v>
      </c>
      <c r="P7350">
        <v>120.14285714285714</v>
      </c>
      <c r="Q7350">
        <v>2.1428571428571428</v>
      </c>
    </row>
    <row r="7351" spans="1:17" x14ac:dyDescent="0.35">
      <c r="A7351" t="str">
        <f t="shared" si="114"/>
        <v>New Jersey43911</v>
      </c>
      <c r="B7351" t="s">
        <v>38</v>
      </c>
      <c r="C7351">
        <v>8882190</v>
      </c>
      <c r="D7351" s="4">
        <v>43911</v>
      </c>
      <c r="E7351" s="4">
        <v>43914</v>
      </c>
      <c r="F7351" s="4">
        <v>43991</v>
      </c>
      <c r="G7351">
        <v>0</v>
      </c>
      <c r="H7351">
        <v>437</v>
      </c>
      <c r="I7351">
        <v>6</v>
      </c>
      <c r="J7351">
        <v>1327</v>
      </c>
      <c r="K7351">
        <v>22</v>
      </c>
      <c r="L7351">
        <v>1.9328859060402686</v>
      </c>
      <c r="M7351">
        <v>1</v>
      </c>
      <c r="N7351">
        <v>179.71428571428572</v>
      </c>
      <c r="O7351">
        <v>3</v>
      </c>
      <c r="P7351">
        <v>179.71428571428572</v>
      </c>
      <c r="Q7351">
        <v>3</v>
      </c>
    </row>
    <row r="7352" spans="1:17" x14ac:dyDescent="0.35">
      <c r="A7352" t="str">
        <f t="shared" si="114"/>
        <v>New Jersey43912</v>
      </c>
      <c r="B7352" t="s">
        <v>38</v>
      </c>
      <c r="C7352">
        <v>8882190</v>
      </c>
      <c r="D7352" s="4">
        <v>43912</v>
      </c>
      <c r="E7352" s="4">
        <v>43914</v>
      </c>
      <c r="F7352" s="4">
        <v>43991</v>
      </c>
      <c r="G7352">
        <v>0</v>
      </c>
      <c r="H7352">
        <v>587</v>
      </c>
      <c r="I7352">
        <v>7</v>
      </c>
      <c r="J7352">
        <v>1914</v>
      </c>
      <c r="K7352">
        <v>29</v>
      </c>
      <c r="L7352">
        <v>0.34324942791762014</v>
      </c>
      <c r="M7352">
        <v>0.16666666666666666</v>
      </c>
      <c r="N7352">
        <v>263.14285714285717</v>
      </c>
      <c r="O7352">
        <v>3.8571428571428572</v>
      </c>
      <c r="P7352">
        <v>263.14285714285717</v>
      </c>
      <c r="Q7352">
        <v>3.8571428571428572</v>
      </c>
    </row>
    <row r="7353" spans="1:17" x14ac:dyDescent="0.35">
      <c r="A7353" t="str">
        <f t="shared" si="114"/>
        <v>New Jersey43913</v>
      </c>
      <c r="B7353" t="s">
        <v>38</v>
      </c>
      <c r="C7353">
        <v>8882190</v>
      </c>
      <c r="D7353" s="4">
        <v>43913</v>
      </c>
      <c r="E7353" s="4">
        <v>43914</v>
      </c>
      <c r="F7353" s="4">
        <v>43991</v>
      </c>
      <c r="G7353">
        <v>0</v>
      </c>
      <c r="H7353">
        <v>930</v>
      </c>
      <c r="I7353">
        <v>11</v>
      </c>
      <c r="J7353">
        <v>2844</v>
      </c>
      <c r="K7353">
        <v>40</v>
      </c>
      <c r="L7353">
        <v>0.58432708688245316</v>
      </c>
      <c r="M7353">
        <v>0.5714285714285714</v>
      </c>
      <c r="N7353">
        <v>381.14285714285717</v>
      </c>
      <c r="O7353">
        <v>5.4285714285714288</v>
      </c>
      <c r="P7353">
        <v>381.14285714285717</v>
      </c>
      <c r="Q7353">
        <v>5.4285714285714288</v>
      </c>
    </row>
    <row r="7354" spans="1:17" x14ac:dyDescent="0.35">
      <c r="A7354" t="str">
        <f t="shared" si="114"/>
        <v>New Jersey43914</v>
      </c>
      <c r="B7354" t="s">
        <v>38</v>
      </c>
      <c r="C7354">
        <v>8882190</v>
      </c>
      <c r="D7354" s="4">
        <v>43914</v>
      </c>
      <c r="E7354" s="4">
        <v>43914</v>
      </c>
      <c r="F7354" s="4">
        <v>43991</v>
      </c>
      <c r="G7354">
        <v>1</v>
      </c>
      <c r="H7354">
        <v>831</v>
      </c>
      <c r="I7354">
        <v>20</v>
      </c>
      <c r="J7354">
        <v>3675</v>
      </c>
      <c r="K7354">
        <v>60</v>
      </c>
      <c r="L7354">
        <v>-0.1064516129032258</v>
      </c>
      <c r="M7354">
        <v>0.81818181818181823</v>
      </c>
      <c r="N7354">
        <v>489.28571428571428</v>
      </c>
      <c r="O7354">
        <v>8</v>
      </c>
      <c r="P7354">
        <v>489.28571428571428</v>
      </c>
      <c r="Q7354">
        <v>8</v>
      </c>
    </row>
    <row r="7355" spans="1:17" x14ac:dyDescent="0.35">
      <c r="A7355" t="str">
        <f t="shared" si="114"/>
        <v>New Jersey43915</v>
      </c>
      <c r="B7355" t="s">
        <v>38</v>
      </c>
      <c r="C7355">
        <v>8882190</v>
      </c>
      <c r="D7355" s="4">
        <v>43915</v>
      </c>
      <c r="E7355" s="4">
        <v>43914</v>
      </c>
      <c r="F7355" s="4">
        <v>43991</v>
      </c>
      <c r="G7355">
        <v>1</v>
      </c>
      <c r="H7355">
        <v>727</v>
      </c>
      <c r="I7355">
        <v>21</v>
      </c>
      <c r="J7355">
        <v>4402</v>
      </c>
      <c r="K7355">
        <v>81</v>
      </c>
      <c r="L7355">
        <v>-0.12515042117930206</v>
      </c>
      <c r="M7355">
        <v>0.05</v>
      </c>
      <c r="N7355">
        <v>572.14285714285711</v>
      </c>
      <c r="O7355">
        <v>10.571428571428571</v>
      </c>
      <c r="P7355">
        <v>572.14285714285711</v>
      </c>
      <c r="Q7355">
        <v>10.571428571428571</v>
      </c>
    </row>
    <row r="7356" spans="1:17" x14ac:dyDescent="0.35">
      <c r="A7356" t="str">
        <f t="shared" si="114"/>
        <v>New Jersey43916</v>
      </c>
      <c r="B7356" t="s">
        <v>38</v>
      </c>
      <c r="C7356">
        <v>8882190</v>
      </c>
      <c r="D7356" s="4">
        <v>43916</v>
      </c>
      <c r="E7356" s="4">
        <v>43914</v>
      </c>
      <c r="F7356" s="4">
        <v>43991</v>
      </c>
      <c r="G7356">
        <v>1</v>
      </c>
      <c r="H7356">
        <v>2474</v>
      </c>
      <c r="I7356">
        <v>28</v>
      </c>
      <c r="J7356">
        <v>6876</v>
      </c>
      <c r="K7356">
        <v>109</v>
      </c>
      <c r="L7356">
        <v>2.4030261348005504</v>
      </c>
      <c r="M7356">
        <v>0.33333333333333331</v>
      </c>
      <c r="N7356">
        <v>876.42857142857144</v>
      </c>
      <c r="O7356">
        <v>13.714285714285714</v>
      </c>
      <c r="P7356">
        <v>876.42857142857144</v>
      </c>
      <c r="Q7356">
        <v>13.714285714285714</v>
      </c>
    </row>
    <row r="7357" spans="1:17" x14ac:dyDescent="0.35">
      <c r="A7357" t="str">
        <f t="shared" si="114"/>
        <v>New Jersey43917</v>
      </c>
      <c r="B7357" t="s">
        <v>38</v>
      </c>
      <c r="C7357">
        <v>8882190</v>
      </c>
      <c r="D7357" s="4">
        <v>43917</v>
      </c>
      <c r="E7357" s="4">
        <v>43914</v>
      </c>
      <c r="F7357" s="4">
        <v>43991</v>
      </c>
      <c r="G7357">
        <v>1</v>
      </c>
      <c r="H7357">
        <v>1949</v>
      </c>
      <c r="I7357">
        <v>32</v>
      </c>
      <c r="J7357">
        <v>8825</v>
      </c>
      <c r="K7357">
        <v>141</v>
      </c>
      <c r="L7357">
        <v>-0.21220695230396119</v>
      </c>
      <c r="M7357">
        <v>0.14285714285714285</v>
      </c>
      <c r="N7357">
        <v>1133.5714285714287</v>
      </c>
      <c r="O7357">
        <v>17.857142857142858</v>
      </c>
      <c r="P7357">
        <v>1133.5714285714287</v>
      </c>
      <c r="Q7357">
        <v>17.857142857142858</v>
      </c>
    </row>
    <row r="7358" spans="1:17" x14ac:dyDescent="0.35">
      <c r="A7358" t="str">
        <f t="shared" si="114"/>
        <v>New Jersey43918</v>
      </c>
      <c r="B7358" t="s">
        <v>38</v>
      </c>
      <c r="C7358">
        <v>8882190</v>
      </c>
      <c r="D7358" s="4">
        <v>43918</v>
      </c>
      <c r="E7358" s="4">
        <v>43914</v>
      </c>
      <c r="F7358" s="4">
        <v>43991</v>
      </c>
      <c r="G7358">
        <v>1</v>
      </c>
      <c r="H7358">
        <v>2299</v>
      </c>
      <c r="I7358">
        <v>51</v>
      </c>
      <c r="J7358">
        <v>11124</v>
      </c>
      <c r="K7358">
        <v>192</v>
      </c>
      <c r="L7358">
        <v>0.17957927142124167</v>
      </c>
      <c r="M7358">
        <v>0.59375</v>
      </c>
      <c r="N7358">
        <v>1399.5714285714287</v>
      </c>
      <c r="O7358">
        <v>24.285714285714285</v>
      </c>
      <c r="P7358">
        <v>1399.5714285714287</v>
      </c>
      <c r="Q7358">
        <v>24.285714285714285</v>
      </c>
    </row>
    <row r="7359" spans="1:17" x14ac:dyDescent="0.35">
      <c r="A7359" t="str">
        <f t="shared" si="114"/>
        <v>New Jersey43919</v>
      </c>
      <c r="B7359" t="s">
        <v>38</v>
      </c>
      <c r="C7359">
        <v>8882190</v>
      </c>
      <c r="D7359" s="4">
        <v>43919</v>
      </c>
      <c r="E7359" s="4">
        <v>43914</v>
      </c>
      <c r="F7359" s="4">
        <v>43991</v>
      </c>
      <c r="G7359">
        <v>1</v>
      </c>
      <c r="H7359">
        <v>2262</v>
      </c>
      <c r="I7359">
        <v>27</v>
      </c>
      <c r="J7359">
        <v>13386</v>
      </c>
      <c r="K7359">
        <v>219</v>
      </c>
      <c r="L7359">
        <v>-1.6093953892996955E-2</v>
      </c>
      <c r="M7359">
        <v>-0.47058823529411764</v>
      </c>
      <c r="N7359">
        <v>1638.8571428571429</v>
      </c>
      <c r="O7359">
        <v>27.142857142857142</v>
      </c>
      <c r="P7359">
        <v>1638.8571428571429</v>
      </c>
      <c r="Q7359">
        <v>27.142857142857142</v>
      </c>
    </row>
    <row r="7360" spans="1:17" x14ac:dyDescent="0.35">
      <c r="A7360" t="str">
        <f t="shared" si="114"/>
        <v>New Jersey43920</v>
      </c>
      <c r="B7360" t="s">
        <v>38</v>
      </c>
      <c r="C7360">
        <v>8882190</v>
      </c>
      <c r="D7360" s="4">
        <v>43920</v>
      </c>
      <c r="E7360" s="4">
        <v>43914</v>
      </c>
      <c r="F7360" s="4">
        <v>43991</v>
      </c>
      <c r="G7360">
        <v>1</v>
      </c>
      <c r="H7360">
        <v>3250</v>
      </c>
      <c r="I7360">
        <v>49</v>
      </c>
      <c r="J7360">
        <v>16636</v>
      </c>
      <c r="K7360">
        <v>268</v>
      </c>
      <c r="L7360">
        <v>0.43678160919540232</v>
      </c>
      <c r="M7360">
        <v>0.81481481481481477</v>
      </c>
      <c r="N7360">
        <v>1970.2857142857142</v>
      </c>
      <c r="O7360">
        <v>32.571428571428569</v>
      </c>
      <c r="P7360">
        <v>1970.2857142857142</v>
      </c>
      <c r="Q7360">
        <v>32.571428571428569</v>
      </c>
    </row>
    <row r="7361" spans="1:17" x14ac:dyDescent="0.35">
      <c r="A7361" t="str">
        <f t="shared" si="114"/>
        <v>New Jersey43921</v>
      </c>
      <c r="B7361" t="s">
        <v>38</v>
      </c>
      <c r="C7361">
        <v>8882190</v>
      </c>
      <c r="D7361" s="4">
        <v>43921</v>
      </c>
      <c r="E7361" s="4">
        <v>43914</v>
      </c>
      <c r="F7361" s="4">
        <v>43991</v>
      </c>
      <c r="G7361">
        <v>1</v>
      </c>
      <c r="H7361">
        <v>2060</v>
      </c>
      <c r="I7361">
        <v>98</v>
      </c>
      <c r="J7361">
        <v>18696</v>
      </c>
      <c r="K7361">
        <v>366</v>
      </c>
      <c r="L7361">
        <v>-0.36615384615384616</v>
      </c>
      <c r="M7361">
        <v>1</v>
      </c>
      <c r="N7361">
        <v>2145.8571428571427</v>
      </c>
      <c r="O7361">
        <v>43.714285714285715</v>
      </c>
      <c r="P7361">
        <v>2145.8571428571427</v>
      </c>
      <c r="Q7361">
        <v>43.714285714285715</v>
      </c>
    </row>
    <row r="7362" spans="1:17" x14ac:dyDescent="0.35">
      <c r="A7362" t="str">
        <f t="shared" si="114"/>
        <v>New Jersey43922</v>
      </c>
      <c r="B7362" t="s">
        <v>38</v>
      </c>
      <c r="C7362">
        <v>8882190</v>
      </c>
      <c r="D7362" s="4">
        <v>43922</v>
      </c>
      <c r="E7362" s="4">
        <v>43914</v>
      </c>
      <c r="F7362" s="4">
        <v>43991</v>
      </c>
      <c r="G7362">
        <v>1</v>
      </c>
      <c r="H7362">
        <v>3559</v>
      </c>
      <c r="I7362">
        <v>110</v>
      </c>
      <c r="J7362">
        <v>22255</v>
      </c>
      <c r="K7362">
        <v>476</v>
      </c>
      <c r="L7362">
        <v>0.72766990291262135</v>
      </c>
      <c r="M7362">
        <v>0.12244897959183673</v>
      </c>
      <c r="N7362">
        <v>2550.4285714285716</v>
      </c>
      <c r="O7362">
        <v>56.428571428571431</v>
      </c>
      <c r="P7362">
        <v>2550.4285714285716</v>
      </c>
      <c r="Q7362">
        <v>56.428571428571431</v>
      </c>
    </row>
    <row r="7363" spans="1:17" x14ac:dyDescent="0.35">
      <c r="A7363" t="str">
        <f t="shared" ref="A7363:A7426" si="115">B7363&amp;D7363</f>
        <v>New Jersey43923</v>
      </c>
      <c r="B7363" t="s">
        <v>38</v>
      </c>
      <c r="C7363">
        <v>8882190</v>
      </c>
      <c r="D7363" s="4">
        <v>43923</v>
      </c>
      <c r="E7363" s="4">
        <v>43914</v>
      </c>
      <c r="F7363" s="4">
        <v>43991</v>
      </c>
      <c r="G7363">
        <v>1</v>
      </c>
      <c r="H7363">
        <v>3335</v>
      </c>
      <c r="I7363">
        <v>205</v>
      </c>
      <c r="J7363">
        <v>25590</v>
      </c>
      <c r="K7363">
        <v>681</v>
      </c>
      <c r="L7363">
        <v>-6.2939027816802467E-2</v>
      </c>
      <c r="M7363">
        <v>0.86363636363636365</v>
      </c>
      <c r="N7363">
        <v>2673.4285714285716</v>
      </c>
      <c r="O7363">
        <v>81.714285714285708</v>
      </c>
      <c r="P7363">
        <v>2673.4285714285716</v>
      </c>
      <c r="Q7363">
        <v>81.714285714285708</v>
      </c>
    </row>
    <row r="7364" spans="1:17" x14ac:dyDescent="0.35">
      <c r="A7364" t="str">
        <f t="shared" si="115"/>
        <v>New Jersey43924</v>
      </c>
      <c r="B7364" t="s">
        <v>38</v>
      </c>
      <c r="C7364">
        <v>8882190</v>
      </c>
      <c r="D7364" s="4">
        <v>43924</v>
      </c>
      <c r="E7364" s="4">
        <v>43914</v>
      </c>
      <c r="F7364" s="4">
        <v>43991</v>
      </c>
      <c r="G7364">
        <v>1</v>
      </c>
      <c r="H7364">
        <v>4305</v>
      </c>
      <c r="I7364">
        <v>136</v>
      </c>
      <c r="J7364">
        <v>29895</v>
      </c>
      <c r="K7364">
        <v>817</v>
      </c>
      <c r="L7364">
        <v>0.29085457271364318</v>
      </c>
      <c r="M7364">
        <v>-0.33658536585365856</v>
      </c>
      <c r="N7364">
        <v>3010</v>
      </c>
      <c r="O7364">
        <v>96.571428571428569</v>
      </c>
      <c r="P7364">
        <v>3010</v>
      </c>
      <c r="Q7364">
        <v>96.571428571428569</v>
      </c>
    </row>
    <row r="7365" spans="1:17" x14ac:dyDescent="0.35">
      <c r="A7365" t="str">
        <f t="shared" si="115"/>
        <v>New Jersey43925</v>
      </c>
      <c r="B7365" t="s">
        <v>38</v>
      </c>
      <c r="C7365">
        <v>8882190</v>
      </c>
      <c r="D7365" s="4">
        <v>43925</v>
      </c>
      <c r="E7365" s="4">
        <v>43914</v>
      </c>
      <c r="F7365" s="4">
        <v>43991</v>
      </c>
      <c r="G7365">
        <v>1</v>
      </c>
      <c r="H7365">
        <v>4229</v>
      </c>
      <c r="I7365">
        <v>242</v>
      </c>
      <c r="J7365">
        <v>34124</v>
      </c>
      <c r="K7365">
        <v>1059</v>
      </c>
      <c r="L7365">
        <v>-1.7653890824622532E-2</v>
      </c>
      <c r="M7365">
        <v>0.77941176470588236</v>
      </c>
      <c r="N7365">
        <v>3285.7142857142858</v>
      </c>
      <c r="O7365">
        <v>123.85714285714286</v>
      </c>
      <c r="P7365">
        <v>3285.7142857142858</v>
      </c>
      <c r="Q7365">
        <v>123.85714285714286</v>
      </c>
    </row>
    <row r="7366" spans="1:17" x14ac:dyDescent="0.35">
      <c r="A7366" t="str">
        <f t="shared" si="115"/>
        <v>New Jersey43926</v>
      </c>
      <c r="B7366" t="s">
        <v>38</v>
      </c>
      <c r="C7366">
        <v>8882190</v>
      </c>
      <c r="D7366" s="4">
        <v>43926</v>
      </c>
      <c r="E7366" s="4">
        <v>43914</v>
      </c>
      <c r="F7366" s="4">
        <v>43991</v>
      </c>
      <c r="G7366">
        <v>1</v>
      </c>
      <c r="H7366">
        <v>3381</v>
      </c>
      <c r="I7366">
        <v>126</v>
      </c>
      <c r="J7366">
        <v>37505</v>
      </c>
      <c r="K7366">
        <v>1185</v>
      </c>
      <c r="L7366">
        <v>-0.20052021754551905</v>
      </c>
      <c r="M7366">
        <v>-0.47933884297520662</v>
      </c>
      <c r="N7366">
        <v>3445.5714285714284</v>
      </c>
      <c r="O7366">
        <v>138</v>
      </c>
      <c r="P7366">
        <v>3445.5714285714284</v>
      </c>
      <c r="Q7366">
        <v>138</v>
      </c>
    </row>
    <row r="7367" spans="1:17" x14ac:dyDescent="0.35">
      <c r="A7367" t="str">
        <f t="shared" si="115"/>
        <v>New Jersey43927</v>
      </c>
      <c r="B7367" t="s">
        <v>38</v>
      </c>
      <c r="C7367">
        <v>8882190</v>
      </c>
      <c r="D7367" s="4">
        <v>43927</v>
      </c>
      <c r="E7367" s="4">
        <v>43914</v>
      </c>
      <c r="F7367" s="4">
        <v>43991</v>
      </c>
      <c r="G7367">
        <v>1</v>
      </c>
      <c r="H7367">
        <v>3585</v>
      </c>
      <c r="I7367">
        <v>152</v>
      </c>
      <c r="J7367">
        <v>41090</v>
      </c>
      <c r="K7367">
        <v>1337</v>
      </c>
      <c r="L7367">
        <v>6.0337178349600708E-2</v>
      </c>
      <c r="M7367">
        <v>0.20634920634920634</v>
      </c>
      <c r="N7367">
        <v>3493.4285714285716</v>
      </c>
      <c r="O7367">
        <v>152.71428571428572</v>
      </c>
      <c r="P7367">
        <v>3493.4285714285716</v>
      </c>
      <c r="Q7367">
        <v>152.71428571428572</v>
      </c>
    </row>
    <row r="7368" spans="1:17" x14ac:dyDescent="0.35">
      <c r="A7368" t="str">
        <f t="shared" si="115"/>
        <v>New Jersey43928</v>
      </c>
      <c r="B7368" t="s">
        <v>38</v>
      </c>
      <c r="C7368">
        <v>8882190</v>
      </c>
      <c r="D7368" s="4">
        <v>43928</v>
      </c>
      <c r="E7368" s="4">
        <v>43914</v>
      </c>
      <c r="F7368" s="4">
        <v>43991</v>
      </c>
      <c r="G7368">
        <v>1</v>
      </c>
      <c r="H7368">
        <v>3326</v>
      </c>
      <c r="I7368">
        <v>296</v>
      </c>
      <c r="J7368">
        <v>44416</v>
      </c>
      <c r="K7368">
        <v>1633</v>
      </c>
      <c r="L7368">
        <v>-7.2245467224546722E-2</v>
      </c>
      <c r="M7368">
        <v>0.94736842105263153</v>
      </c>
      <c r="N7368">
        <v>3674.2857142857142</v>
      </c>
      <c r="O7368">
        <v>181</v>
      </c>
      <c r="P7368">
        <v>3674.2857142857142</v>
      </c>
      <c r="Q7368">
        <v>181</v>
      </c>
    </row>
    <row r="7369" spans="1:17" x14ac:dyDescent="0.35">
      <c r="A7369" t="str">
        <f t="shared" si="115"/>
        <v>New Jersey43929</v>
      </c>
      <c r="B7369" t="s">
        <v>38</v>
      </c>
      <c r="C7369">
        <v>8882190</v>
      </c>
      <c r="D7369" s="4">
        <v>43929</v>
      </c>
      <c r="E7369" s="4">
        <v>43914</v>
      </c>
      <c r="F7369" s="4">
        <v>43991</v>
      </c>
      <c r="G7369">
        <v>1</v>
      </c>
      <c r="H7369">
        <v>3021</v>
      </c>
      <c r="I7369">
        <v>341</v>
      </c>
      <c r="J7369">
        <v>47437</v>
      </c>
      <c r="K7369">
        <v>1974</v>
      </c>
      <c r="L7369">
        <v>-9.1701743836440169E-2</v>
      </c>
      <c r="M7369">
        <v>0.15202702702702703</v>
      </c>
      <c r="N7369">
        <v>3597.4285714285716</v>
      </c>
      <c r="O7369">
        <v>214</v>
      </c>
      <c r="P7369">
        <v>3597.4285714285716</v>
      </c>
      <c r="Q7369">
        <v>214</v>
      </c>
    </row>
    <row r="7370" spans="1:17" x14ac:dyDescent="0.35">
      <c r="A7370" t="str">
        <f t="shared" si="115"/>
        <v>New Jersey43930</v>
      </c>
      <c r="B7370" t="s">
        <v>38</v>
      </c>
      <c r="C7370">
        <v>8882190</v>
      </c>
      <c r="D7370" s="4">
        <v>43930</v>
      </c>
      <c r="E7370" s="4">
        <v>43914</v>
      </c>
      <c r="F7370" s="4">
        <v>43991</v>
      </c>
      <c r="G7370">
        <v>1</v>
      </c>
      <c r="H7370">
        <v>3590</v>
      </c>
      <c r="I7370">
        <v>276</v>
      </c>
      <c r="J7370">
        <v>51027</v>
      </c>
      <c r="K7370">
        <v>2250</v>
      </c>
      <c r="L7370">
        <v>0.1883482290632241</v>
      </c>
      <c r="M7370">
        <v>-0.1906158357771261</v>
      </c>
      <c r="N7370">
        <v>3633.8571428571427</v>
      </c>
      <c r="O7370">
        <v>224.14285714285714</v>
      </c>
      <c r="P7370">
        <v>3633.8571428571427</v>
      </c>
      <c r="Q7370">
        <v>224.14285714285714</v>
      </c>
    </row>
    <row r="7371" spans="1:17" x14ac:dyDescent="0.35">
      <c r="A7371" t="str">
        <f t="shared" si="115"/>
        <v>New Jersey43931</v>
      </c>
      <c r="B7371" t="s">
        <v>38</v>
      </c>
      <c r="C7371">
        <v>8882190</v>
      </c>
      <c r="D7371" s="4">
        <v>43931</v>
      </c>
      <c r="E7371" s="4">
        <v>43914</v>
      </c>
      <c r="F7371" s="4">
        <v>43991</v>
      </c>
      <c r="G7371">
        <v>1</v>
      </c>
      <c r="H7371">
        <v>3561</v>
      </c>
      <c r="I7371">
        <v>279</v>
      </c>
      <c r="J7371">
        <v>54588</v>
      </c>
      <c r="K7371">
        <v>2529</v>
      </c>
      <c r="L7371">
        <v>-8.0779944289693598E-3</v>
      </c>
      <c r="M7371">
        <v>1.0869565217391304E-2</v>
      </c>
      <c r="N7371">
        <v>3527.5714285714284</v>
      </c>
      <c r="O7371">
        <v>244.57142857142858</v>
      </c>
      <c r="P7371">
        <v>3527.5714285714284</v>
      </c>
      <c r="Q7371">
        <v>244.57142857142858</v>
      </c>
    </row>
    <row r="7372" spans="1:17" x14ac:dyDescent="0.35">
      <c r="A7372" t="str">
        <f t="shared" si="115"/>
        <v>New Jersey43932</v>
      </c>
      <c r="B7372" t="s">
        <v>38</v>
      </c>
      <c r="C7372">
        <v>8882190</v>
      </c>
      <c r="D7372" s="4">
        <v>43932</v>
      </c>
      <c r="E7372" s="4">
        <v>43914</v>
      </c>
      <c r="F7372" s="4">
        <v>43991</v>
      </c>
      <c r="G7372">
        <v>1</v>
      </c>
      <c r="H7372">
        <v>3563</v>
      </c>
      <c r="I7372">
        <v>325</v>
      </c>
      <c r="J7372">
        <v>58151</v>
      </c>
      <c r="K7372">
        <v>2854</v>
      </c>
      <c r="L7372">
        <v>5.6163998876720023E-4</v>
      </c>
      <c r="M7372">
        <v>0.16487455197132617</v>
      </c>
      <c r="N7372">
        <v>3432.4285714285716</v>
      </c>
      <c r="O7372">
        <v>256.42857142857144</v>
      </c>
      <c r="P7372">
        <v>3432.4285714285716</v>
      </c>
      <c r="Q7372">
        <v>256.42857142857144</v>
      </c>
    </row>
    <row r="7373" spans="1:17" x14ac:dyDescent="0.35">
      <c r="A7373" t="str">
        <f t="shared" si="115"/>
        <v>New Jersey43933</v>
      </c>
      <c r="B7373" t="s">
        <v>38</v>
      </c>
      <c r="C7373">
        <v>8882190</v>
      </c>
      <c r="D7373" s="4">
        <v>43933</v>
      </c>
      <c r="E7373" s="4">
        <v>43914</v>
      </c>
      <c r="F7373" s="4">
        <v>43991</v>
      </c>
      <c r="G7373">
        <v>1</v>
      </c>
      <c r="H7373">
        <v>3699</v>
      </c>
      <c r="I7373">
        <v>242</v>
      </c>
      <c r="J7373">
        <v>61850</v>
      </c>
      <c r="K7373">
        <v>3096</v>
      </c>
      <c r="L7373">
        <v>3.8170081392085324E-2</v>
      </c>
      <c r="M7373">
        <v>-0.25538461538461538</v>
      </c>
      <c r="N7373">
        <v>3477.8571428571427</v>
      </c>
      <c r="O7373">
        <v>273</v>
      </c>
      <c r="P7373">
        <v>3477.8571428571427</v>
      </c>
      <c r="Q7373">
        <v>273</v>
      </c>
    </row>
    <row r="7374" spans="1:17" x14ac:dyDescent="0.35">
      <c r="A7374" t="str">
        <f t="shared" si="115"/>
        <v>New Jersey43934</v>
      </c>
      <c r="B7374" t="s">
        <v>38</v>
      </c>
      <c r="C7374">
        <v>8882190</v>
      </c>
      <c r="D7374" s="4">
        <v>43934</v>
      </c>
      <c r="E7374" s="4">
        <v>43914</v>
      </c>
      <c r="F7374" s="4">
        <v>43991</v>
      </c>
      <c r="G7374">
        <v>1</v>
      </c>
      <c r="H7374">
        <v>2734</v>
      </c>
      <c r="I7374">
        <v>167</v>
      </c>
      <c r="J7374">
        <v>64584</v>
      </c>
      <c r="K7374">
        <v>3263</v>
      </c>
      <c r="L7374">
        <v>-0.26088131927547986</v>
      </c>
      <c r="M7374">
        <v>-0.30991735537190085</v>
      </c>
      <c r="N7374">
        <v>3356.2857142857142</v>
      </c>
      <c r="O7374">
        <v>275.14285714285717</v>
      </c>
      <c r="P7374">
        <v>3356.2857142857142</v>
      </c>
      <c r="Q7374">
        <v>275.14285714285717</v>
      </c>
    </row>
    <row r="7375" spans="1:17" x14ac:dyDescent="0.35">
      <c r="A7375" t="str">
        <f t="shared" si="115"/>
        <v>New Jersey43935</v>
      </c>
      <c r="B7375" t="s">
        <v>38</v>
      </c>
      <c r="C7375">
        <v>8882190</v>
      </c>
      <c r="D7375" s="4">
        <v>43935</v>
      </c>
      <c r="E7375" s="4">
        <v>43914</v>
      </c>
      <c r="F7375" s="4">
        <v>43991</v>
      </c>
      <c r="G7375">
        <v>1</v>
      </c>
      <c r="H7375">
        <v>4240</v>
      </c>
      <c r="I7375">
        <v>415</v>
      </c>
      <c r="J7375">
        <v>68824</v>
      </c>
      <c r="K7375">
        <v>3678</v>
      </c>
      <c r="L7375">
        <v>0.55084125822970009</v>
      </c>
      <c r="M7375">
        <v>1.4850299401197604</v>
      </c>
      <c r="N7375">
        <v>3486.8571428571427</v>
      </c>
      <c r="O7375">
        <v>292.14285714285717</v>
      </c>
      <c r="P7375">
        <v>3486.8571428571427</v>
      </c>
      <c r="Q7375">
        <v>292.14285714285717</v>
      </c>
    </row>
    <row r="7376" spans="1:17" x14ac:dyDescent="0.35">
      <c r="A7376" t="str">
        <f t="shared" si="115"/>
        <v>New Jersey43936</v>
      </c>
      <c r="B7376" t="s">
        <v>38</v>
      </c>
      <c r="C7376">
        <v>8882190</v>
      </c>
      <c r="D7376" s="4">
        <v>43936</v>
      </c>
      <c r="E7376" s="4">
        <v>43914</v>
      </c>
      <c r="F7376" s="4">
        <v>43991</v>
      </c>
      <c r="G7376">
        <v>1</v>
      </c>
      <c r="H7376">
        <v>2206</v>
      </c>
      <c r="I7376">
        <v>410</v>
      </c>
      <c r="J7376">
        <v>71030</v>
      </c>
      <c r="K7376">
        <v>4088</v>
      </c>
      <c r="L7376">
        <v>-0.47971698113207545</v>
      </c>
      <c r="M7376">
        <v>-1.2048192771084338E-2</v>
      </c>
      <c r="N7376">
        <v>3370.4285714285716</v>
      </c>
      <c r="O7376">
        <v>302</v>
      </c>
      <c r="P7376">
        <v>3370.4285714285716</v>
      </c>
      <c r="Q7376">
        <v>302</v>
      </c>
    </row>
    <row r="7377" spans="1:17" x14ac:dyDescent="0.35">
      <c r="A7377" t="str">
        <f t="shared" si="115"/>
        <v>New Jersey43937</v>
      </c>
      <c r="B7377" t="s">
        <v>38</v>
      </c>
      <c r="C7377">
        <v>8882190</v>
      </c>
      <c r="D7377" s="4">
        <v>43937</v>
      </c>
      <c r="E7377" s="4">
        <v>43914</v>
      </c>
      <c r="F7377" s="4">
        <v>43991</v>
      </c>
      <c r="G7377">
        <v>1</v>
      </c>
      <c r="H7377">
        <v>4287</v>
      </c>
      <c r="I7377">
        <v>422</v>
      </c>
      <c r="J7377">
        <v>75317</v>
      </c>
      <c r="K7377">
        <v>4510</v>
      </c>
      <c r="L7377">
        <v>0.94333635539437899</v>
      </c>
      <c r="M7377">
        <v>2.9268292682926831E-2</v>
      </c>
      <c r="N7377">
        <v>3470</v>
      </c>
      <c r="O7377">
        <v>322.85714285714283</v>
      </c>
      <c r="P7377">
        <v>3470</v>
      </c>
      <c r="Q7377">
        <v>322.85714285714283</v>
      </c>
    </row>
    <row r="7378" spans="1:17" x14ac:dyDescent="0.35">
      <c r="A7378" t="str">
        <f t="shared" si="115"/>
        <v>New Jersey43938</v>
      </c>
      <c r="B7378" t="s">
        <v>38</v>
      </c>
      <c r="C7378">
        <v>8882190</v>
      </c>
      <c r="D7378" s="4">
        <v>43938</v>
      </c>
      <c r="E7378" s="4">
        <v>43914</v>
      </c>
      <c r="F7378" s="4">
        <v>43991</v>
      </c>
      <c r="G7378">
        <v>1</v>
      </c>
      <c r="H7378">
        <v>3150</v>
      </c>
      <c r="I7378">
        <v>371</v>
      </c>
      <c r="J7378">
        <v>78467</v>
      </c>
      <c r="K7378">
        <v>4881</v>
      </c>
      <c r="L7378">
        <v>-0.26522043386983907</v>
      </c>
      <c r="M7378">
        <v>-0.12085308056872038</v>
      </c>
      <c r="N7378">
        <v>3411.2857142857142</v>
      </c>
      <c r="O7378">
        <v>336</v>
      </c>
      <c r="P7378">
        <v>3411.2857142857142</v>
      </c>
      <c r="Q7378">
        <v>336</v>
      </c>
    </row>
    <row r="7379" spans="1:17" x14ac:dyDescent="0.35">
      <c r="A7379" t="str">
        <f t="shared" si="115"/>
        <v>New Jersey43939</v>
      </c>
      <c r="B7379" t="s">
        <v>38</v>
      </c>
      <c r="C7379">
        <v>8882190</v>
      </c>
      <c r="D7379" s="4">
        <v>43939</v>
      </c>
      <c r="E7379" s="4">
        <v>43914</v>
      </c>
      <c r="F7379" s="4">
        <v>43991</v>
      </c>
      <c r="G7379">
        <v>1</v>
      </c>
      <c r="H7379">
        <v>2953</v>
      </c>
      <c r="I7379">
        <v>288</v>
      </c>
      <c r="J7379">
        <v>81420</v>
      </c>
      <c r="K7379">
        <v>5169</v>
      </c>
      <c r="L7379">
        <v>-6.2539682539682534E-2</v>
      </c>
      <c r="M7379">
        <v>-0.22371967654986524</v>
      </c>
      <c r="N7379">
        <v>3324.1428571428573</v>
      </c>
      <c r="O7379">
        <v>330.71428571428572</v>
      </c>
      <c r="P7379">
        <v>3324.1428571428573</v>
      </c>
      <c r="Q7379">
        <v>330.71428571428572</v>
      </c>
    </row>
    <row r="7380" spans="1:17" x14ac:dyDescent="0.35">
      <c r="A7380" t="str">
        <f t="shared" si="115"/>
        <v>New Jersey43940</v>
      </c>
      <c r="B7380" t="s">
        <v>38</v>
      </c>
      <c r="C7380">
        <v>8882190</v>
      </c>
      <c r="D7380" s="4">
        <v>43940</v>
      </c>
      <c r="E7380" s="4">
        <v>43914</v>
      </c>
      <c r="F7380" s="4">
        <v>43991</v>
      </c>
      <c r="G7380">
        <v>1</v>
      </c>
      <c r="H7380">
        <v>3881</v>
      </c>
      <c r="I7380">
        <v>336</v>
      </c>
      <c r="J7380">
        <v>85301</v>
      </c>
      <c r="K7380">
        <v>5505</v>
      </c>
      <c r="L7380">
        <v>0.3142566881137826</v>
      </c>
      <c r="M7380">
        <v>0.16666666666666666</v>
      </c>
      <c r="N7380">
        <v>3350.1428571428573</v>
      </c>
      <c r="O7380">
        <v>344.14285714285717</v>
      </c>
      <c r="P7380">
        <v>3350.1428571428573</v>
      </c>
      <c r="Q7380">
        <v>344.14285714285717</v>
      </c>
    </row>
    <row r="7381" spans="1:17" x14ac:dyDescent="0.35">
      <c r="A7381" t="str">
        <f t="shared" si="115"/>
        <v>New Jersey43941</v>
      </c>
      <c r="B7381" t="s">
        <v>38</v>
      </c>
      <c r="C7381">
        <v>8882190</v>
      </c>
      <c r="D7381" s="4">
        <v>43941</v>
      </c>
      <c r="E7381" s="4">
        <v>43914</v>
      </c>
      <c r="F7381" s="4">
        <v>43991</v>
      </c>
      <c r="G7381">
        <v>1</v>
      </c>
      <c r="H7381">
        <v>3421</v>
      </c>
      <c r="I7381">
        <v>173</v>
      </c>
      <c r="J7381">
        <v>88722</v>
      </c>
      <c r="K7381">
        <v>5678</v>
      </c>
      <c r="L7381">
        <v>-0.11852615305333677</v>
      </c>
      <c r="M7381">
        <v>-0.48511904761904762</v>
      </c>
      <c r="N7381">
        <v>3448.2857142857142</v>
      </c>
      <c r="O7381">
        <v>345</v>
      </c>
      <c r="P7381">
        <v>3448.2857142857142</v>
      </c>
      <c r="Q7381">
        <v>345</v>
      </c>
    </row>
    <row r="7382" spans="1:17" x14ac:dyDescent="0.35">
      <c r="A7382" t="str">
        <f t="shared" si="115"/>
        <v>New Jersey43942</v>
      </c>
      <c r="B7382" t="s">
        <v>38</v>
      </c>
      <c r="C7382">
        <v>8882190</v>
      </c>
      <c r="D7382" s="4">
        <v>43942</v>
      </c>
      <c r="E7382" s="4">
        <v>43914</v>
      </c>
      <c r="F7382" s="4">
        <v>43991</v>
      </c>
      <c r="G7382">
        <v>1</v>
      </c>
      <c r="H7382">
        <v>3665</v>
      </c>
      <c r="I7382">
        <v>296</v>
      </c>
      <c r="J7382">
        <v>92387</v>
      </c>
      <c r="K7382">
        <v>5974</v>
      </c>
      <c r="L7382">
        <v>7.132417421806489E-2</v>
      </c>
      <c r="M7382">
        <v>0.71098265895953761</v>
      </c>
      <c r="N7382">
        <v>3366.1428571428573</v>
      </c>
      <c r="O7382">
        <v>328</v>
      </c>
      <c r="P7382">
        <v>3366.1428571428573</v>
      </c>
      <c r="Q7382">
        <v>328</v>
      </c>
    </row>
    <row r="7383" spans="1:17" x14ac:dyDescent="0.35">
      <c r="A7383" t="str">
        <f t="shared" si="115"/>
        <v>New Jersey43943</v>
      </c>
      <c r="B7383" t="s">
        <v>38</v>
      </c>
      <c r="C7383">
        <v>8882190</v>
      </c>
      <c r="D7383" s="4">
        <v>43943</v>
      </c>
      <c r="E7383" s="4">
        <v>43914</v>
      </c>
      <c r="F7383" s="4">
        <v>43991</v>
      </c>
      <c r="G7383">
        <v>1</v>
      </c>
      <c r="H7383">
        <v>3527</v>
      </c>
      <c r="I7383">
        <v>433</v>
      </c>
      <c r="J7383">
        <v>95914</v>
      </c>
      <c r="K7383">
        <v>6407</v>
      </c>
      <c r="L7383">
        <v>-3.7653478854024557E-2</v>
      </c>
      <c r="M7383">
        <v>0.46283783783783783</v>
      </c>
      <c r="N7383">
        <v>3554.8571428571427</v>
      </c>
      <c r="O7383">
        <v>331.28571428571428</v>
      </c>
      <c r="P7383">
        <v>3554.8571428571427</v>
      </c>
      <c r="Q7383">
        <v>331.28571428571428</v>
      </c>
    </row>
    <row r="7384" spans="1:17" x14ac:dyDescent="0.35">
      <c r="A7384" t="str">
        <f t="shared" si="115"/>
        <v>New Jersey43944</v>
      </c>
      <c r="B7384" t="s">
        <v>38</v>
      </c>
      <c r="C7384">
        <v>8882190</v>
      </c>
      <c r="D7384" s="4">
        <v>43944</v>
      </c>
      <c r="E7384" s="4">
        <v>43914</v>
      </c>
      <c r="F7384" s="4">
        <v>43991</v>
      </c>
      <c r="G7384">
        <v>1</v>
      </c>
      <c r="H7384">
        <v>4111</v>
      </c>
      <c r="I7384">
        <v>306</v>
      </c>
      <c r="J7384">
        <v>100025</v>
      </c>
      <c r="K7384">
        <v>6713</v>
      </c>
      <c r="L7384">
        <v>0.16557981287212928</v>
      </c>
      <c r="M7384">
        <v>-0.29330254041570436</v>
      </c>
      <c r="N7384">
        <v>3529.7142857142858</v>
      </c>
      <c r="O7384">
        <v>314.71428571428572</v>
      </c>
      <c r="P7384">
        <v>3529.7142857142858</v>
      </c>
      <c r="Q7384">
        <v>314.71428571428572</v>
      </c>
    </row>
    <row r="7385" spans="1:17" x14ac:dyDescent="0.35">
      <c r="A7385" t="str">
        <f t="shared" si="115"/>
        <v>New Jersey43945</v>
      </c>
      <c r="B7385" t="s">
        <v>38</v>
      </c>
      <c r="C7385">
        <v>8882190</v>
      </c>
      <c r="D7385" s="4">
        <v>43945</v>
      </c>
      <c r="E7385" s="4">
        <v>43914</v>
      </c>
      <c r="F7385" s="4">
        <v>43991</v>
      </c>
      <c r="G7385">
        <v>1</v>
      </c>
      <c r="H7385">
        <v>2171</v>
      </c>
      <c r="I7385">
        <v>290</v>
      </c>
      <c r="J7385">
        <v>102196</v>
      </c>
      <c r="K7385">
        <v>7003</v>
      </c>
      <c r="L7385">
        <v>-0.47190464607151544</v>
      </c>
      <c r="M7385">
        <v>-5.2287581699346407E-2</v>
      </c>
      <c r="N7385">
        <v>3389.8571428571427</v>
      </c>
      <c r="O7385">
        <v>303.14285714285717</v>
      </c>
      <c r="P7385">
        <v>3389.8571428571427</v>
      </c>
      <c r="Q7385">
        <v>303.14285714285717</v>
      </c>
    </row>
    <row r="7386" spans="1:17" x14ac:dyDescent="0.35">
      <c r="A7386" t="str">
        <f t="shared" si="115"/>
        <v>New Jersey43946</v>
      </c>
      <c r="B7386" t="s">
        <v>38</v>
      </c>
      <c r="C7386">
        <v>8882190</v>
      </c>
      <c r="D7386" s="4">
        <v>43946</v>
      </c>
      <c r="E7386" s="4">
        <v>43914</v>
      </c>
      <c r="F7386" s="4">
        <v>43991</v>
      </c>
      <c r="G7386">
        <v>1</v>
      </c>
      <c r="H7386">
        <v>3302</v>
      </c>
      <c r="I7386">
        <v>271</v>
      </c>
      <c r="J7386">
        <v>105498</v>
      </c>
      <c r="K7386">
        <v>7274</v>
      </c>
      <c r="L7386">
        <v>0.52095808383233533</v>
      </c>
      <c r="M7386">
        <v>-6.5517241379310351E-2</v>
      </c>
      <c r="N7386">
        <v>3439.7142857142858</v>
      </c>
      <c r="O7386">
        <v>300.71428571428572</v>
      </c>
      <c r="P7386">
        <v>3439.7142857142858</v>
      </c>
      <c r="Q7386">
        <v>300.71428571428572</v>
      </c>
    </row>
    <row r="7387" spans="1:17" x14ac:dyDescent="0.35">
      <c r="A7387" t="str">
        <f t="shared" si="115"/>
        <v>New Jersey43947</v>
      </c>
      <c r="B7387" t="s">
        <v>38</v>
      </c>
      <c r="C7387">
        <v>8882190</v>
      </c>
      <c r="D7387" s="4">
        <v>43947</v>
      </c>
      <c r="E7387" s="4">
        <v>43914</v>
      </c>
      <c r="F7387" s="4">
        <v>43991</v>
      </c>
      <c r="G7387">
        <v>1</v>
      </c>
      <c r="H7387">
        <v>3540</v>
      </c>
      <c r="I7387">
        <v>56</v>
      </c>
      <c r="J7387">
        <v>109038</v>
      </c>
      <c r="K7387">
        <v>7330</v>
      </c>
      <c r="L7387">
        <v>7.2077528770442156E-2</v>
      </c>
      <c r="M7387">
        <v>-0.79335793357933582</v>
      </c>
      <c r="N7387">
        <v>3391</v>
      </c>
      <c r="O7387">
        <v>260.71428571428572</v>
      </c>
      <c r="P7387">
        <v>3391</v>
      </c>
      <c r="Q7387">
        <v>260.71428571428572</v>
      </c>
    </row>
    <row r="7388" spans="1:17" x14ac:dyDescent="0.35">
      <c r="A7388" t="str">
        <f t="shared" si="115"/>
        <v>New Jersey43948</v>
      </c>
      <c r="B7388" t="s">
        <v>38</v>
      </c>
      <c r="C7388">
        <v>8882190</v>
      </c>
      <c r="D7388" s="4">
        <v>43948</v>
      </c>
      <c r="E7388" s="4">
        <v>43914</v>
      </c>
      <c r="F7388" s="4">
        <v>43991</v>
      </c>
      <c r="G7388">
        <v>1</v>
      </c>
      <c r="H7388">
        <v>2150</v>
      </c>
      <c r="I7388">
        <v>143</v>
      </c>
      <c r="J7388">
        <v>111188</v>
      </c>
      <c r="K7388">
        <v>7473</v>
      </c>
      <c r="L7388">
        <v>-0.39265536723163841</v>
      </c>
      <c r="M7388">
        <v>1.5535714285714286</v>
      </c>
      <c r="N7388">
        <v>3209.4285714285716</v>
      </c>
      <c r="O7388">
        <v>256.42857142857144</v>
      </c>
      <c r="P7388">
        <v>3209.4285714285716</v>
      </c>
      <c r="Q7388">
        <v>256.42857142857144</v>
      </c>
    </row>
    <row r="7389" spans="1:17" x14ac:dyDescent="0.35">
      <c r="A7389" t="str">
        <f t="shared" si="115"/>
        <v>New Jersey43949</v>
      </c>
      <c r="B7389" t="s">
        <v>38</v>
      </c>
      <c r="C7389">
        <v>8882190</v>
      </c>
      <c r="D7389" s="4">
        <v>43949</v>
      </c>
      <c r="E7389" s="4">
        <v>43914</v>
      </c>
      <c r="F7389" s="4">
        <v>43991</v>
      </c>
      <c r="G7389">
        <v>1</v>
      </c>
      <c r="H7389">
        <v>2668</v>
      </c>
      <c r="I7389">
        <v>431</v>
      </c>
      <c r="J7389">
        <v>113856</v>
      </c>
      <c r="K7389">
        <v>7904</v>
      </c>
      <c r="L7389">
        <v>0.24093023255813953</v>
      </c>
      <c r="M7389">
        <v>2.0139860139860142</v>
      </c>
      <c r="N7389">
        <v>3067</v>
      </c>
      <c r="O7389">
        <v>275.71428571428572</v>
      </c>
      <c r="P7389">
        <v>3067</v>
      </c>
      <c r="Q7389">
        <v>275.71428571428572</v>
      </c>
    </row>
    <row r="7390" spans="1:17" x14ac:dyDescent="0.35">
      <c r="A7390" t="str">
        <f t="shared" si="115"/>
        <v>New Jersey43950</v>
      </c>
      <c r="B7390" t="s">
        <v>38</v>
      </c>
      <c r="C7390">
        <v>8882190</v>
      </c>
      <c r="D7390" s="4">
        <v>43950</v>
      </c>
      <c r="E7390" s="4">
        <v>43914</v>
      </c>
      <c r="F7390" s="4">
        <v>43991</v>
      </c>
      <c r="G7390">
        <v>1</v>
      </c>
      <c r="H7390">
        <v>2509</v>
      </c>
      <c r="I7390">
        <v>350</v>
      </c>
      <c r="J7390">
        <v>116365</v>
      </c>
      <c r="K7390">
        <v>8254</v>
      </c>
      <c r="L7390">
        <v>-5.9595202398800597E-2</v>
      </c>
      <c r="M7390">
        <v>-0.18793503480278423</v>
      </c>
      <c r="N7390">
        <v>2921.5714285714284</v>
      </c>
      <c r="O7390">
        <v>263.85714285714283</v>
      </c>
      <c r="P7390">
        <v>2921.5714285714284</v>
      </c>
      <c r="Q7390">
        <v>263.85714285714283</v>
      </c>
    </row>
    <row r="7391" spans="1:17" x14ac:dyDescent="0.35">
      <c r="A7391" t="str">
        <f t="shared" si="115"/>
        <v>New Jersey43951</v>
      </c>
      <c r="B7391" t="s">
        <v>38</v>
      </c>
      <c r="C7391">
        <v>8882190</v>
      </c>
      <c r="D7391" s="4">
        <v>43951</v>
      </c>
      <c r="E7391" s="4">
        <v>43914</v>
      </c>
      <c r="F7391" s="4">
        <v>43991</v>
      </c>
      <c r="G7391">
        <v>1</v>
      </c>
      <c r="H7391">
        <v>2287</v>
      </c>
      <c r="I7391">
        <v>483</v>
      </c>
      <c r="J7391">
        <v>118652</v>
      </c>
      <c r="K7391">
        <v>8737</v>
      </c>
      <c r="L7391">
        <v>-8.8481466719808693E-2</v>
      </c>
      <c r="M7391">
        <v>0.38</v>
      </c>
      <c r="N7391">
        <v>2661</v>
      </c>
      <c r="O7391">
        <v>289.14285714285717</v>
      </c>
      <c r="P7391">
        <v>2661</v>
      </c>
      <c r="Q7391">
        <v>289.14285714285717</v>
      </c>
    </row>
    <row r="7392" spans="1:17" x14ac:dyDescent="0.35">
      <c r="A7392" t="str">
        <f t="shared" si="115"/>
        <v>New Jersey43952</v>
      </c>
      <c r="B7392" t="s">
        <v>38</v>
      </c>
      <c r="C7392">
        <v>8882190</v>
      </c>
      <c r="D7392" s="4">
        <v>43952</v>
      </c>
      <c r="E7392" s="4">
        <v>43914</v>
      </c>
      <c r="F7392" s="4">
        <v>43991</v>
      </c>
      <c r="G7392">
        <v>1</v>
      </c>
      <c r="H7392">
        <v>2538</v>
      </c>
      <c r="I7392">
        <v>335</v>
      </c>
      <c r="J7392">
        <v>121190</v>
      </c>
      <c r="K7392">
        <v>9072</v>
      </c>
      <c r="L7392">
        <v>0.10975076519457805</v>
      </c>
      <c r="M7392">
        <v>-0.30641821946169773</v>
      </c>
      <c r="N7392">
        <v>2713.4285714285716</v>
      </c>
      <c r="O7392">
        <v>295.57142857142856</v>
      </c>
      <c r="P7392">
        <v>2713.4285714285716</v>
      </c>
      <c r="Q7392">
        <v>295.57142857142856</v>
      </c>
    </row>
    <row r="7393" spans="1:17" x14ac:dyDescent="0.35">
      <c r="A7393" t="str">
        <f t="shared" si="115"/>
        <v>New Jersey43953</v>
      </c>
      <c r="B7393" t="s">
        <v>38</v>
      </c>
      <c r="C7393">
        <v>8882190</v>
      </c>
      <c r="D7393" s="4">
        <v>43953</v>
      </c>
      <c r="E7393" s="4">
        <v>43914</v>
      </c>
      <c r="F7393" s="4">
        <v>43991</v>
      </c>
      <c r="G7393">
        <v>1</v>
      </c>
      <c r="H7393">
        <v>2527</v>
      </c>
      <c r="I7393">
        <v>230</v>
      </c>
      <c r="J7393">
        <v>123717</v>
      </c>
      <c r="K7393">
        <v>9302</v>
      </c>
      <c r="L7393">
        <v>-4.3341213553979513E-3</v>
      </c>
      <c r="M7393">
        <v>-0.31343283582089554</v>
      </c>
      <c r="N7393">
        <v>2602.7142857142858</v>
      </c>
      <c r="O7393">
        <v>289.71428571428572</v>
      </c>
      <c r="P7393">
        <v>2602.7142857142858</v>
      </c>
      <c r="Q7393">
        <v>289.71428571428572</v>
      </c>
    </row>
    <row r="7394" spans="1:17" x14ac:dyDescent="0.35">
      <c r="A7394" t="str">
        <f t="shared" si="115"/>
        <v>New Jersey43954</v>
      </c>
      <c r="B7394" t="s">
        <v>38</v>
      </c>
      <c r="C7394">
        <v>8882190</v>
      </c>
      <c r="D7394" s="4">
        <v>43954</v>
      </c>
      <c r="E7394" s="4">
        <v>43914</v>
      </c>
      <c r="F7394" s="4">
        <v>43991</v>
      </c>
      <c r="G7394">
        <v>1</v>
      </c>
      <c r="H7394">
        <v>3027</v>
      </c>
      <c r="I7394">
        <v>154</v>
      </c>
      <c r="J7394">
        <v>126744</v>
      </c>
      <c r="K7394">
        <v>9456</v>
      </c>
      <c r="L7394">
        <v>0.19786307874950534</v>
      </c>
      <c r="M7394">
        <v>-0.33043478260869563</v>
      </c>
      <c r="N7394">
        <v>2529.4285714285716</v>
      </c>
      <c r="O7394">
        <v>303.71428571428572</v>
      </c>
      <c r="P7394">
        <v>2529.4285714285716</v>
      </c>
      <c r="Q7394">
        <v>303.71428571428572</v>
      </c>
    </row>
    <row r="7395" spans="1:17" x14ac:dyDescent="0.35">
      <c r="A7395" t="str">
        <f t="shared" si="115"/>
        <v>New Jersey43955</v>
      </c>
      <c r="B7395" t="s">
        <v>38</v>
      </c>
      <c r="C7395">
        <v>8882190</v>
      </c>
      <c r="D7395" s="4">
        <v>43955</v>
      </c>
      <c r="E7395" s="4">
        <v>43914</v>
      </c>
      <c r="F7395" s="4">
        <v>43991</v>
      </c>
      <c r="G7395">
        <v>1</v>
      </c>
      <c r="H7395">
        <v>1525</v>
      </c>
      <c r="I7395">
        <v>63</v>
      </c>
      <c r="J7395">
        <v>128269</v>
      </c>
      <c r="K7395">
        <v>9519</v>
      </c>
      <c r="L7395">
        <v>-0.4962008589362405</v>
      </c>
      <c r="M7395">
        <v>-0.59090909090909094</v>
      </c>
      <c r="N7395">
        <v>2440.1428571428573</v>
      </c>
      <c r="O7395">
        <v>292.28571428571428</v>
      </c>
      <c r="P7395">
        <v>2440.1428571428573</v>
      </c>
      <c r="Q7395">
        <v>292.28571428571428</v>
      </c>
    </row>
    <row r="7396" spans="1:17" x14ac:dyDescent="0.35">
      <c r="A7396" t="str">
        <f t="shared" si="115"/>
        <v>New Jersey43956</v>
      </c>
      <c r="B7396" t="s">
        <v>38</v>
      </c>
      <c r="C7396">
        <v>8882190</v>
      </c>
      <c r="D7396" s="4">
        <v>43956</v>
      </c>
      <c r="E7396" s="4">
        <v>43914</v>
      </c>
      <c r="F7396" s="4">
        <v>43991</v>
      </c>
      <c r="G7396">
        <v>1</v>
      </c>
      <c r="H7396">
        <v>2324</v>
      </c>
      <c r="I7396">
        <v>344</v>
      </c>
      <c r="J7396">
        <v>130593</v>
      </c>
      <c r="K7396">
        <v>9863</v>
      </c>
      <c r="L7396">
        <v>0.52393442622950814</v>
      </c>
      <c r="M7396">
        <v>4.4603174603174605</v>
      </c>
      <c r="N7396">
        <v>2391</v>
      </c>
      <c r="O7396">
        <v>279.85714285714283</v>
      </c>
      <c r="P7396">
        <v>2391</v>
      </c>
      <c r="Q7396">
        <v>279.85714285714283</v>
      </c>
    </row>
    <row r="7397" spans="1:17" x14ac:dyDescent="0.35">
      <c r="A7397" t="str">
        <f t="shared" si="115"/>
        <v>New Jersey43957</v>
      </c>
      <c r="B7397" t="s">
        <v>38</v>
      </c>
      <c r="C7397">
        <v>8882190</v>
      </c>
      <c r="D7397" s="4">
        <v>43957</v>
      </c>
      <c r="E7397" s="4">
        <v>43914</v>
      </c>
      <c r="F7397" s="4">
        <v>43991</v>
      </c>
      <c r="G7397">
        <v>1</v>
      </c>
      <c r="H7397">
        <v>1297</v>
      </c>
      <c r="I7397">
        <v>324</v>
      </c>
      <c r="J7397">
        <v>131890</v>
      </c>
      <c r="K7397">
        <v>10187</v>
      </c>
      <c r="L7397">
        <v>-0.44191049913941483</v>
      </c>
      <c r="M7397">
        <v>-5.8139534883720929E-2</v>
      </c>
      <c r="N7397">
        <v>2217.8571428571427</v>
      </c>
      <c r="O7397">
        <v>276.14285714285717</v>
      </c>
      <c r="P7397">
        <v>2217.8571428571427</v>
      </c>
      <c r="Q7397">
        <v>276.14285714285717</v>
      </c>
    </row>
    <row r="7398" spans="1:17" x14ac:dyDescent="0.35">
      <c r="A7398" t="str">
        <f t="shared" si="115"/>
        <v>New Jersey43958</v>
      </c>
      <c r="B7398" t="s">
        <v>38</v>
      </c>
      <c r="C7398">
        <v>8882190</v>
      </c>
      <c r="D7398" s="4">
        <v>43958</v>
      </c>
      <c r="E7398" s="4">
        <v>43914</v>
      </c>
      <c r="F7398" s="4">
        <v>43991</v>
      </c>
      <c r="G7398">
        <v>1</v>
      </c>
      <c r="H7398">
        <v>2101</v>
      </c>
      <c r="I7398">
        <v>273</v>
      </c>
      <c r="J7398">
        <v>133991</v>
      </c>
      <c r="K7398">
        <v>10460</v>
      </c>
      <c r="L7398">
        <v>0.61989205859676177</v>
      </c>
      <c r="M7398">
        <v>-0.15740740740740741</v>
      </c>
      <c r="N7398">
        <v>2191.2857142857142</v>
      </c>
      <c r="O7398">
        <v>246.14285714285714</v>
      </c>
      <c r="P7398">
        <v>2191.2857142857142</v>
      </c>
      <c r="Q7398">
        <v>246.14285714285714</v>
      </c>
    </row>
    <row r="7399" spans="1:17" x14ac:dyDescent="0.35">
      <c r="A7399" t="str">
        <f t="shared" si="115"/>
        <v>New Jersey43959</v>
      </c>
      <c r="B7399" t="s">
        <v>38</v>
      </c>
      <c r="C7399">
        <v>8882190</v>
      </c>
      <c r="D7399" s="4">
        <v>43959</v>
      </c>
      <c r="E7399" s="4">
        <v>43914</v>
      </c>
      <c r="F7399" s="4">
        <v>43991</v>
      </c>
      <c r="G7399">
        <v>1</v>
      </c>
      <c r="H7399">
        <v>1849</v>
      </c>
      <c r="I7399">
        <v>175</v>
      </c>
      <c r="J7399">
        <v>135840</v>
      </c>
      <c r="K7399">
        <v>10635</v>
      </c>
      <c r="L7399">
        <v>-0.1199428843407901</v>
      </c>
      <c r="M7399">
        <v>-0.35897435897435898</v>
      </c>
      <c r="N7399">
        <v>2092.8571428571427</v>
      </c>
      <c r="O7399">
        <v>223.28571428571428</v>
      </c>
      <c r="P7399">
        <v>2092.8571428571427</v>
      </c>
      <c r="Q7399">
        <v>223.28571428571428</v>
      </c>
    </row>
    <row r="7400" spans="1:17" x14ac:dyDescent="0.35">
      <c r="A7400" t="str">
        <f t="shared" si="115"/>
        <v>New Jersey43960</v>
      </c>
      <c r="B7400" t="s">
        <v>38</v>
      </c>
      <c r="C7400">
        <v>8882190</v>
      </c>
      <c r="D7400" s="4">
        <v>43960</v>
      </c>
      <c r="E7400" s="4">
        <v>43914</v>
      </c>
      <c r="F7400" s="4">
        <v>43991</v>
      </c>
      <c r="G7400">
        <v>1</v>
      </c>
      <c r="H7400">
        <v>1557</v>
      </c>
      <c r="I7400">
        <v>170</v>
      </c>
      <c r="J7400">
        <v>137397</v>
      </c>
      <c r="K7400">
        <v>10805</v>
      </c>
      <c r="L7400">
        <v>-0.15792320173066524</v>
      </c>
      <c r="M7400">
        <v>-2.8571428571428571E-2</v>
      </c>
      <c r="N7400">
        <v>1954.2857142857142</v>
      </c>
      <c r="O7400">
        <v>214.71428571428572</v>
      </c>
      <c r="P7400">
        <v>1954.2857142857142</v>
      </c>
      <c r="Q7400">
        <v>214.71428571428572</v>
      </c>
    </row>
    <row r="7401" spans="1:17" x14ac:dyDescent="0.35">
      <c r="A7401" t="str">
        <f t="shared" si="115"/>
        <v>New Jersey43961</v>
      </c>
      <c r="B7401" t="s">
        <v>38</v>
      </c>
      <c r="C7401">
        <v>8882190</v>
      </c>
      <c r="D7401" s="4">
        <v>43961</v>
      </c>
      <c r="E7401" s="4">
        <v>43914</v>
      </c>
      <c r="F7401" s="4">
        <v>43991</v>
      </c>
      <c r="G7401">
        <v>1</v>
      </c>
      <c r="H7401">
        <v>1357</v>
      </c>
      <c r="I7401">
        <v>157</v>
      </c>
      <c r="J7401">
        <v>138754</v>
      </c>
      <c r="K7401">
        <v>10962</v>
      </c>
      <c r="L7401">
        <v>-0.12845215157353887</v>
      </c>
      <c r="M7401">
        <v>-7.6470588235294124E-2</v>
      </c>
      <c r="N7401">
        <v>1715.7142857142858</v>
      </c>
      <c r="O7401">
        <v>215.14285714285714</v>
      </c>
      <c r="P7401">
        <v>1715.7142857142858</v>
      </c>
      <c r="Q7401">
        <v>215.14285714285714</v>
      </c>
    </row>
    <row r="7402" spans="1:17" x14ac:dyDescent="0.35">
      <c r="A7402" t="str">
        <f t="shared" si="115"/>
        <v>New Jersey43962</v>
      </c>
      <c r="B7402" t="s">
        <v>38</v>
      </c>
      <c r="C7402">
        <v>8882190</v>
      </c>
      <c r="D7402" s="4">
        <v>43962</v>
      </c>
      <c r="E7402" s="4">
        <v>43914</v>
      </c>
      <c r="F7402" s="4">
        <v>43991</v>
      </c>
      <c r="G7402">
        <v>1</v>
      </c>
      <c r="H7402">
        <v>1452</v>
      </c>
      <c r="I7402">
        <v>91</v>
      </c>
      <c r="J7402">
        <v>140206</v>
      </c>
      <c r="K7402">
        <v>11053</v>
      </c>
      <c r="L7402">
        <v>7.0007369196757555E-2</v>
      </c>
      <c r="M7402">
        <v>-0.42038216560509556</v>
      </c>
      <c r="N7402">
        <v>1705.2857142857142</v>
      </c>
      <c r="O7402">
        <v>219.14285714285714</v>
      </c>
      <c r="P7402">
        <v>1705.2857142857142</v>
      </c>
      <c r="Q7402">
        <v>219.14285714285714</v>
      </c>
    </row>
    <row r="7403" spans="1:17" x14ac:dyDescent="0.35">
      <c r="A7403" t="str">
        <f t="shared" si="115"/>
        <v>New Jersey43963</v>
      </c>
      <c r="B7403" t="s">
        <v>38</v>
      </c>
      <c r="C7403">
        <v>8882190</v>
      </c>
      <c r="D7403" s="4">
        <v>43963</v>
      </c>
      <c r="E7403" s="4">
        <v>43914</v>
      </c>
      <c r="F7403" s="4">
        <v>43991</v>
      </c>
      <c r="G7403">
        <v>1</v>
      </c>
      <c r="H7403">
        <v>711</v>
      </c>
      <c r="I7403">
        <v>203</v>
      </c>
      <c r="J7403">
        <v>140917</v>
      </c>
      <c r="K7403">
        <v>11256</v>
      </c>
      <c r="L7403">
        <v>-0.51033057851239672</v>
      </c>
      <c r="M7403">
        <v>1.2307692307692308</v>
      </c>
      <c r="N7403">
        <v>1474.8571428571429</v>
      </c>
      <c r="O7403">
        <v>199</v>
      </c>
      <c r="P7403">
        <v>1474.8571428571429</v>
      </c>
      <c r="Q7403">
        <v>199</v>
      </c>
    </row>
    <row r="7404" spans="1:17" x14ac:dyDescent="0.35">
      <c r="A7404" t="str">
        <f t="shared" si="115"/>
        <v>New Jersey43964</v>
      </c>
      <c r="B7404" t="s">
        <v>38</v>
      </c>
      <c r="C7404">
        <v>8882190</v>
      </c>
      <c r="D7404" s="4">
        <v>43964</v>
      </c>
      <c r="E7404" s="4">
        <v>43914</v>
      </c>
      <c r="F7404" s="4">
        <v>43991</v>
      </c>
      <c r="G7404">
        <v>1</v>
      </c>
      <c r="H7404">
        <v>643</v>
      </c>
      <c r="I7404">
        <v>192</v>
      </c>
      <c r="J7404">
        <v>141560</v>
      </c>
      <c r="K7404">
        <v>11448</v>
      </c>
      <c r="L7404">
        <v>-9.5639943741209557E-2</v>
      </c>
      <c r="M7404">
        <v>-5.4187192118226604E-2</v>
      </c>
      <c r="N7404">
        <v>1381.4285714285713</v>
      </c>
      <c r="O7404">
        <v>180.14285714285714</v>
      </c>
      <c r="P7404">
        <v>1381.4285714285713</v>
      </c>
      <c r="Q7404">
        <v>180.14285714285714</v>
      </c>
    </row>
    <row r="7405" spans="1:17" x14ac:dyDescent="0.35">
      <c r="A7405" t="str">
        <f t="shared" si="115"/>
        <v>New Jersey43965</v>
      </c>
      <c r="B7405" t="s">
        <v>38</v>
      </c>
      <c r="C7405">
        <v>8882190</v>
      </c>
      <c r="D7405" s="4">
        <v>43965</v>
      </c>
      <c r="E7405" s="4">
        <v>43914</v>
      </c>
      <c r="F7405" s="4">
        <v>43991</v>
      </c>
      <c r="G7405">
        <v>1</v>
      </c>
      <c r="H7405">
        <v>1144</v>
      </c>
      <c r="I7405">
        <v>241</v>
      </c>
      <c r="J7405">
        <v>142704</v>
      </c>
      <c r="K7405">
        <v>11689</v>
      </c>
      <c r="L7405">
        <v>0.77916018662519437</v>
      </c>
      <c r="M7405">
        <v>0.25520833333333331</v>
      </c>
      <c r="N7405">
        <v>1244.7142857142858</v>
      </c>
      <c r="O7405">
        <v>175.57142857142858</v>
      </c>
      <c r="P7405">
        <v>1244.7142857142858</v>
      </c>
      <c r="Q7405">
        <v>175.57142857142858</v>
      </c>
    </row>
    <row r="7406" spans="1:17" x14ac:dyDescent="0.35">
      <c r="A7406" t="str">
        <f t="shared" si="115"/>
        <v>New Jersey43966</v>
      </c>
      <c r="B7406" t="s">
        <v>38</v>
      </c>
      <c r="C7406">
        <v>8882190</v>
      </c>
      <c r="D7406" s="4">
        <v>43966</v>
      </c>
      <c r="E7406" s="4">
        <v>43914</v>
      </c>
      <c r="F7406" s="4">
        <v>43991</v>
      </c>
      <c r="G7406">
        <v>1</v>
      </c>
      <c r="H7406">
        <v>1280</v>
      </c>
      <c r="I7406">
        <v>206</v>
      </c>
      <c r="J7406">
        <v>143984</v>
      </c>
      <c r="K7406">
        <v>11895</v>
      </c>
      <c r="L7406">
        <v>0.11888111888111888</v>
      </c>
      <c r="M7406">
        <v>-0.14522821576763487</v>
      </c>
      <c r="N7406">
        <v>1163.4285714285713</v>
      </c>
      <c r="O7406">
        <v>180</v>
      </c>
      <c r="P7406">
        <v>1163.4285714285713</v>
      </c>
      <c r="Q7406">
        <v>180</v>
      </c>
    </row>
    <row r="7407" spans="1:17" x14ac:dyDescent="0.35">
      <c r="A7407" t="str">
        <f t="shared" si="115"/>
        <v>New Jersey43967</v>
      </c>
      <c r="B7407" t="s">
        <v>38</v>
      </c>
      <c r="C7407">
        <v>8882190</v>
      </c>
      <c r="D7407" s="4">
        <v>43967</v>
      </c>
      <c r="E7407" s="4">
        <v>43914</v>
      </c>
      <c r="F7407" s="4">
        <v>43991</v>
      </c>
      <c r="G7407">
        <v>1</v>
      </c>
      <c r="H7407">
        <v>1105</v>
      </c>
      <c r="I7407">
        <v>118</v>
      </c>
      <c r="J7407">
        <v>145089</v>
      </c>
      <c r="K7407">
        <v>12013</v>
      </c>
      <c r="L7407">
        <v>-0.13671875</v>
      </c>
      <c r="M7407">
        <v>-0.42718446601941745</v>
      </c>
      <c r="N7407">
        <v>1098.8571428571429</v>
      </c>
      <c r="O7407">
        <v>172.57142857142858</v>
      </c>
      <c r="P7407">
        <v>1098.8571428571429</v>
      </c>
      <c r="Q7407">
        <v>172.57142857142858</v>
      </c>
    </row>
    <row r="7408" spans="1:17" x14ac:dyDescent="0.35">
      <c r="A7408" t="str">
        <f t="shared" si="115"/>
        <v>New Jersey43968</v>
      </c>
      <c r="B7408" t="s">
        <v>38</v>
      </c>
      <c r="C7408">
        <v>8882190</v>
      </c>
      <c r="D7408" s="4">
        <v>43968</v>
      </c>
      <c r="E7408" s="4">
        <v>43914</v>
      </c>
      <c r="F7408" s="4">
        <v>43991</v>
      </c>
      <c r="G7408">
        <v>1</v>
      </c>
      <c r="H7408">
        <v>1415</v>
      </c>
      <c r="I7408">
        <v>105</v>
      </c>
      <c r="J7408">
        <v>146504</v>
      </c>
      <c r="K7408">
        <v>12118</v>
      </c>
      <c r="L7408">
        <v>0.28054298642533937</v>
      </c>
      <c r="M7408">
        <v>-0.11016949152542373</v>
      </c>
      <c r="N7408">
        <v>1107.1428571428571</v>
      </c>
      <c r="O7408">
        <v>165.14285714285714</v>
      </c>
      <c r="P7408">
        <v>1107.1428571428571</v>
      </c>
      <c r="Q7408">
        <v>165.14285714285714</v>
      </c>
    </row>
    <row r="7409" spans="1:17" x14ac:dyDescent="0.35">
      <c r="A7409" t="str">
        <f t="shared" si="115"/>
        <v>New Jersey43969</v>
      </c>
      <c r="B7409" t="s">
        <v>38</v>
      </c>
      <c r="C7409">
        <v>8882190</v>
      </c>
      <c r="D7409" s="4">
        <v>43969</v>
      </c>
      <c r="E7409" s="4">
        <v>43914</v>
      </c>
      <c r="F7409" s="4">
        <v>43991</v>
      </c>
      <c r="G7409">
        <v>1</v>
      </c>
      <c r="H7409">
        <v>1736</v>
      </c>
      <c r="I7409">
        <v>82</v>
      </c>
      <c r="J7409">
        <v>148240</v>
      </c>
      <c r="K7409">
        <v>12200</v>
      </c>
      <c r="L7409">
        <v>0.22685512367491167</v>
      </c>
      <c r="M7409">
        <v>-0.21904761904761905</v>
      </c>
      <c r="N7409">
        <v>1147.7142857142858</v>
      </c>
      <c r="O7409">
        <v>163.85714285714286</v>
      </c>
      <c r="P7409">
        <v>1147.7142857142858</v>
      </c>
      <c r="Q7409">
        <v>163.85714285714286</v>
      </c>
    </row>
    <row r="7410" spans="1:17" x14ac:dyDescent="0.35">
      <c r="A7410" t="str">
        <f t="shared" si="115"/>
        <v>New Jersey43970</v>
      </c>
      <c r="B7410" t="s">
        <v>38</v>
      </c>
      <c r="C7410">
        <v>8882190</v>
      </c>
      <c r="D7410" s="4">
        <v>43970</v>
      </c>
      <c r="E7410" s="4">
        <v>43914</v>
      </c>
      <c r="F7410" s="4">
        <v>43991</v>
      </c>
      <c r="G7410">
        <v>1</v>
      </c>
      <c r="H7410">
        <v>1116</v>
      </c>
      <c r="I7410">
        <v>149</v>
      </c>
      <c r="J7410">
        <v>149356</v>
      </c>
      <c r="K7410">
        <v>12349</v>
      </c>
      <c r="L7410">
        <v>-0.35714285714285715</v>
      </c>
      <c r="M7410">
        <v>0.81707317073170727</v>
      </c>
      <c r="N7410">
        <v>1205.5714285714287</v>
      </c>
      <c r="O7410">
        <v>156.14285714285714</v>
      </c>
      <c r="P7410">
        <v>1205.5714285714287</v>
      </c>
      <c r="Q7410">
        <v>156.14285714285714</v>
      </c>
    </row>
    <row r="7411" spans="1:17" x14ac:dyDescent="0.35">
      <c r="A7411" t="str">
        <f t="shared" si="115"/>
        <v>New Jersey43971</v>
      </c>
      <c r="B7411" t="s">
        <v>38</v>
      </c>
      <c r="C7411">
        <v>8882190</v>
      </c>
      <c r="D7411" s="4">
        <v>43971</v>
      </c>
      <c r="E7411" s="4">
        <v>43914</v>
      </c>
      <c r="F7411" s="4">
        <v>43991</v>
      </c>
      <c r="G7411">
        <v>1</v>
      </c>
      <c r="H7411">
        <v>1420</v>
      </c>
      <c r="I7411">
        <v>171</v>
      </c>
      <c r="J7411">
        <v>150776</v>
      </c>
      <c r="K7411">
        <v>12520</v>
      </c>
      <c r="L7411">
        <v>0.27240143369175629</v>
      </c>
      <c r="M7411">
        <v>0.1476510067114094</v>
      </c>
      <c r="N7411">
        <v>1316.5714285714287</v>
      </c>
      <c r="O7411">
        <v>153.14285714285714</v>
      </c>
      <c r="P7411">
        <v>1316.5714285714287</v>
      </c>
      <c r="Q7411">
        <v>153.14285714285714</v>
      </c>
    </row>
    <row r="7412" spans="1:17" x14ac:dyDescent="0.35">
      <c r="A7412" t="str">
        <f t="shared" si="115"/>
        <v>New Jersey43972</v>
      </c>
      <c r="B7412" t="s">
        <v>38</v>
      </c>
      <c r="C7412">
        <v>8882190</v>
      </c>
      <c r="D7412" s="4">
        <v>43972</v>
      </c>
      <c r="E7412" s="4">
        <v>43914</v>
      </c>
      <c r="F7412" s="4">
        <v>43991</v>
      </c>
      <c r="G7412">
        <v>1</v>
      </c>
      <c r="H7412">
        <v>810</v>
      </c>
      <c r="I7412">
        <v>103</v>
      </c>
      <c r="J7412">
        <v>151586</v>
      </c>
      <c r="K7412">
        <v>12623</v>
      </c>
      <c r="L7412">
        <v>-0.42957746478873238</v>
      </c>
      <c r="M7412">
        <v>-0.39766081871345027</v>
      </c>
      <c r="N7412">
        <v>1268.8571428571429</v>
      </c>
      <c r="O7412">
        <v>133.42857142857142</v>
      </c>
      <c r="P7412">
        <v>1268.8571428571429</v>
      </c>
      <c r="Q7412">
        <v>133.42857142857142</v>
      </c>
    </row>
    <row r="7413" spans="1:17" x14ac:dyDescent="0.35">
      <c r="A7413" t="str">
        <f t="shared" si="115"/>
        <v>New Jersey43973</v>
      </c>
      <c r="B7413" t="s">
        <v>38</v>
      </c>
      <c r="C7413">
        <v>8882190</v>
      </c>
      <c r="D7413" s="4">
        <v>43973</v>
      </c>
      <c r="E7413" s="4">
        <v>43914</v>
      </c>
      <c r="F7413" s="4">
        <v>43991</v>
      </c>
      <c r="G7413">
        <v>1</v>
      </c>
      <c r="H7413">
        <v>993</v>
      </c>
      <c r="I7413">
        <v>146</v>
      </c>
      <c r="J7413">
        <v>152579</v>
      </c>
      <c r="K7413">
        <v>12769</v>
      </c>
      <c r="L7413">
        <v>0.22592592592592592</v>
      </c>
      <c r="M7413">
        <v>0.41747572815533979</v>
      </c>
      <c r="N7413">
        <v>1227.8571428571429</v>
      </c>
      <c r="O7413">
        <v>124.85714285714286</v>
      </c>
      <c r="P7413">
        <v>1227.8571428571429</v>
      </c>
      <c r="Q7413">
        <v>124.85714285714286</v>
      </c>
    </row>
    <row r="7414" spans="1:17" x14ac:dyDescent="0.35">
      <c r="A7414" t="str">
        <f t="shared" si="115"/>
        <v>New Jersey43974</v>
      </c>
      <c r="B7414" t="s">
        <v>38</v>
      </c>
      <c r="C7414">
        <v>8882190</v>
      </c>
      <c r="D7414" s="4">
        <v>43974</v>
      </c>
      <c r="E7414" s="4">
        <v>43914</v>
      </c>
      <c r="F7414" s="4">
        <v>43991</v>
      </c>
      <c r="G7414">
        <v>1</v>
      </c>
      <c r="H7414">
        <v>561</v>
      </c>
      <c r="I7414">
        <v>100</v>
      </c>
      <c r="J7414">
        <v>153140</v>
      </c>
      <c r="K7414">
        <v>12869</v>
      </c>
      <c r="L7414">
        <v>-0.43504531722054379</v>
      </c>
      <c r="M7414">
        <v>-0.31506849315068491</v>
      </c>
      <c r="N7414">
        <v>1150.1428571428571</v>
      </c>
      <c r="O7414">
        <v>122.28571428571429</v>
      </c>
      <c r="P7414">
        <v>1150.1428571428571</v>
      </c>
      <c r="Q7414">
        <v>122.28571428571429</v>
      </c>
    </row>
    <row r="7415" spans="1:17" x14ac:dyDescent="0.35">
      <c r="A7415" t="str">
        <f t="shared" si="115"/>
        <v>New Jersey43975</v>
      </c>
      <c r="B7415" t="s">
        <v>38</v>
      </c>
      <c r="C7415">
        <v>8882190</v>
      </c>
      <c r="D7415" s="4">
        <v>43975</v>
      </c>
      <c r="E7415" s="4">
        <v>43914</v>
      </c>
      <c r="F7415" s="4">
        <v>43991</v>
      </c>
      <c r="G7415">
        <v>1</v>
      </c>
      <c r="H7415">
        <v>1014</v>
      </c>
      <c r="I7415">
        <v>58</v>
      </c>
      <c r="J7415">
        <v>154154</v>
      </c>
      <c r="K7415">
        <v>12927</v>
      </c>
      <c r="L7415">
        <v>0.80748663101604279</v>
      </c>
      <c r="M7415">
        <v>-0.42</v>
      </c>
      <c r="N7415">
        <v>1092.8571428571429</v>
      </c>
      <c r="O7415">
        <v>115.57142857142857</v>
      </c>
      <c r="P7415">
        <v>1092.8571428571429</v>
      </c>
      <c r="Q7415">
        <v>115.57142857142857</v>
      </c>
    </row>
    <row r="7416" spans="1:17" x14ac:dyDescent="0.35">
      <c r="A7416" t="str">
        <f t="shared" si="115"/>
        <v>New Jersey43976</v>
      </c>
      <c r="B7416" t="s">
        <v>38</v>
      </c>
      <c r="C7416">
        <v>8882190</v>
      </c>
      <c r="D7416" s="4">
        <v>43976</v>
      </c>
      <c r="E7416" s="4">
        <v>43914</v>
      </c>
      <c r="F7416" s="4">
        <v>43991</v>
      </c>
      <c r="G7416">
        <v>1</v>
      </c>
      <c r="H7416">
        <v>938</v>
      </c>
      <c r="I7416">
        <v>14</v>
      </c>
      <c r="J7416">
        <v>155092</v>
      </c>
      <c r="K7416">
        <v>12941</v>
      </c>
      <c r="L7416">
        <v>-7.4950690335305714E-2</v>
      </c>
      <c r="M7416">
        <v>-0.75862068965517238</v>
      </c>
      <c r="N7416">
        <v>978.85714285714289</v>
      </c>
      <c r="O7416">
        <v>105.85714285714286</v>
      </c>
      <c r="P7416">
        <v>978.85714285714289</v>
      </c>
      <c r="Q7416">
        <v>105.85714285714286</v>
      </c>
    </row>
    <row r="7417" spans="1:17" x14ac:dyDescent="0.35">
      <c r="A7417" t="str">
        <f t="shared" si="115"/>
        <v>New Jersey43977</v>
      </c>
      <c r="B7417" t="s">
        <v>38</v>
      </c>
      <c r="C7417">
        <v>8882190</v>
      </c>
      <c r="D7417" s="4">
        <v>43977</v>
      </c>
      <c r="E7417" s="4">
        <v>43914</v>
      </c>
      <c r="F7417" s="4">
        <v>43991</v>
      </c>
      <c r="G7417">
        <v>1</v>
      </c>
      <c r="H7417">
        <v>672</v>
      </c>
      <c r="I7417">
        <v>53</v>
      </c>
      <c r="J7417">
        <v>155764</v>
      </c>
      <c r="K7417">
        <v>12994</v>
      </c>
      <c r="L7417">
        <v>-0.28358208955223879</v>
      </c>
      <c r="M7417">
        <v>2.7857142857142856</v>
      </c>
      <c r="N7417">
        <v>915.42857142857144</v>
      </c>
      <c r="O7417">
        <v>92.142857142857139</v>
      </c>
      <c r="P7417">
        <v>915.42857142857144</v>
      </c>
      <c r="Q7417">
        <v>92.142857142857139</v>
      </c>
    </row>
    <row r="7418" spans="1:17" x14ac:dyDescent="0.35">
      <c r="A7418" t="str">
        <f t="shared" si="115"/>
        <v>New Jersey43978</v>
      </c>
      <c r="B7418" t="s">
        <v>38</v>
      </c>
      <c r="C7418">
        <v>8882190</v>
      </c>
      <c r="D7418" s="4">
        <v>43978</v>
      </c>
      <c r="E7418" s="4">
        <v>43914</v>
      </c>
      <c r="F7418" s="4">
        <v>43991</v>
      </c>
      <c r="G7418">
        <v>1</v>
      </c>
      <c r="H7418">
        <v>864</v>
      </c>
      <c r="I7418">
        <v>149</v>
      </c>
      <c r="J7418">
        <v>156628</v>
      </c>
      <c r="K7418">
        <v>13143</v>
      </c>
      <c r="L7418">
        <v>0.2857142857142857</v>
      </c>
      <c r="M7418">
        <v>1.8113207547169812</v>
      </c>
      <c r="N7418">
        <v>836</v>
      </c>
      <c r="O7418">
        <v>89</v>
      </c>
      <c r="P7418">
        <v>836</v>
      </c>
      <c r="Q7418">
        <v>89</v>
      </c>
    </row>
    <row r="7419" spans="1:17" x14ac:dyDescent="0.35">
      <c r="A7419" t="str">
        <f t="shared" si="115"/>
        <v>New Jersey43979</v>
      </c>
      <c r="B7419" t="s">
        <v>38</v>
      </c>
      <c r="C7419">
        <v>8882190</v>
      </c>
      <c r="D7419" s="4">
        <v>43979</v>
      </c>
      <c r="E7419" s="4">
        <v>43914</v>
      </c>
      <c r="F7419" s="4">
        <v>43991</v>
      </c>
      <c r="G7419">
        <v>1</v>
      </c>
      <c r="H7419">
        <v>557</v>
      </c>
      <c r="I7419">
        <v>75</v>
      </c>
      <c r="J7419">
        <v>157185</v>
      </c>
      <c r="K7419">
        <v>13218</v>
      </c>
      <c r="L7419">
        <v>-0.35532407407407407</v>
      </c>
      <c r="M7419">
        <v>-0.49664429530201343</v>
      </c>
      <c r="N7419">
        <v>799.85714285714289</v>
      </c>
      <c r="O7419">
        <v>85</v>
      </c>
      <c r="P7419">
        <v>799.85714285714289</v>
      </c>
      <c r="Q7419">
        <v>85</v>
      </c>
    </row>
    <row r="7420" spans="1:17" x14ac:dyDescent="0.35">
      <c r="A7420" t="str">
        <f t="shared" si="115"/>
        <v>New Jersey43980</v>
      </c>
      <c r="B7420" t="s">
        <v>38</v>
      </c>
      <c r="C7420">
        <v>8882190</v>
      </c>
      <c r="D7420" s="4">
        <v>43980</v>
      </c>
      <c r="E7420" s="4">
        <v>43914</v>
      </c>
      <c r="F7420" s="4">
        <v>43991</v>
      </c>
      <c r="G7420">
        <v>1</v>
      </c>
      <c r="H7420">
        <v>1659</v>
      </c>
      <c r="I7420">
        <v>127</v>
      </c>
      <c r="J7420">
        <v>158844</v>
      </c>
      <c r="K7420">
        <v>13345</v>
      </c>
      <c r="L7420">
        <v>1.9784560143626571</v>
      </c>
      <c r="M7420">
        <v>0.69333333333333336</v>
      </c>
      <c r="N7420">
        <v>895</v>
      </c>
      <c r="O7420">
        <v>82.285714285714292</v>
      </c>
      <c r="P7420">
        <v>895</v>
      </c>
      <c r="Q7420">
        <v>82.285714285714292</v>
      </c>
    </row>
    <row r="7421" spans="1:17" x14ac:dyDescent="0.35">
      <c r="A7421" t="str">
        <f t="shared" si="115"/>
        <v>New Jersey43981</v>
      </c>
      <c r="B7421" t="s">
        <v>38</v>
      </c>
      <c r="C7421">
        <v>8882190</v>
      </c>
      <c r="D7421" s="4">
        <v>43981</v>
      </c>
      <c r="E7421" s="4">
        <v>43914</v>
      </c>
      <c r="F7421" s="4">
        <v>43991</v>
      </c>
      <c r="G7421">
        <v>1</v>
      </c>
      <c r="H7421">
        <v>764</v>
      </c>
      <c r="I7421">
        <v>105</v>
      </c>
      <c r="J7421">
        <v>159608</v>
      </c>
      <c r="K7421">
        <v>13450</v>
      </c>
      <c r="L7421">
        <v>-0.5394816154309825</v>
      </c>
      <c r="M7421">
        <v>-0.17322834645669291</v>
      </c>
      <c r="N7421">
        <v>924</v>
      </c>
      <c r="O7421">
        <v>83</v>
      </c>
      <c r="P7421">
        <v>924</v>
      </c>
      <c r="Q7421">
        <v>83</v>
      </c>
    </row>
    <row r="7422" spans="1:17" x14ac:dyDescent="0.35">
      <c r="A7422" t="str">
        <f t="shared" si="115"/>
        <v>New Jersey43982</v>
      </c>
      <c r="B7422" t="s">
        <v>38</v>
      </c>
      <c r="C7422">
        <v>8882190</v>
      </c>
      <c r="D7422" s="4">
        <v>43982</v>
      </c>
      <c r="E7422" s="4">
        <v>43914</v>
      </c>
      <c r="F7422" s="4">
        <v>43991</v>
      </c>
      <c r="G7422">
        <v>1</v>
      </c>
      <c r="H7422">
        <v>837</v>
      </c>
      <c r="I7422">
        <v>68</v>
      </c>
      <c r="J7422">
        <v>160445</v>
      </c>
      <c r="K7422">
        <v>13518</v>
      </c>
      <c r="L7422">
        <v>9.5549738219895292E-2</v>
      </c>
      <c r="M7422">
        <v>-0.35238095238095241</v>
      </c>
      <c r="N7422">
        <v>898.71428571428567</v>
      </c>
      <c r="O7422">
        <v>84.428571428571431</v>
      </c>
      <c r="P7422">
        <v>898.71428571428567</v>
      </c>
      <c r="Q7422">
        <v>84.428571428571431</v>
      </c>
    </row>
    <row r="7423" spans="1:17" x14ac:dyDescent="0.35">
      <c r="A7423" t="str">
        <f t="shared" si="115"/>
        <v>New Jersey43983</v>
      </c>
      <c r="B7423" t="s">
        <v>38</v>
      </c>
      <c r="C7423">
        <v>8882190</v>
      </c>
      <c r="D7423" s="4">
        <v>43983</v>
      </c>
      <c r="E7423" s="4">
        <v>43914</v>
      </c>
      <c r="F7423" s="4">
        <v>43991</v>
      </c>
      <c r="G7423">
        <v>1</v>
      </c>
      <c r="H7423">
        <v>473</v>
      </c>
      <c r="I7423">
        <v>29</v>
      </c>
      <c r="J7423">
        <v>160918</v>
      </c>
      <c r="K7423">
        <v>13547</v>
      </c>
      <c r="L7423">
        <v>-0.43488649940262841</v>
      </c>
      <c r="M7423">
        <v>-0.57352941176470584</v>
      </c>
      <c r="N7423">
        <v>832.28571428571433</v>
      </c>
      <c r="O7423">
        <v>86.571428571428569</v>
      </c>
      <c r="P7423">
        <v>832.28571428571433</v>
      </c>
      <c r="Q7423">
        <v>86.571428571428569</v>
      </c>
    </row>
    <row r="7424" spans="1:17" x14ac:dyDescent="0.35">
      <c r="A7424" t="str">
        <f t="shared" si="115"/>
        <v>New Jersey43984</v>
      </c>
      <c r="B7424" t="s">
        <v>38</v>
      </c>
      <c r="C7424">
        <v>8882190</v>
      </c>
      <c r="D7424" s="4">
        <v>43984</v>
      </c>
      <c r="E7424" s="4">
        <v>43914</v>
      </c>
      <c r="F7424" s="4">
        <v>43991</v>
      </c>
      <c r="G7424">
        <v>1</v>
      </c>
      <c r="H7424">
        <v>627</v>
      </c>
      <c r="I7424">
        <v>52</v>
      </c>
      <c r="J7424">
        <v>161545</v>
      </c>
      <c r="K7424">
        <v>13599</v>
      </c>
      <c r="L7424">
        <v>0.32558139534883723</v>
      </c>
      <c r="M7424">
        <v>0.7931034482758621</v>
      </c>
      <c r="N7424">
        <v>825.85714285714289</v>
      </c>
      <c r="O7424">
        <v>86.428571428571431</v>
      </c>
      <c r="P7424">
        <v>825.85714285714289</v>
      </c>
      <c r="Q7424">
        <v>86.428571428571431</v>
      </c>
    </row>
    <row r="7425" spans="1:17" x14ac:dyDescent="0.35">
      <c r="A7425" t="str">
        <f t="shared" si="115"/>
        <v>New Jersey43985</v>
      </c>
      <c r="B7425" t="s">
        <v>38</v>
      </c>
      <c r="C7425">
        <v>8882190</v>
      </c>
      <c r="D7425" s="4">
        <v>43985</v>
      </c>
      <c r="E7425" s="4">
        <v>43914</v>
      </c>
      <c r="F7425" s="4">
        <v>43991</v>
      </c>
      <c r="G7425">
        <v>1</v>
      </c>
      <c r="H7425">
        <v>523</v>
      </c>
      <c r="I7425">
        <v>111</v>
      </c>
      <c r="J7425">
        <v>162068</v>
      </c>
      <c r="K7425">
        <v>13710</v>
      </c>
      <c r="L7425">
        <v>-0.16586921850079744</v>
      </c>
      <c r="M7425">
        <v>1.1346153846153846</v>
      </c>
      <c r="N7425">
        <v>777.14285714285711</v>
      </c>
      <c r="O7425">
        <v>81</v>
      </c>
      <c r="P7425">
        <v>777.14285714285711</v>
      </c>
      <c r="Q7425">
        <v>81</v>
      </c>
    </row>
    <row r="7426" spans="1:17" x14ac:dyDescent="0.35">
      <c r="A7426" t="str">
        <f t="shared" si="115"/>
        <v>New Jersey43986</v>
      </c>
      <c r="B7426" t="s">
        <v>38</v>
      </c>
      <c r="C7426">
        <v>8882190</v>
      </c>
      <c r="D7426" s="4">
        <v>43986</v>
      </c>
      <c r="E7426" s="4">
        <v>43914</v>
      </c>
      <c r="F7426" s="4">
        <v>43991</v>
      </c>
      <c r="G7426">
        <v>1</v>
      </c>
      <c r="H7426">
        <v>462</v>
      </c>
      <c r="I7426">
        <v>95</v>
      </c>
      <c r="J7426">
        <v>162530</v>
      </c>
      <c r="K7426">
        <v>13805</v>
      </c>
      <c r="L7426">
        <v>-0.11663479923518165</v>
      </c>
      <c r="M7426">
        <v>-0.14414414414414414</v>
      </c>
      <c r="N7426">
        <v>763.57142857142856</v>
      </c>
      <c r="O7426">
        <v>83.857142857142861</v>
      </c>
      <c r="P7426">
        <v>763.57142857142856</v>
      </c>
      <c r="Q7426">
        <v>83.857142857142861</v>
      </c>
    </row>
    <row r="7427" spans="1:17" x14ac:dyDescent="0.35">
      <c r="A7427" t="str">
        <f t="shared" ref="A7427:A7490" si="116">B7427&amp;D7427</f>
        <v>New Jersey43987</v>
      </c>
      <c r="B7427" t="s">
        <v>38</v>
      </c>
      <c r="C7427">
        <v>8882190</v>
      </c>
      <c r="D7427" s="4">
        <v>43987</v>
      </c>
      <c r="E7427" s="4">
        <v>43914</v>
      </c>
      <c r="F7427" s="4">
        <v>43991</v>
      </c>
      <c r="G7427">
        <v>1</v>
      </c>
      <c r="H7427">
        <v>806</v>
      </c>
      <c r="I7427">
        <v>82</v>
      </c>
      <c r="J7427">
        <v>163336</v>
      </c>
      <c r="K7427">
        <v>13887</v>
      </c>
      <c r="L7427">
        <v>0.74458874458874458</v>
      </c>
      <c r="M7427">
        <v>-0.1368421052631579</v>
      </c>
      <c r="N7427">
        <v>641.71428571428567</v>
      </c>
      <c r="O7427">
        <v>77.428571428571431</v>
      </c>
      <c r="P7427">
        <v>641.71428571428567</v>
      </c>
      <c r="Q7427">
        <v>77.428571428571431</v>
      </c>
    </row>
    <row r="7428" spans="1:17" x14ac:dyDescent="0.35">
      <c r="A7428" t="str">
        <f t="shared" si="116"/>
        <v>New Jersey43988</v>
      </c>
      <c r="B7428" t="s">
        <v>38</v>
      </c>
      <c r="C7428">
        <v>8882190</v>
      </c>
      <c r="D7428" s="4">
        <v>43988</v>
      </c>
      <c r="E7428" s="4">
        <v>43914</v>
      </c>
      <c r="F7428" s="4">
        <v>43991</v>
      </c>
      <c r="G7428">
        <v>1</v>
      </c>
      <c r="H7428">
        <v>557</v>
      </c>
      <c r="I7428">
        <v>58</v>
      </c>
      <c r="J7428">
        <v>163893</v>
      </c>
      <c r="K7428">
        <v>13945</v>
      </c>
      <c r="L7428">
        <v>-0.30893300248138955</v>
      </c>
      <c r="M7428">
        <v>-0.29268292682926828</v>
      </c>
      <c r="N7428">
        <v>612.14285714285711</v>
      </c>
      <c r="O7428">
        <v>70.714285714285708</v>
      </c>
      <c r="P7428">
        <v>612.14285714285711</v>
      </c>
      <c r="Q7428">
        <v>70.714285714285708</v>
      </c>
    </row>
    <row r="7429" spans="1:17" x14ac:dyDescent="0.35">
      <c r="A7429" t="str">
        <f t="shared" si="116"/>
        <v>New Jersey43989</v>
      </c>
      <c r="B7429" t="s">
        <v>38</v>
      </c>
      <c r="C7429">
        <v>8882190</v>
      </c>
      <c r="D7429" s="4">
        <v>43989</v>
      </c>
      <c r="E7429" s="4">
        <v>43914</v>
      </c>
      <c r="F7429" s="4">
        <v>43991</v>
      </c>
      <c r="G7429">
        <v>1</v>
      </c>
      <c r="H7429">
        <v>271</v>
      </c>
      <c r="I7429">
        <v>71</v>
      </c>
      <c r="J7429">
        <v>164164</v>
      </c>
      <c r="K7429">
        <v>14016</v>
      </c>
      <c r="L7429">
        <v>-0.51346499102333931</v>
      </c>
      <c r="M7429">
        <v>0.22413793103448276</v>
      </c>
      <c r="N7429">
        <v>531.28571428571433</v>
      </c>
      <c r="O7429">
        <v>71.142857142857139</v>
      </c>
      <c r="P7429">
        <v>531.28571428571433</v>
      </c>
      <c r="Q7429">
        <v>71.142857142857139</v>
      </c>
    </row>
    <row r="7430" spans="1:17" x14ac:dyDescent="0.35">
      <c r="A7430" t="str">
        <f t="shared" si="116"/>
        <v>New Jersey43990</v>
      </c>
      <c r="B7430" t="s">
        <v>38</v>
      </c>
      <c r="C7430">
        <v>8882190</v>
      </c>
      <c r="D7430" s="4">
        <v>43990</v>
      </c>
      <c r="E7430" s="4">
        <v>43914</v>
      </c>
      <c r="F7430" s="4">
        <v>43991</v>
      </c>
      <c r="G7430">
        <v>1</v>
      </c>
      <c r="H7430">
        <v>333</v>
      </c>
      <c r="I7430">
        <v>39</v>
      </c>
      <c r="J7430">
        <v>164497</v>
      </c>
      <c r="K7430">
        <v>14055</v>
      </c>
      <c r="L7430">
        <v>0.22878228782287824</v>
      </c>
      <c r="M7430">
        <v>-0.45070422535211269</v>
      </c>
      <c r="N7430">
        <v>511.28571428571428</v>
      </c>
      <c r="O7430">
        <v>72.571428571428569</v>
      </c>
      <c r="P7430">
        <v>511.28571428571428</v>
      </c>
      <c r="Q7430">
        <v>72.571428571428569</v>
      </c>
    </row>
    <row r="7431" spans="1:17" x14ac:dyDescent="0.35">
      <c r="A7431" t="str">
        <f t="shared" si="116"/>
        <v>New Jersey43991</v>
      </c>
      <c r="B7431" t="s">
        <v>38</v>
      </c>
      <c r="C7431">
        <v>8882190</v>
      </c>
      <c r="D7431" s="4">
        <v>43991</v>
      </c>
      <c r="E7431" s="4">
        <v>43914</v>
      </c>
      <c r="F7431" s="4">
        <v>43991</v>
      </c>
      <c r="G7431">
        <v>1</v>
      </c>
      <c r="H7431">
        <v>299</v>
      </c>
      <c r="I7431">
        <v>93</v>
      </c>
      <c r="J7431">
        <v>164796</v>
      </c>
      <c r="K7431">
        <v>14148</v>
      </c>
      <c r="L7431">
        <v>-0.1021021021021021</v>
      </c>
      <c r="M7431">
        <v>1.3846153846153846</v>
      </c>
      <c r="N7431">
        <v>464.42857142857144</v>
      </c>
      <c r="O7431">
        <v>78.428571428571431</v>
      </c>
      <c r="P7431">
        <v>464.42857142857144</v>
      </c>
      <c r="Q7431">
        <v>78.428571428571431</v>
      </c>
    </row>
    <row r="7432" spans="1:17" x14ac:dyDescent="0.35">
      <c r="A7432" t="str">
        <f t="shared" si="116"/>
        <v>New Jersey43992</v>
      </c>
      <c r="B7432" t="s">
        <v>38</v>
      </c>
      <c r="C7432">
        <v>8882190</v>
      </c>
      <c r="D7432" s="4">
        <v>43992</v>
      </c>
      <c r="E7432" s="4">
        <v>43914</v>
      </c>
      <c r="F7432" s="4">
        <v>43991</v>
      </c>
      <c r="G7432">
        <v>0</v>
      </c>
      <c r="H7432">
        <v>550</v>
      </c>
      <c r="I7432">
        <v>76</v>
      </c>
      <c r="J7432">
        <v>165346</v>
      </c>
      <c r="K7432">
        <v>14224</v>
      </c>
      <c r="L7432">
        <v>0.83946488294314381</v>
      </c>
      <c r="M7432">
        <v>-0.18279569892473119</v>
      </c>
      <c r="N7432">
        <v>468.28571428571428</v>
      </c>
      <c r="O7432">
        <v>73.428571428571431</v>
      </c>
      <c r="P7432">
        <v>468.28571428571428</v>
      </c>
      <c r="Q7432">
        <v>73.428571428571431</v>
      </c>
    </row>
    <row r="7433" spans="1:17" x14ac:dyDescent="0.35">
      <c r="A7433" t="str">
        <f t="shared" si="116"/>
        <v>New Jersey43993</v>
      </c>
      <c r="B7433" t="s">
        <v>38</v>
      </c>
      <c r="C7433">
        <v>8882190</v>
      </c>
      <c r="D7433" s="4">
        <v>43993</v>
      </c>
      <c r="E7433" s="4">
        <v>43914</v>
      </c>
      <c r="F7433" s="4">
        <v>43991</v>
      </c>
      <c r="G7433">
        <v>0</v>
      </c>
      <c r="H7433">
        <v>470</v>
      </c>
      <c r="I7433">
        <v>67</v>
      </c>
      <c r="J7433">
        <v>165816</v>
      </c>
      <c r="K7433">
        <v>14291</v>
      </c>
      <c r="L7433">
        <v>-0.14545454545454545</v>
      </c>
      <c r="M7433">
        <v>-0.11842105263157894</v>
      </c>
      <c r="N7433">
        <v>469.42857142857144</v>
      </c>
      <c r="O7433">
        <v>69.428571428571431</v>
      </c>
      <c r="P7433">
        <v>469.42857142857144</v>
      </c>
      <c r="Q7433">
        <v>69.428571428571431</v>
      </c>
    </row>
    <row r="7434" spans="1:17" x14ac:dyDescent="0.35">
      <c r="A7434" t="str">
        <f t="shared" si="116"/>
        <v>New Jersey43994</v>
      </c>
      <c r="B7434" t="s">
        <v>38</v>
      </c>
      <c r="C7434">
        <v>8882190</v>
      </c>
      <c r="D7434" s="4">
        <v>43994</v>
      </c>
      <c r="E7434" s="4">
        <v>43914</v>
      </c>
      <c r="F7434" s="4">
        <v>43991</v>
      </c>
      <c r="G7434">
        <v>0</v>
      </c>
      <c r="H7434">
        <v>348</v>
      </c>
      <c r="I7434">
        <v>50</v>
      </c>
      <c r="J7434">
        <v>166164</v>
      </c>
      <c r="K7434">
        <v>14341</v>
      </c>
      <c r="L7434">
        <v>-0.25957446808510637</v>
      </c>
      <c r="M7434">
        <v>-0.2537313432835821</v>
      </c>
      <c r="N7434">
        <v>404</v>
      </c>
      <c r="O7434">
        <v>64.857142857142861</v>
      </c>
      <c r="P7434">
        <v>404</v>
      </c>
      <c r="Q7434">
        <v>64.857142857142861</v>
      </c>
    </row>
    <row r="7435" spans="1:17" x14ac:dyDescent="0.35">
      <c r="A7435" t="str">
        <f t="shared" si="116"/>
        <v>New Jersey43995</v>
      </c>
      <c r="B7435" t="s">
        <v>38</v>
      </c>
      <c r="C7435">
        <v>8882190</v>
      </c>
      <c r="D7435" s="4">
        <v>43995</v>
      </c>
      <c r="E7435" s="4">
        <v>43914</v>
      </c>
      <c r="F7435" s="4">
        <v>43991</v>
      </c>
      <c r="G7435">
        <v>0</v>
      </c>
      <c r="H7435">
        <v>441</v>
      </c>
      <c r="I7435">
        <v>135</v>
      </c>
      <c r="J7435">
        <v>166605</v>
      </c>
      <c r="K7435">
        <v>14476</v>
      </c>
      <c r="L7435">
        <v>0.26724137931034481</v>
      </c>
      <c r="M7435">
        <v>1.7</v>
      </c>
      <c r="N7435">
        <v>387.42857142857144</v>
      </c>
      <c r="O7435">
        <v>75.857142857142861</v>
      </c>
      <c r="P7435">
        <v>387.42857142857144</v>
      </c>
      <c r="Q7435">
        <v>75.857142857142861</v>
      </c>
    </row>
    <row r="7436" spans="1:17" x14ac:dyDescent="0.35">
      <c r="A7436" t="str">
        <f t="shared" si="116"/>
        <v>New Jersey43996</v>
      </c>
      <c r="B7436" t="s">
        <v>38</v>
      </c>
      <c r="C7436">
        <v>8882190</v>
      </c>
      <c r="D7436" s="4">
        <v>43996</v>
      </c>
      <c r="E7436" s="4">
        <v>43914</v>
      </c>
      <c r="F7436" s="4">
        <v>43991</v>
      </c>
      <c r="G7436">
        <v>0</v>
      </c>
      <c r="H7436">
        <v>276</v>
      </c>
      <c r="I7436">
        <v>39</v>
      </c>
      <c r="J7436">
        <v>166881</v>
      </c>
      <c r="K7436">
        <v>14515</v>
      </c>
      <c r="L7436">
        <v>-0.37414965986394561</v>
      </c>
      <c r="M7436">
        <v>-0.71111111111111114</v>
      </c>
      <c r="N7436">
        <v>388.14285714285717</v>
      </c>
      <c r="O7436">
        <v>71.285714285714292</v>
      </c>
      <c r="P7436">
        <v>388.14285714285717</v>
      </c>
      <c r="Q7436">
        <v>71.285714285714292</v>
      </c>
    </row>
    <row r="7437" spans="1:17" x14ac:dyDescent="0.35">
      <c r="A7437" t="str">
        <f t="shared" si="116"/>
        <v>New Jersey43997</v>
      </c>
      <c r="B7437" t="s">
        <v>38</v>
      </c>
      <c r="C7437">
        <v>8882190</v>
      </c>
      <c r="D7437" s="4">
        <v>43997</v>
      </c>
      <c r="E7437" s="4">
        <v>43914</v>
      </c>
      <c r="F7437" s="4">
        <v>43991</v>
      </c>
      <c r="G7437">
        <v>0</v>
      </c>
      <c r="H7437">
        <v>222</v>
      </c>
      <c r="I7437">
        <v>50</v>
      </c>
      <c r="J7437">
        <v>167103</v>
      </c>
      <c r="K7437">
        <v>14565</v>
      </c>
      <c r="L7437">
        <v>-0.19565217391304349</v>
      </c>
      <c r="M7437">
        <v>0.28205128205128205</v>
      </c>
      <c r="N7437">
        <v>372.28571428571428</v>
      </c>
      <c r="O7437">
        <v>72.857142857142861</v>
      </c>
      <c r="P7437">
        <v>372.28571428571428</v>
      </c>
      <c r="Q7437">
        <v>72.857142857142861</v>
      </c>
    </row>
    <row r="7438" spans="1:17" x14ac:dyDescent="0.35">
      <c r="A7438" t="str">
        <f t="shared" si="116"/>
        <v>New Jersey43998</v>
      </c>
      <c r="B7438" t="s">
        <v>38</v>
      </c>
      <c r="C7438">
        <v>8882190</v>
      </c>
      <c r="D7438" s="4">
        <v>43998</v>
      </c>
      <c r="E7438" s="4">
        <v>43914</v>
      </c>
      <c r="F7438" s="4">
        <v>43991</v>
      </c>
      <c r="G7438">
        <v>0</v>
      </c>
      <c r="H7438">
        <v>323</v>
      </c>
      <c r="I7438">
        <v>86</v>
      </c>
      <c r="J7438">
        <v>167426</v>
      </c>
      <c r="K7438">
        <v>14651</v>
      </c>
      <c r="L7438">
        <v>0.45495495495495497</v>
      </c>
      <c r="M7438">
        <v>0.72</v>
      </c>
      <c r="N7438">
        <v>375.71428571428572</v>
      </c>
      <c r="O7438">
        <v>71.857142857142861</v>
      </c>
      <c r="P7438">
        <v>375.71428571428572</v>
      </c>
      <c r="Q7438">
        <v>71.857142857142861</v>
      </c>
    </row>
    <row r="7439" spans="1:17" x14ac:dyDescent="0.35">
      <c r="A7439" t="str">
        <f t="shared" si="116"/>
        <v>New Jersey43999</v>
      </c>
      <c r="B7439" t="s">
        <v>38</v>
      </c>
      <c r="C7439">
        <v>8882190</v>
      </c>
      <c r="D7439" s="4">
        <v>43999</v>
      </c>
      <c r="E7439" s="4">
        <v>43914</v>
      </c>
      <c r="F7439" s="4">
        <v>43991</v>
      </c>
      <c r="G7439">
        <v>0</v>
      </c>
      <c r="H7439">
        <v>277</v>
      </c>
      <c r="I7439">
        <v>43</v>
      </c>
      <c r="J7439">
        <v>167703</v>
      </c>
      <c r="K7439">
        <v>14694</v>
      </c>
      <c r="L7439">
        <v>-0.14241486068111456</v>
      </c>
      <c r="M7439">
        <v>-0.5</v>
      </c>
      <c r="N7439">
        <v>336.71428571428572</v>
      </c>
      <c r="O7439">
        <v>67.142857142857139</v>
      </c>
      <c r="P7439">
        <v>336.71428571428572</v>
      </c>
      <c r="Q7439">
        <v>67.142857142857139</v>
      </c>
    </row>
    <row r="7440" spans="1:17" x14ac:dyDescent="0.35">
      <c r="A7440" t="str">
        <f t="shared" si="116"/>
        <v>New Jersey44000</v>
      </c>
      <c r="B7440" t="s">
        <v>38</v>
      </c>
      <c r="C7440">
        <v>8882190</v>
      </c>
      <c r="D7440" s="4">
        <v>44000</v>
      </c>
      <c r="E7440" s="4">
        <v>43914</v>
      </c>
      <c r="F7440" s="4">
        <v>43991</v>
      </c>
      <c r="G7440">
        <v>0</v>
      </c>
      <c r="H7440">
        <v>404</v>
      </c>
      <c r="I7440">
        <v>35</v>
      </c>
      <c r="J7440">
        <v>168107</v>
      </c>
      <c r="K7440">
        <v>14729</v>
      </c>
      <c r="L7440">
        <v>0.4584837545126354</v>
      </c>
      <c r="M7440">
        <v>-0.18604651162790697</v>
      </c>
      <c r="N7440">
        <v>327.28571428571428</v>
      </c>
      <c r="O7440">
        <v>62.571428571428569</v>
      </c>
      <c r="P7440">
        <v>327.28571428571428</v>
      </c>
      <c r="Q7440">
        <v>62.571428571428569</v>
      </c>
    </row>
    <row r="7441" spans="1:17" x14ac:dyDescent="0.35">
      <c r="A7441" t="str">
        <f t="shared" si="116"/>
        <v>New Jersey44001</v>
      </c>
      <c r="B7441" t="s">
        <v>38</v>
      </c>
      <c r="C7441">
        <v>8882190</v>
      </c>
      <c r="D7441" s="4">
        <v>44001</v>
      </c>
      <c r="E7441" s="4">
        <v>43914</v>
      </c>
      <c r="F7441" s="4">
        <v>43991</v>
      </c>
      <c r="G7441">
        <v>0</v>
      </c>
      <c r="H7441">
        <v>389</v>
      </c>
      <c r="I7441">
        <v>33</v>
      </c>
      <c r="J7441">
        <v>168496</v>
      </c>
      <c r="K7441">
        <v>14762</v>
      </c>
      <c r="L7441">
        <v>-3.7128712871287127E-2</v>
      </c>
      <c r="M7441">
        <v>-5.7142857142857141E-2</v>
      </c>
      <c r="N7441">
        <v>333.14285714285717</v>
      </c>
      <c r="O7441">
        <v>60.142857142857146</v>
      </c>
      <c r="P7441">
        <v>333.14285714285717</v>
      </c>
      <c r="Q7441">
        <v>60.142857142857146</v>
      </c>
    </row>
    <row r="7442" spans="1:17" x14ac:dyDescent="0.35">
      <c r="A7442" t="str">
        <f t="shared" si="116"/>
        <v>New Jersey44002</v>
      </c>
      <c r="B7442" t="s">
        <v>38</v>
      </c>
      <c r="C7442">
        <v>8882190</v>
      </c>
      <c r="D7442" s="4">
        <v>44002</v>
      </c>
      <c r="E7442" s="4">
        <v>43914</v>
      </c>
      <c r="F7442" s="4">
        <v>43991</v>
      </c>
      <c r="G7442">
        <v>0</v>
      </c>
      <c r="H7442">
        <v>338</v>
      </c>
      <c r="I7442">
        <v>23</v>
      </c>
      <c r="J7442">
        <v>168834</v>
      </c>
      <c r="K7442">
        <v>14785</v>
      </c>
      <c r="L7442">
        <v>-0.13110539845758354</v>
      </c>
      <c r="M7442">
        <v>-0.30303030303030304</v>
      </c>
      <c r="N7442">
        <v>318.42857142857144</v>
      </c>
      <c r="O7442">
        <v>44.142857142857146</v>
      </c>
      <c r="P7442">
        <v>318.42857142857144</v>
      </c>
      <c r="Q7442">
        <v>44.142857142857146</v>
      </c>
    </row>
    <row r="7443" spans="1:17" x14ac:dyDescent="0.35">
      <c r="A7443" t="str">
        <f t="shared" si="116"/>
        <v>New Jersey44003</v>
      </c>
      <c r="B7443" t="s">
        <v>38</v>
      </c>
      <c r="C7443">
        <v>8882190</v>
      </c>
      <c r="D7443" s="4">
        <v>44003</v>
      </c>
      <c r="E7443" s="4">
        <v>43914</v>
      </c>
      <c r="F7443" s="4">
        <v>43991</v>
      </c>
      <c r="G7443">
        <v>0</v>
      </c>
      <c r="H7443">
        <v>308</v>
      </c>
      <c r="I7443">
        <v>17</v>
      </c>
      <c r="J7443">
        <v>169142</v>
      </c>
      <c r="K7443">
        <v>14802</v>
      </c>
      <c r="L7443">
        <v>-8.8757396449704137E-2</v>
      </c>
      <c r="M7443">
        <v>-0.2608695652173913</v>
      </c>
      <c r="N7443">
        <v>323</v>
      </c>
      <c r="O7443">
        <v>41</v>
      </c>
      <c r="P7443">
        <v>323</v>
      </c>
      <c r="Q7443">
        <v>41</v>
      </c>
    </row>
    <row r="7444" spans="1:17" x14ac:dyDescent="0.35">
      <c r="A7444" t="str">
        <f t="shared" si="116"/>
        <v>New Jersey44004</v>
      </c>
      <c r="B7444" t="s">
        <v>38</v>
      </c>
      <c r="C7444">
        <v>8882190</v>
      </c>
      <c r="D7444" s="4">
        <v>44004</v>
      </c>
      <c r="E7444" s="4">
        <v>43914</v>
      </c>
      <c r="F7444" s="4">
        <v>43991</v>
      </c>
      <c r="G7444">
        <v>0</v>
      </c>
      <c r="H7444">
        <v>273</v>
      </c>
      <c r="I7444">
        <v>38</v>
      </c>
      <c r="J7444">
        <v>169415</v>
      </c>
      <c r="K7444">
        <v>14840</v>
      </c>
      <c r="L7444">
        <v>-0.11363636363636363</v>
      </c>
      <c r="M7444">
        <v>1.2352941176470589</v>
      </c>
      <c r="N7444">
        <v>330.28571428571428</v>
      </c>
      <c r="O7444">
        <v>39.285714285714285</v>
      </c>
      <c r="P7444">
        <v>330.28571428571428</v>
      </c>
      <c r="Q7444">
        <v>39.285714285714285</v>
      </c>
    </row>
    <row r="7445" spans="1:17" x14ac:dyDescent="0.35">
      <c r="A7445" t="str">
        <f t="shared" si="116"/>
        <v>New Jersey44005</v>
      </c>
      <c r="B7445" t="s">
        <v>38</v>
      </c>
      <c r="C7445">
        <v>8882190</v>
      </c>
      <c r="D7445" s="4">
        <v>44005</v>
      </c>
      <c r="E7445" s="4">
        <v>43914</v>
      </c>
      <c r="F7445" s="4">
        <v>43991</v>
      </c>
      <c r="G7445">
        <v>0</v>
      </c>
      <c r="H7445">
        <v>319</v>
      </c>
      <c r="I7445">
        <v>53</v>
      </c>
      <c r="J7445">
        <v>169734</v>
      </c>
      <c r="K7445">
        <v>14893</v>
      </c>
      <c r="L7445">
        <v>0.16849816849816851</v>
      </c>
      <c r="M7445">
        <v>0.39473684210526316</v>
      </c>
      <c r="N7445">
        <v>329.71428571428572</v>
      </c>
      <c r="O7445">
        <v>34.571428571428569</v>
      </c>
      <c r="P7445">
        <v>329.71428571428572</v>
      </c>
      <c r="Q7445">
        <v>34.571428571428569</v>
      </c>
    </row>
    <row r="7446" spans="1:17" x14ac:dyDescent="0.35">
      <c r="A7446" t="str">
        <f t="shared" si="116"/>
        <v>New Jersey44006</v>
      </c>
      <c r="B7446" t="s">
        <v>38</v>
      </c>
      <c r="C7446">
        <v>8882190</v>
      </c>
      <c r="D7446" s="4">
        <v>44006</v>
      </c>
      <c r="E7446" s="4">
        <v>43914</v>
      </c>
      <c r="F7446" s="4">
        <v>43991</v>
      </c>
      <c r="G7446">
        <v>0</v>
      </c>
      <c r="H7446">
        <v>158</v>
      </c>
      <c r="I7446">
        <v>51</v>
      </c>
      <c r="J7446">
        <v>169892</v>
      </c>
      <c r="K7446">
        <v>14944</v>
      </c>
      <c r="L7446">
        <v>-0.50470219435736674</v>
      </c>
      <c r="M7446">
        <v>-3.7735849056603772E-2</v>
      </c>
      <c r="N7446">
        <v>312.71428571428572</v>
      </c>
      <c r="O7446">
        <v>35.714285714285715</v>
      </c>
      <c r="P7446">
        <v>312.71428571428572</v>
      </c>
      <c r="Q7446">
        <v>35.714285714285715</v>
      </c>
    </row>
    <row r="7447" spans="1:17" x14ac:dyDescent="0.35">
      <c r="A7447" t="str">
        <f t="shared" si="116"/>
        <v>New Jersey44007</v>
      </c>
      <c r="B7447" t="s">
        <v>38</v>
      </c>
      <c r="C7447">
        <v>8882190</v>
      </c>
      <c r="D7447" s="4">
        <v>44007</v>
      </c>
      <c r="E7447" s="4">
        <v>43914</v>
      </c>
      <c r="F7447" s="4">
        <v>43991</v>
      </c>
      <c r="G7447">
        <v>0</v>
      </c>
      <c r="H7447">
        <v>304</v>
      </c>
      <c r="I7447">
        <v>-72</v>
      </c>
      <c r="J7447">
        <v>170196</v>
      </c>
      <c r="K7447">
        <v>14872</v>
      </c>
      <c r="L7447">
        <v>0.92405063291139244</v>
      </c>
      <c r="M7447">
        <v>-2.4117647058823528</v>
      </c>
      <c r="N7447">
        <v>298.42857142857144</v>
      </c>
      <c r="O7447">
        <v>20.428571428571427</v>
      </c>
      <c r="P7447">
        <v>298.42857142857144</v>
      </c>
      <c r="Q7447">
        <v>20.428571428571427</v>
      </c>
    </row>
    <row r="7448" spans="1:17" x14ac:dyDescent="0.35">
      <c r="A7448" t="str">
        <f t="shared" si="116"/>
        <v>New Jersey44008</v>
      </c>
      <c r="B7448" t="s">
        <v>38</v>
      </c>
      <c r="C7448">
        <v>8882190</v>
      </c>
      <c r="D7448" s="4">
        <v>44008</v>
      </c>
      <c r="E7448" s="4">
        <v>43914</v>
      </c>
      <c r="F7448" s="4">
        <v>43991</v>
      </c>
      <c r="G7448">
        <v>0</v>
      </c>
      <c r="H7448">
        <v>388</v>
      </c>
      <c r="I7448">
        <v>42</v>
      </c>
      <c r="J7448">
        <v>170584</v>
      </c>
      <c r="K7448">
        <v>14914</v>
      </c>
      <c r="L7448">
        <v>0.27631578947368424</v>
      </c>
      <c r="M7448">
        <v>-1.5833333333333333</v>
      </c>
      <c r="N7448">
        <v>298.28571428571428</v>
      </c>
      <c r="O7448">
        <v>21.714285714285715</v>
      </c>
      <c r="P7448">
        <v>298.28571428571428</v>
      </c>
      <c r="Q7448">
        <v>21.714285714285715</v>
      </c>
    </row>
    <row r="7449" spans="1:17" x14ac:dyDescent="0.35">
      <c r="A7449" t="str">
        <f t="shared" si="116"/>
        <v>New Jersey44009</v>
      </c>
      <c r="B7449" t="s">
        <v>38</v>
      </c>
      <c r="C7449">
        <v>8882190</v>
      </c>
      <c r="D7449" s="4">
        <v>44009</v>
      </c>
      <c r="E7449" s="4">
        <v>43914</v>
      </c>
      <c r="F7449" s="4">
        <v>43991</v>
      </c>
      <c r="G7449">
        <v>0</v>
      </c>
      <c r="H7449">
        <v>289</v>
      </c>
      <c r="I7449">
        <v>34</v>
      </c>
      <c r="J7449">
        <v>170873</v>
      </c>
      <c r="K7449">
        <v>14948</v>
      </c>
      <c r="L7449">
        <v>-0.25515463917525771</v>
      </c>
      <c r="M7449">
        <v>-0.19047619047619047</v>
      </c>
      <c r="N7449">
        <v>291.28571428571428</v>
      </c>
      <c r="O7449">
        <v>23.285714285714285</v>
      </c>
      <c r="P7449">
        <v>291.28571428571428</v>
      </c>
      <c r="Q7449">
        <v>23.285714285714285</v>
      </c>
    </row>
    <row r="7450" spans="1:17" x14ac:dyDescent="0.35">
      <c r="A7450" t="str">
        <f t="shared" si="116"/>
        <v>New Jersey44010</v>
      </c>
      <c r="B7450" t="s">
        <v>38</v>
      </c>
      <c r="C7450">
        <v>8882190</v>
      </c>
      <c r="D7450" s="4">
        <v>44010</v>
      </c>
      <c r="E7450" s="4">
        <v>43914</v>
      </c>
      <c r="F7450" s="4">
        <v>43991</v>
      </c>
      <c r="G7450">
        <v>0</v>
      </c>
      <c r="H7450">
        <v>309</v>
      </c>
      <c r="I7450">
        <v>27</v>
      </c>
      <c r="J7450">
        <v>171182</v>
      </c>
      <c r="K7450">
        <v>14975</v>
      </c>
      <c r="L7450">
        <v>6.9204152249134954E-2</v>
      </c>
      <c r="M7450">
        <v>-0.20588235294117646</v>
      </c>
      <c r="N7450">
        <v>291.42857142857144</v>
      </c>
      <c r="O7450">
        <v>24.714285714285715</v>
      </c>
      <c r="P7450">
        <v>291.42857142857144</v>
      </c>
      <c r="Q7450">
        <v>24.714285714285715</v>
      </c>
    </row>
    <row r="7451" spans="1:17" x14ac:dyDescent="0.35">
      <c r="A7451" t="str">
        <f t="shared" si="116"/>
        <v>New Jersey44011</v>
      </c>
      <c r="B7451" t="s">
        <v>38</v>
      </c>
      <c r="C7451">
        <v>8882190</v>
      </c>
      <c r="D7451" s="4">
        <v>44011</v>
      </c>
      <c r="E7451" s="4">
        <v>43914</v>
      </c>
      <c r="F7451" s="4">
        <v>43991</v>
      </c>
      <c r="G7451">
        <v>0</v>
      </c>
      <c r="H7451">
        <v>90</v>
      </c>
      <c r="I7451">
        <v>17</v>
      </c>
      <c r="J7451">
        <v>171272</v>
      </c>
      <c r="K7451">
        <v>14992</v>
      </c>
      <c r="L7451">
        <v>-0.70873786407766992</v>
      </c>
      <c r="M7451">
        <v>-0.37037037037037035</v>
      </c>
      <c r="N7451">
        <v>265.28571428571428</v>
      </c>
      <c r="O7451">
        <v>21.714285714285715</v>
      </c>
      <c r="P7451">
        <v>265.28571428571428</v>
      </c>
      <c r="Q7451">
        <v>21.714285714285715</v>
      </c>
    </row>
    <row r="7452" spans="1:17" x14ac:dyDescent="0.35">
      <c r="A7452" t="str">
        <f t="shared" si="116"/>
        <v>New Jersey44012</v>
      </c>
      <c r="B7452" t="s">
        <v>38</v>
      </c>
      <c r="C7452">
        <v>8882190</v>
      </c>
      <c r="D7452" s="4">
        <v>44012</v>
      </c>
      <c r="E7452" s="4">
        <v>43914</v>
      </c>
      <c r="F7452" s="4">
        <v>43991</v>
      </c>
      <c r="G7452">
        <v>0</v>
      </c>
      <c r="H7452">
        <v>395</v>
      </c>
      <c r="I7452">
        <v>43</v>
      </c>
      <c r="J7452">
        <v>171667</v>
      </c>
      <c r="K7452">
        <v>15035</v>
      </c>
      <c r="L7452">
        <v>3.3888888888888888</v>
      </c>
      <c r="M7452">
        <v>1.5294117647058822</v>
      </c>
      <c r="N7452">
        <v>276.14285714285717</v>
      </c>
      <c r="O7452">
        <v>20.285714285714285</v>
      </c>
      <c r="P7452">
        <v>276.14285714285717</v>
      </c>
      <c r="Q7452">
        <v>20.285714285714285</v>
      </c>
    </row>
    <row r="7453" spans="1:17" x14ac:dyDescent="0.35">
      <c r="A7453" t="str">
        <f t="shared" si="116"/>
        <v>New Jersey44013</v>
      </c>
      <c r="B7453" t="s">
        <v>38</v>
      </c>
      <c r="C7453">
        <v>8882190</v>
      </c>
      <c r="D7453" s="4">
        <v>44013</v>
      </c>
      <c r="E7453" s="4">
        <v>43914</v>
      </c>
      <c r="F7453" s="4">
        <v>43991</v>
      </c>
      <c r="G7453">
        <v>0</v>
      </c>
      <c r="H7453">
        <v>261</v>
      </c>
      <c r="I7453">
        <v>43</v>
      </c>
      <c r="J7453">
        <v>171928</v>
      </c>
      <c r="K7453">
        <v>15078</v>
      </c>
      <c r="L7453">
        <v>-0.3392405063291139</v>
      </c>
      <c r="M7453">
        <v>0</v>
      </c>
      <c r="N7453">
        <v>290.85714285714283</v>
      </c>
      <c r="O7453">
        <v>19.142857142857142</v>
      </c>
      <c r="P7453">
        <v>290.85714285714283</v>
      </c>
      <c r="Q7453">
        <v>19.142857142857142</v>
      </c>
    </row>
    <row r="7454" spans="1:17" x14ac:dyDescent="0.35">
      <c r="A7454" t="str">
        <f t="shared" si="116"/>
        <v>New Jersey44014</v>
      </c>
      <c r="B7454" t="s">
        <v>38</v>
      </c>
      <c r="C7454">
        <v>8882190</v>
      </c>
      <c r="D7454" s="4">
        <v>44014</v>
      </c>
      <c r="E7454" s="4">
        <v>43914</v>
      </c>
      <c r="F7454" s="4">
        <v>43991</v>
      </c>
      <c r="G7454">
        <v>0</v>
      </c>
      <c r="H7454">
        <v>428</v>
      </c>
      <c r="I7454">
        <v>29</v>
      </c>
      <c r="J7454">
        <v>172356</v>
      </c>
      <c r="K7454">
        <v>15107</v>
      </c>
      <c r="L7454">
        <v>0.63984674329501912</v>
      </c>
      <c r="M7454">
        <v>-0.32558139534883723</v>
      </c>
      <c r="N7454">
        <v>308.57142857142856</v>
      </c>
      <c r="O7454">
        <v>33.571428571428569</v>
      </c>
      <c r="P7454">
        <v>308.57142857142856</v>
      </c>
      <c r="Q7454">
        <v>33.571428571428569</v>
      </c>
    </row>
    <row r="7455" spans="1:17" x14ac:dyDescent="0.35">
      <c r="A7455" t="str">
        <f t="shared" si="116"/>
        <v>New Jersey44015</v>
      </c>
      <c r="B7455" t="s">
        <v>38</v>
      </c>
      <c r="C7455">
        <v>8882190</v>
      </c>
      <c r="D7455" s="4">
        <v>44015</v>
      </c>
      <c r="E7455" s="4">
        <v>43914</v>
      </c>
      <c r="F7455" s="4">
        <v>43991</v>
      </c>
      <c r="G7455">
        <v>0</v>
      </c>
      <c r="H7455">
        <v>386</v>
      </c>
      <c r="I7455">
        <v>57</v>
      </c>
      <c r="J7455">
        <v>172742</v>
      </c>
      <c r="K7455">
        <v>15164</v>
      </c>
      <c r="L7455">
        <v>-9.8130841121495324E-2</v>
      </c>
      <c r="M7455">
        <v>0.96551724137931039</v>
      </c>
      <c r="N7455">
        <v>308.28571428571428</v>
      </c>
      <c r="O7455">
        <v>35.714285714285715</v>
      </c>
      <c r="P7455">
        <v>308.28571428571428</v>
      </c>
      <c r="Q7455">
        <v>35.714285714285715</v>
      </c>
    </row>
    <row r="7456" spans="1:17" x14ac:dyDescent="0.35">
      <c r="A7456" t="str">
        <f t="shared" si="116"/>
        <v>New Jersey44016</v>
      </c>
      <c r="B7456" t="s">
        <v>38</v>
      </c>
      <c r="C7456">
        <v>8882190</v>
      </c>
      <c r="D7456" s="4">
        <v>44016</v>
      </c>
      <c r="E7456" s="4">
        <v>43914</v>
      </c>
      <c r="F7456" s="4">
        <v>43991</v>
      </c>
      <c r="G7456">
        <v>0</v>
      </c>
      <c r="H7456">
        <v>291</v>
      </c>
      <c r="I7456">
        <v>25</v>
      </c>
      <c r="J7456">
        <v>173033</v>
      </c>
      <c r="K7456">
        <v>15189</v>
      </c>
      <c r="L7456">
        <v>-0.24611398963730569</v>
      </c>
      <c r="M7456">
        <v>-0.56140350877192979</v>
      </c>
      <c r="N7456">
        <v>308.57142857142856</v>
      </c>
      <c r="O7456">
        <v>34.428571428571431</v>
      </c>
      <c r="P7456">
        <v>308.57142857142856</v>
      </c>
      <c r="Q7456">
        <v>34.428571428571431</v>
      </c>
    </row>
    <row r="7457" spans="1:17" x14ac:dyDescent="0.35">
      <c r="A7457" t="str">
        <f t="shared" si="116"/>
        <v>New Jersey44017</v>
      </c>
      <c r="B7457" t="s">
        <v>38</v>
      </c>
      <c r="C7457">
        <v>8882190</v>
      </c>
      <c r="D7457" s="4">
        <v>44017</v>
      </c>
      <c r="E7457" s="4">
        <v>43914</v>
      </c>
      <c r="F7457" s="4">
        <v>43991</v>
      </c>
      <c r="G7457">
        <v>0</v>
      </c>
      <c r="H7457">
        <v>369</v>
      </c>
      <c r="I7457">
        <v>22</v>
      </c>
      <c r="J7457">
        <v>173402</v>
      </c>
      <c r="K7457">
        <v>15211</v>
      </c>
      <c r="L7457">
        <v>0.26804123711340205</v>
      </c>
      <c r="M7457">
        <v>-0.12</v>
      </c>
      <c r="N7457">
        <v>317.14285714285717</v>
      </c>
      <c r="O7457">
        <v>33.714285714285715</v>
      </c>
      <c r="P7457">
        <v>317.14285714285717</v>
      </c>
      <c r="Q7457">
        <v>33.714285714285715</v>
      </c>
    </row>
    <row r="7458" spans="1:17" x14ac:dyDescent="0.35">
      <c r="A7458" t="str">
        <f t="shared" si="116"/>
        <v>New Jersey44018</v>
      </c>
      <c r="B7458" t="s">
        <v>38</v>
      </c>
      <c r="C7458">
        <v>8882190</v>
      </c>
      <c r="D7458" s="4">
        <v>44018</v>
      </c>
      <c r="E7458" s="4">
        <v>43914</v>
      </c>
      <c r="F7458" s="4">
        <v>43991</v>
      </c>
      <c r="G7458">
        <v>0</v>
      </c>
      <c r="H7458">
        <v>209</v>
      </c>
      <c r="I7458">
        <v>18</v>
      </c>
      <c r="J7458">
        <v>173611</v>
      </c>
      <c r="K7458">
        <v>15229</v>
      </c>
      <c r="L7458">
        <v>-0.43360433604336046</v>
      </c>
      <c r="M7458">
        <v>-0.18181818181818182</v>
      </c>
      <c r="N7458">
        <v>334.14285714285717</v>
      </c>
      <c r="O7458">
        <v>33.857142857142854</v>
      </c>
      <c r="P7458">
        <v>334.14285714285717</v>
      </c>
      <c r="Q7458">
        <v>33.857142857142854</v>
      </c>
    </row>
    <row r="7459" spans="1:17" x14ac:dyDescent="0.35">
      <c r="A7459" t="str">
        <f t="shared" si="116"/>
        <v>New Jersey44019</v>
      </c>
      <c r="B7459" t="s">
        <v>38</v>
      </c>
      <c r="C7459">
        <v>8882190</v>
      </c>
      <c r="D7459" s="4">
        <v>44019</v>
      </c>
      <c r="E7459" s="4">
        <v>43914</v>
      </c>
      <c r="F7459" s="4">
        <v>43991</v>
      </c>
      <c r="G7459">
        <v>0</v>
      </c>
      <c r="H7459">
        <v>267</v>
      </c>
      <c r="I7459">
        <v>52</v>
      </c>
      <c r="J7459">
        <v>173878</v>
      </c>
      <c r="K7459">
        <v>15281</v>
      </c>
      <c r="L7459">
        <v>0.27751196172248804</v>
      </c>
      <c r="M7459">
        <v>1.8888888888888888</v>
      </c>
      <c r="N7459">
        <v>315.85714285714283</v>
      </c>
      <c r="O7459">
        <v>35.142857142857146</v>
      </c>
      <c r="P7459">
        <v>315.85714285714283</v>
      </c>
      <c r="Q7459">
        <v>35.142857142857146</v>
      </c>
    </row>
    <row r="7460" spans="1:17" x14ac:dyDescent="0.35">
      <c r="A7460" t="str">
        <f t="shared" si="116"/>
        <v>New Jersey44020</v>
      </c>
      <c r="B7460" t="s">
        <v>38</v>
      </c>
      <c r="C7460">
        <v>8882190</v>
      </c>
      <c r="D7460" s="4">
        <v>44020</v>
      </c>
      <c r="E7460" s="4">
        <v>43914</v>
      </c>
      <c r="F7460" s="4">
        <v>43991</v>
      </c>
      <c r="G7460">
        <v>0</v>
      </c>
      <c r="H7460">
        <v>161</v>
      </c>
      <c r="I7460">
        <v>51</v>
      </c>
      <c r="J7460">
        <v>174039</v>
      </c>
      <c r="K7460">
        <v>15332</v>
      </c>
      <c r="L7460">
        <v>-0.39700374531835209</v>
      </c>
      <c r="M7460">
        <v>-1.9230769230769232E-2</v>
      </c>
      <c r="N7460">
        <v>301.57142857142856</v>
      </c>
      <c r="O7460">
        <v>36.285714285714285</v>
      </c>
      <c r="P7460">
        <v>301.57142857142856</v>
      </c>
      <c r="Q7460">
        <v>36.285714285714285</v>
      </c>
    </row>
    <row r="7461" spans="1:17" x14ac:dyDescent="0.35">
      <c r="A7461" t="str">
        <f t="shared" si="116"/>
        <v>New Jersey44021</v>
      </c>
      <c r="B7461" t="s">
        <v>38</v>
      </c>
      <c r="C7461">
        <v>8882190</v>
      </c>
      <c r="D7461" s="4">
        <v>44021</v>
      </c>
      <c r="E7461" s="4">
        <v>43914</v>
      </c>
      <c r="F7461" s="4">
        <v>43991</v>
      </c>
      <c r="G7461">
        <v>0</v>
      </c>
      <c r="H7461">
        <v>231</v>
      </c>
      <c r="I7461">
        <v>116</v>
      </c>
      <c r="J7461">
        <v>174270</v>
      </c>
      <c r="K7461">
        <v>15448</v>
      </c>
      <c r="L7461">
        <v>0.43478260869565216</v>
      </c>
      <c r="M7461">
        <v>1.2745098039215685</v>
      </c>
      <c r="N7461">
        <v>273.42857142857144</v>
      </c>
      <c r="O7461">
        <v>48.714285714285715</v>
      </c>
      <c r="P7461">
        <v>273.42857142857144</v>
      </c>
      <c r="Q7461">
        <v>48.714285714285715</v>
      </c>
    </row>
    <row r="7462" spans="1:17" x14ac:dyDescent="0.35">
      <c r="A7462" t="str">
        <f t="shared" si="116"/>
        <v>New Jersey44022</v>
      </c>
      <c r="B7462" t="s">
        <v>38</v>
      </c>
      <c r="C7462">
        <v>8882190</v>
      </c>
      <c r="D7462" s="4">
        <v>44022</v>
      </c>
      <c r="E7462" s="4">
        <v>43914</v>
      </c>
      <c r="F7462" s="4">
        <v>43991</v>
      </c>
      <c r="G7462">
        <v>0</v>
      </c>
      <c r="H7462">
        <v>358</v>
      </c>
      <c r="I7462">
        <v>31</v>
      </c>
      <c r="J7462">
        <v>174628</v>
      </c>
      <c r="K7462">
        <v>15479</v>
      </c>
      <c r="L7462">
        <v>0.54978354978354982</v>
      </c>
      <c r="M7462">
        <v>-0.73275862068965514</v>
      </c>
      <c r="N7462">
        <v>269.42857142857144</v>
      </c>
      <c r="O7462">
        <v>45</v>
      </c>
      <c r="P7462">
        <v>269.42857142857144</v>
      </c>
      <c r="Q7462">
        <v>45</v>
      </c>
    </row>
    <row r="7463" spans="1:17" x14ac:dyDescent="0.35">
      <c r="A7463" t="str">
        <f t="shared" si="116"/>
        <v>New Jersey44023</v>
      </c>
      <c r="B7463" t="s">
        <v>38</v>
      </c>
      <c r="C7463">
        <v>8882190</v>
      </c>
      <c r="D7463" s="4">
        <v>44023</v>
      </c>
      <c r="E7463" s="4">
        <v>43914</v>
      </c>
      <c r="F7463" s="4">
        <v>43991</v>
      </c>
      <c r="G7463">
        <v>0</v>
      </c>
      <c r="H7463">
        <v>331</v>
      </c>
      <c r="I7463">
        <v>46</v>
      </c>
      <c r="J7463">
        <v>174959</v>
      </c>
      <c r="K7463">
        <v>15525</v>
      </c>
      <c r="L7463">
        <v>-7.5418994413407825E-2</v>
      </c>
      <c r="M7463">
        <v>0.4838709677419355</v>
      </c>
      <c r="N7463">
        <v>275.14285714285717</v>
      </c>
      <c r="O7463">
        <v>48</v>
      </c>
      <c r="P7463">
        <v>275.14285714285717</v>
      </c>
      <c r="Q7463">
        <v>48</v>
      </c>
    </row>
    <row r="7464" spans="1:17" x14ac:dyDescent="0.35">
      <c r="A7464" t="str">
        <f t="shared" si="116"/>
        <v>New Jersey44024</v>
      </c>
      <c r="B7464" t="s">
        <v>38</v>
      </c>
      <c r="C7464">
        <v>8882190</v>
      </c>
      <c r="D7464" s="4">
        <v>44024</v>
      </c>
      <c r="E7464" s="4">
        <v>43914</v>
      </c>
      <c r="F7464" s="4">
        <v>43991</v>
      </c>
      <c r="G7464">
        <v>0</v>
      </c>
      <c r="H7464">
        <v>339</v>
      </c>
      <c r="I7464">
        <v>0</v>
      </c>
      <c r="J7464">
        <v>175298</v>
      </c>
      <c r="K7464">
        <v>15525</v>
      </c>
      <c r="L7464">
        <v>2.4169184290030211E-2</v>
      </c>
      <c r="M7464">
        <v>-1</v>
      </c>
      <c r="N7464">
        <v>270.85714285714283</v>
      </c>
      <c r="O7464">
        <v>44.857142857142854</v>
      </c>
      <c r="P7464">
        <v>270.85714285714283</v>
      </c>
      <c r="Q7464">
        <v>44.857142857142854</v>
      </c>
    </row>
    <row r="7465" spans="1:17" x14ac:dyDescent="0.35">
      <c r="A7465" t="str">
        <f t="shared" si="116"/>
        <v>New Jersey44025</v>
      </c>
      <c r="B7465" t="s">
        <v>38</v>
      </c>
      <c r="C7465">
        <v>8882190</v>
      </c>
      <c r="D7465" s="4">
        <v>44025</v>
      </c>
      <c r="E7465" s="4">
        <v>43914</v>
      </c>
      <c r="F7465" s="4">
        <v>43991</v>
      </c>
      <c r="G7465">
        <v>0</v>
      </c>
      <c r="H7465">
        <v>224</v>
      </c>
      <c r="I7465">
        <v>35</v>
      </c>
      <c r="J7465">
        <v>175522</v>
      </c>
      <c r="K7465">
        <v>15560</v>
      </c>
      <c r="L7465">
        <v>-0.33923303834808261</v>
      </c>
      <c r="M7465">
        <v>0</v>
      </c>
      <c r="N7465">
        <v>273</v>
      </c>
      <c r="O7465">
        <v>47.285714285714285</v>
      </c>
      <c r="P7465">
        <v>273</v>
      </c>
      <c r="Q7465">
        <v>47.285714285714285</v>
      </c>
    </row>
    <row r="7466" spans="1:17" x14ac:dyDescent="0.35">
      <c r="A7466" t="str">
        <f t="shared" si="116"/>
        <v>New Jersey44026</v>
      </c>
      <c r="B7466" t="s">
        <v>38</v>
      </c>
      <c r="C7466">
        <v>8882190</v>
      </c>
      <c r="D7466" s="4">
        <v>44026</v>
      </c>
      <c r="E7466" s="4">
        <v>43914</v>
      </c>
      <c r="F7466" s="4">
        <v>43991</v>
      </c>
      <c r="G7466">
        <v>0</v>
      </c>
      <c r="H7466">
        <v>393</v>
      </c>
      <c r="I7466">
        <v>22</v>
      </c>
      <c r="J7466">
        <v>175915</v>
      </c>
      <c r="K7466">
        <v>15582</v>
      </c>
      <c r="L7466">
        <v>0.7544642857142857</v>
      </c>
      <c r="M7466">
        <v>-0.37142857142857144</v>
      </c>
      <c r="N7466">
        <v>291</v>
      </c>
      <c r="O7466">
        <v>43</v>
      </c>
      <c r="P7466">
        <v>291</v>
      </c>
      <c r="Q7466">
        <v>43</v>
      </c>
    </row>
    <row r="7467" spans="1:17" x14ac:dyDescent="0.35">
      <c r="A7467" t="str">
        <f t="shared" si="116"/>
        <v>New Jersey44027</v>
      </c>
      <c r="B7467" t="s">
        <v>38</v>
      </c>
      <c r="C7467">
        <v>8882190</v>
      </c>
      <c r="D7467" s="4">
        <v>44027</v>
      </c>
      <c r="E7467" s="4">
        <v>43914</v>
      </c>
      <c r="F7467" s="4">
        <v>43991</v>
      </c>
      <c r="G7467">
        <v>0</v>
      </c>
      <c r="H7467">
        <v>363</v>
      </c>
      <c r="I7467">
        <v>52</v>
      </c>
      <c r="J7467">
        <v>176278</v>
      </c>
      <c r="K7467">
        <v>15634</v>
      </c>
      <c r="L7467">
        <v>-7.6335877862595422E-2</v>
      </c>
      <c r="M7467">
        <v>1.3636363636363635</v>
      </c>
      <c r="N7467">
        <v>319.85714285714283</v>
      </c>
      <c r="O7467">
        <v>43.142857142857146</v>
      </c>
      <c r="P7467">
        <v>319.85714285714283</v>
      </c>
      <c r="Q7467">
        <v>43.142857142857146</v>
      </c>
    </row>
    <row r="7468" spans="1:17" x14ac:dyDescent="0.35">
      <c r="A7468" t="str">
        <f t="shared" si="116"/>
        <v>New Jersey44028</v>
      </c>
      <c r="B7468" t="s">
        <v>38</v>
      </c>
      <c r="C7468">
        <v>8882190</v>
      </c>
      <c r="D7468" s="4">
        <v>44028</v>
      </c>
      <c r="E7468" s="4">
        <v>43914</v>
      </c>
      <c r="F7468" s="4">
        <v>43991</v>
      </c>
      <c r="G7468">
        <v>0</v>
      </c>
      <c r="H7468">
        <v>223</v>
      </c>
      <c r="I7468">
        <v>31</v>
      </c>
      <c r="J7468">
        <v>176501</v>
      </c>
      <c r="K7468">
        <v>15665</v>
      </c>
      <c r="L7468">
        <v>-0.38567493112947659</v>
      </c>
      <c r="M7468">
        <v>-0.40384615384615385</v>
      </c>
      <c r="N7468">
        <v>318.71428571428572</v>
      </c>
      <c r="O7468">
        <v>31</v>
      </c>
      <c r="P7468">
        <v>318.71428571428572</v>
      </c>
      <c r="Q7468">
        <v>31</v>
      </c>
    </row>
    <row r="7469" spans="1:17" x14ac:dyDescent="0.35">
      <c r="A7469" t="str">
        <f t="shared" si="116"/>
        <v>New Jersey44029</v>
      </c>
      <c r="B7469" t="s">
        <v>38</v>
      </c>
      <c r="C7469">
        <v>8882190</v>
      </c>
      <c r="D7469" s="4">
        <v>44029</v>
      </c>
      <c r="E7469" s="4">
        <v>43914</v>
      </c>
      <c r="F7469" s="4">
        <v>43991</v>
      </c>
      <c r="G7469">
        <v>0</v>
      </c>
      <c r="H7469">
        <v>50</v>
      </c>
      <c r="I7469">
        <v>19</v>
      </c>
      <c r="J7469">
        <v>176551</v>
      </c>
      <c r="K7469">
        <v>15684</v>
      </c>
      <c r="L7469">
        <v>-0.77578475336322872</v>
      </c>
      <c r="M7469">
        <v>-0.38709677419354838</v>
      </c>
      <c r="N7469">
        <v>274.71428571428572</v>
      </c>
      <c r="O7469">
        <v>29.285714285714285</v>
      </c>
      <c r="P7469">
        <v>274.71428571428572</v>
      </c>
      <c r="Q7469">
        <v>29.285714285714285</v>
      </c>
    </row>
    <row r="7470" spans="1:17" x14ac:dyDescent="0.35">
      <c r="A7470" t="str">
        <f t="shared" si="116"/>
        <v>New Jersey44030</v>
      </c>
      <c r="B7470" t="s">
        <v>38</v>
      </c>
      <c r="C7470">
        <v>8882190</v>
      </c>
      <c r="D7470" s="4">
        <v>44030</v>
      </c>
      <c r="E7470" s="4">
        <v>43914</v>
      </c>
      <c r="F7470" s="4">
        <v>43991</v>
      </c>
      <c r="G7470">
        <v>0</v>
      </c>
      <c r="H7470">
        <v>263</v>
      </c>
      <c r="I7470">
        <v>15</v>
      </c>
      <c r="J7470">
        <v>176814</v>
      </c>
      <c r="K7470">
        <v>15699</v>
      </c>
      <c r="L7470">
        <v>4.26</v>
      </c>
      <c r="M7470">
        <v>-0.21052631578947367</v>
      </c>
      <c r="N7470">
        <v>265</v>
      </c>
      <c r="O7470">
        <v>24.857142857142858</v>
      </c>
      <c r="P7470">
        <v>265</v>
      </c>
      <c r="Q7470">
        <v>24.857142857142858</v>
      </c>
    </row>
    <row r="7471" spans="1:17" x14ac:dyDescent="0.35">
      <c r="A7471" t="str">
        <f t="shared" si="116"/>
        <v>New Jersey44031</v>
      </c>
      <c r="B7471" t="s">
        <v>38</v>
      </c>
      <c r="C7471">
        <v>8882190</v>
      </c>
      <c r="D7471" s="4">
        <v>44031</v>
      </c>
      <c r="E7471" s="4">
        <v>43914</v>
      </c>
      <c r="F7471" s="4">
        <v>43991</v>
      </c>
      <c r="G7471">
        <v>0</v>
      </c>
      <c r="H7471">
        <v>-31</v>
      </c>
      <c r="I7471">
        <v>7</v>
      </c>
      <c r="J7471">
        <v>176783</v>
      </c>
      <c r="K7471">
        <v>15706</v>
      </c>
      <c r="L7471">
        <v>-1.1178707224334601</v>
      </c>
      <c r="M7471">
        <v>-0.53333333333333333</v>
      </c>
      <c r="N7471">
        <v>212.14285714285714</v>
      </c>
      <c r="O7471">
        <v>25.857142857142858</v>
      </c>
      <c r="P7471">
        <v>212.14285714285714</v>
      </c>
      <c r="Q7471">
        <v>25.857142857142858</v>
      </c>
    </row>
    <row r="7472" spans="1:17" x14ac:dyDescent="0.35">
      <c r="A7472" t="str">
        <f t="shared" si="116"/>
        <v>New Jersey44032</v>
      </c>
      <c r="B7472" t="s">
        <v>38</v>
      </c>
      <c r="C7472">
        <v>8882190</v>
      </c>
      <c r="D7472" s="4">
        <v>44032</v>
      </c>
      <c r="E7472" s="4">
        <v>43914</v>
      </c>
      <c r="F7472" s="4">
        <v>43991</v>
      </c>
      <c r="G7472">
        <v>0</v>
      </c>
      <c r="H7472">
        <v>180</v>
      </c>
      <c r="I7472">
        <v>9</v>
      </c>
      <c r="J7472">
        <v>176963</v>
      </c>
      <c r="K7472">
        <v>15715</v>
      </c>
      <c r="L7472">
        <v>-6.806451612903226</v>
      </c>
      <c r="M7472">
        <v>0.2857142857142857</v>
      </c>
      <c r="N7472">
        <v>205.85714285714286</v>
      </c>
      <c r="O7472">
        <v>22.142857142857142</v>
      </c>
      <c r="P7472">
        <v>205.85714285714286</v>
      </c>
      <c r="Q7472">
        <v>22.142857142857142</v>
      </c>
    </row>
    <row r="7473" spans="1:17" x14ac:dyDescent="0.35">
      <c r="A7473" t="str">
        <f t="shared" si="116"/>
        <v>New Jersey44033</v>
      </c>
      <c r="B7473" t="s">
        <v>38</v>
      </c>
      <c r="C7473">
        <v>8882190</v>
      </c>
      <c r="D7473" s="4">
        <v>44033</v>
      </c>
      <c r="E7473" s="4">
        <v>43914</v>
      </c>
      <c r="F7473" s="4">
        <v>43991</v>
      </c>
      <c r="G7473">
        <v>0</v>
      </c>
      <c r="H7473">
        <v>293</v>
      </c>
      <c r="I7473">
        <v>22</v>
      </c>
      <c r="J7473">
        <v>177256</v>
      </c>
      <c r="K7473">
        <v>15737</v>
      </c>
      <c r="L7473">
        <v>0.62777777777777777</v>
      </c>
      <c r="M7473">
        <v>1.4444444444444444</v>
      </c>
      <c r="N7473">
        <v>191.57142857142858</v>
      </c>
      <c r="O7473">
        <v>22.142857142857142</v>
      </c>
      <c r="P7473">
        <v>191.57142857142858</v>
      </c>
      <c r="Q7473">
        <v>22.142857142857142</v>
      </c>
    </row>
    <row r="7474" spans="1:17" x14ac:dyDescent="0.35">
      <c r="A7474" t="str">
        <f t="shared" si="116"/>
        <v>New Jersey44034</v>
      </c>
      <c r="B7474" t="s">
        <v>38</v>
      </c>
      <c r="C7474">
        <v>8882190</v>
      </c>
      <c r="D7474" s="4">
        <v>44034</v>
      </c>
      <c r="E7474" s="4">
        <v>43914</v>
      </c>
      <c r="F7474" s="4">
        <v>43991</v>
      </c>
      <c r="G7474">
        <v>0</v>
      </c>
      <c r="H7474">
        <v>389</v>
      </c>
      <c r="I7474">
        <v>-30</v>
      </c>
      <c r="J7474">
        <v>177645</v>
      </c>
      <c r="K7474">
        <v>15707</v>
      </c>
      <c r="L7474">
        <v>0.32764505119453924</v>
      </c>
      <c r="M7474">
        <v>-2.3636363636363638</v>
      </c>
      <c r="N7474">
        <v>195.28571428571428</v>
      </c>
      <c r="O7474">
        <v>10.428571428571429</v>
      </c>
      <c r="P7474">
        <v>195.28571428571428</v>
      </c>
      <c r="Q7474">
        <v>10.428571428571429</v>
      </c>
    </row>
    <row r="7475" spans="1:17" x14ac:dyDescent="0.35">
      <c r="A7475" t="str">
        <f t="shared" si="116"/>
        <v>New Jersey44035</v>
      </c>
      <c r="B7475" t="s">
        <v>38</v>
      </c>
      <c r="C7475">
        <v>8882190</v>
      </c>
      <c r="D7475" s="4">
        <v>44035</v>
      </c>
      <c r="E7475" s="4">
        <v>43914</v>
      </c>
      <c r="F7475" s="4">
        <v>43991</v>
      </c>
      <c r="G7475">
        <v>0</v>
      </c>
      <c r="H7475">
        <v>242</v>
      </c>
      <c r="I7475">
        <v>23</v>
      </c>
      <c r="J7475">
        <v>177887</v>
      </c>
      <c r="K7475">
        <v>15730</v>
      </c>
      <c r="L7475">
        <v>-0.37789203084832906</v>
      </c>
      <c r="M7475">
        <v>-1.7666666666666666</v>
      </c>
      <c r="N7475">
        <v>198</v>
      </c>
      <c r="O7475">
        <v>9.2857142857142865</v>
      </c>
      <c r="P7475">
        <v>198</v>
      </c>
      <c r="Q7475">
        <v>9.2857142857142865</v>
      </c>
    </row>
    <row r="7476" spans="1:17" x14ac:dyDescent="0.35">
      <c r="A7476" t="str">
        <f t="shared" si="116"/>
        <v>New Jersey44036</v>
      </c>
      <c r="B7476" t="s">
        <v>38</v>
      </c>
      <c r="C7476">
        <v>8882190</v>
      </c>
      <c r="D7476" s="4">
        <v>44036</v>
      </c>
      <c r="E7476" s="4">
        <v>43914</v>
      </c>
      <c r="F7476" s="4">
        <v>43991</v>
      </c>
      <c r="G7476">
        <v>0</v>
      </c>
      <c r="H7476">
        <v>458</v>
      </c>
      <c r="I7476">
        <v>35</v>
      </c>
      <c r="J7476">
        <v>178345</v>
      </c>
      <c r="K7476">
        <v>15765</v>
      </c>
      <c r="L7476">
        <v>0.8925619834710744</v>
      </c>
      <c r="M7476">
        <v>0.52173913043478259</v>
      </c>
      <c r="N7476">
        <v>256.28571428571428</v>
      </c>
      <c r="O7476">
        <v>11.571428571428571</v>
      </c>
      <c r="P7476">
        <v>256.28571428571428</v>
      </c>
      <c r="Q7476">
        <v>11.571428571428571</v>
      </c>
    </row>
    <row r="7477" spans="1:17" x14ac:dyDescent="0.35">
      <c r="A7477" t="str">
        <f t="shared" si="116"/>
        <v>New Jersey44037</v>
      </c>
      <c r="B7477" t="s">
        <v>38</v>
      </c>
      <c r="C7477">
        <v>8882190</v>
      </c>
      <c r="D7477" s="4">
        <v>44037</v>
      </c>
      <c r="E7477" s="4">
        <v>43914</v>
      </c>
      <c r="F7477" s="4">
        <v>43991</v>
      </c>
      <c r="G7477">
        <v>0</v>
      </c>
      <c r="H7477">
        <v>513</v>
      </c>
      <c r="I7477">
        <v>11</v>
      </c>
      <c r="J7477">
        <v>178858</v>
      </c>
      <c r="K7477">
        <v>15776</v>
      </c>
      <c r="L7477">
        <v>0.12008733624454149</v>
      </c>
      <c r="M7477">
        <v>-0.68571428571428572</v>
      </c>
      <c r="N7477">
        <v>292</v>
      </c>
      <c r="O7477">
        <v>11</v>
      </c>
      <c r="P7477">
        <v>292</v>
      </c>
      <c r="Q7477">
        <v>11</v>
      </c>
    </row>
    <row r="7478" spans="1:17" x14ac:dyDescent="0.35">
      <c r="A7478" t="str">
        <f t="shared" si="116"/>
        <v>New Jersey44038</v>
      </c>
      <c r="B7478" t="s">
        <v>38</v>
      </c>
      <c r="C7478">
        <v>8882190</v>
      </c>
      <c r="D7478" s="4">
        <v>44038</v>
      </c>
      <c r="E7478" s="4">
        <v>43914</v>
      </c>
      <c r="F7478" s="4">
        <v>43991</v>
      </c>
      <c r="G7478">
        <v>0</v>
      </c>
      <c r="H7478">
        <v>505</v>
      </c>
      <c r="I7478">
        <v>11</v>
      </c>
      <c r="J7478">
        <v>179363</v>
      </c>
      <c r="K7478">
        <v>15787</v>
      </c>
      <c r="L7478">
        <v>-1.5594541910331383E-2</v>
      </c>
      <c r="M7478">
        <v>0</v>
      </c>
      <c r="N7478">
        <v>368.57142857142856</v>
      </c>
      <c r="O7478">
        <v>11.571428571428571</v>
      </c>
      <c r="P7478">
        <v>368.57142857142856</v>
      </c>
      <c r="Q7478">
        <v>11.571428571428571</v>
      </c>
    </row>
    <row r="7479" spans="1:17" x14ac:dyDescent="0.35">
      <c r="A7479" t="str">
        <f t="shared" si="116"/>
        <v>New Jersey44039</v>
      </c>
      <c r="B7479" t="s">
        <v>38</v>
      </c>
      <c r="C7479">
        <v>8882190</v>
      </c>
      <c r="D7479" s="4">
        <v>44039</v>
      </c>
      <c r="E7479" s="4">
        <v>43914</v>
      </c>
      <c r="F7479" s="4">
        <v>43991</v>
      </c>
      <c r="G7479">
        <v>0</v>
      </c>
      <c r="H7479">
        <v>449</v>
      </c>
      <c r="I7479">
        <v>17</v>
      </c>
      <c r="J7479">
        <v>179812</v>
      </c>
      <c r="K7479">
        <v>15804</v>
      </c>
      <c r="L7479">
        <v>-0.11089108910891089</v>
      </c>
      <c r="M7479">
        <v>0.54545454545454541</v>
      </c>
      <c r="N7479">
        <v>407</v>
      </c>
      <c r="O7479">
        <v>12.714285714285714</v>
      </c>
      <c r="P7479">
        <v>407</v>
      </c>
      <c r="Q7479">
        <v>12.714285714285714</v>
      </c>
    </row>
    <row r="7480" spans="1:17" x14ac:dyDescent="0.35">
      <c r="A7480" t="str">
        <f t="shared" si="116"/>
        <v>New Jersey44040</v>
      </c>
      <c r="B7480" t="s">
        <v>38</v>
      </c>
      <c r="C7480">
        <v>8882190</v>
      </c>
      <c r="D7480" s="4">
        <v>44040</v>
      </c>
      <c r="E7480" s="4">
        <v>43914</v>
      </c>
      <c r="F7480" s="4">
        <v>43991</v>
      </c>
      <c r="G7480">
        <v>0</v>
      </c>
      <c r="H7480">
        <v>483</v>
      </c>
      <c r="I7480">
        <v>21</v>
      </c>
      <c r="J7480">
        <v>180295</v>
      </c>
      <c r="K7480">
        <v>15825</v>
      </c>
      <c r="L7480">
        <v>7.5723830734966593E-2</v>
      </c>
      <c r="M7480">
        <v>0.23529411764705882</v>
      </c>
      <c r="N7480">
        <v>434.14285714285717</v>
      </c>
      <c r="O7480">
        <v>12.571428571428571</v>
      </c>
      <c r="P7480">
        <v>434.14285714285717</v>
      </c>
      <c r="Q7480">
        <v>12.571428571428571</v>
      </c>
    </row>
    <row r="7481" spans="1:17" x14ac:dyDescent="0.35">
      <c r="A7481" t="str">
        <f t="shared" si="116"/>
        <v>New Jersey44041</v>
      </c>
      <c r="B7481" t="s">
        <v>38</v>
      </c>
      <c r="C7481">
        <v>8882190</v>
      </c>
      <c r="D7481" s="4">
        <v>44041</v>
      </c>
      <c r="E7481" s="4">
        <v>43914</v>
      </c>
      <c r="F7481" s="4">
        <v>43991</v>
      </c>
      <c r="G7481">
        <v>0</v>
      </c>
      <c r="H7481">
        <v>305</v>
      </c>
      <c r="I7481">
        <v>-27</v>
      </c>
      <c r="J7481">
        <v>180600</v>
      </c>
      <c r="K7481">
        <v>15798</v>
      </c>
      <c r="L7481">
        <v>-0.36853002070393376</v>
      </c>
      <c r="M7481">
        <v>-2.2857142857142856</v>
      </c>
      <c r="N7481">
        <v>422.14285714285717</v>
      </c>
      <c r="O7481">
        <v>13</v>
      </c>
      <c r="P7481">
        <v>422.14285714285717</v>
      </c>
      <c r="Q7481">
        <v>13</v>
      </c>
    </row>
    <row r="7482" spans="1:17" x14ac:dyDescent="0.35">
      <c r="A7482" t="str">
        <f t="shared" si="116"/>
        <v>New Jersey44042</v>
      </c>
      <c r="B7482" t="s">
        <v>38</v>
      </c>
      <c r="C7482">
        <v>8882190</v>
      </c>
      <c r="D7482" s="4">
        <v>44042</v>
      </c>
      <c r="E7482" s="4">
        <v>43914</v>
      </c>
      <c r="F7482" s="4">
        <v>43991</v>
      </c>
      <c r="G7482">
        <v>0</v>
      </c>
      <c r="H7482">
        <v>370</v>
      </c>
      <c r="I7482">
        <v>11</v>
      </c>
      <c r="J7482">
        <v>180970</v>
      </c>
      <c r="K7482">
        <v>15809</v>
      </c>
      <c r="L7482">
        <v>0.21311475409836064</v>
      </c>
      <c r="M7482">
        <v>-1.4074074074074074</v>
      </c>
      <c r="N7482">
        <v>440.42857142857144</v>
      </c>
      <c r="O7482">
        <v>11.285714285714286</v>
      </c>
      <c r="P7482">
        <v>440.42857142857144</v>
      </c>
      <c r="Q7482">
        <v>11.285714285714286</v>
      </c>
    </row>
    <row r="7483" spans="1:17" x14ac:dyDescent="0.35">
      <c r="A7483" t="str">
        <f t="shared" si="116"/>
        <v>New Jersey44043</v>
      </c>
      <c r="B7483" t="s">
        <v>38</v>
      </c>
      <c r="C7483">
        <v>8882190</v>
      </c>
      <c r="D7483" s="4">
        <v>44043</v>
      </c>
      <c r="E7483" s="4">
        <v>43914</v>
      </c>
      <c r="F7483" s="4">
        <v>43991</v>
      </c>
      <c r="G7483">
        <v>0</v>
      </c>
      <c r="H7483">
        <v>690</v>
      </c>
      <c r="I7483">
        <v>10</v>
      </c>
      <c r="J7483">
        <v>181660</v>
      </c>
      <c r="K7483">
        <v>15819</v>
      </c>
      <c r="L7483">
        <v>0.86486486486486491</v>
      </c>
      <c r="M7483">
        <v>-9.0909090909090912E-2</v>
      </c>
      <c r="N7483">
        <v>473.57142857142856</v>
      </c>
      <c r="O7483">
        <v>7.7142857142857144</v>
      </c>
      <c r="P7483">
        <v>473.57142857142856</v>
      </c>
      <c r="Q7483">
        <v>7.7142857142857144</v>
      </c>
    </row>
    <row r="7484" spans="1:17" x14ac:dyDescent="0.35">
      <c r="A7484" t="str">
        <f t="shared" si="116"/>
        <v>New Jersey44044</v>
      </c>
      <c r="B7484" t="s">
        <v>38</v>
      </c>
      <c r="C7484">
        <v>8882190</v>
      </c>
      <c r="D7484" s="4">
        <v>44044</v>
      </c>
      <c r="E7484" s="4">
        <v>43914</v>
      </c>
      <c r="F7484" s="4">
        <v>43991</v>
      </c>
      <c r="G7484">
        <v>0</v>
      </c>
      <c r="H7484">
        <v>369</v>
      </c>
      <c r="I7484">
        <v>11</v>
      </c>
      <c r="J7484">
        <v>182029</v>
      </c>
      <c r="K7484">
        <v>15830</v>
      </c>
      <c r="L7484">
        <v>-0.4652173913043478</v>
      </c>
      <c r="M7484">
        <v>0.1</v>
      </c>
      <c r="N7484">
        <v>453</v>
      </c>
      <c r="O7484">
        <v>7.7142857142857144</v>
      </c>
      <c r="P7484">
        <v>453</v>
      </c>
      <c r="Q7484">
        <v>7.7142857142857144</v>
      </c>
    </row>
    <row r="7485" spans="1:17" x14ac:dyDescent="0.35">
      <c r="A7485" t="str">
        <f t="shared" si="116"/>
        <v>New Jersey44045</v>
      </c>
      <c r="B7485" t="s">
        <v>38</v>
      </c>
      <c r="C7485">
        <v>8882190</v>
      </c>
      <c r="D7485" s="4">
        <v>44045</v>
      </c>
      <c r="E7485" s="4">
        <v>43914</v>
      </c>
      <c r="F7485" s="4">
        <v>43991</v>
      </c>
      <c r="G7485">
        <v>0</v>
      </c>
      <c r="H7485">
        <v>321</v>
      </c>
      <c r="I7485">
        <v>6</v>
      </c>
      <c r="J7485">
        <v>182350</v>
      </c>
      <c r="K7485">
        <v>15836</v>
      </c>
      <c r="L7485">
        <v>-0.13008130081300814</v>
      </c>
      <c r="M7485">
        <v>-0.45454545454545453</v>
      </c>
      <c r="N7485">
        <v>426.71428571428572</v>
      </c>
      <c r="O7485">
        <v>7</v>
      </c>
      <c r="P7485">
        <v>426.71428571428572</v>
      </c>
      <c r="Q7485">
        <v>7</v>
      </c>
    </row>
    <row r="7486" spans="1:17" x14ac:dyDescent="0.35">
      <c r="A7486" t="str">
        <f t="shared" si="116"/>
        <v>New Jersey44046</v>
      </c>
      <c r="B7486" t="s">
        <v>38</v>
      </c>
      <c r="C7486">
        <v>8882190</v>
      </c>
      <c r="D7486" s="4">
        <v>44046</v>
      </c>
      <c r="E7486" s="4">
        <v>43914</v>
      </c>
      <c r="F7486" s="4">
        <v>43991</v>
      </c>
      <c r="G7486">
        <v>0</v>
      </c>
      <c r="H7486">
        <v>264</v>
      </c>
      <c r="I7486">
        <v>10</v>
      </c>
      <c r="J7486">
        <v>182614</v>
      </c>
      <c r="K7486">
        <v>15846</v>
      </c>
      <c r="L7486">
        <v>-0.17757009345794392</v>
      </c>
      <c r="M7486">
        <v>0.66666666666666663</v>
      </c>
      <c r="N7486">
        <v>400.28571428571428</v>
      </c>
      <c r="O7486">
        <v>6</v>
      </c>
      <c r="P7486">
        <v>400.28571428571428</v>
      </c>
      <c r="Q7486">
        <v>6</v>
      </c>
    </row>
    <row r="7487" spans="1:17" x14ac:dyDescent="0.35">
      <c r="A7487" t="str">
        <f t="shared" si="116"/>
        <v>New Jersey44047</v>
      </c>
      <c r="B7487" t="s">
        <v>38</v>
      </c>
      <c r="C7487">
        <v>8882190</v>
      </c>
      <c r="D7487" s="4">
        <v>44047</v>
      </c>
      <c r="E7487" s="4">
        <v>43914</v>
      </c>
      <c r="F7487" s="4">
        <v>43991</v>
      </c>
      <c r="G7487">
        <v>0</v>
      </c>
      <c r="H7487">
        <v>356</v>
      </c>
      <c r="I7487">
        <v>11</v>
      </c>
      <c r="J7487">
        <v>182970</v>
      </c>
      <c r="K7487">
        <v>15857</v>
      </c>
      <c r="L7487">
        <v>0.34848484848484851</v>
      </c>
      <c r="M7487">
        <v>0.1</v>
      </c>
      <c r="N7487">
        <v>382.14285714285717</v>
      </c>
      <c r="O7487">
        <v>4.5714285714285712</v>
      </c>
      <c r="P7487">
        <v>382.14285714285717</v>
      </c>
      <c r="Q7487">
        <v>4.5714285714285712</v>
      </c>
    </row>
    <row r="7488" spans="1:17" x14ac:dyDescent="0.35">
      <c r="A7488" t="str">
        <f t="shared" si="116"/>
        <v>New Jersey44048</v>
      </c>
      <c r="B7488" t="s">
        <v>38</v>
      </c>
      <c r="C7488">
        <v>8882190</v>
      </c>
      <c r="D7488" s="4">
        <v>44048</v>
      </c>
      <c r="E7488" s="4">
        <v>43914</v>
      </c>
      <c r="F7488" s="4">
        <v>43991</v>
      </c>
      <c r="G7488">
        <v>0</v>
      </c>
      <c r="H7488">
        <v>357</v>
      </c>
      <c r="I7488">
        <v>-15</v>
      </c>
      <c r="J7488">
        <v>183327</v>
      </c>
      <c r="K7488">
        <v>15842</v>
      </c>
      <c r="L7488">
        <v>2.8089887640449437E-3</v>
      </c>
      <c r="M7488">
        <v>-2.3636363636363638</v>
      </c>
      <c r="N7488">
        <v>389.57142857142856</v>
      </c>
      <c r="O7488">
        <v>6.2857142857142856</v>
      </c>
      <c r="P7488">
        <v>389.57142857142856</v>
      </c>
      <c r="Q7488">
        <v>6.2857142857142856</v>
      </c>
    </row>
    <row r="7489" spans="1:17" x14ac:dyDescent="0.35">
      <c r="A7489" t="str">
        <f t="shared" si="116"/>
        <v>New Jersey44049</v>
      </c>
      <c r="B7489" t="s">
        <v>38</v>
      </c>
      <c r="C7489">
        <v>8882190</v>
      </c>
      <c r="D7489" s="4">
        <v>44049</v>
      </c>
      <c r="E7489" s="4">
        <v>43914</v>
      </c>
      <c r="F7489" s="4">
        <v>43991</v>
      </c>
      <c r="G7489">
        <v>0</v>
      </c>
      <c r="H7489">
        <v>374</v>
      </c>
      <c r="I7489">
        <v>7</v>
      </c>
      <c r="J7489">
        <v>183701</v>
      </c>
      <c r="K7489">
        <v>15849</v>
      </c>
      <c r="L7489">
        <v>4.7619047619047616E-2</v>
      </c>
      <c r="M7489">
        <v>-1.4666666666666666</v>
      </c>
      <c r="N7489">
        <v>390.14285714285717</v>
      </c>
      <c r="O7489">
        <v>5.7142857142857144</v>
      </c>
      <c r="P7489">
        <v>390.14285714285717</v>
      </c>
      <c r="Q7489">
        <v>5.7142857142857144</v>
      </c>
    </row>
    <row r="7490" spans="1:17" x14ac:dyDescent="0.35">
      <c r="A7490" t="str">
        <f t="shared" si="116"/>
        <v>New Jersey44050</v>
      </c>
      <c r="B7490" t="s">
        <v>38</v>
      </c>
      <c r="C7490">
        <v>8882190</v>
      </c>
      <c r="D7490" s="4">
        <v>44050</v>
      </c>
      <c r="E7490" s="4">
        <v>43914</v>
      </c>
      <c r="F7490" s="4">
        <v>43991</v>
      </c>
      <c r="G7490">
        <v>0</v>
      </c>
      <c r="H7490">
        <v>360</v>
      </c>
      <c r="I7490">
        <v>0</v>
      </c>
      <c r="J7490">
        <v>184061</v>
      </c>
      <c r="K7490">
        <v>15849</v>
      </c>
      <c r="L7490">
        <v>-3.7433155080213901E-2</v>
      </c>
      <c r="M7490">
        <v>-1</v>
      </c>
      <c r="N7490">
        <v>343</v>
      </c>
      <c r="O7490">
        <v>4.2857142857142856</v>
      </c>
      <c r="P7490">
        <v>343</v>
      </c>
      <c r="Q7490">
        <v>4.2857142857142856</v>
      </c>
    </row>
    <row r="7491" spans="1:17" x14ac:dyDescent="0.35">
      <c r="A7491" t="str">
        <f t="shared" ref="A7491:A7554" si="117">B7491&amp;D7491</f>
        <v>New Jersey44051</v>
      </c>
      <c r="B7491" t="s">
        <v>38</v>
      </c>
      <c r="C7491">
        <v>8882190</v>
      </c>
      <c r="D7491" s="4">
        <v>44051</v>
      </c>
      <c r="E7491" s="4">
        <v>43914</v>
      </c>
      <c r="F7491" s="4">
        <v>43991</v>
      </c>
      <c r="G7491">
        <v>0</v>
      </c>
      <c r="H7491">
        <v>368</v>
      </c>
      <c r="I7491">
        <v>20</v>
      </c>
      <c r="J7491">
        <v>184429</v>
      </c>
      <c r="K7491">
        <v>15869</v>
      </c>
      <c r="L7491">
        <v>2.2222222222222223E-2</v>
      </c>
      <c r="M7491">
        <v>0</v>
      </c>
      <c r="N7491">
        <v>342.85714285714283</v>
      </c>
      <c r="O7491">
        <v>5.5714285714285712</v>
      </c>
      <c r="P7491">
        <v>342.85714285714283</v>
      </c>
      <c r="Q7491">
        <v>5.5714285714285712</v>
      </c>
    </row>
    <row r="7492" spans="1:17" x14ac:dyDescent="0.35">
      <c r="A7492" t="str">
        <f t="shared" si="117"/>
        <v>New Jersey44052</v>
      </c>
      <c r="B7492" t="s">
        <v>38</v>
      </c>
      <c r="C7492">
        <v>8882190</v>
      </c>
      <c r="D7492" s="4">
        <v>44052</v>
      </c>
      <c r="E7492" s="4">
        <v>43914</v>
      </c>
      <c r="F7492" s="4">
        <v>43991</v>
      </c>
      <c r="G7492">
        <v>0</v>
      </c>
      <c r="H7492">
        <v>344</v>
      </c>
      <c r="I7492">
        <v>5</v>
      </c>
      <c r="J7492">
        <v>184773</v>
      </c>
      <c r="K7492">
        <v>15874</v>
      </c>
      <c r="L7492">
        <v>-6.5217391304347824E-2</v>
      </c>
      <c r="M7492">
        <v>-0.75</v>
      </c>
      <c r="N7492">
        <v>346.14285714285717</v>
      </c>
      <c r="O7492">
        <v>5.4285714285714288</v>
      </c>
      <c r="P7492">
        <v>346.14285714285717</v>
      </c>
      <c r="Q7492">
        <v>5.4285714285714288</v>
      </c>
    </row>
    <row r="7493" spans="1:17" x14ac:dyDescent="0.35">
      <c r="A7493" t="str">
        <f t="shared" si="117"/>
        <v>New Jersey44053</v>
      </c>
      <c r="B7493" t="s">
        <v>38</v>
      </c>
      <c r="C7493">
        <v>8882190</v>
      </c>
      <c r="D7493" s="4">
        <v>44053</v>
      </c>
      <c r="E7493" s="4">
        <v>43914</v>
      </c>
      <c r="F7493" s="4">
        <v>43991</v>
      </c>
      <c r="G7493">
        <v>0</v>
      </c>
      <c r="H7493">
        <v>258</v>
      </c>
      <c r="I7493">
        <v>4</v>
      </c>
      <c r="J7493">
        <v>185031</v>
      </c>
      <c r="K7493">
        <v>15878</v>
      </c>
      <c r="L7493">
        <v>-0.25</v>
      </c>
      <c r="M7493">
        <v>-0.2</v>
      </c>
      <c r="N7493">
        <v>345.28571428571428</v>
      </c>
      <c r="O7493">
        <v>4.5714285714285712</v>
      </c>
      <c r="P7493">
        <v>345.28571428571428</v>
      </c>
      <c r="Q7493">
        <v>4.5714285714285712</v>
      </c>
    </row>
    <row r="7494" spans="1:17" x14ac:dyDescent="0.35">
      <c r="A7494" t="str">
        <f t="shared" si="117"/>
        <v>New Jersey44054</v>
      </c>
      <c r="B7494" t="s">
        <v>38</v>
      </c>
      <c r="C7494">
        <v>8882190</v>
      </c>
      <c r="D7494" s="4">
        <v>44054</v>
      </c>
      <c r="E7494" s="4">
        <v>43914</v>
      </c>
      <c r="F7494" s="4">
        <v>43991</v>
      </c>
      <c r="G7494">
        <v>0</v>
      </c>
      <c r="H7494">
        <v>444</v>
      </c>
      <c r="I7494">
        <v>12</v>
      </c>
      <c r="J7494">
        <v>185475</v>
      </c>
      <c r="K7494">
        <v>15890</v>
      </c>
      <c r="L7494">
        <v>0.72093023255813948</v>
      </c>
      <c r="M7494">
        <v>2</v>
      </c>
      <c r="N7494">
        <v>357.85714285714283</v>
      </c>
      <c r="O7494">
        <v>4.7142857142857144</v>
      </c>
      <c r="P7494">
        <v>357.85714285714283</v>
      </c>
      <c r="Q7494">
        <v>4.7142857142857144</v>
      </c>
    </row>
    <row r="7495" spans="1:17" x14ac:dyDescent="0.35">
      <c r="A7495" t="str">
        <f t="shared" si="117"/>
        <v>New Jersey44055</v>
      </c>
      <c r="B7495" t="s">
        <v>38</v>
      </c>
      <c r="C7495">
        <v>8882190</v>
      </c>
      <c r="D7495" s="4">
        <v>44055</v>
      </c>
      <c r="E7495" s="4">
        <v>43914</v>
      </c>
      <c r="F7495" s="4">
        <v>43991</v>
      </c>
      <c r="G7495">
        <v>0</v>
      </c>
      <c r="H7495">
        <v>463</v>
      </c>
      <c r="I7495">
        <v>-5</v>
      </c>
      <c r="J7495">
        <v>185938</v>
      </c>
      <c r="K7495">
        <v>15885</v>
      </c>
      <c r="L7495">
        <v>4.2792792792792793E-2</v>
      </c>
      <c r="M7495">
        <v>-1.4166666666666667</v>
      </c>
      <c r="N7495">
        <v>373</v>
      </c>
      <c r="O7495">
        <v>6.1428571428571432</v>
      </c>
      <c r="P7495">
        <v>373</v>
      </c>
      <c r="Q7495">
        <v>6.1428571428571432</v>
      </c>
    </row>
    <row r="7496" spans="1:17" x14ac:dyDescent="0.35">
      <c r="A7496" t="str">
        <f t="shared" si="117"/>
        <v>New Jersey44056</v>
      </c>
      <c r="B7496" t="s">
        <v>38</v>
      </c>
      <c r="C7496">
        <v>8882190</v>
      </c>
      <c r="D7496" s="4">
        <v>44056</v>
      </c>
      <c r="E7496" s="4">
        <v>43914</v>
      </c>
      <c r="F7496" s="4">
        <v>43991</v>
      </c>
      <c r="G7496">
        <v>0</v>
      </c>
      <c r="H7496">
        <v>656</v>
      </c>
      <c r="I7496">
        <v>8</v>
      </c>
      <c r="J7496">
        <v>186594</v>
      </c>
      <c r="K7496">
        <v>15893</v>
      </c>
      <c r="L7496">
        <v>0.41684665226781858</v>
      </c>
      <c r="M7496">
        <v>-2.6</v>
      </c>
      <c r="N7496">
        <v>413.28571428571428</v>
      </c>
      <c r="O7496">
        <v>6.2857142857142856</v>
      </c>
      <c r="P7496">
        <v>413.28571428571428</v>
      </c>
      <c r="Q7496">
        <v>6.2857142857142856</v>
      </c>
    </row>
    <row r="7497" spans="1:17" x14ac:dyDescent="0.35">
      <c r="A7497" t="str">
        <f t="shared" si="117"/>
        <v>New Jersey44057</v>
      </c>
      <c r="B7497" t="s">
        <v>38</v>
      </c>
      <c r="C7497">
        <v>8882190</v>
      </c>
      <c r="D7497" s="4">
        <v>44057</v>
      </c>
      <c r="E7497" s="4">
        <v>43914</v>
      </c>
      <c r="F7497" s="4">
        <v>43991</v>
      </c>
      <c r="G7497">
        <v>0</v>
      </c>
      <c r="H7497">
        <v>570</v>
      </c>
      <c r="I7497">
        <v>10</v>
      </c>
      <c r="J7497">
        <v>187164</v>
      </c>
      <c r="K7497">
        <v>15903</v>
      </c>
      <c r="L7497">
        <v>-0.13109756097560976</v>
      </c>
      <c r="M7497">
        <v>0.25</v>
      </c>
      <c r="N7497">
        <v>443.28571428571428</v>
      </c>
      <c r="O7497">
        <v>7.7142857142857144</v>
      </c>
      <c r="P7497">
        <v>443.28571428571428</v>
      </c>
      <c r="Q7497">
        <v>7.7142857142857144</v>
      </c>
    </row>
    <row r="7498" spans="1:17" x14ac:dyDescent="0.35">
      <c r="A7498" t="str">
        <f t="shared" si="117"/>
        <v>New Jersey44058</v>
      </c>
      <c r="B7498" t="s">
        <v>38</v>
      </c>
      <c r="C7498">
        <v>8882190</v>
      </c>
      <c r="D7498" s="4">
        <v>44058</v>
      </c>
      <c r="E7498" s="4">
        <v>43914</v>
      </c>
      <c r="F7498" s="4">
        <v>43991</v>
      </c>
      <c r="G7498">
        <v>0</v>
      </c>
      <c r="H7498">
        <v>278</v>
      </c>
      <c r="I7498">
        <v>7</v>
      </c>
      <c r="J7498">
        <v>187442</v>
      </c>
      <c r="K7498">
        <v>15910</v>
      </c>
      <c r="L7498">
        <v>-0.512280701754386</v>
      </c>
      <c r="M7498">
        <v>-0.3</v>
      </c>
      <c r="N7498">
        <v>430.42857142857144</v>
      </c>
      <c r="O7498">
        <v>5.8571428571428568</v>
      </c>
      <c r="P7498">
        <v>430.42857142857144</v>
      </c>
      <c r="Q7498">
        <v>5.8571428571428568</v>
      </c>
    </row>
    <row r="7499" spans="1:17" x14ac:dyDescent="0.35">
      <c r="A7499" t="str">
        <f t="shared" si="117"/>
        <v>New Jersey44059</v>
      </c>
      <c r="B7499" t="s">
        <v>38</v>
      </c>
      <c r="C7499">
        <v>8882190</v>
      </c>
      <c r="D7499" s="4">
        <v>44059</v>
      </c>
      <c r="E7499" s="4">
        <v>43914</v>
      </c>
      <c r="F7499" s="4">
        <v>43991</v>
      </c>
      <c r="G7499">
        <v>0</v>
      </c>
      <c r="H7499">
        <v>13</v>
      </c>
      <c r="I7499">
        <v>2</v>
      </c>
      <c r="J7499">
        <v>187455</v>
      </c>
      <c r="K7499">
        <v>15912</v>
      </c>
      <c r="L7499">
        <v>-0.9532374100719424</v>
      </c>
      <c r="M7499">
        <v>-0.7142857142857143</v>
      </c>
      <c r="N7499">
        <v>383.14285714285717</v>
      </c>
      <c r="O7499">
        <v>5.4285714285714288</v>
      </c>
      <c r="P7499">
        <v>383.14285714285717</v>
      </c>
      <c r="Q7499">
        <v>5.4285714285714288</v>
      </c>
    </row>
    <row r="7500" spans="1:17" x14ac:dyDescent="0.35">
      <c r="A7500" t="str">
        <f t="shared" si="117"/>
        <v>New Jersey44060</v>
      </c>
      <c r="B7500" t="s">
        <v>38</v>
      </c>
      <c r="C7500">
        <v>8882190</v>
      </c>
      <c r="D7500" s="4">
        <v>44060</v>
      </c>
      <c r="E7500" s="4">
        <v>43914</v>
      </c>
      <c r="F7500" s="4">
        <v>43991</v>
      </c>
      <c r="G7500">
        <v>0</v>
      </c>
      <c r="H7500">
        <v>312</v>
      </c>
      <c r="I7500">
        <v>4</v>
      </c>
      <c r="J7500">
        <v>187767</v>
      </c>
      <c r="K7500">
        <v>15916</v>
      </c>
      <c r="L7500">
        <v>23</v>
      </c>
      <c r="M7500">
        <v>1</v>
      </c>
      <c r="N7500">
        <v>390.85714285714283</v>
      </c>
      <c r="O7500">
        <v>5.4285714285714288</v>
      </c>
      <c r="P7500">
        <v>390.85714285714283</v>
      </c>
      <c r="Q7500">
        <v>5.4285714285714288</v>
      </c>
    </row>
    <row r="7501" spans="1:17" x14ac:dyDescent="0.35">
      <c r="A7501" t="str">
        <f t="shared" si="117"/>
        <v>New Jersey44061</v>
      </c>
      <c r="B7501" t="s">
        <v>38</v>
      </c>
      <c r="C7501">
        <v>8882190</v>
      </c>
      <c r="D7501" s="4">
        <v>44061</v>
      </c>
      <c r="E7501" s="4">
        <v>43914</v>
      </c>
      <c r="F7501" s="4">
        <v>43991</v>
      </c>
      <c r="G7501">
        <v>0</v>
      </c>
      <c r="H7501">
        <v>331</v>
      </c>
      <c r="I7501">
        <v>9</v>
      </c>
      <c r="J7501">
        <v>188098</v>
      </c>
      <c r="K7501">
        <v>15925</v>
      </c>
      <c r="L7501">
        <v>6.0897435897435896E-2</v>
      </c>
      <c r="M7501">
        <v>1.25</v>
      </c>
      <c r="N7501">
        <v>374.71428571428572</v>
      </c>
      <c r="O7501">
        <v>5</v>
      </c>
      <c r="P7501">
        <v>374.71428571428572</v>
      </c>
      <c r="Q7501">
        <v>5</v>
      </c>
    </row>
    <row r="7502" spans="1:17" x14ac:dyDescent="0.35">
      <c r="A7502" t="str">
        <f t="shared" si="117"/>
        <v>New Jersey44062</v>
      </c>
      <c r="B7502" t="s">
        <v>38</v>
      </c>
      <c r="C7502">
        <v>8882190</v>
      </c>
      <c r="D7502" s="4">
        <v>44062</v>
      </c>
      <c r="E7502" s="4">
        <v>43914</v>
      </c>
      <c r="F7502" s="4">
        <v>43991</v>
      </c>
      <c r="G7502">
        <v>0</v>
      </c>
      <c r="H7502">
        <v>329</v>
      </c>
      <c r="I7502">
        <v>1</v>
      </c>
      <c r="J7502">
        <v>188427</v>
      </c>
      <c r="K7502">
        <v>15926</v>
      </c>
      <c r="L7502">
        <v>-6.0422960725075529E-3</v>
      </c>
      <c r="M7502">
        <v>-0.88888888888888884</v>
      </c>
      <c r="N7502">
        <v>355.57142857142856</v>
      </c>
      <c r="O7502">
        <v>5.8571428571428568</v>
      </c>
      <c r="P7502">
        <v>355.57142857142856</v>
      </c>
      <c r="Q7502">
        <v>5.8571428571428568</v>
      </c>
    </row>
    <row r="7503" spans="1:17" x14ac:dyDescent="0.35">
      <c r="A7503" t="str">
        <f t="shared" si="117"/>
        <v>New Jersey44063</v>
      </c>
      <c r="B7503" t="s">
        <v>38</v>
      </c>
      <c r="C7503">
        <v>8882190</v>
      </c>
      <c r="D7503" s="4">
        <v>44063</v>
      </c>
      <c r="E7503" s="4">
        <v>43914</v>
      </c>
      <c r="F7503" s="4">
        <v>43991</v>
      </c>
      <c r="G7503">
        <v>0</v>
      </c>
      <c r="H7503">
        <v>100</v>
      </c>
      <c r="I7503">
        <v>6</v>
      </c>
      <c r="J7503">
        <v>188527</v>
      </c>
      <c r="K7503">
        <v>15932</v>
      </c>
      <c r="L7503">
        <v>-0.69604863221884494</v>
      </c>
      <c r="M7503">
        <v>5</v>
      </c>
      <c r="N7503">
        <v>276.14285714285717</v>
      </c>
      <c r="O7503">
        <v>5.5714285714285712</v>
      </c>
      <c r="P7503">
        <v>276.14285714285717</v>
      </c>
      <c r="Q7503">
        <v>5.5714285714285712</v>
      </c>
    </row>
    <row r="7504" spans="1:17" x14ac:dyDescent="0.35">
      <c r="A7504" t="str">
        <f t="shared" si="117"/>
        <v>New Jersey44064</v>
      </c>
      <c r="B7504" t="s">
        <v>38</v>
      </c>
      <c r="C7504">
        <v>8882190</v>
      </c>
      <c r="D7504" s="4">
        <v>44064</v>
      </c>
      <c r="E7504" s="4">
        <v>43914</v>
      </c>
      <c r="F7504" s="4">
        <v>43991</v>
      </c>
      <c r="G7504">
        <v>0</v>
      </c>
      <c r="H7504">
        <v>290</v>
      </c>
      <c r="I7504">
        <v>9</v>
      </c>
      <c r="J7504">
        <v>188817</v>
      </c>
      <c r="K7504">
        <v>15941</v>
      </c>
      <c r="L7504">
        <v>1.9</v>
      </c>
      <c r="M7504">
        <v>0.5</v>
      </c>
      <c r="N7504">
        <v>236.14285714285714</v>
      </c>
      <c r="O7504">
        <v>5.4285714285714288</v>
      </c>
      <c r="P7504">
        <v>236.14285714285714</v>
      </c>
      <c r="Q7504">
        <v>5.4285714285714288</v>
      </c>
    </row>
    <row r="7505" spans="1:17" x14ac:dyDescent="0.35">
      <c r="A7505" t="str">
        <f t="shared" si="117"/>
        <v>New Jersey44065</v>
      </c>
      <c r="B7505" t="s">
        <v>38</v>
      </c>
      <c r="C7505">
        <v>8882190</v>
      </c>
      <c r="D7505" s="4">
        <v>44065</v>
      </c>
      <c r="E7505" s="4">
        <v>43914</v>
      </c>
      <c r="F7505" s="4">
        <v>43991</v>
      </c>
      <c r="G7505">
        <v>0</v>
      </c>
      <c r="H7505">
        <v>529</v>
      </c>
      <c r="I7505">
        <v>2</v>
      </c>
      <c r="J7505">
        <v>189346</v>
      </c>
      <c r="K7505">
        <v>15943</v>
      </c>
      <c r="L7505">
        <v>0.82413793103448274</v>
      </c>
      <c r="M7505">
        <v>-0.77777777777777779</v>
      </c>
      <c r="N7505">
        <v>272</v>
      </c>
      <c r="O7505">
        <v>4.7142857142857144</v>
      </c>
      <c r="P7505">
        <v>272</v>
      </c>
      <c r="Q7505">
        <v>4.7142857142857144</v>
      </c>
    </row>
    <row r="7506" spans="1:17" x14ac:dyDescent="0.35">
      <c r="A7506" t="str">
        <f t="shared" si="117"/>
        <v>New Jersey44066</v>
      </c>
      <c r="B7506" t="s">
        <v>38</v>
      </c>
      <c r="C7506">
        <v>8882190</v>
      </c>
      <c r="D7506" s="4">
        <v>44066</v>
      </c>
      <c r="E7506" s="4">
        <v>43914</v>
      </c>
      <c r="F7506" s="4">
        <v>43991</v>
      </c>
      <c r="G7506">
        <v>0</v>
      </c>
      <c r="H7506">
        <v>148</v>
      </c>
      <c r="I7506">
        <v>3</v>
      </c>
      <c r="J7506">
        <v>189494</v>
      </c>
      <c r="K7506">
        <v>15946</v>
      </c>
      <c r="L7506">
        <v>-0.72022684310018903</v>
      </c>
      <c r="M7506">
        <v>0.5</v>
      </c>
      <c r="N7506">
        <v>291.28571428571428</v>
      </c>
      <c r="O7506">
        <v>4.8571428571428568</v>
      </c>
      <c r="P7506">
        <v>291.28571428571428</v>
      </c>
      <c r="Q7506">
        <v>4.8571428571428568</v>
      </c>
    </row>
    <row r="7507" spans="1:17" x14ac:dyDescent="0.35">
      <c r="A7507" t="str">
        <f t="shared" si="117"/>
        <v>New Jersey44067</v>
      </c>
      <c r="B7507" t="s">
        <v>38</v>
      </c>
      <c r="C7507">
        <v>8882190</v>
      </c>
      <c r="D7507" s="4">
        <v>44067</v>
      </c>
      <c r="E7507" s="4">
        <v>43914</v>
      </c>
      <c r="F7507" s="4">
        <v>43991</v>
      </c>
      <c r="G7507">
        <v>0</v>
      </c>
      <c r="H7507">
        <v>225</v>
      </c>
      <c r="I7507">
        <v>0</v>
      </c>
      <c r="J7507">
        <v>189719</v>
      </c>
      <c r="K7507">
        <v>15946</v>
      </c>
      <c r="L7507">
        <v>0.52027027027027029</v>
      </c>
      <c r="M7507">
        <v>-1</v>
      </c>
      <c r="N7507">
        <v>278.85714285714283</v>
      </c>
      <c r="O7507">
        <v>4.2857142857142856</v>
      </c>
      <c r="P7507">
        <v>278.85714285714283</v>
      </c>
      <c r="Q7507">
        <v>4.2857142857142856</v>
      </c>
    </row>
    <row r="7508" spans="1:17" x14ac:dyDescent="0.35">
      <c r="A7508" t="str">
        <f t="shared" si="117"/>
        <v>New Jersey44068</v>
      </c>
      <c r="B7508" t="s">
        <v>38</v>
      </c>
      <c r="C7508">
        <v>8882190</v>
      </c>
      <c r="D7508" s="4">
        <v>44068</v>
      </c>
      <c r="E7508" s="4">
        <v>43914</v>
      </c>
      <c r="F7508" s="4">
        <v>43991</v>
      </c>
      <c r="G7508">
        <v>0</v>
      </c>
      <c r="H7508">
        <v>302</v>
      </c>
      <c r="I7508">
        <v>7</v>
      </c>
      <c r="J7508">
        <v>190021</v>
      </c>
      <c r="K7508">
        <v>15953</v>
      </c>
      <c r="L7508">
        <v>0.34222222222222221</v>
      </c>
      <c r="M7508">
        <v>0</v>
      </c>
      <c r="N7508">
        <v>274.71428571428572</v>
      </c>
      <c r="O7508">
        <v>4</v>
      </c>
      <c r="P7508">
        <v>274.71428571428572</v>
      </c>
      <c r="Q7508">
        <v>4</v>
      </c>
    </row>
    <row r="7509" spans="1:17" x14ac:dyDescent="0.35">
      <c r="A7509" t="str">
        <f t="shared" si="117"/>
        <v>New Jersey44069</v>
      </c>
      <c r="B7509" t="s">
        <v>38</v>
      </c>
      <c r="C7509">
        <v>8882190</v>
      </c>
      <c r="D7509" s="4">
        <v>44069</v>
      </c>
      <c r="E7509" s="4">
        <v>43914</v>
      </c>
      <c r="F7509" s="4">
        <v>43991</v>
      </c>
      <c r="G7509">
        <v>0</v>
      </c>
      <c r="H7509">
        <v>285</v>
      </c>
      <c r="I7509">
        <v>-39</v>
      </c>
      <c r="J7509">
        <v>190306</v>
      </c>
      <c r="K7509">
        <v>15914</v>
      </c>
      <c r="L7509">
        <v>-5.6291390728476824E-2</v>
      </c>
      <c r="M7509">
        <v>-6.5714285714285712</v>
      </c>
      <c r="N7509">
        <v>268.42857142857144</v>
      </c>
      <c r="O7509">
        <v>-1.7142857142857142</v>
      </c>
      <c r="P7509">
        <v>268.42857142857144</v>
      </c>
      <c r="Q7509">
        <v>-1.7142857142857142</v>
      </c>
    </row>
    <row r="7510" spans="1:17" x14ac:dyDescent="0.35">
      <c r="A7510" t="str">
        <f t="shared" si="117"/>
        <v>New Jersey44070</v>
      </c>
      <c r="B7510" t="s">
        <v>38</v>
      </c>
      <c r="C7510">
        <v>8882190</v>
      </c>
      <c r="D7510" s="4">
        <v>44070</v>
      </c>
      <c r="E7510" s="4">
        <v>43914</v>
      </c>
      <c r="F7510" s="4">
        <v>43991</v>
      </c>
      <c r="G7510">
        <v>0</v>
      </c>
      <c r="H7510">
        <v>307</v>
      </c>
      <c r="I7510">
        <v>7</v>
      </c>
      <c r="J7510">
        <v>190613</v>
      </c>
      <c r="K7510">
        <v>15921</v>
      </c>
      <c r="L7510">
        <v>7.7192982456140355E-2</v>
      </c>
      <c r="M7510">
        <v>-1.1794871794871795</v>
      </c>
      <c r="N7510">
        <v>298</v>
      </c>
      <c r="O7510">
        <v>-1.5714285714285714</v>
      </c>
      <c r="P7510">
        <v>298</v>
      </c>
      <c r="Q7510">
        <v>-1.5714285714285714</v>
      </c>
    </row>
    <row r="7511" spans="1:17" x14ac:dyDescent="0.35">
      <c r="A7511" t="str">
        <f t="shared" si="117"/>
        <v>New Jersey44071</v>
      </c>
      <c r="B7511" t="s">
        <v>38</v>
      </c>
      <c r="C7511">
        <v>8882190</v>
      </c>
      <c r="D7511" s="4">
        <v>44071</v>
      </c>
      <c r="E7511" s="4">
        <v>43914</v>
      </c>
      <c r="F7511" s="4">
        <v>43991</v>
      </c>
      <c r="G7511">
        <v>0</v>
      </c>
      <c r="H7511">
        <v>358</v>
      </c>
      <c r="I7511">
        <v>9</v>
      </c>
      <c r="J7511">
        <v>190971</v>
      </c>
      <c r="K7511">
        <v>15930</v>
      </c>
      <c r="L7511">
        <v>0.16612377850162866</v>
      </c>
      <c r="M7511">
        <v>0.2857142857142857</v>
      </c>
      <c r="N7511">
        <v>307.71428571428572</v>
      </c>
      <c r="O7511">
        <v>-1.5714285714285714</v>
      </c>
      <c r="P7511">
        <v>307.71428571428572</v>
      </c>
      <c r="Q7511">
        <v>-1.5714285714285714</v>
      </c>
    </row>
    <row r="7512" spans="1:17" x14ac:dyDescent="0.35">
      <c r="A7512" t="str">
        <f t="shared" si="117"/>
        <v>New Jersey44072</v>
      </c>
      <c r="B7512" t="s">
        <v>38</v>
      </c>
      <c r="C7512">
        <v>8882190</v>
      </c>
      <c r="D7512" s="4">
        <v>44072</v>
      </c>
      <c r="E7512" s="4">
        <v>43914</v>
      </c>
      <c r="F7512" s="4">
        <v>43991</v>
      </c>
      <c r="G7512">
        <v>0</v>
      </c>
      <c r="H7512">
        <v>349</v>
      </c>
      <c r="I7512">
        <v>3</v>
      </c>
      <c r="J7512">
        <v>191320</v>
      </c>
      <c r="K7512">
        <v>15933</v>
      </c>
      <c r="L7512">
        <v>-2.5139664804469275E-2</v>
      </c>
      <c r="M7512">
        <v>-0.66666666666666663</v>
      </c>
      <c r="N7512">
        <v>282</v>
      </c>
      <c r="O7512">
        <v>-1.4285714285714286</v>
      </c>
      <c r="P7512">
        <v>282</v>
      </c>
      <c r="Q7512">
        <v>-1.4285714285714286</v>
      </c>
    </row>
    <row r="7513" spans="1:17" x14ac:dyDescent="0.35">
      <c r="A7513" t="str">
        <f t="shared" si="117"/>
        <v>New Jersey44073</v>
      </c>
      <c r="B7513" t="s">
        <v>38</v>
      </c>
      <c r="C7513">
        <v>8882190</v>
      </c>
      <c r="D7513" s="4">
        <v>44073</v>
      </c>
      <c r="E7513" s="4">
        <v>43914</v>
      </c>
      <c r="F7513" s="4">
        <v>43991</v>
      </c>
      <c r="G7513">
        <v>0</v>
      </c>
      <c r="H7513">
        <v>291</v>
      </c>
      <c r="I7513">
        <v>4</v>
      </c>
      <c r="J7513">
        <v>191611</v>
      </c>
      <c r="K7513">
        <v>15937</v>
      </c>
      <c r="L7513">
        <v>-0.166189111747851</v>
      </c>
      <c r="M7513">
        <v>0.33333333333333331</v>
      </c>
      <c r="N7513">
        <v>302.42857142857144</v>
      </c>
      <c r="O7513">
        <v>-1.2857142857142858</v>
      </c>
      <c r="P7513">
        <v>302.42857142857144</v>
      </c>
      <c r="Q7513">
        <v>-1.2857142857142858</v>
      </c>
    </row>
    <row r="7514" spans="1:17" x14ac:dyDescent="0.35">
      <c r="A7514" t="str">
        <f t="shared" si="117"/>
        <v>New Jersey44074</v>
      </c>
      <c r="B7514" t="s">
        <v>38</v>
      </c>
      <c r="C7514">
        <v>8882190</v>
      </c>
      <c r="D7514" s="4">
        <v>44074</v>
      </c>
      <c r="E7514" s="4">
        <v>43914</v>
      </c>
      <c r="F7514" s="4">
        <v>43991</v>
      </c>
      <c r="G7514">
        <v>0</v>
      </c>
      <c r="H7514">
        <v>349</v>
      </c>
      <c r="I7514">
        <v>8</v>
      </c>
      <c r="J7514">
        <v>191960</v>
      </c>
      <c r="K7514">
        <v>15945</v>
      </c>
      <c r="L7514">
        <v>0.19931271477663232</v>
      </c>
      <c r="M7514">
        <v>1</v>
      </c>
      <c r="N7514">
        <v>320.14285714285717</v>
      </c>
      <c r="O7514">
        <v>-0.14285714285714285</v>
      </c>
      <c r="P7514">
        <v>320.14285714285717</v>
      </c>
      <c r="Q7514">
        <v>-0.14285714285714285</v>
      </c>
    </row>
    <row r="7515" spans="1:17" x14ac:dyDescent="0.35">
      <c r="A7515" t="str">
        <f t="shared" si="117"/>
        <v>New Jersey44075</v>
      </c>
      <c r="B7515" t="s">
        <v>38</v>
      </c>
      <c r="C7515">
        <v>8882190</v>
      </c>
      <c r="D7515" s="4">
        <v>44075</v>
      </c>
      <c r="E7515" s="4">
        <v>43914</v>
      </c>
      <c r="F7515" s="4">
        <v>43991</v>
      </c>
      <c r="G7515">
        <v>0</v>
      </c>
      <c r="H7515">
        <v>330</v>
      </c>
      <c r="I7515">
        <v>5</v>
      </c>
      <c r="J7515">
        <v>192290</v>
      </c>
      <c r="K7515">
        <v>15950</v>
      </c>
      <c r="L7515">
        <v>-5.4441260744985676E-2</v>
      </c>
      <c r="M7515">
        <v>-0.375</v>
      </c>
      <c r="N7515">
        <v>324.14285714285717</v>
      </c>
      <c r="O7515">
        <v>-0.42857142857142855</v>
      </c>
      <c r="P7515">
        <v>324.14285714285717</v>
      </c>
      <c r="Q7515">
        <v>-0.42857142857142855</v>
      </c>
    </row>
    <row r="7516" spans="1:17" x14ac:dyDescent="0.35">
      <c r="A7516" t="str">
        <f t="shared" si="117"/>
        <v>New Jersey44076</v>
      </c>
      <c r="B7516" t="s">
        <v>38</v>
      </c>
      <c r="C7516">
        <v>8882190</v>
      </c>
      <c r="D7516" s="4">
        <v>44076</v>
      </c>
      <c r="E7516" s="4">
        <v>43914</v>
      </c>
      <c r="F7516" s="4">
        <v>43991</v>
      </c>
      <c r="G7516">
        <v>0</v>
      </c>
      <c r="H7516">
        <v>305</v>
      </c>
      <c r="I7516">
        <v>14</v>
      </c>
      <c r="J7516">
        <v>192595</v>
      </c>
      <c r="K7516">
        <v>15964</v>
      </c>
      <c r="L7516">
        <v>-7.575757575757576E-2</v>
      </c>
      <c r="M7516">
        <v>1.8</v>
      </c>
      <c r="N7516">
        <v>327</v>
      </c>
      <c r="O7516">
        <v>7.1428571428571432</v>
      </c>
      <c r="P7516">
        <v>327</v>
      </c>
      <c r="Q7516">
        <v>7.1428571428571432</v>
      </c>
    </row>
    <row r="7517" spans="1:17" x14ac:dyDescent="0.35">
      <c r="A7517" t="str">
        <f t="shared" si="117"/>
        <v>New Jersey44077</v>
      </c>
      <c r="B7517" t="s">
        <v>38</v>
      </c>
      <c r="C7517">
        <v>8882190</v>
      </c>
      <c r="D7517" s="4">
        <v>44077</v>
      </c>
      <c r="E7517" s="4">
        <v>43914</v>
      </c>
      <c r="F7517" s="4">
        <v>43991</v>
      </c>
      <c r="G7517">
        <v>0</v>
      </c>
      <c r="H7517">
        <v>378</v>
      </c>
      <c r="I7517">
        <v>7</v>
      </c>
      <c r="J7517">
        <v>192973</v>
      </c>
      <c r="K7517">
        <v>15971</v>
      </c>
      <c r="L7517">
        <v>0.23934426229508196</v>
      </c>
      <c r="M7517">
        <v>-0.5</v>
      </c>
      <c r="N7517">
        <v>337.14285714285717</v>
      </c>
      <c r="O7517">
        <v>7.1428571428571432</v>
      </c>
      <c r="P7517">
        <v>337.14285714285717</v>
      </c>
      <c r="Q7517">
        <v>7.1428571428571432</v>
      </c>
    </row>
    <row r="7518" spans="1:17" x14ac:dyDescent="0.35">
      <c r="A7518" t="str">
        <f t="shared" si="117"/>
        <v>New Jersey44078</v>
      </c>
      <c r="B7518" t="s">
        <v>38</v>
      </c>
      <c r="C7518">
        <v>8882190</v>
      </c>
      <c r="D7518" s="4">
        <v>44078</v>
      </c>
      <c r="E7518" s="4">
        <v>43914</v>
      </c>
      <c r="F7518" s="4">
        <v>43991</v>
      </c>
      <c r="G7518">
        <v>0</v>
      </c>
      <c r="H7518">
        <v>449</v>
      </c>
      <c r="I7518">
        <v>7</v>
      </c>
      <c r="J7518">
        <v>193422</v>
      </c>
      <c r="K7518">
        <v>15978</v>
      </c>
      <c r="L7518">
        <v>0.18783068783068782</v>
      </c>
      <c r="M7518">
        <v>0</v>
      </c>
      <c r="N7518">
        <v>350.14285714285717</v>
      </c>
      <c r="O7518">
        <v>6.8571428571428568</v>
      </c>
      <c r="P7518">
        <v>350.14285714285717</v>
      </c>
      <c r="Q7518">
        <v>6.8571428571428568</v>
      </c>
    </row>
    <row r="7519" spans="1:17" x14ac:dyDescent="0.35">
      <c r="A7519" t="str">
        <f t="shared" si="117"/>
        <v>New Jersey44079</v>
      </c>
      <c r="B7519" t="s">
        <v>38</v>
      </c>
      <c r="C7519">
        <v>8882190</v>
      </c>
      <c r="D7519" s="4">
        <v>44079</v>
      </c>
      <c r="E7519" s="4">
        <v>43914</v>
      </c>
      <c r="F7519" s="4">
        <v>43991</v>
      </c>
      <c r="G7519">
        <v>0</v>
      </c>
      <c r="H7519">
        <v>325</v>
      </c>
      <c r="I7519">
        <v>7</v>
      </c>
      <c r="J7519">
        <v>193747</v>
      </c>
      <c r="K7519">
        <v>15985</v>
      </c>
      <c r="L7519">
        <v>-0.27616926503340755</v>
      </c>
      <c r="M7519">
        <v>0</v>
      </c>
      <c r="N7519">
        <v>346.71428571428572</v>
      </c>
      <c r="O7519">
        <v>7.4285714285714288</v>
      </c>
      <c r="P7519">
        <v>346.71428571428572</v>
      </c>
      <c r="Q7519">
        <v>7.4285714285714288</v>
      </c>
    </row>
    <row r="7520" spans="1:17" x14ac:dyDescent="0.35">
      <c r="A7520" t="str">
        <f t="shared" si="117"/>
        <v>New Jersey44080</v>
      </c>
      <c r="B7520" t="s">
        <v>38</v>
      </c>
      <c r="C7520">
        <v>8882190</v>
      </c>
      <c r="D7520" s="4">
        <v>44080</v>
      </c>
      <c r="E7520" s="4">
        <v>43914</v>
      </c>
      <c r="F7520" s="4">
        <v>43991</v>
      </c>
      <c r="G7520">
        <v>0</v>
      </c>
      <c r="H7520">
        <v>311</v>
      </c>
      <c r="I7520">
        <v>4</v>
      </c>
      <c r="J7520">
        <v>194058</v>
      </c>
      <c r="K7520">
        <v>15989</v>
      </c>
      <c r="L7520">
        <v>-4.3076923076923075E-2</v>
      </c>
      <c r="M7520">
        <v>-0.42857142857142855</v>
      </c>
      <c r="N7520">
        <v>349.57142857142856</v>
      </c>
      <c r="O7520">
        <v>7.4285714285714288</v>
      </c>
      <c r="P7520">
        <v>349.57142857142856</v>
      </c>
      <c r="Q7520">
        <v>7.4285714285714288</v>
      </c>
    </row>
    <row r="7521" spans="1:17" x14ac:dyDescent="0.35">
      <c r="A7521" t="str">
        <f t="shared" si="117"/>
        <v>New Jersey44081</v>
      </c>
      <c r="B7521" t="s">
        <v>38</v>
      </c>
      <c r="C7521">
        <v>8882190</v>
      </c>
      <c r="D7521" s="4">
        <v>44081</v>
      </c>
      <c r="E7521" s="4">
        <v>43914</v>
      </c>
      <c r="F7521" s="4">
        <v>43991</v>
      </c>
      <c r="G7521">
        <v>0</v>
      </c>
      <c r="H7521">
        <v>332</v>
      </c>
      <c r="I7521">
        <v>2</v>
      </c>
      <c r="J7521">
        <v>194390</v>
      </c>
      <c r="K7521">
        <v>15991</v>
      </c>
      <c r="L7521">
        <v>6.7524115755627015E-2</v>
      </c>
      <c r="M7521">
        <v>-0.5</v>
      </c>
      <c r="N7521">
        <v>347.14285714285717</v>
      </c>
      <c r="O7521">
        <v>6.5714285714285712</v>
      </c>
      <c r="P7521">
        <v>347.14285714285717</v>
      </c>
      <c r="Q7521">
        <v>6.5714285714285712</v>
      </c>
    </row>
    <row r="7522" spans="1:17" x14ac:dyDescent="0.35">
      <c r="A7522" t="str">
        <f t="shared" si="117"/>
        <v>New Jersey44082</v>
      </c>
      <c r="B7522" t="s">
        <v>38</v>
      </c>
      <c r="C7522">
        <v>8882190</v>
      </c>
      <c r="D7522" s="4">
        <v>44082</v>
      </c>
      <c r="E7522" s="4">
        <v>43914</v>
      </c>
      <c r="F7522" s="4">
        <v>43991</v>
      </c>
      <c r="G7522">
        <v>0</v>
      </c>
      <c r="H7522">
        <v>277</v>
      </c>
      <c r="I7522">
        <v>5</v>
      </c>
      <c r="J7522">
        <v>194667</v>
      </c>
      <c r="K7522">
        <v>15996</v>
      </c>
      <c r="L7522">
        <v>-0.16566265060240964</v>
      </c>
      <c r="M7522">
        <v>1.5</v>
      </c>
      <c r="N7522">
        <v>339.57142857142856</v>
      </c>
      <c r="O7522">
        <v>6.5714285714285712</v>
      </c>
      <c r="P7522">
        <v>339.57142857142856</v>
      </c>
      <c r="Q7522">
        <v>6.5714285714285712</v>
      </c>
    </row>
    <row r="7523" spans="1:17" x14ac:dyDescent="0.35">
      <c r="A7523" t="str">
        <f t="shared" si="117"/>
        <v>New Jersey44083</v>
      </c>
      <c r="B7523" t="s">
        <v>38</v>
      </c>
      <c r="C7523">
        <v>8882190</v>
      </c>
      <c r="D7523" s="4">
        <v>44083</v>
      </c>
      <c r="E7523" s="4">
        <v>43914</v>
      </c>
      <c r="F7523" s="4">
        <v>43991</v>
      </c>
      <c r="G7523">
        <v>0</v>
      </c>
      <c r="H7523">
        <v>327</v>
      </c>
      <c r="I7523">
        <v>12</v>
      </c>
      <c r="J7523">
        <v>194994</v>
      </c>
      <c r="K7523">
        <v>16008</v>
      </c>
      <c r="L7523">
        <v>0.18050541516245489</v>
      </c>
      <c r="M7523">
        <v>1.4</v>
      </c>
      <c r="N7523">
        <v>342.71428571428572</v>
      </c>
      <c r="O7523">
        <v>6.2857142857142856</v>
      </c>
      <c r="P7523">
        <v>342.71428571428572</v>
      </c>
      <c r="Q7523">
        <v>6.2857142857142856</v>
      </c>
    </row>
    <row r="7524" spans="1:17" x14ac:dyDescent="0.35">
      <c r="A7524" t="str">
        <f t="shared" si="117"/>
        <v>New Jersey44084</v>
      </c>
      <c r="B7524" t="s">
        <v>38</v>
      </c>
      <c r="C7524">
        <v>8882190</v>
      </c>
      <c r="D7524" s="4">
        <v>44084</v>
      </c>
      <c r="E7524" s="4">
        <v>43914</v>
      </c>
      <c r="F7524" s="4">
        <v>43991</v>
      </c>
      <c r="G7524">
        <v>0</v>
      </c>
      <c r="H7524">
        <v>420</v>
      </c>
      <c r="I7524">
        <v>6</v>
      </c>
      <c r="J7524">
        <v>195414</v>
      </c>
      <c r="K7524">
        <v>16014</v>
      </c>
      <c r="L7524">
        <v>0.28440366972477066</v>
      </c>
      <c r="M7524">
        <v>-0.5</v>
      </c>
      <c r="N7524">
        <v>348.71428571428572</v>
      </c>
      <c r="O7524">
        <v>6.1428571428571432</v>
      </c>
      <c r="P7524">
        <v>348.71428571428572</v>
      </c>
      <c r="Q7524">
        <v>6.1428571428571432</v>
      </c>
    </row>
    <row r="7525" spans="1:17" x14ac:dyDescent="0.35">
      <c r="A7525" t="str">
        <f t="shared" si="117"/>
        <v>New Jersey44085</v>
      </c>
      <c r="B7525" t="s">
        <v>38</v>
      </c>
      <c r="C7525">
        <v>8882190</v>
      </c>
      <c r="D7525" s="4">
        <v>44085</v>
      </c>
      <c r="E7525" s="4">
        <v>43914</v>
      </c>
      <c r="F7525" s="4">
        <v>43991</v>
      </c>
      <c r="G7525">
        <v>0</v>
      </c>
      <c r="H7525">
        <v>474</v>
      </c>
      <c r="I7525">
        <v>9</v>
      </c>
      <c r="J7525">
        <v>195888</v>
      </c>
      <c r="K7525">
        <v>16023</v>
      </c>
      <c r="L7525">
        <v>0.12857142857142856</v>
      </c>
      <c r="M7525">
        <v>0.5</v>
      </c>
      <c r="N7525">
        <v>352.28571428571428</v>
      </c>
      <c r="O7525">
        <v>6.4285714285714288</v>
      </c>
      <c r="P7525">
        <v>352.28571428571428</v>
      </c>
      <c r="Q7525">
        <v>6.4285714285714288</v>
      </c>
    </row>
    <row r="7526" spans="1:17" x14ac:dyDescent="0.35">
      <c r="A7526" t="str">
        <f t="shared" si="117"/>
        <v>New Jersey44086</v>
      </c>
      <c r="B7526" t="s">
        <v>38</v>
      </c>
      <c r="C7526">
        <v>8882190</v>
      </c>
      <c r="D7526" s="4">
        <v>44086</v>
      </c>
      <c r="E7526" s="4">
        <v>43914</v>
      </c>
      <c r="F7526" s="4">
        <v>43991</v>
      </c>
      <c r="G7526">
        <v>0</v>
      </c>
      <c r="H7526">
        <v>449</v>
      </c>
      <c r="I7526">
        <v>4</v>
      </c>
      <c r="J7526">
        <v>196337</v>
      </c>
      <c r="K7526">
        <v>16027</v>
      </c>
      <c r="L7526">
        <v>-5.2742616033755275E-2</v>
      </c>
      <c r="M7526">
        <v>-0.55555555555555558</v>
      </c>
      <c r="N7526">
        <v>370</v>
      </c>
      <c r="O7526">
        <v>6</v>
      </c>
      <c r="P7526">
        <v>370</v>
      </c>
      <c r="Q7526">
        <v>6</v>
      </c>
    </row>
    <row r="7527" spans="1:17" x14ac:dyDescent="0.35">
      <c r="A7527" t="str">
        <f t="shared" si="117"/>
        <v>New Jersey44087</v>
      </c>
      <c r="B7527" t="s">
        <v>38</v>
      </c>
      <c r="C7527">
        <v>8882190</v>
      </c>
      <c r="D7527" s="4">
        <v>44087</v>
      </c>
      <c r="E7527" s="4">
        <v>43914</v>
      </c>
      <c r="F7527" s="4">
        <v>43991</v>
      </c>
      <c r="G7527">
        <v>0</v>
      </c>
      <c r="H7527">
        <v>297</v>
      </c>
      <c r="I7527">
        <v>4</v>
      </c>
      <c r="J7527">
        <v>196634</v>
      </c>
      <c r="K7527">
        <v>16031</v>
      </c>
      <c r="L7527">
        <v>-0.33853006681514475</v>
      </c>
      <c r="M7527">
        <v>0</v>
      </c>
      <c r="N7527">
        <v>368</v>
      </c>
      <c r="O7527">
        <v>6</v>
      </c>
      <c r="P7527">
        <v>368</v>
      </c>
      <c r="Q7527">
        <v>6</v>
      </c>
    </row>
    <row r="7528" spans="1:17" x14ac:dyDescent="0.35">
      <c r="A7528" t="str">
        <f t="shared" si="117"/>
        <v>New Jersey44088</v>
      </c>
      <c r="B7528" t="s">
        <v>38</v>
      </c>
      <c r="C7528">
        <v>8882190</v>
      </c>
      <c r="D7528" s="4">
        <v>44088</v>
      </c>
      <c r="E7528" s="4">
        <v>43914</v>
      </c>
      <c r="F7528" s="4">
        <v>43991</v>
      </c>
      <c r="G7528">
        <v>0</v>
      </c>
      <c r="H7528">
        <v>334</v>
      </c>
      <c r="I7528">
        <v>3</v>
      </c>
      <c r="J7528">
        <v>196968</v>
      </c>
      <c r="K7528">
        <v>16034</v>
      </c>
      <c r="L7528">
        <v>0.12457912457912458</v>
      </c>
      <c r="M7528">
        <v>-0.25</v>
      </c>
      <c r="N7528">
        <v>368.28571428571428</v>
      </c>
      <c r="O7528">
        <v>6.1428571428571432</v>
      </c>
      <c r="P7528">
        <v>368.28571428571428</v>
      </c>
      <c r="Q7528">
        <v>6.1428571428571432</v>
      </c>
    </row>
    <row r="7529" spans="1:17" x14ac:dyDescent="0.35">
      <c r="A7529" t="str">
        <f t="shared" si="117"/>
        <v>New Jersey44089</v>
      </c>
      <c r="B7529" t="s">
        <v>38</v>
      </c>
      <c r="C7529">
        <v>8882190</v>
      </c>
      <c r="D7529" s="4">
        <v>44089</v>
      </c>
      <c r="E7529" s="4">
        <v>43914</v>
      </c>
      <c r="F7529" s="4">
        <v>43991</v>
      </c>
      <c r="G7529">
        <v>0</v>
      </c>
      <c r="H7529">
        <v>436</v>
      </c>
      <c r="I7529">
        <v>9</v>
      </c>
      <c r="J7529">
        <v>197404</v>
      </c>
      <c r="K7529">
        <v>16043</v>
      </c>
      <c r="L7529">
        <v>0.30538922155688625</v>
      </c>
      <c r="M7529">
        <v>2</v>
      </c>
      <c r="N7529">
        <v>391</v>
      </c>
      <c r="O7529">
        <v>6.7142857142857144</v>
      </c>
      <c r="P7529">
        <v>391</v>
      </c>
      <c r="Q7529">
        <v>6.7142857142857144</v>
      </c>
    </row>
    <row r="7530" spans="1:17" x14ac:dyDescent="0.35">
      <c r="A7530" t="str">
        <f t="shared" si="117"/>
        <v>New Jersey44090</v>
      </c>
      <c r="B7530" t="s">
        <v>38</v>
      </c>
      <c r="C7530">
        <v>8882190</v>
      </c>
      <c r="D7530" s="4">
        <v>44090</v>
      </c>
      <c r="E7530" s="4">
        <v>43914</v>
      </c>
      <c r="F7530" s="4">
        <v>43991</v>
      </c>
      <c r="G7530">
        <v>0</v>
      </c>
      <c r="H7530">
        <v>388</v>
      </c>
      <c r="I7530">
        <v>11</v>
      </c>
      <c r="J7530">
        <v>197792</v>
      </c>
      <c r="K7530">
        <v>16054</v>
      </c>
      <c r="L7530">
        <v>-0.11009174311926606</v>
      </c>
      <c r="M7530">
        <v>0.22222222222222221</v>
      </c>
      <c r="N7530">
        <v>399.71428571428572</v>
      </c>
      <c r="O7530">
        <v>6.5714285714285712</v>
      </c>
      <c r="P7530">
        <v>399.71428571428572</v>
      </c>
      <c r="Q7530">
        <v>6.5714285714285712</v>
      </c>
    </row>
    <row r="7531" spans="1:17" x14ac:dyDescent="0.35">
      <c r="A7531" t="str">
        <f t="shared" si="117"/>
        <v>New Jersey44091</v>
      </c>
      <c r="B7531" t="s">
        <v>38</v>
      </c>
      <c r="C7531">
        <v>8882190</v>
      </c>
      <c r="D7531" s="4">
        <v>44091</v>
      </c>
      <c r="E7531" s="4">
        <v>43914</v>
      </c>
      <c r="F7531" s="4">
        <v>43991</v>
      </c>
      <c r="G7531">
        <v>0</v>
      </c>
      <c r="H7531">
        <v>569</v>
      </c>
      <c r="I7531">
        <v>3</v>
      </c>
      <c r="J7531">
        <v>198361</v>
      </c>
      <c r="K7531">
        <v>16057</v>
      </c>
      <c r="L7531">
        <v>0.46649484536082475</v>
      </c>
      <c r="M7531">
        <v>-0.72727272727272729</v>
      </c>
      <c r="N7531">
        <v>421</v>
      </c>
      <c r="O7531">
        <v>6.1428571428571432</v>
      </c>
      <c r="P7531">
        <v>421</v>
      </c>
      <c r="Q7531">
        <v>6.1428571428571432</v>
      </c>
    </row>
    <row r="7532" spans="1:17" x14ac:dyDescent="0.35">
      <c r="A7532" t="str">
        <f t="shared" si="117"/>
        <v>New Jersey44092</v>
      </c>
      <c r="B7532" t="s">
        <v>38</v>
      </c>
      <c r="C7532">
        <v>8882190</v>
      </c>
      <c r="D7532" s="4">
        <v>44092</v>
      </c>
      <c r="E7532" s="4">
        <v>43914</v>
      </c>
      <c r="F7532" s="4">
        <v>43991</v>
      </c>
      <c r="G7532">
        <v>0</v>
      </c>
      <c r="H7532">
        <v>487</v>
      </c>
      <c r="I7532">
        <v>4</v>
      </c>
      <c r="J7532">
        <v>198848</v>
      </c>
      <c r="K7532">
        <v>16061</v>
      </c>
      <c r="L7532">
        <v>-0.14411247803163443</v>
      </c>
      <c r="M7532">
        <v>0.33333333333333331</v>
      </c>
      <c r="N7532">
        <v>422.85714285714283</v>
      </c>
      <c r="O7532">
        <v>5.4285714285714288</v>
      </c>
      <c r="P7532">
        <v>422.85714285714283</v>
      </c>
      <c r="Q7532">
        <v>5.4285714285714288</v>
      </c>
    </row>
    <row r="7533" spans="1:17" x14ac:dyDescent="0.35">
      <c r="A7533" t="str">
        <f t="shared" si="117"/>
        <v>New Jersey44093</v>
      </c>
      <c r="B7533" t="s">
        <v>38</v>
      </c>
      <c r="C7533">
        <v>8882190</v>
      </c>
      <c r="D7533" s="4">
        <v>44093</v>
      </c>
      <c r="E7533" s="4">
        <v>43914</v>
      </c>
      <c r="F7533" s="4">
        <v>43991</v>
      </c>
      <c r="G7533">
        <v>0</v>
      </c>
      <c r="H7533">
        <v>461</v>
      </c>
      <c r="I7533">
        <v>3</v>
      </c>
      <c r="J7533">
        <v>199309</v>
      </c>
      <c r="K7533">
        <v>16064</v>
      </c>
      <c r="L7533">
        <v>-5.3388090349075976E-2</v>
      </c>
      <c r="M7533">
        <v>-0.25</v>
      </c>
      <c r="N7533">
        <v>424.57142857142856</v>
      </c>
      <c r="O7533">
        <v>5.2857142857142856</v>
      </c>
      <c r="P7533">
        <v>424.57142857142856</v>
      </c>
      <c r="Q7533">
        <v>5.2857142857142856</v>
      </c>
    </row>
    <row r="7534" spans="1:17" x14ac:dyDescent="0.35">
      <c r="A7534" t="str">
        <f t="shared" si="117"/>
        <v>New Jersey44094</v>
      </c>
      <c r="B7534" t="s">
        <v>38</v>
      </c>
      <c r="C7534">
        <v>8882190</v>
      </c>
      <c r="D7534" s="4">
        <v>44094</v>
      </c>
      <c r="E7534" s="4">
        <v>43914</v>
      </c>
      <c r="F7534" s="4">
        <v>43991</v>
      </c>
      <c r="G7534">
        <v>0</v>
      </c>
      <c r="H7534">
        <v>453</v>
      </c>
      <c r="I7534">
        <v>3</v>
      </c>
      <c r="J7534">
        <v>199762</v>
      </c>
      <c r="K7534">
        <v>16067</v>
      </c>
      <c r="L7534">
        <v>-1.735357917570499E-2</v>
      </c>
      <c r="M7534">
        <v>0</v>
      </c>
      <c r="N7534">
        <v>446.85714285714283</v>
      </c>
      <c r="O7534">
        <v>5.1428571428571432</v>
      </c>
      <c r="P7534">
        <v>446.85714285714283</v>
      </c>
      <c r="Q7534">
        <v>5.1428571428571432</v>
      </c>
    </row>
    <row r="7535" spans="1:17" x14ac:dyDescent="0.35">
      <c r="A7535" t="str">
        <f t="shared" si="117"/>
        <v>New Mexico43852</v>
      </c>
      <c r="B7535" t="s">
        <v>39</v>
      </c>
      <c r="C7535">
        <v>2096829</v>
      </c>
      <c r="D7535" s="4">
        <v>43852</v>
      </c>
      <c r="E7535" s="4">
        <v>43931</v>
      </c>
      <c r="F7535" s="4" t="s">
        <v>77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-1</v>
      </c>
      <c r="M7535">
        <v>-1</v>
      </c>
      <c r="N7535">
        <v>399.14285714285717</v>
      </c>
      <c r="O7535">
        <v>4.7142857142857144</v>
      </c>
      <c r="P7535">
        <v>0</v>
      </c>
      <c r="Q7535">
        <v>0</v>
      </c>
    </row>
    <row r="7536" spans="1:17" x14ac:dyDescent="0.35">
      <c r="A7536" t="str">
        <f t="shared" si="117"/>
        <v>New Mexico43853</v>
      </c>
      <c r="B7536" t="s">
        <v>39</v>
      </c>
      <c r="C7536">
        <v>2096829</v>
      </c>
      <c r="D7536" s="4">
        <v>43853</v>
      </c>
      <c r="E7536" s="4">
        <v>43931</v>
      </c>
      <c r="F7536" s="4" t="s">
        <v>77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336.85714285714283</v>
      </c>
      <c r="O7536">
        <v>3.4285714285714284</v>
      </c>
      <c r="P7536">
        <v>0</v>
      </c>
      <c r="Q7536">
        <v>0</v>
      </c>
    </row>
    <row r="7537" spans="1:17" x14ac:dyDescent="0.35">
      <c r="A7537" t="str">
        <f t="shared" si="117"/>
        <v>New Mexico43854</v>
      </c>
      <c r="B7537" t="s">
        <v>39</v>
      </c>
      <c r="C7537">
        <v>2096829</v>
      </c>
      <c r="D7537" s="4">
        <v>43854</v>
      </c>
      <c r="E7537" s="4">
        <v>43931</v>
      </c>
      <c r="F7537" s="4" t="s">
        <v>77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281.42857142857144</v>
      </c>
      <c r="O7537">
        <v>1.8571428571428572</v>
      </c>
      <c r="P7537">
        <v>0</v>
      </c>
      <c r="Q7537">
        <v>0</v>
      </c>
    </row>
    <row r="7538" spans="1:17" x14ac:dyDescent="0.35">
      <c r="A7538" t="str">
        <f t="shared" si="117"/>
        <v>New Mexico43855</v>
      </c>
      <c r="B7538" t="s">
        <v>39</v>
      </c>
      <c r="C7538">
        <v>2096829</v>
      </c>
      <c r="D7538" s="4">
        <v>43855</v>
      </c>
      <c r="E7538" s="4">
        <v>43931</v>
      </c>
      <c r="F7538" s="4" t="s">
        <v>77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200.14285714285714</v>
      </c>
      <c r="O7538">
        <v>1.4285714285714286</v>
      </c>
      <c r="P7538">
        <v>0</v>
      </c>
      <c r="Q7538">
        <v>0</v>
      </c>
    </row>
    <row r="7539" spans="1:17" x14ac:dyDescent="0.35">
      <c r="A7539" t="str">
        <f t="shared" si="117"/>
        <v>New Mexico43856</v>
      </c>
      <c r="B7539" t="s">
        <v>39</v>
      </c>
      <c r="C7539">
        <v>2096829</v>
      </c>
      <c r="D7539" s="4">
        <v>43856</v>
      </c>
      <c r="E7539" s="4">
        <v>43931</v>
      </c>
      <c r="F7539" s="4" t="s">
        <v>77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130.57142857142858</v>
      </c>
      <c r="O7539">
        <v>0.8571428571428571</v>
      </c>
      <c r="P7539">
        <v>0</v>
      </c>
      <c r="Q7539">
        <v>0</v>
      </c>
    </row>
    <row r="7540" spans="1:17" x14ac:dyDescent="0.35">
      <c r="A7540" t="str">
        <f t="shared" si="117"/>
        <v>New Mexico43857</v>
      </c>
      <c r="B7540" t="s">
        <v>39</v>
      </c>
      <c r="C7540">
        <v>2096829</v>
      </c>
      <c r="D7540" s="4">
        <v>43857</v>
      </c>
      <c r="E7540" s="4">
        <v>43931</v>
      </c>
      <c r="F7540" s="4" t="s">
        <v>77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64.714285714285708</v>
      </c>
      <c r="O7540">
        <v>0.42857142857142855</v>
      </c>
      <c r="P7540">
        <v>0</v>
      </c>
      <c r="Q7540">
        <v>0</v>
      </c>
    </row>
    <row r="7541" spans="1:17" x14ac:dyDescent="0.35">
      <c r="A7541" t="str">
        <f t="shared" si="117"/>
        <v>New Mexico43858</v>
      </c>
      <c r="B7541" t="s">
        <v>39</v>
      </c>
      <c r="C7541">
        <v>2096829</v>
      </c>
      <c r="D7541" s="4">
        <v>43858</v>
      </c>
      <c r="E7541" s="4">
        <v>43931</v>
      </c>
      <c r="F7541" s="4" t="s">
        <v>77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35">
      <c r="A7542" t="str">
        <f t="shared" si="117"/>
        <v>New Mexico43859</v>
      </c>
      <c r="B7542" t="s">
        <v>39</v>
      </c>
      <c r="C7542">
        <v>2096829</v>
      </c>
      <c r="D7542" s="4">
        <v>43859</v>
      </c>
      <c r="E7542" s="4">
        <v>43931</v>
      </c>
      <c r="F7542" s="4" t="s">
        <v>77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35">
      <c r="A7543" t="str">
        <f t="shared" si="117"/>
        <v>New Mexico43860</v>
      </c>
      <c r="B7543" t="s">
        <v>39</v>
      </c>
      <c r="C7543">
        <v>2096829</v>
      </c>
      <c r="D7543" s="4">
        <v>43860</v>
      </c>
      <c r="E7543" s="4">
        <v>43931</v>
      </c>
      <c r="F7543" s="4" t="s">
        <v>77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35">
      <c r="A7544" t="str">
        <f t="shared" si="117"/>
        <v>New Mexico43861</v>
      </c>
      <c r="B7544" t="s">
        <v>39</v>
      </c>
      <c r="C7544">
        <v>2096829</v>
      </c>
      <c r="D7544" s="4">
        <v>43861</v>
      </c>
      <c r="E7544" s="4">
        <v>43931</v>
      </c>
      <c r="F7544" s="4" t="s">
        <v>77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35">
      <c r="A7545" t="str">
        <f t="shared" si="117"/>
        <v>New Mexico43862</v>
      </c>
      <c r="B7545" t="s">
        <v>39</v>
      </c>
      <c r="C7545">
        <v>2096829</v>
      </c>
      <c r="D7545" s="4">
        <v>43862</v>
      </c>
      <c r="E7545" s="4">
        <v>43931</v>
      </c>
      <c r="F7545" s="4" t="s">
        <v>77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35">
      <c r="A7546" t="str">
        <f t="shared" si="117"/>
        <v>New Mexico43863</v>
      </c>
      <c r="B7546" t="s">
        <v>39</v>
      </c>
      <c r="C7546">
        <v>2096829</v>
      </c>
      <c r="D7546" s="4">
        <v>43863</v>
      </c>
      <c r="E7546" s="4">
        <v>43931</v>
      </c>
      <c r="F7546" s="4" t="s">
        <v>77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35">
      <c r="A7547" t="str">
        <f t="shared" si="117"/>
        <v>New Mexico43864</v>
      </c>
      <c r="B7547" t="s">
        <v>39</v>
      </c>
      <c r="C7547">
        <v>2096829</v>
      </c>
      <c r="D7547" s="4">
        <v>43864</v>
      </c>
      <c r="E7547" s="4">
        <v>43931</v>
      </c>
      <c r="F7547" s="4" t="s">
        <v>77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35">
      <c r="A7548" t="str">
        <f t="shared" si="117"/>
        <v>New Mexico43865</v>
      </c>
      <c r="B7548" t="s">
        <v>39</v>
      </c>
      <c r="C7548">
        <v>2096829</v>
      </c>
      <c r="D7548" s="4">
        <v>43865</v>
      </c>
      <c r="E7548" s="4">
        <v>43931</v>
      </c>
      <c r="F7548" s="4" t="s">
        <v>77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35">
      <c r="A7549" t="str">
        <f t="shared" si="117"/>
        <v>New Mexico43866</v>
      </c>
      <c r="B7549" t="s">
        <v>39</v>
      </c>
      <c r="C7549">
        <v>2096829</v>
      </c>
      <c r="D7549" s="4">
        <v>43866</v>
      </c>
      <c r="E7549" s="4">
        <v>43931</v>
      </c>
      <c r="F7549" s="4" t="s">
        <v>77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35">
      <c r="A7550" t="str">
        <f t="shared" si="117"/>
        <v>New Mexico43867</v>
      </c>
      <c r="B7550" t="s">
        <v>39</v>
      </c>
      <c r="C7550">
        <v>2096829</v>
      </c>
      <c r="D7550" s="4">
        <v>43867</v>
      </c>
      <c r="E7550" s="4">
        <v>43931</v>
      </c>
      <c r="F7550" s="4" t="s">
        <v>77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35">
      <c r="A7551" t="str">
        <f t="shared" si="117"/>
        <v>New Mexico43868</v>
      </c>
      <c r="B7551" t="s">
        <v>39</v>
      </c>
      <c r="C7551">
        <v>2096829</v>
      </c>
      <c r="D7551" s="4">
        <v>43868</v>
      </c>
      <c r="E7551" s="4">
        <v>43931</v>
      </c>
      <c r="F7551" s="4" t="s">
        <v>77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35">
      <c r="A7552" t="str">
        <f t="shared" si="117"/>
        <v>New Mexico43869</v>
      </c>
      <c r="B7552" t="s">
        <v>39</v>
      </c>
      <c r="C7552">
        <v>2096829</v>
      </c>
      <c r="D7552" s="4">
        <v>43869</v>
      </c>
      <c r="E7552" s="4">
        <v>43931</v>
      </c>
      <c r="F7552" s="4" t="s">
        <v>77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35">
      <c r="A7553" t="str">
        <f t="shared" si="117"/>
        <v>New Mexico43870</v>
      </c>
      <c r="B7553" t="s">
        <v>39</v>
      </c>
      <c r="C7553">
        <v>2096829</v>
      </c>
      <c r="D7553" s="4">
        <v>43870</v>
      </c>
      <c r="E7553" s="4">
        <v>43931</v>
      </c>
      <c r="F7553" s="4" t="s">
        <v>77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35">
      <c r="A7554" t="str">
        <f t="shared" si="117"/>
        <v>New Mexico43871</v>
      </c>
      <c r="B7554" t="s">
        <v>39</v>
      </c>
      <c r="C7554">
        <v>2096829</v>
      </c>
      <c r="D7554" s="4">
        <v>43871</v>
      </c>
      <c r="E7554" s="4">
        <v>43931</v>
      </c>
      <c r="F7554" s="4" t="s">
        <v>77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35">
      <c r="A7555" t="str">
        <f t="shared" ref="A7555:A7618" si="118">B7555&amp;D7555</f>
        <v>New Mexico43872</v>
      </c>
      <c r="B7555" t="s">
        <v>39</v>
      </c>
      <c r="C7555">
        <v>2096829</v>
      </c>
      <c r="D7555" s="4">
        <v>43872</v>
      </c>
      <c r="E7555" s="4">
        <v>43931</v>
      </c>
      <c r="F7555" s="4" t="s">
        <v>77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35">
      <c r="A7556" t="str">
        <f t="shared" si="118"/>
        <v>New Mexico43873</v>
      </c>
      <c r="B7556" t="s">
        <v>39</v>
      </c>
      <c r="C7556">
        <v>2096829</v>
      </c>
      <c r="D7556" s="4">
        <v>43873</v>
      </c>
      <c r="E7556" s="4">
        <v>43931</v>
      </c>
      <c r="F7556" s="4" t="s">
        <v>77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35">
      <c r="A7557" t="str">
        <f t="shared" si="118"/>
        <v>New Mexico43874</v>
      </c>
      <c r="B7557" t="s">
        <v>39</v>
      </c>
      <c r="C7557">
        <v>2096829</v>
      </c>
      <c r="D7557" s="4">
        <v>43874</v>
      </c>
      <c r="E7557" s="4">
        <v>43931</v>
      </c>
      <c r="F7557" s="4" t="s">
        <v>77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35">
      <c r="A7558" t="str">
        <f t="shared" si="118"/>
        <v>New Mexico43875</v>
      </c>
      <c r="B7558" t="s">
        <v>39</v>
      </c>
      <c r="C7558">
        <v>2096829</v>
      </c>
      <c r="D7558" s="4">
        <v>43875</v>
      </c>
      <c r="E7558" s="4">
        <v>43931</v>
      </c>
      <c r="F7558" s="4" t="s">
        <v>77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35">
      <c r="A7559" t="str">
        <f t="shared" si="118"/>
        <v>New Mexico43876</v>
      </c>
      <c r="B7559" t="s">
        <v>39</v>
      </c>
      <c r="C7559">
        <v>2096829</v>
      </c>
      <c r="D7559" s="4">
        <v>43876</v>
      </c>
      <c r="E7559" s="4">
        <v>43931</v>
      </c>
      <c r="F7559" s="4" t="s">
        <v>77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35">
      <c r="A7560" t="str">
        <f t="shared" si="118"/>
        <v>New Mexico43877</v>
      </c>
      <c r="B7560" t="s">
        <v>39</v>
      </c>
      <c r="C7560">
        <v>2096829</v>
      </c>
      <c r="D7560" s="4">
        <v>43877</v>
      </c>
      <c r="E7560" s="4">
        <v>43931</v>
      </c>
      <c r="F7560" s="4" t="s">
        <v>77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35">
      <c r="A7561" t="str">
        <f t="shared" si="118"/>
        <v>New Mexico43878</v>
      </c>
      <c r="B7561" t="s">
        <v>39</v>
      </c>
      <c r="C7561">
        <v>2096829</v>
      </c>
      <c r="D7561" s="4">
        <v>43878</v>
      </c>
      <c r="E7561" s="4">
        <v>43931</v>
      </c>
      <c r="F7561" s="4" t="s">
        <v>77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35">
      <c r="A7562" t="str">
        <f t="shared" si="118"/>
        <v>New Mexico43879</v>
      </c>
      <c r="B7562" t="s">
        <v>39</v>
      </c>
      <c r="C7562">
        <v>2096829</v>
      </c>
      <c r="D7562" s="4">
        <v>43879</v>
      </c>
      <c r="E7562" s="4">
        <v>43931</v>
      </c>
      <c r="F7562" s="4" t="s">
        <v>77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35">
      <c r="A7563" t="str">
        <f t="shared" si="118"/>
        <v>New Mexico43880</v>
      </c>
      <c r="B7563" t="s">
        <v>39</v>
      </c>
      <c r="C7563">
        <v>2096829</v>
      </c>
      <c r="D7563" s="4">
        <v>43880</v>
      </c>
      <c r="E7563" s="4">
        <v>43931</v>
      </c>
      <c r="F7563" s="4" t="s">
        <v>77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35">
      <c r="A7564" t="str">
        <f t="shared" si="118"/>
        <v>New Mexico43881</v>
      </c>
      <c r="B7564" t="s">
        <v>39</v>
      </c>
      <c r="C7564">
        <v>2096829</v>
      </c>
      <c r="D7564" s="4">
        <v>43881</v>
      </c>
      <c r="E7564" s="4">
        <v>43931</v>
      </c>
      <c r="F7564" s="4" t="s">
        <v>77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35">
      <c r="A7565" t="str">
        <f t="shared" si="118"/>
        <v>New Mexico43882</v>
      </c>
      <c r="B7565" t="s">
        <v>39</v>
      </c>
      <c r="C7565">
        <v>2096829</v>
      </c>
      <c r="D7565" s="4">
        <v>43882</v>
      </c>
      <c r="E7565" s="4">
        <v>43931</v>
      </c>
      <c r="F7565" s="4" t="s">
        <v>77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35">
      <c r="A7566" t="str">
        <f t="shared" si="118"/>
        <v>New Mexico43883</v>
      </c>
      <c r="B7566" t="s">
        <v>39</v>
      </c>
      <c r="C7566">
        <v>2096829</v>
      </c>
      <c r="D7566" s="4">
        <v>43883</v>
      </c>
      <c r="E7566" s="4">
        <v>43931</v>
      </c>
      <c r="F7566" s="4" t="s">
        <v>77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35">
      <c r="A7567" t="str">
        <f t="shared" si="118"/>
        <v>New Mexico43884</v>
      </c>
      <c r="B7567" t="s">
        <v>39</v>
      </c>
      <c r="C7567">
        <v>2096829</v>
      </c>
      <c r="D7567" s="4">
        <v>43884</v>
      </c>
      <c r="E7567" s="4">
        <v>43931</v>
      </c>
      <c r="F7567" s="4" t="s">
        <v>77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35">
      <c r="A7568" t="str">
        <f t="shared" si="118"/>
        <v>New Mexico43885</v>
      </c>
      <c r="B7568" t="s">
        <v>39</v>
      </c>
      <c r="C7568">
        <v>2096829</v>
      </c>
      <c r="D7568" s="4">
        <v>43885</v>
      </c>
      <c r="E7568" s="4">
        <v>43931</v>
      </c>
      <c r="F7568" s="4" t="s">
        <v>77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35">
      <c r="A7569" t="str">
        <f t="shared" si="118"/>
        <v>New Mexico43886</v>
      </c>
      <c r="B7569" t="s">
        <v>39</v>
      </c>
      <c r="C7569">
        <v>2096829</v>
      </c>
      <c r="D7569" s="4">
        <v>43886</v>
      </c>
      <c r="E7569" s="4">
        <v>43931</v>
      </c>
      <c r="F7569" s="4" t="s">
        <v>77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35">
      <c r="A7570" t="str">
        <f t="shared" si="118"/>
        <v>New Mexico43887</v>
      </c>
      <c r="B7570" t="s">
        <v>39</v>
      </c>
      <c r="C7570">
        <v>2096829</v>
      </c>
      <c r="D7570" s="4">
        <v>43887</v>
      </c>
      <c r="E7570" s="4">
        <v>43931</v>
      </c>
      <c r="F7570" s="4" t="s">
        <v>77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35">
      <c r="A7571" t="str">
        <f t="shared" si="118"/>
        <v>New Mexico43888</v>
      </c>
      <c r="B7571" t="s">
        <v>39</v>
      </c>
      <c r="C7571">
        <v>2096829</v>
      </c>
      <c r="D7571" s="4">
        <v>43888</v>
      </c>
      <c r="E7571" s="4">
        <v>43931</v>
      </c>
      <c r="F7571" s="4" t="s">
        <v>77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35">
      <c r="A7572" t="str">
        <f t="shared" si="118"/>
        <v>New Mexico43889</v>
      </c>
      <c r="B7572" t="s">
        <v>39</v>
      </c>
      <c r="C7572">
        <v>2096829</v>
      </c>
      <c r="D7572" s="4">
        <v>43889</v>
      </c>
      <c r="E7572" s="4">
        <v>43931</v>
      </c>
      <c r="F7572" s="4" t="s">
        <v>77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35">
      <c r="A7573" t="str">
        <f t="shared" si="118"/>
        <v>New Mexico43890</v>
      </c>
      <c r="B7573" t="s">
        <v>39</v>
      </c>
      <c r="C7573">
        <v>2096829</v>
      </c>
      <c r="D7573" s="4">
        <v>43890</v>
      </c>
      <c r="E7573" s="4">
        <v>43931</v>
      </c>
      <c r="F7573" s="4" t="s">
        <v>77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35">
      <c r="A7574" t="str">
        <f t="shared" si="118"/>
        <v>New Mexico43891</v>
      </c>
      <c r="B7574" t="s">
        <v>39</v>
      </c>
      <c r="C7574">
        <v>2096829</v>
      </c>
      <c r="D7574" s="4">
        <v>43891</v>
      </c>
      <c r="E7574" s="4">
        <v>43931</v>
      </c>
      <c r="F7574" s="4" t="s">
        <v>77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35">
      <c r="A7575" t="str">
        <f t="shared" si="118"/>
        <v>New Mexico43892</v>
      </c>
      <c r="B7575" t="s">
        <v>39</v>
      </c>
      <c r="C7575">
        <v>2096829</v>
      </c>
      <c r="D7575" s="4">
        <v>43892</v>
      </c>
      <c r="E7575" s="4">
        <v>43931</v>
      </c>
      <c r="F7575" s="4" t="s">
        <v>77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35">
      <c r="A7576" t="str">
        <f t="shared" si="118"/>
        <v>New Mexico43893</v>
      </c>
      <c r="B7576" t="s">
        <v>39</v>
      </c>
      <c r="C7576">
        <v>2096829</v>
      </c>
      <c r="D7576" s="4">
        <v>43893</v>
      </c>
      <c r="E7576" s="4">
        <v>43931</v>
      </c>
      <c r="F7576" s="4" t="s">
        <v>77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35">
      <c r="A7577" t="str">
        <f t="shared" si="118"/>
        <v>New Mexico43894</v>
      </c>
      <c r="B7577" t="s">
        <v>39</v>
      </c>
      <c r="C7577">
        <v>2096829</v>
      </c>
      <c r="D7577" s="4">
        <v>43894</v>
      </c>
      <c r="E7577" s="4">
        <v>43931</v>
      </c>
      <c r="F7577" s="4" t="s">
        <v>77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35">
      <c r="A7578" t="str">
        <f t="shared" si="118"/>
        <v>New Mexico43895</v>
      </c>
      <c r="B7578" t="s">
        <v>39</v>
      </c>
      <c r="C7578">
        <v>2096829</v>
      </c>
      <c r="D7578" s="4">
        <v>43895</v>
      </c>
      <c r="E7578" s="4">
        <v>43931</v>
      </c>
      <c r="F7578" s="4" t="s">
        <v>77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35">
      <c r="A7579" t="str">
        <f t="shared" si="118"/>
        <v>New Mexico43896</v>
      </c>
      <c r="B7579" t="s">
        <v>39</v>
      </c>
      <c r="C7579">
        <v>2096829</v>
      </c>
      <c r="D7579" s="4">
        <v>43896</v>
      </c>
      <c r="E7579" s="4">
        <v>43931</v>
      </c>
      <c r="F7579" s="4" t="s">
        <v>77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35">
      <c r="A7580" t="str">
        <f t="shared" si="118"/>
        <v>New Mexico43897</v>
      </c>
      <c r="B7580" t="s">
        <v>39</v>
      </c>
      <c r="C7580">
        <v>2096829</v>
      </c>
      <c r="D7580" s="4">
        <v>43897</v>
      </c>
      <c r="E7580" s="4">
        <v>43931</v>
      </c>
      <c r="F7580" s="4" t="s">
        <v>77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35">
      <c r="A7581" t="str">
        <f t="shared" si="118"/>
        <v>New Mexico43898</v>
      </c>
      <c r="B7581" t="s">
        <v>39</v>
      </c>
      <c r="C7581">
        <v>2096829</v>
      </c>
      <c r="D7581" s="4">
        <v>43898</v>
      </c>
      <c r="E7581" s="4">
        <v>43931</v>
      </c>
      <c r="F7581" s="4" t="s">
        <v>77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35">
      <c r="A7582" t="str">
        <f t="shared" si="118"/>
        <v>New Mexico43899</v>
      </c>
      <c r="B7582" t="s">
        <v>39</v>
      </c>
      <c r="C7582">
        <v>2096829</v>
      </c>
      <c r="D7582" s="4">
        <v>43899</v>
      </c>
      <c r="E7582" s="4">
        <v>43931</v>
      </c>
      <c r="F7582" s="4" t="s">
        <v>77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35">
      <c r="A7583" t="str">
        <f t="shared" si="118"/>
        <v>New Mexico43900</v>
      </c>
      <c r="B7583" t="s">
        <v>39</v>
      </c>
      <c r="C7583">
        <v>2096829</v>
      </c>
      <c r="D7583" s="4">
        <v>43900</v>
      </c>
      <c r="E7583" s="4">
        <v>43931</v>
      </c>
      <c r="F7583" s="4" t="s">
        <v>77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35">
      <c r="A7584" t="str">
        <f t="shared" si="118"/>
        <v>New Mexico43901</v>
      </c>
      <c r="B7584" t="s">
        <v>39</v>
      </c>
      <c r="C7584">
        <v>2096829</v>
      </c>
      <c r="D7584" s="4">
        <v>43901</v>
      </c>
      <c r="E7584" s="4">
        <v>43931</v>
      </c>
      <c r="F7584" s="4" t="s">
        <v>77</v>
      </c>
      <c r="G7584">
        <v>0</v>
      </c>
      <c r="H7584">
        <v>3</v>
      </c>
      <c r="I7584">
        <v>0</v>
      </c>
      <c r="J7584">
        <v>3</v>
      </c>
      <c r="K7584">
        <v>0</v>
      </c>
      <c r="L7584">
        <v>0</v>
      </c>
      <c r="M7584">
        <v>0</v>
      </c>
      <c r="N7584">
        <v>0.42857142857142855</v>
      </c>
      <c r="O7584">
        <v>0</v>
      </c>
      <c r="P7584">
        <v>0.42857142857142855</v>
      </c>
      <c r="Q7584">
        <v>0</v>
      </c>
    </row>
    <row r="7585" spans="1:17" x14ac:dyDescent="0.35">
      <c r="A7585" t="str">
        <f t="shared" si="118"/>
        <v>New Mexico43902</v>
      </c>
      <c r="B7585" t="s">
        <v>39</v>
      </c>
      <c r="C7585">
        <v>2096829</v>
      </c>
      <c r="D7585" s="4">
        <v>43902</v>
      </c>
      <c r="E7585" s="4">
        <v>43931</v>
      </c>
      <c r="F7585" s="4" t="s">
        <v>77</v>
      </c>
      <c r="G7585">
        <v>0</v>
      </c>
      <c r="H7585">
        <v>2</v>
      </c>
      <c r="I7585">
        <v>0</v>
      </c>
      <c r="J7585">
        <v>5</v>
      </c>
      <c r="K7585">
        <v>0</v>
      </c>
      <c r="L7585">
        <v>-0.33333333333333331</v>
      </c>
      <c r="M7585">
        <v>0</v>
      </c>
      <c r="N7585">
        <v>0.7142857142857143</v>
      </c>
      <c r="O7585">
        <v>0</v>
      </c>
      <c r="P7585">
        <v>0.7142857142857143</v>
      </c>
      <c r="Q7585">
        <v>0</v>
      </c>
    </row>
    <row r="7586" spans="1:17" x14ac:dyDescent="0.35">
      <c r="A7586" t="str">
        <f t="shared" si="118"/>
        <v>New Mexico43903</v>
      </c>
      <c r="B7586" t="s">
        <v>39</v>
      </c>
      <c r="C7586">
        <v>2096829</v>
      </c>
      <c r="D7586" s="4">
        <v>43903</v>
      </c>
      <c r="E7586" s="4">
        <v>43931</v>
      </c>
      <c r="F7586" s="4" t="s">
        <v>77</v>
      </c>
      <c r="G7586">
        <v>0</v>
      </c>
      <c r="H7586">
        <v>5</v>
      </c>
      <c r="I7586">
        <v>0</v>
      </c>
      <c r="J7586">
        <v>10</v>
      </c>
      <c r="K7586">
        <v>0</v>
      </c>
      <c r="L7586">
        <v>1.5</v>
      </c>
      <c r="M7586">
        <v>0</v>
      </c>
      <c r="N7586">
        <v>1.4285714285714286</v>
      </c>
      <c r="O7586">
        <v>0</v>
      </c>
      <c r="P7586">
        <v>1.4285714285714286</v>
      </c>
      <c r="Q7586">
        <v>0</v>
      </c>
    </row>
    <row r="7587" spans="1:17" x14ac:dyDescent="0.35">
      <c r="A7587" t="str">
        <f t="shared" si="118"/>
        <v>New Mexico43904</v>
      </c>
      <c r="B7587" t="s">
        <v>39</v>
      </c>
      <c r="C7587">
        <v>2096829</v>
      </c>
      <c r="D7587" s="4">
        <v>43904</v>
      </c>
      <c r="E7587" s="4">
        <v>43931</v>
      </c>
      <c r="F7587" s="4" t="s">
        <v>77</v>
      </c>
      <c r="G7587">
        <v>0</v>
      </c>
      <c r="H7587">
        <v>3</v>
      </c>
      <c r="I7587">
        <v>0</v>
      </c>
      <c r="J7587">
        <v>13</v>
      </c>
      <c r="K7587">
        <v>0</v>
      </c>
      <c r="L7587">
        <v>-0.4</v>
      </c>
      <c r="M7587">
        <v>0</v>
      </c>
      <c r="N7587">
        <v>1.8571428571428572</v>
      </c>
      <c r="O7587">
        <v>0</v>
      </c>
      <c r="P7587">
        <v>1.8571428571428572</v>
      </c>
      <c r="Q7587">
        <v>0</v>
      </c>
    </row>
    <row r="7588" spans="1:17" x14ac:dyDescent="0.35">
      <c r="A7588" t="str">
        <f t="shared" si="118"/>
        <v>New Mexico43905</v>
      </c>
      <c r="B7588" t="s">
        <v>39</v>
      </c>
      <c r="C7588">
        <v>2096829</v>
      </c>
      <c r="D7588" s="4">
        <v>43905</v>
      </c>
      <c r="E7588" s="4">
        <v>43931</v>
      </c>
      <c r="F7588" s="4" t="s">
        <v>77</v>
      </c>
      <c r="G7588">
        <v>0</v>
      </c>
      <c r="H7588">
        <v>0</v>
      </c>
      <c r="I7588">
        <v>0</v>
      </c>
      <c r="J7588">
        <v>13</v>
      </c>
      <c r="K7588">
        <v>0</v>
      </c>
      <c r="L7588">
        <v>-1</v>
      </c>
      <c r="M7588">
        <v>0</v>
      </c>
      <c r="N7588">
        <v>1.8571428571428572</v>
      </c>
      <c r="O7588">
        <v>0</v>
      </c>
      <c r="P7588">
        <v>1.8571428571428572</v>
      </c>
      <c r="Q7588">
        <v>0</v>
      </c>
    </row>
    <row r="7589" spans="1:17" x14ac:dyDescent="0.35">
      <c r="A7589" t="str">
        <f t="shared" si="118"/>
        <v>New Mexico43906</v>
      </c>
      <c r="B7589" t="s">
        <v>39</v>
      </c>
      <c r="C7589">
        <v>2096829</v>
      </c>
      <c r="D7589" s="4">
        <v>43906</v>
      </c>
      <c r="E7589" s="4">
        <v>43931</v>
      </c>
      <c r="F7589" s="4" t="s">
        <v>77</v>
      </c>
      <c r="G7589">
        <v>0</v>
      </c>
      <c r="H7589">
        <v>8</v>
      </c>
      <c r="I7589">
        <v>0</v>
      </c>
      <c r="J7589">
        <v>21</v>
      </c>
      <c r="K7589">
        <v>0</v>
      </c>
      <c r="L7589">
        <v>0</v>
      </c>
      <c r="M7589">
        <v>0</v>
      </c>
      <c r="N7589">
        <v>3</v>
      </c>
      <c r="O7589">
        <v>0</v>
      </c>
      <c r="P7589">
        <v>3</v>
      </c>
      <c r="Q7589">
        <v>0</v>
      </c>
    </row>
    <row r="7590" spans="1:17" x14ac:dyDescent="0.35">
      <c r="A7590" t="str">
        <f t="shared" si="118"/>
        <v>New Mexico43907</v>
      </c>
      <c r="B7590" t="s">
        <v>39</v>
      </c>
      <c r="C7590">
        <v>2096829</v>
      </c>
      <c r="D7590" s="4">
        <v>43907</v>
      </c>
      <c r="E7590" s="4">
        <v>43931</v>
      </c>
      <c r="F7590" s="4" t="s">
        <v>77</v>
      </c>
      <c r="G7590">
        <v>0</v>
      </c>
      <c r="H7590">
        <v>2</v>
      </c>
      <c r="I7590">
        <v>0</v>
      </c>
      <c r="J7590">
        <v>23</v>
      </c>
      <c r="K7590">
        <v>0</v>
      </c>
      <c r="L7590">
        <v>-0.75</v>
      </c>
      <c r="M7590">
        <v>0</v>
      </c>
      <c r="N7590">
        <v>3.2857142857142856</v>
      </c>
      <c r="O7590">
        <v>0</v>
      </c>
      <c r="P7590">
        <v>3.2857142857142856</v>
      </c>
      <c r="Q7590">
        <v>0</v>
      </c>
    </row>
    <row r="7591" spans="1:17" x14ac:dyDescent="0.35">
      <c r="A7591" t="str">
        <f t="shared" si="118"/>
        <v>New Mexico43908</v>
      </c>
      <c r="B7591" t="s">
        <v>39</v>
      </c>
      <c r="C7591">
        <v>2096829</v>
      </c>
      <c r="D7591" s="4">
        <v>43908</v>
      </c>
      <c r="E7591" s="4">
        <v>43931</v>
      </c>
      <c r="F7591" s="4" t="s">
        <v>77</v>
      </c>
      <c r="G7591">
        <v>0</v>
      </c>
      <c r="H7591">
        <v>5</v>
      </c>
      <c r="I7591">
        <v>0</v>
      </c>
      <c r="J7591">
        <v>28</v>
      </c>
      <c r="K7591">
        <v>0</v>
      </c>
      <c r="L7591">
        <v>1.5</v>
      </c>
      <c r="M7591">
        <v>0</v>
      </c>
      <c r="N7591">
        <v>3.5714285714285716</v>
      </c>
      <c r="O7591">
        <v>0</v>
      </c>
      <c r="P7591">
        <v>3.5714285714285716</v>
      </c>
      <c r="Q7591">
        <v>0</v>
      </c>
    </row>
    <row r="7592" spans="1:17" x14ac:dyDescent="0.35">
      <c r="A7592" t="str">
        <f t="shared" si="118"/>
        <v>New Mexico43909</v>
      </c>
      <c r="B7592" t="s">
        <v>39</v>
      </c>
      <c r="C7592">
        <v>2096829</v>
      </c>
      <c r="D7592" s="4">
        <v>43909</v>
      </c>
      <c r="E7592" s="4">
        <v>43931</v>
      </c>
      <c r="F7592" s="4" t="s">
        <v>77</v>
      </c>
      <c r="G7592">
        <v>0</v>
      </c>
      <c r="H7592">
        <v>7</v>
      </c>
      <c r="I7592">
        <v>0</v>
      </c>
      <c r="J7592">
        <v>35</v>
      </c>
      <c r="K7592">
        <v>0</v>
      </c>
      <c r="L7592">
        <v>0.4</v>
      </c>
      <c r="M7592">
        <v>0</v>
      </c>
      <c r="N7592">
        <v>4.2857142857142856</v>
      </c>
      <c r="O7592">
        <v>0</v>
      </c>
      <c r="P7592">
        <v>4.2857142857142856</v>
      </c>
      <c r="Q7592">
        <v>0</v>
      </c>
    </row>
    <row r="7593" spans="1:17" x14ac:dyDescent="0.35">
      <c r="A7593" t="str">
        <f t="shared" si="118"/>
        <v>New Mexico43910</v>
      </c>
      <c r="B7593" t="s">
        <v>39</v>
      </c>
      <c r="C7593">
        <v>2096829</v>
      </c>
      <c r="D7593" s="4">
        <v>43910</v>
      </c>
      <c r="E7593" s="4">
        <v>43931</v>
      </c>
      <c r="F7593" s="4" t="s">
        <v>77</v>
      </c>
      <c r="G7593">
        <v>0</v>
      </c>
      <c r="H7593">
        <v>7</v>
      </c>
      <c r="I7593">
        <v>0</v>
      </c>
      <c r="J7593">
        <v>42</v>
      </c>
      <c r="K7593">
        <v>0</v>
      </c>
      <c r="L7593">
        <v>0</v>
      </c>
      <c r="M7593">
        <v>0</v>
      </c>
      <c r="N7593">
        <v>4.5714285714285712</v>
      </c>
      <c r="O7593">
        <v>0</v>
      </c>
      <c r="P7593">
        <v>4.5714285714285712</v>
      </c>
      <c r="Q7593">
        <v>0</v>
      </c>
    </row>
    <row r="7594" spans="1:17" x14ac:dyDescent="0.35">
      <c r="A7594" t="str">
        <f t="shared" si="118"/>
        <v>New Mexico43911</v>
      </c>
      <c r="B7594" t="s">
        <v>39</v>
      </c>
      <c r="C7594">
        <v>2096829</v>
      </c>
      <c r="D7594" s="4">
        <v>43911</v>
      </c>
      <c r="E7594" s="4">
        <v>43931</v>
      </c>
      <c r="F7594" s="4" t="s">
        <v>77</v>
      </c>
      <c r="G7594">
        <v>0</v>
      </c>
      <c r="H7594">
        <v>13</v>
      </c>
      <c r="I7594">
        <v>0</v>
      </c>
      <c r="J7594">
        <v>55</v>
      </c>
      <c r="K7594">
        <v>0</v>
      </c>
      <c r="L7594">
        <v>0.8571428571428571</v>
      </c>
      <c r="M7594">
        <v>0</v>
      </c>
      <c r="N7594">
        <v>6</v>
      </c>
      <c r="O7594">
        <v>0</v>
      </c>
      <c r="P7594">
        <v>6</v>
      </c>
      <c r="Q7594">
        <v>0</v>
      </c>
    </row>
    <row r="7595" spans="1:17" x14ac:dyDescent="0.35">
      <c r="A7595" t="str">
        <f t="shared" si="118"/>
        <v>New Mexico43912</v>
      </c>
      <c r="B7595" t="s">
        <v>39</v>
      </c>
      <c r="C7595">
        <v>2096829</v>
      </c>
      <c r="D7595" s="4">
        <v>43912</v>
      </c>
      <c r="E7595" s="4">
        <v>43931</v>
      </c>
      <c r="F7595" s="4" t="s">
        <v>77</v>
      </c>
      <c r="G7595">
        <v>0</v>
      </c>
      <c r="H7595">
        <v>2</v>
      </c>
      <c r="I7595">
        <v>0</v>
      </c>
      <c r="J7595">
        <v>57</v>
      </c>
      <c r="K7595">
        <v>0</v>
      </c>
      <c r="L7595">
        <v>-0.84615384615384615</v>
      </c>
      <c r="M7595">
        <v>0</v>
      </c>
      <c r="N7595">
        <v>6.2857142857142856</v>
      </c>
      <c r="O7595">
        <v>0</v>
      </c>
      <c r="P7595">
        <v>6.2857142857142856</v>
      </c>
      <c r="Q7595">
        <v>0</v>
      </c>
    </row>
    <row r="7596" spans="1:17" x14ac:dyDescent="0.35">
      <c r="A7596" t="str">
        <f t="shared" si="118"/>
        <v>New Mexico43913</v>
      </c>
      <c r="B7596" t="s">
        <v>39</v>
      </c>
      <c r="C7596">
        <v>2096829</v>
      </c>
      <c r="D7596" s="4">
        <v>43913</v>
      </c>
      <c r="E7596" s="4">
        <v>43931</v>
      </c>
      <c r="F7596" s="4" t="s">
        <v>77</v>
      </c>
      <c r="G7596">
        <v>0</v>
      </c>
      <c r="H7596">
        <v>26</v>
      </c>
      <c r="I7596">
        <v>0</v>
      </c>
      <c r="J7596">
        <v>83</v>
      </c>
      <c r="K7596">
        <v>0</v>
      </c>
      <c r="L7596">
        <v>12</v>
      </c>
      <c r="M7596">
        <v>0</v>
      </c>
      <c r="N7596">
        <v>8.8571428571428577</v>
      </c>
      <c r="O7596">
        <v>0</v>
      </c>
      <c r="P7596">
        <v>8.8571428571428577</v>
      </c>
      <c r="Q7596">
        <v>0</v>
      </c>
    </row>
    <row r="7597" spans="1:17" x14ac:dyDescent="0.35">
      <c r="A7597" t="str">
        <f t="shared" si="118"/>
        <v>New Mexico43914</v>
      </c>
      <c r="B7597" t="s">
        <v>39</v>
      </c>
      <c r="C7597">
        <v>2096829</v>
      </c>
      <c r="D7597" s="4">
        <v>43914</v>
      </c>
      <c r="E7597" s="4">
        <v>43931</v>
      </c>
      <c r="F7597" s="4" t="s">
        <v>77</v>
      </c>
      <c r="G7597">
        <v>0</v>
      </c>
      <c r="H7597">
        <v>17</v>
      </c>
      <c r="I7597">
        <v>0</v>
      </c>
      <c r="J7597">
        <v>100</v>
      </c>
      <c r="K7597">
        <v>0</v>
      </c>
      <c r="L7597">
        <v>-0.34615384615384615</v>
      </c>
      <c r="M7597">
        <v>0</v>
      </c>
      <c r="N7597">
        <v>11</v>
      </c>
      <c r="O7597">
        <v>0</v>
      </c>
      <c r="P7597">
        <v>11</v>
      </c>
      <c r="Q7597">
        <v>0</v>
      </c>
    </row>
    <row r="7598" spans="1:17" x14ac:dyDescent="0.35">
      <c r="A7598" t="str">
        <f t="shared" si="118"/>
        <v>New Mexico43915</v>
      </c>
      <c r="B7598" t="s">
        <v>39</v>
      </c>
      <c r="C7598">
        <v>2096829</v>
      </c>
      <c r="D7598" s="4">
        <v>43915</v>
      </c>
      <c r="E7598" s="4">
        <v>43931</v>
      </c>
      <c r="F7598" s="4" t="s">
        <v>77</v>
      </c>
      <c r="G7598">
        <v>0</v>
      </c>
      <c r="H7598">
        <v>13</v>
      </c>
      <c r="I7598">
        <v>1</v>
      </c>
      <c r="J7598">
        <v>113</v>
      </c>
      <c r="K7598">
        <v>1</v>
      </c>
      <c r="L7598">
        <v>-0.23529411764705882</v>
      </c>
      <c r="M7598">
        <v>0</v>
      </c>
      <c r="N7598">
        <v>12.142857142857142</v>
      </c>
      <c r="O7598">
        <v>0.14285714285714285</v>
      </c>
      <c r="P7598">
        <v>12.142857142857142</v>
      </c>
      <c r="Q7598">
        <v>0.14285714285714285</v>
      </c>
    </row>
    <row r="7599" spans="1:17" x14ac:dyDescent="0.35">
      <c r="A7599" t="str">
        <f t="shared" si="118"/>
        <v>New Mexico43916</v>
      </c>
      <c r="B7599" t="s">
        <v>39</v>
      </c>
      <c r="C7599">
        <v>2096829</v>
      </c>
      <c r="D7599" s="4">
        <v>43916</v>
      </c>
      <c r="E7599" s="4">
        <v>43931</v>
      </c>
      <c r="F7599" s="4" t="s">
        <v>77</v>
      </c>
      <c r="G7599">
        <v>0</v>
      </c>
      <c r="H7599">
        <v>0</v>
      </c>
      <c r="I7599">
        <v>0</v>
      </c>
      <c r="J7599">
        <v>113</v>
      </c>
      <c r="K7599">
        <v>1</v>
      </c>
      <c r="L7599">
        <v>-1</v>
      </c>
      <c r="M7599">
        <v>-1</v>
      </c>
      <c r="N7599">
        <v>11.142857142857142</v>
      </c>
      <c r="O7599">
        <v>0.14285714285714285</v>
      </c>
      <c r="P7599">
        <v>11.142857142857142</v>
      </c>
      <c r="Q7599">
        <v>0.14285714285714285</v>
      </c>
    </row>
    <row r="7600" spans="1:17" x14ac:dyDescent="0.35">
      <c r="A7600" t="str">
        <f t="shared" si="118"/>
        <v>New Mexico43917</v>
      </c>
      <c r="B7600" t="s">
        <v>39</v>
      </c>
      <c r="C7600">
        <v>2096829</v>
      </c>
      <c r="D7600" s="4">
        <v>43917</v>
      </c>
      <c r="E7600" s="4">
        <v>43931</v>
      </c>
      <c r="F7600" s="4" t="s">
        <v>77</v>
      </c>
      <c r="G7600">
        <v>0</v>
      </c>
      <c r="H7600">
        <v>23</v>
      </c>
      <c r="I7600">
        <v>0</v>
      </c>
      <c r="J7600">
        <v>136</v>
      </c>
      <c r="K7600">
        <v>1</v>
      </c>
      <c r="L7600">
        <v>0</v>
      </c>
      <c r="M7600">
        <v>0</v>
      </c>
      <c r="N7600">
        <v>13.428571428571429</v>
      </c>
      <c r="O7600">
        <v>0.14285714285714285</v>
      </c>
      <c r="P7600">
        <v>13.428571428571429</v>
      </c>
      <c r="Q7600">
        <v>0.14285714285714285</v>
      </c>
    </row>
    <row r="7601" spans="1:17" x14ac:dyDescent="0.35">
      <c r="A7601" t="str">
        <f t="shared" si="118"/>
        <v>New Mexico43918</v>
      </c>
      <c r="B7601" t="s">
        <v>39</v>
      </c>
      <c r="C7601">
        <v>2096829</v>
      </c>
      <c r="D7601" s="4">
        <v>43918</v>
      </c>
      <c r="E7601" s="4">
        <v>43931</v>
      </c>
      <c r="F7601" s="4" t="s">
        <v>77</v>
      </c>
      <c r="G7601">
        <v>0</v>
      </c>
      <c r="H7601">
        <v>72</v>
      </c>
      <c r="I7601">
        <v>0</v>
      </c>
      <c r="J7601">
        <v>208</v>
      </c>
      <c r="K7601">
        <v>1</v>
      </c>
      <c r="L7601">
        <v>2.1304347826086958</v>
      </c>
      <c r="M7601">
        <v>0</v>
      </c>
      <c r="N7601">
        <v>21.857142857142858</v>
      </c>
      <c r="O7601">
        <v>0.14285714285714285</v>
      </c>
      <c r="P7601">
        <v>21.857142857142858</v>
      </c>
      <c r="Q7601">
        <v>0.14285714285714285</v>
      </c>
    </row>
    <row r="7602" spans="1:17" x14ac:dyDescent="0.35">
      <c r="A7602" t="str">
        <f t="shared" si="118"/>
        <v>New Mexico43919</v>
      </c>
      <c r="B7602" t="s">
        <v>39</v>
      </c>
      <c r="C7602">
        <v>2096829</v>
      </c>
      <c r="D7602" s="4">
        <v>43919</v>
      </c>
      <c r="E7602" s="4">
        <v>43931</v>
      </c>
      <c r="F7602" s="4" t="s">
        <v>77</v>
      </c>
      <c r="G7602">
        <v>0</v>
      </c>
      <c r="H7602">
        <v>29</v>
      </c>
      <c r="I7602">
        <v>1</v>
      </c>
      <c r="J7602">
        <v>237</v>
      </c>
      <c r="K7602">
        <v>2</v>
      </c>
      <c r="L7602">
        <v>-0.59722222222222221</v>
      </c>
      <c r="M7602">
        <v>0</v>
      </c>
      <c r="N7602">
        <v>25.714285714285715</v>
      </c>
      <c r="O7602">
        <v>0.2857142857142857</v>
      </c>
      <c r="P7602">
        <v>25.714285714285715</v>
      </c>
      <c r="Q7602">
        <v>0.2857142857142857</v>
      </c>
    </row>
    <row r="7603" spans="1:17" x14ac:dyDescent="0.35">
      <c r="A7603" t="str">
        <f t="shared" si="118"/>
        <v>New Mexico43920</v>
      </c>
      <c r="B7603" t="s">
        <v>39</v>
      </c>
      <c r="C7603">
        <v>2096829</v>
      </c>
      <c r="D7603" s="4">
        <v>43920</v>
      </c>
      <c r="E7603" s="4">
        <v>43931</v>
      </c>
      <c r="F7603" s="4" t="s">
        <v>77</v>
      </c>
      <c r="G7603">
        <v>0</v>
      </c>
      <c r="H7603">
        <v>0</v>
      </c>
      <c r="I7603">
        <v>0</v>
      </c>
      <c r="J7603">
        <v>237</v>
      </c>
      <c r="K7603">
        <v>2</v>
      </c>
      <c r="L7603">
        <v>-1</v>
      </c>
      <c r="M7603">
        <v>-1</v>
      </c>
      <c r="N7603">
        <v>22</v>
      </c>
      <c r="O7603">
        <v>0.2857142857142857</v>
      </c>
      <c r="P7603">
        <v>22</v>
      </c>
      <c r="Q7603">
        <v>0.2857142857142857</v>
      </c>
    </row>
    <row r="7604" spans="1:17" x14ac:dyDescent="0.35">
      <c r="A7604" t="str">
        <f t="shared" si="118"/>
        <v>New Mexico43921</v>
      </c>
      <c r="B7604" t="s">
        <v>39</v>
      </c>
      <c r="C7604">
        <v>2096829</v>
      </c>
      <c r="D7604" s="4">
        <v>43921</v>
      </c>
      <c r="E7604" s="4">
        <v>43931</v>
      </c>
      <c r="F7604" s="4" t="s">
        <v>77</v>
      </c>
      <c r="G7604">
        <v>0</v>
      </c>
      <c r="H7604">
        <v>78</v>
      </c>
      <c r="I7604">
        <v>2</v>
      </c>
      <c r="J7604">
        <v>315</v>
      </c>
      <c r="K7604">
        <v>4</v>
      </c>
      <c r="L7604">
        <v>0</v>
      </c>
      <c r="M7604">
        <v>0</v>
      </c>
      <c r="N7604">
        <v>30.714285714285715</v>
      </c>
      <c r="O7604">
        <v>0.5714285714285714</v>
      </c>
      <c r="P7604">
        <v>30.714285714285715</v>
      </c>
      <c r="Q7604">
        <v>0.5714285714285714</v>
      </c>
    </row>
    <row r="7605" spans="1:17" x14ac:dyDescent="0.35">
      <c r="A7605" t="str">
        <f t="shared" si="118"/>
        <v>New Mexico43922</v>
      </c>
      <c r="B7605" t="s">
        <v>39</v>
      </c>
      <c r="C7605">
        <v>2096829</v>
      </c>
      <c r="D7605" s="4">
        <v>43922</v>
      </c>
      <c r="E7605" s="4">
        <v>43931</v>
      </c>
      <c r="F7605" s="4" t="s">
        <v>77</v>
      </c>
      <c r="G7605">
        <v>0</v>
      </c>
      <c r="H7605">
        <v>12</v>
      </c>
      <c r="I7605">
        <v>1</v>
      </c>
      <c r="J7605">
        <v>327</v>
      </c>
      <c r="K7605">
        <v>5</v>
      </c>
      <c r="L7605">
        <v>-0.84615384615384615</v>
      </c>
      <c r="M7605">
        <v>-0.5</v>
      </c>
      <c r="N7605">
        <v>30.571428571428573</v>
      </c>
      <c r="O7605">
        <v>0.5714285714285714</v>
      </c>
      <c r="P7605">
        <v>30.571428571428573</v>
      </c>
      <c r="Q7605">
        <v>0.5714285714285714</v>
      </c>
    </row>
    <row r="7606" spans="1:17" x14ac:dyDescent="0.35">
      <c r="A7606" t="str">
        <f t="shared" si="118"/>
        <v>New Mexico43923</v>
      </c>
      <c r="B7606" t="s">
        <v>39</v>
      </c>
      <c r="C7606">
        <v>2096829</v>
      </c>
      <c r="D7606" s="4">
        <v>43923</v>
      </c>
      <c r="E7606" s="4">
        <v>43931</v>
      </c>
      <c r="F7606" s="4" t="s">
        <v>77</v>
      </c>
      <c r="G7606">
        <v>0</v>
      </c>
      <c r="H7606">
        <v>46</v>
      </c>
      <c r="I7606">
        <v>1</v>
      </c>
      <c r="J7606">
        <v>373</v>
      </c>
      <c r="K7606">
        <v>6</v>
      </c>
      <c r="L7606">
        <v>2.8333333333333335</v>
      </c>
      <c r="M7606">
        <v>0</v>
      </c>
      <c r="N7606">
        <v>37.142857142857146</v>
      </c>
      <c r="O7606">
        <v>0.7142857142857143</v>
      </c>
      <c r="P7606">
        <v>37.142857142857146</v>
      </c>
      <c r="Q7606">
        <v>0.7142857142857143</v>
      </c>
    </row>
    <row r="7607" spans="1:17" x14ac:dyDescent="0.35">
      <c r="A7607" t="str">
        <f t="shared" si="118"/>
        <v>New Mexico43924</v>
      </c>
      <c r="B7607" t="s">
        <v>39</v>
      </c>
      <c r="C7607">
        <v>2096829</v>
      </c>
      <c r="D7607" s="4">
        <v>43924</v>
      </c>
      <c r="E7607" s="4">
        <v>43931</v>
      </c>
      <c r="F7607" s="4" t="s">
        <v>77</v>
      </c>
      <c r="G7607">
        <v>0</v>
      </c>
      <c r="H7607">
        <v>117</v>
      </c>
      <c r="I7607">
        <v>4</v>
      </c>
      <c r="J7607">
        <v>490</v>
      </c>
      <c r="K7607">
        <v>10</v>
      </c>
      <c r="L7607">
        <v>1.5434782608695652</v>
      </c>
      <c r="M7607">
        <v>3</v>
      </c>
      <c r="N7607">
        <v>50.571428571428569</v>
      </c>
      <c r="O7607">
        <v>1.2857142857142858</v>
      </c>
      <c r="P7607">
        <v>50.571428571428569</v>
      </c>
      <c r="Q7607">
        <v>1.2857142857142858</v>
      </c>
    </row>
    <row r="7608" spans="1:17" x14ac:dyDescent="0.35">
      <c r="A7608" t="str">
        <f t="shared" si="118"/>
        <v>New Mexico43925</v>
      </c>
      <c r="B7608" t="s">
        <v>39</v>
      </c>
      <c r="C7608">
        <v>2096829</v>
      </c>
      <c r="D7608" s="4">
        <v>43925</v>
      </c>
      <c r="E7608" s="4">
        <v>43931</v>
      </c>
      <c r="F7608" s="4" t="s">
        <v>77</v>
      </c>
      <c r="G7608">
        <v>0</v>
      </c>
      <c r="H7608">
        <v>16</v>
      </c>
      <c r="I7608">
        <v>1</v>
      </c>
      <c r="J7608">
        <v>506</v>
      </c>
      <c r="K7608">
        <v>11</v>
      </c>
      <c r="L7608">
        <v>-0.86324786324786329</v>
      </c>
      <c r="M7608">
        <v>-0.75</v>
      </c>
      <c r="N7608">
        <v>42.571428571428569</v>
      </c>
      <c r="O7608">
        <v>1.4285714285714286</v>
      </c>
      <c r="P7608">
        <v>42.571428571428569</v>
      </c>
      <c r="Q7608">
        <v>1.4285714285714286</v>
      </c>
    </row>
    <row r="7609" spans="1:17" x14ac:dyDescent="0.35">
      <c r="A7609" t="str">
        <f t="shared" si="118"/>
        <v>New Mexico43926</v>
      </c>
      <c r="B7609" t="s">
        <v>39</v>
      </c>
      <c r="C7609">
        <v>2096829</v>
      </c>
      <c r="D7609" s="4">
        <v>43926</v>
      </c>
      <c r="E7609" s="4">
        <v>43931</v>
      </c>
      <c r="F7609" s="4" t="s">
        <v>77</v>
      </c>
      <c r="G7609">
        <v>0</v>
      </c>
      <c r="H7609">
        <v>118</v>
      </c>
      <c r="I7609">
        <v>1</v>
      </c>
      <c r="J7609">
        <v>624</v>
      </c>
      <c r="K7609">
        <v>12</v>
      </c>
      <c r="L7609">
        <v>6.375</v>
      </c>
      <c r="M7609">
        <v>0</v>
      </c>
      <c r="N7609">
        <v>55.285714285714285</v>
      </c>
      <c r="O7609">
        <v>1.4285714285714286</v>
      </c>
      <c r="P7609">
        <v>55.285714285714285</v>
      </c>
      <c r="Q7609">
        <v>1.4285714285714286</v>
      </c>
    </row>
    <row r="7610" spans="1:17" x14ac:dyDescent="0.35">
      <c r="A7610" t="str">
        <f t="shared" si="118"/>
        <v>New Mexico43927</v>
      </c>
      <c r="B7610" t="s">
        <v>39</v>
      </c>
      <c r="C7610">
        <v>2096829</v>
      </c>
      <c r="D7610" s="4">
        <v>43927</v>
      </c>
      <c r="E7610" s="4">
        <v>43931</v>
      </c>
      <c r="F7610" s="4" t="s">
        <v>77</v>
      </c>
      <c r="G7610">
        <v>0</v>
      </c>
      <c r="H7610">
        <v>62</v>
      </c>
      <c r="I7610">
        <v>0</v>
      </c>
      <c r="J7610">
        <v>686</v>
      </c>
      <c r="K7610">
        <v>12</v>
      </c>
      <c r="L7610">
        <v>-0.47457627118644069</v>
      </c>
      <c r="M7610">
        <v>-1</v>
      </c>
      <c r="N7610">
        <v>64.142857142857139</v>
      </c>
      <c r="O7610">
        <v>1.4285714285714286</v>
      </c>
      <c r="P7610">
        <v>64.142857142857139</v>
      </c>
      <c r="Q7610">
        <v>1.4285714285714286</v>
      </c>
    </row>
    <row r="7611" spans="1:17" x14ac:dyDescent="0.35">
      <c r="A7611" t="str">
        <f t="shared" si="118"/>
        <v>New Mexico43928</v>
      </c>
      <c r="B7611" t="s">
        <v>39</v>
      </c>
      <c r="C7611">
        <v>2096829</v>
      </c>
      <c r="D7611" s="4">
        <v>43928</v>
      </c>
      <c r="E7611" s="4">
        <v>43931</v>
      </c>
      <c r="F7611" s="4" t="s">
        <v>77</v>
      </c>
      <c r="G7611">
        <v>0</v>
      </c>
      <c r="H7611">
        <v>108</v>
      </c>
      <c r="I7611">
        <v>1</v>
      </c>
      <c r="J7611">
        <v>794</v>
      </c>
      <c r="K7611">
        <v>13</v>
      </c>
      <c r="L7611">
        <v>0.74193548387096775</v>
      </c>
      <c r="M7611">
        <v>0</v>
      </c>
      <c r="N7611">
        <v>68.428571428571431</v>
      </c>
      <c r="O7611">
        <v>1.2857142857142858</v>
      </c>
      <c r="P7611">
        <v>68.428571428571431</v>
      </c>
      <c r="Q7611">
        <v>1.2857142857142858</v>
      </c>
    </row>
    <row r="7612" spans="1:17" x14ac:dyDescent="0.35">
      <c r="A7612" t="str">
        <f t="shared" si="118"/>
        <v>New Mexico43929</v>
      </c>
      <c r="B7612" t="s">
        <v>39</v>
      </c>
      <c r="C7612">
        <v>2096829</v>
      </c>
      <c r="D7612" s="4">
        <v>43929</v>
      </c>
      <c r="E7612" s="4">
        <v>43931</v>
      </c>
      <c r="F7612" s="4" t="s">
        <v>77</v>
      </c>
      <c r="G7612">
        <v>0</v>
      </c>
      <c r="H7612">
        <v>27</v>
      </c>
      <c r="I7612">
        <v>0</v>
      </c>
      <c r="J7612">
        <v>821</v>
      </c>
      <c r="K7612">
        <v>13</v>
      </c>
      <c r="L7612">
        <v>-0.75</v>
      </c>
      <c r="M7612">
        <v>-1</v>
      </c>
      <c r="N7612">
        <v>70.571428571428569</v>
      </c>
      <c r="O7612">
        <v>1.1428571428571428</v>
      </c>
      <c r="P7612">
        <v>70.571428571428569</v>
      </c>
      <c r="Q7612">
        <v>1.1428571428571428</v>
      </c>
    </row>
    <row r="7613" spans="1:17" x14ac:dyDescent="0.35">
      <c r="A7613" t="str">
        <f t="shared" si="118"/>
        <v>New Mexico43930</v>
      </c>
      <c r="B7613" t="s">
        <v>39</v>
      </c>
      <c r="C7613">
        <v>2096829</v>
      </c>
      <c r="D7613" s="4">
        <v>43930</v>
      </c>
      <c r="E7613" s="4">
        <v>43931</v>
      </c>
      <c r="F7613" s="4" t="s">
        <v>77</v>
      </c>
      <c r="G7613">
        <v>0</v>
      </c>
      <c r="H7613">
        <v>44</v>
      </c>
      <c r="I7613">
        <v>3</v>
      </c>
      <c r="J7613">
        <v>865</v>
      </c>
      <c r="K7613">
        <v>16</v>
      </c>
      <c r="L7613">
        <v>0.62962962962962965</v>
      </c>
      <c r="M7613">
        <v>0</v>
      </c>
      <c r="N7613">
        <v>70.285714285714292</v>
      </c>
      <c r="O7613">
        <v>1.4285714285714286</v>
      </c>
      <c r="P7613">
        <v>70.285714285714292</v>
      </c>
      <c r="Q7613">
        <v>1.4285714285714286</v>
      </c>
    </row>
    <row r="7614" spans="1:17" x14ac:dyDescent="0.35">
      <c r="A7614" t="str">
        <f t="shared" si="118"/>
        <v>New Mexico43931</v>
      </c>
      <c r="B7614" t="s">
        <v>39</v>
      </c>
      <c r="C7614">
        <v>2096829</v>
      </c>
      <c r="D7614" s="4">
        <v>43931</v>
      </c>
      <c r="E7614" s="4">
        <v>43931</v>
      </c>
      <c r="F7614" s="4" t="s">
        <v>77</v>
      </c>
      <c r="G7614">
        <v>1</v>
      </c>
      <c r="H7614">
        <v>216</v>
      </c>
      <c r="I7614">
        <v>1</v>
      </c>
      <c r="J7614">
        <v>1081</v>
      </c>
      <c r="K7614">
        <v>17</v>
      </c>
      <c r="L7614">
        <v>3.9090909090909092</v>
      </c>
      <c r="M7614">
        <v>-0.66666666666666663</v>
      </c>
      <c r="N7614">
        <v>84.428571428571431</v>
      </c>
      <c r="O7614">
        <v>1</v>
      </c>
      <c r="P7614">
        <v>84.428571428571431</v>
      </c>
      <c r="Q7614">
        <v>1</v>
      </c>
    </row>
    <row r="7615" spans="1:17" x14ac:dyDescent="0.35">
      <c r="A7615" t="str">
        <f t="shared" si="118"/>
        <v>New Mexico43932</v>
      </c>
      <c r="B7615" t="s">
        <v>39</v>
      </c>
      <c r="C7615">
        <v>2096829</v>
      </c>
      <c r="D7615" s="4">
        <v>43932</v>
      </c>
      <c r="E7615" s="4">
        <v>43931</v>
      </c>
      <c r="F7615" s="4" t="s">
        <v>77</v>
      </c>
      <c r="G7615">
        <v>1</v>
      </c>
      <c r="H7615">
        <v>10</v>
      </c>
      <c r="I7615">
        <v>2</v>
      </c>
      <c r="J7615">
        <v>1091</v>
      </c>
      <c r="K7615">
        <v>19</v>
      </c>
      <c r="L7615">
        <v>-0.95370370370370372</v>
      </c>
      <c r="M7615">
        <v>1</v>
      </c>
      <c r="N7615">
        <v>83.571428571428569</v>
      </c>
      <c r="O7615">
        <v>1.1428571428571428</v>
      </c>
      <c r="P7615">
        <v>83.571428571428569</v>
      </c>
      <c r="Q7615">
        <v>1.1428571428571428</v>
      </c>
    </row>
    <row r="7616" spans="1:17" x14ac:dyDescent="0.35">
      <c r="A7616" t="str">
        <f t="shared" si="118"/>
        <v>New Mexico43933</v>
      </c>
      <c r="B7616" t="s">
        <v>39</v>
      </c>
      <c r="C7616">
        <v>2096829</v>
      </c>
      <c r="D7616" s="4">
        <v>43933</v>
      </c>
      <c r="E7616" s="4">
        <v>43931</v>
      </c>
      <c r="F7616" s="4" t="s">
        <v>77</v>
      </c>
      <c r="G7616">
        <v>1</v>
      </c>
      <c r="H7616">
        <v>154</v>
      </c>
      <c r="I7616">
        <v>7</v>
      </c>
      <c r="J7616">
        <v>1245</v>
      </c>
      <c r="K7616">
        <v>26</v>
      </c>
      <c r="L7616">
        <v>14.4</v>
      </c>
      <c r="M7616">
        <v>2.5</v>
      </c>
      <c r="N7616">
        <v>88.714285714285708</v>
      </c>
      <c r="O7616">
        <v>2</v>
      </c>
      <c r="P7616">
        <v>88.714285714285708</v>
      </c>
      <c r="Q7616">
        <v>2</v>
      </c>
    </row>
    <row r="7617" spans="1:17" x14ac:dyDescent="0.35">
      <c r="A7617" t="str">
        <f t="shared" si="118"/>
        <v>New Mexico43934</v>
      </c>
      <c r="B7617" t="s">
        <v>39</v>
      </c>
      <c r="C7617">
        <v>2096829</v>
      </c>
      <c r="D7617" s="4">
        <v>43934</v>
      </c>
      <c r="E7617" s="4">
        <v>43931</v>
      </c>
      <c r="F7617" s="4" t="s">
        <v>77</v>
      </c>
      <c r="G7617">
        <v>1</v>
      </c>
      <c r="H7617">
        <v>17</v>
      </c>
      <c r="I7617">
        <v>0</v>
      </c>
      <c r="J7617">
        <v>1262</v>
      </c>
      <c r="K7617">
        <v>26</v>
      </c>
      <c r="L7617">
        <v>-0.88961038961038963</v>
      </c>
      <c r="M7617">
        <v>-1</v>
      </c>
      <c r="N7617">
        <v>82.285714285714292</v>
      </c>
      <c r="O7617">
        <v>2</v>
      </c>
      <c r="P7617">
        <v>82.285714285714292</v>
      </c>
      <c r="Q7617">
        <v>2</v>
      </c>
    </row>
    <row r="7618" spans="1:17" x14ac:dyDescent="0.35">
      <c r="A7618" t="str">
        <f t="shared" si="118"/>
        <v>New Mexico43935</v>
      </c>
      <c r="B7618" t="s">
        <v>39</v>
      </c>
      <c r="C7618">
        <v>2096829</v>
      </c>
      <c r="D7618" s="4">
        <v>43935</v>
      </c>
      <c r="E7618" s="4">
        <v>43931</v>
      </c>
      <c r="F7618" s="4" t="s">
        <v>77</v>
      </c>
      <c r="G7618">
        <v>1</v>
      </c>
      <c r="H7618">
        <v>83</v>
      </c>
      <c r="I7618">
        <v>5</v>
      </c>
      <c r="J7618">
        <v>1345</v>
      </c>
      <c r="K7618">
        <v>31</v>
      </c>
      <c r="L7618">
        <v>3.8823529411764706</v>
      </c>
      <c r="M7618">
        <v>0</v>
      </c>
      <c r="N7618">
        <v>78.714285714285708</v>
      </c>
      <c r="O7618">
        <v>2.5714285714285716</v>
      </c>
      <c r="P7618">
        <v>78.714285714285708</v>
      </c>
      <c r="Q7618">
        <v>2.5714285714285716</v>
      </c>
    </row>
    <row r="7619" spans="1:17" x14ac:dyDescent="0.35">
      <c r="A7619" t="str">
        <f t="shared" ref="A7619:A7682" si="119">B7619&amp;D7619</f>
        <v>New Mexico43936</v>
      </c>
      <c r="B7619" t="s">
        <v>39</v>
      </c>
      <c r="C7619">
        <v>2096829</v>
      </c>
      <c r="D7619" s="4">
        <v>43936</v>
      </c>
      <c r="E7619" s="4">
        <v>43931</v>
      </c>
      <c r="F7619" s="4" t="s">
        <v>77</v>
      </c>
      <c r="G7619">
        <v>1</v>
      </c>
      <c r="H7619">
        <v>139</v>
      </c>
      <c r="I7619">
        <v>5</v>
      </c>
      <c r="J7619">
        <v>1484</v>
      </c>
      <c r="K7619">
        <v>36</v>
      </c>
      <c r="L7619">
        <v>0.67469879518072284</v>
      </c>
      <c r="M7619">
        <v>0</v>
      </c>
      <c r="N7619">
        <v>94.714285714285708</v>
      </c>
      <c r="O7619">
        <v>3.2857142857142856</v>
      </c>
      <c r="P7619">
        <v>94.714285714285708</v>
      </c>
      <c r="Q7619">
        <v>3.2857142857142856</v>
      </c>
    </row>
    <row r="7620" spans="1:17" x14ac:dyDescent="0.35">
      <c r="A7620" t="str">
        <f t="shared" si="119"/>
        <v>New Mexico43937</v>
      </c>
      <c r="B7620" t="s">
        <v>39</v>
      </c>
      <c r="C7620">
        <v>2096829</v>
      </c>
      <c r="D7620" s="4">
        <v>43937</v>
      </c>
      <c r="E7620" s="4">
        <v>43931</v>
      </c>
      <c r="F7620" s="4" t="s">
        <v>77</v>
      </c>
      <c r="G7620">
        <v>1</v>
      </c>
      <c r="H7620">
        <v>0</v>
      </c>
      <c r="I7620">
        <v>0</v>
      </c>
      <c r="J7620">
        <v>1484</v>
      </c>
      <c r="K7620">
        <v>36</v>
      </c>
      <c r="L7620">
        <v>-1</v>
      </c>
      <c r="M7620">
        <v>-1</v>
      </c>
      <c r="N7620">
        <v>88.428571428571431</v>
      </c>
      <c r="O7620">
        <v>2.8571428571428572</v>
      </c>
      <c r="P7620">
        <v>88.428571428571431</v>
      </c>
      <c r="Q7620">
        <v>2.8571428571428572</v>
      </c>
    </row>
    <row r="7621" spans="1:17" x14ac:dyDescent="0.35">
      <c r="A7621" t="str">
        <f t="shared" si="119"/>
        <v>New Mexico43938</v>
      </c>
      <c r="B7621" t="s">
        <v>39</v>
      </c>
      <c r="C7621">
        <v>2096829</v>
      </c>
      <c r="D7621" s="4">
        <v>43938</v>
      </c>
      <c r="E7621" s="4">
        <v>43931</v>
      </c>
      <c r="F7621" s="4" t="s">
        <v>77</v>
      </c>
      <c r="G7621">
        <v>1</v>
      </c>
      <c r="H7621">
        <v>113</v>
      </c>
      <c r="I7621">
        <v>8</v>
      </c>
      <c r="J7621">
        <v>1597</v>
      </c>
      <c r="K7621">
        <v>44</v>
      </c>
      <c r="L7621">
        <v>0</v>
      </c>
      <c r="M7621">
        <v>0</v>
      </c>
      <c r="N7621">
        <v>73.714285714285708</v>
      </c>
      <c r="O7621">
        <v>3.8571428571428572</v>
      </c>
      <c r="P7621">
        <v>73.714285714285708</v>
      </c>
      <c r="Q7621">
        <v>3.8571428571428572</v>
      </c>
    </row>
    <row r="7622" spans="1:17" x14ac:dyDescent="0.35">
      <c r="A7622" t="str">
        <f t="shared" si="119"/>
        <v>New Mexico43939</v>
      </c>
      <c r="B7622" t="s">
        <v>39</v>
      </c>
      <c r="C7622">
        <v>2096829</v>
      </c>
      <c r="D7622" s="4">
        <v>43939</v>
      </c>
      <c r="E7622" s="4">
        <v>43931</v>
      </c>
      <c r="F7622" s="4" t="s">
        <v>77</v>
      </c>
      <c r="G7622">
        <v>1</v>
      </c>
      <c r="H7622">
        <v>201</v>
      </c>
      <c r="I7622">
        <v>9</v>
      </c>
      <c r="J7622">
        <v>1798</v>
      </c>
      <c r="K7622">
        <v>53</v>
      </c>
      <c r="L7622">
        <v>0.77876106194690264</v>
      </c>
      <c r="M7622">
        <v>0.125</v>
      </c>
      <c r="N7622">
        <v>101</v>
      </c>
      <c r="O7622">
        <v>4.8571428571428568</v>
      </c>
      <c r="P7622">
        <v>101</v>
      </c>
      <c r="Q7622">
        <v>4.8571428571428568</v>
      </c>
    </row>
    <row r="7623" spans="1:17" x14ac:dyDescent="0.35">
      <c r="A7623" t="str">
        <f t="shared" si="119"/>
        <v>New Mexico43940</v>
      </c>
      <c r="B7623" t="s">
        <v>39</v>
      </c>
      <c r="C7623">
        <v>2096829</v>
      </c>
      <c r="D7623" s="4">
        <v>43940</v>
      </c>
      <c r="E7623" s="4">
        <v>43931</v>
      </c>
      <c r="F7623" s="4" t="s">
        <v>77</v>
      </c>
      <c r="G7623">
        <v>1</v>
      </c>
      <c r="H7623">
        <v>47</v>
      </c>
      <c r="I7623">
        <v>2</v>
      </c>
      <c r="J7623">
        <v>1845</v>
      </c>
      <c r="K7623">
        <v>55</v>
      </c>
      <c r="L7623">
        <v>-0.76616915422885568</v>
      </c>
      <c r="M7623">
        <v>-0.77777777777777779</v>
      </c>
      <c r="N7623">
        <v>85.714285714285708</v>
      </c>
      <c r="O7623">
        <v>4.1428571428571432</v>
      </c>
      <c r="P7623">
        <v>85.714285714285708</v>
      </c>
      <c r="Q7623">
        <v>4.1428571428571432</v>
      </c>
    </row>
    <row r="7624" spans="1:17" x14ac:dyDescent="0.35">
      <c r="A7624" t="str">
        <f t="shared" si="119"/>
        <v>New Mexico43941</v>
      </c>
      <c r="B7624" t="s">
        <v>39</v>
      </c>
      <c r="C7624">
        <v>2096829</v>
      </c>
      <c r="D7624" s="4">
        <v>43941</v>
      </c>
      <c r="E7624" s="4">
        <v>43931</v>
      </c>
      <c r="F7624" s="4" t="s">
        <v>77</v>
      </c>
      <c r="G7624">
        <v>1</v>
      </c>
      <c r="H7624">
        <v>126</v>
      </c>
      <c r="I7624">
        <v>3</v>
      </c>
      <c r="J7624">
        <v>1971</v>
      </c>
      <c r="K7624">
        <v>58</v>
      </c>
      <c r="L7624">
        <v>1.6808510638297873</v>
      </c>
      <c r="M7624">
        <v>0.5</v>
      </c>
      <c r="N7624">
        <v>101.28571428571429</v>
      </c>
      <c r="O7624">
        <v>4.5714285714285712</v>
      </c>
      <c r="P7624">
        <v>101.28571428571429</v>
      </c>
      <c r="Q7624">
        <v>4.5714285714285712</v>
      </c>
    </row>
    <row r="7625" spans="1:17" x14ac:dyDescent="0.35">
      <c r="A7625" t="str">
        <f t="shared" si="119"/>
        <v>New Mexico43942</v>
      </c>
      <c r="B7625" t="s">
        <v>39</v>
      </c>
      <c r="C7625">
        <v>2096829</v>
      </c>
      <c r="D7625" s="4">
        <v>43942</v>
      </c>
      <c r="E7625" s="4">
        <v>43931</v>
      </c>
      <c r="F7625" s="4" t="s">
        <v>77</v>
      </c>
      <c r="G7625">
        <v>1</v>
      </c>
      <c r="H7625">
        <v>0</v>
      </c>
      <c r="I7625">
        <v>0</v>
      </c>
      <c r="J7625">
        <v>1971</v>
      </c>
      <c r="K7625">
        <v>58</v>
      </c>
      <c r="L7625">
        <v>-1</v>
      </c>
      <c r="M7625">
        <v>-1</v>
      </c>
      <c r="N7625">
        <v>89.428571428571431</v>
      </c>
      <c r="O7625">
        <v>3.8571428571428572</v>
      </c>
      <c r="P7625">
        <v>89.428571428571431</v>
      </c>
      <c r="Q7625">
        <v>3.8571428571428572</v>
      </c>
    </row>
    <row r="7626" spans="1:17" x14ac:dyDescent="0.35">
      <c r="A7626" t="str">
        <f t="shared" si="119"/>
        <v>New Mexico43943</v>
      </c>
      <c r="B7626" t="s">
        <v>39</v>
      </c>
      <c r="C7626">
        <v>2096829</v>
      </c>
      <c r="D7626" s="4">
        <v>43943</v>
      </c>
      <c r="E7626" s="4">
        <v>43931</v>
      </c>
      <c r="F7626" s="4" t="s">
        <v>77</v>
      </c>
      <c r="G7626">
        <v>1</v>
      </c>
      <c r="H7626">
        <v>239</v>
      </c>
      <c r="I7626">
        <v>13</v>
      </c>
      <c r="J7626">
        <v>2210</v>
      </c>
      <c r="K7626">
        <v>71</v>
      </c>
      <c r="L7626">
        <v>0</v>
      </c>
      <c r="M7626">
        <v>0</v>
      </c>
      <c r="N7626">
        <v>103.71428571428571</v>
      </c>
      <c r="O7626">
        <v>5</v>
      </c>
      <c r="P7626">
        <v>103.71428571428571</v>
      </c>
      <c r="Q7626">
        <v>5</v>
      </c>
    </row>
    <row r="7627" spans="1:17" x14ac:dyDescent="0.35">
      <c r="A7627" t="str">
        <f t="shared" si="119"/>
        <v>New Mexico43944</v>
      </c>
      <c r="B7627" t="s">
        <v>39</v>
      </c>
      <c r="C7627">
        <v>2096829</v>
      </c>
      <c r="D7627" s="4">
        <v>43944</v>
      </c>
      <c r="E7627" s="4">
        <v>43931</v>
      </c>
      <c r="F7627" s="4" t="s">
        <v>77</v>
      </c>
      <c r="G7627">
        <v>1</v>
      </c>
      <c r="H7627">
        <v>169</v>
      </c>
      <c r="I7627">
        <v>7</v>
      </c>
      <c r="J7627">
        <v>2379</v>
      </c>
      <c r="K7627">
        <v>78</v>
      </c>
      <c r="L7627">
        <v>-0.29288702928870292</v>
      </c>
      <c r="M7627">
        <v>-0.46153846153846156</v>
      </c>
      <c r="N7627">
        <v>127.85714285714286</v>
      </c>
      <c r="O7627">
        <v>6</v>
      </c>
      <c r="P7627">
        <v>127.85714285714286</v>
      </c>
      <c r="Q7627">
        <v>6</v>
      </c>
    </row>
    <row r="7628" spans="1:17" x14ac:dyDescent="0.35">
      <c r="A7628" t="str">
        <f t="shared" si="119"/>
        <v>New Mexico43945</v>
      </c>
      <c r="B7628" t="s">
        <v>39</v>
      </c>
      <c r="C7628">
        <v>2096829</v>
      </c>
      <c r="D7628" s="4">
        <v>43945</v>
      </c>
      <c r="E7628" s="4">
        <v>43931</v>
      </c>
      <c r="F7628" s="4" t="s">
        <v>77</v>
      </c>
      <c r="G7628">
        <v>1</v>
      </c>
      <c r="H7628">
        <v>142</v>
      </c>
      <c r="I7628">
        <v>6</v>
      </c>
      <c r="J7628">
        <v>2521</v>
      </c>
      <c r="K7628">
        <v>84</v>
      </c>
      <c r="L7628">
        <v>-0.15976331360946747</v>
      </c>
      <c r="M7628">
        <v>-0.14285714285714285</v>
      </c>
      <c r="N7628">
        <v>132</v>
      </c>
      <c r="O7628">
        <v>5.7142857142857144</v>
      </c>
      <c r="P7628">
        <v>132</v>
      </c>
      <c r="Q7628">
        <v>5.7142857142857144</v>
      </c>
    </row>
    <row r="7629" spans="1:17" x14ac:dyDescent="0.35">
      <c r="A7629" t="str">
        <f t="shared" si="119"/>
        <v>New Mexico43946</v>
      </c>
      <c r="B7629" t="s">
        <v>39</v>
      </c>
      <c r="C7629">
        <v>2096829</v>
      </c>
      <c r="D7629" s="4">
        <v>43946</v>
      </c>
      <c r="E7629" s="4">
        <v>43931</v>
      </c>
      <c r="F7629" s="4" t="s">
        <v>77</v>
      </c>
      <c r="G7629">
        <v>1</v>
      </c>
      <c r="H7629">
        <v>139</v>
      </c>
      <c r="I7629">
        <v>9</v>
      </c>
      <c r="J7629">
        <v>2660</v>
      </c>
      <c r="K7629">
        <v>93</v>
      </c>
      <c r="L7629">
        <v>-2.1126760563380281E-2</v>
      </c>
      <c r="M7629">
        <v>0.5</v>
      </c>
      <c r="N7629">
        <v>123.14285714285714</v>
      </c>
      <c r="O7629">
        <v>5.7142857142857144</v>
      </c>
      <c r="P7629">
        <v>123.14285714285714</v>
      </c>
      <c r="Q7629">
        <v>5.7142857142857144</v>
      </c>
    </row>
    <row r="7630" spans="1:17" x14ac:dyDescent="0.35">
      <c r="A7630" t="str">
        <f t="shared" si="119"/>
        <v>New Mexico43947</v>
      </c>
      <c r="B7630" t="s">
        <v>39</v>
      </c>
      <c r="C7630">
        <v>2096829</v>
      </c>
      <c r="D7630" s="4">
        <v>43947</v>
      </c>
      <c r="E7630" s="4">
        <v>43931</v>
      </c>
      <c r="F7630" s="4" t="s">
        <v>77</v>
      </c>
      <c r="G7630">
        <v>1</v>
      </c>
      <c r="H7630">
        <v>66</v>
      </c>
      <c r="I7630">
        <v>6</v>
      </c>
      <c r="J7630">
        <v>2726</v>
      </c>
      <c r="K7630">
        <v>99</v>
      </c>
      <c r="L7630">
        <v>-0.52517985611510787</v>
      </c>
      <c r="M7630">
        <v>-0.33333333333333331</v>
      </c>
      <c r="N7630">
        <v>125.85714285714286</v>
      </c>
      <c r="O7630">
        <v>6.2857142857142856</v>
      </c>
      <c r="P7630">
        <v>125.85714285714286</v>
      </c>
      <c r="Q7630">
        <v>6.2857142857142856</v>
      </c>
    </row>
    <row r="7631" spans="1:17" x14ac:dyDescent="0.35">
      <c r="A7631" t="str">
        <f t="shared" si="119"/>
        <v>New Mexico43948</v>
      </c>
      <c r="B7631" t="s">
        <v>39</v>
      </c>
      <c r="C7631">
        <v>2096829</v>
      </c>
      <c r="D7631" s="4">
        <v>43948</v>
      </c>
      <c r="E7631" s="4">
        <v>43931</v>
      </c>
      <c r="F7631" s="4" t="s">
        <v>77</v>
      </c>
      <c r="G7631">
        <v>1</v>
      </c>
      <c r="H7631">
        <v>99</v>
      </c>
      <c r="I7631">
        <v>0</v>
      </c>
      <c r="J7631">
        <v>2825</v>
      </c>
      <c r="K7631">
        <v>99</v>
      </c>
      <c r="L7631">
        <v>0.5</v>
      </c>
      <c r="M7631">
        <v>-1</v>
      </c>
      <c r="N7631">
        <v>122</v>
      </c>
      <c r="O7631">
        <v>5.8571428571428568</v>
      </c>
      <c r="P7631">
        <v>122</v>
      </c>
      <c r="Q7631">
        <v>5.8571428571428568</v>
      </c>
    </row>
    <row r="7632" spans="1:17" x14ac:dyDescent="0.35">
      <c r="A7632" t="str">
        <f t="shared" si="119"/>
        <v>New Mexico43949</v>
      </c>
      <c r="B7632" t="s">
        <v>39</v>
      </c>
      <c r="C7632">
        <v>2096829</v>
      </c>
      <c r="D7632" s="4">
        <v>43949</v>
      </c>
      <c r="E7632" s="4">
        <v>43931</v>
      </c>
      <c r="F7632" s="4" t="s">
        <v>77</v>
      </c>
      <c r="G7632">
        <v>1</v>
      </c>
      <c r="H7632">
        <v>149</v>
      </c>
      <c r="I7632">
        <v>6</v>
      </c>
      <c r="J7632">
        <v>2974</v>
      </c>
      <c r="K7632">
        <v>105</v>
      </c>
      <c r="L7632">
        <v>0.50505050505050508</v>
      </c>
      <c r="M7632">
        <v>0</v>
      </c>
      <c r="N7632">
        <v>143.28571428571428</v>
      </c>
      <c r="O7632">
        <v>6.7142857142857144</v>
      </c>
      <c r="P7632">
        <v>143.28571428571428</v>
      </c>
      <c r="Q7632">
        <v>6.7142857142857144</v>
      </c>
    </row>
    <row r="7633" spans="1:17" x14ac:dyDescent="0.35">
      <c r="A7633" t="str">
        <f t="shared" si="119"/>
        <v>New Mexico43950</v>
      </c>
      <c r="B7633" t="s">
        <v>39</v>
      </c>
      <c r="C7633">
        <v>2096829</v>
      </c>
      <c r="D7633" s="4">
        <v>43950</v>
      </c>
      <c r="E7633" s="4">
        <v>43931</v>
      </c>
      <c r="F7633" s="4" t="s">
        <v>77</v>
      </c>
      <c r="G7633">
        <v>1</v>
      </c>
      <c r="H7633">
        <v>239</v>
      </c>
      <c r="I7633">
        <v>7</v>
      </c>
      <c r="J7633">
        <v>3213</v>
      </c>
      <c r="K7633">
        <v>112</v>
      </c>
      <c r="L7633">
        <v>0.60402684563758391</v>
      </c>
      <c r="M7633">
        <v>0.16666666666666666</v>
      </c>
      <c r="N7633">
        <v>143.28571428571428</v>
      </c>
      <c r="O7633">
        <v>5.8571428571428568</v>
      </c>
      <c r="P7633">
        <v>143.28571428571428</v>
      </c>
      <c r="Q7633">
        <v>5.8571428571428568</v>
      </c>
    </row>
    <row r="7634" spans="1:17" x14ac:dyDescent="0.35">
      <c r="A7634" t="str">
        <f t="shared" si="119"/>
        <v>New Mexico43951</v>
      </c>
      <c r="B7634" t="s">
        <v>39</v>
      </c>
      <c r="C7634">
        <v>2096829</v>
      </c>
      <c r="D7634" s="4">
        <v>43951</v>
      </c>
      <c r="E7634" s="4">
        <v>43931</v>
      </c>
      <c r="F7634" s="4" t="s">
        <v>77</v>
      </c>
      <c r="G7634">
        <v>1</v>
      </c>
      <c r="H7634">
        <v>198</v>
      </c>
      <c r="I7634">
        <v>11</v>
      </c>
      <c r="J7634">
        <v>3411</v>
      </c>
      <c r="K7634">
        <v>123</v>
      </c>
      <c r="L7634">
        <v>-0.17154811715481172</v>
      </c>
      <c r="M7634">
        <v>0.5714285714285714</v>
      </c>
      <c r="N7634">
        <v>147.42857142857142</v>
      </c>
      <c r="O7634">
        <v>6.4285714285714288</v>
      </c>
      <c r="P7634">
        <v>147.42857142857142</v>
      </c>
      <c r="Q7634">
        <v>6.4285714285714288</v>
      </c>
    </row>
    <row r="7635" spans="1:17" x14ac:dyDescent="0.35">
      <c r="A7635" t="str">
        <f t="shared" si="119"/>
        <v>New Mexico43952</v>
      </c>
      <c r="B7635" t="s">
        <v>39</v>
      </c>
      <c r="C7635">
        <v>2096829</v>
      </c>
      <c r="D7635" s="4">
        <v>43952</v>
      </c>
      <c r="E7635" s="4">
        <v>43931</v>
      </c>
      <c r="F7635" s="4" t="s">
        <v>77</v>
      </c>
      <c r="G7635">
        <v>1</v>
      </c>
      <c r="H7635">
        <v>102</v>
      </c>
      <c r="I7635">
        <v>8</v>
      </c>
      <c r="J7635">
        <v>3513</v>
      </c>
      <c r="K7635">
        <v>131</v>
      </c>
      <c r="L7635">
        <v>-0.48484848484848486</v>
      </c>
      <c r="M7635">
        <v>-0.27272727272727271</v>
      </c>
      <c r="N7635">
        <v>141.71428571428572</v>
      </c>
      <c r="O7635">
        <v>6.7142857142857144</v>
      </c>
      <c r="P7635">
        <v>141.71428571428572</v>
      </c>
      <c r="Q7635">
        <v>6.7142857142857144</v>
      </c>
    </row>
    <row r="7636" spans="1:17" x14ac:dyDescent="0.35">
      <c r="A7636" t="str">
        <f t="shared" si="119"/>
        <v>New Mexico43953</v>
      </c>
      <c r="B7636" t="s">
        <v>39</v>
      </c>
      <c r="C7636">
        <v>2096829</v>
      </c>
      <c r="D7636" s="4">
        <v>43953</v>
      </c>
      <c r="E7636" s="4">
        <v>43931</v>
      </c>
      <c r="F7636" s="4" t="s">
        <v>77</v>
      </c>
      <c r="G7636">
        <v>1</v>
      </c>
      <c r="H7636">
        <v>219</v>
      </c>
      <c r="I7636">
        <v>7</v>
      </c>
      <c r="J7636">
        <v>3732</v>
      </c>
      <c r="K7636">
        <v>138</v>
      </c>
      <c r="L7636">
        <v>1.1470588235294117</v>
      </c>
      <c r="M7636">
        <v>-0.125</v>
      </c>
      <c r="N7636">
        <v>153.14285714285714</v>
      </c>
      <c r="O7636">
        <v>6.4285714285714288</v>
      </c>
      <c r="P7636">
        <v>153.14285714285714</v>
      </c>
      <c r="Q7636">
        <v>6.4285714285714288</v>
      </c>
    </row>
    <row r="7637" spans="1:17" x14ac:dyDescent="0.35">
      <c r="A7637" t="str">
        <f t="shared" si="119"/>
        <v>New Mexico43954</v>
      </c>
      <c r="B7637" t="s">
        <v>39</v>
      </c>
      <c r="C7637">
        <v>2096829</v>
      </c>
      <c r="D7637" s="4">
        <v>43954</v>
      </c>
      <c r="E7637" s="4">
        <v>43931</v>
      </c>
      <c r="F7637" s="4" t="s">
        <v>77</v>
      </c>
      <c r="G7637">
        <v>1</v>
      </c>
      <c r="H7637">
        <v>118</v>
      </c>
      <c r="I7637">
        <v>13</v>
      </c>
      <c r="J7637">
        <v>3850</v>
      </c>
      <c r="K7637">
        <v>151</v>
      </c>
      <c r="L7637">
        <v>-0.46118721461187212</v>
      </c>
      <c r="M7637">
        <v>0.8571428571428571</v>
      </c>
      <c r="N7637">
        <v>160.57142857142858</v>
      </c>
      <c r="O7637">
        <v>7.4285714285714288</v>
      </c>
      <c r="P7637">
        <v>160.57142857142858</v>
      </c>
      <c r="Q7637">
        <v>7.4285714285714288</v>
      </c>
    </row>
    <row r="7638" spans="1:17" x14ac:dyDescent="0.35">
      <c r="A7638" t="str">
        <f t="shared" si="119"/>
        <v>New Mexico43955</v>
      </c>
      <c r="B7638" t="s">
        <v>39</v>
      </c>
      <c r="C7638">
        <v>2096829</v>
      </c>
      <c r="D7638" s="4">
        <v>43955</v>
      </c>
      <c r="E7638" s="4">
        <v>43931</v>
      </c>
      <c r="F7638" s="4" t="s">
        <v>77</v>
      </c>
      <c r="G7638">
        <v>1</v>
      </c>
      <c r="H7638">
        <v>181</v>
      </c>
      <c r="I7638">
        <v>5</v>
      </c>
      <c r="J7638">
        <v>4031</v>
      </c>
      <c r="K7638">
        <v>156</v>
      </c>
      <c r="L7638">
        <v>0.53389830508474578</v>
      </c>
      <c r="M7638">
        <v>-0.61538461538461542</v>
      </c>
      <c r="N7638">
        <v>172.28571428571428</v>
      </c>
      <c r="O7638">
        <v>8.1428571428571423</v>
      </c>
      <c r="P7638">
        <v>172.28571428571428</v>
      </c>
      <c r="Q7638">
        <v>8.1428571428571423</v>
      </c>
    </row>
    <row r="7639" spans="1:17" x14ac:dyDescent="0.35">
      <c r="A7639" t="str">
        <f t="shared" si="119"/>
        <v>New Mexico43956</v>
      </c>
      <c r="B7639" t="s">
        <v>39</v>
      </c>
      <c r="C7639">
        <v>2096829</v>
      </c>
      <c r="D7639" s="4">
        <v>43956</v>
      </c>
      <c r="E7639" s="4">
        <v>43931</v>
      </c>
      <c r="F7639" s="4" t="s">
        <v>77</v>
      </c>
      <c r="G7639">
        <v>1</v>
      </c>
      <c r="H7639">
        <v>107</v>
      </c>
      <c r="I7639">
        <v>6</v>
      </c>
      <c r="J7639">
        <v>4138</v>
      </c>
      <c r="K7639">
        <v>162</v>
      </c>
      <c r="L7639">
        <v>-0.40883977900552487</v>
      </c>
      <c r="M7639">
        <v>0.2</v>
      </c>
      <c r="N7639">
        <v>166.28571428571428</v>
      </c>
      <c r="O7639">
        <v>8.1428571428571423</v>
      </c>
      <c r="P7639">
        <v>166.28571428571428</v>
      </c>
      <c r="Q7639">
        <v>8.1428571428571423</v>
      </c>
    </row>
    <row r="7640" spans="1:17" x14ac:dyDescent="0.35">
      <c r="A7640" t="str">
        <f t="shared" si="119"/>
        <v>New Mexico43957</v>
      </c>
      <c r="B7640" t="s">
        <v>39</v>
      </c>
      <c r="C7640">
        <v>2096829</v>
      </c>
      <c r="D7640" s="4">
        <v>43957</v>
      </c>
      <c r="E7640" s="4">
        <v>43931</v>
      </c>
      <c r="F7640" s="4" t="s">
        <v>77</v>
      </c>
      <c r="G7640">
        <v>1</v>
      </c>
      <c r="H7640">
        <v>153</v>
      </c>
      <c r="I7640">
        <v>7</v>
      </c>
      <c r="J7640">
        <v>4291</v>
      </c>
      <c r="K7640">
        <v>169</v>
      </c>
      <c r="L7640">
        <v>0.42990654205607476</v>
      </c>
      <c r="M7640">
        <v>0.16666666666666666</v>
      </c>
      <c r="N7640">
        <v>154</v>
      </c>
      <c r="O7640">
        <v>8.1428571428571423</v>
      </c>
      <c r="P7640">
        <v>154</v>
      </c>
      <c r="Q7640">
        <v>8.1428571428571423</v>
      </c>
    </row>
    <row r="7641" spans="1:17" x14ac:dyDescent="0.35">
      <c r="A7641" t="str">
        <f t="shared" si="119"/>
        <v>New Mexico43958</v>
      </c>
      <c r="B7641" t="s">
        <v>39</v>
      </c>
      <c r="C7641">
        <v>2096829</v>
      </c>
      <c r="D7641" s="4">
        <v>43958</v>
      </c>
      <c r="E7641" s="4">
        <v>43931</v>
      </c>
      <c r="F7641" s="4" t="s">
        <v>77</v>
      </c>
      <c r="G7641">
        <v>1</v>
      </c>
      <c r="H7641">
        <v>202</v>
      </c>
      <c r="I7641">
        <v>3</v>
      </c>
      <c r="J7641">
        <v>4493</v>
      </c>
      <c r="K7641">
        <v>172</v>
      </c>
      <c r="L7641">
        <v>0.3202614379084967</v>
      </c>
      <c r="M7641">
        <v>-0.5714285714285714</v>
      </c>
      <c r="N7641">
        <v>154.57142857142858</v>
      </c>
      <c r="O7641">
        <v>7</v>
      </c>
      <c r="P7641">
        <v>154.57142857142858</v>
      </c>
      <c r="Q7641">
        <v>7</v>
      </c>
    </row>
    <row r="7642" spans="1:17" x14ac:dyDescent="0.35">
      <c r="A7642" t="str">
        <f t="shared" si="119"/>
        <v>New Mexico43959</v>
      </c>
      <c r="B7642" t="s">
        <v>39</v>
      </c>
      <c r="C7642">
        <v>2096829</v>
      </c>
      <c r="D7642" s="4">
        <v>43959</v>
      </c>
      <c r="E7642" s="4">
        <v>43931</v>
      </c>
      <c r="F7642" s="4" t="s">
        <v>77</v>
      </c>
      <c r="G7642">
        <v>1</v>
      </c>
      <c r="H7642">
        <v>180</v>
      </c>
      <c r="I7642">
        <v>9</v>
      </c>
      <c r="J7642">
        <v>4673</v>
      </c>
      <c r="K7642">
        <v>181</v>
      </c>
      <c r="L7642">
        <v>-0.10891089108910891</v>
      </c>
      <c r="M7642">
        <v>2</v>
      </c>
      <c r="N7642">
        <v>165.71428571428572</v>
      </c>
      <c r="O7642">
        <v>7.1428571428571432</v>
      </c>
      <c r="P7642">
        <v>165.71428571428572</v>
      </c>
      <c r="Q7642">
        <v>7.1428571428571432</v>
      </c>
    </row>
    <row r="7643" spans="1:17" x14ac:dyDescent="0.35">
      <c r="A7643" t="str">
        <f t="shared" si="119"/>
        <v>New Mexico43960</v>
      </c>
      <c r="B7643" t="s">
        <v>39</v>
      </c>
      <c r="C7643">
        <v>2096829</v>
      </c>
      <c r="D7643" s="4">
        <v>43960</v>
      </c>
      <c r="E7643" s="4">
        <v>43931</v>
      </c>
      <c r="F7643" s="4" t="s">
        <v>77</v>
      </c>
      <c r="G7643">
        <v>1</v>
      </c>
      <c r="H7643">
        <v>105</v>
      </c>
      <c r="I7643">
        <v>10</v>
      </c>
      <c r="J7643">
        <v>4778</v>
      </c>
      <c r="K7643">
        <v>191</v>
      </c>
      <c r="L7643">
        <v>-0.41666666666666669</v>
      </c>
      <c r="M7643">
        <v>0.1111111111111111</v>
      </c>
      <c r="N7643">
        <v>149.42857142857142</v>
      </c>
      <c r="O7643">
        <v>7.5714285714285712</v>
      </c>
      <c r="P7643">
        <v>149.42857142857142</v>
      </c>
      <c r="Q7643">
        <v>7.5714285714285712</v>
      </c>
    </row>
    <row r="7644" spans="1:17" x14ac:dyDescent="0.35">
      <c r="A7644" t="str">
        <f t="shared" si="119"/>
        <v>New Mexico43961</v>
      </c>
      <c r="B7644" t="s">
        <v>39</v>
      </c>
      <c r="C7644">
        <v>2096829</v>
      </c>
      <c r="D7644" s="4">
        <v>43961</v>
      </c>
      <c r="E7644" s="4">
        <v>43931</v>
      </c>
      <c r="F7644" s="4" t="s">
        <v>77</v>
      </c>
      <c r="G7644">
        <v>1</v>
      </c>
      <c r="H7644">
        <v>85</v>
      </c>
      <c r="I7644">
        <v>9</v>
      </c>
      <c r="J7644">
        <v>4863</v>
      </c>
      <c r="K7644">
        <v>200</v>
      </c>
      <c r="L7644">
        <v>-0.19047619047619047</v>
      </c>
      <c r="M7644">
        <v>-0.1</v>
      </c>
      <c r="N7644">
        <v>144.71428571428572</v>
      </c>
      <c r="O7644">
        <v>7</v>
      </c>
      <c r="P7644">
        <v>144.71428571428572</v>
      </c>
      <c r="Q7644">
        <v>7</v>
      </c>
    </row>
    <row r="7645" spans="1:17" x14ac:dyDescent="0.35">
      <c r="A7645" t="str">
        <f t="shared" si="119"/>
        <v>New Mexico43962</v>
      </c>
      <c r="B7645" t="s">
        <v>39</v>
      </c>
      <c r="C7645">
        <v>2096829</v>
      </c>
      <c r="D7645" s="4">
        <v>43962</v>
      </c>
      <c r="E7645" s="4">
        <v>43931</v>
      </c>
      <c r="F7645" s="4" t="s">
        <v>77</v>
      </c>
      <c r="G7645">
        <v>1</v>
      </c>
      <c r="H7645">
        <v>206</v>
      </c>
      <c r="I7645">
        <v>8</v>
      </c>
      <c r="J7645">
        <v>5069</v>
      </c>
      <c r="K7645">
        <v>208</v>
      </c>
      <c r="L7645">
        <v>1.4235294117647059</v>
      </c>
      <c r="M7645">
        <v>-0.1111111111111111</v>
      </c>
      <c r="N7645">
        <v>148.28571428571428</v>
      </c>
      <c r="O7645">
        <v>7.4285714285714288</v>
      </c>
      <c r="P7645">
        <v>148.28571428571428</v>
      </c>
      <c r="Q7645">
        <v>7.4285714285714288</v>
      </c>
    </row>
    <row r="7646" spans="1:17" x14ac:dyDescent="0.35">
      <c r="A7646" t="str">
        <f t="shared" si="119"/>
        <v>New Mexico43963</v>
      </c>
      <c r="B7646" t="s">
        <v>39</v>
      </c>
      <c r="C7646">
        <v>2096829</v>
      </c>
      <c r="D7646" s="4">
        <v>43963</v>
      </c>
      <c r="E7646" s="4">
        <v>43931</v>
      </c>
      <c r="F7646" s="4" t="s">
        <v>77</v>
      </c>
      <c r="G7646">
        <v>1</v>
      </c>
      <c r="H7646">
        <v>143</v>
      </c>
      <c r="I7646">
        <v>11</v>
      </c>
      <c r="J7646">
        <v>5212</v>
      </c>
      <c r="K7646">
        <v>219</v>
      </c>
      <c r="L7646">
        <v>-0.30582524271844658</v>
      </c>
      <c r="M7646">
        <v>0.375</v>
      </c>
      <c r="N7646">
        <v>153.42857142857142</v>
      </c>
      <c r="O7646">
        <v>8.1428571428571423</v>
      </c>
      <c r="P7646">
        <v>153.42857142857142</v>
      </c>
      <c r="Q7646">
        <v>8.1428571428571423</v>
      </c>
    </row>
    <row r="7647" spans="1:17" x14ac:dyDescent="0.35">
      <c r="A7647" t="str">
        <f t="shared" si="119"/>
        <v>New Mexico43964</v>
      </c>
      <c r="B7647" t="s">
        <v>39</v>
      </c>
      <c r="C7647">
        <v>2096829</v>
      </c>
      <c r="D7647" s="4">
        <v>43964</v>
      </c>
      <c r="E7647" s="4">
        <v>43931</v>
      </c>
      <c r="F7647" s="4" t="s">
        <v>77</v>
      </c>
      <c r="G7647">
        <v>1</v>
      </c>
      <c r="H7647">
        <v>152</v>
      </c>
      <c r="I7647">
        <v>12</v>
      </c>
      <c r="J7647">
        <v>5364</v>
      </c>
      <c r="K7647">
        <v>231</v>
      </c>
      <c r="L7647">
        <v>6.2937062937062943E-2</v>
      </c>
      <c r="M7647">
        <v>9.0909090909090912E-2</v>
      </c>
      <c r="N7647">
        <v>153.28571428571428</v>
      </c>
      <c r="O7647">
        <v>8.8571428571428577</v>
      </c>
      <c r="P7647">
        <v>153.28571428571428</v>
      </c>
      <c r="Q7647">
        <v>8.8571428571428577</v>
      </c>
    </row>
    <row r="7648" spans="1:17" x14ac:dyDescent="0.35">
      <c r="A7648" t="str">
        <f t="shared" si="119"/>
        <v>New Mexico43965</v>
      </c>
      <c r="B7648" t="s">
        <v>39</v>
      </c>
      <c r="C7648">
        <v>2096829</v>
      </c>
      <c r="D7648" s="4">
        <v>43965</v>
      </c>
      <c r="E7648" s="4">
        <v>43931</v>
      </c>
      <c r="F7648" s="4" t="s">
        <v>77</v>
      </c>
      <c r="G7648">
        <v>1</v>
      </c>
      <c r="H7648">
        <v>139</v>
      </c>
      <c r="I7648">
        <v>11</v>
      </c>
      <c r="J7648">
        <v>5503</v>
      </c>
      <c r="K7648">
        <v>242</v>
      </c>
      <c r="L7648">
        <v>-8.5526315789473686E-2</v>
      </c>
      <c r="M7648">
        <v>-8.3333333333333329E-2</v>
      </c>
      <c r="N7648">
        <v>144.28571428571428</v>
      </c>
      <c r="O7648">
        <v>10</v>
      </c>
      <c r="P7648">
        <v>144.28571428571428</v>
      </c>
      <c r="Q7648">
        <v>10</v>
      </c>
    </row>
    <row r="7649" spans="1:17" x14ac:dyDescent="0.35">
      <c r="A7649" t="str">
        <f t="shared" si="119"/>
        <v>New Mexico43966</v>
      </c>
      <c r="B7649" t="s">
        <v>39</v>
      </c>
      <c r="C7649">
        <v>2096829</v>
      </c>
      <c r="D7649" s="4">
        <v>43966</v>
      </c>
      <c r="E7649" s="4">
        <v>43931</v>
      </c>
      <c r="F7649" s="4" t="s">
        <v>77</v>
      </c>
      <c r="G7649">
        <v>1</v>
      </c>
      <c r="H7649">
        <v>159</v>
      </c>
      <c r="I7649">
        <v>11</v>
      </c>
      <c r="J7649">
        <v>5662</v>
      </c>
      <c r="K7649">
        <v>253</v>
      </c>
      <c r="L7649">
        <v>0.14388489208633093</v>
      </c>
      <c r="M7649">
        <v>0</v>
      </c>
      <c r="N7649">
        <v>141.28571428571428</v>
      </c>
      <c r="O7649">
        <v>10.285714285714286</v>
      </c>
      <c r="P7649">
        <v>141.28571428571428</v>
      </c>
      <c r="Q7649">
        <v>10.285714285714286</v>
      </c>
    </row>
    <row r="7650" spans="1:17" x14ac:dyDescent="0.35">
      <c r="A7650" t="str">
        <f t="shared" si="119"/>
        <v>New Mexico43967</v>
      </c>
      <c r="B7650" t="s">
        <v>39</v>
      </c>
      <c r="C7650">
        <v>2096829</v>
      </c>
      <c r="D7650" s="4">
        <v>43967</v>
      </c>
      <c r="E7650" s="4">
        <v>43931</v>
      </c>
      <c r="F7650" s="4" t="s">
        <v>77</v>
      </c>
      <c r="G7650">
        <v>1</v>
      </c>
      <c r="H7650">
        <v>185</v>
      </c>
      <c r="I7650">
        <v>6</v>
      </c>
      <c r="J7650">
        <v>5847</v>
      </c>
      <c r="K7650">
        <v>259</v>
      </c>
      <c r="L7650">
        <v>0.16352201257861634</v>
      </c>
      <c r="M7650">
        <v>-0.45454545454545453</v>
      </c>
      <c r="N7650">
        <v>152.71428571428572</v>
      </c>
      <c r="O7650">
        <v>9.7142857142857135</v>
      </c>
      <c r="P7650">
        <v>152.71428571428572</v>
      </c>
      <c r="Q7650">
        <v>9.7142857142857135</v>
      </c>
    </row>
    <row r="7651" spans="1:17" x14ac:dyDescent="0.35">
      <c r="A7651" t="str">
        <f t="shared" si="119"/>
        <v>New Mexico43968</v>
      </c>
      <c r="B7651" t="s">
        <v>39</v>
      </c>
      <c r="C7651">
        <v>2096829</v>
      </c>
      <c r="D7651" s="4">
        <v>43968</v>
      </c>
      <c r="E7651" s="4">
        <v>43931</v>
      </c>
      <c r="F7651" s="4" t="s">
        <v>77</v>
      </c>
      <c r="G7651">
        <v>1</v>
      </c>
      <c r="H7651">
        <v>91</v>
      </c>
      <c r="I7651">
        <v>6</v>
      </c>
      <c r="J7651">
        <v>5938</v>
      </c>
      <c r="K7651">
        <v>265</v>
      </c>
      <c r="L7651">
        <v>-0.50810810810810814</v>
      </c>
      <c r="M7651">
        <v>0</v>
      </c>
      <c r="N7651">
        <v>153.57142857142858</v>
      </c>
      <c r="O7651">
        <v>9.2857142857142865</v>
      </c>
      <c r="P7651">
        <v>153.57142857142858</v>
      </c>
      <c r="Q7651">
        <v>9.2857142857142865</v>
      </c>
    </row>
    <row r="7652" spans="1:17" x14ac:dyDescent="0.35">
      <c r="A7652" t="str">
        <f t="shared" si="119"/>
        <v>New Mexico43969</v>
      </c>
      <c r="B7652" t="s">
        <v>39</v>
      </c>
      <c r="C7652">
        <v>2096829</v>
      </c>
      <c r="D7652" s="4">
        <v>43969</v>
      </c>
      <c r="E7652" s="4">
        <v>43931</v>
      </c>
      <c r="F7652" s="4" t="s">
        <v>77</v>
      </c>
      <c r="G7652">
        <v>1</v>
      </c>
      <c r="H7652">
        <v>158</v>
      </c>
      <c r="I7652">
        <v>5</v>
      </c>
      <c r="J7652">
        <v>6096</v>
      </c>
      <c r="K7652">
        <v>270</v>
      </c>
      <c r="L7652">
        <v>0.73626373626373631</v>
      </c>
      <c r="M7652">
        <v>-0.16666666666666666</v>
      </c>
      <c r="N7652">
        <v>146.71428571428572</v>
      </c>
      <c r="O7652">
        <v>8.8571428571428577</v>
      </c>
      <c r="P7652">
        <v>146.71428571428572</v>
      </c>
      <c r="Q7652">
        <v>8.8571428571428577</v>
      </c>
    </row>
    <row r="7653" spans="1:17" x14ac:dyDescent="0.35">
      <c r="A7653" t="str">
        <f t="shared" si="119"/>
        <v>New Mexico43970</v>
      </c>
      <c r="B7653" t="s">
        <v>39</v>
      </c>
      <c r="C7653">
        <v>2096829</v>
      </c>
      <c r="D7653" s="4">
        <v>43970</v>
      </c>
      <c r="E7653" s="4">
        <v>43931</v>
      </c>
      <c r="F7653" s="4" t="s">
        <v>77</v>
      </c>
      <c r="G7653">
        <v>1</v>
      </c>
      <c r="H7653">
        <v>96</v>
      </c>
      <c r="I7653">
        <v>6</v>
      </c>
      <c r="J7653">
        <v>6192</v>
      </c>
      <c r="K7653">
        <v>276</v>
      </c>
      <c r="L7653">
        <v>-0.39240506329113922</v>
      </c>
      <c r="M7653">
        <v>0.2</v>
      </c>
      <c r="N7653">
        <v>140</v>
      </c>
      <c r="O7653">
        <v>8.1428571428571423</v>
      </c>
      <c r="P7653">
        <v>140</v>
      </c>
      <c r="Q7653">
        <v>8.1428571428571423</v>
      </c>
    </row>
    <row r="7654" spans="1:17" x14ac:dyDescent="0.35">
      <c r="A7654" t="str">
        <f t="shared" si="119"/>
        <v>New Mexico43971</v>
      </c>
      <c r="B7654" t="s">
        <v>39</v>
      </c>
      <c r="C7654">
        <v>2096829</v>
      </c>
      <c r="D7654" s="4">
        <v>43971</v>
      </c>
      <c r="E7654" s="4">
        <v>43931</v>
      </c>
      <c r="F7654" s="4" t="s">
        <v>77</v>
      </c>
      <c r="G7654">
        <v>1</v>
      </c>
      <c r="H7654">
        <v>125</v>
      </c>
      <c r="I7654">
        <v>7</v>
      </c>
      <c r="J7654">
        <v>6317</v>
      </c>
      <c r="K7654">
        <v>283</v>
      </c>
      <c r="L7654">
        <v>0.30208333333333331</v>
      </c>
      <c r="M7654">
        <v>0.16666666666666666</v>
      </c>
      <c r="N7654">
        <v>136.14285714285714</v>
      </c>
      <c r="O7654">
        <v>7.4285714285714288</v>
      </c>
      <c r="P7654">
        <v>136.14285714285714</v>
      </c>
      <c r="Q7654">
        <v>7.4285714285714288</v>
      </c>
    </row>
    <row r="7655" spans="1:17" x14ac:dyDescent="0.35">
      <c r="A7655" t="str">
        <f t="shared" si="119"/>
        <v>New Mexico43972</v>
      </c>
      <c r="B7655" t="s">
        <v>39</v>
      </c>
      <c r="C7655">
        <v>2096829</v>
      </c>
      <c r="D7655" s="4">
        <v>43972</v>
      </c>
      <c r="E7655" s="4">
        <v>43931</v>
      </c>
      <c r="F7655" s="4" t="s">
        <v>77</v>
      </c>
      <c r="G7655">
        <v>1</v>
      </c>
      <c r="H7655">
        <v>155</v>
      </c>
      <c r="I7655">
        <v>11</v>
      </c>
      <c r="J7655">
        <v>6472</v>
      </c>
      <c r="K7655">
        <v>294</v>
      </c>
      <c r="L7655">
        <v>0.24</v>
      </c>
      <c r="M7655">
        <v>0.5714285714285714</v>
      </c>
      <c r="N7655">
        <v>138.42857142857142</v>
      </c>
      <c r="O7655">
        <v>7.4285714285714288</v>
      </c>
      <c r="P7655">
        <v>138.42857142857142</v>
      </c>
      <c r="Q7655">
        <v>7.4285714285714288</v>
      </c>
    </row>
    <row r="7656" spans="1:17" x14ac:dyDescent="0.35">
      <c r="A7656" t="str">
        <f t="shared" si="119"/>
        <v>New Mexico43973</v>
      </c>
      <c r="B7656" t="s">
        <v>39</v>
      </c>
      <c r="C7656">
        <v>2096829</v>
      </c>
      <c r="D7656" s="4">
        <v>43973</v>
      </c>
      <c r="E7656" s="4">
        <v>43931</v>
      </c>
      <c r="F7656" s="4" t="s">
        <v>77</v>
      </c>
      <c r="G7656">
        <v>1</v>
      </c>
      <c r="H7656">
        <v>153</v>
      </c>
      <c r="I7656">
        <v>8</v>
      </c>
      <c r="J7656">
        <v>6625</v>
      </c>
      <c r="K7656">
        <v>302</v>
      </c>
      <c r="L7656">
        <v>-1.2903225806451613E-2</v>
      </c>
      <c r="M7656">
        <v>-0.27272727272727271</v>
      </c>
      <c r="N7656">
        <v>137.57142857142858</v>
      </c>
      <c r="O7656">
        <v>7</v>
      </c>
      <c r="P7656">
        <v>137.57142857142858</v>
      </c>
      <c r="Q7656">
        <v>7</v>
      </c>
    </row>
    <row r="7657" spans="1:17" x14ac:dyDescent="0.35">
      <c r="A7657" t="str">
        <f t="shared" si="119"/>
        <v>New Mexico43974</v>
      </c>
      <c r="B7657" t="s">
        <v>39</v>
      </c>
      <c r="C7657">
        <v>2096829</v>
      </c>
      <c r="D7657" s="4">
        <v>43974</v>
      </c>
      <c r="E7657" s="4">
        <v>43931</v>
      </c>
      <c r="F7657" s="4" t="s">
        <v>77</v>
      </c>
      <c r="G7657">
        <v>1</v>
      </c>
      <c r="H7657">
        <v>0</v>
      </c>
      <c r="I7657">
        <v>6</v>
      </c>
      <c r="J7657">
        <v>6625</v>
      </c>
      <c r="K7657">
        <v>308</v>
      </c>
      <c r="L7657">
        <v>-1</v>
      </c>
      <c r="M7657">
        <v>-0.25</v>
      </c>
      <c r="N7657">
        <v>111.14285714285714</v>
      </c>
      <c r="O7657">
        <v>7</v>
      </c>
      <c r="P7657">
        <v>111.14285714285714</v>
      </c>
      <c r="Q7657">
        <v>7</v>
      </c>
    </row>
    <row r="7658" spans="1:17" x14ac:dyDescent="0.35">
      <c r="A7658" t="str">
        <f t="shared" si="119"/>
        <v>New Mexico43975</v>
      </c>
      <c r="B7658" t="s">
        <v>39</v>
      </c>
      <c r="C7658">
        <v>2096829</v>
      </c>
      <c r="D7658" s="4">
        <v>43975</v>
      </c>
      <c r="E7658" s="4">
        <v>43931</v>
      </c>
      <c r="F7658" s="4" t="s">
        <v>77</v>
      </c>
      <c r="G7658">
        <v>1</v>
      </c>
      <c r="H7658">
        <v>318</v>
      </c>
      <c r="I7658">
        <v>9</v>
      </c>
      <c r="J7658">
        <v>6943</v>
      </c>
      <c r="K7658">
        <v>317</v>
      </c>
      <c r="L7658">
        <v>0</v>
      </c>
      <c r="M7658">
        <v>0.5</v>
      </c>
      <c r="N7658">
        <v>143.57142857142858</v>
      </c>
      <c r="O7658">
        <v>7.4285714285714288</v>
      </c>
      <c r="P7658">
        <v>143.57142857142858</v>
      </c>
      <c r="Q7658">
        <v>7.4285714285714288</v>
      </c>
    </row>
    <row r="7659" spans="1:17" x14ac:dyDescent="0.35">
      <c r="A7659" t="str">
        <f t="shared" si="119"/>
        <v>New Mexico43976</v>
      </c>
      <c r="B7659" t="s">
        <v>39</v>
      </c>
      <c r="C7659">
        <v>2096829</v>
      </c>
      <c r="D7659" s="4">
        <v>43976</v>
      </c>
      <c r="E7659" s="4">
        <v>43931</v>
      </c>
      <c r="F7659" s="4" t="s">
        <v>77</v>
      </c>
      <c r="G7659">
        <v>1</v>
      </c>
      <c r="H7659">
        <v>83</v>
      </c>
      <c r="I7659">
        <v>3</v>
      </c>
      <c r="J7659">
        <v>7026</v>
      </c>
      <c r="K7659">
        <v>320</v>
      </c>
      <c r="L7659">
        <v>-0.73899371069182385</v>
      </c>
      <c r="M7659">
        <v>-0.66666666666666663</v>
      </c>
      <c r="N7659">
        <v>132.85714285714286</v>
      </c>
      <c r="O7659">
        <v>7.1428571428571432</v>
      </c>
      <c r="P7659">
        <v>132.85714285714286</v>
      </c>
      <c r="Q7659">
        <v>7.1428571428571432</v>
      </c>
    </row>
    <row r="7660" spans="1:17" x14ac:dyDescent="0.35">
      <c r="A7660" t="str">
        <f t="shared" si="119"/>
        <v>New Mexico43977</v>
      </c>
      <c r="B7660" t="s">
        <v>39</v>
      </c>
      <c r="C7660">
        <v>2096829</v>
      </c>
      <c r="D7660" s="4">
        <v>43977</v>
      </c>
      <c r="E7660" s="4">
        <v>43931</v>
      </c>
      <c r="F7660" s="4" t="s">
        <v>77</v>
      </c>
      <c r="G7660">
        <v>1</v>
      </c>
      <c r="H7660">
        <v>104</v>
      </c>
      <c r="I7660">
        <v>5</v>
      </c>
      <c r="J7660">
        <v>7130</v>
      </c>
      <c r="K7660">
        <v>325</v>
      </c>
      <c r="L7660">
        <v>0.25301204819277107</v>
      </c>
      <c r="M7660">
        <v>0.66666666666666663</v>
      </c>
      <c r="N7660">
        <v>134</v>
      </c>
      <c r="O7660">
        <v>7</v>
      </c>
      <c r="P7660">
        <v>134</v>
      </c>
      <c r="Q7660">
        <v>7</v>
      </c>
    </row>
    <row r="7661" spans="1:17" x14ac:dyDescent="0.35">
      <c r="A7661" t="str">
        <f t="shared" si="119"/>
        <v>New Mexico43978</v>
      </c>
      <c r="B7661" t="s">
        <v>39</v>
      </c>
      <c r="C7661">
        <v>2096829</v>
      </c>
      <c r="D7661" s="4">
        <v>43978</v>
      </c>
      <c r="E7661" s="4">
        <v>43931</v>
      </c>
      <c r="F7661" s="4" t="s">
        <v>77</v>
      </c>
      <c r="G7661">
        <v>1</v>
      </c>
      <c r="H7661">
        <v>122</v>
      </c>
      <c r="I7661">
        <v>4</v>
      </c>
      <c r="J7661">
        <v>7252</v>
      </c>
      <c r="K7661">
        <v>329</v>
      </c>
      <c r="L7661">
        <v>0.17307692307692307</v>
      </c>
      <c r="M7661">
        <v>-0.2</v>
      </c>
      <c r="N7661">
        <v>133.57142857142858</v>
      </c>
      <c r="O7661">
        <v>6.5714285714285712</v>
      </c>
      <c r="P7661">
        <v>133.57142857142858</v>
      </c>
      <c r="Q7661">
        <v>6.5714285714285712</v>
      </c>
    </row>
    <row r="7662" spans="1:17" x14ac:dyDescent="0.35">
      <c r="A7662" t="str">
        <f t="shared" si="119"/>
        <v>New Mexico43979</v>
      </c>
      <c r="B7662" t="s">
        <v>39</v>
      </c>
      <c r="C7662">
        <v>2096829</v>
      </c>
      <c r="D7662" s="4">
        <v>43979</v>
      </c>
      <c r="E7662" s="4">
        <v>43931</v>
      </c>
      <c r="F7662" s="4" t="s">
        <v>77</v>
      </c>
      <c r="G7662">
        <v>1</v>
      </c>
      <c r="H7662">
        <v>112</v>
      </c>
      <c r="I7662">
        <v>6</v>
      </c>
      <c r="J7662">
        <v>7364</v>
      </c>
      <c r="K7662">
        <v>335</v>
      </c>
      <c r="L7662">
        <v>-8.1967213114754092E-2</v>
      </c>
      <c r="M7662">
        <v>0.5</v>
      </c>
      <c r="N7662">
        <v>127.42857142857143</v>
      </c>
      <c r="O7662">
        <v>5.8571428571428568</v>
      </c>
      <c r="P7662">
        <v>127.42857142857143</v>
      </c>
      <c r="Q7662">
        <v>5.8571428571428568</v>
      </c>
    </row>
    <row r="7663" spans="1:17" x14ac:dyDescent="0.35">
      <c r="A7663" t="str">
        <f t="shared" si="119"/>
        <v>New Mexico43980</v>
      </c>
      <c r="B7663" t="s">
        <v>39</v>
      </c>
      <c r="C7663">
        <v>2096829</v>
      </c>
      <c r="D7663" s="4">
        <v>43980</v>
      </c>
      <c r="E7663" s="4">
        <v>43931</v>
      </c>
      <c r="F7663" s="4" t="s">
        <v>77</v>
      </c>
      <c r="G7663">
        <v>1</v>
      </c>
      <c r="H7663">
        <v>129</v>
      </c>
      <c r="I7663">
        <v>9</v>
      </c>
      <c r="J7663">
        <v>7493</v>
      </c>
      <c r="K7663">
        <v>344</v>
      </c>
      <c r="L7663">
        <v>0.15178571428571427</v>
      </c>
      <c r="M7663">
        <v>0.5</v>
      </c>
      <c r="N7663">
        <v>124</v>
      </c>
      <c r="O7663">
        <v>6</v>
      </c>
      <c r="P7663">
        <v>124</v>
      </c>
      <c r="Q7663">
        <v>6</v>
      </c>
    </row>
    <row r="7664" spans="1:17" x14ac:dyDescent="0.35">
      <c r="A7664" t="str">
        <f t="shared" si="119"/>
        <v>New Mexico43981</v>
      </c>
      <c r="B7664" t="s">
        <v>39</v>
      </c>
      <c r="C7664">
        <v>2096829</v>
      </c>
      <c r="D7664" s="4">
        <v>43981</v>
      </c>
      <c r="E7664" s="4">
        <v>43931</v>
      </c>
      <c r="F7664" s="4" t="s">
        <v>77</v>
      </c>
      <c r="G7664">
        <v>1</v>
      </c>
      <c r="H7664">
        <v>131</v>
      </c>
      <c r="I7664">
        <v>7</v>
      </c>
      <c r="J7664">
        <v>7624</v>
      </c>
      <c r="K7664">
        <v>351</v>
      </c>
      <c r="L7664">
        <v>1.5503875968992248E-2</v>
      </c>
      <c r="M7664">
        <v>-0.22222222222222221</v>
      </c>
      <c r="N7664">
        <v>142.71428571428572</v>
      </c>
      <c r="O7664">
        <v>6.1428571428571432</v>
      </c>
      <c r="P7664">
        <v>142.71428571428572</v>
      </c>
      <c r="Q7664">
        <v>6.1428571428571432</v>
      </c>
    </row>
    <row r="7665" spans="1:17" x14ac:dyDescent="0.35">
      <c r="A7665" t="str">
        <f t="shared" si="119"/>
        <v>New Mexico43982</v>
      </c>
      <c r="B7665" t="s">
        <v>39</v>
      </c>
      <c r="C7665">
        <v>2096829</v>
      </c>
      <c r="D7665" s="4">
        <v>43982</v>
      </c>
      <c r="E7665" s="4">
        <v>43931</v>
      </c>
      <c r="F7665" s="4" t="s">
        <v>77</v>
      </c>
      <c r="G7665">
        <v>1</v>
      </c>
      <c r="H7665">
        <v>65</v>
      </c>
      <c r="I7665">
        <v>5</v>
      </c>
      <c r="J7665">
        <v>7689</v>
      </c>
      <c r="K7665">
        <v>356</v>
      </c>
      <c r="L7665">
        <v>-0.50381679389312972</v>
      </c>
      <c r="M7665">
        <v>-0.2857142857142857</v>
      </c>
      <c r="N7665">
        <v>106.57142857142857</v>
      </c>
      <c r="O7665">
        <v>5.5714285714285712</v>
      </c>
      <c r="P7665">
        <v>106.57142857142857</v>
      </c>
      <c r="Q7665">
        <v>5.5714285714285712</v>
      </c>
    </row>
    <row r="7666" spans="1:17" x14ac:dyDescent="0.35">
      <c r="A7666" t="str">
        <f t="shared" si="119"/>
        <v>New Mexico43983</v>
      </c>
      <c r="B7666" t="s">
        <v>39</v>
      </c>
      <c r="C7666">
        <v>2096829</v>
      </c>
      <c r="D7666" s="4">
        <v>43983</v>
      </c>
      <c r="E7666" s="4">
        <v>43931</v>
      </c>
      <c r="F7666" s="4" t="s">
        <v>77</v>
      </c>
      <c r="G7666">
        <v>1</v>
      </c>
      <c r="H7666">
        <v>111</v>
      </c>
      <c r="I7666">
        <v>6</v>
      </c>
      <c r="J7666">
        <v>7800</v>
      </c>
      <c r="K7666">
        <v>362</v>
      </c>
      <c r="L7666">
        <v>0.70769230769230773</v>
      </c>
      <c r="M7666">
        <v>0.2</v>
      </c>
      <c r="N7666">
        <v>110.57142857142857</v>
      </c>
      <c r="O7666">
        <v>6</v>
      </c>
      <c r="P7666">
        <v>110.57142857142857</v>
      </c>
      <c r="Q7666">
        <v>6</v>
      </c>
    </row>
    <row r="7667" spans="1:17" x14ac:dyDescent="0.35">
      <c r="A7667" t="str">
        <f t="shared" si="119"/>
        <v>New Mexico43984</v>
      </c>
      <c r="B7667" t="s">
        <v>39</v>
      </c>
      <c r="C7667">
        <v>2096829</v>
      </c>
      <c r="D7667" s="4">
        <v>43984</v>
      </c>
      <c r="E7667" s="4">
        <v>43931</v>
      </c>
      <c r="F7667" s="4" t="s">
        <v>77</v>
      </c>
      <c r="G7667">
        <v>1</v>
      </c>
      <c r="H7667">
        <v>224</v>
      </c>
      <c r="I7667">
        <v>5</v>
      </c>
      <c r="J7667">
        <v>8024</v>
      </c>
      <c r="K7667">
        <v>367</v>
      </c>
      <c r="L7667">
        <v>1.0180180180180181</v>
      </c>
      <c r="M7667">
        <v>-0.16666666666666666</v>
      </c>
      <c r="N7667">
        <v>127.71428571428571</v>
      </c>
      <c r="O7667">
        <v>6</v>
      </c>
      <c r="P7667">
        <v>127.71428571428571</v>
      </c>
      <c r="Q7667">
        <v>6</v>
      </c>
    </row>
    <row r="7668" spans="1:17" x14ac:dyDescent="0.35">
      <c r="A7668" t="str">
        <f t="shared" si="119"/>
        <v>New Mexico43985</v>
      </c>
      <c r="B7668" t="s">
        <v>39</v>
      </c>
      <c r="C7668">
        <v>2096829</v>
      </c>
      <c r="D7668" s="4">
        <v>43985</v>
      </c>
      <c r="E7668" s="4">
        <v>43931</v>
      </c>
      <c r="F7668" s="4" t="s">
        <v>77</v>
      </c>
      <c r="G7668">
        <v>1</v>
      </c>
      <c r="H7668">
        <v>116</v>
      </c>
      <c r="I7668">
        <v>8</v>
      </c>
      <c r="J7668">
        <v>8140</v>
      </c>
      <c r="K7668">
        <v>375</v>
      </c>
      <c r="L7668">
        <v>-0.48214285714285715</v>
      </c>
      <c r="M7668">
        <v>0.6</v>
      </c>
      <c r="N7668">
        <v>126.85714285714286</v>
      </c>
      <c r="O7668">
        <v>6.5714285714285712</v>
      </c>
      <c r="P7668">
        <v>126.85714285714286</v>
      </c>
      <c r="Q7668">
        <v>6.5714285714285712</v>
      </c>
    </row>
    <row r="7669" spans="1:17" x14ac:dyDescent="0.35">
      <c r="A7669" t="str">
        <f t="shared" si="119"/>
        <v>New Mexico43986</v>
      </c>
      <c r="B7669" t="s">
        <v>39</v>
      </c>
      <c r="C7669">
        <v>2096829</v>
      </c>
      <c r="D7669" s="4">
        <v>43986</v>
      </c>
      <c r="E7669" s="4">
        <v>43931</v>
      </c>
      <c r="F7669" s="4" t="s">
        <v>77</v>
      </c>
      <c r="G7669">
        <v>1</v>
      </c>
      <c r="H7669">
        <v>213</v>
      </c>
      <c r="I7669">
        <v>8</v>
      </c>
      <c r="J7669">
        <v>8353</v>
      </c>
      <c r="K7669">
        <v>383</v>
      </c>
      <c r="L7669">
        <v>0.83620689655172409</v>
      </c>
      <c r="M7669">
        <v>0</v>
      </c>
      <c r="N7669">
        <v>141.28571428571428</v>
      </c>
      <c r="O7669">
        <v>6.8571428571428568</v>
      </c>
      <c r="P7669">
        <v>141.28571428571428</v>
      </c>
      <c r="Q7669">
        <v>6.8571428571428568</v>
      </c>
    </row>
    <row r="7670" spans="1:17" x14ac:dyDescent="0.35">
      <c r="A7670" t="str">
        <f t="shared" si="119"/>
        <v>New Mexico43987</v>
      </c>
      <c r="B7670" t="s">
        <v>39</v>
      </c>
      <c r="C7670">
        <v>2096829</v>
      </c>
      <c r="D7670" s="4">
        <v>43987</v>
      </c>
      <c r="E7670" s="4">
        <v>43931</v>
      </c>
      <c r="F7670" s="4" t="s">
        <v>77</v>
      </c>
      <c r="G7670">
        <v>1</v>
      </c>
      <c r="H7670">
        <v>319</v>
      </c>
      <c r="I7670">
        <v>4</v>
      </c>
      <c r="J7670">
        <v>8672</v>
      </c>
      <c r="K7670">
        <v>387</v>
      </c>
      <c r="L7670">
        <v>0.49765258215962443</v>
      </c>
      <c r="M7670">
        <v>-0.5</v>
      </c>
      <c r="N7670">
        <v>168.42857142857142</v>
      </c>
      <c r="O7670">
        <v>6.1428571428571432</v>
      </c>
      <c r="P7670">
        <v>168.42857142857142</v>
      </c>
      <c r="Q7670">
        <v>6.1428571428571432</v>
      </c>
    </row>
    <row r="7671" spans="1:17" x14ac:dyDescent="0.35">
      <c r="A7671" t="str">
        <f t="shared" si="119"/>
        <v>New Mexico43988</v>
      </c>
      <c r="B7671" t="s">
        <v>39</v>
      </c>
      <c r="C7671">
        <v>2096829</v>
      </c>
      <c r="D7671" s="4">
        <v>43988</v>
      </c>
      <c r="E7671" s="4">
        <v>43931</v>
      </c>
      <c r="F7671" s="4" t="s">
        <v>77</v>
      </c>
      <c r="G7671">
        <v>1</v>
      </c>
      <c r="H7671">
        <v>128</v>
      </c>
      <c r="I7671">
        <v>5</v>
      </c>
      <c r="J7671">
        <v>8800</v>
      </c>
      <c r="K7671">
        <v>392</v>
      </c>
      <c r="L7671">
        <v>-0.59874608150470221</v>
      </c>
      <c r="M7671">
        <v>0.25</v>
      </c>
      <c r="N7671">
        <v>168</v>
      </c>
      <c r="O7671">
        <v>5.8571428571428568</v>
      </c>
      <c r="P7671">
        <v>168</v>
      </c>
      <c r="Q7671">
        <v>5.8571428571428568</v>
      </c>
    </row>
    <row r="7672" spans="1:17" x14ac:dyDescent="0.35">
      <c r="A7672" t="str">
        <f t="shared" si="119"/>
        <v>New Mexico43989</v>
      </c>
      <c r="B7672" t="s">
        <v>39</v>
      </c>
      <c r="C7672">
        <v>2096829</v>
      </c>
      <c r="D7672" s="4">
        <v>43989</v>
      </c>
      <c r="E7672" s="4">
        <v>43931</v>
      </c>
      <c r="F7672" s="4" t="s">
        <v>77</v>
      </c>
      <c r="G7672">
        <v>1</v>
      </c>
      <c r="H7672">
        <v>140</v>
      </c>
      <c r="I7672">
        <v>4</v>
      </c>
      <c r="J7672">
        <v>8940</v>
      </c>
      <c r="K7672">
        <v>396</v>
      </c>
      <c r="L7672">
        <v>9.375E-2</v>
      </c>
      <c r="M7672">
        <v>-0.2</v>
      </c>
      <c r="N7672">
        <v>178.71428571428572</v>
      </c>
      <c r="O7672">
        <v>5.7142857142857144</v>
      </c>
      <c r="P7672">
        <v>178.71428571428572</v>
      </c>
      <c r="Q7672">
        <v>5.7142857142857144</v>
      </c>
    </row>
    <row r="7673" spans="1:17" x14ac:dyDescent="0.35">
      <c r="A7673" t="str">
        <f t="shared" si="119"/>
        <v>New Mexico43990</v>
      </c>
      <c r="B7673" t="s">
        <v>39</v>
      </c>
      <c r="C7673">
        <v>2096829</v>
      </c>
      <c r="D7673" s="4">
        <v>43990</v>
      </c>
      <c r="E7673" s="4">
        <v>43931</v>
      </c>
      <c r="F7673" s="4" t="s">
        <v>77</v>
      </c>
      <c r="G7673">
        <v>1</v>
      </c>
      <c r="H7673">
        <v>122</v>
      </c>
      <c r="I7673">
        <v>4</v>
      </c>
      <c r="J7673">
        <v>9062</v>
      </c>
      <c r="K7673">
        <v>400</v>
      </c>
      <c r="L7673">
        <v>-0.12857142857142856</v>
      </c>
      <c r="M7673">
        <v>0</v>
      </c>
      <c r="N7673">
        <v>180.28571428571428</v>
      </c>
      <c r="O7673">
        <v>5.4285714285714288</v>
      </c>
      <c r="P7673">
        <v>180.28571428571428</v>
      </c>
      <c r="Q7673">
        <v>5.4285714285714288</v>
      </c>
    </row>
    <row r="7674" spans="1:17" x14ac:dyDescent="0.35">
      <c r="A7674" t="str">
        <f t="shared" si="119"/>
        <v>New Mexico43991</v>
      </c>
      <c r="B7674" t="s">
        <v>39</v>
      </c>
      <c r="C7674">
        <v>2096829</v>
      </c>
      <c r="D7674" s="4">
        <v>43991</v>
      </c>
      <c r="E7674" s="4">
        <v>43931</v>
      </c>
      <c r="F7674" s="4" t="s">
        <v>77</v>
      </c>
      <c r="G7674">
        <v>1</v>
      </c>
      <c r="H7674">
        <v>43</v>
      </c>
      <c r="I7674">
        <v>4</v>
      </c>
      <c r="J7674">
        <v>9105</v>
      </c>
      <c r="K7674">
        <v>404</v>
      </c>
      <c r="L7674">
        <v>-0.64754098360655743</v>
      </c>
      <c r="M7674">
        <v>0</v>
      </c>
      <c r="N7674">
        <v>154.42857142857142</v>
      </c>
      <c r="O7674">
        <v>5.2857142857142856</v>
      </c>
      <c r="P7674">
        <v>154.42857142857142</v>
      </c>
      <c r="Q7674">
        <v>5.2857142857142856</v>
      </c>
    </row>
    <row r="7675" spans="1:17" x14ac:dyDescent="0.35">
      <c r="A7675" t="str">
        <f t="shared" si="119"/>
        <v>New Mexico43992</v>
      </c>
      <c r="B7675" t="s">
        <v>39</v>
      </c>
      <c r="C7675">
        <v>2096829</v>
      </c>
      <c r="D7675" s="4">
        <v>43992</v>
      </c>
      <c r="E7675" s="4">
        <v>43931</v>
      </c>
      <c r="F7675" s="4" t="s">
        <v>77</v>
      </c>
      <c r="G7675">
        <v>1</v>
      </c>
      <c r="H7675">
        <v>145</v>
      </c>
      <c r="I7675">
        <v>6</v>
      </c>
      <c r="J7675">
        <v>9250</v>
      </c>
      <c r="K7675">
        <v>410</v>
      </c>
      <c r="L7675">
        <v>2.3720930232558142</v>
      </c>
      <c r="M7675">
        <v>0.5</v>
      </c>
      <c r="N7675">
        <v>158.57142857142858</v>
      </c>
      <c r="O7675">
        <v>5</v>
      </c>
      <c r="P7675">
        <v>158.57142857142858</v>
      </c>
      <c r="Q7675">
        <v>5</v>
      </c>
    </row>
    <row r="7676" spans="1:17" x14ac:dyDescent="0.35">
      <c r="A7676" t="str">
        <f t="shared" si="119"/>
        <v>New Mexico43993</v>
      </c>
      <c r="B7676" t="s">
        <v>39</v>
      </c>
      <c r="C7676">
        <v>2096829</v>
      </c>
      <c r="D7676" s="4">
        <v>43993</v>
      </c>
      <c r="E7676" s="4">
        <v>43931</v>
      </c>
      <c r="F7676" s="4" t="s">
        <v>77</v>
      </c>
      <c r="G7676">
        <v>1</v>
      </c>
      <c r="H7676">
        <v>117</v>
      </c>
      <c r="I7676">
        <v>10</v>
      </c>
      <c r="J7676">
        <v>9367</v>
      </c>
      <c r="K7676">
        <v>420</v>
      </c>
      <c r="L7676">
        <v>-0.19310344827586207</v>
      </c>
      <c r="M7676">
        <v>0.66666666666666663</v>
      </c>
      <c r="N7676">
        <v>144.85714285714286</v>
      </c>
      <c r="O7676">
        <v>5.2857142857142856</v>
      </c>
      <c r="P7676">
        <v>144.85714285714286</v>
      </c>
      <c r="Q7676">
        <v>5.2857142857142856</v>
      </c>
    </row>
    <row r="7677" spans="1:17" x14ac:dyDescent="0.35">
      <c r="A7677" t="str">
        <f t="shared" si="119"/>
        <v>New Mexico43994</v>
      </c>
      <c r="B7677" t="s">
        <v>39</v>
      </c>
      <c r="C7677">
        <v>2096829</v>
      </c>
      <c r="D7677" s="4">
        <v>43994</v>
      </c>
      <c r="E7677" s="4">
        <v>43931</v>
      </c>
      <c r="F7677" s="4" t="s">
        <v>77</v>
      </c>
      <c r="G7677">
        <v>1</v>
      </c>
      <c r="H7677">
        <v>159</v>
      </c>
      <c r="I7677">
        <v>0</v>
      </c>
      <c r="J7677">
        <v>9526</v>
      </c>
      <c r="K7677">
        <v>420</v>
      </c>
      <c r="L7677">
        <v>0.35897435897435898</v>
      </c>
      <c r="M7677">
        <v>-1</v>
      </c>
      <c r="N7677">
        <v>122</v>
      </c>
      <c r="O7677">
        <v>4.7142857142857144</v>
      </c>
      <c r="P7677">
        <v>122</v>
      </c>
      <c r="Q7677">
        <v>4.7142857142857144</v>
      </c>
    </row>
    <row r="7678" spans="1:17" x14ac:dyDescent="0.35">
      <c r="A7678" t="str">
        <f t="shared" si="119"/>
        <v>New Mexico43995</v>
      </c>
      <c r="B7678" t="s">
        <v>39</v>
      </c>
      <c r="C7678">
        <v>2096829</v>
      </c>
      <c r="D7678" s="4">
        <v>43995</v>
      </c>
      <c r="E7678" s="4">
        <v>43931</v>
      </c>
      <c r="F7678" s="4" t="s">
        <v>77</v>
      </c>
      <c r="G7678">
        <v>1</v>
      </c>
      <c r="H7678">
        <v>95</v>
      </c>
      <c r="I7678">
        <v>11</v>
      </c>
      <c r="J7678">
        <v>9621</v>
      </c>
      <c r="K7678">
        <v>431</v>
      </c>
      <c r="L7678">
        <v>-0.40251572327044027</v>
      </c>
      <c r="M7678">
        <v>0</v>
      </c>
      <c r="N7678">
        <v>117.28571428571429</v>
      </c>
      <c r="O7678">
        <v>5.5714285714285712</v>
      </c>
      <c r="P7678">
        <v>117.28571428571429</v>
      </c>
      <c r="Q7678">
        <v>5.5714285714285712</v>
      </c>
    </row>
    <row r="7679" spans="1:17" x14ac:dyDescent="0.35">
      <c r="A7679" t="str">
        <f t="shared" si="119"/>
        <v>New Mexico43996</v>
      </c>
      <c r="B7679" t="s">
        <v>39</v>
      </c>
      <c r="C7679">
        <v>2096829</v>
      </c>
      <c r="D7679" s="4">
        <v>43996</v>
      </c>
      <c r="E7679" s="4">
        <v>43931</v>
      </c>
      <c r="F7679" s="4" t="s">
        <v>77</v>
      </c>
      <c r="G7679">
        <v>1</v>
      </c>
      <c r="H7679">
        <v>102</v>
      </c>
      <c r="I7679">
        <v>4</v>
      </c>
      <c r="J7679">
        <v>9723</v>
      </c>
      <c r="K7679">
        <v>435</v>
      </c>
      <c r="L7679">
        <v>7.3684210526315783E-2</v>
      </c>
      <c r="M7679">
        <v>-0.63636363636363635</v>
      </c>
      <c r="N7679">
        <v>111.85714285714286</v>
      </c>
      <c r="O7679">
        <v>5.5714285714285712</v>
      </c>
      <c r="P7679">
        <v>111.85714285714286</v>
      </c>
      <c r="Q7679">
        <v>5.5714285714285712</v>
      </c>
    </row>
    <row r="7680" spans="1:17" x14ac:dyDescent="0.35">
      <c r="A7680" t="str">
        <f t="shared" si="119"/>
        <v>New Mexico43997</v>
      </c>
      <c r="B7680" t="s">
        <v>39</v>
      </c>
      <c r="C7680">
        <v>2096829</v>
      </c>
      <c r="D7680" s="4">
        <v>43997</v>
      </c>
      <c r="E7680" s="4">
        <v>43931</v>
      </c>
      <c r="F7680" s="4" t="s">
        <v>77</v>
      </c>
      <c r="G7680">
        <v>1</v>
      </c>
      <c r="H7680">
        <v>122</v>
      </c>
      <c r="I7680">
        <v>5</v>
      </c>
      <c r="J7680">
        <v>9845</v>
      </c>
      <c r="K7680">
        <v>440</v>
      </c>
      <c r="L7680">
        <v>0.19607843137254902</v>
      </c>
      <c r="M7680">
        <v>0.25</v>
      </c>
      <c r="N7680">
        <v>111.85714285714286</v>
      </c>
      <c r="O7680">
        <v>5.7142857142857144</v>
      </c>
      <c r="P7680">
        <v>111.85714285714286</v>
      </c>
      <c r="Q7680">
        <v>5.7142857142857144</v>
      </c>
    </row>
    <row r="7681" spans="1:17" x14ac:dyDescent="0.35">
      <c r="A7681" t="str">
        <f t="shared" si="119"/>
        <v>New Mexico43998</v>
      </c>
      <c r="B7681" t="s">
        <v>39</v>
      </c>
      <c r="C7681">
        <v>2096829</v>
      </c>
      <c r="D7681" s="4">
        <v>43998</v>
      </c>
      <c r="E7681" s="4">
        <v>43931</v>
      </c>
      <c r="F7681" s="4" t="s">
        <v>77</v>
      </c>
      <c r="G7681">
        <v>1</v>
      </c>
      <c r="H7681">
        <v>88</v>
      </c>
      <c r="I7681">
        <v>7</v>
      </c>
      <c r="J7681">
        <v>9933</v>
      </c>
      <c r="K7681">
        <v>447</v>
      </c>
      <c r="L7681">
        <v>-0.27868852459016391</v>
      </c>
      <c r="M7681">
        <v>0.4</v>
      </c>
      <c r="N7681">
        <v>118.28571428571429</v>
      </c>
      <c r="O7681">
        <v>6.1428571428571432</v>
      </c>
      <c r="P7681">
        <v>118.28571428571429</v>
      </c>
      <c r="Q7681">
        <v>6.1428571428571432</v>
      </c>
    </row>
    <row r="7682" spans="1:17" x14ac:dyDescent="0.35">
      <c r="A7682" t="str">
        <f t="shared" si="119"/>
        <v>New Mexico43999</v>
      </c>
      <c r="B7682" t="s">
        <v>39</v>
      </c>
      <c r="C7682">
        <v>2096829</v>
      </c>
      <c r="D7682" s="4">
        <v>43999</v>
      </c>
      <c r="E7682" s="4">
        <v>43931</v>
      </c>
      <c r="F7682" s="4" t="s">
        <v>77</v>
      </c>
      <c r="G7682">
        <v>1</v>
      </c>
      <c r="H7682">
        <v>132</v>
      </c>
      <c r="I7682">
        <v>5</v>
      </c>
      <c r="J7682">
        <v>10065</v>
      </c>
      <c r="K7682">
        <v>452</v>
      </c>
      <c r="L7682">
        <v>0.5</v>
      </c>
      <c r="M7682">
        <v>-0.2857142857142857</v>
      </c>
      <c r="N7682">
        <v>116.42857142857143</v>
      </c>
      <c r="O7682">
        <v>6</v>
      </c>
      <c r="P7682">
        <v>116.42857142857143</v>
      </c>
      <c r="Q7682">
        <v>6</v>
      </c>
    </row>
    <row r="7683" spans="1:17" x14ac:dyDescent="0.35">
      <c r="A7683" t="str">
        <f t="shared" ref="A7683:A7746" si="120">B7683&amp;D7683</f>
        <v>New Mexico44000</v>
      </c>
      <c r="B7683" t="s">
        <v>39</v>
      </c>
      <c r="C7683">
        <v>2096829</v>
      </c>
      <c r="D7683" s="4">
        <v>44000</v>
      </c>
      <c r="E7683" s="4">
        <v>43931</v>
      </c>
      <c r="F7683" s="4" t="s">
        <v>77</v>
      </c>
      <c r="G7683">
        <v>1</v>
      </c>
      <c r="H7683">
        <v>88</v>
      </c>
      <c r="I7683">
        <v>4</v>
      </c>
      <c r="J7683">
        <v>10153</v>
      </c>
      <c r="K7683">
        <v>456</v>
      </c>
      <c r="L7683">
        <v>-0.33333333333333331</v>
      </c>
      <c r="M7683">
        <v>-0.2</v>
      </c>
      <c r="N7683">
        <v>112.28571428571429</v>
      </c>
      <c r="O7683">
        <v>5.1428571428571432</v>
      </c>
      <c r="P7683">
        <v>112.28571428571429</v>
      </c>
      <c r="Q7683">
        <v>5.1428571428571432</v>
      </c>
    </row>
    <row r="7684" spans="1:17" x14ac:dyDescent="0.35">
      <c r="A7684" t="str">
        <f t="shared" si="120"/>
        <v>New Mexico44001</v>
      </c>
      <c r="B7684" t="s">
        <v>39</v>
      </c>
      <c r="C7684">
        <v>2096829</v>
      </c>
      <c r="D7684" s="4">
        <v>44001</v>
      </c>
      <c r="E7684" s="4">
        <v>43931</v>
      </c>
      <c r="F7684" s="4" t="s">
        <v>77</v>
      </c>
      <c r="G7684">
        <v>1</v>
      </c>
      <c r="H7684">
        <v>107</v>
      </c>
      <c r="I7684">
        <v>8</v>
      </c>
      <c r="J7684">
        <v>10260</v>
      </c>
      <c r="K7684">
        <v>464</v>
      </c>
      <c r="L7684">
        <v>0.21590909090909091</v>
      </c>
      <c r="M7684">
        <v>1</v>
      </c>
      <c r="N7684">
        <v>104.85714285714286</v>
      </c>
      <c r="O7684">
        <v>6.2857142857142856</v>
      </c>
      <c r="P7684">
        <v>104.85714285714286</v>
      </c>
      <c r="Q7684">
        <v>6.2857142857142856</v>
      </c>
    </row>
    <row r="7685" spans="1:17" x14ac:dyDescent="0.35">
      <c r="A7685" t="str">
        <f t="shared" si="120"/>
        <v>New Mexico44002</v>
      </c>
      <c r="B7685" t="s">
        <v>39</v>
      </c>
      <c r="C7685">
        <v>2096829</v>
      </c>
      <c r="D7685" s="4">
        <v>44002</v>
      </c>
      <c r="E7685" s="4">
        <v>43931</v>
      </c>
      <c r="F7685" s="4" t="s">
        <v>77</v>
      </c>
      <c r="G7685">
        <v>1</v>
      </c>
      <c r="H7685">
        <v>170</v>
      </c>
      <c r="I7685">
        <v>2</v>
      </c>
      <c r="J7685">
        <v>10430</v>
      </c>
      <c r="K7685">
        <v>466</v>
      </c>
      <c r="L7685">
        <v>0.58878504672897192</v>
      </c>
      <c r="M7685">
        <v>-0.75</v>
      </c>
      <c r="N7685">
        <v>115.57142857142857</v>
      </c>
      <c r="O7685">
        <v>5</v>
      </c>
      <c r="P7685">
        <v>115.57142857142857</v>
      </c>
      <c r="Q7685">
        <v>5</v>
      </c>
    </row>
    <row r="7686" spans="1:17" x14ac:dyDescent="0.35">
      <c r="A7686" t="str">
        <f t="shared" si="120"/>
        <v>New Mexico44003</v>
      </c>
      <c r="B7686" t="s">
        <v>39</v>
      </c>
      <c r="C7686">
        <v>2096829</v>
      </c>
      <c r="D7686" s="4">
        <v>44003</v>
      </c>
      <c r="E7686" s="4">
        <v>43931</v>
      </c>
      <c r="F7686" s="4" t="s">
        <v>77</v>
      </c>
      <c r="G7686">
        <v>1</v>
      </c>
      <c r="H7686">
        <v>135</v>
      </c>
      <c r="I7686">
        <v>3</v>
      </c>
      <c r="J7686">
        <v>10565</v>
      </c>
      <c r="K7686">
        <v>469</v>
      </c>
      <c r="L7686">
        <v>-0.20588235294117646</v>
      </c>
      <c r="M7686">
        <v>0.5</v>
      </c>
      <c r="N7686">
        <v>120.28571428571429</v>
      </c>
      <c r="O7686">
        <v>4.8571428571428568</v>
      </c>
      <c r="P7686">
        <v>120.28571428571429</v>
      </c>
      <c r="Q7686">
        <v>4.8571428571428568</v>
      </c>
    </row>
    <row r="7687" spans="1:17" x14ac:dyDescent="0.35">
      <c r="A7687" t="str">
        <f t="shared" si="120"/>
        <v>New Mexico44004</v>
      </c>
      <c r="B7687" t="s">
        <v>39</v>
      </c>
      <c r="C7687">
        <v>2096829</v>
      </c>
      <c r="D7687" s="4">
        <v>44004</v>
      </c>
      <c r="E7687" s="4">
        <v>43931</v>
      </c>
      <c r="F7687" s="4" t="s">
        <v>77</v>
      </c>
      <c r="G7687">
        <v>1</v>
      </c>
      <c r="H7687">
        <v>129</v>
      </c>
      <c r="I7687">
        <v>0</v>
      </c>
      <c r="J7687">
        <v>10694</v>
      </c>
      <c r="K7687">
        <v>469</v>
      </c>
      <c r="L7687">
        <v>-4.4444444444444446E-2</v>
      </c>
      <c r="M7687">
        <v>-1</v>
      </c>
      <c r="N7687">
        <v>121.28571428571429</v>
      </c>
      <c r="O7687">
        <v>4.1428571428571432</v>
      </c>
      <c r="P7687">
        <v>121.28571428571429</v>
      </c>
      <c r="Q7687">
        <v>4.1428571428571432</v>
      </c>
    </row>
    <row r="7688" spans="1:17" x14ac:dyDescent="0.35">
      <c r="A7688" t="str">
        <f t="shared" si="120"/>
        <v>New Mexico44005</v>
      </c>
      <c r="B7688" t="s">
        <v>39</v>
      </c>
      <c r="C7688">
        <v>2096829</v>
      </c>
      <c r="D7688" s="4">
        <v>44005</v>
      </c>
      <c r="E7688" s="4">
        <v>43931</v>
      </c>
      <c r="F7688" s="4" t="s">
        <v>77</v>
      </c>
      <c r="G7688">
        <v>1</v>
      </c>
      <c r="H7688">
        <v>144</v>
      </c>
      <c r="I7688">
        <v>7</v>
      </c>
      <c r="J7688">
        <v>10838</v>
      </c>
      <c r="K7688">
        <v>476</v>
      </c>
      <c r="L7688">
        <v>0.11627906976744186</v>
      </c>
      <c r="M7688">
        <v>0</v>
      </c>
      <c r="N7688">
        <v>129.28571428571428</v>
      </c>
      <c r="O7688">
        <v>4.1428571428571432</v>
      </c>
      <c r="P7688">
        <v>129.28571428571428</v>
      </c>
      <c r="Q7688">
        <v>4.1428571428571432</v>
      </c>
    </row>
    <row r="7689" spans="1:17" x14ac:dyDescent="0.35">
      <c r="A7689" t="str">
        <f t="shared" si="120"/>
        <v>New Mexico44006</v>
      </c>
      <c r="B7689" t="s">
        <v>39</v>
      </c>
      <c r="C7689">
        <v>2096829</v>
      </c>
      <c r="D7689" s="4">
        <v>44006</v>
      </c>
      <c r="E7689" s="4">
        <v>43931</v>
      </c>
      <c r="F7689" s="4" t="s">
        <v>77</v>
      </c>
      <c r="G7689">
        <v>1</v>
      </c>
      <c r="H7689">
        <v>152</v>
      </c>
      <c r="I7689">
        <v>4</v>
      </c>
      <c r="J7689">
        <v>10990</v>
      </c>
      <c r="K7689">
        <v>480</v>
      </c>
      <c r="L7689">
        <v>5.5555555555555552E-2</v>
      </c>
      <c r="M7689">
        <v>-0.42857142857142855</v>
      </c>
      <c r="N7689">
        <v>132.14285714285714</v>
      </c>
      <c r="O7689">
        <v>4</v>
      </c>
      <c r="P7689">
        <v>132.14285714285714</v>
      </c>
      <c r="Q7689">
        <v>4</v>
      </c>
    </row>
    <row r="7690" spans="1:17" x14ac:dyDescent="0.35">
      <c r="A7690" t="str">
        <f t="shared" si="120"/>
        <v>New Mexico44007</v>
      </c>
      <c r="B7690" t="s">
        <v>39</v>
      </c>
      <c r="C7690">
        <v>2096829</v>
      </c>
      <c r="D7690" s="4">
        <v>44007</v>
      </c>
      <c r="E7690" s="4">
        <v>43931</v>
      </c>
      <c r="F7690" s="4" t="s">
        <v>77</v>
      </c>
      <c r="G7690">
        <v>1</v>
      </c>
      <c r="H7690">
        <v>202</v>
      </c>
      <c r="I7690">
        <v>5</v>
      </c>
      <c r="J7690">
        <v>11192</v>
      </c>
      <c r="K7690">
        <v>485</v>
      </c>
      <c r="L7690">
        <v>0.32894736842105265</v>
      </c>
      <c r="M7690">
        <v>0.25</v>
      </c>
      <c r="N7690">
        <v>148.42857142857142</v>
      </c>
      <c r="O7690">
        <v>4.1428571428571432</v>
      </c>
      <c r="P7690">
        <v>148.42857142857142</v>
      </c>
      <c r="Q7690">
        <v>4.1428571428571432</v>
      </c>
    </row>
    <row r="7691" spans="1:17" x14ac:dyDescent="0.35">
      <c r="A7691" t="str">
        <f t="shared" si="120"/>
        <v>New Mexico44008</v>
      </c>
      <c r="B7691" t="s">
        <v>39</v>
      </c>
      <c r="C7691">
        <v>2096829</v>
      </c>
      <c r="D7691" s="4">
        <v>44008</v>
      </c>
      <c r="E7691" s="4">
        <v>43931</v>
      </c>
      <c r="F7691" s="4" t="s">
        <v>77</v>
      </c>
      <c r="G7691">
        <v>1</v>
      </c>
      <c r="H7691">
        <v>216</v>
      </c>
      <c r="I7691">
        <v>4</v>
      </c>
      <c r="J7691">
        <v>11408</v>
      </c>
      <c r="K7691">
        <v>489</v>
      </c>
      <c r="L7691">
        <v>6.9306930693069313E-2</v>
      </c>
      <c r="M7691">
        <v>-0.2</v>
      </c>
      <c r="N7691">
        <v>164</v>
      </c>
      <c r="O7691">
        <v>3.5714285714285716</v>
      </c>
      <c r="P7691">
        <v>164</v>
      </c>
      <c r="Q7691">
        <v>3.5714285714285716</v>
      </c>
    </row>
    <row r="7692" spans="1:17" x14ac:dyDescent="0.35">
      <c r="A7692" t="str">
        <f t="shared" si="120"/>
        <v>New Mexico44009</v>
      </c>
      <c r="B7692" t="s">
        <v>39</v>
      </c>
      <c r="C7692">
        <v>2096829</v>
      </c>
      <c r="D7692" s="4">
        <v>44009</v>
      </c>
      <c r="E7692" s="4">
        <v>43931</v>
      </c>
      <c r="F7692" s="4" t="s">
        <v>77</v>
      </c>
      <c r="G7692">
        <v>1</v>
      </c>
      <c r="H7692">
        <v>211</v>
      </c>
      <c r="I7692">
        <v>2</v>
      </c>
      <c r="J7692">
        <v>11619</v>
      </c>
      <c r="K7692">
        <v>491</v>
      </c>
      <c r="L7692">
        <v>-2.3148148148148147E-2</v>
      </c>
      <c r="M7692">
        <v>-0.5</v>
      </c>
      <c r="N7692">
        <v>169.85714285714286</v>
      </c>
      <c r="O7692">
        <v>3.5714285714285716</v>
      </c>
      <c r="P7692">
        <v>169.85714285714286</v>
      </c>
      <c r="Q7692">
        <v>3.5714285714285716</v>
      </c>
    </row>
    <row r="7693" spans="1:17" x14ac:dyDescent="0.35">
      <c r="A7693" t="str">
        <f t="shared" si="120"/>
        <v>New Mexico44010</v>
      </c>
      <c r="B7693" t="s">
        <v>39</v>
      </c>
      <c r="C7693">
        <v>2096829</v>
      </c>
      <c r="D7693" s="4">
        <v>44010</v>
      </c>
      <c r="E7693" s="4">
        <v>43931</v>
      </c>
      <c r="F7693" s="4" t="s">
        <v>77</v>
      </c>
      <c r="G7693">
        <v>1</v>
      </c>
      <c r="H7693">
        <v>190</v>
      </c>
      <c r="I7693">
        <v>1</v>
      </c>
      <c r="J7693">
        <v>11809</v>
      </c>
      <c r="K7693">
        <v>492</v>
      </c>
      <c r="L7693">
        <v>-9.9526066350710901E-2</v>
      </c>
      <c r="M7693">
        <v>-0.5</v>
      </c>
      <c r="N7693">
        <v>177.71428571428572</v>
      </c>
      <c r="O7693">
        <v>3.2857142857142856</v>
      </c>
      <c r="P7693">
        <v>177.71428571428572</v>
      </c>
      <c r="Q7693">
        <v>3.2857142857142856</v>
      </c>
    </row>
    <row r="7694" spans="1:17" x14ac:dyDescent="0.35">
      <c r="A7694" t="str">
        <f t="shared" si="120"/>
        <v>New Mexico44011</v>
      </c>
      <c r="B7694" t="s">
        <v>39</v>
      </c>
      <c r="C7694">
        <v>2096829</v>
      </c>
      <c r="D7694" s="4">
        <v>44011</v>
      </c>
      <c r="E7694" s="4">
        <v>43931</v>
      </c>
      <c r="F7694" s="4" t="s">
        <v>77</v>
      </c>
      <c r="G7694">
        <v>1</v>
      </c>
      <c r="H7694">
        <v>173</v>
      </c>
      <c r="I7694">
        <v>1</v>
      </c>
      <c r="J7694">
        <v>11982</v>
      </c>
      <c r="K7694">
        <v>493</v>
      </c>
      <c r="L7694">
        <v>-8.9473684210526316E-2</v>
      </c>
      <c r="M7694">
        <v>0</v>
      </c>
      <c r="N7694">
        <v>184</v>
      </c>
      <c r="O7694">
        <v>3.4285714285714284</v>
      </c>
      <c r="P7694">
        <v>184</v>
      </c>
      <c r="Q7694">
        <v>3.4285714285714284</v>
      </c>
    </row>
    <row r="7695" spans="1:17" x14ac:dyDescent="0.35">
      <c r="A7695" t="str">
        <f t="shared" si="120"/>
        <v>New Mexico44012</v>
      </c>
      <c r="B7695" t="s">
        <v>39</v>
      </c>
      <c r="C7695">
        <v>2096829</v>
      </c>
      <c r="D7695" s="4">
        <v>44012</v>
      </c>
      <c r="E7695" s="4">
        <v>43931</v>
      </c>
      <c r="F7695" s="4" t="s">
        <v>77</v>
      </c>
      <c r="G7695">
        <v>1</v>
      </c>
      <c r="H7695">
        <v>165</v>
      </c>
      <c r="I7695">
        <v>4</v>
      </c>
      <c r="J7695">
        <v>12147</v>
      </c>
      <c r="K7695">
        <v>497</v>
      </c>
      <c r="L7695">
        <v>-4.6242774566473986E-2</v>
      </c>
      <c r="M7695">
        <v>3</v>
      </c>
      <c r="N7695">
        <v>187</v>
      </c>
      <c r="O7695">
        <v>3</v>
      </c>
      <c r="P7695">
        <v>187</v>
      </c>
      <c r="Q7695">
        <v>3</v>
      </c>
    </row>
    <row r="7696" spans="1:17" x14ac:dyDescent="0.35">
      <c r="A7696" t="str">
        <f t="shared" si="120"/>
        <v>New Mexico44013</v>
      </c>
      <c r="B7696" t="s">
        <v>39</v>
      </c>
      <c r="C7696">
        <v>2096829</v>
      </c>
      <c r="D7696" s="4">
        <v>44013</v>
      </c>
      <c r="E7696" s="4">
        <v>43931</v>
      </c>
      <c r="F7696" s="4" t="s">
        <v>77</v>
      </c>
      <c r="G7696">
        <v>1</v>
      </c>
      <c r="H7696">
        <v>129</v>
      </c>
      <c r="I7696">
        <v>3</v>
      </c>
      <c r="J7696">
        <v>12276</v>
      </c>
      <c r="K7696">
        <v>500</v>
      </c>
      <c r="L7696">
        <v>-0.21818181818181817</v>
      </c>
      <c r="M7696">
        <v>-0.25</v>
      </c>
      <c r="N7696">
        <v>183.71428571428572</v>
      </c>
      <c r="O7696">
        <v>2.8571428571428572</v>
      </c>
      <c r="P7696">
        <v>183.71428571428572</v>
      </c>
      <c r="Q7696">
        <v>2.8571428571428572</v>
      </c>
    </row>
    <row r="7697" spans="1:17" x14ac:dyDescent="0.35">
      <c r="A7697" t="str">
        <f t="shared" si="120"/>
        <v>New Mexico44014</v>
      </c>
      <c r="B7697" t="s">
        <v>39</v>
      </c>
      <c r="C7697">
        <v>2096829</v>
      </c>
      <c r="D7697" s="4">
        <v>44014</v>
      </c>
      <c r="E7697" s="4">
        <v>43931</v>
      </c>
      <c r="F7697" s="4" t="s">
        <v>77</v>
      </c>
      <c r="G7697">
        <v>1</v>
      </c>
      <c r="H7697">
        <v>244</v>
      </c>
      <c r="I7697">
        <v>3</v>
      </c>
      <c r="J7697">
        <v>12520</v>
      </c>
      <c r="K7697">
        <v>503</v>
      </c>
      <c r="L7697">
        <v>0.89147286821705429</v>
      </c>
      <c r="M7697">
        <v>0</v>
      </c>
      <c r="N7697">
        <v>189.71428571428572</v>
      </c>
      <c r="O7697">
        <v>2.5714285714285716</v>
      </c>
      <c r="P7697">
        <v>189.71428571428572</v>
      </c>
      <c r="Q7697">
        <v>2.5714285714285716</v>
      </c>
    </row>
    <row r="7698" spans="1:17" x14ac:dyDescent="0.35">
      <c r="A7698" t="str">
        <f t="shared" si="120"/>
        <v>New Mexico44015</v>
      </c>
      <c r="B7698" t="s">
        <v>39</v>
      </c>
      <c r="C7698">
        <v>2096829</v>
      </c>
      <c r="D7698" s="4">
        <v>44015</v>
      </c>
      <c r="E7698" s="4">
        <v>43931</v>
      </c>
      <c r="F7698" s="4" t="s">
        <v>77</v>
      </c>
      <c r="G7698">
        <v>1</v>
      </c>
      <c r="H7698">
        <v>256</v>
      </c>
      <c r="I7698">
        <v>8</v>
      </c>
      <c r="J7698">
        <v>12776</v>
      </c>
      <c r="K7698">
        <v>511</v>
      </c>
      <c r="L7698">
        <v>4.9180327868852458E-2</v>
      </c>
      <c r="M7698">
        <v>1.6666666666666667</v>
      </c>
      <c r="N7698">
        <v>195.42857142857142</v>
      </c>
      <c r="O7698">
        <v>3.1428571428571428</v>
      </c>
      <c r="P7698">
        <v>195.42857142857142</v>
      </c>
      <c r="Q7698">
        <v>3.1428571428571428</v>
      </c>
    </row>
    <row r="7699" spans="1:17" x14ac:dyDescent="0.35">
      <c r="A7699" t="str">
        <f t="shared" si="120"/>
        <v>New Mexico44016</v>
      </c>
      <c r="B7699" t="s">
        <v>39</v>
      </c>
      <c r="C7699">
        <v>2096829</v>
      </c>
      <c r="D7699" s="4">
        <v>44016</v>
      </c>
      <c r="E7699" s="4">
        <v>43931</v>
      </c>
      <c r="F7699" s="4" t="s">
        <v>77</v>
      </c>
      <c r="G7699">
        <v>1</v>
      </c>
      <c r="H7699">
        <v>287</v>
      </c>
      <c r="I7699">
        <v>2</v>
      </c>
      <c r="J7699">
        <v>13063</v>
      </c>
      <c r="K7699">
        <v>513</v>
      </c>
      <c r="L7699">
        <v>0.12109375</v>
      </c>
      <c r="M7699">
        <v>-0.75</v>
      </c>
      <c r="N7699">
        <v>206.28571428571428</v>
      </c>
      <c r="O7699">
        <v>3.1428571428571428</v>
      </c>
      <c r="P7699">
        <v>206.28571428571428</v>
      </c>
      <c r="Q7699">
        <v>3.1428571428571428</v>
      </c>
    </row>
    <row r="7700" spans="1:17" x14ac:dyDescent="0.35">
      <c r="A7700" t="str">
        <f t="shared" si="120"/>
        <v>New Mexico44017</v>
      </c>
      <c r="B7700" t="s">
        <v>39</v>
      </c>
      <c r="C7700">
        <v>2096829</v>
      </c>
      <c r="D7700" s="4">
        <v>44017</v>
      </c>
      <c r="E7700" s="4">
        <v>43931</v>
      </c>
      <c r="F7700" s="4" t="s">
        <v>77</v>
      </c>
      <c r="G7700">
        <v>1</v>
      </c>
      <c r="H7700">
        <v>193</v>
      </c>
      <c r="I7700">
        <v>0</v>
      </c>
      <c r="J7700">
        <v>13256</v>
      </c>
      <c r="K7700">
        <v>513</v>
      </c>
      <c r="L7700">
        <v>-0.32752613240418116</v>
      </c>
      <c r="M7700">
        <v>-1</v>
      </c>
      <c r="N7700">
        <v>206.71428571428572</v>
      </c>
      <c r="O7700">
        <v>3</v>
      </c>
      <c r="P7700">
        <v>206.71428571428572</v>
      </c>
      <c r="Q7700">
        <v>3</v>
      </c>
    </row>
    <row r="7701" spans="1:17" x14ac:dyDescent="0.35">
      <c r="A7701" t="str">
        <f t="shared" si="120"/>
        <v>New Mexico44018</v>
      </c>
      <c r="B7701" t="s">
        <v>39</v>
      </c>
      <c r="C7701">
        <v>2096829</v>
      </c>
      <c r="D7701" s="4">
        <v>44018</v>
      </c>
      <c r="E7701" s="4">
        <v>43931</v>
      </c>
      <c r="F7701" s="4" t="s">
        <v>77</v>
      </c>
      <c r="G7701">
        <v>1</v>
      </c>
      <c r="H7701">
        <v>251</v>
      </c>
      <c r="I7701">
        <v>2</v>
      </c>
      <c r="J7701">
        <v>13507</v>
      </c>
      <c r="K7701">
        <v>515</v>
      </c>
      <c r="L7701">
        <v>0.30051813471502592</v>
      </c>
      <c r="M7701">
        <v>0</v>
      </c>
      <c r="N7701">
        <v>217.85714285714286</v>
      </c>
      <c r="O7701">
        <v>3.1428571428571428</v>
      </c>
      <c r="P7701">
        <v>217.85714285714286</v>
      </c>
      <c r="Q7701">
        <v>3.1428571428571428</v>
      </c>
    </row>
    <row r="7702" spans="1:17" x14ac:dyDescent="0.35">
      <c r="A7702" t="str">
        <f t="shared" si="120"/>
        <v>New Mexico44019</v>
      </c>
      <c r="B7702" t="s">
        <v>39</v>
      </c>
      <c r="C7702">
        <v>2096829</v>
      </c>
      <c r="D7702" s="4">
        <v>44019</v>
      </c>
      <c r="E7702" s="4">
        <v>43931</v>
      </c>
      <c r="F7702" s="4" t="s">
        <v>77</v>
      </c>
      <c r="G7702">
        <v>1</v>
      </c>
      <c r="H7702">
        <v>220</v>
      </c>
      <c r="I7702">
        <v>4</v>
      </c>
      <c r="J7702">
        <v>13727</v>
      </c>
      <c r="K7702">
        <v>519</v>
      </c>
      <c r="L7702">
        <v>-0.12350597609561753</v>
      </c>
      <c r="M7702">
        <v>1</v>
      </c>
      <c r="N7702">
        <v>225.71428571428572</v>
      </c>
      <c r="O7702">
        <v>3.1428571428571428</v>
      </c>
      <c r="P7702">
        <v>225.71428571428572</v>
      </c>
      <c r="Q7702">
        <v>3.1428571428571428</v>
      </c>
    </row>
    <row r="7703" spans="1:17" x14ac:dyDescent="0.35">
      <c r="A7703" t="str">
        <f t="shared" si="120"/>
        <v>New Mexico44020</v>
      </c>
      <c r="B7703" t="s">
        <v>39</v>
      </c>
      <c r="C7703">
        <v>2096829</v>
      </c>
      <c r="D7703" s="4">
        <v>44020</v>
      </c>
      <c r="E7703" s="4">
        <v>43931</v>
      </c>
      <c r="F7703" s="4" t="s">
        <v>77</v>
      </c>
      <c r="G7703">
        <v>1</v>
      </c>
      <c r="H7703">
        <v>290</v>
      </c>
      <c r="I7703">
        <v>8</v>
      </c>
      <c r="J7703">
        <v>14017</v>
      </c>
      <c r="K7703">
        <v>527</v>
      </c>
      <c r="L7703">
        <v>0.31818181818181818</v>
      </c>
      <c r="M7703">
        <v>1</v>
      </c>
      <c r="N7703">
        <v>248.71428571428572</v>
      </c>
      <c r="O7703">
        <v>3.8571428571428572</v>
      </c>
      <c r="P7703">
        <v>248.71428571428572</v>
      </c>
      <c r="Q7703">
        <v>3.8571428571428572</v>
      </c>
    </row>
    <row r="7704" spans="1:17" x14ac:dyDescent="0.35">
      <c r="A7704" t="str">
        <f t="shared" si="120"/>
        <v>New Mexico44021</v>
      </c>
      <c r="B7704" t="s">
        <v>39</v>
      </c>
      <c r="C7704">
        <v>2096829</v>
      </c>
      <c r="D7704" s="4">
        <v>44021</v>
      </c>
      <c r="E7704" s="4">
        <v>43931</v>
      </c>
      <c r="F7704" s="4" t="s">
        <v>77</v>
      </c>
      <c r="G7704">
        <v>1</v>
      </c>
      <c r="H7704">
        <v>234</v>
      </c>
      <c r="I7704">
        <v>6</v>
      </c>
      <c r="J7704">
        <v>14251</v>
      </c>
      <c r="K7704">
        <v>533</v>
      </c>
      <c r="L7704">
        <v>-0.19310344827586207</v>
      </c>
      <c r="M7704">
        <v>-0.25</v>
      </c>
      <c r="N7704">
        <v>247.28571428571428</v>
      </c>
      <c r="O7704">
        <v>4.2857142857142856</v>
      </c>
      <c r="P7704">
        <v>247.28571428571428</v>
      </c>
      <c r="Q7704">
        <v>4.2857142857142856</v>
      </c>
    </row>
    <row r="7705" spans="1:17" x14ac:dyDescent="0.35">
      <c r="A7705" t="str">
        <f t="shared" si="120"/>
        <v>New Mexico44022</v>
      </c>
      <c r="B7705" t="s">
        <v>39</v>
      </c>
      <c r="C7705">
        <v>2096829</v>
      </c>
      <c r="D7705" s="4">
        <v>44022</v>
      </c>
      <c r="E7705" s="4">
        <v>43931</v>
      </c>
      <c r="F7705" s="4" t="s">
        <v>77</v>
      </c>
      <c r="G7705">
        <v>1</v>
      </c>
      <c r="H7705">
        <v>298</v>
      </c>
      <c r="I7705">
        <v>6</v>
      </c>
      <c r="J7705">
        <v>14549</v>
      </c>
      <c r="K7705">
        <v>539</v>
      </c>
      <c r="L7705">
        <v>0.27350427350427353</v>
      </c>
      <c r="M7705">
        <v>0</v>
      </c>
      <c r="N7705">
        <v>253.28571428571428</v>
      </c>
      <c r="O7705">
        <v>4</v>
      </c>
      <c r="P7705">
        <v>253.28571428571428</v>
      </c>
      <c r="Q7705">
        <v>4</v>
      </c>
    </row>
    <row r="7706" spans="1:17" x14ac:dyDescent="0.35">
      <c r="A7706" t="str">
        <f t="shared" si="120"/>
        <v>New Mexico44023</v>
      </c>
      <c r="B7706" t="s">
        <v>39</v>
      </c>
      <c r="C7706">
        <v>2096829</v>
      </c>
      <c r="D7706" s="4">
        <v>44023</v>
      </c>
      <c r="E7706" s="4">
        <v>43931</v>
      </c>
      <c r="F7706" s="4" t="s">
        <v>77</v>
      </c>
      <c r="G7706">
        <v>1</v>
      </c>
      <c r="H7706">
        <v>224</v>
      </c>
      <c r="I7706">
        <v>4</v>
      </c>
      <c r="J7706">
        <v>14773</v>
      </c>
      <c r="K7706">
        <v>543</v>
      </c>
      <c r="L7706">
        <v>-0.24832214765100671</v>
      </c>
      <c r="M7706">
        <v>-0.33333333333333331</v>
      </c>
      <c r="N7706">
        <v>244.28571428571428</v>
      </c>
      <c r="O7706">
        <v>4.2857142857142856</v>
      </c>
      <c r="P7706">
        <v>244.28571428571428</v>
      </c>
      <c r="Q7706">
        <v>4.2857142857142856</v>
      </c>
    </row>
    <row r="7707" spans="1:17" x14ac:dyDescent="0.35">
      <c r="A7707" t="str">
        <f t="shared" si="120"/>
        <v>New Mexico44024</v>
      </c>
      <c r="B7707" t="s">
        <v>39</v>
      </c>
      <c r="C7707">
        <v>2096829</v>
      </c>
      <c r="D7707" s="4">
        <v>44024</v>
      </c>
      <c r="E7707" s="4">
        <v>43931</v>
      </c>
      <c r="F7707" s="4" t="s">
        <v>77</v>
      </c>
      <c r="G7707">
        <v>1</v>
      </c>
      <c r="H7707">
        <v>255</v>
      </c>
      <c r="I7707">
        <v>2</v>
      </c>
      <c r="J7707">
        <v>15028</v>
      </c>
      <c r="K7707">
        <v>545</v>
      </c>
      <c r="L7707">
        <v>0.13839285714285715</v>
      </c>
      <c r="M7707">
        <v>-0.5</v>
      </c>
      <c r="N7707">
        <v>253.14285714285714</v>
      </c>
      <c r="O7707">
        <v>4.5714285714285712</v>
      </c>
      <c r="P7707">
        <v>253.14285714285714</v>
      </c>
      <c r="Q7707">
        <v>4.5714285714285712</v>
      </c>
    </row>
    <row r="7708" spans="1:17" x14ac:dyDescent="0.35">
      <c r="A7708" t="str">
        <f t="shared" si="120"/>
        <v>New Mexico44025</v>
      </c>
      <c r="B7708" t="s">
        <v>39</v>
      </c>
      <c r="C7708">
        <v>2096829</v>
      </c>
      <c r="D7708" s="4">
        <v>44025</v>
      </c>
      <c r="E7708" s="4">
        <v>43931</v>
      </c>
      <c r="F7708" s="4" t="s">
        <v>77</v>
      </c>
      <c r="G7708">
        <v>1</v>
      </c>
      <c r="H7708">
        <v>263</v>
      </c>
      <c r="I7708">
        <v>3</v>
      </c>
      <c r="J7708">
        <v>15291</v>
      </c>
      <c r="K7708">
        <v>548</v>
      </c>
      <c r="L7708">
        <v>3.1372549019607843E-2</v>
      </c>
      <c r="M7708">
        <v>0.5</v>
      </c>
      <c r="N7708">
        <v>254.85714285714286</v>
      </c>
      <c r="O7708">
        <v>4.7142857142857144</v>
      </c>
      <c r="P7708">
        <v>254.85714285714286</v>
      </c>
      <c r="Q7708">
        <v>4.7142857142857144</v>
      </c>
    </row>
    <row r="7709" spans="1:17" x14ac:dyDescent="0.35">
      <c r="A7709" t="str">
        <f t="shared" si="120"/>
        <v>New Mexico44026</v>
      </c>
      <c r="B7709" t="s">
        <v>39</v>
      </c>
      <c r="C7709">
        <v>2096829</v>
      </c>
      <c r="D7709" s="4">
        <v>44026</v>
      </c>
      <c r="E7709" s="4">
        <v>43931</v>
      </c>
      <c r="F7709" s="4" t="s">
        <v>77</v>
      </c>
      <c r="G7709">
        <v>1</v>
      </c>
      <c r="H7709">
        <v>223</v>
      </c>
      <c r="I7709">
        <v>3</v>
      </c>
      <c r="J7709">
        <v>15514</v>
      </c>
      <c r="K7709">
        <v>551</v>
      </c>
      <c r="L7709">
        <v>-0.15209125475285171</v>
      </c>
      <c r="M7709">
        <v>0</v>
      </c>
      <c r="N7709">
        <v>255.28571428571428</v>
      </c>
      <c r="O7709">
        <v>4.5714285714285712</v>
      </c>
      <c r="P7709">
        <v>255.28571428571428</v>
      </c>
      <c r="Q7709">
        <v>4.5714285714285712</v>
      </c>
    </row>
    <row r="7710" spans="1:17" x14ac:dyDescent="0.35">
      <c r="A7710" t="str">
        <f t="shared" si="120"/>
        <v>New Mexico44027</v>
      </c>
      <c r="B7710" t="s">
        <v>39</v>
      </c>
      <c r="C7710">
        <v>2096829</v>
      </c>
      <c r="D7710" s="4">
        <v>44027</v>
      </c>
      <c r="E7710" s="4">
        <v>43931</v>
      </c>
      <c r="F7710" s="4" t="s">
        <v>77</v>
      </c>
      <c r="G7710">
        <v>1</v>
      </c>
      <c r="H7710">
        <v>327</v>
      </c>
      <c r="I7710">
        <v>6</v>
      </c>
      <c r="J7710">
        <v>15841</v>
      </c>
      <c r="K7710">
        <v>557</v>
      </c>
      <c r="L7710">
        <v>0.46636771300448432</v>
      </c>
      <c r="M7710">
        <v>1</v>
      </c>
      <c r="N7710">
        <v>260.57142857142856</v>
      </c>
      <c r="O7710">
        <v>4.2857142857142856</v>
      </c>
      <c r="P7710">
        <v>260.57142857142856</v>
      </c>
      <c r="Q7710">
        <v>4.2857142857142856</v>
      </c>
    </row>
    <row r="7711" spans="1:17" x14ac:dyDescent="0.35">
      <c r="A7711" t="str">
        <f t="shared" si="120"/>
        <v>New Mexico44028</v>
      </c>
      <c r="B7711" t="s">
        <v>39</v>
      </c>
      <c r="C7711">
        <v>2096829</v>
      </c>
      <c r="D7711" s="4">
        <v>44028</v>
      </c>
      <c r="E7711" s="4">
        <v>43931</v>
      </c>
      <c r="F7711" s="4" t="s">
        <v>77</v>
      </c>
      <c r="G7711">
        <v>1</v>
      </c>
      <c r="H7711">
        <v>297</v>
      </c>
      <c r="I7711">
        <v>5</v>
      </c>
      <c r="J7711">
        <v>16138</v>
      </c>
      <c r="K7711">
        <v>562</v>
      </c>
      <c r="L7711">
        <v>-9.1743119266055051E-2</v>
      </c>
      <c r="M7711">
        <v>-0.16666666666666666</v>
      </c>
      <c r="N7711">
        <v>269.57142857142856</v>
      </c>
      <c r="O7711">
        <v>4.1428571428571432</v>
      </c>
      <c r="P7711">
        <v>269.57142857142856</v>
      </c>
      <c r="Q7711">
        <v>4.1428571428571432</v>
      </c>
    </row>
    <row r="7712" spans="1:17" x14ac:dyDescent="0.35">
      <c r="A7712" t="str">
        <f t="shared" si="120"/>
        <v>New Mexico44029</v>
      </c>
      <c r="B7712" t="s">
        <v>39</v>
      </c>
      <c r="C7712">
        <v>2096829</v>
      </c>
      <c r="D7712" s="4">
        <v>44029</v>
      </c>
      <c r="E7712" s="4">
        <v>43931</v>
      </c>
      <c r="F7712" s="4" t="s">
        <v>77</v>
      </c>
      <c r="G7712">
        <v>1</v>
      </c>
      <c r="H7712">
        <v>318</v>
      </c>
      <c r="I7712">
        <v>3</v>
      </c>
      <c r="J7712">
        <v>16456</v>
      </c>
      <c r="K7712">
        <v>565</v>
      </c>
      <c r="L7712">
        <v>7.0707070707070704E-2</v>
      </c>
      <c r="M7712">
        <v>-0.4</v>
      </c>
      <c r="N7712">
        <v>272.42857142857144</v>
      </c>
      <c r="O7712">
        <v>3.7142857142857144</v>
      </c>
      <c r="P7712">
        <v>272.42857142857144</v>
      </c>
      <c r="Q7712">
        <v>3.7142857142857144</v>
      </c>
    </row>
    <row r="7713" spans="1:17" x14ac:dyDescent="0.35">
      <c r="A7713" t="str">
        <f t="shared" si="120"/>
        <v>New Mexico44030</v>
      </c>
      <c r="B7713" t="s">
        <v>39</v>
      </c>
      <c r="C7713">
        <v>2096829</v>
      </c>
      <c r="D7713" s="4">
        <v>44030</v>
      </c>
      <c r="E7713" s="4">
        <v>43931</v>
      </c>
      <c r="F7713" s="4" t="s">
        <v>77</v>
      </c>
      <c r="G7713">
        <v>1</v>
      </c>
      <c r="H7713">
        <v>280</v>
      </c>
      <c r="I7713">
        <v>4</v>
      </c>
      <c r="J7713">
        <v>16736</v>
      </c>
      <c r="K7713">
        <v>569</v>
      </c>
      <c r="L7713">
        <v>-0.11949685534591195</v>
      </c>
      <c r="M7713">
        <v>0.33333333333333331</v>
      </c>
      <c r="N7713">
        <v>280.42857142857144</v>
      </c>
      <c r="O7713">
        <v>3.7142857142857144</v>
      </c>
      <c r="P7713">
        <v>280.42857142857144</v>
      </c>
      <c r="Q7713">
        <v>3.7142857142857144</v>
      </c>
    </row>
    <row r="7714" spans="1:17" x14ac:dyDescent="0.35">
      <c r="A7714" t="str">
        <f t="shared" si="120"/>
        <v>New Mexico44031</v>
      </c>
      <c r="B7714" t="s">
        <v>39</v>
      </c>
      <c r="C7714">
        <v>2096829</v>
      </c>
      <c r="D7714" s="4">
        <v>44031</v>
      </c>
      <c r="E7714" s="4">
        <v>43931</v>
      </c>
      <c r="F7714" s="4" t="s">
        <v>77</v>
      </c>
      <c r="G7714">
        <v>1</v>
      </c>
      <c r="H7714">
        <v>235</v>
      </c>
      <c r="I7714">
        <v>2</v>
      </c>
      <c r="J7714">
        <v>16971</v>
      </c>
      <c r="K7714">
        <v>571</v>
      </c>
      <c r="L7714">
        <v>-0.16071428571428573</v>
      </c>
      <c r="M7714">
        <v>-0.5</v>
      </c>
      <c r="N7714">
        <v>277.57142857142856</v>
      </c>
      <c r="O7714">
        <v>3.7142857142857144</v>
      </c>
      <c r="P7714">
        <v>277.57142857142856</v>
      </c>
      <c r="Q7714">
        <v>3.7142857142857144</v>
      </c>
    </row>
    <row r="7715" spans="1:17" x14ac:dyDescent="0.35">
      <c r="A7715" t="str">
        <f t="shared" si="120"/>
        <v>New Mexico44032</v>
      </c>
      <c r="B7715" t="s">
        <v>39</v>
      </c>
      <c r="C7715">
        <v>2096829</v>
      </c>
      <c r="D7715" s="4">
        <v>44032</v>
      </c>
      <c r="E7715" s="4">
        <v>43931</v>
      </c>
      <c r="F7715" s="4" t="s">
        <v>77</v>
      </c>
      <c r="G7715">
        <v>1</v>
      </c>
      <c r="H7715">
        <v>244</v>
      </c>
      <c r="I7715">
        <v>7</v>
      </c>
      <c r="J7715">
        <v>17215</v>
      </c>
      <c r="K7715">
        <v>578</v>
      </c>
      <c r="L7715">
        <v>3.8297872340425532E-2</v>
      </c>
      <c r="M7715">
        <v>2.5</v>
      </c>
      <c r="N7715">
        <v>274.85714285714283</v>
      </c>
      <c r="O7715">
        <v>4.2857142857142856</v>
      </c>
      <c r="P7715">
        <v>274.85714285714283</v>
      </c>
      <c r="Q7715">
        <v>4.2857142857142856</v>
      </c>
    </row>
    <row r="7716" spans="1:17" x14ac:dyDescent="0.35">
      <c r="A7716" t="str">
        <f t="shared" si="120"/>
        <v>New Mexico44033</v>
      </c>
      <c r="B7716" t="s">
        <v>39</v>
      </c>
      <c r="C7716">
        <v>2096829</v>
      </c>
      <c r="D7716" s="4">
        <v>44033</v>
      </c>
      <c r="E7716" s="4">
        <v>43931</v>
      </c>
      <c r="F7716" s="4" t="s">
        <v>77</v>
      </c>
      <c r="G7716">
        <v>1</v>
      </c>
      <c r="H7716">
        <v>302</v>
      </c>
      <c r="I7716">
        <v>10</v>
      </c>
      <c r="J7716">
        <v>17517</v>
      </c>
      <c r="K7716">
        <v>588</v>
      </c>
      <c r="L7716">
        <v>0.23770491803278687</v>
      </c>
      <c r="M7716">
        <v>0.42857142857142855</v>
      </c>
      <c r="N7716">
        <v>286.14285714285717</v>
      </c>
      <c r="O7716">
        <v>5.2857142857142856</v>
      </c>
      <c r="P7716">
        <v>286.14285714285717</v>
      </c>
      <c r="Q7716">
        <v>5.2857142857142856</v>
      </c>
    </row>
    <row r="7717" spans="1:17" x14ac:dyDescent="0.35">
      <c r="A7717" t="str">
        <f t="shared" si="120"/>
        <v>New Mexico44034</v>
      </c>
      <c r="B7717" t="s">
        <v>39</v>
      </c>
      <c r="C7717">
        <v>2096829</v>
      </c>
      <c r="D7717" s="4">
        <v>44034</v>
      </c>
      <c r="E7717" s="4">
        <v>43931</v>
      </c>
      <c r="F7717" s="4" t="s">
        <v>77</v>
      </c>
      <c r="G7717">
        <v>1</v>
      </c>
      <c r="H7717">
        <v>311</v>
      </c>
      <c r="I7717">
        <v>3</v>
      </c>
      <c r="J7717">
        <v>17828</v>
      </c>
      <c r="K7717">
        <v>591</v>
      </c>
      <c r="L7717">
        <v>2.9801324503311258E-2</v>
      </c>
      <c r="M7717">
        <v>-0.7</v>
      </c>
      <c r="N7717">
        <v>283.85714285714283</v>
      </c>
      <c r="O7717">
        <v>4.8571428571428568</v>
      </c>
      <c r="P7717">
        <v>283.85714285714283</v>
      </c>
      <c r="Q7717">
        <v>4.8571428571428568</v>
      </c>
    </row>
    <row r="7718" spans="1:17" x14ac:dyDescent="0.35">
      <c r="A7718" t="str">
        <f t="shared" si="120"/>
        <v>New Mexico44035</v>
      </c>
      <c r="B7718" t="s">
        <v>39</v>
      </c>
      <c r="C7718">
        <v>2096829</v>
      </c>
      <c r="D7718" s="4">
        <v>44035</v>
      </c>
      <c r="E7718" s="4">
        <v>43931</v>
      </c>
      <c r="F7718" s="4" t="s">
        <v>77</v>
      </c>
      <c r="G7718">
        <v>1</v>
      </c>
      <c r="H7718">
        <v>335</v>
      </c>
      <c r="I7718">
        <v>5</v>
      </c>
      <c r="J7718">
        <v>18163</v>
      </c>
      <c r="K7718">
        <v>596</v>
      </c>
      <c r="L7718">
        <v>7.7170418006430874E-2</v>
      </c>
      <c r="M7718">
        <v>0.66666666666666663</v>
      </c>
      <c r="N7718">
        <v>289.28571428571428</v>
      </c>
      <c r="O7718">
        <v>4.8571428571428568</v>
      </c>
      <c r="P7718">
        <v>289.28571428571428</v>
      </c>
      <c r="Q7718">
        <v>4.8571428571428568</v>
      </c>
    </row>
    <row r="7719" spans="1:17" x14ac:dyDescent="0.35">
      <c r="A7719" t="str">
        <f t="shared" si="120"/>
        <v>New Mexico44036</v>
      </c>
      <c r="B7719" t="s">
        <v>39</v>
      </c>
      <c r="C7719">
        <v>2096829</v>
      </c>
      <c r="D7719" s="4">
        <v>44036</v>
      </c>
      <c r="E7719" s="4">
        <v>43931</v>
      </c>
      <c r="F7719" s="4" t="s">
        <v>77</v>
      </c>
      <c r="G7719">
        <v>1</v>
      </c>
      <c r="H7719">
        <v>312</v>
      </c>
      <c r="I7719">
        <v>5</v>
      </c>
      <c r="J7719">
        <v>18475</v>
      </c>
      <c r="K7719">
        <v>601</v>
      </c>
      <c r="L7719">
        <v>-6.8656716417910449E-2</v>
      </c>
      <c r="M7719">
        <v>0</v>
      </c>
      <c r="N7719">
        <v>288.42857142857144</v>
      </c>
      <c r="O7719">
        <v>5.1428571428571432</v>
      </c>
      <c r="P7719">
        <v>288.42857142857144</v>
      </c>
      <c r="Q7719">
        <v>5.1428571428571432</v>
      </c>
    </row>
    <row r="7720" spans="1:17" x14ac:dyDescent="0.35">
      <c r="A7720" t="str">
        <f t="shared" si="120"/>
        <v>New Mexico44037</v>
      </c>
      <c r="B7720" t="s">
        <v>39</v>
      </c>
      <c r="C7720">
        <v>2096829</v>
      </c>
      <c r="D7720" s="4">
        <v>44037</v>
      </c>
      <c r="E7720" s="4">
        <v>43931</v>
      </c>
      <c r="F7720" s="4" t="s">
        <v>77</v>
      </c>
      <c r="G7720">
        <v>1</v>
      </c>
      <c r="H7720">
        <v>313</v>
      </c>
      <c r="I7720">
        <v>6</v>
      </c>
      <c r="J7720">
        <v>18788</v>
      </c>
      <c r="K7720">
        <v>607</v>
      </c>
      <c r="L7720">
        <v>3.205128205128205E-3</v>
      </c>
      <c r="M7720">
        <v>0.2</v>
      </c>
      <c r="N7720">
        <v>293.14285714285717</v>
      </c>
      <c r="O7720">
        <v>5.4285714285714288</v>
      </c>
      <c r="P7720">
        <v>293.14285714285717</v>
      </c>
      <c r="Q7720">
        <v>5.4285714285714288</v>
      </c>
    </row>
    <row r="7721" spans="1:17" x14ac:dyDescent="0.35">
      <c r="A7721" t="str">
        <f t="shared" si="120"/>
        <v>New Mexico44038</v>
      </c>
      <c r="B7721" t="s">
        <v>39</v>
      </c>
      <c r="C7721">
        <v>2096829</v>
      </c>
      <c r="D7721" s="4">
        <v>44038</v>
      </c>
      <c r="E7721" s="4">
        <v>43931</v>
      </c>
      <c r="F7721" s="4" t="s">
        <v>77</v>
      </c>
      <c r="G7721">
        <v>1</v>
      </c>
      <c r="H7721">
        <v>254</v>
      </c>
      <c r="I7721">
        <v>7</v>
      </c>
      <c r="J7721">
        <v>19042</v>
      </c>
      <c r="K7721">
        <v>614</v>
      </c>
      <c r="L7721">
        <v>-0.18849840255591055</v>
      </c>
      <c r="M7721">
        <v>0.16666666666666666</v>
      </c>
      <c r="N7721">
        <v>295.85714285714283</v>
      </c>
      <c r="O7721">
        <v>6.1428571428571432</v>
      </c>
      <c r="P7721">
        <v>295.85714285714283</v>
      </c>
      <c r="Q7721">
        <v>6.1428571428571432</v>
      </c>
    </row>
    <row r="7722" spans="1:17" x14ac:dyDescent="0.35">
      <c r="A7722" t="str">
        <f t="shared" si="120"/>
        <v>New Mexico44039</v>
      </c>
      <c r="B7722" t="s">
        <v>39</v>
      </c>
      <c r="C7722">
        <v>2096829</v>
      </c>
      <c r="D7722" s="4">
        <v>44039</v>
      </c>
      <c r="E7722" s="4">
        <v>43931</v>
      </c>
      <c r="F7722" s="4" t="s">
        <v>77</v>
      </c>
      <c r="G7722">
        <v>1</v>
      </c>
      <c r="H7722">
        <v>460</v>
      </c>
      <c r="I7722">
        <v>5</v>
      </c>
      <c r="J7722">
        <v>19502</v>
      </c>
      <c r="K7722">
        <v>619</v>
      </c>
      <c r="L7722">
        <v>0.8110236220472441</v>
      </c>
      <c r="M7722">
        <v>-0.2857142857142857</v>
      </c>
      <c r="N7722">
        <v>326.71428571428572</v>
      </c>
      <c r="O7722">
        <v>5.8571428571428568</v>
      </c>
      <c r="P7722">
        <v>326.71428571428572</v>
      </c>
      <c r="Q7722">
        <v>5.8571428571428568</v>
      </c>
    </row>
    <row r="7723" spans="1:17" x14ac:dyDescent="0.35">
      <c r="A7723" t="str">
        <f t="shared" si="120"/>
        <v>New Mexico44040</v>
      </c>
      <c r="B7723" t="s">
        <v>39</v>
      </c>
      <c r="C7723">
        <v>2096829</v>
      </c>
      <c r="D7723" s="4">
        <v>44040</v>
      </c>
      <c r="E7723" s="4">
        <v>43931</v>
      </c>
      <c r="F7723" s="4" t="s">
        <v>77</v>
      </c>
      <c r="G7723">
        <v>1</v>
      </c>
      <c r="H7723">
        <v>289</v>
      </c>
      <c r="I7723">
        <v>7</v>
      </c>
      <c r="J7723">
        <v>19791</v>
      </c>
      <c r="K7723">
        <v>626</v>
      </c>
      <c r="L7723">
        <v>-0.37173913043478263</v>
      </c>
      <c r="M7723">
        <v>0.4</v>
      </c>
      <c r="N7723">
        <v>324.85714285714283</v>
      </c>
      <c r="O7723">
        <v>5.4285714285714288</v>
      </c>
      <c r="P7723">
        <v>324.85714285714283</v>
      </c>
      <c r="Q7723">
        <v>5.4285714285714288</v>
      </c>
    </row>
    <row r="7724" spans="1:17" x14ac:dyDescent="0.35">
      <c r="A7724" t="str">
        <f t="shared" si="120"/>
        <v>New Mexico44041</v>
      </c>
      <c r="B7724" t="s">
        <v>39</v>
      </c>
      <c r="C7724">
        <v>2096829</v>
      </c>
      <c r="D7724" s="4">
        <v>44041</v>
      </c>
      <c r="E7724" s="4">
        <v>43931</v>
      </c>
      <c r="F7724" s="4" t="s">
        <v>77</v>
      </c>
      <c r="G7724">
        <v>1</v>
      </c>
      <c r="H7724">
        <v>345</v>
      </c>
      <c r="I7724">
        <v>6</v>
      </c>
      <c r="J7724">
        <v>20136</v>
      </c>
      <c r="K7724">
        <v>632</v>
      </c>
      <c r="L7724">
        <v>0.19377162629757785</v>
      </c>
      <c r="M7724">
        <v>-0.14285714285714285</v>
      </c>
      <c r="N7724">
        <v>329.71428571428572</v>
      </c>
      <c r="O7724">
        <v>5.8571428571428568</v>
      </c>
      <c r="P7724">
        <v>329.71428571428572</v>
      </c>
      <c r="Q7724">
        <v>5.8571428571428568</v>
      </c>
    </row>
    <row r="7725" spans="1:17" x14ac:dyDescent="0.35">
      <c r="A7725" t="str">
        <f t="shared" si="120"/>
        <v>New Mexico44042</v>
      </c>
      <c r="B7725" t="s">
        <v>39</v>
      </c>
      <c r="C7725">
        <v>2096829</v>
      </c>
      <c r="D7725" s="4">
        <v>44042</v>
      </c>
      <c r="E7725" s="4">
        <v>43931</v>
      </c>
      <c r="F7725" s="4" t="s">
        <v>77</v>
      </c>
      <c r="G7725">
        <v>1</v>
      </c>
      <c r="H7725">
        <v>252</v>
      </c>
      <c r="I7725">
        <v>3</v>
      </c>
      <c r="J7725">
        <v>20388</v>
      </c>
      <c r="K7725">
        <v>635</v>
      </c>
      <c r="L7725">
        <v>-0.26956521739130435</v>
      </c>
      <c r="M7725">
        <v>-0.5</v>
      </c>
      <c r="N7725">
        <v>317.85714285714283</v>
      </c>
      <c r="O7725">
        <v>5.5714285714285712</v>
      </c>
      <c r="P7725">
        <v>317.85714285714283</v>
      </c>
      <c r="Q7725">
        <v>5.5714285714285712</v>
      </c>
    </row>
    <row r="7726" spans="1:17" x14ac:dyDescent="0.35">
      <c r="A7726" t="str">
        <f t="shared" si="120"/>
        <v>New Mexico44043</v>
      </c>
      <c r="B7726" t="s">
        <v>39</v>
      </c>
      <c r="C7726">
        <v>2096829</v>
      </c>
      <c r="D7726" s="4">
        <v>44043</v>
      </c>
      <c r="E7726" s="4">
        <v>43931</v>
      </c>
      <c r="F7726" s="4" t="s">
        <v>77</v>
      </c>
      <c r="G7726">
        <v>1</v>
      </c>
      <c r="H7726">
        <v>212</v>
      </c>
      <c r="I7726">
        <v>7</v>
      </c>
      <c r="J7726">
        <v>20600</v>
      </c>
      <c r="K7726">
        <v>642</v>
      </c>
      <c r="L7726">
        <v>-0.15873015873015872</v>
      </c>
      <c r="M7726">
        <v>1.3333333333333333</v>
      </c>
      <c r="N7726">
        <v>303.57142857142856</v>
      </c>
      <c r="O7726">
        <v>5.8571428571428568</v>
      </c>
      <c r="P7726">
        <v>303.57142857142856</v>
      </c>
      <c r="Q7726">
        <v>5.8571428571428568</v>
      </c>
    </row>
    <row r="7727" spans="1:17" x14ac:dyDescent="0.35">
      <c r="A7727" t="str">
        <f t="shared" si="120"/>
        <v>New Mexico44044</v>
      </c>
      <c r="B7727" t="s">
        <v>39</v>
      </c>
      <c r="C7727">
        <v>2096829</v>
      </c>
      <c r="D7727" s="4">
        <v>44044</v>
      </c>
      <c r="E7727" s="4">
        <v>43931</v>
      </c>
      <c r="F7727" s="4" t="s">
        <v>77</v>
      </c>
      <c r="G7727">
        <v>1</v>
      </c>
      <c r="H7727">
        <v>196</v>
      </c>
      <c r="I7727">
        <v>9</v>
      </c>
      <c r="J7727">
        <v>20796</v>
      </c>
      <c r="K7727">
        <v>651</v>
      </c>
      <c r="L7727">
        <v>-7.5471698113207544E-2</v>
      </c>
      <c r="M7727">
        <v>0.2857142857142857</v>
      </c>
      <c r="N7727">
        <v>286.85714285714283</v>
      </c>
      <c r="O7727">
        <v>6.2857142857142856</v>
      </c>
      <c r="P7727">
        <v>286.85714285714283</v>
      </c>
      <c r="Q7727">
        <v>6.2857142857142856</v>
      </c>
    </row>
    <row r="7728" spans="1:17" x14ac:dyDescent="0.35">
      <c r="A7728" t="str">
        <f t="shared" si="120"/>
        <v>New Mexico44045</v>
      </c>
      <c r="B7728" t="s">
        <v>39</v>
      </c>
      <c r="C7728">
        <v>2096829</v>
      </c>
      <c r="D7728" s="4">
        <v>44045</v>
      </c>
      <c r="E7728" s="4">
        <v>43931</v>
      </c>
      <c r="F7728" s="4" t="s">
        <v>77</v>
      </c>
      <c r="G7728">
        <v>1</v>
      </c>
      <c r="H7728">
        <v>220</v>
      </c>
      <c r="I7728">
        <v>3</v>
      </c>
      <c r="J7728">
        <v>21016</v>
      </c>
      <c r="K7728">
        <v>654</v>
      </c>
      <c r="L7728">
        <v>0.12244897959183673</v>
      </c>
      <c r="M7728">
        <v>-0.66666666666666663</v>
      </c>
      <c r="N7728">
        <v>282</v>
      </c>
      <c r="O7728">
        <v>5.7142857142857144</v>
      </c>
      <c r="P7728">
        <v>282</v>
      </c>
      <c r="Q7728">
        <v>5.7142857142857144</v>
      </c>
    </row>
    <row r="7729" spans="1:17" x14ac:dyDescent="0.35">
      <c r="A7729" t="str">
        <f t="shared" si="120"/>
        <v>New Mexico44046</v>
      </c>
      <c r="B7729" t="s">
        <v>39</v>
      </c>
      <c r="C7729">
        <v>2096829</v>
      </c>
      <c r="D7729" s="4">
        <v>44046</v>
      </c>
      <c r="E7729" s="4">
        <v>43931</v>
      </c>
      <c r="F7729" s="4" t="s">
        <v>77</v>
      </c>
      <c r="G7729">
        <v>1</v>
      </c>
      <c r="H7729">
        <v>114</v>
      </c>
      <c r="I7729">
        <v>1</v>
      </c>
      <c r="J7729">
        <v>21130</v>
      </c>
      <c r="K7729">
        <v>655</v>
      </c>
      <c r="L7729">
        <v>-0.48181818181818181</v>
      </c>
      <c r="M7729">
        <v>-0.66666666666666663</v>
      </c>
      <c r="N7729">
        <v>232.57142857142858</v>
      </c>
      <c r="O7729">
        <v>5.1428571428571432</v>
      </c>
      <c r="P7729">
        <v>232.57142857142858</v>
      </c>
      <c r="Q7729">
        <v>5.1428571428571432</v>
      </c>
    </row>
    <row r="7730" spans="1:17" x14ac:dyDescent="0.35">
      <c r="A7730" t="str">
        <f t="shared" si="120"/>
        <v>New Mexico44047</v>
      </c>
      <c r="B7730" t="s">
        <v>39</v>
      </c>
      <c r="C7730">
        <v>2096829</v>
      </c>
      <c r="D7730" s="4">
        <v>44047</v>
      </c>
      <c r="E7730" s="4">
        <v>43931</v>
      </c>
      <c r="F7730" s="4" t="s">
        <v>77</v>
      </c>
      <c r="G7730">
        <v>1</v>
      </c>
      <c r="H7730">
        <v>210</v>
      </c>
      <c r="I7730">
        <v>3</v>
      </c>
      <c r="J7730">
        <v>21340</v>
      </c>
      <c r="K7730">
        <v>658</v>
      </c>
      <c r="L7730">
        <v>0.84210526315789469</v>
      </c>
      <c r="M7730">
        <v>2</v>
      </c>
      <c r="N7730">
        <v>221.28571428571428</v>
      </c>
      <c r="O7730">
        <v>4.5714285714285712</v>
      </c>
      <c r="P7730">
        <v>221.28571428571428</v>
      </c>
      <c r="Q7730">
        <v>4.5714285714285712</v>
      </c>
    </row>
    <row r="7731" spans="1:17" x14ac:dyDescent="0.35">
      <c r="A7731" t="str">
        <f t="shared" si="120"/>
        <v>New Mexico44048</v>
      </c>
      <c r="B7731" t="s">
        <v>39</v>
      </c>
      <c r="C7731">
        <v>2096829</v>
      </c>
      <c r="D7731" s="4">
        <v>44048</v>
      </c>
      <c r="E7731" s="4">
        <v>43931</v>
      </c>
      <c r="F7731" s="4" t="s">
        <v>77</v>
      </c>
      <c r="G7731">
        <v>1</v>
      </c>
      <c r="H7731">
        <v>226</v>
      </c>
      <c r="I7731">
        <v>9</v>
      </c>
      <c r="J7731">
        <v>21566</v>
      </c>
      <c r="K7731">
        <v>667</v>
      </c>
      <c r="L7731">
        <v>7.6190476190476197E-2</v>
      </c>
      <c r="M7731">
        <v>2</v>
      </c>
      <c r="N7731">
        <v>204.28571428571428</v>
      </c>
      <c r="O7731">
        <v>5</v>
      </c>
      <c r="P7731">
        <v>204.28571428571428</v>
      </c>
      <c r="Q7731">
        <v>5</v>
      </c>
    </row>
    <row r="7732" spans="1:17" x14ac:dyDescent="0.35">
      <c r="A7732" t="str">
        <f t="shared" si="120"/>
        <v>New Mexico44049</v>
      </c>
      <c r="B7732" t="s">
        <v>39</v>
      </c>
      <c r="C7732">
        <v>2096829</v>
      </c>
      <c r="D7732" s="4">
        <v>44049</v>
      </c>
      <c r="E7732" s="4">
        <v>43931</v>
      </c>
      <c r="F7732" s="4" t="s">
        <v>77</v>
      </c>
      <c r="G7732">
        <v>1</v>
      </c>
      <c r="H7732">
        <v>207</v>
      </c>
      <c r="I7732">
        <v>2</v>
      </c>
      <c r="J7732">
        <v>21773</v>
      </c>
      <c r="K7732">
        <v>669</v>
      </c>
      <c r="L7732">
        <v>-8.4070796460176997E-2</v>
      </c>
      <c r="M7732">
        <v>-0.77777777777777779</v>
      </c>
      <c r="N7732">
        <v>197.85714285714286</v>
      </c>
      <c r="O7732">
        <v>4.8571428571428568</v>
      </c>
      <c r="P7732">
        <v>197.85714285714286</v>
      </c>
      <c r="Q7732">
        <v>4.8571428571428568</v>
      </c>
    </row>
    <row r="7733" spans="1:17" x14ac:dyDescent="0.35">
      <c r="A7733" t="str">
        <f t="shared" si="120"/>
        <v>New Mexico44050</v>
      </c>
      <c r="B7733" t="s">
        <v>39</v>
      </c>
      <c r="C7733">
        <v>2096829</v>
      </c>
      <c r="D7733" s="4">
        <v>44050</v>
      </c>
      <c r="E7733" s="4">
        <v>43931</v>
      </c>
      <c r="F7733" s="4" t="s">
        <v>77</v>
      </c>
      <c r="G7733">
        <v>1</v>
      </c>
      <c r="H7733">
        <v>192</v>
      </c>
      <c r="I7733">
        <v>6</v>
      </c>
      <c r="J7733">
        <v>21965</v>
      </c>
      <c r="K7733">
        <v>675</v>
      </c>
      <c r="L7733">
        <v>-7.2463768115942032E-2</v>
      </c>
      <c r="M7733">
        <v>2</v>
      </c>
      <c r="N7733">
        <v>195</v>
      </c>
      <c r="O7733">
        <v>4.7142857142857144</v>
      </c>
      <c r="P7733">
        <v>195</v>
      </c>
      <c r="Q7733">
        <v>4.7142857142857144</v>
      </c>
    </row>
    <row r="7734" spans="1:17" x14ac:dyDescent="0.35">
      <c r="A7734" t="str">
        <f t="shared" si="120"/>
        <v>New Mexico44051</v>
      </c>
      <c r="B7734" t="s">
        <v>39</v>
      </c>
      <c r="C7734">
        <v>2096829</v>
      </c>
      <c r="D7734" s="4">
        <v>44051</v>
      </c>
      <c r="E7734" s="4">
        <v>43931</v>
      </c>
      <c r="F7734" s="4" t="s">
        <v>77</v>
      </c>
      <c r="G7734">
        <v>1</v>
      </c>
      <c r="H7734">
        <v>150</v>
      </c>
      <c r="I7734">
        <v>6</v>
      </c>
      <c r="J7734">
        <v>22115</v>
      </c>
      <c r="K7734">
        <v>681</v>
      </c>
      <c r="L7734">
        <v>-0.21875</v>
      </c>
      <c r="M7734">
        <v>0</v>
      </c>
      <c r="N7734">
        <v>188.42857142857142</v>
      </c>
      <c r="O7734">
        <v>4.2857142857142856</v>
      </c>
      <c r="P7734">
        <v>188.42857142857142</v>
      </c>
      <c r="Q7734">
        <v>4.2857142857142856</v>
      </c>
    </row>
    <row r="7735" spans="1:17" x14ac:dyDescent="0.35">
      <c r="A7735" t="str">
        <f t="shared" si="120"/>
        <v>New Mexico44052</v>
      </c>
      <c r="B7735" t="s">
        <v>39</v>
      </c>
      <c r="C7735">
        <v>2096829</v>
      </c>
      <c r="D7735" s="4">
        <v>44052</v>
      </c>
      <c r="E7735" s="4">
        <v>43931</v>
      </c>
      <c r="F7735" s="4" t="s">
        <v>77</v>
      </c>
      <c r="G7735">
        <v>1</v>
      </c>
      <c r="H7735">
        <v>200</v>
      </c>
      <c r="I7735">
        <v>4</v>
      </c>
      <c r="J7735">
        <v>22315</v>
      </c>
      <c r="K7735">
        <v>685</v>
      </c>
      <c r="L7735">
        <v>0.33333333333333331</v>
      </c>
      <c r="M7735">
        <v>-0.33333333333333331</v>
      </c>
      <c r="N7735">
        <v>185.57142857142858</v>
      </c>
      <c r="O7735">
        <v>4.4285714285714288</v>
      </c>
      <c r="P7735">
        <v>185.57142857142858</v>
      </c>
      <c r="Q7735">
        <v>4.4285714285714288</v>
      </c>
    </row>
    <row r="7736" spans="1:17" x14ac:dyDescent="0.35">
      <c r="A7736" t="str">
        <f t="shared" si="120"/>
        <v>New Mexico44053</v>
      </c>
      <c r="B7736" t="s">
        <v>39</v>
      </c>
      <c r="C7736">
        <v>2096829</v>
      </c>
      <c r="D7736" s="4">
        <v>44053</v>
      </c>
      <c r="E7736" s="4">
        <v>43931</v>
      </c>
      <c r="F7736" s="4" t="s">
        <v>77</v>
      </c>
      <c r="G7736">
        <v>1</v>
      </c>
      <c r="H7736">
        <v>129</v>
      </c>
      <c r="I7736">
        <v>5</v>
      </c>
      <c r="J7736">
        <v>22444</v>
      </c>
      <c r="K7736">
        <v>690</v>
      </c>
      <c r="L7736">
        <v>-0.35499999999999998</v>
      </c>
      <c r="M7736">
        <v>0.25</v>
      </c>
      <c r="N7736">
        <v>187.71428571428572</v>
      </c>
      <c r="O7736">
        <v>5</v>
      </c>
      <c r="P7736">
        <v>187.71428571428572</v>
      </c>
      <c r="Q7736">
        <v>5</v>
      </c>
    </row>
    <row r="7737" spans="1:17" x14ac:dyDescent="0.35">
      <c r="A7737" t="str">
        <f t="shared" si="120"/>
        <v>New Mexico44054</v>
      </c>
      <c r="B7737" t="s">
        <v>39</v>
      </c>
      <c r="C7737">
        <v>2096829</v>
      </c>
      <c r="D7737" s="4">
        <v>44054</v>
      </c>
      <c r="E7737" s="4">
        <v>43931</v>
      </c>
      <c r="F7737" s="4" t="s">
        <v>77</v>
      </c>
      <c r="G7737">
        <v>1</v>
      </c>
      <c r="H7737">
        <v>199</v>
      </c>
      <c r="I7737">
        <v>3</v>
      </c>
      <c r="J7737">
        <v>22643</v>
      </c>
      <c r="K7737">
        <v>693</v>
      </c>
      <c r="L7737">
        <v>0.54263565891472865</v>
      </c>
      <c r="M7737">
        <v>-0.4</v>
      </c>
      <c r="N7737">
        <v>186.14285714285714</v>
      </c>
      <c r="O7737">
        <v>5</v>
      </c>
      <c r="P7737">
        <v>186.14285714285714</v>
      </c>
      <c r="Q7737">
        <v>5</v>
      </c>
    </row>
    <row r="7738" spans="1:17" x14ac:dyDescent="0.35">
      <c r="A7738" t="str">
        <f t="shared" si="120"/>
        <v>New Mexico44055</v>
      </c>
      <c r="B7738" t="s">
        <v>39</v>
      </c>
      <c r="C7738">
        <v>2096829</v>
      </c>
      <c r="D7738" s="4">
        <v>44055</v>
      </c>
      <c r="E7738" s="4">
        <v>43931</v>
      </c>
      <c r="F7738" s="4" t="s">
        <v>77</v>
      </c>
      <c r="G7738">
        <v>1</v>
      </c>
      <c r="H7738">
        <v>173</v>
      </c>
      <c r="I7738">
        <v>2</v>
      </c>
      <c r="J7738">
        <v>22816</v>
      </c>
      <c r="K7738">
        <v>695</v>
      </c>
      <c r="L7738">
        <v>-0.1306532663316583</v>
      </c>
      <c r="M7738">
        <v>-0.33333333333333331</v>
      </c>
      <c r="N7738">
        <v>178.57142857142858</v>
      </c>
      <c r="O7738">
        <v>4</v>
      </c>
      <c r="P7738">
        <v>178.57142857142858</v>
      </c>
      <c r="Q7738">
        <v>4</v>
      </c>
    </row>
    <row r="7739" spans="1:17" x14ac:dyDescent="0.35">
      <c r="A7739" t="str">
        <f t="shared" si="120"/>
        <v>New Mexico44056</v>
      </c>
      <c r="B7739" t="s">
        <v>39</v>
      </c>
      <c r="C7739">
        <v>2096829</v>
      </c>
      <c r="D7739" s="4">
        <v>44056</v>
      </c>
      <c r="E7739" s="4">
        <v>43931</v>
      </c>
      <c r="F7739" s="4" t="s">
        <v>77</v>
      </c>
      <c r="G7739">
        <v>1</v>
      </c>
      <c r="H7739">
        <v>171</v>
      </c>
      <c r="I7739">
        <v>2</v>
      </c>
      <c r="J7739">
        <v>22987</v>
      </c>
      <c r="K7739">
        <v>697</v>
      </c>
      <c r="L7739">
        <v>-1.1560693641618497E-2</v>
      </c>
      <c r="M7739">
        <v>0</v>
      </c>
      <c r="N7739">
        <v>173.42857142857142</v>
      </c>
      <c r="O7739">
        <v>4</v>
      </c>
      <c r="P7739">
        <v>173.42857142857142</v>
      </c>
      <c r="Q7739">
        <v>4</v>
      </c>
    </row>
    <row r="7740" spans="1:17" x14ac:dyDescent="0.35">
      <c r="A7740" t="str">
        <f t="shared" si="120"/>
        <v>New Mexico44057</v>
      </c>
      <c r="B7740" t="s">
        <v>39</v>
      </c>
      <c r="C7740">
        <v>2096829</v>
      </c>
      <c r="D7740" s="4">
        <v>44057</v>
      </c>
      <c r="E7740" s="4">
        <v>43931</v>
      </c>
      <c r="F7740" s="4" t="s">
        <v>77</v>
      </c>
      <c r="G7740">
        <v>1</v>
      </c>
      <c r="H7740">
        <v>173</v>
      </c>
      <c r="I7740">
        <v>6</v>
      </c>
      <c r="J7740">
        <v>23160</v>
      </c>
      <c r="K7740">
        <v>703</v>
      </c>
      <c r="L7740">
        <v>1.1695906432748537E-2</v>
      </c>
      <c r="M7740">
        <v>2</v>
      </c>
      <c r="N7740">
        <v>170.71428571428572</v>
      </c>
      <c r="O7740">
        <v>4</v>
      </c>
      <c r="P7740">
        <v>170.71428571428572</v>
      </c>
      <c r="Q7740">
        <v>4</v>
      </c>
    </row>
    <row r="7741" spans="1:17" x14ac:dyDescent="0.35">
      <c r="A7741" t="str">
        <f t="shared" si="120"/>
        <v>New Mexico44058</v>
      </c>
      <c r="B7741" t="s">
        <v>39</v>
      </c>
      <c r="C7741">
        <v>2096829</v>
      </c>
      <c r="D7741" s="4">
        <v>44058</v>
      </c>
      <c r="E7741" s="4">
        <v>43931</v>
      </c>
      <c r="F7741" s="4" t="s">
        <v>77</v>
      </c>
      <c r="G7741">
        <v>1</v>
      </c>
      <c r="H7741">
        <v>142</v>
      </c>
      <c r="I7741">
        <v>8</v>
      </c>
      <c r="J7741">
        <v>23302</v>
      </c>
      <c r="K7741">
        <v>711</v>
      </c>
      <c r="L7741">
        <v>-0.1791907514450867</v>
      </c>
      <c r="M7741">
        <v>0.33333333333333331</v>
      </c>
      <c r="N7741">
        <v>169.57142857142858</v>
      </c>
      <c r="O7741">
        <v>4.2857142857142856</v>
      </c>
      <c r="P7741">
        <v>169.57142857142858</v>
      </c>
      <c r="Q7741">
        <v>4.2857142857142856</v>
      </c>
    </row>
    <row r="7742" spans="1:17" x14ac:dyDescent="0.35">
      <c r="A7742" t="str">
        <f t="shared" si="120"/>
        <v>New Mexico44059</v>
      </c>
      <c r="B7742" t="s">
        <v>39</v>
      </c>
      <c r="C7742">
        <v>2096829</v>
      </c>
      <c r="D7742" s="4">
        <v>44059</v>
      </c>
      <c r="E7742" s="4">
        <v>43931</v>
      </c>
      <c r="F7742" s="4" t="s">
        <v>77</v>
      </c>
      <c r="G7742">
        <v>1</v>
      </c>
      <c r="H7742">
        <v>106</v>
      </c>
      <c r="I7742">
        <v>3</v>
      </c>
      <c r="J7742">
        <v>23408</v>
      </c>
      <c r="K7742">
        <v>714</v>
      </c>
      <c r="L7742">
        <v>-0.25352112676056338</v>
      </c>
      <c r="M7742">
        <v>-0.625</v>
      </c>
      <c r="N7742">
        <v>156.14285714285714</v>
      </c>
      <c r="O7742">
        <v>4.1428571428571432</v>
      </c>
      <c r="P7742">
        <v>156.14285714285714</v>
      </c>
      <c r="Q7742">
        <v>4.1428571428571432</v>
      </c>
    </row>
    <row r="7743" spans="1:17" x14ac:dyDescent="0.35">
      <c r="A7743" t="str">
        <f t="shared" si="120"/>
        <v>New Mexico44060</v>
      </c>
      <c r="B7743" t="s">
        <v>39</v>
      </c>
      <c r="C7743">
        <v>2096829</v>
      </c>
      <c r="D7743" s="4">
        <v>44060</v>
      </c>
      <c r="E7743" s="4">
        <v>43931</v>
      </c>
      <c r="F7743" s="4" t="s">
        <v>77</v>
      </c>
      <c r="G7743">
        <v>1</v>
      </c>
      <c r="H7743">
        <v>92</v>
      </c>
      <c r="I7743">
        <v>4</v>
      </c>
      <c r="J7743">
        <v>23500</v>
      </c>
      <c r="K7743">
        <v>718</v>
      </c>
      <c r="L7743">
        <v>-0.13207547169811321</v>
      </c>
      <c r="M7743">
        <v>0.33333333333333331</v>
      </c>
      <c r="N7743">
        <v>150.85714285714286</v>
      </c>
      <c r="O7743">
        <v>4</v>
      </c>
      <c r="P7743">
        <v>150.85714285714286</v>
      </c>
      <c r="Q7743">
        <v>4</v>
      </c>
    </row>
    <row r="7744" spans="1:17" x14ac:dyDescent="0.35">
      <c r="A7744" t="str">
        <f t="shared" si="120"/>
        <v>New Mexico44061</v>
      </c>
      <c r="B7744" t="s">
        <v>39</v>
      </c>
      <c r="C7744">
        <v>2096829</v>
      </c>
      <c r="D7744" s="4">
        <v>44061</v>
      </c>
      <c r="E7744" s="4">
        <v>43931</v>
      </c>
      <c r="F7744" s="4" t="s">
        <v>77</v>
      </c>
      <c r="G7744">
        <v>1</v>
      </c>
      <c r="H7744">
        <v>79</v>
      </c>
      <c r="I7744">
        <v>5</v>
      </c>
      <c r="J7744">
        <v>23579</v>
      </c>
      <c r="K7744">
        <v>723</v>
      </c>
      <c r="L7744">
        <v>-0.14130434782608695</v>
      </c>
      <c r="M7744">
        <v>0.25</v>
      </c>
      <c r="N7744">
        <v>133.71428571428572</v>
      </c>
      <c r="O7744">
        <v>4.2857142857142856</v>
      </c>
      <c r="P7744">
        <v>133.71428571428572</v>
      </c>
      <c r="Q7744">
        <v>4.2857142857142856</v>
      </c>
    </row>
    <row r="7745" spans="1:17" x14ac:dyDescent="0.35">
      <c r="A7745" t="str">
        <f t="shared" si="120"/>
        <v>New Mexico44062</v>
      </c>
      <c r="B7745" t="s">
        <v>39</v>
      </c>
      <c r="C7745">
        <v>2096829</v>
      </c>
      <c r="D7745" s="4">
        <v>44062</v>
      </c>
      <c r="E7745" s="4">
        <v>43931</v>
      </c>
      <c r="F7745" s="4" t="s">
        <v>77</v>
      </c>
      <c r="G7745">
        <v>1</v>
      </c>
      <c r="H7745">
        <v>170</v>
      </c>
      <c r="I7745">
        <v>6</v>
      </c>
      <c r="J7745">
        <v>23749</v>
      </c>
      <c r="K7745">
        <v>729</v>
      </c>
      <c r="L7745">
        <v>1.1518987341772151</v>
      </c>
      <c r="M7745">
        <v>0.2</v>
      </c>
      <c r="N7745">
        <v>133.28571428571428</v>
      </c>
      <c r="O7745">
        <v>4.8571428571428568</v>
      </c>
      <c r="P7745">
        <v>133.28571428571428</v>
      </c>
      <c r="Q7745">
        <v>4.8571428571428568</v>
      </c>
    </row>
    <row r="7746" spans="1:17" x14ac:dyDescent="0.35">
      <c r="A7746" t="str">
        <f t="shared" si="120"/>
        <v>New Mexico44063</v>
      </c>
      <c r="B7746" t="s">
        <v>39</v>
      </c>
      <c r="C7746">
        <v>2096829</v>
      </c>
      <c r="D7746" s="4">
        <v>44063</v>
      </c>
      <c r="E7746" s="4">
        <v>43931</v>
      </c>
      <c r="F7746" s="4" t="s">
        <v>77</v>
      </c>
      <c r="G7746">
        <v>1</v>
      </c>
      <c r="H7746">
        <v>202</v>
      </c>
      <c r="I7746">
        <v>5</v>
      </c>
      <c r="J7746">
        <v>23951</v>
      </c>
      <c r="K7746">
        <v>734</v>
      </c>
      <c r="L7746">
        <v>0.18823529411764706</v>
      </c>
      <c r="M7746">
        <v>-0.16666666666666666</v>
      </c>
      <c r="N7746">
        <v>137.71428571428572</v>
      </c>
      <c r="O7746">
        <v>5.2857142857142856</v>
      </c>
      <c r="P7746">
        <v>137.71428571428572</v>
      </c>
      <c r="Q7746">
        <v>5.2857142857142856</v>
      </c>
    </row>
    <row r="7747" spans="1:17" x14ac:dyDescent="0.35">
      <c r="A7747" t="str">
        <f t="shared" ref="A7747:A7810" si="121">B7747&amp;D7747</f>
        <v>New Mexico44064</v>
      </c>
      <c r="B7747" t="s">
        <v>39</v>
      </c>
      <c r="C7747">
        <v>2096829</v>
      </c>
      <c r="D7747" s="4">
        <v>44064</v>
      </c>
      <c r="E7747" s="4">
        <v>43931</v>
      </c>
      <c r="F7747" s="4" t="s">
        <v>77</v>
      </c>
      <c r="G7747">
        <v>1</v>
      </c>
      <c r="H7747">
        <v>144</v>
      </c>
      <c r="I7747">
        <v>5</v>
      </c>
      <c r="J7747">
        <v>24095</v>
      </c>
      <c r="K7747">
        <v>739</v>
      </c>
      <c r="L7747">
        <v>-0.28712871287128711</v>
      </c>
      <c r="M7747">
        <v>0</v>
      </c>
      <c r="N7747">
        <v>133.57142857142858</v>
      </c>
      <c r="O7747">
        <v>5.1428571428571432</v>
      </c>
      <c r="P7747">
        <v>133.57142857142858</v>
      </c>
      <c r="Q7747">
        <v>5.1428571428571432</v>
      </c>
    </row>
    <row r="7748" spans="1:17" x14ac:dyDescent="0.35">
      <c r="A7748" t="str">
        <f t="shared" si="121"/>
        <v>New Mexico44065</v>
      </c>
      <c r="B7748" t="s">
        <v>39</v>
      </c>
      <c r="C7748">
        <v>2096829</v>
      </c>
      <c r="D7748" s="4">
        <v>44065</v>
      </c>
      <c r="E7748" s="4">
        <v>43931</v>
      </c>
      <c r="F7748" s="4" t="s">
        <v>77</v>
      </c>
      <c r="G7748">
        <v>1</v>
      </c>
      <c r="H7748">
        <v>207</v>
      </c>
      <c r="I7748">
        <v>4</v>
      </c>
      <c r="J7748">
        <v>24302</v>
      </c>
      <c r="K7748">
        <v>743</v>
      </c>
      <c r="L7748">
        <v>0.4375</v>
      </c>
      <c r="M7748">
        <v>-0.2</v>
      </c>
      <c r="N7748">
        <v>142.85714285714286</v>
      </c>
      <c r="O7748">
        <v>4.5714285714285712</v>
      </c>
      <c r="P7748">
        <v>142.85714285714286</v>
      </c>
      <c r="Q7748">
        <v>4.5714285714285712</v>
      </c>
    </row>
    <row r="7749" spans="1:17" x14ac:dyDescent="0.35">
      <c r="A7749" t="str">
        <f t="shared" si="121"/>
        <v>New Mexico44066</v>
      </c>
      <c r="B7749" t="s">
        <v>39</v>
      </c>
      <c r="C7749">
        <v>2096829</v>
      </c>
      <c r="D7749" s="4">
        <v>44066</v>
      </c>
      <c r="E7749" s="4">
        <v>43931</v>
      </c>
      <c r="F7749" s="4" t="s">
        <v>77</v>
      </c>
      <c r="G7749">
        <v>1</v>
      </c>
      <c r="H7749">
        <v>94</v>
      </c>
      <c r="I7749">
        <v>2</v>
      </c>
      <c r="J7749">
        <v>24396</v>
      </c>
      <c r="K7749">
        <v>745</v>
      </c>
      <c r="L7749">
        <v>-0.54589371980676327</v>
      </c>
      <c r="M7749">
        <v>-0.5</v>
      </c>
      <c r="N7749">
        <v>141.14285714285714</v>
      </c>
      <c r="O7749">
        <v>4.4285714285714288</v>
      </c>
      <c r="P7749">
        <v>141.14285714285714</v>
      </c>
      <c r="Q7749">
        <v>4.4285714285714288</v>
      </c>
    </row>
    <row r="7750" spans="1:17" x14ac:dyDescent="0.35">
      <c r="A7750" t="str">
        <f t="shared" si="121"/>
        <v>New Mexico44067</v>
      </c>
      <c r="B7750" t="s">
        <v>39</v>
      </c>
      <c r="C7750">
        <v>2096829</v>
      </c>
      <c r="D7750" s="4">
        <v>44067</v>
      </c>
      <c r="E7750" s="4">
        <v>43931</v>
      </c>
      <c r="F7750" s="4" t="s">
        <v>77</v>
      </c>
      <c r="G7750">
        <v>1</v>
      </c>
      <c r="H7750">
        <v>146</v>
      </c>
      <c r="I7750">
        <v>4</v>
      </c>
      <c r="J7750">
        <v>24542</v>
      </c>
      <c r="K7750">
        <v>749</v>
      </c>
      <c r="L7750">
        <v>0.55319148936170215</v>
      </c>
      <c r="M7750">
        <v>1</v>
      </c>
      <c r="N7750">
        <v>148.85714285714286</v>
      </c>
      <c r="O7750">
        <v>4.4285714285714288</v>
      </c>
      <c r="P7750">
        <v>148.85714285714286</v>
      </c>
      <c r="Q7750">
        <v>4.4285714285714288</v>
      </c>
    </row>
    <row r="7751" spans="1:17" x14ac:dyDescent="0.35">
      <c r="A7751" t="str">
        <f t="shared" si="121"/>
        <v>New Mexico44068</v>
      </c>
      <c r="B7751" t="s">
        <v>39</v>
      </c>
      <c r="C7751">
        <v>2096829</v>
      </c>
      <c r="D7751" s="4">
        <v>44068</v>
      </c>
      <c r="E7751" s="4">
        <v>43931</v>
      </c>
      <c r="F7751" s="4" t="s">
        <v>77</v>
      </c>
      <c r="G7751">
        <v>1</v>
      </c>
      <c r="H7751">
        <v>64</v>
      </c>
      <c r="I7751">
        <v>3</v>
      </c>
      <c r="J7751">
        <v>24606</v>
      </c>
      <c r="K7751">
        <v>752</v>
      </c>
      <c r="L7751">
        <v>-0.56164383561643838</v>
      </c>
      <c r="M7751">
        <v>-0.25</v>
      </c>
      <c r="N7751">
        <v>146.71428571428572</v>
      </c>
      <c r="O7751">
        <v>4.1428571428571432</v>
      </c>
      <c r="P7751">
        <v>146.71428571428572</v>
      </c>
      <c r="Q7751">
        <v>4.1428571428571432</v>
      </c>
    </row>
    <row r="7752" spans="1:17" x14ac:dyDescent="0.35">
      <c r="A7752" t="str">
        <f t="shared" si="121"/>
        <v>New Mexico44069</v>
      </c>
      <c r="B7752" t="s">
        <v>39</v>
      </c>
      <c r="C7752">
        <v>2096829</v>
      </c>
      <c r="D7752" s="4">
        <v>44069</v>
      </c>
      <c r="E7752" s="4">
        <v>43931</v>
      </c>
      <c r="F7752" s="4" t="s">
        <v>77</v>
      </c>
      <c r="G7752">
        <v>1</v>
      </c>
      <c r="H7752">
        <v>126</v>
      </c>
      <c r="I7752">
        <v>3</v>
      </c>
      <c r="J7752">
        <v>24732</v>
      </c>
      <c r="K7752">
        <v>755</v>
      </c>
      <c r="L7752">
        <v>0.96875</v>
      </c>
      <c r="M7752">
        <v>0</v>
      </c>
      <c r="N7752">
        <v>140.42857142857142</v>
      </c>
      <c r="O7752">
        <v>3.7142857142857144</v>
      </c>
      <c r="P7752">
        <v>140.42857142857142</v>
      </c>
      <c r="Q7752">
        <v>3.7142857142857144</v>
      </c>
    </row>
    <row r="7753" spans="1:17" x14ac:dyDescent="0.35">
      <c r="A7753" t="str">
        <f t="shared" si="121"/>
        <v>New Mexico44070</v>
      </c>
      <c r="B7753" t="s">
        <v>39</v>
      </c>
      <c r="C7753">
        <v>2096829</v>
      </c>
      <c r="D7753" s="4">
        <v>44070</v>
      </c>
      <c r="E7753" s="4">
        <v>43931</v>
      </c>
      <c r="F7753" s="4" t="s">
        <v>77</v>
      </c>
      <c r="G7753">
        <v>1</v>
      </c>
      <c r="H7753">
        <v>188</v>
      </c>
      <c r="I7753">
        <v>9</v>
      </c>
      <c r="J7753">
        <v>24920</v>
      </c>
      <c r="K7753">
        <v>764</v>
      </c>
      <c r="L7753">
        <v>0.49206349206349204</v>
      </c>
      <c r="M7753">
        <v>2</v>
      </c>
      <c r="N7753">
        <v>138.42857142857142</v>
      </c>
      <c r="O7753">
        <v>4.2857142857142856</v>
      </c>
      <c r="P7753">
        <v>138.42857142857142</v>
      </c>
      <c r="Q7753">
        <v>4.2857142857142856</v>
      </c>
    </row>
    <row r="7754" spans="1:17" x14ac:dyDescent="0.35">
      <c r="A7754" t="str">
        <f t="shared" si="121"/>
        <v>New Mexico44071</v>
      </c>
      <c r="B7754" t="s">
        <v>39</v>
      </c>
      <c r="C7754">
        <v>2096829</v>
      </c>
      <c r="D7754" s="4">
        <v>44071</v>
      </c>
      <c r="E7754" s="4">
        <v>43931</v>
      </c>
      <c r="F7754" s="4" t="s">
        <v>77</v>
      </c>
      <c r="G7754">
        <v>1</v>
      </c>
      <c r="H7754">
        <v>122</v>
      </c>
      <c r="I7754">
        <v>3</v>
      </c>
      <c r="J7754">
        <v>25042</v>
      </c>
      <c r="K7754">
        <v>767</v>
      </c>
      <c r="L7754">
        <v>-0.35106382978723405</v>
      </c>
      <c r="M7754">
        <v>-0.66666666666666663</v>
      </c>
      <c r="N7754">
        <v>135.28571428571428</v>
      </c>
      <c r="O7754">
        <v>4</v>
      </c>
      <c r="P7754">
        <v>135.28571428571428</v>
      </c>
      <c r="Q7754">
        <v>4</v>
      </c>
    </row>
    <row r="7755" spans="1:17" x14ac:dyDescent="0.35">
      <c r="A7755" t="str">
        <f t="shared" si="121"/>
        <v>New Mexico44072</v>
      </c>
      <c r="B7755" t="s">
        <v>39</v>
      </c>
      <c r="C7755">
        <v>2096829</v>
      </c>
      <c r="D7755" s="4">
        <v>44072</v>
      </c>
      <c r="E7755" s="4">
        <v>43931</v>
      </c>
      <c r="F7755" s="4" t="s">
        <v>77</v>
      </c>
      <c r="G7755">
        <v>1</v>
      </c>
      <c r="H7755">
        <v>136</v>
      </c>
      <c r="I7755">
        <v>2</v>
      </c>
      <c r="J7755">
        <v>25178</v>
      </c>
      <c r="K7755">
        <v>769</v>
      </c>
      <c r="L7755">
        <v>0.11475409836065574</v>
      </c>
      <c r="M7755">
        <v>-0.33333333333333331</v>
      </c>
      <c r="N7755">
        <v>125.14285714285714</v>
      </c>
      <c r="O7755">
        <v>3.7142857142857144</v>
      </c>
      <c r="P7755">
        <v>125.14285714285714</v>
      </c>
      <c r="Q7755">
        <v>3.7142857142857144</v>
      </c>
    </row>
    <row r="7756" spans="1:17" x14ac:dyDescent="0.35">
      <c r="A7756" t="str">
        <f t="shared" si="121"/>
        <v>New Mexico44073</v>
      </c>
      <c r="B7756" t="s">
        <v>39</v>
      </c>
      <c r="C7756">
        <v>2096829</v>
      </c>
      <c r="D7756" s="4">
        <v>44073</v>
      </c>
      <c r="E7756" s="4">
        <v>43931</v>
      </c>
      <c r="F7756" s="4" t="s">
        <v>77</v>
      </c>
      <c r="G7756">
        <v>1</v>
      </c>
      <c r="H7756">
        <v>105</v>
      </c>
      <c r="I7756">
        <v>1</v>
      </c>
      <c r="J7756">
        <v>25283</v>
      </c>
      <c r="K7756">
        <v>770</v>
      </c>
      <c r="L7756">
        <v>-0.22794117647058823</v>
      </c>
      <c r="M7756">
        <v>-0.5</v>
      </c>
      <c r="N7756">
        <v>126.71428571428571</v>
      </c>
      <c r="O7756">
        <v>3.5714285714285716</v>
      </c>
      <c r="P7756">
        <v>126.71428571428571</v>
      </c>
      <c r="Q7756">
        <v>3.5714285714285716</v>
      </c>
    </row>
    <row r="7757" spans="1:17" x14ac:dyDescent="0.35">
      <c r="A7757" t="str">
        <f t="shared" si="121"/>
        <v>New Mexico44074</v>
      </c>
      <c r="B7757" t="s">
        <v>39</v>
      </c>
      <c r="C7757">
        <v>2096829</v>
      </c>
      <c r="D7757" s="4">
        <v>44074</v>
      </c>
      <c r="E7757" s="4">
        <v>43931</v>
      </c>
      <c r="F7757" s="4" t="s">
        <v>77</v>
      </c>
      <c r="G7757">
        <v>1</v>
      </c>
      <c r="H7757">
        <v>69</v>
      </c>
      <c r="I7757">
        <v>9</v>
      </c>
      <c r="J7757">
        <v>25352</v>
      </c>
      <c r="K7757">
        <v>779</v>
      </c>
      <c r="L7757">
        <v>-0.34285714285714286</v>
      </c>
      <c r="M7757">
        <v>8</v>
      </c>
      <c r="N7757">
        <v>115.71428571428571</v>
      </c>
      <c r="O7757">
        <v>4.2857142857142856</v>
      </c>
      <c r="P7757">
        <v>115.71428571428571</v>
      </c>
      <c r="Q7757">
        <v>4.2857142857142856</v>
      </c>
    </row>
    <row r="7758" spans="1:17" x14ac:dyDescent="0.35">
      <c r="A7758" t="str">
        <f t="shared" si="121"/>
        <v>New Mexico44075</v>
      </c>
      <c r="B7758" t="s">
        <v>39</v>
      </c>
      <c r="C7758">
        <v>2096829</v>
      </c>
      <c r="D7758" s="4">
        <v>44075</v>
      </c>
      <c r="E7758" s="4">
        <v>43931</v>
      </c>
      <c r="F7758" s="4" t="s">
        <v>77</v>
      </c>
      <c r="G7758">
        <v>1</v>
      </c>
      <c r="H7758">
        <v>108</v>
      </c>
      <c r="I7758">
        <v>8</v>
      </c>
      <c r="J7758">
        <v>25460</v>
      </c>
      <c r="K7758">
        <v>787</v>
      </c>
      <c r="L7758">
        <v>0.56521739130434778</v>
      </c>
      <c r="M7758">
        <v>-0.1111111111111111</v>
      </c>
      <c r="N7758">
        <v>122</v>
      </c>
      <c r="O7758">
        <v>5</v>
      </c>
      <c r="P7758">
        <v>122</v>
      </c>
      <c r="Q7758">
        <v>5</v>
      </c>
    </row>
    <row r="7759" spans="1:17" x14ac:dyDescent="0.35">
      <c r="A7759" t="str">
        <f t="shared" si="121"/>
        <v>New Mexico44076</v>
      </c>
      <c r="B7759" t="s">
        <v>39</v>
      </c>
      <c r="C7759">
        <v>2096829</v>
      </c>
      <c r="D7759" s="4">
        <v>44076</v>
      </c>
      <c r="E7759" s="4">
        <v>43931</v>
      </c>
      <c r="F7759" s="4" t="s">
        <v>77</v>
      </c>
      <c r="G7759">
        <v>1</v>
      </c>
      <c r="H7759">
        <v>152</v>
      </c>
      <c r="I7759">
        <v>3</v>
      </c>
      <c r="J7759">
        <v>25612</v>
      </c>
      <c r="K7759">
        <v>790</v>
      </c>
      <c r="L7759">
        <v>0.40740740740740738</v>
      </c>
      <c r="M7759">
        <v>-0.625</v>
      </c>
      <c r="N7759">
        <v>125.71428571428571</v>
      </c>
      <c r="O7759">
        <v>5</v>
      </c>
      <c r="P7759">
        <v>125.71428571428571</v>
      </c>
      <c r="Q7759">
        <v>5</v>
      </c>
    </row>
    <row r="7760" spans="1:17" x14ac:dyDescent="0.35">
      <c r="A7760" t="str">
        <f t="shared" si="121"/>
        <v>New Mexico44077</v>
      </c>
      <c r="B7760" t="s">
        <v>39</v>
      </c>
      <c r="C7760">
        <v>2096829</v>
      </c>
      <c r="D7760" s="4">
        <v>44077</v>
      </c>
      <c r="E7760" s="4">
        <v>43931</v>
      </c>
      <c r="F7760" s="4" t="s">
        <v>77</v>
      </c>
      <c r="G7760">
        <v>1</v>
      </c>
      <c r="H7760">
        <v>200</v>
      </c>
      <c r="I7760">
        <v>1</v>
      </c>
      <c r="J7760">
        <v>25812</v>
      </c>
      <c r="K7760">
        <v>791</v>
      </c>
      <c r="L7760">
        <v>0.31578947368421051</v>
      </c>
      <c r="M7760">
        <v>-0.66666666666666663</v>
      </c>
      <c r="N7760">
        <v>127.42857142857143</v>
      </c>
      <c r="O7760">
        <v>3.8571428571428572</v>
      </c>
      <c r="P7760">
        <v>127.42857142857143</v>
      </c>
      <c r="Q7760">
        <v>3.8571428571428572</v>
      </c>
    </row>
    <row r="7761" spans="1:17" x14ac:dyDescent="0.35">
      <c r="A7761" t="str">
        <f t="shared" si="121"/>
        <v>New Mexico44078</v>
      </c>
      <c r="B7761" t="s">
        <v>39</v>
      </c>
      <c r="C7761">
        <v>2096829</v>
      </c>
      <c r="D7761" s="4">
        <v>44078</v>
      </c>
      <c r="E7761" s="4">
        <v>43931</v>
      </c>
      <c r="F7761" s="4" t="s">
        <v>77</v>
      </c>
      <c r="G7761">
        <v>1</v>
      </c>
      <c r="H7761">
        <v>90</v>
      </c>
      <c r="I7761">
        <v>3</v>
      </c>
      <c r="J7761">
        <v>25902</v>
      </c>
      <c r="K7761">
        <v>794</v>
      </c>
      <c r="L7761">
        <v>-0.55000000000000004</v>
      </c>
      <c r="M7761">
        <v>2</v>
      </c>
      <c r="N7761">
        <v>122.85714285714286</v>
      </c>
      <c r="O7761">
        <v>3.8571428571428572</v>
      </c>
      <c r="P7761">
        <v>122.85714285714286</v>
      </c>
      <c r="Q7761">
        <v>3.8571428571428572</v>
      </c>
    </row>
    <row r="7762" spans="1:17" x14ac:dyDescent="0.35">
      <c r="A7762" t="str">
        <f t="shared" si="121"/>
        <v>New Mexico44079</v>
      </c>
      <c r="B7762" t="s">
        <v>39</v>
      </c>
      <c r="C7762">
        <v>2096829</v>
      </c>
      <c r="D7762" s="4">
        <v>44079</v>
      </c>
      <c r="E7762" s="4">
        <v>43931</v>
      </c>
      <c r="F7762" s="4" t="s">
        <v>77</v>
      </c>
      <c r="G7762">
        <v>1</v>
      </c>
      <c r="H7762">
        <v>146</v>
      </c>
      <c r="I7762">
        <v>6</v>
      </c>
      <c r="J7762">
        <v>26048</v>
      </c>
      <c r="K7762">
        <v>800</v>
      </c>
      <c r="L7762">
        <v>0.62222222222222223</v>
      </c>
      <c r="M7762">
        <v>1</v>
      </c>
      <c r="N7762">
        <v>124.28571428571429</v>
      </c>
      <c r="O7762">
        <v>4.4285714285714288</v>
      </c>
      <c r="P7762">
        <v>124.28571428571429</v>
      </c>
      <c r="Q7762">
        <v>4.4285714285714288</v>
      </c>
    </row>
    <row r="7763" spans="1:17" x14ac:dyDescent="0.35">
      <c r="A7763" t="str">
        <f t="shared" si="121"/>
        <v>New Mexico44080</v>
      </c>
      <c r="B7763" t="s">
        <v>39</v>
      </c>
      <c r="C7763">
        <v>2096829</v>
      </c>
      <c r="D7763" s="4">
        <v>44080</v>
      </c>
      <c r="E7763" s="4">
        <v>43931</v>
      </c>
      <c r="F7763" s="4" t="s">
        <v>77</v>
      </c>
      <c r="G7763">
        <v>1</v>
      </c>
      <c r="H7763">
        <v>59</v>
      </c>
      <c r="I7763">
        <v>3</v>
      </c>
      <c r="J7763">
        <v>26107</v>
      </c>
      <c r="K7763">
        <v>803</v>
      </c>
      <c r="L7763">
        <v>-0.59589041095890416</v>
      </c>
      <c r="M7763">
        <v>-0.5</v>
      </c>
      <c r="N7763">
        <v>117.71428571428571</v>
      </c>
      <c r="O7763">
        <v>4.7142857142857144</v>
      </c>
      <c r="P7763">
        <v>117.71428571428571</v>
      </c>
      <c r="Q7763">
        <v>4.7142857142857144</v>
      </c>
    </row>
    <row r="7764" spans="1:17" x14ac:dyDescent="0.35">
      <c r="A7764" t="str">
        <f t="shared" si="121"/>
        <v>New Mexico44081</v>
      </c>
      <c r="B7764" t="s">
        <v>39</v>
      </c>
      <c r="C7764">
        <v>2096829</v>
      </c>
      <c r="D7764" s="4">
        <v>44081</v>
      </c>
      <c r="E7764" s="4">
        <v>43931</v>
      </c>
      <c r="F7764" s="4" t="s">
        <v>77</v>
      </c>
      <c r="G7764">
        <v>1</v>
      </c>
      <c r="H7764">
        <v>37</v>
      </c>
      <c r="I7764">
        <v>4</v>
      </c>
      <c r="J7764">
        <v>26144</v>
      </c>
      <c r="K7764">
        <v>807</v>
      </c>
      <c r="L7764">
        <v>-0.3728813559322034</v>
      </c>
      <c r="M7764">
        <v>0.33333333333333331</v>
      </c>
      <c r="N7764">
        <v>113.14285714285714</v>
      </c>
      <c r="O7764">
        <v>4</v>
      </c>
      <c r="P7764">
        <v>113.14285714285714</v>
      </c>
      <c r="Q7764">
        <v>4</v>
      </c>
    </row>
    <row r="7765" spans="1:17" x14ac:dyDescent="0.35">
      <c r="A7765" t="str">
        <f t="shared" si="121"/>
        <v>New Mexico44082</v>
      </c>
      <c r="B7765" t="s">
        <v>39</v>
      </c>
      <c r="C7765">
        <v>2096829</v>
      </c>
      <c r="D7765" s="4">
        <v>44082</v>
      </c>
      <c r="E7765" s="4">
        <v>43931</v>
      </c>
      <c r="F7765" s="4" t="s">
        <v>77</v>
      </c>
      <c r="G7765">
        <v>1</v>
      </c>
      <c r="H7765">
        <v>37</v>
      </c>
      <c r="I7765">
        <v>0</v>
      </c>
      <c r="J7765">
        <v>26181</v>
      </c>
      <c r="K7765">
        <v>807</v>
      </c>
      <c r="L7765">
        <v>0</v>
      </c>
      <c r="M7765">
        <v>-1</v>
      </c>
      <c r="N7765">
        <v>103</v>
      </c>
      <c r="O7765">
        <v>2.8571428571428572</v>
      </c>
      <c r="P7765">
        <v>103</v>
      </c>
      <c r="Q7765">
        <v>2.8571428571428572</v>
      </c>
    </row>
    <row r="7766" spans="1:17" x14ac:dyDescent="0.35">
      <c r="A7766" t="str">
        <f t="shared" si="121"/>
        <v>New Mexico44083</v>
      </c>
      <c r="B7766" t="s">
        <v>39</v>
      </c>
      <c r="C7766">
        <v>2096829</v>
      </c>
      <c r="D7766" s="4">
        <v>44083</v>
      </c>
      <c r="E7766" s="4">
        <v>43931</v>
      </c>
      <c r="F7766" s="4" t="s">
        <v>77</v>
      </c>
      <c r="G7766">
        <v>1</v>
      </c>
      <c r="H7766">
        <v>87</v>
      </c>
      <c r="I7766">
        <v>6</v>
      </c>
      <c r="J7766">
        <v>26268</v>
      </c>
      <c r="K7766">
        <v>813</v>
      </c>
      <c r="L7766">
        <v>1.3513513513513513</v>
      </c>
      <c r="M7766">
        <v>0</v>
      </c>
      <c r="N7766">
        <v>93.714285714285708</v>
      </c>
      <c r="O7766">
        <v>3.2857142857142856</v>
      </c>
      <c r="P7766">
        <v>93.714285714285708</v>
      </c>
      <c r="Q7766">
        <v>3.2857142857142856</v>
      </c>
    </row>
    <row r="7767" spans="1:17" x14ac:dyDescent="0.35">
      <c r="A7767" t="str">
        <f t="shared" si="121"/>
        <v>New Mexico44084</v>
      </c>
      <c r="B7767" t="s">
        <v>39</v>
      </c>
      <c r="C7767">
        <v>2096829</v>
      </c>
      <c r="D7767" s="4">
        <v>44084</v>
      </c>
      <c r="E7767" s="4">
        <v>43931</v>
      </c>
      <c r="F7767" s="4" t="s">
        <v>77</v>
      </c>
      <c r="G7767">
        <v>1</v>
      </c>
      <c r="H7767">
        <v>161</v>
      </c>
      <c r="I7767">
        <v>3</v>
      </c>
      <c r="J7767">
        <v>26429</v>
      </c>
      <c r="K7767">
        <v>816</v>
      </c>
      <c r="L7767">
        <v>0.85057471264367812</v>
      </c>
      <c r="M7767">
        <v>-0.5</v>
      </c>
      <c r="N7767">
        <v>88.142857142857139</v>
      </c>
      <c r="O7767">
        <v>3.5714285714285716</v>
      </c>
      <c r="P7767">
        <v>88.142857142857139</v>
      </c>
      <c r="Q7767">
        <v>3.5714285714285716</v>
      </c>
    </row>
    <row r="7768" spans="1:17" x14ac:dyDescent="0.35">
      <c r="A7768" t="str">
        <f t="shared" si="121"/>
        <v>New Mexico44085</v>
      </c>
      <c r="B7768" t="s">
        <v>39</v>
      </c>
      <c r="C7768">
        <v>2096829</v>
      </c>
      <c r="D7768" s="4">
        <v>44085</v>
      </c>
      <c r="E7768" s="4">
        <v>43931</v>
      </c>
      <c r="F7768" s="4" t="s">
        <v>77</v>
      </c>
      <c r="G7768">
        <v>1</v>
      </c>
      <c r="H7768">
        <v>134</v>
      </c>
      <c r="I7768">
        <v>2</v>
      </c>
      <c r="J7768">
        <v>26563</v>
      </c>
      <c r="K7768">
        <v>818</v>
      </c>
      <c r="L7768">
        <v>-0.16770186335403728</v>
      </c>
      <c r="M7768">
        <v>-0.33333333333333331</v>
      </c>
      <c r="N7768">
        <v>94.428571428571431</v>
      </c>
      <c r="O7768">
        <v>3.4285714285714284</v>
      </c>
      <c r="P7768">
        <v>94.428571428571431</v>
      </c>
      <c r="Q7768">
        <v>3.4285714285714284</v>
      </c>
    </row>
    <row r="7769" spans="1:17" x14ac:dyDescent="0.35">
      <c r="A7769" t="str">
        <f t="shared" si="121"/>
        <v>New Mexico44086</v>
      </c>
      <c r="B7769" t="s">
        <v>39</v>
      </c>
      <c r="C7769">
        <v>2096829</v>
      </c>
      <c r="D7769" s="4">
        <v>44086</v>
      </c>
      <c r="E7769" s="4">
        <v>43931</v>
      </c>
      <c r="F7769" s="4" t="s">
        <v>77</v>
      </c>
      <c r="G7769">
        <v>1</v>
      </c>
      <c r="H7769">
        <v>98</v>
      </c>
      <c r="I7769">
        <v>3</v>
      </c>
      <c r="J7769">
        <v>26661</v>
      </c>
      <c r="K7769">
        <v>821</v>
      </c>
      <c r="L7769">
        <v>-0.26865671641791045</v>
      </c>
      <c r="M7769">
        <v>0.5</v>
      </c>
      <c r="N7769">
        <v>87.571428571428569</v>
      </c>
      <c r="O7769">
        <v>3</v>
      </c>
      <c r="P7769">
        <v>87.571428571428569</v>
      </c>
      <c r="Q7769">
        <v>3</v>
      </c>
    </row>
    <row r="7770" spans="1:17" x14ac:dyDescent="0.35">
      <c r="A7770" t="str">
        <f t="shared" si="121"/>
        <v>New Mexico44087</v>
      </c>
      <c r="B7770" t="s">
        <v>39</v>
      </c>
      <c r="C7770">
        <v>2096829</v>
      </c>
      <c r="D7770" s="4">
        <v>44087</v>
      </c>
      <c r="E7770" s="4">
        <v>43931</v>
      </c>
      <c r="F7770" s="4" t="s">
        <v>77</v>
      </c>
      <c r="G7770">
        <v>1</v>
      </c>
      <c r="H7770">
        <v>100</v>
      </c>
      <c r="I7770">
        <v>2</v>
      </c>
      <c r="J7770">
        <v>26761</v>
      </c>
      <c r="K7770">
        <v>823</v>
      </c>
      <c r="L7770">
        <v>2.0408163265306121E-2</v>
      </c>
      <c r="M7770">
        <v>-0.33333333333333331</v>
      </c>
      <c r="N7770">
        <v>93.428571428571431</v>
      </c>
      <c r="O7770">
        <v>2.8571428571428572</v>
      </c>
      <c r="P7770">
        <v>93.428571428571431</v>
      </c>
      <c r="Q7770">
        <v>2.8571428571428572</v>
      </c>
    </row>
    <row r="7771" spans="1:17" x14ac:dyDescent="0.35">
      <c r="A7771" t="str">
        <f t="shared" si="121"/>
        <v>New Mexico44088</v>
      </c>
      <c r="B7771" t="s">
        <v>39</v>
      </c>
      <c r="C7771">
        <v>2096829</v>
      </c>
      <c r="D7771" s="4">
        <v>44088</v>
      </c>
      <c r="E7771" s="4">
        <v>43931</v>
      </c>
      <c r="F7771" s="4" t="s">
        <v>77</v>
      </c>
      <c r="G7771">
        <v>1</v>
      </c>
      <c r="H7771">
        <v>81</v>
      </c>
      <c r="I7771">
        <v>0</v>
      </c>
      <c r="J7771">
        <v>26842</v>
      </c>
      <c r="K7771">
        <v>823</v>
      </c>
      <c r="L7771">
        <v>-0.19</v>
      </c>
      <c r="M7771">
        <v>-1</v>
      </c>
      <c r="N7771">
        <v>99.714285714285708</v>
      </c>
      <c r="O7771">
        <v>2.2857142857142856</v>
      </c>
      <c r="P7771">
        <v>99.714285714285708</v>
      </c>
      <c r="Q7771">
        <v>2.2857142857142856</v>
      </c>
    </row>
    <row r="7772" spans="1:17" x14ac:dyDescent="0.35">
      <c r="A7772" t="str">
        <f t="shared" si="121"/>
        <v>New Mexico44089</v>
      </c>
      <c r="B7772" t="s">
        <v>39</v>
      </c>
      <c r="C7772">
        <v>2096829</v>
      </c>
      <c r="D7772" s="4">
        <v>44089</v>
      </c>
      <c r="E7772" s="4">
        <v>43931</v>
      </c>
      <c r="F7772" s="4" t="s">
        <v>77</v>
      </c>
      <c r="G7772">
        <v>1</v>
      </c>
      <c r="H7772">
        <v>81</v>
      </c>
      <c r="I7772">
        <v>7</v>
      </c>
      <c r="J7772">
        <v>26923</v>
      </c>
      <c r="K7772">
        <v>830</v>
      </c>
      <c r="L7772">
        <v>0</v>
      </c>
      <c r="M7772">
        <v>0</v>
      </c>
      <c r="N7772">
        <v>106</v>
      </c>
      <c r="O7772">
        <v>3.2857142857142856</v>
      </c>
      <c r="P7772">
        <v>106</v>
      </c>
      <c r="Q7772">
        <v>3.2857142857142856</v>
      </c>
    </row>
    <row r="7773" spans="1:17" x14ac:dyDescent="0.35">
      <c r="A7773" t="str">
        <f t="shared" si="121"/>
        <v>New Mexico44090</v>
      </c>
      <c r="B7773" t="s">
        <v>39</v>
      </c>
      <c r="C7773">
        <v>2096829</v>
      </c>
      <c r="D7773" s="4">
        <v>44090</v>
      </c>
      <c r="E7773" s="4">
        <v>43931</v>
      </c>
      <c r="F7773" s="4" t="s">
        <v>77</v>
      </c>
      <c r="G7773">
        <v>1</v>
      </c>
      <c r="H7773">
        <v>118</v>
      </c>
      <c r="I7773">
        <v>2</v>
      </c>
      <c r="J7773">
        <v>27041</v>
      </c>
      <c r="K7773">
        <v>832</v>
      </c>
      <c r="L7773">
        <v>0.4567901234567901</v>
      </c>
      <c r="M7773">
        <v>-0.7142857142857143</v>
      </c>
      <c r="N7773">
        <v>110.42857142857143</v>
      </c>
      <c r="O7773">
        <v>2.7142857142857144</v>
      </c>
      <c r="P7773">
        <v>110.42857142857143</v>
      </c>
      <c r="Q7773">
        <v>2.7142857142857144</v>
      </c>
    </row>
    <row r="7774" spans="1:17" x14ac:dyDescent="0.35">
      <c r="A7774" t="str">
        <f t="shared" si="121"/>
        <v>New Mexico44091</v>
      </c>
      <c r="B7774" t="s">
        <v>39</v>
      </c>
      <c r="C7774">
        <v>2096829</v>
      </c>
      <c r="D7774" s="4">
        <v>44091</v>
      </c>
      <c r="E7774" s="4">
        <v>43931</v>
      </c>
      <c r="F7774" s="4" t="s">
        <v>77</v>
      </c>
      <c r="G7774">
        <v>1</v>
      </c>
      <c r="H7774">
        <v>158</v>
      </c>
      <c r="I7774">
        <v>4</v>
      </c>
      <c r="J7774">
        <v>27199</v>
      </c>
      <c r="K7774">
        <v>836</v>
      </c>
      <c r="L7774">
        <v>0.33898305084745761</v>
      </c>
      <c r="M7774">
        <v>1</v>
      </c>
      <c r="N7774">
        <v>110</v>
      </c>
      <c r="O7774">
        <v>2.8571428571428572</v>
      </c>
      <c r="P7774">
        <v>110</v>
      </c>
      <c r="Q7774">
        <v>2.8571428571428572</v>
      </c>
    </row>
    <row r="7775" spans="1:17" x14ac:dyDescent="0.35">
      <c r="A7775" t="str">
        <f t="shared" si="121"/>
        <v>New Mexico44092</v>
      </c>
      <c r="B7775" t="s">
        <v>39</v>
      </c>
      <c r="C7775">
        <v>2096829</v>
      </c>
      <c r="D7775" s="4">
        <v>44092</v>
      </c>
      <c r="E7775" s="4">
        <v>43931</v>
      </c>
      <c r="F7775" s="4" t="s">
        <v>77</v>
      </c>
      <c r="G7775">
        <v>1</v>
      </c>
      <c r="H7775">
        <v>151</v>
      </c>
      <c r="I7775">
        <v>5</v>
      </c>
      <c r="J7775">
        <v>27350</v>
      </c>
      <c r="K7775">
        <v>841</v>
      </c>
      <c r="L7775">
        <v>-4.4303797468354431E-2</v>
      </c>
      <c r="M7775">
        <v>0.25</v>
      </c>
      <c r="N7775">
        <v>112.42857142857143</v>
      </c>
      <c r="O7775">
        <v>3.2857142857142856</v>
      </c>
      <c r="P7775">
        <v>112.42857142857143</v>
      </c>
      <c r="Q7775">
        <v>3.2857142857142856</v>
      </c>
    </row>
    <row r="7776" spans="1:17" x14ac:dyDescent="0.35">
      <c r="A7776" t="str">
        <f t="shared" si="121"/>
        <v>New Mexico44093</v>
      </c>
      <c r="B7776" t="s">
        <v>39</v>
      </c>
      <c r="C7776">
        <v>2096829</v>
      </c>
      <c r="D7776" s="4">
        <v>44093</v>
      </c>
      <c r="E7776" s="4">
        <v>43931</v>
      </c>
      <c r="F7776" s="4" t="s">
        <v>77</v>
      </c>
      <c r="G7776">
        <v>1</v>
      </c>
      <c r="H7776">
        <v>162</v>
      </c>
      <c r="I7776">
        <v>6</v>
      </c>
      <c r="J7776">
        <v>27512</v>
      </c>
      <c r="K7776">
        <v>847</v>
      </c>
      <c r="L7776">
        <v>7.2847682119205295E-2</v>
      </c>
      <c r="M7776">
        <v>0.2</v>
      </c>
      <c r="N7776">
        <v>121.57142857142857</v>
      </c>
      <c r="O7776">
        <v>3.7142857142857144</v>
      </c>
      <c r="P7776">
        <v>121.57142857142857</v>
      </c>
      <c r="Q7776">
        <v>3.7142857142857144</v>
      </c>
    </row>
    <row r="7777" spans="1:17" x14ac:dyDescent="0.35">
      <c r="A7777" t="str">
        <f t="shared" si="121"/>
        <v>New Mexico44094</v>
      </c>
      <c r="B7777" t="s">
        <v>39</v>
      </c>
      <c r="C7777">
        <v>2096829</v>
      </c>
      <c r="D7777" s="4">
        <v>44094</v>
      </c>
      <c r="E7777" s="4">
        <v>43931</v>
      </c>
      <c r="F7777" s="4" t="s">
        <v>77</v>
      </c>
      <c r="G7777">
        <v>1</v>
      </c>
      <c r="H7777">
        <v>67</v>
      </c>
      <c r="I7777">
        <v>2</v>
      </c>
      <c r="J7777">
        <v>27579</v>
      </c>
      <c r="K7777">
        <v>849</v>
      </c>
      <c r="L7777">
        <v>-0.5864197530864198</v>
      </c>
      <c r="M7777">
        <v>-0.66666666666666663</v>
      </c>
      <c r="N7777">
        <v>116.85714285714286</v>
      </c>
      <c r="O7777">
        <v>3.7142857142857144</v>
      </c>
      <c r="P7777">
        <v>116.85714285714286</v>
      </c>
      <c r="Q7777">
        <v>3.7142857142857144</v>
      </c>
    </row>
    <row r="7778" spans="1:17" x14ac:dyDescent="0.35">
      <c r="A7778" t="str">
        <f t="shared" si="121"/>
        <v>New York43852</v>
      </c>
      <c r="B7778" t="s">
        <v>41</v>
      </c>
      <c r="C7778">
        <v>19453561</v>
      </c>
      <c r="D7778" s="4">
        <v>43852</v>
      </c>
      <c r="E7778" s="4">
        <v>43912</v>
      </c>
      <c r="F7778" s="4" t="s">
        <v>77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-1</v>
      </c>
      <c r="M7778">
        <v>-1</v>
      </c>
      <c r="N7778">
        <v>105.28571428571429</v>
      </c>
      <c r="O7778">
        <v>3.7142857142857144</v>
      </c>
      <c r="P7778">
        <v>0</v>
      </c>
      <c r="Q7778">
        <v>0</v>
      </c>
    </row>
    <row r="7779" spans="1:17" x14ac:dyDescent="0.35">
      <c r="A7779" t="str">
        <f t="shared" si="121"/>
        <v>New York43853</v>
      </c>
      <c r="B7779" t="s">
        <v>41</v>
      </c>
      <c r="C7779">
        <v>19453561</v>
      </c>
      <c r="D7779" s="4">
        <v>43853</v>
      </c>
      <c r="E7779" s="4">
        <v>43912</v>
      </c>
      <c r="F7779" s="4" t="s">
        <v>77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93.714285714285708</v>
      </c>
      <c r="O7779">
        <v>2.7142857142857144</v>
      </c>
      <c r="P7779">
        <v>0</v>
      </c>
      <c r="Q7779">
        <v>0</v>
      </c>
    </row>
    <row r="7780" spans="1:17" x14ac:dyDescent="0.35">
      <c r="A7780" t="str">
        <f t="shared" si="121"/>
        <v>New York43854</v>
      </c>
      <c r="B7780" t="s">
        <v>41</v>
      </c>
      <c r="C7780">
        <v>19453561</v>
      </c>
      <c r="D7780" s="4">
        <v>43854</v>
      </c>
      <c r="E7780" s="4">
        <v>43912</v>
      </c>
      <c r="F7780" s="4" t="s">
        <v>77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76.857142857142861</v>
      </c>
      <c r="O7780">
        <v>2.4285714285714284</v>
      </c>
      <c r="P7780">
        <v>0</v>
      </c>
      <c r="Q7780">
        <v>0</v>
      </c>
    </row>
    <row r="7781" spans="1:17" x14ac:dyDescent="0.35">
      <c r="A7781" t="str">
        <f t="shared" si="121"/>
        <v>New York43855</v>
      </c>
      <c r="B7781" t="s">
        <v>41</v>
      </c>
      <c r="C7781">
        <v>19453561</v>
      </c>
      <c r="D7781" s="4">
        <v>43855</v>
      </c>
      <c r="E7781" s="4">
        <v>43912</v>
      </c>
      <c r="F7781" s="4" t="s">
        <v>77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54.285714285714285</v>
      </c>
      <c r="O7781">
        <v>1.8571428571428572</v>
      </c>
      <c r="P7781">
        <v>0</v>
      </c>
      <c r="Q7781">
        <v>0</v>
      </c>
    </row>
    <row r="7782" spans="1:17" x14ac:dyDescent="0.35">
      <c r="A7782" t="str">
        <f t="shared" si="121"/>
        <v>New York43856</v>
      </c>
      <c r="B7782" t="s">
        <v>41</v>
      </c>
      <c r="C7782">
        <v>19453561</v>
      </c>
      <c r="D7782" s="4">
        <v>43856</v>
      </c>
      <c r="E7782" s="4">
        <v>43912</v>
      </c>
      <c r="F7782" s="4" t="s">
        <v>77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32.714285714285715</v>
      </c>
      <c r="O7782">
        <v>1.1428571428571428</v>
      </c>
      <c r="P7782">
        <v>0</v>
      </c>
      <c r="Q7782">
        <v>0</v>
      </c>
    </row>
    <row r="7783" spans="1:17" x14ac:dyDescent="0.35">
      <c r="A7783" t="str">
        <f t="shared" si="121"/>
        <v>New York43857</v>
      </c>
      <c r="B7783" t="s">
        <v>41</v>
      </c>
      <c r="C7783">
        <v>19453561</v>
      </c>
      <c r="D7783" s="4">
        <v>43857</v>
      </c>
      <c r="E7783" s="4">
        <v>43912</v>
      </c>
      <c r="F7783" s="4" t="s">
        <v>77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9.5714285714285712</v>
      </c>
      <c r="O7783">
        <v>0.2857142857142857</v>
      </c>
      <c r="P7783">
        <v>0</v>
      </c>
      <c r="Q7783">
        <v>0</v>
      </c>
    </row>
    <row r="7784" spans="1:17" x14ac:dyDescent="0.35">
      <c r="A7784" t="str">
        <f t="shared" si="121"/>
        <v>New York43858</v>
      </c>
      <c r="B7784" t="s">
        <v>41</v>
      </c>
      <c r="C7784">
        <v>19453561</v>
      </c>
      <c r="D7784" s="4">
        <v>43858</v>
      </c>
      <c r="E7784" s="4">
        <v>43912</v>
      </c>
      <c r="F7784" s="4" t="s">
        <v>77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35">
      <c r="A7785" t="str">
        <f t="shared" si="121"/>
        <v>New York43859</v>
      </c>
      <c r="B7785" t="s">
        <v>41</v>
      </c>
      <c r="C7785">
        <v>19453561</v>
      </c>
      <c r="D7785" s="4">
        <v>43859</v>
      </c>
      <c r="E7785" s="4">
        <v>43912</v>
      </c>
      <c r="F7785" s="4" t="s">
        <v>77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35">
      <c r="A7786" t="str">
        <f t="shared" si="121"/>
        <v>New York43860</v>
      </c>
      <c r="B7786" t="s">
        <v>41</v>
      </c>
      <c r="C7786">
        <v>19453561</v>
      </c>
      <c r="D7786" s="4">
        <v>43860</v>
      </c>
      <c r="E7786" s="4">
        <v>43912</v>
      </c>
      <c r="F7786" s="4" t="s">
        <v>77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35">
      <c r="A7787" t="str">
        <f t="shared" si="121"/>
        <v>New York43861</v>
      </c>
      <c r="B7787" t="s">
        <v>41</v>
      </c>
      <c r="C7787">
        <v>19453561</v>
      </c>
      <c r="D7787" s="4">
        <v>43861</v>
      </c>
      <c r="E7787" s="4">
        <v>43912</v>
      </c>
      <c r="F7787" s="4" t="s">
        <v>77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35">
      <c r="A7788" t="str">
        <f t="shared" si="121"/>
        <v>New York43862</v>
      </c>
      <c r="B7788" t="s">
        <v>41</v>
      </c>
      <c r="C7788">
        <v>19453561</v>
      </c>
      <c r="D7788" s="4">
        <v>43862</v>
      </c>
      <c r="E7788" s="4">
        <v>43912</v>
      </c>
      <c r="F7788" s="4" t="s">
        <v>77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35">
      <c r="A7789" t="str">
        <f t="shared" si="121"/>
        <v>New York43863</v>
      </c>
      <c r="B7789" t="s">
        <v>41</v>
      </c>
      <c r="C7789">
        <v>19453561</v>
      </c>
      <c r="D7789" s="4">
        <v>43863</v>
      </c>
      <c r="E7789" s="4">
        <v>43912</v>
      </c>
      <c r="F7789" s="4" t="s">
        <v>77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35">
      <c r="A7790" t="str">
        <f t="shared" si="121"/>
        <v>New York43864</v>
      </c>
      <c r="B7790" t="s">
        <v>41</v>
      </c>
      <c r="C7790">
        <v>19453561</v>
      </c>
      <c r="D7790" s="4">
        <v>43864</v>
      </c>
      <c r="E7790" s="4">
        <v>43912</v>
      </c>
      <c r="F7790" s="4" t="s">
        <v>77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35">
      <c r="A7791" t="str">
        <f t="shared" si="121"/>
        <v>New York43865</v>
      </c>
      <c r="B7791" t="s">
        <v>41</v>
      </c>
      <c r="C7791">
        <v>19453561</v>
      </c>
      <c r="D7791" s="4">
        <v>43865</v>
      </c>
      <c r="E7791" s="4">
        <v>43912</v>
      </c>
      <c r="F7791" s="4" t="s">
        <v>77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35">
      <c r="A7792" t="str">
        <f t="shared" si="121"/>
        <v>New York43866</v>
      </c>
      <c r="B7792" t="s">
        <v>41</v>
      </c>
      <c r="C7792">
        <v>19453561</v>
      </c>
      <c r="D7792" s="4">
        <v>43866</v>
      </c>
      <c r="E7792" s="4">
        <v>43912</v>
      </c>
      <c r="F7792" s="4" t="s">
        <v>77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35">
      <c r="A7793" t="str">
        <f t="shared" si="121"/>
        <v>New York43867</v>
      </c>
      <c r="B7793" t="s">
        <v>41</v>
      </c>
      <c r="C7793">
        <v>19453561</v>
      </c>
      <c r="D7793" s="4">
        <v>43867</v>
      </c>
      <c r="E7793" s="4">
        <v>43912</v>
      </c>
      <c r="F7793" s="4" t="s">
        <v>77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35">
      <c r="A7794" t="str">
        <f t="shared" si="121"/>
        <v>New York43868</v>
      </c>
      <c r="B7794" t="s">
        <v>41</v>
      </c>
      <c r="C7794">
        <v>19453561</v>
      </c>
      <c r="D7794" s="4">
        <v>43868</v>
      </c>
      <c r="E7794" s="4">
        <v>43912</v>
      </c>
      <c r="F7794" s="4" t="s">
        <v>77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35">
      <c r="A7795" t="str">
        <f t="shared" si="121"/>
        <v>New York43869</v>
      </c>
      <c r="B7795" t="s">
        <v>41</v>
      </c>
      <c r="C7795">
        <v>19453561</v>
      </c>
      <c r="D7795" s="4">
        <v>43869</v>
      </c>
      <c r="E7795" s="4">
        <v>43912</v>
      </c>
      <c r="F7795" s="4" t="s">
        <v>77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35">
      <c r="A7796" t="str">
        <f t="shared" si="121"/>
        <v>New York43870</v>
      </c>
      <c r="B7796" t="s">
        <v>41</v>
      </c>
      <c r="C7796">
        <v>19453561</v>
      </c>
      <c r="D7796" s="4">
        <v>43870</v>
      </c>
      <c r="E7796" s="4">
        <v>43912</v>
      </c>
      <c r="F7796" s="4" t="s">
        <v>77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35">
      <c r="A7797" t="str">
        <f t="shared" si="121"/>
        <v>New York43871</v>
      </c>
      <c r="B7797" t="s">
        <v>41</v>
      </c>
      <c r="C7797">
        <v>19453561</v>
      </c>
      <c r="D7797" s="4">
        <v>43871</v>
      </c>
      <c r="E7797" s="4">
        <v>43912</v>
      </c>
      <c r="F7797" s="4" t="s">
        <v>77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35">
      <c r="A7798" t="str">
        <f t="shared" si="121"/>
        <v>New York43872</v>
      </c>
      <c r="B7798" t="s">
        <v>41</v>
      </c>
      <c r="C7798">
        <v>19453561</v>
      </c>
      <c r="D7798" s="4">
        <v>43872</v>
      </c>
      <c r="E7798" s="4">
        <v>43912</v>
      </c>
      <c r="F7798" s="4" t="s">
        <v>77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35">
      <c r="A7799" t="str">
        <f t="shared" si="121"/>
        <v>New York43873</v>
      </c>
      <c r="B7799" t="s">
        <v>41</v>
      </c>
      <c r="C7799">
        <v>19453561</v>
      </c>
      <c r="D7799" s="4">
        <v>43873</v>
      </c>
      <c r="E7799" s="4">
        <v>43912</v>
      </c>
      <c r="F7799" s="4" t="s">
        <v>77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35">
      <c r="A7800" t="str">
        <f t="shared" si="121"/>
        <v>New York43874</v>
      </c>
      <c r="B7800" t="s">
        <v>41</v>
      </c>
      <c r="C7800">
        <v>19453561</v>
      </c>
      <c r="D7800" s="4">
        <v>43874</v>
      </c>
      <c r="E7800" s="4">
        <v>43912</v>
      </c>
      <c r="F7800" s="4" t="s">
        <v>77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35">
      <c r="A7801" t="str">
        <f t="shared" si="121"/>
        <v>New York43875</v>
      </c>
      <c r="B7801" t="s">
        <v>41</v>
      </c>
      <c r="C7801">
        <v>19453561</v>
      </c>
      <c r="D7801" s="4">
        <v>43875</v>
      </c>
      <c r="E7801" s="4">
        <v>43912</v>
      </c>
      <c r="F7801" s="4" t="s">
        <v>77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35">
      <c r="A7802" t="str">
        <f t="shared" si="121"/>
        <v>New York43876</v>
      </c>
      <c r="B7802" t="s">
        <v>41</v>
      </c>
      <c r="C7802">
        <v>19453561</v>
      </c>
      <c r="D7802" s="4">
        <v>43876</v>
      </c>
      <c r="E7802" s="4">
        <v>43912</v>
      </c>
      <c r="F7802" s="4" t="s">
        <v>77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35">
      <c r="A7803" t="str">
        <f t="shared" si="121"/>
        <v>New York43877</v>
      </c>
      <c r="B7803" t="s">
        <v>41</v>
      </c>
      <c r="C7803">
        <v>19453561</v>
      </c>
      <c r="D7803" s="4">
        <v>43877</v>
      </c>
      <c r="E7803" s="4">
        <v>43912</v>
      </c>
      <c r="F7803" s="4" t="s">
        <v>77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35">
      <c r="A7804" t="str">
        <f t="shared" si="121"/>
        <v>New York43878</v>
      </c>
      <c r="B7804" t="s">
        <v>41</v>
      </c>
      <c r="C7804">
        <v>19453561</v>
      </c>
      <c r="D7804" s="4">
        <v>43878</v>
      </c>
      <c r="E7804" s="4">
        <v>43912</v>
      </c>
      <c r="F7804" s="4" t="s">
        <v>77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35">
      <c r="A7805" t="str">
        <f t="shared" si="121"/>
        <v>New York43879</v>
      </c>
      <c r="B7805" t="s">
        <v>41</v>
      </c>
      <c r="C7805">
        <v>19453561</v>
      </c>
      <c r="D7805" s="4">
        <v>43879</v>
      </c>
      <c r="E7805" s="4">
        <v>43912</v>
      </c>
      <c r="F7805" s="4" t="s">
        <v>77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35">
      <c r="A7806" t="str">
        <f t="shared" si="121"/>
        <v>New York43880</v>
      </c>
      <c r="B7806" t="s">
        <v>41</v>
      </c>
      <c r="C7806">
        <v>19453561</v>
      </c>
      <c r="D7806" s="4">
        <v>43880</v>
      </c>
      <c r="E7806" s="4">
        <v>43912</v>
      </c>
      <c r="F7806" s="4" t="s">
        <v>77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35">
      <c r="A7807" t="str">
        <f t="shared" si="121"/>
        <v>New York43881</v>
      </c>
      <c r="B7807" t="s">
        <v>41</v>
      </c>
      <c r="C7807">
        <v>19453561</v>
      </c>
      <c r="D7807" s="4">
        <v>43881</v>
      </c>
      <c r="E7807" s="4">
        <v>43912</v>
      </c>
      <c r="F7807" s="4" t="s">
        <v>77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35">
      <c r="A7808" t="str">
        <f t="shared" si="121"/>
        <v>New York43882</v>
      </c>
      <c r="B7808" t="s">
        <v>41</v>
      </c>
      <c r="C7808">
        <v>19453561</v>
      </c>
      <c r="D7808" s="4">
        <v>43882</v>
      </c>
      <c r="E7808" s="4">
        <v>43912</v>
      </c>
      <c r="F7808" s="4" t="s">
        <v>77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35">
      <c r="A7809" t="str">
        <f t="shared" si="121"/>
        <v>New York43883</v>
      </c>
      <c r="B7809" t="s">
        <v>41</v>
      </c>
      <c r="C7809">
        <v>19453561</v>
      </c>
      <c r="D7809" s="4">
        <v>43883</v>
      </c>
      <c r="E7809" s="4">
        <v>43912</v>
      </c>
      <c r="F7809" s="4" t="s">
        <v>77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35">
      <c r="A7810" t="str">
        <f t="shared" si="121"/>
        <v>New York43884</v>
      </c>
      <c r="B7810" t="s">
        <v>41</v>
      </c>
      <c r="C7810">
        <v>19453561</v>
      </c>
      <c r="D7810" s="4">
        <v>43884</v>
      </c>
      <c r="E7810" s="4">
        <v>43912</v>
      </c>
      <c r="F7810" s="4" t="s">
        <v>77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35">
      <c r="A7811" t="str">
        <f t="shared" ref="A7811:A7874" si="122">B7811&amp;D7811</f>
        <v>New York43885</v>
      </c>
      <c r="B7811" t="s">
        <v>41</v>
      </c>
      <c r="C7811">
        <v>19453561</v>
      </c>
      <c r="D7811" s="4">
        <v>43885</v>
      </c>
      <c r="E7811" s="4">
        <v>43912</v>
      </c>
      <c r="F7811" s="4" t="s">
        <v>77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35">
      <c r="A7812" t="str">
        <f t="shared" si="122"/>
        <v>New York43886</v>
      </c>
      <c r="B7812" t="s">
        <v>41</v>
      </c>
      <c r="C7812">
        <v>19453561</v>
      </c>
      <c r="D7812" s="4">
        <v>43886</v>
      </c>
      <c r="E7812" s="4">
        <v>43912</v>
      </c>
      <c r="F7812" s="4" t="s">
        <v>77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35">
      <c r="A7813" t="str">
        <f t="shared" si="122"/>
        <v>New York43887</v>
      </c>
      <c r="B7813" t="s">
        <v>41</v>
      </c>
      <c r="C7813">
        <v>19453561</v>
      </c>
      <c r="D7813" s="4">
        <v>43887</v>
      </c>
      <c r="E7813" s="4">
        <v>43912</v>
      </c>
      <c r="F7813" s="4" t="s">
        <v>77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35">
      <c r="A7814" t="str">
        <f t="shared" si="122"/>
        <v>New York43888</v>
      </c>
      <c r="B7814" t="s">
        <v>41</v>
      </c>
      <c r="C7814">
        <v>19453561</v>
      </c>
      <c r="D7814" s="4">
        <v>43888</v>
      </c>
      <c r="E7814" s="4">
        <v>43912</v>
      </c>
      <c r="F7814" s="4" t="s">
        <v>77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35">
      <c r="A7815" t="str">
        <f t="shared" si="122"/>
        <v>New York43889</v>
      </c>
      <c r="B7815" t="s">
        <v>41</v>
      </c>
      <c r="C7815">
        <v>19453561</v>
      </c>
      <c r="D7815" s="4">
        <v>43889</v>
      </c>
      <c r="E7815" s="4">
        <v>43912</v>
      </c>
      <c r="F7815" s="4" t="s">
        <v>77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35">
      <c r="A7816" t="str">
        <f t="shared" si="122"/>
        <v>New York43890</v>
      </c>
      <c r="B7816" t="s">
        <v>41</v>
      </c>
      <c r="C7816">
        <v>19453561</v>
      </c>
      <c r="D7816" s="4">
        <v>43890</v>
      </c>
      <c r="E7816" s="4">
        <v>43912</v>
      </c>
      <c r="F7816" s="4" t="s">
        <v>77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35">
      <c r="A7817" t="str">
        <f t="shared" si="122"/>
        <v>New York43891</v>
      </c>
      <c r="B7817" t="s">
        <v>41</v>
      </c>
      <c r="C7817">
        <v>19453561</v>
      </c>
      <c r="D7817" s="4">
        <v>43891</v>
      </c>
      <c r="E7817" s="4">
        <v>43912</v>
      </c>
      <c r="F7817" s="4" t="s">
        <v>77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35">
      <c r="A7818" t="str">
        <f t="shared" si="122"/>
        <v>New York43892</v>
      </c>
      <c r="B7818" t="s">
        <v>41</v>
      </c>
      <c r="C7818">
        <v>19453561</v>
      </c>
      <c r="D7818" s="4">
        <v>43892</v>
      </c>
      <c r="E7818" s="4">
        <v>43912</v>
      </c>
      <c r="F7818" s="4" t="s">
        <v>77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35">
      <c r="A7819" t="str">
        <f t="shared" si="122"/>
        <v>New York43893</v>
      </c>
      <c r="B7819" t="s">
        <v>41</v>
      </c>
      <c r="C7819">
        <v>19453561</v>
      </c>
      <c r="D7819" s="4">
        <v>43893</v>
      </c>
      <c r="E7819" s="4">
        <v>43912</v>
      </c>
      <c r="F7819" s="4" t="s">
        <v>77</v>
      </c>
      <c r="G7819">
        <v>0</v>
      </c>
      <c r="H7819">
        <v>1</v>
      </c>
      <c r="I7819">
        <v>0</v>
      </c>
      <c r="J7819">
        <v>1</v>
      </c>
      <c r="K7819">
        <v>0</v>
      </c>
      <c r="L7819">
        <v>0</v>
      </c>
      <c r="M7819">
        <v>0</v>
      </c>
      <c r="N7819">
        <v>0.14285714285714285</v>
      </c>
      <c r="O7819">
        <v>0</v>
      </c>
      <c r="P7819">
        <v>0.14285714285714285</v>
      </c>
      <c r="Q7819">
        <v>0</v>
      </c>
    </row>
    <row r="7820" spans="1:17" x14ac:dyDescent="0.35">
      <c r="A7820" t="str">
        <f t="shared" si="122"/>
        <v>New York43894</v>
      </c>
      <c r="B7820" t="s">
        <v>41</v>
      </c>
      <c r="C7820">
        <v>19453561</v>
      </c>
      <c r="D7820" s="4">
        <v>43894</v>
      </c>
      <c r="E7820" s="4">
        <v>43912</v>
      </c>
      <c r="F7820" s="4" t="s">
        <v>77</v>
      </c>
      <c r="G7820">
        <v>0</v>
      </c>
      <c r="H7820">
        <v>9</v>
      </c>
      <c r="I7820">
        <v>0</v>
      </c>
      <c r="J7820">
        <v>10</v>
      </c>
      <c r="K7820">
        <v>0</v>
      </c>
      <c r="L7820">
        <v>8</v>
      </c>
      <c r="M7820">
        <v>0</v>
      </c>
      <c r="N7820">
        <v>1.4285714285714286</v>
      </c>
      <c r="O7820">
        <v>0</v>
      </c>
      <c r="P7820">
        <v>1.4285714285714286</v>
      </c>
      <c r="Q7820">
        <v>0</v>
      </c>
    </row>
    <row r="7821" spans="1:17" x14ac:dyDescent="0.35">
      <c r="A7821" t="str">
        <f t="shared" si="122"/>
        <v>New York43895</v>
      </c>
      <c r="B7821" t="s">
        <v>41</v>
      </c>
      <c r="C7821">
        <v>19453561</v>
      </c>
      <c r="D7821" s="4">
        <v>43895</v>
      </c>
      <c r="E7821" s="4">
        <v>43912</v>
      </c>
      <c r="F7821" s="4" t="s">
        <v>77</v>
      </c>
      <c r="G7821">
        <v>0</v>
      </c>
      <c r="H7821">
        <v>11</v>
      </c>
      <c r="I7821">
        <v>0</v>
      </c>
      <c r="J7821">
        <v>21</v>
      </c>
      <c r="K7821">
        <v>0</v>
      </c>
      <c r="L7821">
        <v>0.22222222222222221</v>
      </c>
      <c r="M7821">
        <v>0</v>
      </c>
      <c r="N7821">
        <v>3</v>
      </c>
      <c r="O7821">
        <v>0</v>
      </c>
      <c r="P7821">
        <v>3</v>
      </c>
      <c r="Q7821">
        <v>0</v>
      </c>
    </row>
    <row r="7822" spans="1:17" x14ac:dyDescent="0.35">
      <c r="A7822" t="str">
        <f t="shared" si="122"/>
        <v>New York43896</v>
      </c>
      <c r="B7822" t="s">
        <v>41</v>
      </c>
      <c r="C7822">
        <v>19453561</v>
      </c>
      <c r="D7822" s="4">
        <v>43896</v>
      </c>
      <c r="E7822" s="4">
        <v>43912</v>
      </c>
      <c r="F7822" s="4" t="s">
        <v>77</v>
      </c>
      <c r="G7822">
        <v>0</v>
      </c>
      <c r="H7822">
        <v>3</v>
      </c>
      <c r="I7822">
        <v>0</v>
      </c>
      <c r="J7822">
        <v>24</v>
      </c>
      <c r="K7822">
        <v>0</v>
      </c>
      <c r="L7822">
        <v>-0.72727272727272729</v>
      </c>
      <c r="M7822">
        <v>0</v>
      </c>
      <c r="N7822">
        <v>3.4285714285714284</v>
      </c>
      <c r="O7822">
        <v>0</v>
      </c>
      <c r="P7822">
        <v>3.4285714285714284</v>
      </c>
      <c r="Q7822">
        <v>0</v>
      </c>
    </row>
    <row r="7823" spans="1:17" x14ac:dyDescent="0.35">
      <c r="A7823" t="str">
        <f t="shared" si="122"/>
        <v>New York43897</v>
      </c>
      <c r="B7823" t="s">
        <v>41</v>
      </c>
      <c r="C7823">
        <v>19453561</v>
      </c>
      <c r="D7823" s="4">
        <v>43897</v>
      </c>
      <c r="E7823" s="4">
        <v>43912</v>
      </c>
      <c r="F7823" s="4" t="s">
        <v>77</v>
      </c>
      <c r="G7823">
        <v>0</v>
      </c>
      <c r="H7823">
        <v>52</v>
      </c>
      <c r="I7823">
        <v>0</v>
      </c>
      <c r="J7823">
        <v>76</v>
      </c>
      <c r="K7823">
        <v>0</v>
      </c>
      <c r="L7823">
        <v>16.333333333333332</v>
      </c>
      <c r="M7823">
        <v>0</v>
      </c>
      <c r="N7823">
        <v>10.857142857142858</v>
      </c>
      <c r="O7823">
        <v>0</v>
      </c>
      <c r="P7823">
        <v>10.857142857142858</v>
      </c>
      <c r="Q7823">
        <v>0</v>
      </c>
    </row>
    <row r="7824" spans="1:17" x14ac:dyDescent="0.35">
      <c r="A7824" t="str">
        <f t="shared" si="122"/>
        <v>New York43898</v>
      </c>
      <c r="B7824" t="s">
        <v>41</v>
      </c>
      <c r="C7824">
        <v>19453561</v>
      </c>
      <c r="D7824" s="4">
        <v>43898</v>
      </c>
      <c r="E7824" s="4">
        <v>43912</v>
      </c>
      <c r="F7824" s="4" t="s">
        <v>77</v>
      </c>
      <c r="G7824">
        <v>0</v>
      </c>
      <c r="H7824">
        <v>29</v>
      </c>
      <c r="I7824">
        <v>0</v>
      </c>
      <c r="J7824">
        <v>105</v>
      </c>
      <c r="K7824">
        <v>0</v>
      </c>
      <c r="L7824">
        <v>-0.44230769230769229</v>
      </c>
      <c r="M7824">
        <v>0</v>
      </c>
      <c r="N7824">
        <v>15</v>
      </c>
      <c r="O7824">
        <v>0</v>
      </c>
      <c r="P7824">
        <v>15</v>
      </c>
      <c r="Q7824">
        <v>0</v>
      </c>
    </row>
    <row r="7825" spans="1:17" x14ac:dyDescent="0.35">
      <c r="A7825" t="str">
        <f t="shared" si="122"/>
        <v>New York43899</v>
      </c>
      <c r="B7825" t="s">
        <v>41</v>
      </c>
      <c r="C7825">
        <v>19453561</v>
      </c>
      <c r="D7825" s="4">
        <v>43899</v>
      </c>
      <c r="E7825" s="4">
        <v>43912</v>
      </c>
      <c r="F7825" s="4" t="s">
        <v>77</v>
      </c>
      <c r="G7825">
        <v>0</v>
      </c>
      <c r="H7825">
        <v>33</v>
      </c>
      <c r="I7825">
        <v>0</v>
      </c>
      <c r="J7825">
        <v>138</v>
      </c>
      <c r="K7825">
        <v>0</v>
      </c>
      <c r="L7825">
        <v>0.13793103448275862</v>
      </c>
      <c r="M7825">
        <v>0</v>
      </c>
      <c r="N7825">
        <v>19.714285714285715</v>
      </c>
      <c r="O7825">
        <v>0</v>
      </c>
      <c r="P7825">
        <v>19.714285714285715</v>
      </c>
      <c r="Q7825">
        <v>0</v>
      </c>
    </row>
    <row r="7826" spans="1:17" x14ac:dyDescent="0.35">
      <c r="A7826" t="str">
        <f t="shared" si="122"/>
        <v>New York43900</v>
      </c>
      <c r="B7826" t="s">
        <v>41</v>
      </c>
      <c r="C7826">
        <v>19453561</v>
      </c>
      <c r="D7826" s="4">
        <v>43900</v>
      </c>
      <c r="E7826" s="4">
        <v>43912</v>
      </c>
      <c r="F7826" s="4" t="s">
        <v>77</v>
      </c>
      <c r="G7826">
        <v>0</v>
      </c>
      <c r="H7826">
        <v>14</v>
      </c>
      <c r="I7826">
        <v>0</v>
      </c>
      <c r="J7826">
        <v>152</v>
      </c>
      <c r="K7826">
        <v>0</v>
      </c>
      <c r="L7826">
        <v>-0.5757575757575758</v>
      </c>
      <c r="M7826">
        <v>0</v>
      </c>
      <c r="N7826">
        <v>21.571428571428573</v>
      </c>
      <c r="O7826">
        <v>0</v>
      </c>
      <c r="P7826">
        <v>21.571428571428573</v>
      </c>
      <c r="Q7826">
        <v>0</v>
      </c>
    </row>
    <row r="7827" spans="1:17" x14ac:dyDescent="0.35">
      <c r="A7827" t="str">
        <f t="shared" si="122"/>
        <v>New York43901</v>
      </c>
      <c r="B7827" t="s">
        <v>41</v>
      </c>
      <c r="C7827">
        <v>19453561</v>
      </c>
      <c r="D7827" s="4">
        <v>43901</v>
      </c>
      <c r="E7827" s="4">
        <v>43912</v>
      </c>
      <c r="F7827" s="4" t="s">
        <v>77</v>
      </c>
      <c r="G7827">
        <v>0</v>
      </c>
      <c r="H7827">
        <v>64</v>
      </c>
      <c r="I7827">
        <v>1</v>
      </c>
      <c r="J7827">
        <v>216</v>
      </c>
      <c r="K7827">
        <v>1</v>
      </c>
      <c r="L7827">
        <v>3.5714285714285716</v>
      </c>
      <c r="M7827">
        <v>0</v>
      </c>
      <c r="N7827">
        <v>29.428571428571427</v>
      </c>
      <c r="O7827">
        <v>0.14285714285714285</v>
      </c>
      <c r="P7827">
        <v>29.428571428571427</v>
      </c>
      <c r="Q7827">
        <v>0.14285714285714285</v>
      </c>
    </row>
    <row r="7828" spans="1:17" x14ac:dyDescent="0.35">
      <c r="A7828" t="str">
        <f t="shared" si="122"/>
        <v>New York43902</v>
      </c>
      <c r="B7828" t="s">
        <v>41</v>
      </c>
      <c r="C7828">
        <v>19453561</v>
      </c>
      <c r="D7828" s="4">
        <v>43902</v>
      </c>
      <c r="E7828" s="4">
        <v>43912</v>
      </c>
      <c r="F7828" s="4" t="s">
        <v>77</v>
      </c>
      <c r="G7828">
        <v>0</v>
      </c>
      <c r="H7828">
        <v>80</v>
      </c>
      <c r="I7828">
        <v>0</v>
      </c>
      <c r="J7828">
        <v>296</v>
      </c>
      <c r="K7828">
        <v>1</v>
      </c>
      <c r="L7828">
        <v>0.25</v>
      </c>
      <c r="M7828">
        <v>-1</v>
      </c>
      <c r="N7828">
        <v>39.285714285714285</v>
      </c>
      <c r="O7828">
        <v>0.14285714285714285</v>
      </c>
      <c r="P7828">
        <v>39.285714285714285</v>
      </c>
      <c r="Q7828">
        <v>0.14285714285714285</v>
      </c>
    </row>
    <row r="7829" spans="1:17" x14ac:dyDescent="0.35">
      <c r="A7829" t="str">
        <f t="shared" si="122"/>
        <v>New York43903</v>
      </c>
      <c r="B7829" t="s">
        <v>41</v>
      </c>
      <c r="C7829">
        <v>19453561</v>
      </c>
      <c r="D7829" s="4">
        <v>43903</v>
      </c>
      <c r="E7829" s="4">
        <v>43912</v>
      </c>
      <c r="F7829" s="4" t="s">
        <v>77</v>
      </c>
      <c r="G7829">
        <v>0</v>
      </c>
      <c r="H7829">
        <v>83</v>
      </c>
      <c r="I7829">
        <v>0</v>
      </c>
      <c r="J7829">
        <v>379</v>
      </c>
      <c r="K7829">
        <v>1</v>
      </c>
      <c r="L7829">
        <v>3.7499999999999999E-2</v>
      </c>
      <c r="M7829">
        <v>0</v>
      </c>
      <c r="N7829">
        <v>50.714285714285715</v>
      </c>
      <c r="O7829">
        <v>0.14285714285714285</v>
      </c>
      <c r="P7829">
        <v>50.714285714285715</v>
      </c>
      <c r="Q7829">
        <v>0.14285714285714285</v>
      </c>
    </row>
    <row r="7830" spans="1:17" x14ac:dyDescent="0.35">
      <c r="A7830" t="str">
        <f t="shared" si="122"/>
        <v>New York43904</v>
      </c>
      <c r="B7830" t="s">
        <v>41</v>
      </c>
      <c r="C7830">
        <v>19453561</v>
      </c>
      <c r="D7830" s="4">
        <v>43904</v>
      </c>
      <c r="E7830" s="4">
        <v>43912</v>
      </c>
      <c r="F7830" s="4" t="s">
        <v>77</v>
      </c>
      <c r="G7830">
        <v>0</v>
      </c>
      <c r="H7830">
        <v>178</v>
      </c>
      <c r="I7830">
        <v>4</v>
      </c>
      <c r="J7830">
        <v>557</v>
      </c>
      <c r="K7830">
        <v>5</v>
      </c>
      <c r="L7830">
        <v>1.1445783132530121</v>
      </c>
      <c r="M7830">
        <v>0</v>
      </c>
      <c r="N7830">
        <v>68.714285714285708</v>
      </c>
      <c r="O7830">
        <v>0.7142857142857143</v>
      </c>
      <c r="P7830">
        <v>68.714285714285708</v>
      </c>
      <c r="Q7830">
        <v>0.7142857142857143</v>
      </c>
    </row>
    <row r="7831" spans="1:17" x14ac:dyDescent="0.35">
      <c r="A7831" t="str">
        <f t="shared" si="122"/>
        <v>New York43905</v>
      </c>
      <c r="B7831" t="s">
        <v>41</v>
      </c>
      <c r="C7831">
        <v>19453561</v>
      </c>
      <c r="D7831" s="4">
        <v>43905</v>
      </c>
      <c r="E7831" s="4">
        <v>43912</v>
      </c>
      <c r="F7831" s="4" t="s">
        <v>77</v>
      </c>
      <c r="G7831">
        <v>0</v>
      </c>
      <c r="H7831">
        <v>76</v>
      </c>
      <c r="I7831">
        <v>5</v>
      </c>
      <c r="J7831">
        <v>633</v>
      </c>
      <c r="K7831">
        <v>10</v>
      </c>
      <c r="L7831">
        <v>-0.5730337078651685</v>
      </c>
      <c r="M7831">
        <v>0.25</v>
      </c>
      <c r="N7831">
        <v>75.428571428571431</v>
      </c>
      <c r="O7831">
        <v>1.4285714285714286</v>
      </c>
      <c r="P7831">
        <v>75.428571428571431</v>
      </c>
      <c r="Q7831">
        <v>1.4285714285714286</v>
      </c>
    </row>
    <row r="7832" spans="1:17" x14ac:dyDescent="0.35">
      <c r="A7832" t="str">
        <f t="shared" si="122"/>
        <v>New York43906</v>
      </c>
      <c r="B7832" t="s">
        <v>41</v>
      </c>
      <c r="C7832">
        <v>19453561</v>
      </c>
      <c r="D7832" s="4">
        <v>43906</v>
      </c>
      <c r="E7832" s="4">
        <v>43912</v>
      </c>
      <c r="F7832" s="4" t="s">
        <v>77</v>
      </c>
      <c r="G7832">
        <v>0</v>
      </c>
      <c r="H7832">
        <v>328</v>
      </c>
      <c r="I7832">
        <v>11</v>
      </c>
      <c r="J7832">
        <v>961</v>
      </c>
      <c r="K7832">
        <v>21</v>
      </c>
      <c r="L7832">
        <v>3.3157894736842106</v>
      </c>
      <c r="M7832">
        <v>1.2</v>
      </c>
      <c r="N7832">
        <v>117.57142857142857</v>
      </c>
      <c r="O7832">
        <v>3</v>
      </c>
      <c r="P7832">
        <v>117.57142857142857</v>
      </c>
      <c r="Q7832">
        <v>3</v>
      </c>
    </row>
    <row r="7833" spans="1:17" x14ac:dyDescent="0.35">
      <c r="A7833" t="str">
        <f t="shared" si="122"/>
        <v>New York43907</v>
      </c>
      <c r="B7833" t="s">
        <v>41</v>
      </c>
      <c r="C7833">
        <v>19453561</v>
      </c>
      <c r="D7833" s="4">
        <v>43907</v>
      </c>
      <c r="E7833" s="4">
        <v>43912</v>
      </c>
      <c r="F7833" s="4" t="s">
        <v>77</v>
      </c>
      <c r="G7833">
        <v>0</v>
      </c>
      <c r="H7833">
        <v>446</v>
      </c>
      <c r="I7833">
        <v>14</v>
      </c>
      <c r="J7833">
        <v>1407</v>
      </c>
      <c r="K7833">
        <v>35</v>
      </c>
      <c r="L7833">
        <v>0.3597560975609756</v>
      </c>
      <c r="M7833">
        <v>0.27272727272727271</v>
      </c>
      <c r="N7833">
        <v>179.28571428571428</v>
      </c>
      <c r="O7833">
        <v>5</v>
      </c>
      <c r="P7833">
        <v>179.28571428571428</v>
      </c>
      <c r="Q7833">
        <v>5</v>
      </c>
    </row>
    <row r="7834" spans="1:17" x14ac:dyDescent="0.35">
      <c r="A7834" t="str">
        <f t="shared" si="122"/>
        <v>New York43908</v>
      </c>
      <c r="B7834" t="s">
        <v>41</v>
      </c>
      <c r="C7834">
        <v>19453561</v>
      </c>
      <c r="D7834" s="4">
        <v>43908</v>
      </c>
      <c r="E7834" s="4">
        <v>43912</v>
      </c>
      <c r="F7834" s="4" t="s">
        <v>77</v>
      </c>
      <c r="G7834">
        <v>0</v>
      </c>
      <c r="H7834">
        <v>1100</v>
      </c>
      <c r="I7834">
        <v>25</v>
      </c>
      <c r="J7834">
        <v>2507</v>
      </c>
      <c r="K7834">
        <v>60</v>
      </c>
      <c r="L7834">
        <v>1.4663677130044843</v>
      </c>
      <c r="M7834">
        <v>0.7857142857142857</v>
      </c>
      <c r="N7834">
        <v>327.28571428571428</v>
      </c>
      <c r="O7834">
        <v>8.4285714285714288</v>
      </c>
      <c r="P7834">
        <v>327.28571428571428</v>
      </c>
      <c r="Q7834">
        <v>8.4285714285714288</v>
      </c>
    </row>
    <row r="7835" spans="1:17" x14ac:dyDescent="0.35">
      <c r="A7835" t="str">
        <f t="shared" si="122"/>
        <v>New York43909</v>
      </c>
      <c r="B7835" t="s">
        <v>41</v>
      </c>
      <c r="C7835">
        <v>19453561</v>
      </c>
      <c r="D7835" s="4">
        <v>43909</v>
      </c>
      <c r="E7835" s="4">
        <v>43912</v>
      </c>
      <c r="F7835" s="4" t="s">
        <v>77</v>
      </c>
      <c r="G7835">
        <v>0</v>
      </c>
      <c r="H7835">
        <v>1714</v>
      </c>
      <c r="I7835">
        <v>28</v>
      </c>
      <c r="J7835">
        <v>4221</v>
      </c>
      <c r="K7835">
        <v>88</v>
      </c>
      <c r="L7835">
        <v>0.55818181818181822</v>
      </c>
      <c r="M7835">
        <v>0.12</v>
      </c>
      <c r="N7835">
        <v>560.71428571428567</v>
      </c>
      <c r="O7835">
        <v>12.428571428571429</v>
      </c>
      <c r="P7835">
        <v>560.71428571428567</v>
      </c>
      <c r="Q7835">
        <v>12.428571428571429</v>
      </c>
    </row>
    <row r="7836" spans="1:17" x14ac:dyDescent="0.35">
      <c r="A7836" t="str">
        <f t="shared" si="122"/>
        <v>New York43910</v>
      </c>
      <c r="B7836" t="s">
        <v>41</v>
      </c>
      <c r="C7836">
        <v>19453561</v>
      </c>
      <c r="D7836" s="4">
        <v>43910</v>
      </c>
      <c r="E7836" s="4">
        <v>43912</v>
      </c>
      <c r="F7836" s="4" t="s">
        <v>77</v>
      </c>
      <c r="G7836">
        <v>0</v>
      </c>
      <c r="H7836">
        <v>3439</v>
      </c>
      <c r="I7836">
        <v>55</v>
      </c>
      <c r="J7836">
        <v>7660</v>
      </c>
      <c r="K7836">
        <v>143</v>
      </c>
      <c r="L7836">
        <v>1.0064177362893816</v>
      </c>
      <c r="M7836">
        <v>0.9642857142857143</v>
      </c>
      <c r="N7836">
        <v>1040.1428571428571</v>
      </c>
      <c r="O7836">
        <v>20.285714285714285</v>
      </c>
      <c r="P7836">
        <v>1040.1428571428571</v>
      </c>
      <c r="Q7836">
        <v>20.285714285714285</v>
      </c>
    </row>
    <row r="7837" spans="1:17" x14ac:dyDescent="0.35">
      <c r="A7837" t="str">
        <f t="shared" si="122"/>
        <v>New York43911</v>
      </c>
      <c r="B7837" t="s">
        <v>41</v>
      </c>
      <c r="C7837">
        <v>19453561</v>
      </c>
      <c r="D7837" s="4">
        <v>43911</v>
      </c>
      <c r="E7837" s="4">
        <v>43912</v>
      </c>
      <c r="F7837" s="4" t="s">
        <v>77</v>
      </c>
      <c r="G7837">
        <v>0</v>
      </c>
      <c r="H7837">
        <v>2750</v>
      </c>
      <c r="I7837">
        <v>52</v>
      </c>
      <c r="J7837">
        <v>10410</v>
      </c>
      <c r="K7837">
        <v>195</v>
      </c>
      <c r="L7837">
        <v>-0.20034893864495493</v>
      </c>
      <c r="M7837">
        <v>-5.4545454545454543E-2</v>
      </c>
      <c r="N7837">
        <v>1407.5714285714287</v>
      </c>
      <c r="O7837">
        <v>27.142857142857142</v>
      </c>
      <c r="P7837">
        <v>1407.5714285714287</v>
      </c>
      <c r="Q7837">
        <v>27.142857142857142</v>
      </c>
    </row>
    <row r="7838" spans="1:17" x14ac:dyDescent="0.35">
      <c r="A7838" t="str">
        <f t="shared" si="122"/>
        <v>New York43912</v>
      </c>
      <c r="B7838" t="s">
        <v>41</v>
      </c>
      <c r="C7838">
        <v>19453561</v>
      </c>
      <c r="D7838" s="4">
        <v>43912</v>
      </c>
      <c r="E7838" s="4">
        <v>43912</v>
      </c>
      <c r="F7838" s="4" t="s">
        <v>77</v>
      </c>
      <c r="G7838">
        <v>1</v>
      </c>
      <c r="H7838">
        <v>4781</v>
      </c>
      <c r="I7838">
        <v>54</v>
      </c>
      <c r="J7838">
        <v>15191</v>
      </c>
      <c r="K7838">
        <v>249</v>
      </c>
      <c r="L7838">
        <v>0.73854545454545451</v>
      </c>
      <c r="M7838">
        <v>3.8461538461538464E-2</v>
      </c>
      <c r="N7838">
        <v>2079.7142857142858</v>
      </c>
      <c r="O7838">
        <v>34.142857142857146</v>
      </c>
      <c r="P7838">
        <v>2079.7142857142858</v>
      </c>
      <c r="Q7838">
        <v>34.142857142857146</v>
      </c>
    </row>
    <row r="7839" spans="1:17" x14ac:dyDescent="0.35">
      <c r="A7839" t="str">
        <f t="shared" si="122"/>
        <v>New York43913</v>
      </c>
      <c r="B7839" t="s">
        <v>41</v>
      </c>
      <c r="C7839">
        <v>19453561</v>
      </c>
      <c r="D7839" s="4">
        <v>43913</v>
      </c>
      <c r="E7839" s="4">
        <v>43912</v>
      </c>
      <c r="F7839" s="4" t="s">
        <v>77</v>
      </c>
      <c r="G7839">
        <v>1</v>
      </c>
      <c r="H7839">
        <v>5693</v>
      </c>
      <c r="I7839">
        <v>102</v>
      </c>
      <c r="J7839">
        <v>20884</v>
      </c>
      <c r="K7839">
        <v>351</v>
      </c>
      <c r="L7839">
        <v>0.19075507216063586</v>
      </c>
      <c r="M7839">
        <v>0.88888888888888884</v>
      </c>
      <c r="N7839">
        <v>2846.1428571428573</v>
      </c>
      <c r="O7839">
        <v>47.142857142857146</v>
      </c>
      <c r="P7839">
        <v>2846.1428571428573</v>
      </c>
      <c r="Q7839">
        <v>47.142857142857146</v>
      </c>
    </row>
    <row r="7840" spans="1:17" x14ac:dyDescent="0.35">
      <c r="A7840" t="str">
        <f t="shared" si="122"/>
        <v>New York43914</v>
      </c>
      <c r="B7840" t="s">
        <v>41</v>
      </c>
      <c r="C7840">
        <v>19453561</v>
      </c>
      <c r="D7840" s="4">
        <v>43914</v>
      </c>
      <c r="E7840" s="4">
        <v>43912</v>
      </c>
      <c r="F7840" s="4" t="s">
        <v>77</v>
      </c>
      <c r="G7840">
        <v>1</v>
      </c>
      <c r="H7840">
        <v>4797</v>
      </c>
      <c r="I7840">
        <v>124</v>
      </c>
      <c r="J7840">
        <v>25681</v>
      </c>
      <c r="K7840">
        <v>475</v>
      </c>
      <c r="L7840">
        <v>-0.1573862638327771</v>
      </c>
      <c r="M7840">
        <v>0.21568627450980393</v>
      </c>
      <c r="N7840">
        <v>3467.7142857142858</v>
      </c>
      <c r="O7840">
        <v>62.857142857142854</v>
      </c>
      <c r="P7840">
        <v>3467.7142857142858</v>
      </c>
      <c r="Q7840">
        <v>62.857142857142854</v>
      </c>
    </row>
    <row r="7841" spans="1:17" x14ac:dyDescent="0.35">
      <c r="A7841" t="str">
        <f t="shared" si="122"/>
        <v>New York43915</v>
      </c>
      <c r="B7841" t="s">
        <v>41</v>
      </c>
      <c r="C7841">
        <v>19453561</v>
      </c>
      <c r="D7841" s="4">
        <v>43915</v>
      </c>
      <c r="E7841" s="4">
        <v>43912</v>
      </c>
      <c r="F7841" s="4" t="s">
        <v>77</v>
      </c>
      <c r="G7841">
        <v>1</v>
      </c>
      <c r="H7841">
        <v>5160</v>
      </c>
      <c r="I7841">
        <v>157</v>
      </c>
      <c r="J7841">
        <v>30841</v>
      </c>
      <c r="K7841">
        <v>632</v>
      </c>
      <c r="L7841">
        <v>7.5672295184490312E-2</v>
      </c>
      <c r="M7841">
        <v>0.2661290322580645</v>
      </c>
      <c r="N7841">
        <v>4047.7142857142858</v>
      </c>
      <c r="O7841">
        <v>81.714285714285708</v>
      </c>
      <c r="P7841">
        <v>4047.7142857142858</v>
      </c>
      <c r="Q7841">
        <v>81.714285714285708</v>
      </c>
    </row>
    <row r="7842" spans="1:17" x14ac:dyDescent="0.35">
      <c r="A7842" t="str">
        <f t="shared" si="122"/>
        <v>New York43916</v>
      </c>
      <c r="B7842" t="s">
        <v>41</v>
      </c>
      <c r="C7842">
        <v>19453561</v>
      </c>
      <c r="D7842" s="4">
        <v>43916</v>
      </c>
      <c r="E7842" s="4">
        <v>43912</v>
      </c>
      <c r="F7842" s="4" t="s">
        <v>77</v>
      </c>
      <c r="G7842">
        <v>1</v>
      </c>
      <c r="H7842">
        <v>6556</v>
      </c>
      <c r="I7842">
        <v>235</v>
      </c>
      <c r="J7842">
        <v>37397</v>
      </c>
      <c r="K7842">
        <v>867</v>
      </c>
      <c r="L7842">
        <v>0.27054263565891473</v>
      </c>
      <c r="M7842">
        <v>0.49681528662420382</v>
      </c>
      <c r="N7842">
        <v>4739.4285714285716</v>
      </c>
      <c r="O7842">
        <v>111.28571428571429</v>
      </c>
      <c r="P7842">
        <v>4739.4285714285716</v>
      </c>
      <c r="Q7842">
        <v>111.28571428571429</v>
      </c>
    </row>
    <row r="7843" spans="1:17" x14ac:dyDescent="0.35">
      <c r="A7843" t="str">
        <f t="shared" si="122"/>
        <v>New York43917</v>
      </c>
      <c r="B7843" t="s">
        <v>41</v>
      </c>
      <c r="C7843">
        <v>19453561</v>
      </c>
      <c r="D7843" s="4">
        <v>43917</v>
      </c>
      <c r="E7843" s="4">
        <v>43912</v>
      </c>
      <c r="F7843" s="4" t="s">
        <v>77</v>
      </c>
      <c r="G7843">
        <v>1</v>
      </c>
      <c r="H7843">
        <v>7304</v>
      </c>
      <c r="I7843">
        <v>272</v>
      </c>
      <c r="J7843">
        <v>44701</v>
      </c>
      <c r="K7843">
        <v>1139</v>
      </c>
      <c r="L7843">
        <v>0.11409395973154363</v>
      </c>
      <c r="M7843">
        <v>0.1574468085106383</v>
      </c>
      <c r="N7843">
        <v>5291.5714285714284</v>
      </c>
      <c r="O7843">
        <v>142.28571428571428</v>
      </c>
      <c r="P7843">
        <v>5291.5714285714284</v>
      </c>
      <c r="Q7843">
        <v>142.28571428571428</v>
      </c>
    </row>
    <row r="7844" spans="1:17" x14ac:dyDescent="0.35">
      <c r="A7844" t="str">
        <f t="shared" si="122"/>
        <v>New York43918</v>
      </c>
      <c r="B7844" t="s">
        <v>41</v>
      </c>
      <c r="C7844">
        <v>19453561</v>
      </c>
      <c r="D7844" s="4">
        <v>43918</v>
      </c>
      <c r="E7844" s="4">
        <v>43912</v>
      </c>
      <c r="F7844" s="4" t="s">
        <v>77</v>
      </c>
      <c r="G7844">
        <v>1</v>
      </c>
      <c r="H7844">
        <v>7699</v>
      </c>
      <c r="I7844">
        <v>353</v>
      </c>
      <c r="J7844">
        <v>52400</v>
      </c>
      <c r="K7844">
        <v>1492</v>
      </c>
      <c r="L7844">
        <v>5.407995618838992E-2</v>
      </c>
      <c r="M7844">
        <v>0.29779411764705882</v>
      </c>
      <c r="N7844">
        <v>5998.5714285714284</v>
      </c>
      <c r="O7844">
        <v>185.28571428571428</v>
      </c>
      <c r="P7844">
        <v>5998.5714285714284</v>
      </c>
      <c r="Q7844">
        <v>185.28571428571428</v>
      </c>
    </row>
    <row r="7845" spans="1:17" x14ac:dyDescent="0.35">
      <c r="A7845" t="str">
        <f t="shared" si="122"/>
        <v>New York43919</v>
      </c>
      <c r="B7845" t="s">
        <v>41</v>
      </c>
      <c r="C7845">
        <v>19453561</v>
      </c>
      <c r="D7845" s="4">
        <v>43919</v>
      </c>
      <c r="E7845" s="4">
        <v>43912</v>
      </c>
      <c r="F7845" s="4" t="s">
        <v>77</v>
      </c>
      <c r="G7845">
        <v>1</v>
      </c>
      <c r="H7845">
        <v>7248</v>
      </c>
      <c r="I7845">
        <v>382</v>
      </c>
      <c r="J7845">
        <v>59648</v>
      </c>
      <c r="K7845">
        <v>1874</v>
      </c>
      <c r="L7845">
        <v>-5.8579036238472527E-2</v>
      </c>
      <c r="M7845">
        <v>8.2152974504249299E-2</v>
      </c>
      <c r="N7845">
        <v>6351</v>
      </c>
      <c r="O7845">
        <v>232.14285714285714</v>
      </c>
      <c r="P7845">
        <v>6351</v>
      </c>
      <c r="Q7845">
        <v>232.14285714285714</v>
      </c>
    </row>
    <row r="7846" spans="1:17" x14ac:dyDescent="0.35">
      <c r="A7846" t="str">
        <f t="shared" si="122"/>
        <v>New York43920</v>
      </c>
      <c r="B7846" t="s">
        <v>41</v>
      </c>
      <c r="C7846">
        <v>19453561</v>
      </c>
      <c r="D7846" s="4">
        <v>43920</v>
      </c>
      <c r="E7846" s="4">
        <v>43912</v>
      </c>
      <c r="F7846" s="4" t="s">
        <v>77</v>
      </c>
      <c r="G7846">
        <v>1</v>
      </c>
      <c r="H7846">
        <v>7015</v>
      </c>
      <c r="I7846">
        <v>412</v>
      </c>
      <c r="J7846">
        <v>66663</v>
      </c>
      <c r="K7846">
        <v>2286</v>
      </c>
      <c r="L7846">
        <v>-3.214679911699779E-2</v>
      </c>
      <c r="M7846">
        <v>7.8534031413612565E-2</v>
      </c>
      <c r="N7846">
        <v>6539.8571428571431</v>
      </c>
      <c r="O7846">
        <v>276.42857142857144</v>
      </c>
      <c r="P7846">
        <v>6539.8571428571431</v>
      </c>
      <c r="Q7846">
        <v>276.42857142857144</v>
      </c>
    </row>
    <row r="7847" spans="1:17" x14ac:dyDescent="0.35">
      <c r="A7847" t="str">
        <f t="shared" si="122"/>
        <v>New York43921</v>
      </c>
      <c r="B7847" t="s">
        <v>41</v>
      </c>
      <c r="C7847">
        <v>19453561</v>
      </c>
      <c r="D7847" s="4">
        <v>43921</v>
      </c>
      <c r="E7847" s="4">
        <v>43912</v>
      </c>
      <c r="F7847" s="4" t="s">
        <v>77</v>
      </c>
      <c r="G7847">
        <v>1</v>
      </c>
      <c r="H7847">
        <v>9190</v>
      </c>
      <c r="I7847">
        <v>489</v>
      </c>
      <c r="J7847">
        <v>75853</v>
      </c>
      <c r="K7847">
        <v>2775</v>
      </c>
      <c r="L7847">
        <v>0.31004989308624376</v>
      </c>
      <c r="M7847">
        <v>0.18689320388349515</v>
      </c>
      <c r="N7847">
        <v>7167.4285714285716</v>
      </c>
      <c r="O7847">
        <v>328.57142857142856</v>
      </c>
      <c r="P7847">
        <v>7167.4285714285716</v>
      </c>
      <c r="Q7847">
        <v>328.57142857142856</v>
      </c>
    </row>
    <row r="7848" spans="1:17" x14ac:dyDescent="0.35">
      <c r="A7848" t="str">
        <f t="shared" si="122"/>
        <v>New York43922</v>
      </c>
      <c r="B7848" t="s">
        <v>41</v>
      </c>
      <c r="C7848">
        <v>19453561</v>
      </c>
      <c r="D7848" s="4">
        <v>43922</v>
      </c>
      <c r="E7848" s="4">
        <v>43912</v>
      </c>
      <c r="F7848" s="4" t="s">
        <v>77</v>
      </c>
      <c r="G7848">
        <v>1</v>
      </c>
      <c r="H7848">
        <v>8095</v>
      </c>
      <c r="I7848">
        <v>636</v>
      </c>
      <c r="J7848">
        <v>83948</v>
      </c>
      <c r="K7848">
        <v>3411</v>
      </c>
      <c r="L7848">
        <v>-0.1191512513601741</v>
      </c>
      <c r="M7848">
        <v>0.30061349693251532</v>
      </c>
      <c r="N7848">
        <v>7586.7142857142853</v>
      </c>
      <c r="O7848">
        <v>397</v>
      </c>
      <c r="P7848">
        <v>7586.7142857142853</v>
      </c>
      <c r="Q7848">
        <v>397</v>
      </c>
    </row>
    <row r="7849" spans="1:17" x14ac:dyDescent="0.35">
      <c r="A7849" t="str">
        <f t="shared" si="122"/>
        <v>New York43923</v>
      </c>
      <c r="B7849" t="s">
        <v>41</v>
      </c>
      <c r="C7849">
        <v>19453561</v>
      </c>
      <c r="D7849" s="4">
        <v>43923</v>
      </c>
      <c r="E7849" s="4">
        <v>43912</v>
      </c>
      <c r="F7849" s="4" t="s">
        <v>77</v>
      </c>
      <c r="G7849">
        <v>1</v>
      </c>
      <c r="H7849">
        <v>8558</v>
      </c>
      <c r="I7849">
        <v>727</v>
      </c>
      <c r="J7849">
        <v>92506</v>
      </c>
      <c r="K7849">
        <v>4138</v>
      </c>
      <c r="L7849">
        <v>5.7195799876466953E-2</v>
      </c>
      <c r="M7849">
        <v>0.1430817610062893</v>
      </c>
      <c r="N7849">
        <v>7872.7142857142853</v>
      </c>
      <c r="O7849">
        <v>467.28571428571428</v>
      </c>
      <c r="P7849">
        <v>7872.7142857142853</v>
      </c>
      <c r="Q7849">
        <v>467.28571428571428</v>
      </c>
    </row>
    <row r="7850" spans="1:17" x14ac:dyDescent="0.35">
      <c r="A7850" t="str">
        <f t="shared" si="122"/>
        <v>New York43924</v>
      </c>
      <c r="B7850" t="s">
        <v>41</v>
      </c>
      <c r="C7850">
        <v>19453561</v>
      </c>
      <c r="D7850" s="4">
        <v>43924</v>
      </c>
      <c r="E7850" s="4">
        <v>43912</v>
      </c>
      <c r="F7850" s="4" t="s">
        <v>77</v>
      </c>
      <c r="G7850">
        <v>1</v>
      </c>
      <c r="H7850">
        <v>10481</v>
      </c>
      <c r="I7850">
        <v>761</v>
      </c>
      <c r="J7850">
        <v>102987</v>
      </c>
      <c r="K7850">
        <v>4899</v>
      </c>
      <c r="L7850">
        <v>0.22470203318532367</v>
      </c>
      <c r="M7850">
        <v>4.676753782668501E-2</v>
      </c>
      <c r="N7850">
        <v>8326.5714285714294</v>
      </c>
      <c r="O7850">
        <v>537.14285714285711</v>
      </c>
      <c r="P7850">
        <v>8326.5714285714294</v>
      </c>
      <c r="Q7850">
        <v>537.14285714285711</v>
      </c>
    </row>
    <row r="7851" spans="1:17" x14ac:dyDescent="0.35">
      <c r="A7851" t="str">
        <f t="shared" si="122"/>
        <v>New York43925</v>
      </c>
      <c r="B7851" t="s">
        <v>41</v>
      </c>
      <c r="C7851">
        <v>19453561</v>
      </c>
      <c r="D7851" s="4">
        <v>43925</v>
      </c>
      <c r="E7851" s="4">
        <v>43912</v>
      </c>
      <c r="F7851" s="4" t="s">
        <v>77</v>
      </c>
      <c r="G7851">
        <v>1</v>
      </c>
      <c r="H7851">
        <v>10846</v>
      </c>
      <c r="I7851">
        <v>787</v>
      </c>
      <c r="J7851">
        <v>113833</v>
      </c>
      <c r="K7851">
        <v>5686</v>
      </c>
      <c r="L7851">
        <v>3.4824921286136817E-2</v>
      </c>
      <c r="M7851">
        <v>3.4165571616294348E-2</v>
      </c>
      <c r="N7851">
        <v>8776.1428571428569</v>
      </c>
      <c r="O7851">
        <v>599.14285714285711</v>
      </c>
      <c r="P7851">
        <v>8776.1428571428569</v>
      </c>
      <c r="Q7851">
        <v>599.14285714285711</v>
      </c>
    </row>
    <row r="7852" spans="1:17" x14ac:dyDescent="0.35">
      <c r="A7852" t="str">
        <f t="shared" si="122"/>
        <v>New York43926</v>
      </c>
      <c r="B7852" t="s">
        <v>41</v>
      </c>
      <c r="C7852">
        <v>19453561</v>
      </c>
      <c r="D7852" s="4">
        <v>43926</v>
      </c>
      <c r="E7852" s="4">
        <v>43912</v>
      </c>
      <c r="F7852" s="4" t="s">
        <v>77</v>
      </c>
      <c r="G7852">
        <v>1</v>
      </c>
      <c r="H7852">
        <v>9327</v>
      </c>
      <c r="I7852">
        <v>910</v>
      </c>
      <c r="J7852">
        <v>123160</v>
      </c>
      <c r="K7852">
        <v>6596</v>
      </c>
      <c r="L7852">
        <v>-0.14005163193804168</v>
      </c>
      <c r="M7852">
        <v>0.15628970775095299</v>
      </c>
      <c r="N7852">
        <v>9073.1428571428569</v>
      </c>
      <c r="O7852">
        <v>674.57142857142856</v>
      </c>
      <c r="P7852">
        <v>9073.1428571428569</v>
      </c>
      <c r="Q7852">
        <v>674.57142857142856</v>
      </c>
    </row>
    <row r="7853" spans="1:17" x14ac:dyDescent="0.35">
      <c r="A7853" t="str">
        <f t="shared" si="122"/>
        <v>New York43927</v>
      </c>
      <c r="B7853" t="s">
        <v>41</v>
      </c>
      <c r="C7853">
        <v>19453561</v>
      </c>
      <c r="D7853" s="4">
        <v>43927</v>
      </c>
      <c r="E7853" s="4">
        <v>43912</v>
      </c>
      <c r="F7853" s="4" t="s">
        <v>77</v>
      </c>
      <c r="G7853">
        <v>1</v>
      </c>
      <c r="H7853">
        <v>8655</v>
      </c>
      <c r="I7853">
        <v>1061</v>
      </c>
      <c r="J7853">
        <v>131815</v>
      </c>
      <c r="K7853">
        <v>7657</v>
      </c>
      <c r="L7853">
        <v>-7.204889031843037E-2</v>
      </c>
      <c r="M7853">
        <v>0.16593406593406593</v>
      </c>
      <c r="N7853">
        <v>9307.4285714285706</v>
      </c>
      <c r="O7853">
        <v>767.28571428571433</v>
      </c>
      <c r="P7853">
        <v>9307.4285714285706</v>
      </c>
      <c r="Q7853">
        <v>767.28571428571433</v>
      </c>
    </row>
    <row r="7854" spans="1:17" x14ac:dyDescent="0.35">
      <c r="A7854" t="str">
        <f t="shared" si="122"/>
        <v>New York43928</v>
      </c>
      <c r="B7854" t="s">
        <v>41</v>
      </c>
      <c r="C7854">
        <v>19453561</v>
      </c>
      <c r="D7854" s="4">
        <v>43928</v>
      </c>
      <c r="E7854" s="4">
        <v>43912</v>
      </c>
      <c r="F7854" s="4" t="s">
        <v>77</v>
      </c>
      <c r="G7854">
        <v>1</v>
      </c>
      <c r="H7854">
        <v>8060</v>
      </c>
      <c r="I7854">
        <v>1273</v>
      </c>
      <c r="J7854">
        <v>139875</v>
      </c>
      <c r="K7854">
        <v>8930</v>
      </c>
      <c r="L7854">
        <v>-6.874638937030618E-2</v>
      </c>
      <c r="M7854">
        <v>0.19981149858623939</v>
      </c>
      <c r="N7854">
        <v>9146</v>
      </c>
      <c r="O7854">
        <v>879.28571428571433</v>
      </c>
      <c r="P7854">
        <v>9146</v>
      </c>
      <c r="Q7854">
        <v>879.28571428571433</v>
      </c>
    </row>
    <row r="7855" spans="1:17" x14ac:dyDescent="0.35">
      <c r="A7855" t="str">
        <f t="shared" si="122"/>
        <v>New York43929</v>
      </c>
      <c r="B7855" t="s">
        <v>41</v>
      </c>
      <c r="C7855">
        <v>19453561</v>
      </c>
      <c r="D7855" s="4">
        <v>43929</v>
      </c>
      <c r="E7855" s="4">
        <v>43912</v>
      </c>
      <c r="F7855" s="4" t="s">
        <v>77</v>
      </c>
      <c r="G7855">
        <v>1</v>
      </c>
      <c r="H7855">
        <v>11186</v>
      </c>
      <c r="I7855">
        <v>949</v>
      </c>
      <c r="J7855">
        <v>151061</v>
      </c>
      <c r="K7855">
        <v>9879</v>
      </c>
      <c r="L7855">
        <v>0.38784119106699749</v>
      </c>
      <c r="M7855">
        <v>-0.25451688923802041</v>
      </c>
      <c r="N7855">
        <v>9587.5714285714294</v>
      </c>
      <c r="O7855">
        <v>924</v>
      </c>
      <c r="P7855">
        <v>9587.5714285714294</v>
      </c>
      <c r="Q7855">
        <v>924</v>
      </c>
    </row>
    <row r="7856" spans="1:17" x14ac:dyDescent="0.35">
      <c r="A7856" t="str">
        <f t="shared" si="122"/>
        <v>New York43930</v>
      </c>
      <c r="B7856" t="s">
        <v>41</v>
      </c>
      <c r="C7856">
        <v>19453561</v>
      </c>
      <c r="D7856" s="4">
        <v>43930</v>
      </c>
      <c r="E7856" s="4">
        <v>43912</v>
      </c>
      <c r="F7856" s="4" t="s">
        <v>77</v>
      </c>
      <c r="G7856">
        <v>1</v>
      </c>
      <c r="H7856">
        <v>10718</v>
      </c>
      <c r="I7856">
        <v>1050</v>
      </c>
      <c r="J7856">
        <v>161779</v>
      </c>
      <c r="K7856">
        <v>10929</v>
      </c>
      <c r="L7856">
        <v>-4.1838011800464869E-2</v>
      </c>
      <c r="M7856">
        <v>0.10642781875658588</v>
      </c>
      <c r="N7856">
        <v>9896.1428571428569</v>
      </c>
      <c r="O7856">
        <v>970.14285714285711</v>
      </c>
      <c r="P7856">
        <v>9896.1428571428569</v>
      </c>
      <c r="Q7856">
        <v>970.14285714285711</v>
      </c>
    </row>
    <row r="7857" spans="1:17" x14ac:dyDescent="0.35">
      <c r="A7857" t="str">
        <f t="shared" si="122"/>
        <v>New York43931</v>
      </c>
      <c r="B7857" t="s">
        <v>41</v>
      </c>
      <c r="C7857">
        <v>19453561</v>
      </c>
      <c r="D7857" s="4">
        <v>43931</v>
      </c>
      <c r="E7857" s="4">
        <v>43912</v>
      </c>
      <c r="F7857" s="4" t="s">
        <v>77</v>
      </c>
      <c r="G7857">
        <v>1</v>
      </c>
      <c r="H7857">
        <v>10569</v>
      </c>
      <c r="I7857">
        <v>921</v>
      </c>
      <c r="J7857">
        <v>172348</v>
      </c>
      <c r="K7857">
        <v>11850</v>
      </c>
      <c r="L7857">
        <v>-1.3901847359582012E-2</v>
      </c>
      <c r="M7857">
        <v>-0.12285714285714286</v>
      </c>
      <c r="N7857">
        <v>9908.7142857142862</v>
      </c>
      <c r="O7857">
        <v>993</v>
      </c>
      <c r="P7857">
        <v>9908.7142857142862</v>
      </c>
      <c r="Q7857">
        <v>993</v>
      </c>
    </row>
    <row r="7858" spans="1:17" x14ac:dyDescent="0.35">
      <c r="A7858" t="str">
        <f t="shared" si="122"/>
        <v>New York43932</v>
      </c>
      <c r="B7858" t="s">
        <v>41</v>
      </c>
      <c r="C7858">
        <v>19453561</v>
      </c>
      <c r="D7858" s="4">
        <v>43932</v>
      </c>
      <c r="E7858" s="4">
        <v>43912</v>
      </c>
      <c r="F7858" s="4" t="s">
        <v>77</v>
      </c>
      <c r="G7858">
        <v>1</v>
      </c>
      <c r="H7858">
        <v>8678</v>
      </c>
      <c r="I7858">
        <v>922</v>
      </c>
      <c r="J7858">
        <v>181026</v>
      </c>
      <c r="K7858">
        <v>12772</v>
      </c>
      <c r="L7858">
        <v>-0.17891948150250733</v>
      </c>
      <c r="M7858">
        <v>1.0857763300760044E-3</v>
      </c>
      <c r="N7858">
        <v>9599</v>
      </c>
      <c r="O7858">
        <v>1012.2857142857143</v>
      </c>
      <c r="P7858">
        <v>9599</v>
      </c>
      <c r="Q7858">
        <v>1012.2857142857143</v>
      </c>
    </row>
    <row r="7859" spans="1:17" x14ac:dyDescent="0.35">
      <c r="A7859" t="str">
        <f t="shared" si="122"/>
        <v>New York43933</v>
      </c>
      <c r="B7859" t="s">
        <v>41</v>
      </c>
      <c r="C7859">
        <v>19453561</v>
      </c>
      <c r="D7859" s="4">
        <v>43933</v>
      </c>
      <c r="E7859" s="4">
        <v>43912</v>
      </c>
      <c r="F7859" s="4" t="s">
        <v>77</v>
      </c>
      <c r="G7859">
        <v>1</v>
      </c>
      <c r="H7859">
        <v>8007</v>
      </c>
      <c r="I7859">
        <v>938</v>
      </c>
      <c r="J7859">
        <v>189033</v>
      </c>
      <c r="K7859">
        <v>13710</v>
      </c>
      <c r="L7859">
        <v>-7.7321963586079748E-2</v>
      </c>
      <c r="M7859">
        <v>1.735357917570499E-2</v>
      </c>
      <c r="N7859">
        <v>9410.4285714285706</v>
      </c>
      <c r="O7859">
        <v>1016.2857142857143</v>
      </c>
      <c r="P7859">
        <v>9410.4285714285706</v>
      </c>
      <c r="Q7859">
        <v>1016.2857142857143</v>
      </c>
    </row>
    <row r="7860" spans="1:17" x14ac:dyDescent="0.35">
      <c r="A7860" t="str">
        <f t="shared" si="122"/>
        <v>New York43934</v>
      </c>
      <c r="B7860" t="s">
        <v>41</v>
      </c>
      <c r="C7860">
        <v>19453561</v>
      </c>
      <c r="D7860" s="4">
        <v>43934</v>
      </c>
      <c r="E7860" s="4">
        <v>43912</v>
      </c>
      <c r="F7860" s="4" t="s">
        <v>77</v>
      </c>
      <c r="G7860">
        <v>1</v>
      </c>
      <c r="H7860">
        <v>6716</v>
      </c>
      <c r="I7860">
        <v>1018</v>
      </c>
      <c r="J7860">
        <v>195749</v>
      </c>
      <c r="K7860">
        <v>14728</v>
      </c>
      <c r="L7860">
        <v>-0.16123392031972025</v>
      </c>
      <c r="M7860">
        <v>8.5287846481876331E-2</v>
      </c>
      <c r="N7860">
        <v>9133.4285714285706</v>
      </c>
      <c r="O7860">
        <v>1010.1428571428571</v>
      </c>
      <c r="P7860">
        <v>9133.4285714285706</v>
      </c>
      <c r="Q7860">
        <v>1010.1428571428571</v>
      </c>
    </row>
    <row r="7861" spans="1:17" x14ac:dyDescent="0.35">
      <c r="A7861" t="str">
        <f t="shared" si="122"/>
        <v>New York43935</v>
      </c>
      <c r="B7861" t="s">
        <v>41</v>
      </c>
      <c r="C7861">
        <v>19453561</v>
      </c>
      <c r="D7861" s="4">
        <v>43935</v>
      </c>
      <c r="E7861" s="4">
        <v>43912</v>
      </c>
      <c r="F7861" s="4" t="s">
        <v>77</v>
      </c>
      <c r="G7861">
        <v>1</v>
      </c>
      <c r="H7861">
        <v>7271</v>
      </c>
      <c r="I7861">
        <v>880</v>
      </c>
      <c r="J7861">
        <v>203020</v>
      </c>
      <c r="K7861">
        <v>15608</v>
      </c>
      <c r="L7861">
        <v>8.2638475282906493E-2</v>
      </c>
      <c r="M7861">
        <v>-0.13555992141453832</v>
      </c>
      <c r="N7861">
        <v>9020.7142857142862</v>
      </c>
      <c r="O7861">
        <v>954</v>
      </c>
      <c r="P7861">
        <v>9020.7142857142862</v>
      </c>
      <c r="Q7861">
        <v>954</v>
      </c>
    </row>
    <row r="7862" spans="1:17" x14ac:dyDescent="0.35">
      <c r="A7862" t="str">
        <f t="shared" si="122"/>
        <v>New York43936</v>
      </c>
      <c r="B7862" t="s">
        <v>41</v>
      </c>
      <c r="C7862">
        <v>19453561</v>
      </c>
      <c r="D7862" s="4">
        <v>43936</v>
      </c>
      <c r="E7862" s="4">
        <v>43912</v>
      </c>
      <c r="F7862" s="4" t="s">
        <v>77</v>
      </c>
      <c r="G7862">
        <v>1</v>
      </c>
      <c r="H7862">
        <v>11434</v>
      </c>
      <c r="I7862">
        <v>786</v>
      </c>
      <c r="J7862">
        <v>214454</v>
      </c>
      <c r="K7862">
        <v>16394</v>
      </c>
      <c r="L7862">
        <v>0.57254848026406269</v>
      </c>
      <c r="M7862">
        <v>-0.10681818181818181</v>
      </c>
      <c r="N7862">
        <v>9056.1428571428569</v>
      </c>
      <c r="O7862">
        <v>930.71428571428567</v>
      </c>
      <c r="P7862">
        <v>9056.1428571428569</v>
      </c>
      <c r="Q7862">
        <v>930.71428571428567</v>
      </c>
    </row>
    <row r="7863" spans="1:17" x14ac:dyDescent="0.35">
      <c r="A7863" t="str">
        <f t="shared" si="122"/>
        <v>New York43937</v>
      </c>
      <c r="B7863" t="s">
        <v>41</v>
      </c>
      <c r="C7863">
        <v>19453561</v>
      </c>
      <c r="D7863" s="4">
        <v>43937</v>
      </c>
      <c r="E7863" s="4">
        <v>43912</v>
      </c>
      <c r="F7863" s="4" t="s">
        <v>77</v>
      </c>
      <c r="G7863">
        <v>1</v>
      </c>
      <c r="H7863">
        <v>9237</v>
      </c>
      <c r="I7863">
        <v>743</v>
      </c>
      <c r="J7863">
        <v>223691</v>
      </c>
      <c r="K7863">
        <v>17137</v>
      </c>
      <c r="L7863">
        <v>-0.19214623054049326</v>
      </c>
      <c r="M7863">
        <v>-5.4707379134860054E-2</v>
      </c>
      <c r="N7863">
        <v>8844.5714285714294</v>
      </c>
      <c r="O7863">
        <v>886.85714285714289</v>
      </c>
      <c r="P7863">
        <v>8844.5714285714294</v>
      </c>
      <c r="Q7863">
        <v>886.85714285714289</v>
      </c>
    </row>
    <row r="7864" spans="1:17" x14ac:dyDescent="0.35">
      <c r="A7864" t="str">
        <f t="shared" si="122"/>
        <v>New York43938</v>
      </c>
      <c r="B7864" t="s">
        <v>41</v>
      </c>
      <c r="C7864">
        <v>19453561</v>
      </c>
      <c r="D7864" s="4">
        <v>43938</v>
      </c>
      <c r="E7864" s="4">
        <v>43912</v>
      </c>
      <c r="F7864" s="4" t="s">
        <v>77</v>
      </c>
      <c r="G7864">
        <v>1</v>
      </c>
      <c r="H7864">
        <v>6906</v>
      </c>
      <c r="I7864">
        <v>477</v>
      </c>
      <c r="J7864">
        <v>230597</v>
      </c>
      <c r="K7864">
        <v>17614</v>
      </c>
      <c r="L7864">
        <v>-0.25235466060409223</v>
      </c>
      <c r="M7864">
        <v>-0.35800807537012114</v>
      </c>
      <c r="N7864">
        <v>8321.2857142857138</v>
      </c>
      <c r="O7864">
        <v>823.42857142857144</v>
      </c>
      <c r="P7864">
        <v>8321.2857142857138</v>
      </c>
      <c r="Q7864">
        <v>823.42857142857144</v>
      </c>
    </row>
    <row r="7865" spans="1:17" x14ac:dyDescent="0.35">
      <c r="A7865" t="str">
        <f t="shared" si="122"/>
        <v>New York43939</v>
      </c>
      <c r="B7865" t="s">
        <v>41</v>
      </c>
      <c r="C7865">
        <v>19453561</v>
      </c>
      <c r="D7865" s="4">
        <v>43939</v>
      </c>
      <c r="E7865" s="4">
        <v>43912</v>
      </c>
      <c r="F7865" s="4" t="s">
        <v>77</v>
      </c>
      <c r="G7865">
        <v>1</v>
      </c>
      <c r="H7865">
        <v>6806</v>
      </c>
      <c r="I7865">
        <v>561</v>
      </c>
      <c r="J7865">
        <v>237403</v>
      </c>
      <c r="K7865">
        <v>18175</v>
      </c>
      <c r="L7865">
        <v>-1.4480162177816391E-2</v>
      </c>
      <c r="M7865">
        <v>0.1761006289308176</v>
      </c>
      <c r="N7865">
        <v>8053.8571428571431</v>
      </c>
      <c r="O7865">
        <v>771.85714285714289</v>
      </c>
      <c r="P7865">
        <v>8053.8571428571431</v>
      </c>
      <c r="Q7865">
        <v>771.85714285714289</v>
      </c>
    </row>
    <row r="7866" spans="1:17" x14ac:dyDescent="0.35">
      <c r="A7866" t="str">
        <f t="shared" si="122"/>
        <v>New York43940</v>
      </c>
      <c r="B7866" t="s">
        <v>41</v>
      </c>
      <c r="C7866">
        <v>19453561</v>
      </c>
      <c r="D7866" s="4">
        <v>43940</v>
      </c>
      <c r="E7866" s="4">
        <v>43912</v>
      </c>
      <c r="F7866" s="4" t="s">
        <v>77</v>
      </c>
      <c r="G7866">
        <v>1</v>
      </c>
      <c r="H7866">
        <v>6148</v>
      </c>
      <c r="I7866">
        <v>524</v>
      </c>
      <c r="J7866">
        <v>243551</v>
      </c>
      <c r="K7866">
        <v>18699</v>
      </c>
      <c r="L7866">
        <v>-9.6679400528945053E-2</v>
      </c>
      <c r="M7866">
        <v>-6.5953654188948302E-2</v>
      </c>
      <c r="N7866">
        <v>7788.2857142857147</v>
      </c>
      <c r="O7866">
        <v>712.71428571428567</v>
      </c>
      <c r="P7866">
        <v>7788.2857142857147</v>
      </c>
      <c r="Q7866">
        <v>712.71428571428567</v>
      </c>
    </row>
    <row r="7867" spans="1:17" x14ac:dyDescent="0.35">
      <c r="A7867" t="str">
        <f t="shared" si="122"/>
        <v>New York43941</v>
      </c>
      <c r="B7867" t="s">
        <v>41</v>
      </c>
      <c r="C7867">
        <v>19453561</v>
      </c>
      <c r="D7867" s="4">
        <v>43941</v>
      </c>
      <c r="E7867" s="4">
        <v>43912</v>
      </c>
      <c r="F7867" s="4" t="s">
        <v>77</v>
      </c>
      <c r="G7867">
        <v>1</v>
      </c>
      <c r="H7867">
        <v>5080</v>
      </c>
      <c r="I7867">
        <v>971</v>
      </c>
      <c r="J7867">
        <v>248631</v>
      </c>
      <c r="K7867">
        <v>19670</v>
      </c>
      <c r="L7867">
        <v>-0.17371502927781393</v>
      </c>
      <c r="M7867">
        <v>0.85305343511450382</v>
      </c>
      <c r="N7867">
        <v>7554.5714285714284</v>
      </c>
      <c r="O7867">
        <v>706</v>
      </c>
      <c r="P7867">
        <v>7554.5714285714284</v>
      </c>
      <c r="Q7867">
        <v>706</v>
      </c>
    </row>
    <row r="7868" spans="1:17" x14ac:dyDescent="0.35">
      <c r="A7868" t="str">
        <f t="shared" si="122"/>
        <v>New York43942</v>
      </c>
      <c r="B7868" t="s">
        <v>41</v>
      </c>
      <c r="C7868">
        <v>19453561</v>
      </c>
      <c r="D7868" s="4">
        <v>43942</v>
      </c>
      <c r="E7868" s="4">
        <v>43912</v>
      </c>
      <c r="F7868" s="4" t="s">
        <v>77</v>
      </c>
      <c r="G7868">
        <v>1</v>
      </c>
      <c r="H7868">
        <v>4865</v>
      </c>
      <c r="I7868">
        <v>671</v>
      </c>
      <c r="J7868">
        <v>253496</v>
      </c>
      <c r="K7868">
        <v>20341</v>
      </c>
      <c r="L7868">
        <v>-4.2322834645669292E-2</v>
      </c>
      <c r="M7868">
        <v>-0.30895983522142123</v>
      </c>
      <c r="N7868">
        <v>7210.8571428571431</v>
      </c>
      <c r="O7868">
        <v>676.14285714285711</v>
      </c>
      <c r="P7868">
        <v>7210.8571428571431</v>
      </c>
      <c r="Q7868">
        <v>676.14285714285711</v>
      </c>
    </row>
    <row r="7869" spans="1:17" x14ac:dyDescent="0.35">
      <c r="A7869" t="str">
        <f t="shared" si="122"/>
        <v>New York43943</v>
      </c>
      <c r="B7869" t="s">
        <v>41</v>
      </c>
      <c r="C7869">
        <v>19453561</v>
      </c>
      <c r="D7869" s="4">
        <v>43943</v>
      </c>
      <c r="E7869" s="4">
        <v>43912</v>
      </c>
      <c r="F7869" s="4" t="s">
        <v>77</v>
      </c>
      <c r="G7869">
        <v>1</v>
      </c>
      <c r="H7869">
        <v>4931</v>
      </c>
      <c r="I7869">
        <v>518</v>
      </c>
      <c r="J7869">
        <v>258427</v>
      </c>
      <c r="K7869">
        <v>20859</v>
      </c>
      <c r="L7869">
        <v>1.3566289825282631E-2</v>
      </c>
      <c r="M7869">
        <v>-0.22801788375558868</v>
      </c>
      <c r="N7869">
        <v>6281.8571428571431</v>
      </c>
      <c r="O7869">
        <v>637.85714285714289</v>
      </c>
      <c r="P7869">
        <v>6281.8571428571431</v>
      </c>
      <c r="Q7869">
        <v>637.85714285714289</v>
      </c>
    </row>
    <row r="7870" spans="1:17" x14ac:dyDescent="0.35">
      <c r="A7870" t="str">
        <f t="shared" si="122"/>
        <v>New York43944</v>
      </c>
      <c r="B7870" t="s">
        <v>41</v>
      </c>
      <c r="C7870">
        <v>19453561</v>
      </c>
      <c r="D7870" s="4">
        <v>43944</v>
      </c>
      <c r="E7870" s="4">
        <v>43912</v>
      </c>
      <c r="F7870" s="4" t="s">
        <v>77</v>
      </c>
      <c r="G7870">
        <v>1</v>
      </c>
      <c r="H7870">
        <v>5033</v>
      </c>
      <c r="I7870">
        <v>657</v>
      </c>
      <c r="J7870">
        <v>263460</v>
      </c>
      <c r="K7870">
        <v>21516</v>
      </c>
      <c r="L7870">
        <v>2.0685459338876496E-2</v>
      </c>
      <c r="M7870">
        <v>0.26833976833976836</v>
      </c>
      <c r="N7870">
        <v>5681.2857142857147</v>
      </c>
      <c r="O7870">
        <v>625.57142857142856</v>
      </c>
      <c r="P7870">
        <v>5681.2857142857147</v>
      </c>
      <c r="Q7870">
        <v>625.57142857142856</v>
      </c>
    </row>
    <row r="7871" spans="1:17" x14ac:dyDescent="0.35">
      <c r="A7871" t="str">
        <f t="shared" si="122"/>
        <v>New York43945</v>
      </c>
      <c r="B7871" t="s">
        <v>41</v>
      </c>
      <c r="C7871">
        <v>19453561</v>
      </c>
      <c r="D7871" s="4">
        <v>43945</v>
      </c>
      <c r="E7871" s="4">
        <v>43912</v>
      </c>
      <c r="F7871" s="4" t="s">
        <v>77</v>
      </c>
      <c r="G7871">
        <v>1</v>
      </c>
      <c r="H7871">
        <v>8130</v>
      </c>
      <c r="I7871">
        <v>553</v>
      </c>
      <c r="J7871">
        <v>271590</v>
      </c>
      <c r="K7871">
        <v>22069</v>
      </c>
      <c r="L7871">
        <v>0.61533876415656663</v>
      </c>
      <c r="M7871">
        <v>-0.15829528158295281</v>
      </c>
      <c r="N7871">
        <v>5856.1428571428569</v>
      </c>
      <c r="O7871">
        <v>636.42857142857144</v>
      </c>
      <c r="P7871">
        <v>5856.1428571428569</v>
      </c>
      <c r="Q7871">
        <v>636.42857142857144</v>
      </c>
    </row>
    <row r="7872" spans="1:17" x14ac:dyDescent="0.35">
      <c r="A7872" t="str">
        <f t="shared" si="122"/>
        <v>New York43946</v>
      </c>
      <c r="B7872" t="s">
        <v>41</v>
      </c>
      <c r="C7872">
        <v>19453561</v>
      </c>
      <c r="D7872" s="4">
        <v>43946</v>
      </c>
      <c r="E7872" s="4">
        <v>43912</v>
      </c>
      <c r="F7872" s="4" t="s">
        <v>77</v>
      </c>
      <c r="G7872">
        <v>1</v>
      </c>
      <c r="H7872">
        <v>10553</v>
      </c>
      <c r="I7872">
        <v>436</v>
      </c>
      <c r="J7872">
        <v>282143</v>
      </c>
      <c r="K7872">
        <v>22505</v>
      </c>
      <c r="L7872">
        <v>0.29803198031980321</v>
      </c>
      <c r="M7872">
        <v>-0.2115732368896926</v>
      </c>
      <c r="N7872">
        <v>6391.4285714285716</v>
      </c>
      <c r="O7872">
        <v>618.57142857142856</v>
      </c>
      <c r="P7872">
        <v>6391.4285714285716</v>
      </c>
      <c r="Q7872">
        <v>618.57142857142856</v>
      </c>
    </row>
    <row r="7873" spans="1:17" x14ac:dyDescent="0.35">
      <c r="A7873" t="str">
        <f t="shared" si="122"/>
        <v>New York43947</v>
      </c>
      <c r="B7873" t="s">
        <v>41</v>
      </c>
      <c r="C7873">
        <v>19453561</v>
      </c>
      <c r="D7873" s="4">
        <v>43947</v>
      </c>
      <c r="E7873" s="4">
        <v>43912</v>
      </c>
      <c r="F7873" s="4" t="s">
        <v>77</v>
      </c>
      <c r="G7873">
        <v>1</v>
      </c>
      <c r="H7873">
        <v>5902</v>
      </c>
      <c r="I7873">
        <v>405</v>
      </c>
      <c r="J7873">
        <v>288045</v>
      </c>
      <c r="K7873">
        <v>22910</v>
      </c>
      <c r="L7873">
        <v>-0.44072775514071827</v>
      </c>
      <c r="M7873">
        <v>-7.1100917431192664E-2</v>
      </c>
      <c r="N7873">
        <v>6356.2857142857147</v>
      </c>
      <c r="O7873">
        <v>601.57142857142856</v>
      </c>
      <c r="P7873">
        <v>6356.2857142857147</v>
      </c>
      <c r="Q7873">
        <v>601.57142857142856</v>
      </c>
    </row>
    <row r="7874" spans="1:17" x14ac:dyDescent="0.35">
      <c r="A7874" t="str">
        <f t="shared" si="122"/>
        <v>New York43948</v>
      </c>
      <c r="B7874" t="s">
        <v>41</v>
      </c>
      <c r="C7874">
        <v>19453561</v>
      </c>
      <c r="D7874" s="4">
        <v>43948</v>
      </c>
      <c r="E7874" s="4">
        <v>43912</v>
      </c>
      <c r="F7874" s="4" t="s">
        <v>77</v>
      </c>
      <c r="G7874">
        <v>1</v>
      </c>
      <c r="H7874">
        <v>3951</v>
      </c>
      <c r="I7874">
        <v>481</v>
      </c>
      <c r="J7874">
        <v>291996</v>
      </c>
      <c r="K7874">
        <v>23391</v>
      </c>
      <c r="L7874">
        <v>-0.33056590986106404</v>
      </c>
      <c r="M7874">
        <v>0.18765432098765433</v>
      </c>
      <c r="N7874">
        <v>6195</v>
      </c>
      <c r="O7874">
        <v>531.57142857142856</v>
      </c>
      <c r="P7874">
        <v>6195</v>
      </c>
      <c r="Q7874">
        <v>531.57142857142856</v>
      </c>
    </row>
    <row r="7875" spans="1:17" x14ac:dyDescent="0.35">
      <c r="A7875" t="str">
        <f t="shared" ref="A7875:A7938" si="123">B7875&amp;D7875</f>
        <v>New York43949</v>
      </c>
      <c r="B7875" t="s">
        <v>41</v>
      </c>
      <c r="C7875">
        <v>19453561</v>
      </c>
      <c r="D7875" s="4">
        <v>43949</v>
      </c>
      <c r="E7875" s="4">
        <v>43912</v>
      </c>
      <c r="F7875" s="4" t="s">
        <v>77</v>
      </c>
      <c r="G7875">
        <v>1</v>
      </c>
      <c r="H7875">
        <v>3110</v>
      </c>
      <c r="I7875">
        <v>335</v>
      </c>
      <c r="J7875">
        <v>295106</v>
      </c>
      <c r="K7875">
        <v>23726</v>
      </c>
      <c r="L7875">
        <v>-0.21285750442925841</v>
      </c>
      <c r="M7875">
        <v>-0.30353430353430355</v>
      </c>
      <c r="N7875">
        <v>5944.2857142857147</v>
      </c>
      <c r="O7875">
        <v>483.57142857142856</v>
      </c>
      <c r="P7875">
        <v>5944.2857142857147</v>
      </c>
      <c r="Q7875">
        <v>483.57142857142856</v>
      </c>
    </row>
    <row r="7876" spans="1:17" x14ac:dyDescent="0.35">
      <c r="A7876" t="str">
        <f t="shared" si="123"/>
        <v>New York43950</v>
      </c>
      <c r="B7876" t="s">
        <v>41</v>
      </c>
      <c r="C7876">
        <v>19453561</v>
      </c>
      <c r="D7876" s="4">
        <v>43950</v>
      </c>
      <c r="E7876" s="4">
        <v>43912</v>
      </c>
      <c r="F7876" s="4" t="s">
        <v>77</v>
      </c>
      <c r="G7876">
        <v>1</v>
      </c>
      <c r="H7876">
        <v>4585</v>
      </c>
      <c r="I7876">
        <v>446</v>
      </c>
      <c r="J7876">
        <v>299691</v>
      </c>
      <c r="K7876">
        <v>24172</v>
      </c>
      <c r="L7876">
        <v>0.47427652733118969</v>
      </c>
      <c r="M7876">
        <v>0.33134328358208953</v>
      </c>
      <c r="N7876">
        <v>5894.8571428571431</v>
      </c>
      <c r="O7876">
        <v>473.28571428571428</v>
      </c>
      <c r="P7876">
        <v>5894.8571428571431</v>
      </c>
      <c r="Q7876">
        <v>473.28571428571428</v>
      </c>
    </row>
    <row r="7877" spans="1:17" x14ac:dyDescent="0.35">
      <c r="A7877" t="str">
        <f t="shared" si="123"/>
        <v>New York43951</v>
      </c>
      <c r="B7877" t="s">
        <v>41</v>
      </c>
      <c r="C7877">
        <v>19453561</v>
      </c>
      <c r="D7877" s="4">
        <v>43951</v>
      </c>
      <c r="E7877" s="4">
        <v>43912</v>
      </c>
      <c r="F7877" s="4" t="s">
        <v>77</v>
      </c>
      <c r="G7877">
        <v>1</v>
      </c>
      <c r="H7877">
        <v>4681</v>
      </c>
      <c r="I7877">
        <v>370</v>
      </c>
      <c r="J7877">
        <v>304372</v>
      </c>
      <c r="K7877">
        <v>24542</v>
      </c>
      <c r="L7877">
        <v>2.093784078516903E-2</v>
      </c>
      <c r="M7877">
        <v>-0.17040358744394618</v>
      </c>
      <c r="N7877">
        <v>5844.5714285714284</v>
      </c>
      <c r="O7877">
        <v>432.28571428571428</v>
      </c>
      <c r="P7877">
        <v>5844.5714285714284</v>
      </c>
      <c r="Q7877">
        <v>432.28571428571428</v>
      </c>
    </row>
    <row r="7878" spans="1:17" x14ac:dyDescent="0.35">
      <c r="A7878" t="str">
        <f t="shared" si="123"/>
        <v>New York43952</v>
      </c>
      <c r="B7878" t="s">
        <v>41</v>
      </c>
      <c r="C7878">
        <v>19453561</v>
      </c>
      <c r="D7878" s="4">
        <v>43952</v>
      </c>
      <c r="E7878" s="4">
        <v>43912</v>
      </c>
      <c r="F7878" s="4" t="s">
        <v>77</v>
      </c>
      <c r="G7878">
        <v>1</v>
      </c>
      <c r="H7878">
        <v>3942</v>
      </c>
      <c r="I7878">
        <v>369</v>
      </c>
      <c r="J7878">
        <v>308314</v>
      </c>
      <c r="K7878">
        <v>24911</v>
      </c>
      <c r="L7878">
        <v>-0.15787224951933349</v>
      </c>
      <c r="M7878">
        <v>-2.7027027027027029E-3</v>
      </c>
      <c r="N7878">
        <v>5246.2857142857147</v>
      </c>
      <c r="O7878">
        <v>406</v>
      </c>
      <c r="P7878">
        <v>5246.2857142857147</v>
      </c>
      <c r="Q7878">
        <v>406</v>
      </c>
    </row>
    <row r="7879" spans="1:17" x14ac:dyDescent="0.35">
      <c r="A7879" t="str">
        <f t="shared" si="123"/>
        <v>New York43953</v>
      </c>
      <c r="B7879" t="s">
        <v>41</v>
      </c>
      <c r="C7879">
        <v>19453561</v>
      </c>
      <c r="D7879" s="4">
        <v>43953</v>
      </c>
      <c r="E7879" s="4">
        <v>43912</v>
      </c>
      <c r="F7879" s="4" t="s">
        <v>77</v>
      </c>
      <c r="G7879">
        <v>1</v>
      </c>
      <c r="H7879">
        <v>4663</v>
      </c>
      <c r="I7879">
        <v>290</v>
      </c>
      <c r="J7879">
        <v>312977</v>
      </c>
      <c r="K7879">
        <v>25201</v>
      </c>
      <c r="L7879">
        <v>0.18290208016235412</v>
      </c>
      <c r="M7879">
        <v>-0.21409214092140921</v>
      </c>
      <c r="N7879">
        <v>4404.8571428571431</v>
      </c>
      <c r="O7879">
        <v>385.14285714285717</v>
      </c>
      <c r="P7879">
        <v>4404.8571428571431</v>
      </c>
      <c r="Q7879">
        <v>385.14285714285717</v>
      </c>
    </row>
    <row r="7880" spans="1:17" x14ac:dyDescent="0.35">
      <c r="A7880" t="str">
        <f t="shared" si="123"/>
        <v>New York43954</v>
      </c>
      <c r="B7880" t="s">
        <v>41</v>
      </c>
      <c r="C7880">
        <v>19453561</v>
      </c>
      <c r="D7880" s="4">
        <v>43954</v>
      </c>
      <c r="E7880" s="4">
        <v>43912</v>
      </c>
      <c r="F7880" s="4" t="s">
        <v>77</v>
      </c>
      <c r="G7880">
        <v>1</v>
      </c>
      <c r="H7880">
        <v>3438</v>
      </c>
      <c r="I7880">
        <v>283</v>
      </c>
      <c r="J7880">
        <v>316415</v>
      </c>
      <c r="K7880">
        <v>25484</v>
      </c>
      <c r="L7880">
        <v>-0.26270641218099938</v>
      </c>
      <c r="M7880">
        <v>-2.4137931034482758E-2</v>
      </c>
      <c r="N7880">
        <v>4052.8571428571427</v>
      </c>
      <c r="O7880">
        <v>367.71428571428572</v>
      </c>
      <c r="P7880">
        <v>4052.8571428571427</v>
      </c>
      <c r="Q7880">
        <v>367.71428571428572</v>
      </c>
    </row>
    <row r="7881" spans="1:17" x14ac:dyDescent="0.35">
      <c r="A7881" t="str">
        <f t="shared" si="123"/>
        <v>New York43955</v>
      </c>
      <c r="B7881" t="s">
        <v>41</v>
      </c>
      <c r="C7881">
        <v>19453561</v>
      </c>
      <c r="D7881" s="4">
        <v>43955</v>
      </c>
      <c r="E7881" s="4">
        <v>43912</v>
      </c>
      <c r="F7881" s="4" t="s">
        <v>77</v>
      </c>
      <c r="G7881">
        <v>1</v>
      </c>
      <c r="H7881">
        <v>2538</v>
      </c>
      <c r="I7881">
        <v>353</v>
      </c>
      <c r="J7881">
        <v>318953</v>
      </c>
      <c r="K7881">
        <v>25837</v>
      </c>
      <c r="L7881">
        <v>-0.26178010471204188</v>
      </c>
      <c r="M7881">
        <v>0.24734982332155478</v>
      </c>
      <c r="N7881">
        <v>3851</v>
      </c>
      <c r="O7881">
        <v>349.42857142857144</v>
      </c>
      <c r="P7881">
        <v>3851</v>
      </c>
      <c r="Q7881">
        <v>349.42857142857144</v>
      </c>
    </row>
    <row r="7882" spans="1:17" x14ac:dyDescent="0.35">
      <c r="A7882" t="str">
        <f t="shared" si="123"/>
        <v>New York43956</v>
      </c>
      <c r="B7882" t="s">
        <v>41</v>
      </c>
      <c r="C7882">
        <v>19453561</v>
      </c>
      <c r="D7882" s="4">
        <v>43956</v>
      </c>
      <c r="E7882" s="4">
        <v>43912</v>
      </c>
      <c r="F7882" s="4" t="s">
        <v>77</v>
      </c>
      <c r="G7882">
        <v>1</v>
      </c>
      <c r="H7882">
        <v>2239</v>
      </c>
      <c r="I7882">
        <v>282</v>
      </c>
      <c r="J7882">
        <v>321192</v>
      </c>
      <c r="K7882">
        <v>26119</v>
      </c>
      <c r="L7882">
        <v>-0.11780929866036249</v>
      </c>
      <c r="M7882">
        <v>-0.20113314447592068</v>
      </c>
      <c r="N7882">
        <v>3726.5714285714284</v>
      </c>
      <c r="O7882">
        <v>341.85714285714283</v>
      </c>
      <c r="P7882">
        <v>3726.5714285714284</v>
      </c>
      <c r="Q7882">
        <v>341.85714285714283</v>
      </c>
    </row>
    <row r="7883" spans="1:17" x14ac:dyDescent="0.35">
      <c r="A7883" t="str">
        <f t="shared" si="123"/>
        <v>New York43957</v>
      </c>
      <c r="B7883" t="s">
        <v>41</v>
      </c>
      <c r="C7883">
        <v>19453561</v>
      </c>
      <c r="D7883" s="4">
        <v>43957</v>
      </c>
      <c r="E7883" s="4">
        <v>43912</v>
      </c>
      <c r="F7883" s="4" t="s">
        <v>77</v>
      </c>
      <c r="G7883">
        <v>1</v>
      </c>
      <c r="H7883">
        <v>2786</v>
      </c>
      <c r="I7883">
        <v>570</v>
      </c>
      <c r="J7883">
        <v>323978</v>
      </c>
      <c r="K7883">
        <v>26689</v>
      </c>
      <c r="L7883">
        <v>0.24430549352389461</v>
      </c>
      <c r="M7883">
        <v>1.0212765957446808</v>
      </c>
      <c r="N7883">
        <v>3469.5714285714284</v>
      </c>
      <c r="O7883">
        <v>359.57142857142856</v>
      </c>
      <c r="P7883">
        <v>3469.5714285714284</v>
      </c>
      <c r="Q7883">
        <v>359.57142857142856</v>
      </c>
    </row>
    <row r="7884" spans="1:17" x14ac:dyDescent="0.35">
      <c r="A7884" t="str">
        <f t="shared" si="123"/>
        <v>New York43958</v>
      </c>
      <c r="B7884" t="s">
        <v>41</v>
      </c>
      <c r="C7884">
        <v>19453561</v>
      </c>
      <c r="D7884" s="4">
        <v>43958</v>
      </c>
      <c r="E7884" s="4">
        <v>43912</v>
      </c>
      <c r="F7884" s="4" t="s">
        <v>77</v>
      </c>
      <c r="G7884">
        <v>1</v>
      </c>
      <c r="H7884">
        <v>3491</v>
      </c>
      <c r="I7884">
        <v>227</v>
      </c>
      <c r="J7884">
        <v>327469</v>
      </c>
      <c r="K7884">
        <v>26916</v>
      </c>
      <c r="L7884">
        <v>0.25305096913137115</v>
      </c>
      <c r="M7884">
        <v>-0.60175438596491226</v>
      </c>
      <c r="N7884">
        <v>3299.5714285714284</v>
      </c>
      <c r="O7884">
        <v>339.14285714285717</v>
      </c>
      <c r="P7884">
        <v>3299.5714285714284</v>
      </c>
      <c r="Q7884">
        <v>339.14285714285717</v>
      </c>
    </row>
    <row r="7885" spans="1:17" x14ac:dyDescent="0.35">
      <c r="A7885" t="str">
        <f t="shared" si="123"/>
        <v>New York43959</v>
      </c>
      <c r="B7885" t="s">
        <v>41</v>
      </c>
      <c r="C7885">
        <v>19453561</v>
      </c>
      <c r="D7885" s="4">
        <v>43959</v>
      </c>
      <c r="E7885" s="4">
        <v>43912</v>
      </c>
      <c r="F7885" s="4" t="s">
        <v>77</v>
      </c>
      <c r="G7885">
        <v>1</v>
      </c>
      <c r="H7885">
        <v>2938</v>
      </c>
      <c r="I7885">
        <v>317</v>
      </c>
      <c r="J7885">
        <v>330407</v>
      </c>
      <c r="K7885">
        <v>27233</v>
      </c>
      <c r="L7885">
        <v>-0.15840733314236607</v>
      </c>
      <c r="M7885">
        <v>0.3964757709251101</v>
      </c>
      <c r="N7885">
        <v>3156.1428571428573</v>
      </c>
      <c r="O7885">
        <v>331.71428571428572</v>
      </c>
      <c r="P7885">
        <v>3156.1428571428573</v>
      </c>
      <c r="Q7885">
        <v>331.71428571428572</v>
      </c>
    </row>
    <row r="7886" spans="1:17" x14ac:dyDescent="0.35">
      <c r="A7886" t="str">
        <f t="shared" si="123"/>
        <v>New York43960</v>
      </c>
      <c r="B7886" t="s">
        <v>41</v>
      </c>
      <c r="C7886">
        <v>19453561</v>
      </c>
      <c r="D7886" s="4">
        <v>43960</v>
      </c>
      <c r="E7886" s="4">
        <v>43912</v>
      </c>
      <c r="F7886" s="4" t="s">
        <v>77</v>
      </c>
      <c r="G7886">
        <v>1</v>
      </c>
      <c r="H7886">
        <v>2715</v>
      </c>
      <c r="I7886">
        <v>221</v>
      </c>
      <c r="J7886">
        <v>333122</v>
      </c>
      <c r="K7886">
        <v>27454</v>
      </c>
      <c r="L7886">
        <v>-7.5901974132062622E-2</v>
      </c>
      <c r="M7886">
        <v>-0.30283911671924291</v>
      </c>
      <c r="N7886">
        <v>2877.8571428571427</v>
      </c>
      <c r="O7886">
        <v>321.85714285714283</v>
      </c>
      <c r="P7886">
        <v>2877.8571428571427</v>
      </c>
      <c r="Q7886">
        <v>321.85714285714283</v>
      </c>
    </row>
    <row r="7887" spans="1:17" x14ac:dyDescent="0.35">
      <c r="A7887" t="str">
        <f t="shared" si="123"/>
        <v>New York43961</v>
      </c>
      <c r="B7887" t="s">
        <v>41</v>
      </c>
      <c r="C7887">
        <v>19453561</v>
      </c>
      <c r="D7887" s="4">
        <v>43961</v>
      </c>
      <c r="E7887" s="4">
        <v>43912</v>
      </c>
      <c r="F7887" s="4" t="s">
        <v>77</v>
      </c>
      <c r="G7887">
        <v>1</v>
      </c>
      <c r="H7887">
        <v>2273</v>
      </c>
      <c r="I7887">
        <v>173</v>
      </c>
      <c r="J7887">
        <v>335395</v>
      </c>
      <c r="K7887">
        <v>27627</v>
      </c>
      <c r="L7887">
        <v>-0.16279926335174955</v>
      </c>
      <c r="M7887">
        <v>-0.21719457013574661</v>
      </c>
      <c r="N7887">
        <v>2711.4285714285716</v>
      </c>
      <c r="O7887">
        <v>306.14285714285717</v>
      </c>
      <c r="P7887">
        <v>2711.4285714285716</v>
      </c>
      <c r="Q7887">
        <v>306.14285714285717</v>
      </c>
    </row>
    <row r="7888" spans="1:17" x14ac:dyDescent="0.35">
      <c r="A7888" t="str">
        <f t="shared" si="123"/>
        <v>New York43962</v>
      </c>
      <c r="B7888" t="s">
        <v>41</v>
      </c>
      <c r="C7888">
        <v>19453561</v>
      </c>
      <c r="D7888" s="4">
        <v>43962</v>
      </c>
      <c r="E7888" s="4">
        <v>43912</v>
      </c>
      <c r="F7888" s="4" t="s">
        <v>77</v>
      </c>
      <c r="G7888">
        <v>1</v>
      </c>
      <c r="H7888">
        <v>1660</v>
      </c>
      <c r="I7888">
        <v>197</v>
      </c>
      <c r="J7888">
        <v>337055</v>
      </c>
      <c r="K7888">
        <v>27824</v>
      </c>
      <c r="L7888">
        <v>-0.269687637483502</v>
      </c>
      <c r="M7888">
        <v>0.13872832369942195</v>
      </c>
      <c r="N7888">
        <v>2586</v>
      </c>
      <c r="O7888">
        <v>283.85714285714283</v>
      </c>
      <c r="P7888">
        <v>2586</v>
      </c>
      <c r="Q7888">
        <v>283.85714285714283</v>
      </c>
    </row>
    <row r="7889" spans="1:17" x14ac:dyDescent="0.35">
      <c r="A7889" t="str">
        <f t="shared" si="123"/>
        <v>New York43963</v>
      </c>
      <c r="B7889" t="s">
        <v>41</v>
      </c>
      <c r="C7889">
        <v>19453561</v>
      </c>
      <c r="D7889" s="4">
        <v>43963</v>
      </c>
      <c r="E7889" s="4">
        <v>43912</v>
      </c>
      <c r="F7889" s="4" t="s">
        <v>77</v>
      </c>
      <c r="G7889">
        <v>1</v>
      </c>
      <c r="H7889">
        <v>1430</v>
      </c>
      <c r="I7889">
        <v>218</v>
      </c>
      <c r="J7889">
        <v>338485</v>
      </c>
      <c r="K7889">
        <v>28042</v>
      </c>
      <c r="L7889">
        <v>-0.13855421686746988</v>
      </c>
      <c r="M7889">
        <v>0.1065989847715736</v>
      </c>
      <c r="N7889">
        <v>2470.4285714285716</v>
      </c>
      <c r="O7889">
        <v>274.71428571428572</v>
      </c>
      <c r="P7889">
        <v>2470.4285714285716</v>
      </c>
      <c r="Q7889">
        <v>274.71428571428572</v>
      </c>
    </row>
    <row r="7890" spans="1:17" x14ac:dyDescent="0.35">
      <c r="A7890" t="str">
        <f t="shared" si="123"/>
        <v>New York43964</v>
      </c>
      <c r="B7890" t="s">
        <v>41</v>
      </c>
      <c r="C7890">
        <v>19453561</v>
      </c>
      <c r="D7890" s="4">
        <v>43964</v>
      </c>
      <c r="E7890" s="4">
        <v>43912</v>
      </c>
      <c r="F7890" s="4" t="s">
        <v>77</v>
      </c>
      <c r="G7890">
        <v>1</v>
      </c>
      <c r="H7890">
        <v>2176</v>
      </c>
      <c r="I7890">
        <v>205</v>
      </c>
      <c r="J7890">
        <v>340661</v>
      </c>
      <c r="K7890">
        <v>28247</v>
      </c>
      <c r="L7890">
        <v>0.52167832167832173</v>
      </c>
      <c r="M7890">
        <v>-5.9633027522935783E-2</v>
      </c>
      <c r="N7890">
        <v>2383.2857142857142</v>
      </c>
      <c r="O7890">
        <v>222.57142857142858</v>
      </c>
      <c r="P7890">
        <v>2383.2857142857142</v>
      </c>
      <c r="Q7890">
        <v>222.57142857142858</v>
      </c>
    </row>
    <row r="7891" spans="1:17" x14ac:dyDescent="0.35">
      <c r="A7891" t="str">
        <f t="shared" si="123"/>
        <v>New York43965</v>
      </c>
      <c r="B7891" t="s">
        <v>41</v>
      </c>
      <c r="C7891">
        <v>19453561</v>
      </c>
      <c r="D7891" s="4">
        <v>43965</v>
      </c>
      <c r="E7891" s="4">
        <v>43912</v>
      </c>
      <c r="F7891" s="4" t="s">
        <v>77</v>
      </c>
      <c r="G7891">
        <v>1</v>
      </c>
      <c r="H7891">
        <v>2390</v>
      </c>
      <c r="I7891">
        <v>161</v>
      </c>
      <c r="J7891">
        <v>343051</v>
      </c>
      <c r="K7891">
        <v>28408</v>
      </c>
      <c r="L7891">
        <v>9.8345588235294115E-2</v>
      </c>
      <c r="M7891">
        <v>-0.21463414634146341</v>
      </c>
      <c r="N7891">
        <v>2226</v>
      </c>
      <c r="O7891">
        <v>213.14285714285714</v>
      </c>
      <c r="P7891">
        <v>2226</v>
      </c>
      <c r="Q7891">
        <v>213.14285714285714</v>
      </c>
    </row>
    <row r="7892" spans="1:17" x14ac:dyDescent="0.35">
      <c r="A7892" t="str">
        <f t="shared" si="123"/>
        <v>New York43966</v>
      </c>
      <c r="B7892" t="s">
        <v>41</v>
      </c>
      <c r="C7892">
        <v>19453561</v>
      </c>
      <c r="D7892" s="4">
        <v>43966</v>
      </c>
      <c r="E7892" s="4">
        <v>43912</v>
      </c>
      <c r="F7892" s="4" t="s">
        <v>77</v>
      </c>
      <c r="G7892">
        <v>1</v>
      </c>
      <c r="H7892">
        <v>2762</v>
      </c>
      <c r="I7892">
        <v>265</v>
      </c>
      <c r="J7892">
        <v>345813</v>
      </c>
      <c r="K7892">
        <v>28673</v>
      </c>
      <c r="L7892">
        <v>0.15564853556485356</v>
      </c>
      <c r="M7892">
        <v>0.64596273291925466</v>
      </c>
      <c r="N7892">
        <v>2200.8571428571427</v>
      </c>
      <c r="O7892">
        <v>205.71428571428572</v>
      </c>
      <c r="P7892">
        <v>2200.8571428571427</v>
      </c>
      <c r="Q7892">
        <v>205.71428571428572</v>
      </c>
    </row>
    <row r="7893" spans="1:17" x14ac:dyDescent="0.35">
      <c r="A7893" t="str">
        <f t="shared" si="123"/>
        <v>New York43967</v>
      </c>
      <c r="B7893" t="s">
        <v>41</v>
      </c>
      <c r="C7893">
        <v>19453561</v>
      </c>
      <c r="D7893" s="4">
        <v>43967</v>
      </c>
      <c r="E7893" s="4">
        <v>43912</v>
      </c>
      <c r="F7893" s="4" t="s">
        <v>77</v>
      </c>
      <c r="G7893">
        <v>1</v>
      </c>
      <c r="H7893">
        <v>2419</v>
      </c>
      <c r="I7893">
        <v>172</v>
      </c>
      <c r="J7893">
        <v>348232</v>
      </c>
      <c r="K7893">
        <v>28845</v>
      </c>
      <c r="L7893">
        <v>-0.12418537291817523</v>
      </c>
      <c r="M7893">
        <v>-0.35094339622641507</v>
      </c>
      <c r="N7893">
        <v>2158.5714285714284</v>
      </c>
      <c r="O7893">
        <v>198.71428571428572</v>
      </c>
      <c r="P7893">
        <v>2158.5714285714284</v>
      </c>
      <c r="Q7893">
        <v>198.71428571428572</v>
      </c>
    </row>
    <row r="7894" spans="1:17" x14ac:dyDescent="0.35">
      <c r="A7894" t="str">
        <f t="shared" si="123"/>
        <v>New York43968</v>
      </c>
      <c r="B7894" t="s">
        <v>41</v>
      </c>
      <c r="C7894">
        <v>19453561</v>
      </c>
      <c r="D7894" s="4">
        <v>43968</v>
      </c>
      <c r="E7894" s="4">
        <v>43912</v>
      </c>
      <c r="F7894" s="4" t="s">
        <v>77</v>
      </c>
      <c r="G7894">
        <v>1</v>
      </c>
      <c r="H7894">
        <v>1889</v>
      </c>
      <c r="I7894">
        <v>126</v>
      </c>
      <c r="J7894">
        <v>350121</v>
      </c>
      <c r="K7894">
        <v>28971</v>
      </c>
      <c r="L7894">
        <v>-0.2190988011575031</v>
      </c>
      <c r="M7894">
        <v>-0.26744186046511625</v>
      </c>
      <c r="N7894">
        <v>2103.7142857142858</v>
      </c>
      <c r="O7894">
        <v>192</v>
      </c>
      <c r="P7894">
        <v>2103.7142857142858</v>
      </c>
      <c r="Q7894">
        <v>192</v>
      </c>
    </row>
    <row r="7895" spans="1:17" x14ac:dyDescent="0.35">
      <c r="A7895" t="str">
        <f t="shared" si="123"/>
        <v>New York43969</v>
      </c>
      <c r="B7895" t="s">
        <v>41</v>
      </c>
      <c r="C7895">
        <v>19453561</v>
      </c>
      <c r="D7895" s="4">
        <v>43969</v>
      </c>
      <c r="E7895" s="4">
        <v>43912</v>
      </c>
      <c r="F7895" s="4" t="s">
        <v>77</v>
      </c>
      <c r="G7895">
        <v>1</v>
      </c>
      <c r="H7895">
        <v>1250</v>
      </c>
      <c r="I7895">
        <v>483</v>
      </c>
      <c r="J7895">
        <v>351371</v>
      </c>
      <c r="K7895">
        <v>29454</v>
      </c>
      <c r="L7895">
        <v>-0.33827421916357864</v>
      </c>
      <c r="M7895">
        <v>2.8333333333333335</v>
      </c>
      <c r="N7895">
        <v>2045.1428571428571</v>
      </c>
      <c r="O7895">
        <v>232.85714285714286</v>
      </c>
      <c r="P7895">
        <v>2045.1428571428571</v>
      </c>
      <c r="Q7895">
        <v>232.85714285714286</v>
      </c>
    </row>
    <row r="7896" spans="1:17" x14ac:dyDescent="0.35">
      <c r="A7896" t="str">
        <f t="shared" si="123"/>
        <v>New York43970</v>
      </c>
      <c r="B7896" t="s">
        <v>41</v>
      </c>
      <c r="C7896">
        <v>19453561</v>
      </c>
      <c r="D7896" s="4">
        <v>43970</v>
      </c>
      <c r="E7896" s="4">
        <v>43912</v>
      </c>
      <c r="F7896" s="4" t="s">
        <v>77</v>
      </c>
      <c r="G7896">
        <v>1</v>
      </c>
      <c r="H7896">
        <v>1474</v>
      </c>
      <c r="I7896">
        <v>198</v>
      </c>
      <c r="J7896">
        <v>352845</v>
      </c>
      <c r="K7896">
        <v>29652</v>
      </c>
      <c r="L7896">
        <v>0.1792</v>
      </c>
      <c r="M7896">
        <v>-0.59006211180124224</v>
      </c>
      <c r="N7896">
        <v>2051.4285714285716</v>
      </c>
      <c r="O7896">
        <v>230</v>
      </c>
      <c r="P7896">
        <v>2051.4285714285716</v>
      </c>
      <c r="Q7896">
        <v>230</v>
      </c>
    </row>
    <row r="7897" spans="1:17" x14ac:dyDescent="0.35">
      <c r="A7897" t="str">
        <f t="shared" si="123"/>
        <v>New York43971</v>
      </c>
      <c r="B7897" t="s">
        <v>41</v>
      </c>
      <c r="C7897">
        <v>19453561</v>
      </c>
      <c r="D7897" s="4">
        <v>43971</v>
      </c>
      <c r="E7897" s="4">
        <v>43912</v>
      </c>
      <c r="F7897" s="4" t="s">
        <v>77</v>
      </c>
      <c r="G7897">
        <v>1</v>
      </c>
      <c r="H7897">
        <v>1525</v>
      </c>
      <c r="I7897">
        <v>65</v>
      </c>
      <c r="J7897">
        <v>354370</v>
      </c>
      <c r="K7897">
        <v>29717</v>
      </c>
      <c r="L7897">
        <v>3.4599728629579378E-2</v>
      </c>
      <c r="M7897">
        <v>-0.67171717171717171</v>
      </c>
      <c r="N7897">
        <v>1958.4285714285713</v>
      </c>
      <c r="O7897">
        <v>210</v>
      </c>
      <c r="P7897">
        <v>1958.4285714285713</v>
      </c>
      <c r="Q7897">
        <v>210</v>
      </c>
    </row>
    <row r="7898" spans="1:17" x14ac:dyDescent="0.35">
      <c r="A7898" t="str">
        <f t="shared" si="123"/>
        <v>New York43972</v>
      </c>
      <c r="B7898" t="s">
        <v>41</v>
      </c>
      <c r="C7898">
        <v>19453561</v>
      </c>
      <c r="D7898" s="4">
        <v>43972</v>
      </c>
      <c r="E7898" s="4">
        <v>43912</v>
      </c>
      <c r="F7898" s="4" t="s">
        <v>77</v>
      </c>
      <c r="G7898">
        <v>1</v>
      </c>
      <c r="H7898">
        <v>2088</v>
      </c>
      <c r="I7898">
        <v>73</v>
      </c>
      <c r="J7898">
        <v>356458</v>
      </c>
      <c r="K7898">
        <v>29790</v>
      </c>
      <c r="L7898">
        <v>0.36918032786885246</v>
      </c>
      <c r="M7898">
        <v>0.12307692307692308</v>
      </c>
      <c r="N7898">
        <v>1915.2857142857142</v>
      </c>
      <c r="O7898">
        <v>197.42857142857142</v>
      </c>
      <c r="P7898">
        <v>1915.2857142857142</v>
      </c>
      <c r="Q7898">
        <v>197.42857142857142</v>
      </c>
    </row>
    <row r="7899" spans="1:17" x14ac:dyDescent="0.35">
      <c r="A7899" t="str">
        <f t="shared" si="123"/>
        <v>New York43973</v>
      </c>
      <c r="B7899" t="s">
        <v>41</v>
      </c>
      <c r="C7899">
        <v>19453561</v>
      </c>
      <c r="D7899" s="4">
        <v>43973</v>
      </c>
      <c r="E7899" s="4">
        <v>43912</v>
      </c>
      <c r="F7899" s="4" t="s">
        <v>77</v>
      </c>
      <c r="G7899">
        <v>1</v>
      </c>
      <c r="H7899">
        <v>1696</v>
      </c>
      <c r="I7899">
        <v>74</v>
      </c>
      <c r="J7899">
        <v>358154</v>
      </c>
      <c r="K7899">
        <v>29864</v>
      </c>
      <c r="L7899">
        <v>-0.18773946360153257</v>
      </c>
      <c r="M7899">
        <v>1.3698630136986301E-2</v>
      </c>
      <c r="N7899">
        <v>1763</v>
      </c>
      <c r="O7899">
        <v>170.14285714285714</v>
      </c>
      <c r="P7899">
        <v>1763</v>
      </c>
      <c r="Q7899">
        <v>170.14285714285714</v>
      </c>
    </row>
    <row r="7900" spans="1:17" x14ac:dyDescent="0.35">
      <c r="A7900" t="str">
        <f t="shared" si="123"/>
        <v>New York43974</v>
      </c>
      <c r="B7900" t="s">
        <v>41</v>
      </c>
      <c r="C7900">
        <v>19453561</v>
      </c>
      <c r="D7900" s="4">
        <v>43974</v>
      </c>
      <c r="E7900" s="4">
        <v>43912</v>
      </c>
      <c r="F7900" s="4" t="s">
        <v>77</v>
      </c>
      <c r="G7900">
        <v>1</v>
      </c>
      <c r="H7900">
        <v>1772</v>
      </c>
      <c r="I7900">
        <v>168</v>
      </c>
      <c r="J7900">
        <v>359926</v>
      </c>
      <c r="K7900">
        <v>30032</v>
      </c>
      <c r="L7900">
        <v>4.4811320754716978E-2</v>
      </c>
      <c r="M7900">
        <v>1.2702702702702702</v>
      </c>
      <c r="N7900">
        <v>1670.5714285714287</v>
      </c>
      <c r="O7900">
        <v>169.57142857142858</v>
      </c>
      <c r="P7900">
        <v>1670.5714285714287</v>
      </c>
      <c r="Q7900">
        <v>169.57142857142858</v>
      </c>
    </row>
    <row r="7901" spans="1:17" x14ac:dyDescent="0.35">
      <c r="A7901" t="str">
        <f t="shared" si="123"/>
        <v>New York43975</v>
      </c>
      <c r="B7901" t="s">
        <v>41</v>
      </c>
      <c r="C7901">
        <v>19453561</v>
      </c>
      <c r="D7901" s="4">
        <v>43975</v>
      </c>
      <c r="E7901" s="4">
        <v>43912</v>
      </c>
      <c r="F7901" s="4" t="s">
        <v>77</v>
      </c>
      <c r="G7901">
        <v>1</v>
      </c>
      <c r="H7901">
        <v>1589</v>
      </c>
      <c r="I7901">
        <v>93</v>
      </c>
      <c r="J7901">
        <v>361515</v>
      </c>
      <c r="K7901">
        <v>30125</v>
      </c>
      <c r="L7901">
        <v>-0.10327313769751693</v>
      </c>
      <c r="M7901">
        <v>-0.44642857142857145</v>
      </c>
      <c r="N7901">
        <v>1627.7142857142858</v>
      </c>
      <c r="O7901">
        <v>164.85714285714286</v>
      </c>
      <c r="P7901">
        <v>1627.7142857142858</v>
      </c>
      <c r="Q7901">
        <v>164.85714285714286</v>
      </c>
    </row>
    <row r="7902" spans="1:17" x14ac:dyDescent="0.35">
      <c r="A7902" t="str">
        <f t="shared" si="123"/>
        <v>New York43976</v>
      </c>
      <c r="B7902" t="s">
        <v>41</v>
      </c>
      <c r="C7902">
        <v>19453561</v>
      </c>
      <c r="D7902" s="4">
        <v>43976</v>
      </c>
      <c r="E7902" s="4">
        <v>43912</v>
      </c>
      <c r="F7902" s="4" t="s">
        <v>77</v>
      </c>
      <c r="G7902">
        <v>1</v>
      </c>
      <c r="H7902">
        <v>1249</v>
      </c>
      <c r="I7902">
        <v>124</v>
      </c>
      <c r="J7902">
        <v>362764</v>
      </c>
      <c r="K7902">
        <v>30249</v>
      </c>
      <c r="L7902">
        <v>-0.21397105097545627</v>
      </c>
      <c r="M7902">
        <v>0.33333333333333331</v>
      </c>
      <c r="N7902">
        <v>1627.5714285714287</v>
      </c>
      <c r="O7902">
        <v>113.57142857142857</v>
      </c>
      <c r="P7902">
        <v>1627.5714285714287</v>
      </c>
      <c r="Q7902">
        <v>113.57142857142857</v>
      </c>
    </row>
    <row r="7903" spans="1:17" x14ac:dyDescent="0.35">
      <c r="A7903" t="str">
        <f t="shared" si="123"/>
        <v>New York43977</v>
      </c>
      <c r="B7903" t="s">
        <v>41</v>
      </c>
      <c r="C7903">
        <v>19453561</v>
      </c>
      <c r="D7903" s="4">
        <v>43977</v>
      </c>
      <c r="E7903" s="4">
        <v>43912</v>
      </c>
      <c r="F7903" s="4" t="s">
        <v>77</v>
      </c>
      <c r="G7903">
        <v>1</v>
      </c>
      <c r="H7903">
        <v>1072</v>
      </c>
      <c r="I7903">
        <v>27</v>
      </c>
      <c r="J7903">
        <v>363836</v>
      </c>
      <c r="K7903">
        <v>30276</v>
      </c>
      <c r="L7903">
        <v>-0.14171337069655723</v>
      </c>
      <c r="M7903">
        <v>-0.782258064516129</v>
      </c>
      <c r="N7903">
        <v>1570.1428571428571</v>
      </c>
      <c r="O7903">
        <v>89.142857142857139</v>
      </c>
      <c r="P7903">
        <v>1570.1428571428571</v>
      </c>
      <c r="Q7903">
        <v>89.142857142857139</v>
      </c>
    </row>
    <row r="7904" spans="1:17" x14ac:dyDescent="0.35">
      <c r="A7904" t="str">
        <f t="shared" si="123"/>
        <v>New York43978</v>
      </c>
      <c r="B7904" t="s">
        <v>41</v>
      </c>
      <c r="C7904">
        <v>19453561</v>
      </c>
      <c r="D7904" s="4">
        <v>43978</v>
      </c>
      <c r="E7904" s="4">
        <v>43912</v>
      </c>
      <c r="F7904" s="4" t="s">
        <v>77</v>
      </c>
      <c r="G7904">
        <v>1</v>
      </c>
      <c r="H7904">
        <v>1129</v>
      </c>
      <c r="I7904">
        <v>186</v>
      </c>
      <c r="J7904">
        <v>364965</v>
      </c>
      <c r="K7904">
        <v>30462</v>
      </c>
      <c r="L7904">
        <v>5.3171641791044777E-2</v>
      </c>
      <c r="M7904">
        <v>5.8888888888888893</v>
      </c>
      <c r="N7904">
        <v>1513.5714285714287</v>
      </c>
      <c r="O7904">
        <v>106.42857142857143</v>
      </c>
      <c r="P7904">
        <v>1513.5714285714287</v>
      </c>
      <c r="Q7904">
        <v>106.42857142857143</v>
      </c>
    </row>
    <row r="7905" spans="1:17" x14ac:dyDescent="0.35">
      <c r="A7905" t="str">
        <f t="shared" si="123"/>
        <v>New York43979</v>
      </c>
      <c r="B7905" t="s">
        <v>41</v>
      </c>
      <c r="C7905">
        <v>19453561</v>
      </c>
      <c r="D7905" s="4">
        <v>43979</v>
      </c>
      <c r="E7905" s="4">
        <v>43912</v>
      </c>
      <c r="F7905" s="4" t="s">
        <v>77</v>
      </c>
      <c r="G7905">
        <v>1</v>
      </c>
      <c r="H7905">
        <v>1768</v>
      </c>
      <c r="I7905">
        <v>20</v>
      </c>
      <c r="J7905">
        <v>366733</v>
      </c>
      <c r="K7905">
        <v>30482</v>
      </c>
      <c r="L7905">
        <v>0.56598759964570411</v>
      </c>
      <c r="M7905">
        <v>-0.89247311827956988</v>
      </c>
      <c r="N7905">
        <v>1467.8571428571429</v>
      </c>
      <c r="O7905">
        <v>98.857142857142861</v>
      </c>
      <c r="P7905">
        <v>1467.8571428571429</v>
      </c>
      <c r="Q7905">
        <v>98.857142857142861</v>
      </c>
    </row>
    <row r="7906" spans="1:17" x14ac:dyDescent="0.35">
      <c r="A7906" t="str">
        <f t="shared" si="123"/>
        <v>New York43980</v>
      </c>
      <c r="B7906" t="s">
        <v>41</v>
      </c>
      <c r="C7906">
        <v>19453561</v>
      </c>
      <c r="D7906" s="4">
        <v>43980</v>
      </c>
      <c r="E7906" s="4">
        <v>43912</v>
      </c>
      <c r="F7906" s="4" t="s">
        <v>77</v>
      </c>
      <c r="G7906">
        <v>1</v>
      </c>
      <c r="H7906">
        <v>1551</v>
      </c>
      <c r="I7906">
        <v>96</v>
      </c>
      <c r="J7906">
        <v>368284</v>
      </c>
      <c r="K7906">
        <v>30578</v>
      </c>
      <c r="L7906">
        <v>-0.12273755656108597</v>
      </c>
      <c r="M7906">
        <v>3.8</v>
      </c>
      <c r="N7906">
        <v>1447.1428571428571</v>
      </c>
      <c r="O7906">
        <v>102</v>
      </c>
      <c r="P7906">
        <v>1447.1428571428571</v>
      </c>
      <c r="Q7906">
        <v>102</v>
      </c>
    </row>
    <row r="7907" spans="1:17" x14ac:dyDescent="0.35">
      <c r="A7907" t="str">
        <f t="shared" si="123"/>
        <v>New York43981</v>
      </c>
      <c r="B7907" t="s">
        <v>41</v>
      </c>
      <c r="C7907">
        <v>19453561</v>
      </c>
      <c r="D7907" s="4">
        <v>43981</v>
      </c>
      <c r="E7907" s="4">
        <v>43912</v>
      </c>
      <c r="F7907" s="4" t="s">
        <v>77</v>
      </c>
      <c r="G7907">
        <v>1</v>
      </c>
      <c r="H7907">
        <v>1376</v>
      </c>
      <c r="I7907">
        <v>71</v>
      </c>
      <c r="J7907">
        <v>369660</v>
      </c>
      <c r="K7907">
        <v>30649</v>
      </c>
      <c r="L7907">
        <v>-0.11283043197936815</v>
      </c>
      <c r="M7907">
        <v>-0.26041666666666669</v>
      </c>
      <c r="N7907">
        <v>1390.5714285714287</v>
      </c>
      <c r="O7907">
        <v>88.142857142857139</v>
      </c>
      <c r="P7907">
        <v>1390.5714285714287</v>
      </c>
      <c r="Q7907">
        <v>88.142857142857139</v>
      </c>
    </row>
    <row r="7908" spans="1:17" x14ac:dyDescent="0.35">
      <c r="A7908" t="str">
        <f t="shared" si="123"/>
        <v>New York43982</v>
      </c>
      <c r="B7908" t="s">
        <v>41</v>
      </c>
      <c r="C7908">
        <v>19453561</v>
      </c>
      <c r="D7908" s="4">
        <v>43982</v>
      </c>
      <c r="E7908" s="4">
        <v>43912</v>
      </c>
      <c r="F7908" s="4" t="s">
        <v>77</v>
      </c>
      <c r="G7908">
        <v>1</v>
      </c>
      <c r="H7908">
        <v>1110</v>
      </c>
      <c r="I7908">
        <v>50</v>
      </c>
      <c r="J7908">
        <v>370770</v>
      </c>
      <c r="K7908">
        <v>30699</v>
      </c>
      <c r="L7908">
        <v>-0.1933139534883721</v>
      </c>
      <c r="M7908">
        <v>-0.29577464788732394</v>
      </c>
      <c r="N7908">
        <v>1322.1428571428571</v>
      </c>
      <c r="O7908">
        <v>82</v>
      </c>
      <c r="P7908">
        <v>1322.1428571428571</v>
      </c>
      <c r="Q7908">
        <v>82</v>
      </c>
    </row>
    <row r="7909" spans="1:17" x14ac:dyDescent="0.35">
      <c r="A7909" t="str">
        <f t="shared" si="123"/>
        <v>New York43983</v>
      </c>
      <c r="B7909" t="s">
        <v>41</v>
      </c>
      <c r="C7909">
        <v>19453561</v>
      </c>
      <c r="D7909" s="4">
        <v>43983</v>
      </c>
      <c r="E7909" s="4">
        <v>43912</v>
      </c>
      <c r="F7909" s="4" t="s">
        <v>77</v>
      </c>
      <c r="G7909">
        <v>1</v>
      </c>
      <c r="H7909">
        <v>941</v>
      </c>
      <c r="I7909">
        <v>133</v>
      </c>
      <c r="J7909">
        <v>371711</v>
      </c>
      <c r="K7909">
        <v>30832</v>
      </c>
      <c r="L7909">
        <v>-0.15225225225225225</v>
      </c>
      <c r="M7909">
        <v>1.66</v>
      </c>
      <c r="N7909">
        <v>1278.1428571428571</v>
      </c>
      <c r="O7909">
        <v>83.285714285714292</v>
      </c>
      <c r="P7909">
        <v>1278.1428571428571</v>
      </c>
      <c r="Q7909">
        <v>83.285714285714292</v>
      </c>
    </row>
    <row r="7910" spans="1:17" x14ac:dyDescent="0.35">
      <c r="A7910" t="str">
        <f t="shared" si="123"/>
        <v>New York43984</v>
      </c>
      <c r="B7910" t="s">
        <v>41</v>
      </c>
      <c r="C7910">
        <v>19453561</v>
      </c>
      <c r="D7910" s="4">
        <v>43984</v>
      </c>
      <c r="E7910" s="4">
        <v>43912</v>
      </c>
      <c r="F7910" s="4" t="s">
        <v>77</v>
      </c>
      <c r="G7910">
        <v>1</v>
      </c>
      <c r="H7910">
        <v>1329</v>
      </c>
      <c r="I7910">
        <v>78</v>
      </c>
      <c r="J7910">
        <v>373040</v>
      </c>
      <c r="K7910">
        <v>30910</v>
      </c>
      <c r="L7910">
        <v>0.41232731137088202</v>
      </c>
      <c r="M7910">
        <v>-0.41353383458646614</v>
      </c>
      <c r="N7910">
        <v>1314.8571428571429</v>
      </c>
      <c r="O7910">
        <v>90.571428571428569</v>
      </c>
      <c r="P7910">
        <v>1314.8571428571429</v>
      </c>
      <c r="Q7910">
        <v>90.571428571428569</v>
      </c>
    </row>
    <row r="7911" spans="1:17" x14ac:dyDescent="0.35">
      <c r="A7911" t="str">
        <f t="shared" si="123"/>
        <v>New York43985</v>
      </c>
      <c r="B7911" t="s">
        <v>41</v>
      </c>
      <c r="C7911">
        <v>19453561</v>
      </c>
      <c r="D7911" s="4">
        <v>43985</v>
      </c>
      <c r="E7911" s="4">
        <v>43912</v>
      </c>
      <c r="F7911" s="4" t="s">
        <v>77</v>
      </c>
      <c r="G7911">
        <v>1</v>
      </c>
      <c r="H7911">
        <v>1045</v>
      </c>
      <c r="I7911">
        <v>54</v>
      </c>
      <c r="J7911">
        <v>374085</v>
      </c>
      <c r="K7911">
        <v>30964</v>
      </c>
      <c r="L7911">
        <v>-0.21369450714823177</v>
      </c>
      <c r="M7911">
        <v>-0.30769230769230771</v>
      </c>
      <c r="N7911">
        <v>1302.8571428571429</v>
      </c>
      <c r="O7911">
        <v>71.714285714285708</v>
      </c>
      <c r="P7911">
        <v>1302.8571428571429</v>
      </c>
      <c r="Q7911">
        <v>71.714285714285708</v>
      </c>
    </row>
    <row r="7912" spans="1:17" x14ac:dyDescent="0.35">
      <c r="A7912" t="str">
        <f t="shared" si="123"/>
        <v>New York43986</v>
      </c>
      <c r="B7912" t="s">
        <v>41</v>
      </c>
      <c r="C7912">
        <v>19453561</v>
      </c>
      <c r="D7912" s="4">
        <v>43986</v>
      </c>
      <c r="E7912" s="4">
        <v>43912</v>
      </c>
      <c r="F7912" s="4" t="s">
        <v>77</v>
      </c>
      <c r="G7912">
        <v>1</v>
      </c>
      <c r="H7912">
        <v>1048</v>
      </c>
      <c r="I7912">
        <v>129</v>
      </c>
      <c r="J7912">
        <v>375133</v>
      </c>
      <c r="K7912">
        <v>31093</v>
      </c>
      <c r="L7912">
        <v>2.8708133971291866E-3</v>
      </c>
      <c r="M7912">
        <v>1.3888888888888888</v>
      </c>
      <c r="N7912">
        <v>1200</v>
      </c>
      <c r="O7912">
        <v>87.285714285714292</v>
      </c>
      <c r="P7912">
        <v>1200</v>
      </c>
      <c r="Q7912">
        <v>87.285714285714292</v>
      </c>
    </row>
    <row r="7913" spans="1:17" x14ac:dyDescent="0.35">
      <c r="A7913" t="str">
        <f t="shared" si="123"/>
        <v>New York43987</v>
      </c>
      <c r="B7913" t="s">
        <v>41</v>
      </c>
      <c r="C7913">
        <v>19453561</v>
      </c>
      <c r="D7913" s="4">
        <v>43987</v>
      </c>
      <c r="E7913" s="4">
        <v>43912</v>
      </c>
      <c r="F7913" s="4" t="s">
        <v>77</v>
      </c>
      <c r="G7913">
        <v>1</v>
      </c>
      <c r="H7913">
        <v>1075</v>
      </c>
      <c r="I7913">
        <v>27</v>
      </c>
      <c r="J7913">
        <v>376208</v>
      </c>
      <c r="K7913">
        <v>31120</v>
      </c>
      <c r="L7913">
        <v>2.5763358778625955E-2</v>
      </c>
      <c r="M7913">
        <v>-0.79069767441860461</v>
      </c>
      <c r="N7913">
        <v>1132</v>
      </c>
      <c r="O7913">
        <v>77.428571428571431</v>
      </c>
      <c r="P7913">
        <v>1132</v>
      </c>
      <c r="Q7913">
        <v>77.428571428571431</v>
      </c>
    </row>
    <row r="7914" spans="1:17" x14ac:dyDescent="0.35">
      <c r="A7914" t="str">
        <f t="shared" si="123"/>
        <v>New York43988</v>
      </c>
      <c r="B7914" t="s">
        <v>41</v>
      </c>
      <c r="C7914">
        <v>19453561</v>
      </c>
      <c r="D7914" s="4">
        <v>43988</v>
      </c>
      <c r="E7914" s="4">
        <v>43912</v>
      </c>
      <c r="F7914" s="4" t="s">
        <v>77</v>
      </c>
      <c r="G7914">
        <v>1</v>
      </c>
      <c r="H7914">
        <v>1108</v>
      </c>
      <c r="I7914">
        <v>21</v>
      </c>
      <c r="J7914">
        <v>377316</v>
      </c>
      <c r="K7914">
        <v>31141</v>
      </c>
      <c r="L7914">
        <v>3.0697674418604652E-2</v>
      </c>
      <c r="M7914">
        <v>-0.22222222222222221</v>
      </c>
      <c r="N7914">
        <v>1093.7142857142858</v>
      </c>
      <c r="O7914">
        <v>70.285714285714292</v>
      </c>
      <c r="P7914">
        <v>1093.7142857142858</v>
      </c>
      <c r="Q7914">
        <v>70.285714285714292</v>
      </c>
    </row>
    <row r="7915" spans="1:17" x14ac:dyDescent="0.35">
      <c r="A7915" t="str">
        <f t="shared" si="123"/>
        <v>New York43989</v>
      </c>
      <c r="B7915" t="s">
        <v>41</v>
      </c>
      <c r="C7915">
        <v>19453561</v>
      </c>
      <c r="D7915" s="4">
        <v>43989</v>
      </c>
      <c r="E7915" s="4">
        <v>43912</v>
      </c>
      <c r="F7915" s="4" t="s">
        <v>77</v>
      </c>
      <c r="G7915">
        <v>1</v>
      </c>
      <c r="H7915">
        <v>781</v>
      </c>
      <c r="I7915">
        <v>85</v>
      </c>
      <c r="J7915">
        <v>378097</v>
      </c>
      <c r="K7915">
        <v>31226</v>
      </c>
      <c r="L7915">
        <v>-0.29512635379061369</v>
      </c>
      <c r="M7915">
        <v>3.0476190476190474</v>
      </c>
      <c r="N7915">
        <v>1046.7142857142858</v>
      </c>
      <c r="O7915">
        <v>75.285714285714292</v>
      </c>
      <c r="P7915">
        <v>1046.7142857142858</v>
      </c>
      <c r="Q7915">
        <v>75.285714285714292</v>
      </c>
    </row>
    <row r="7916" spans="1:17" x14ac:dyDescent="0.35">
      <c r="A7916" t="str">
        <f t="shared" si="123"/>
        <v>New York43990</v>
      </c>
      <c r="B7916" t="s">
        <v>41</v>
      </c>
      <c r="C7916">
        <v>19453561</v>
      </c>
      <c r="D7916" s="4">
        <v>43990</v>
      </c>
      <c r="E7916" s="4">
        <v>43912</v>
      </c>
      <c r="F7916" s="4" t="s">
        <v>77</v>
      </c>
      <c r="G7916">
        <v>1</v>
      </c>
      <c r="H7916">
        <v>702</v>
      </c>
      <c r="I7916">
        <v>61</v>
      </c>
      <c r="J7916">
        <v>378799</v>
      </c>
      <c r="K7916">
        <v>31287</v>
      </c>
      <c r="L7916">
        <v>-0.10115236875800256</v>
      </c>
      <c r="M7916">
        <v>-0.28235294117647058</v>
      </c>
      <c r="N7916">
        <v>1012.5714285714286</v>
      </c>
      <c r="O7916">
        <v>65</v>
      </c>
      <c r="P7916">
        <v>1012.5714285714286</v>
      </c>
      <c r="Q7916">
        <v>65</v>
      </c>
    </row>
    <row r="7917" spans="1:17" x14ac:dyDescent="0.35">
      <c r="A7917" t="str">
        <f t="shared" si="123"/>
        <v>New York43991</v>
      </c>
      <c r="B7917" t="s">
        <v>41</v>
      </c>
      <c r="C7917">
        <v>19453561</v>
      </c>
      <c r="D7917" s="4">
        <v>43991</v>
      </c>
      <c r="E7917" s="4">
        <v>43912</v>
      </c>
      <c r="F7917" s="4" t="s">
        <v>77</v>
      </c>
      <c r="G7917">
        <v>1</v>
      </c>
      <c r="H7917">
        <v>683</v>
      </c>
      <c r="I7917">
        <v>40</v>
      </c>
      <c r="J7917">
        <v>379482</v>
      </c>
      <c r="K7917">
        <v>31327</v>
      </c>
      <c r="L7917">
        <v>-2.7065527065527065E-2</v>
      </c>
      <c r="M7917">
        <v>-0.34426229508196721</v>
      </c>
      <c r="N7917">
        <v>920.28571428571433</v>
      </c>
      <c r="O7917">
        <v>59.571428571428569</v>
      </c>
      <c r="P7917">
        <v>920.28571428571433</v>
      </c>
      <c r="Q7917">
        <v>59.571428571428569</v>
      </c>
    </row>
    <row r="7918" spans="1:17" x14ac:dyDescent="0.35">
      <c r="A7918" t="str">
        <f t="shared" si="123"/>
        <v>New York43992</v>
      </c>
      <c r="B7918" t="s">
        <v>41</v>
      </c>
      <c r="C7918">
        <v>19453561</v>
      </c>
      <c r="D7918" s="4">
        <v>43992</v>
      </c>
      <c r="E7918" s="4">
        <v>43912</v>
      </c>
      <c r="F7918" s="4" t="s">
        <v>77</v>
      </c>
      <c r="G7918">
        <v>1</v>
      </c>
      <c r="H7918">
        <v>674</v>
      </c>
      <c r="I7918">
        <v>63</v>
      </c>
      <c r="J7918">
        <v>380156</v>
      </c>
      <c r="K7918">
        <v>31390</v>
      </c>
      <c r="L7918">
        <v>-1.3177159590043924E-2</v>
      </c>
      <c r="M7918">
        <v>0.57499999999999996</v>
      </c>
      <c r="N7918">
        <v>867.28571428571433</v>
      </c>
      <c r="O7918">
        <v>60.857142857142854</v>
      </c>
      <c r="P7918">
        <v>867.28571428571433</v>
      </c>
      <c r="Q7918">
        <v>60.857142857142854</v>
      </c>
    </row>
    <row r="7919" spans="1:17" x14ac:dyDescent="0.35">
      <c r="A7919" t="str">
        <f t="shared" si="123"/>
        <v>New York43993</v>
      </c>
      <c r="B7919" t="s">
        <v>41</v>
      </c>
      <c r="C7919">
        <v>19453561</v>
      </c>
      <c r="D7919" s="4">
        <v>43993</v>
      </c>
      <c r="E7919" s="4">
        <v>43912</v>
      </c>
      <c r="F7919" s="4" t="s">
        <v>77</v>
      </c>
      <c r="G7919">
        <v>1</v>
      </c>
      <c r="H7919">
        <v>736</v>
      </c>
      <c r="I7919">
        <v>14</v>
      </c>
      <c r="J7919">
        <v>380892</v>
      </c>
      <c r="K7919">
        <v>31404</v>
      </c>
      <c r="L7919">
        <v>9.1988130563798218E-2</v>
      </c>
      <c r="M7919">
        <v>-0.77777777777777779</v>
      </c>
      <c r="N7919">
        <v>822.71428571428567</v>
      </c>
      <c r="O7919">
        <v>44.428571428571431</v>
      </c>
      <c r="P7919">
        <v>822.71428571428567</v>
      </c>
      <c r="Q7919">
        <v>44.428571428571431</v>
      </c>
    </row>
    <row r="7920" spans="1:17" x14ac:dyDescent="0.35">
      <c r="A7920" t="str">
        <f t="shared" si="123"/>
        <v>New York43994</v>
      </c>
      <c r="B7920" t="s">
        <v>41</v>
      </c>
      <c r="C7920">
        <v>19453561</v>
      </c>
      <c r="D7920" s="4">
        <v>43994</v>
      </c>
      <c r="E7920" s="4">
        <v>43912</v>
      </c>
      <c r="F7920" s="4" t="s">
        <v>77</v>
      </c>
      <c r="G7920">
        <v>1</v>
      </c>
      <c r="H7920">
        <v>822</v>
      </c>
      <c r="I7920">
        <v>150</v>
      </c>
      <c r="J7920">
        <v>381714</v>
      </c>
      <c r="K7920">
        <v>31554</v>
      </c>
      <c r="L7920">
        <v>0.11684782608695653</v>
      </c>
      <c r="M7920">
        <v>9.7142857142857135</v>
      </c>
      <c r="N7920">
        <v>786.57142857142856</v>
      </c>
      <c r="O7920">
        <v>62</v>
      </c>
      <c r="P7920">
        <v>786.57142857142856</v>
      </c>
      <c r="Q7920">
        <v>62</v>
      </c>
    </row>
    <row r="7921" spans="1:17" x14ac:dyDescent="0.35">
      <c r="A7921" t="str">
        <f t="shared" si="123"/>
        <v>New York43995</v>
      </c>
      <c r="B7921" t="s">
        <v>41</v>
      </c>
      <c r="C7921">
        <v>19453561</v>
      </c>
      <c r="D7921" s="4">
        <v>43995</v>
      </c>
      <c r="E7921" s="4">
        <v>43912</v>
      </c>
      <c r="F7921" s="4" t="s">
        <v>77</v>
      </c>
      <c r="G7921">
        <v>1</v>
      </c>
      <c r="H7921">
        <v>916</v>
      </c>
      <c r="I7921">
        <v>14</v>
      </c>
      <c r="J7921">
        <v>382630</v>
      </c>
      <c r="K7921">
        <v>31568</v>
      </c>
      <c r="L7921">
        <v>0.11435523114355231</v>
      </c>
      <c r="M7921">
        <v>-0.90666666666666662</v>
      </c>
      <c r="N7921">
        <v>759.14285714285711</v>
      </c>
      <c r="O7921">
        <v>61</v>
      </c>
      <c r="P7921">
        <v>759.14285714285711</v>
      </c>
      <c r="Q7921">
        <v>61</v>
      </c>
    </row>
    <row r="7922" spans="1:17" x14ac:dyDescent="0.35">
      <c r="A7922" t="str">
        <f t="shared" si="123"/>
        <v>New York43996</v>
      </c>
      <c r="B7922" t="s">
        <v>41</v>
      </c>
      <c r="C7922">
        <v>19453561</v>
      </c>
      <c r="D7922" s="4">
        <v>43996</v>
      </c>
      <c r="E7922" s="4">
        <v>43912</v>
      </c>
      <c r="F7922" s="4" t="s">
        <v>77</v>
      </c>
      <c r="G7922">
        <v>1</v>
      </c>
      <c r="H7922">
        <v>694</v>
      </c>
      <c r="I7922">
        <v>27</v>
      </c>
      <c r="J7922">
        <v>383324</v>
      </c>
      <c r="K7922">
        <v>31595</v>
      </c>
      <c r="L7922">
        <v>-0.2423580786026201</v>
      </c>
      <c r="M7922">
        <v>0.9285714285714286</v>
      </c>
      <c r="N7922">
        <v>746.71428571428567</v>
      </c>
      <c r="O7922">
        <v>52.714285714285715</v>
      </c>
      <c r="P7922">
        <v>746.71428571428567</v>
      </c>
      <c r="Q7922">
        <v>52.714285714285715</v>
      </c>
    </row>
    <row r="7923" spans="1:17" x14ac:dyDescent="0.35">
      <c r="A7923" t="str">
        <f t="shared" si="123"/>
        <v>New York43997</v>
      </c>
      <c r="B7923" t="s">
        <v>41</v>
      </c>
      <c r="C7923">
        <v>19453561</v>
      </c>
      <c r="D7923" s="4">
        <v>43997</v>
      </c>
      <c r="E7923" s="4">
        <v>43912</v>
      </c>
      <c r="F7923" s="4" t="s">
        <v>77</v>
      </c>
      <c r="G7923">
        <v>1</v>
      </c>
      <c r="H7923">
        <v>620</v>
      </c>
      <c r="I7923">
        <v>33</v>
      </c>
      <c r="J7923">
        <v>383944</v>
      </c>
      <c r="K7923">
        <v>31628</v>
      </c>
      <c r="L7923">
        <v>-0.10662824207492795</v>
      </c>
      <c r="M7923">
        <v>0.22222222222222221</v>
      </c>
      <c r="N7923">
        <v>735</v>
      </c>
      <c r="O7923">
        <v>48.714285714285715</v>
      </c>
      <c r="P7923">
        <v>735</v>
      </c>
      <c r="Q7923">
        <v>48.714285714285715</v>
      </c>
    </row>
    <row r="7924" spans="1:17" x14ac:dyDescent="0.35">
      <c r="A7924" t="str">
        <f t="shared" si="123"/>
        <v>New York43998</v>
      </c>
      <c r="B7924" t="s">
        <v>41</v>
      </c>
      <c r="C7924">
        <v>19453561</v>
      </c>
      <c r="D7924" s="4">
        <v>43998</v>
      </c>
      <c r="E7924" s="4">
        <v>43912</v>
      </c>
      <c r="F7924" s="4" t="s">
        <v>77</v>
      </c>
      <c r="G7924">
        <v>1</v>
      </c>
      <c r="H7924">
        <v>631</v>
      </c>
      <c r="I7924">
        <v>50</v>
      </c>
      <c r="J7924">
        <v>384575</v>
      </c>
      <c r="K7924">
        <v>31678</v>
      </c>
      <c r="L7924">
        <v>1.7741935483870968E-2</v>
      </c>
      <c r="M7924">
        <v>0.51515151515151514</v>
      </c>
      <c r="N7924">
        <v>727.57142857142856</v>
      </c>
      <c r="O7924">
        <v>50.142857142857146</v>
      </c>
      <c r="P7924">
        <v>727.57142857142856</v>
      </c>
      <c r="Q7924">
        <v>50.142857142857146</v>
      </c>
    </row>
    <row r="7925" spans="1:17" x14ac:dyDescent="0.35">
      <c r="A7925" t="str">
        <f t="shared" si="123"/>
        <v>New York43999</v>
      </c>
      <c r="B7925" t="s">
        <v>41</v>
      </c>
      <c r="C7925">
        <v>19453561</v>
      </c>
      <c r="D7925" s="4">
        <v>43999</v>
      </c>
      <c r="E7925" s="4">
        <v>43912</v>
      </c>
      <c r="F7925" s="4" t="s">
        <v>77</v>
      </c>
      <c r="G7925">
        <v>1</v>
      </c>
      <c r="H7925">
        <v>567</v>
      </c>
      <c r="I7925">
        <v>18</v>
      </c>
      <c r="J7925">
        <v>385142</v>
      </c>
      <c r="K7925">
        <v>31696</v>
      </c>
      <c r="L7925">
        <v>-0.10142630744849446</v>
      </c>
      <c r="M7925">
        <v>-0.64</v>
      </c>
      <c r="N7925">
        <v>712.28571428571433</v>
      </c>
      <c r="O7925">
        <v>43.714285714285715</v>
      </c>
      <c r="P7925">
        <v>712.28571428571433</v>
      </c>
      <c r="Q7925">
        <v>43.714285714285715</v>
      </c>
    </row>
    <row r="7926" spans="1:17" x14ac:dyDescent="0.35">
      <c r="A7926" t="str">
        <f t="shared" si="123"/>
        <v>New York44000</v>
      </c>
      <c r="B7926" t="s">
        <v>41</v>
      </c>
      <c r="C7926">
        <v>19453561</v>
      </c>
      <c r="D7926" s="4">
        <v>44000</v>
      </c>
      <c r="E7926" s="4">
        <v>43912</v>
      </c>
      <c r="F7926" s="4" t="s">
        <v>77</v>
      </c>
      <c r="G7926">
        <v>1</v>
      </c>
      <c r="H7926">
        <v>618</v>
      </c>
      <c r="I7926">
        <v>32</v>
      </c>
      <c r="J7926">
        <v>385760</v>
      </c>
      <c r="K7926">
        <v>31728</v>
      </c>
      <c r="L7926">
        <v>8.9947089947089942E-2</v>
      </c>
      <c r="M7926">
        <v>0.77777777777777779</v>
      </c>
      <c r="N7926">
        <v>695.42857142857144</v>
      </c>
      <c r="O7926">
        <v>46.285714285714285</v>
      </c>
      <c r="P7926">
        <v>695.42857142857144</v>
      </c>
      <c r="Q7926">
        <v>46.285714285714285</v>
      </c>
    </row>
    <row r="7927" spans="1:17" x14ac:dyDescent="0.35">
      <c r="A7927" t="str">
        <f t="shared" si="123"/>
        <v>New York44001</v>
      </c>
      <c r="B7927" t="s">
        <v>41</v>
      </c>
      <c r="C7927">
        <v>19453561</v>
      </c>
      <c r="D7927" s="4">
        <v>44001</v>
      </c>
      <c r="E7927" s="4">
        <v>43912</v>
      </c>
      <c r="F7927" s="4" t="s">
        <v>77</v>
      </c>
      <c r="G7927">
        <v>1</v>
      </c>
      <c r="H7927">
        <v>796</v>
      </c>
      <c r="I7927">
        <v>19</v>
      </c>
      <c r="J7927">
        <v>386556</v>
      </c>
      <c r="K7927">
        <v>31747</v>
      </c>
      <c r="L7927">
        <v>0.28802588996763756</v>
      </c>
      <c r="M7927">
        <v>-0.40625</v>
      </c>
      <c r="N7927">
        <v>691.71428571428567</v>
      </c>
      <c r="O7927">
        <v>27.571428571428573</v>
      </c>
      <c r="P7927">
        <v>691.71428571428567</v>
      </c>
      <c r="Q7927">
        <v>27.571428571428573</v>
      </c>
    </row>
    <row r="7928" spans="1:17" x14ac:dyDescent="0.35">
      <c r="A7928" t="str">
        <f t="shared" si="123"/>
        <v>New York44002</v>
      </c>
      <c r="B7928" t="s">
        <v>41</v>
      </c>
      <c r="C7928">
        <v>19453561</v>
      </c>
      <c r="D7928" s="4">
        <v>44002</v>
      </c>
      <c r="E7928" s="4">
        <v>43912</v>
      </c>
      <c r="F7928" s="4" t="s">
        <v>77</v>
      </c>
      <c r="G7928">
        <v>1</v>
      </c>
      <c r="H7928">
        <v>716</v>
      </c>
      <c r="I7928">
        <v>70</v>
      </c>
      <c r="J7928">
        <v>387272</v>
      </c>
      <c r="K7928">
        <v>31817</v>
      </c>
      <c r="L7928">
        <v>-0.10050251256281408</v>
      </c>
      <c r="M7928">
        <v>2.6842105263157894</v>
      </c>
      <c r="N7928">
        <v>663.14285714285711</v>
      </c>
      <c r="O7928">
        <v>35.571428571428569</v>
      </c>
      <c r="P7928">
        <v>663.14285714285711</v>
      </c>
      <c r="Q7928">
        <v>35.571428571428569</v>
      </c>
    </row>
    <row r="7929" spans="1:17" x14ac:dyDescent="0.35">
      <c r="A7929" t="str">
        <f t="shared" si="123"/>
        <v>New York44003</v>
      </c>
      <c r="B7929" t="s">
        <v>41</v>
      </c>
      <c r="C7929">
        <v>19453561</v>
      </c>
      <c r="D7929" s="4">
        <v>44003</v>
      </c>
      <c r="E7929" s="4">
        <v>43912</v>
      </c>
      <c r="F7929" s="4" t="s">
        <v>77</v>
      </c>
      <c r="G7929">
        <v>1</v>
      </c>
      <c r="H7929">
        <v>664</v>
      </c>
      <c r="I7929">
        <v>37</v>
      </c>
      <c r="J7929">
        <v>387936</v>
      </c>
      <c r="K7929">
        <v>31854</v>
      </c>
      <c r="L7929">
        <v>-7.2625698324022353E-2</v>
      </c>
      <c r="M7929">
        <v>-0.47142857142857142</v>
      </c>
      <c r="N7929">
        <v>658.85714285714289</v>
      </c>
      <c r="O7929">
        <v>37</v>
      </c>
      <c r="P7929">
        <v>658.85714285714289</v>
      </c>
      <c r="Q7929">
        <v>37</v>
      </c>
    </row>
    <row r="7930" spans="1:17" x14ac:dyDescent="0.35">
      <c r="A7930" t="str">
        <f t="shared" si="123"/>
        <v>New York44004</v>
      </c>
      <c r="B7930" t="s">
        <v>41</v>
      </c>
      <c r="C7930">
        <v>19453561</v>
      </c>
      <c r="D7930" s="4">
        <v>44004</v>
      </c>
      <c r="E7930" s="4">
        <v>43912</v>
      </c>
      <c r="F7930" s="4" t="s">
        <v>77</v>
      </c>
      <c r="G7930">
        <v>1</v>
      </c>
      <c r="H7930">
        <v>552</v>
      </c>
      <c r="I7930">
        <v>36</v>
      </c>
      <c r="J7930">
        <v>388488</v>
      </c>
      <c r="K7930">
        <v>31890</v>
      </c>
      <c r="L7930">
        <v>-0.16867469879518071</v>
      </c>
      <c r="M7930">
        <v>-2.7027027027027029E-2</v>
      </c>
      <c r="N7930">
        <v>649.14285714285711</v>
      </c>
      <c r="O7930">
        <v>37.428571428571431</v>
      </c>
      <c r="P7930">
        <v>649.14285714285711</v>
      </c>
      <c r="Q7930">
        <v>37.428571428571431</v>
      </c>
    </row>
    <row r="7931" spans="1:17" x14ac:dyDescent="0.35">
      <c r="A7931" t="str">
        <f t="shared" si="123"/>
        <v>New York44005</v>
      </c>
      <c r="B7931" t="s">
        <v>41</v>
      </c>
      <c r="C7931">
        <v>19453561</v>
      </c>
      <c r="D7931" s="4">
        <v>44005</v>
      </c>
      <c r="E7931" s="4">
        <v>43912</v>
      </c>
      <c r="F7931" s="4" t="s">
        <v>77</v>
      </c>
      <c r="G7931">
        <v>1</v>
      </c>
      <c r="H7931">
        <v>597</v>
      </c>
      <c r="I7931">
        <v>62</v>
      </c>
      <c r="J7931">
        <v>389085</v>
      </c>
      <c r="K7931">
        <v>31952</v>
      </c>
      <c r="L7931">
        <v>8.1521739130434784E-2</v>
      </c>
      <c r="M7931">
        <v>0.72222222222222221</v>
      </c>
      <c r="N7931">
        <v>644.28571428571433</v>
      </c>
      <c r="O7931">
        <v>39.142857142857146</v>
      </c>
      <c r="P7931">
        <v>644.28571428571433</v>
      </c>
      <c r="Q7931">
        <v>39.142857142857146</v>
      </c>
    </row>
    <row r="7932" spans="1:17" x14ac:dyDescent="0.35">
      <c r="A7932" t="str">
        <f t="shared" si="123"/>
        <v>New York44006</v>
      </c>
      <c r="B7932" t="s">
        <v>41</v>
      </c>
      <c r="C7932">
        <v>19453561</v>
      </c>
      <c r="D7932" s="4">
        <v>44006</v>
      </c>
      <c r="E7932" s="4">
        <v>43912</v>
      </c>
      <c r="F7932" s="4" t="s">
        <v>77</v>
      </c>
      <c r="G7932">
        <v>1</v>
      </c>
      <c r="H7932">
        <v>581</v>
      </c>
      <c r="I7932">
        <v>22</v>
      </c>
      <c r="J7932">
        <v>389666</v>
      </c>
      <c r="K7932">
        <v>31974</v>
      </c>
      <c r="L7932">
        <v>-2.6800670016750419E-2</v>
      </c>
      <c r="M7932">
        <v>-0.64516129032258063</v>
      </c>
      <c r="N7932">
        <v>646.28571428571433</v>
      </c>
      <c r="O7932">
        <v>39.714285714285715</v>
      </c>
      <c r="P7932">
        <v>646.28571428571433</v>
      </c>
      <c r="Q7932">
        <v>39.714285714285715</v>
      </c>
    </row>
    <row r="7933" spans="1:17" x14ac:dyDescent="0.35">
      <c r="A7933" t="str">
        <f t="shared" si="123"/>
        <v>New York44007</v>
      </c>
      <c r="B7933" t="s">
        <v>41</v>
      </c>
      <c r="C7933">
        <v>19453561</v>
      </c>
      <c r="D7933" s="4">
        <v>44007</v>
      </c>
      <c r="E7933" s="4">
        <v>43912</v>
      </c>
      <c r="F7933" s="4" t="s">
        <v>77</v>
      </c>
      <c r="G7933">
        <v>1</v>
      </c>
      <c r="H7933">
        <v>749</v>
      </c>
      <c r="I7933">
        <v>33</v>
      </c>
      <c r="J7933">
        <v>390415</v>
      </c>
      <c r="K7933">
        <v>32007</v>
      </c>
      <c r="L7933">
        <v>0.28915662650602408</v>
      </c>
      <c r="M7933">
        <v>0.5</v>
      </c>
      <c r="N7933">
        <v>665</v>
      </c>
      <c r="O7933">
        <v>39.857142857142854</v>
      </c>
      <c r="P7933">
        <v>665</v>
      </c>
      <c r="Q7933">
        <v>39.857142857142854</v>
      </c>
    </row>
    <row r="7934" spans="1:17" x14ac:dyDescent="0.35">
      <c r="A7934" t="str">
        <f t="shared" si="123"/>
        <v>New York44008</v>
      </c>
      <c r="B7934" t="s">
        <v>41</v>
      </c>
      <c r="C7934">
        <v>19453561</v>
      </c>
      <c r="D7934" s="4">
        <v>44008</v>
      </c>
      <c r="E7934" s="4">
        <v>43912</v>
      </c>
      <c r="F7934" s="4" t="s">
        <v>77</v>
      </c>
      <c r="G7934">
        <v>1</v>
      </c>
      <c r="H7934">
        <v>805</v>
      </c>
      <c r="I7934">
        <v>23</v>
      </c>
      <c r="J7934">
        <v>391220</v>
      </c>
      <c r="K7934">
        <v>32030</v>
      </c>
      <c r="L7934">
        <v>7.476635514018691E-2</v>
      </c>
      <c r="M7934">
        <v>-0.30303030303030304</v>
      </c>
      <c r="N7934">
        <v>666.28571428571433</v>
      </c>
      <c r="O7934">
        <v>40.428571428571431</v>
      </c>
      <c r="P7934">
        <v>666.28571428571433</v>
      </c>
      <c r="Q7934">
        <v>40.428571428571431</v>
      </c>
    </row>
    <row r="7935" spans="1:17" x14ac:dyDescent="0.35">
      <c r="A7935" t="str">
        <f t="shared" si="123"/>
        <v>New York44009</v>
      </c>
      <c r="B7935" t="s">
        <v>41</v>
      </c>
      <c r="C7935">
        <v>19453561</v>
      </c>
      <c r="D7935" s="4">
        <v>44009</v>
      </c>
      <c r="E7935" s="4">
        <v>43912</v>
      </c>
      <c r="F7935" s="4" t="s">
        <v>77</v>
      </c>
      <c r="G7935">
        <v>1</v>
      </c>
      <c r="H7935">
        <v>703</v>
      </c>
      <c r="I7935">
        <v>21</v>
      </c>
      <c r="J7935">
        <v>391923</v>
      </c>
      <c r="K7935">
        <v>32051</v>
      </c>
      <c r="L7935">
        <v>-0.1267080745341615</v>
      </c>
      <c r="M7935">
        <v>-8.6956521739130432E-2</v>
      </c>
      <c r="N7935">
        <v>664.42857142857144</v>
      </c>
      <c r="O7935">
        <v>33.428571428571431</v>
      </c>
      <c r="P7935">
        <v>664.42857142857144</v>
      </c>
      <c r="Q7935">
        <v>33.428571428571431</v>
      </c>
    </row>
    <row r="7936" spans="1:17" x14ac:dyDescent="0.35">
      <c r="A7936" t="str">
        <f t="shared" si="123"/>
        <v>New York44010</v>
      </c>
      <c r="B7936" t="s">
        <v>41</v>
      </c>
      <c r="C7936">
        <v>19453561</v>
      </c>
      <c r="D7936" s="4">
        <v>44010</v>
      </c>
      <c r="E7936" s="4">
        <v>43912</v>
      </c>
      <c r="F7936" s="4" t="s">
        <v>77</v>
      </c>
      <c r="G7936">
        <v>1</v>
      </c>
      <c r="H7936">
        <v>616</v>
      </c>
      <c r="I7936">
        <v>27</v>
      </c>
      <c r="J7936">
        <v>392539</v>
      </c>
      <c r="K7936">
        <v>32078</v>
      </c>
      <c r="L7936">
        <v>-0.12375533428165007</v>
      </c>
      <c r="M7936">
        <v>0.2857142857142857</v>
      </c>
      <c r="N7936">
        <v>657.57142857142856</v>
      </c>
      <c r="O7936">
        <v>32</v>
      </c>
      <c r="P7936">
        <v>657.57142857142856</v>
      </c>
      <c r="Q7936">
        <v>32</v>
      </c>
    </row>
    <row r="7937" spans="1:17" x14ac:dyDescent="0.35">
      <c r="A7937" t="str">
        <f t="shared" si="123"/>
        <v>New York44011</v>
      </c>
      <c r="B7937" t="s">
        <v>41</v>
      </c>
      <c r="C7937">
        <v>19453561</v>
      </c>
      <c r="D7937" s="4">
        <v>44011</v>
      </c>
      <c r="E7937" s="4">
        <v>43912</v>
      </c>
      <c r="F7937" s="4" t="s">
        <v>77</v>
      </c>
      <c r="G7937">
        <v>1</v>
      </c>
      <c r="H7937">
        <v>391</v>
      </c>
      <c r="I7937">
        <v>31</v>
      </c>
      <c r="J7937">
        <v>392930</v>
      </c>
      <c r="K7937">
        <v>32109</v>
      </c>
      <c r="L7937">
        <v>-0.36525974025974028</v>
      </c>
      <c r="M7937">
        <v>0.14814814814814814</v>
      </c>
      <c r="N7937">
        <v>634.57142857142856</v>
      </c>
      <c r="O7937">
        <v>31.285714285714285</v>
      </c>
      <c r="P7937">
        <v>634.57142857142856</v>
      </c>
      <c r="Q7937">
        <v>31.285714285714285</v>
      </c>
    </row>
    <row r="7938" spans="1:17" x14ac:dyDescent="0.35">
      <c r="A7938" t="str">
        <f t="shared" si="123"/>
        <v>New York44012</v>
      </c>
      <c r="B7938" t="s">
        <v>41</v>
      </c>
      <c r="C7938">
        <v>19453561</v>
      </c>
      <c r="D7938" s="4">
        <v>44012</v>
      </c>
      <c r="E7938" s="4">
        <v>43912</v>
      </c>
      <c r="F7938" s="4" t="s">
        <v>77</v>
      </c>
      <c r="G7938">
        <v>1</v>
      </c>
      <c r="H7938">
        <v>524</v>
      </c>
      <c r="I7938">
        <v>-39</v>
      </c>
      <c r="J7938">
        <v>393454</v>
      </c>
      <c r="K7938">
        <v>32070</v>
      </c>
      <c r="L7938">
        <v>0.34015345268542202</v>
      </c>
      <c r="M7938">
        <v>-2.2580645161290325</v>
      </c>
      <c r="N7938">
        <v>624.14285714285711</v>
      </c>
      <c r="O7938">
        <v>16.857142857142858</v>
      </c>
      <c r="P7938">
        <v>624.14285714285711</v>
      </c>
      <c r="Q7938">
        <v>16.857142857142858</v>
      </c>
    </row>
    <row r="7939" spans="1:17" x14ac:dyDescent="0.35">
      <c r="A7939" t="str">
        <f t="shared" ref="A7939:A8002" si="124">B7939&amp;D7939</f>
        <v>New York44013</v>
      </c>
      <c r="B7939" t="s">
        <v>41</v>
      </c>
      <c r="C7939">
        <v>19453561</v>
      </c>
      <c r="D7939" s="4">
        <v>44013</v>
      </c>
      <c r="E7939" s="4">
        <v>43912</v>
      </c>
      <c r="F7939" s="4" t="s">
        <v>77</v>
      </c>
      <c r="G7939">
        <v>1</v>
      </c>
      <c r="H7939">
        <v>625</v>
      </c>
      <c r="I7939">
        <v>18</v>
      </c>
      <c r="J7939">
        <v>394079</v>
      </c>
      <c r="K7939">
        <v>32088</v>
      </c>
      <c r="L7939">
        <v>0.19274809160305342</v>
      </c>
      <c r="M7939">
        <v>-1.4615384615384615</v>
      </c>
      <c r="N7939">
        <v>630.42857142857144</v>
      </c>
      <c r="O7939">
        <v>16.285714285714285</v>
      </c>
      <c r="P7939">
        <v>630.42857142857144</v>
      </c>
      <c r="Q7939">
        <v>16.285714285714285</v>
      </c>
    </row>
    <row r="7940" spans="1:17" x14ac:dyDescent="0.35">
      <c r="A7940" t="str">
        <f t="shared" si="124"/>
        <v>New York44014</v>
      </c>
      <c r="B7940" t="s">
        <v>41</v>
      </c>
      <c r="C7940">
        <v>19453561</v>
      </c>
      <c r="D7940" s="4">
        <v>44014</v>
      </c>
      <c r="E7940" s="4">
        <v>43912</v>
      </c>
      <c r="F7940" s="4" t="s">
        <v>77</v>
      </c>
      <c r="G7940">
        <v>1</v>
      </c>
      <c r="H7940">
        <v>875</v>
      </c>
      <c r="I7940">
        <v>24</v>
      </c>
      <c r="J7940">
        <v>394954</v>
      </c>
      <c r="K7940">
        <v>32112</v>
      </c>
      <c r="L7940">
        <v>0.4</v>
      </c>
      <c r="M7940">
        <v>0.33333333333333331</v>
      </c>
      <c r="N7940">
        <v>648.42857142857144</v>
      </c>
      <c r="O7940">
        <v>15</v>
      </c>
      <c r="P7940">
        <v>648.42857142857144</v>
      </c>
      <c r="Q7940">
        <v>15</v>
      </c>
    </row>
    <row r="7941" spans="1:17" x14ac:dyDescent="0.35">
      <c r="A7941" t="str">
        <f t="shared" si="124"/>
        <v>New York44015</v>
      </c>
      <c r="B7941" t="s">
        <v>41</v>
      </c>
      <c r="C7941">
        <v>19453561</v>
      </c>
      <c r="D7941" s="4">
        <v>44015</v>
      </c>
      <c r="E7941" s="4">
        <v>43912</v>
      </c>
      <c r="F7941" s="4" t="s">
        <v>77</v>
      </c>
      <c r="G7941">
        <v>1</v>
      </c>
      <c r="H7941">
        <v>918</v>
      </c>
      <c r="I7941">
        <v>80</v>
      </c>
      <c r="J7941">
        <v>395872</v>
      </c>
      <c r="K7941">
        <v>32192</v>
      </c>
      <c r="L7941">
        <v>4.9142857142857141E-2</v>
      </c>
      <c r="M7941">
        <v>2.3333333333333335</v>
      </c>
      <c r="N7941">
        <v>664.57142857142856</v>
      </c>
      <c r="O7941">
        <v>23.142857142857142</v>
      </c>
      <c r="P7941">
        <v>664.57142857142856</v>
      </c>
      <c r="Q7941">
        <v>23.142857142857142</v>
      </c>
    </row>
    <row r="7942" spans="1:17" x14ac:dyDescent="0.35">
      <c r="A7942" t="str">
        <f t="shared" si="124"/>
        <v>New York44016</v>
      </c>
      <c r="B7942" t="s">
        <v>41</v>
      </c>
      <c r="C7942">
        <v>19453561</v>
      </c>
      <c r="D7942" s="4">
        <v>44016</v>
      </c>
      <c r="E7942" s="4">
        <v>43912</v>
      </c>
      <c r="F7942" s="4" t="s">
        <v>77</v>
      </c>
      <c r="G7942">
        <v>1</v>
      </c>
      <c r="H7942">
        <v>726</v>
      </c>
      <c r="I7942">
        <v>14</v>
      </c>
      <c r="J7942">
        <v>396598</v>
      </c>
      <c r="K7942">
        <v>32206</v>
      </c>
      <c r="L7942">
        <v>-0.20915032679738563</v>
      </c>
      <c r="M7942">
        <v>-0.82499999999999996</v>
      </c>
      <c r="N7942">
        <v>667.85714285714289</v>
      </c>
      <c r="O7942">
        <v>22.142857142857142</v>
      </c>
      <c r="P7942">
        <v>667.85714285714289</v>
      </c>
      <c r="Q7942">
        <v>22.142857142857142</v>
      </c>
    </row>
    <row r="7943" spans="1:17" x14ac:dyDescent="0.35">
      <c r="A7943" t="str">
        <f t="shared" si="124"/>
        <v>New York44017</v>
      </c>
      <c r="B7943" t="s">
        <v>41</v>
      </c>
      <c r="C7943">
        <v>19453561</v>
      </c>
      <c r="D7943" s="4">
        <v>44017</v>
      </c>
      <c r="E7943" s="4">
        <v>43912</v>
      </c>
      <c r="F7943" s="4" t="s">
        <v>77</v>
      </c>
      <c r="G7943">
        <v>1</v>
      </c>
      <c r="H7943">
        <v>533</v>
      </c>
      <c r="I7943">
        <v>38</v>
      </c>
      <c r="J7943">
        <v>397131</v>
      </c>
      <c r="K7943">
        <v>32244</v>
      </c>
      <c r="L7943">
        <v>-0.26584022038567495</v>
      </c>
      <c r="M7943">
        <v>1.7142857142857142</v>
      </c>
      <c r="N7943">
        <v>656</v>
      </c>
      <c r="O7943">
        <v>23.714285714285715</v>
      </c>
      <c r="P7943">
        <v>656</v>
      </c>
      <c r="Q7943">
        <v>23.714285714285715</v>
      </c>
    </row>
    <row r="7944" spans="1:17" x14ac:dyDescent="0.35">
      <c r="A7944" t="str">
        <f t="shared" si="124"/>
        <v>New York44018</v>
      </c>
      <c r="B7944" t="s">
        <v>41</v>
      </c>
      <c r="C7944">
        <v>19453561</v>
      </c>
      <c r="D7944" s="4">
        <v>44018</v>
      </c>
      <c r="E7944" s="4">
        <v>43912</v>
      </c>
      <c r="F7944" s="4" t="s">
        <v>77</v>
      </c>
      <c r="G7944">
        <v>1</v>
      </c>
      <c r="H7944">
        <v>518</v>
      </c>
      <c r="I7944">
        <v>17</v>
      </c>
      <c r="J7944">
        <v>397649</v>
      </c>
      <c r="K7944">
        <v>32261</v>
      </c>
      <c r="L7944">
        <v>-2.8142589118198873E-2</v>
      </c>
      <c r="M7944">
        <v>-0.55263157894736847</v>
      </c>
      <c r="N7944">
        <v>674.14285714285711</v>
      </c>
      <c r="O7944">
        <v>21.714285714285715</v>
      </c>
      <c r="P7944">
        <v>674.14285714285711</v>
      </c>
      <c r="Q7944">
        <v>21.714285714285715</v>
      </c>
    </row>
    <row r="7945" spans="1:17" x14ac:dyDescent="0.35">
      <c r="A7945" t="str">
        <f t="shared" si="124"/>
        <v>New York44019</v>
      </c>
      <c r="B7945" t="s">
        <v>41</v>
      </c>
      <c r="C7945">
        <v>19453561</v>
      </c>
      <c r="D7945" s="4">
        <v>44019</v>
      </c>
      <c r="E7945" s="4">
        <v>43912</v>
      </c>
      <c r="F7945" s="4" t="s">
        <v>77</v>
      </c>
      <c r="G7945">
        <v>1</v>
      </c>
      <c r="H7945">
        <v>588</v>
      </c>
      <c r="I7945">
        <v>22</v>
      </c>
      <c r="J7945">
        <v>398237</v>
      </c>
      <c r="K7945">
        <v>32283</v>
      </c>
      <c r="L7945">
        <v>0.13513513513513514</v>
      </c>
      <c r="M7945">
        <v>0.29411764705882354</v>
      </c>
      <c r="N7945">
        <v>683.28571428571433</v>
      </c>
      <c r="O7945">
        <v>30.428571428571427</v>
      </c>
      <c r="P7945">
        <v>683.28571428571433</v>
      </c>
      <c r="Q7945">
        <v>30.428571428571427</v>
      </c>
    </row>
    <row r="7946" spans="1:17" x14ac:dyDescent="0.35">
      <c r="A7946" t="str">
        <f t="shared" si="124"/>
        <v>New York44020</v>
      </c>
      <c r="B7946" t="s">
        <v>41</v>
      </c>
      <c r="C7946">
        <v>19453561</v>
      </c>
      <c r="D7946" s="4">
        <v>44020</v>
      </c>
      <c r="E7946" s="4">
        <v>43912</v>
      </c>
      <c r="F7946" s="4" t="s">
        <v>77</v>
      </c>
      <c r="G7946">
        <v>1</v>
      </c>
      <c r="H7946">
        <v>692</v>
      </c>
      <c r="I7946">
        <v>21</v>
      </c>
      <c r="J7946">
        <v>398929</v>
      </c>
      <c r="K7946">
        <v>32304</v>
      </c>
      <c r="L7946">
        <v>0.17687074829931973</v>
      </c>
      <c r="M7946">
        <v>-4.5454545454545456E-2</v>
      </c>
      <c r="N7946">
        <v>692.85714285714289</v>
      </c>
      <c r="O7946">
        <v>30.857142857142858</v>
      </c>
      <c r="P7946">
        <v>692.85714285714289</v>
      </c>
      <c r="Q7946">
        <v>30.857142857142858</v>
      </c>
    </row>
    <row r="7947" spans="1:17" x14ac:dyDescent="0.35">
      <c r="A7947" t="str">
        <f t="shared" si="124"/>
        <v>New York44021</v>
      </c>
      <c r="B7947" t="s">
        <v>41</v>
      </c>
      <c r="C7947">
        <v>19453561</v>
      </c>
      <c r="D7947" s="4">
        <v>44021</v>
      </c>
      <c r="E7947" s="4">
        <v>43912</v>
      </c>
      <c r="F7947" s="4" t="s">
        <v>77</v>
      </c>
      <c r="G7947">
        <v>1</v>
      </c>
      <c r="H7947">
        <v>584</v>
      </c>
      <c r="I7947">
        <v>23</v>
      </c>
      <c r="J7947">
        <v>399513</v>
      </c>
      <c r="K7947">
        <v>32327</v>
      </c>
      <c r="L7947">
        <v>-0.15606936416184972</v>
      </c>
      <c r="M7947">
        <v>9.5238095238095233E-2</v>
      </c>
      <c r="N7947">
        <v>651.28571428571433</v>
      </c>
      <c r="O7947">
        <v>30.714285714285715</v>
      </c>
      <c r="P7947">
        <v>651.28571428571433</v>
      </c>
      <c r="Q7947">
        <v>30.714285714285715</v>
      </c>
    </row>
    <row r="7948" spans="1:17" x14ac:dyDescent="0.35">
      <c r="A7948" t="str">
        <f t="shared" si="124"/>
        <v>New York44022</v>
      </c>
      <c r="B7948" t="s">
        <v>41</v>
      </c>
      <c r="C7948">
        <v>19453561</v>
      </c>
      <c r="D7948" s="4">
        <v>44022</v>
      </c>
      <c r="E7948" s="4">
        <v>43912</v>
      </c>
      <c r="F7948" s="4" t="s">
        <v>77</v>
      </c>
      <c r="G7948">
        <v>1</v>
      </c>
      <c r="H7948">
        <v>786</v>
      </c>
      <c r="I7948">
        <v>42</v>
      </c>
      <c r="J7948">
        <v>400299</v>
      </c>
      <c r="K7948">
        <v>32369</v>
      </c>
      <c r="L7948">
        <v>0.3458904109589041</v>
      </c>
      <c r="M7948">
        <v>0.82608695652173914</v>
      </c>
      <c r="N7948">
        <v>632.42857142857144</v>
      </c>
      <c r="O7948">
        <v>25.285714285714285</v>
      </c>
      <c r="P7948">
        <v>632.42857142857144</v>
      </c>
      <c r="Q7948">
        <v>25.285714285714285</v>
      </c>
    </row>
    <row r="7949" spans="1:17" x14ac:dyDescent="0.35">
      <c r="A7949" t="str">
        <f t="shared" si="124"/>
        <v>New York44023</v>
      </c>
      <c r="B7949" t="s">
        <v>41</v>
      </c>
      <c r="C7949">
        <v>19453561</v>
      </c>
      <c r="D7949" s="4">
        <v>44023</v>
      </c>
      <c r="E7949" s="4">
        <v>43912</v>
      </c>
      <c r="F7949" s="4" t="s">
        <v>77</v>
      </c>
      <c r="G7949">
        <v>1</v>
      </c>
      <c r="H7949">
        <v>730</v>
      </c>
      <c r="I7949">
        <v>11</v>
      </c>
      <c r="J7949">
        <v>401029</v>
      </c>
      <c r="K7949">
        <v>32380</v>
      </c>
      <c r="L7949">
        <v>-7.124681933842239E-2</v>
      </c>
      <c r="M7949">
        <v>-0.73809523809523814</v>
      </c>
      <c r="N7949">
        <v>633</v>
      </c>
      <c r="O7949">
        <v>24.857142857142858</v>
      </c>
      <c r="P7949">
        <v>633</v>
      </c>
      <c r="Q7949">
        <v>24.857142857142858</v>
      </c>
    </row>
    <row r="7950" spans="1:17" x14ac:dyDescent="0.35">
      <c r="A7950" t="str">
        <f t="shared" si="124"/>
        <v>New York44024</v>
      </c>
      <c r="B7950" t="s">
        <v>41</v>
      </c>
      <c r="C7950">
        <v>19453561</v>
      </c>
      <c r="D7950" s="4">
        <v>44024</v>
      </c>
      <c r="E7950" s="4">
        <v>43912</v>
      </c>
      <c r="F7950" s="4" t="s">
        <v>77</v>
      </c>
      <c r="G7950">
        <v>1</v>
      </c>
      <c r="H7950">
        <v>677</v>
      </c>
      <c r="I7950">
        <v>15</v>
      </c>
      <c r="J7950">
        <v>401706</v>
      </c>
      <c r="K7950">
        <v>32395</v>
      </c>
      <c r="L7950">
        <v>-7.260273972602739E-2</v>
      </c>
      <c r="M7950">
        <v>0.36363636363636365</v>
      </c>
      <c r="N7950">
        <v>653.57142857142856</v>
      </c>
      <c r="O7950">
        <v>21.571428571428573</v>
      </c>
      <c r="P7950">
        <v>653.57142857142856</v>
      </c>
      <c r="Q7950">
        <v>21.571428571428573</v>
      </c>
    </row>
    <row r="7951" spans="1:17" x14ac:dyDescent="0.35">
      <c r="A7951" t="str">
        <f t="shared" si="124"/>
        <v>New York44025</v>
      </c>
      <c r="B7951" t="s">
        <v>41</v>
      </c>
      <c r="C7951">
        <v>19453561</v>
      </c>
      <c r="D7951" s="4">
        <v>44025</v>
      </c>
      <c r="E7951" s="4">
        <v>43912</v>
      </c>
      <c r="F7951" s="4" t="s">
        <v>77</v>
      </c>
      <c r="G7951">
        <v>1</v>
      </c>
      <c r="H7951">
        <v>557</v>
      </c>
      <c r="I7951">
        <v>23</v>
      </c>
      <c r="J7951">
        <v>402263</v>
      </c>
      <c r="K7951">
        <v>32418</v>
      </c>
      <c r="L7951">
        <v>-0.17725258493353027</v>
      </c>
      <c r="M7951">
        <v>0.53333333333333333</v>
      </c>
      <c r="N7951">
        <v>659.14285714285711</v>
      </c>
      <c r="O7951">
        <v>22.428571428571427</v>
      </c>
      <c r="P7951">
        <v>659.14285714285711</v>
      </c>
      <c r="Q7951">
        <v>22.428571428571427</v>
      </c>
    </row>
    <row r="7952" spans="1:17" x14ac:dyDescent="0.35">
      <c r="A7952" t="str">
        <f t="shared" si="124"/>
        <v>New York44026</v>
      </c>
      <c r="B7952" t="s">
        <v>41</v>
      </c>
      <c r="C7952">
        <v>19453561</v>
      </c>
      <c r="D7952" s="4">
        <v>44026</v>
      </c>
      <c r="E7952" s="4">
        <v>43912</v>
      </c>
      <c r="F7952" s="4" t="s">
        <v>77</v>
      </c>
      <c r="G7952">
        <v>1</v>
      </c>
      <c r="H7952">
        <v>912</v>
      </c>
      <c r="I7952">
        <v>11</v>
      </c>
      <c r="J7952">
        <v>403175</v>
      </c>
      <c r="K7952">
        <v>32429</v>
      </c>
      <c r="L7952">
        <v>0.63734290843806107</v>
      </c>
      <c r="M7952">
        <v>-0.52173913043478259</v>
      </c>
      <c r="N7952">
        <v>705.42857142857144</v>
      </c>
      <c r="O7952">
        <v>20.857142857142858</v>
      </c>
      <c r="P7952">
        <v>705.42857142857144</v>
      </c>
      <c r="Q7952">
        <v>20.857142857142858</v>
      </c>
    </row>
    <row r="7953" spans="1:17" x14ac:dyDescent="0.35">
      <c r="A7953" t="str">
        <f t="shared" si="124"/>
        <v>New York44027</v>
      </c>
      <c r="B7953" t="s">
        <v>41</v>
      </c>
      <c r="C7953">
        <v>19453561</v>
      </c>
      <c r="D7953" s="4">
        <v>44027</v>
      </c>
      <c r="E7953" s="4">
        <v>43912</v>
      </c>
      <c r="F7953" s="4" t="s">
        <v>77</v>
      </c>
      <c r="G7953">
        <v>1</v>
      </c>
      <c r="H7953">
        <v>831</v>
      </c>
      <c r="I7953">
        <v>19</v>
      </c>
      <c r="J7953">
        <v>404006</v>
      </c>
      <c r="K7953">
        <v>32448</v>
      </c>
      <c r="L7953">
        <v>-8.8815789473684209E-2</v>
      </c>
      <c r="M7953">
        <v>0.72727272727272729</v>
      </c>
      <c r="N7953">
        <v>725.28571428571433</v>
      </c>
      <c r="O7953">
        <v>20.571428571428573</v>
      </c>
      <c r="P7953">
        <v>725.28571428571433</v>
      </c>
      <c r="Q7953">
        <v>20.571428571428573</v>
      </c>
    </row>
    <row r="7954" spans="1:17" x14ac:dyDescent="0.35">
      <c r="A7954" t="str">
        <f t="shared" si="124"/>
        <v>New York44028</v>
      </c>
      <c r="B7954" t="s">
        <v>41</v>
      </c>
      <c r="C7954">
        <v>19453561</v>
      </c>
      <c r="D7954" s="4">
        <v>44028</v>
      </c>
      <c r="E7954" s="4">
        <v>43912</v>
      </c>
      <c r="F7954" s="4" t="s">
        <v>77</v>
      </c>
      <c r="G7954">
        <v>1</v>
      </c>
      <c r="H7954">
        <v>769</v>
      </c>
      <c r="I7954">
        <v>9</v>
      </c>
      <c r="J7954">
        <v>404775</v>
      </c>
      <c r="K7954">
        <v>32457</v>
      </c>
      <c r="L7954">
        <v>-7.4608904933814682E-2</v>
      </c>
      <c r="M7954">
        <v>-0.52631578947368418</v>
      </c>
      <c r="N7954">
        <v>751.71428571428567</v>
      </c>
      <c r="O7954">
        <v>18.571428571428573</v>
      </c>
      <c r="P7954">
        <v>751.71428571428567</v>
      </c>
      <c r="Q7954">
        <v>18.571428571428573</v>
      </c>
    </row>
    <row r="7955" spans="1:17" x14ac:dyDescent="0.35">
      <c r="A7955" t="str">
        <f t="shared" si="124"/>
        <v>New York44029</v>
      </c>
      <c r="B7955" t="s">
        <v>41</v>
      </c>
      <c r="C7955">
        <v>19453561</v>
      </c>
      <c r="D7955" s="4">
        <v>44029</v>
      </c>
      <c r="E7955" s="4">
        <v>43912</v>
      </c>
      <c r="F7955" s="4" t="s">
        <v>77</v>
      </c>
      <c r="G7955">
        <v>1</v>
      </c>
      <c r="H7955">
        <v>776</v>
      </c>
      <c r="I7955">
        <v>27</v>
      </c>
      <c r="J7955">
        <v>405551</v>
      </c>
      <c r="K7955">
        <v>32484</v>
      </c>
      <c r="L7955">
        <v>9.1027308192457735E-3</v>
      </c>
      <c r="M7955">
        <v>2</v>
      </c>
      <c r="N7955">
        <v>750.28571428571433</v>
      </c>
      <c r="O7955">
        <v>16.428571428571427</v>
      </c>
      <c r="P7955">
        <v>750.28571428571433</v>
      </c>
      <c r="Q7955">
        <v>16.428571428571427</v>
      </c>
    </row>
    <row r="7956" spans="1:17" x14ac:dyDescent="0.35">
      <c r="A7956" t="str">
        <f t="shared" si="124"/>
        <v>New York44030</v>
      </c>
      <c r="B7956" t="s">
        <v>41</v>
      </c>
      <c r="C7956">
        <v>19453561</v>
      </c>
      <c r="D7956" s="4">
        <v>44030</v>
      </c>
      <c r="E7956" s="4">
        <v>43912</v>
      </c>
      <c r="F7956" s="4" t="s">
        <v>77</v>
      </c>
      <c r="G7956">
        <v>1</v>
      </c>
      <c r="H7956">
        <v>754</v>
      </c>
      <c r="I7956">
        <v>13</v>
      </c>
      <c r="J7956">
        <v>406305</v>
      </c>
      <c r="K7956">
        <v>32497</v>
      </c>
      <c r="L7956">
        <v>-2.8350515463917526E-2</v>
      </c>
      <c r="M7956">
        <v>-0.51851851851851849</v>
      </c>
      <c r="N7956">
        <v>753.71428571428567</v>
      </c>
      <c r="O7956">
        <v>16.714285714285715</v>
      </c>
      <c r="P7956">
        <v>753.71428571428567</v>
      </c>
      <c r="Q7956">
        <v>16.714285714285715</v>
      </c>
    </row>
    <row r="7957" spans="1:17" x14ac:dyDescent="0.35">
      <c r="A7957" t="str">
        <f t="shared" si="124"/>
        <v>New York44031</v>
      </c>
      <c r="B7957" t="s">
        <v>41</v>
      </c>
      <c r="C7957">
        <v>19453561</v>
      </c>
      <c r="D7957" s="4">
        <v>44031</v>
      </c>
      <c r="E7957" s="4">
        <v>43912</v>
      </c>
      <c r="F7957" s="4" t="s">
        <v>77</v>
      </c>
      <c r="G7957">
        <v>1</v>
      </c>
      <c r="H7957">
        <v>502</v>
      </c>
      <c r="I7957">
        <v>19</v>
      </c>
      <c r="J7957">
        <v>406807</v>
      </c>
      <c r="K7957">
        <v>32516</v>
      </c>
      <c r="L7957">
        <v>-0.33421750663129973</v>
      </c>
      <c r="M7957">
        <v>0.46153846153846156</v>
      </c>
      <c r="N7957">
        <v>728.71428571428567</v>
      </c>
      <c r="O7957">
        <v>17.285714285714285</v>
      </c>
      <c r="P7957">
        <v>728.71428571428567</v>
      </c>
      <c r="Q7957">
        <v>17.285714285714285</v>
      </c>
    </row>
    <row r="7958" spans="1:17" x14ac:dyDescent="0.35">
      <c r="A7958" t="str">
        <f t="shared" si="124"/>
        <v>New York44032</v>
      </c>
      <c r="B7958" t="s">
        <v>41</v>
      </c>
      <c r="C7958">
        <v>19453561</v>
      </c>
      <c r="D7958" s="4">
        <v>44032</v>
      </c>
      <c r="E7958" s="4">
        <v>43912</v>
      </c>
      <c r="F7958" s="4" t="s">
        <v>77</v>
      </c>
      <c r="G7958">
        <v>1</v>
      </c>
      <c r="H7958">
        <v>519</v>
      </c>
      <c r="I7958">
        <v>11</v>
      </c>
      <c r="J7958">
        <v>407326</v>
      </c>
      <c r="K7958">
        <v>32527</v>
      </c>
      <c r="L7958">
        <v>3.386454183266932E-2</v>
      </c>
      <c r="M7958">
        <v>-0.42105263157894735</v>
      </c>
      <c r="N7958">
        <v>723.28571428571433</v>
      </c>
      <c r="O7958">
        <v>15.571428571428571</v>
      </c>
      <c r="P7958">
        <v>723.28571428571433</v>
      </c>
      <c r="Q7958">
        <v>15.571428571428571</v>
      </c>
    </row>
    <row r="7959" spans="1:17" x14ac:dyDescent="0.35">
      <c r="A7959" t="str">
        <f t="shared" si="124"/>
        <v>New York44033</v>
      </c>
      <c r="B7959" t="s">
        <v>41</v>
      </c>
      <c r="C7959">
        <v>19453561</v>
      </c>
      <c r="D7959" s="4">
        <v>44033</v>
      </c>
      <c r="E7959" s="4">
        <v>43912</v>
      </c>
      <c r="F7959" s="4" t="s">
        <v>77</v>
      </c>
      <c r="G7959">
        <v>1</v>
      </c>
      <c r="H7959">
        <v>855</v>
      </c>
      <c r="I7959">
        <v>12</v>
      </c>
      <c r="J7959">
        <v>408181</v>
      </c>
      <c r="K7959">
        <v>32539</v>
      </c>
      <c r="L7959">
        <v>0.64739884393063585</v>
      </c>
      <c r="M7959">
        <v>9.0909090909090912E-2</v>
      </c>
      <c r="N7959">
        <v>715.14285714285711</v>
      </c>
      <c r="O7959">
        <v>15.714285714285714</v>
      </c>
      <c r="P7959">
        <v>715.14285714285711</v>
      </c>
      <c r="Q7959">
        <v>15.714285714285714</v>
      </c>
    </row>
    <row r="7960" spans="1:17" x14ac:dyDescent="0.35">
      <c r="A7960" t="str">
        <f t="shared" si="124"/>
        <v>New York44034</v>
      </c>
      <c r="B7960" t="s">
        <v>41</v>
      </c>
      <c r="C7960">
        <v>19453561</v>
      </c>
      <c r="D7960" s="4">
        <v>44034</v>
      </c>
      <c r="E7960" s="4">
        <v>43912</v>
      </c>
      <c r="F7960" s="4" t="s">
        <v>77</v>
      </c>
      <c r="G7960">
        <v>1</v>
      </c>
      <c r="H7960">
        <v>705</v>
      </c>
      <c r="I7960">
        <v>43</v>
      </c>
      <c r="J7960">
        <v>408886</v>
      </c>
      <c r="K7960">
        <v>32582</v>
      </c>
      <c r="L7960">
        <v>-0.17543859649122806</v>
      </c>
      <c r="M7960">
        <v>2.5833333333333335</v>
      </c>
      <c r="N7960">
        <v>697.14285714285711</v>
      </c>
      <c r="O7960">
        <v>19.142857142857142</v>
      </c>
      <c r="P7960">
        <v>697.14285714285711</v>
      </c>
      <c r="Q7960">
        <v>19.142857142857142</v>
      </c>
    </row>
    <row r="7961" spans="1:17" x14ac:dyDescent="0.35">
      <c r="A7961" t="str">
        <f t="shared" si="124"/>
        <v>New York44035</v>
      </c>
      <c r="B7961" t="s">
        <v>41</v>
      </c>
      <c r="C7961">
        <v>19453561</v>
      </c>
      <c r="D7961" s="4">
        <v>44035</v>
      </c>
      <c r="E7961" s="4">
        <v>43912</v>
      </c>
      <c r="F7961" s="4" t="s">
        <v>77</v>
      </c>
      <c r="G7961">
        <v>1</v>
      </c>
      <c r="H7961">
        <v>811</v>
      </c>
      <c r="I7961">
        <v>9</v>
      </c>
      <c r="J7961">
        <v>409697</v>
      </c>
      <c r="K7961">
        <v>32591</v>
      </c>
      <c r="L7961">
        <v>0.15035460992907801</v>
      </c>
      <c r="M7961">
        <v>-0.79069767441860461</v>
      </c>
      <c r="N7961">
        <v>703.14285714285711</v>
      </c>
      <c r="O7961">
        <v>19.142857142857142</v>
      </c>
      <c r="P7961">
        <v>703.14285714285711</v>
      </c>
      <c r="Q7961">
        <v>19.142857142857142</v>
      </c>
    </row>
    <row r="7962" spans="1:17" x14ac:dyDescent="0.35">
      <c r="A7962" t="str">
        <f t="shared" si="124"/>
        <v>New York44036</v>
      </c>
      <c r="B7962" t="s">
        <v>41</v>
      </c>
      <c r="C7962">
        <v>19453561</v>
      </c>
      <c r="D7962" s="4">
        <v>44036</v>
      </c>
      <c r="E7962" s="4">
        <v>43912</v>
      </c>
      <c r="F7962" s="4" t="s">
        <v>77</v>
      </c>
      <c r="G7962">
        <v>1</v>
      </c>
      <c r="H7962">
        <v>753</v>
      </c>
      <c r="I7962">
        <v>11</v>
      </c>
      <c r="J7962">
        <v>410450</v>
      </c>
      <c r="K7962">
        <v>32602</v>
      </c>
      <c r="L7962">
        <v>-7.1516646115906288E-2</v>
      </c>
      <c r="M7962">
        <v>0.22222222222222221</v>
      </c>
      <c r="N7962">
        <v>699.85714285714289</v>
      </c>
      <c r="O7962">
        <v>16.857142857142858</v>
      </c>
      <c r="P7962">
        <v>699.85714285714289</v>
      </c>
      <c r="Q7962">
        <v>16.857142857142858</v>
      </c>
    </row>
    <row r="7963" spans="1:17" x14ac:dyDescent="0.35">
      <c r="A7963" t="str">
        <f t="shared" si="124"/>
        <v>New York44037</v>
      </c>
      <c r="B7963" t="s">
        <v>41</v>
      </c>
      <c r="C7963">
        <v>19453561</v>
      </c>
      <c r="D7963" s="4">
        <v>44037</v>
      </c>
      <c r="E7963" s="4">
        <v>43912</v>
      </c>
      <c r="F7963" s="4" t="s">
        <v>77</v>
      </c>
      <c r="G7963">
        <v>1</v>
      </c>
      <c r="H7963">
        <v>750</v>
      </c>
      <c r="I7963">
        <v>10</v>
      </c>
      <c r="J7963">
        <v>411200</v>
      </c>
      <c r="K7963">
        <v>32612</v>
      </c>
      <c r="L7963">
        <v>-3.9840637450199202E-3</v>
      </c>
      <c r="M7963">
        <v>-9.0909090909090912E-2</v>
      </c>
      <c r="N7963">
        <v>699.28571428571433</v>
      </c>
      <c r="O7963">
        <v>16.428571428571427</v>
      </c>
      <c r="P7963">
        <v>699.28571428571433</v>
      </c>
      <c r="Q7963">
        <v>16.428571428571427</v>
      </c>
    </row>
    <row r="7964" spans="1:17" x14ac:dyDescent="0.35">
      <c r="A7964" t="str">
        <f t="shared" si="124"/>
        <v>New York44038</v>
      </c>
      <c r="B7964" t="s">
        <v>41</v>
      </c>
      <c r="C7964">
        <v>19453561</v>
      </c>
      <c r="D7964" s="4">
        <v>44038</v>
      </c>
      <c r="E7964" s="4">
        <v>43912</v>
      </c>
      <c r="F7964" s="4" t="s">
        <v>77</v>
      </c>
      <c r="G7964">
        <v>1</v>
      </c>
      <c r="H7964">
        <v>536</v>
      </c>
      <c r="I7964">
        <v>17</v>
      </c>
      <c r="J7964">
        <v>411736</v>
      </c>
      <c r="K7964">
        <v>32629</v>
      </c>
      <c r="L7964">
        <v>-0.28533333333333333</v>
      </c>
      <c r="M7964">
        <v>0.7</v>
      </c>
      <c r="N7964">
        <v>704.14285714285711</v>
      </c>
      <c r="O7964">
        <v>16.142857142857142</v>
      </c>
      <c r="P7964">
        <v>704.14285714285711</v>
      </c>
      <c r="Q7964">
        <v>16.142857142857142</v>
      </c>
    </row>
    <row r="7965" spans="1:17" x14ac:dyDescent="0.35">
      <c r="A7965" t="str">
        <f t="shared" si="124"/>
        <v>New York44039</v>
      </c>
      <c r="B7965" t="s">
        <v>41</v>
      </c>
      <c r="C7965">
        <v>19453561</v>
      </c>
      <c r="D7965" s="4">
        <v>44039</v>
      </c>
      <c r="E7965" s="4">
        <v>43912</v>
      </c>
      <c r="F7965" s="4" t="s">
        <v>77</v>
      </c>
      <c r="G7965">
        <v>1</v>
      </c>
      <c r="H7965">
        <v>608</v>
      </c>
      <c r="I7965">
        <v>10</v>
      </c>
      <c r="J7965">
        <v>412344</v>
      </c>
      <c r="K7965">
        <v>32639</v>
      </c>
      <c r="L7965">
        <v>0.13432835820895522</v>
      </c>
      <c r="M7965">
        <v>-0.41176470588235292</v>
      </c>
      <c r="N7965">
        <v>716.85714285714289</v>
      </c>
      <c r="O7965">
        <v>16</v>
      </c>
      <c r="P7965">
        <v>716.85714285714289</v>
      </c>
      <c r="Q7965">
        <v>16</v>
      </c>
    </row>
    <row r="7966" spans="1:17" x14ac:dyDescent="0.35">
      <c r="A7966" t="str">
        <f t="shared" si="124"/>
        <v>New York44040</v>
      </c>
      <c r="B7966" t="s">
        <v>41</v>
      </c>
      <c r="C7966">
        <v>19453561</v>
      </c>
      <c r="D7966" s="4">
        <v>44040</v>
      </c>
      <c r="E7966" s="4">
        <v>43912</v>
      </c>
      <c r="F7966" s="4" t="s">
        <v>77</v>
      </c>
      <c r="G7966">
        <v>1</v>
      </c>
      <c r="H7966">
        <v>534</v>
      </c>
      <c r="I7966">
        <v>14</v>
      </c>
      <c r="J7966">
        <v>412878</v>
      </c>
      <c r="K7966">
        <v>32653</v>
      </c>
      <c r="L7966">
        <v>-0.12171052631578948</v>
      </c>
      <c r="M7966">
        <v>0.4</v>
      </c>
      <c r="N7966">
        <v>671</v>
      </c>
      <c r="O7966">
        <v>16.285714285714285</v>
      </c>
      <c r="P7966">
        <v>671</v>
      </c>
      <c r="Q7966">
        <v>16.285714285714285</v>
      </c>
    </row>
    <row r="7967" spans="1:17" x14ac:dyDescent="0.35">
      <c r="A7967" t="str">
        <f t="shared" si="124"/>
        <v>New York44041</v>
      </c>
      <c r="B7967" t="s">
        <v>41</v>
      </c>
      <c r="C7967">
        <v>19453561</v>
      </c>
      <c r="D7967" s="4">
        <v>44041</v>
      </c>
      <c r="E7967" s="4">
        <v>43912</v>
      </c>
      <c r="F7967" s="4" t="s">
        <v>77</v>
      </c>
      <c r="G7967">
        <v>1</v>
      </c>
      <c r="H7967">
        <v>715</v>
      </c>
      <c r="I7967">
        <v>1</v>
      </c>
      <c r="J7967">
        <v>413593</v>
      </c>
      <c r="K7967">
        <v>32654</v>
      </c>
      <c r="L7967">
        <v>0.33895131086142322</v>
      </c>
      <c r="M7967">
        <v>-0.9285714285714286</v>
      </c>
      <c r="N7967">
        <v>672.42857142857144</v>
      </c>
      <c r="O7967">
        <v>10.285714285714286</v>
      </c>
      <c r="P7967">
        <v>672.42857142857144</v>
      </c>
      <c r="Q7967">
        <v>10.285714285714286</v>
      </c>
    </row>
    <row r="7968" spans="1:17" x14ac:dyDescent="0.35">
      <c r="A7968" t="str">
        <f t="shared" si="124"/>
        <v>New York44042</v>
      </c>
      <c r="B7968" t="s">
        <v>41</v>
      </c>
      <c r="C7968">
        <v>19453561</v>
      </c>
      <c r="D7968" s="4">
        <v>44042</v>
      </c>
      <c r="E7968" s="4">
        <v>43912</v>
      </c>
      <c r="F7968" s="4" t="s">
        <v>77</v>
      </c>
      <c r="G7968">
        <v>1</v>
      </c>
      <c r="H7968">
        <v>777</v>
      </c>
      <c r="I7968">
        <v>18</v>
      </c>
      <c r="J7968">
        <v>414370</v>
      </c>
      <c r="K7968">
        <v>32672</v>
      </c>
      <c r="L7968">
        <v>8.6713286713286708E-2</v>
      </c>
      <c r="M7968">
        <v>17</v>
      </c>
      <c r="N7968">
        <v>667.57142857142856</v>
      </c>
      <c r="O7968">
        <v>11.571428571428571</v>
      </c>
      <c r="P7968">
        <v>667.57142857142856</v>
      </c>
      <c r="Q7968">
        <v>11.571428571428571</v>
      </c>
    </row>
    <row r="7969" spans="1:17" x14ac:dyDescent="0.35">
      <c r="A7969" t="str">
        <f t="shared" si="124"/>
        <v>New York44043</v>
      </c>
      <c r="B7969" t="s">
        <v>41</v>
      </c>
      <c r="C7969">
        <v>19453561</v>
      </c>
      <c r="D7969" s="4">
        <v>44043</v>
      </c>
      <c r="E7969" s="4">
        <v>43912</v>
      </c>
      <c r="F7969" s="4" t="s">
        <v>77</v>
      </c>
      <c r="G7969">
        <v>1</v>
      </c>
      <c r="H7969">
        <v>644</v>
      </c>
      <c r="I7969">
        <v>3</v>
      </c>
      <c r="J7969">
        <v>415014</v>
      </c>
      <c r="K7969">
        <v>32675</v>
      </c>
      <c r="L7969">
        <v>-0.17117117117117117</v>
      </c>
      <c r="M7969">
        <v>-0.83333333333333337</v>
      </c>
      <c r="N7969">
        <v>652</v>
      </c>
      <c r="O7969">
        <v>10.428571428571429</v>
      </c>
      <c r="P7969">
        <v>652</v>
      </c>
      <c r="Q7969">
        <v>10.428571428571429</v>
      </c>
    </row>
    <row r="7970" spans="1:17" x14ac:dyDescent="0.35">
      <c r="A7970" t="str">
        <f t="shared" si="124"/>
        <v>New York44044</v>
      </c>
      <c r="B7970" t="s">
        <v>41</v>
      </c>
      <c r="C7970">
        <v>19453561</v>
      </c>
      <c r="D7970" s="4">
        <v>44044</v>
      </c>
      <c r="E7970" s="4">
        <v>43912</v>
      </c>
      <c r="F7970" s="4" t="s">
        <v>77</v>
      </c>
      <c r="G7970">
        <v>1</v>
      </c>
      <c r="H7970">
        <v>753</v>
      </c>
      <c r="I7970">
        <v>9</v>
      </c>
      <c r="J7970">
        <v>415767</v>
      </c>
      <c r="K7970">
        <v>32684</v>
      </c>
      <c r="L7970">
        <v>0.16925465838509315</v>
      </c>
      <c r="M7970">
        <v>2</v>
      </c>
      <c r="N7970">
        <v>652.42857142857144</v>
      </c>
      <c r="O7970">
        <v>10.285714285714286</v>
      </c>
      <c r="P7970">
        <v>652.42857142857144</v>
      </c>
      <c r="Q7970">
        <v>10.285714285714286</v>
      </c>
    </row>
    <row r="7971" spans="1:17" x14ac:dyDescent="0.35">
      <c r="A7971" t="str">
        <f t="shared" si="124"/>
        <v>New York44045</v>
      </c>
      <c r="B7971" t="s">
        <v>41</v>
      </c>
      <c r="C7971">
        <v>19453561</v>
      </c>
      <c r="D7971" s="4">
        <v>44045</v>
      </c>
      <c r="E7971" s="4">
        <v>43912</v>
      </c>
      <c r="F7971" s="4" t="s">
        <v>77</v>
      </c>
      <c r="G7971">
        <v>1</v>
      </c>
      <c r="H7971">
        <v>531</v>
      </c>
      <c r="I7971">
        <v>13</v>
      </c>
      <c r="J7971">
        <v>416298</v>
      </c>
      <c r="K7971">
        <v>32697</v>
      </c>
      <c r="L7971">
        <v>-0.29482071713147412</v>
      </c>
      <c r="M7971">
        <v>0.44444444444444442</v>
      </c>
      <c r="N7971">
        <v>651.71428571428567</v>
      </c>
      <c r="O7971">
        <v>9.7142857142857135</v>
      </c>
      <c r="P7971">
        <v>651.71428571428567</v>
      </c>
      <c r="Q7971">
        <v>9.7142857142857135</v>
      </c>
    </row>
    <row r="7972" spans="1:17" x14ac:dyDescent="0.35">
      <c r="A7972" t="str">
        <f t="shared" si="124"/>
        <v>New York44046</v>
      </c>
      <c r="B7972" t="s">
        <v>41</v>
      </c>
      <c r="C7972">
        <v>19453561</v>
      </c>
      <c r="D7972" s="4">
        <v>44046</v>
      </c>
      <c r="E7972" s="4">
        <v>43912</v>
      </c>
      <c r="F7972" s="4" t="s">
        <v>77</v>
      </c>
      <c r="G7972">
        <v>1</v>
      </c>
      <c r="H7972">
        <v>545</v>
      </c>
      <c r="I7972">
        <v>0</v>
      </c>
      <c r="J7972">
        <v>416843</v>
      </c>
      <c r="K7972">
        <v>32697</v>
      </c>
      <c r="L7972">
        <v>2.6365348399246705E-2</v>
      </c>
      <c r="M7972">
        <v>-1</v>
      </c>
      <c r="N7972">
        <v>642.71428571428567</v>
      </c>
      <c r="O7972">
        <v>8.2857142857142865</v>
      </c>
      <c r="P7972">
        <v>642.71428571428567</v>
      </c>
      <c r="Q7972">
        <v>8.2857142857142865</v>
      </c>
    </row>
    <row r="7973" spans="1:17" x14ac:dyDescent="0.35">
      <c r="A7973" t="str">
        <f t="shared" si="124"/>
        <v>New York44047</v>
      </c>
      <c r="B7973" t="s">
        <v>41</v>
      </c>
      <c r="C7973">
        <v>19453561</v>
      </c>
      <c r="D7973" s="4">
        <v>44047</v>
      </c>
      <c r="E7973" s="4">
        <v>43912</v>
      </c>
      <c r="F7973" s="4" t="s">
        <v>77</v>
      </c>
      <c r="G7973">
        <v>1</v>
      </c>
      <c r="H7973">
        <v>746</v>
      </c>
      <c r="I7973">
        <v>6</v>
      </c>
      <c r="J7973">
        <v>417589</v>
      </c>
      <c r="K7973">
        <v>32703</v>
      </c>
      <c r="L7973">
        <v>0.3688073394495413</v>
      </c>
      <c r="M7973">
        <v>0</v>
      </c>
      <c r="N7973">
        <v>673</v>
      </c>
      <c r="O7973">
        <v>7.1428571428571432</v>
      </c>
      <c r="P7973">
        <v>673</v>
      </c>
      <c r="Q7973">
        <v>7.1428571428571432</v>
      </c>
    </row>
    <row r="7974" spans="1:17" x14ac:dyDescent="0.35">
      <c r="A7974" t="str">
        <f t="shared" si="124"/>
        <v>New York44048</v>
      </c>
      <c r="B7974" t="s">
        <v>41</v>
      </c>
      <c r="C7974">
        <v>19453561</v>
      </c>
      <c r="D7974" s="4">
        <v>44048</v>
      </c>
      <c r="E7974" s="4">
        <v>43912</v>
      </c>
      <c r="F7974" s="4" t="s">
        <v>77</v>
      </c>
      <c r="G7974">
        <v>1</v>
      </c>
      <c r="H7974">
        <v>636</v>
      </c>
      <c r="I7974">
        <v>33</v>
      </c>
      <c r="J7974">
        <v>418225</v>
      </c>
      <c r="K7974">
        <v>32736</v>
      </c>
      <c r="L7974">
        <v>-0.14745308310991956</v>
      </c>
      <c r="M7974">
        <v>4.5</v>
      </c>
      <c r="N7974">
        <v>661.71428571428567</v>
      </c>
      <c r="O7974">
        <v>11.714285714285714</v>
      </c>
      <c r="P7974">
        <v>661.71428571428567</v>
      </c>
      <c r="Q7974">
        <v>11.714285714285714</v>
      </c>
    </row>
    <row r="7975" spans="1:17" x14ac:dyDescent="0.35">
      <c r="A7975" t="str">
        <f t="shared" si="124"/>
        <v>New York44049</v>
      </c>
      <c r="B7975" t="s">
        <v>41</v>
      </c>
      <c r="C7975">
        <v>19453561</v>
      </c>
      <c r="D7975" s="4">
        <v>44049</v>
      </c>
      <c r="E7975" s="4">
        <v>43912</v>
      </c>
      <c r="F7975" s="4" t="s">
        <v>77</v>
      </c>
      <c r="G7975">
        <v>1</v>
      </c>
      <c r="H7975">
        <v>703</v>
      </c>
      <c r="I7975">
        <v>5</v>
      </c>
      <c r="J7975">
        <v>418928</v>
      </c>
      <c r="K7975">
        <v>32741</v>
      </c>
      <c r="L7975">
        <v>0.10534591194968554</v>
      </c>
      <c r="M7975">
        <v>-0.84848484848484851</v>
      </c>
      <c r="N7975">
        <v>651.14285714285711</v>
      </c>
      <c r="O7975">
        <v>9.8571428571428577</v>
      </c>
      <c r="P7975">
        <v>651.14285714285711</v>
      </c>
      <c r="Q7975">
        <v>9.8571428571428577</v>
      </c>
    </row>
    <row r="7976" spans="1:17" x14ac:dyDescent="0.35">
      <c r="A7976" t="str">
        <f t="shared" si="124"/>
        <v>New York44050</v>
      </c>
      <c r="B7976" t="s">
        <v>41</v>
      </c>
      <c r="C7976">
        <v>19453561</v>
      </c>
      <c r="D7976" s="4">
        <v>44050</v>
      </c>
      <c r="E7976" s="4">
        <v>43912</v>
      </c>
      <c r="F7976" s="4" t="s">
        <v>77</v>
      </c>
      <c r="G7976">
        <v>1</v>
      </c>
      <c r="H7976">
        <v>714</v>
      </c>
      <c r="I7976">
        <v>3</v>
      </c>
      <c r="J7976">
        <v>419642</v>
      </c>
      <c r="K7976">
        <v>32744</v>
      </c>
      <c r="L7976">
        <v>1.5647226173541962E-2</v>
      </c>
      <c r="M7976">
        <v>-0.4</v>
      </c>
      <c r="N7976">
        <v>661.14285714285711</v>
      </c>
      <c r="O7976">
        <v>9.8571428571428577</v>
      </c>
      <c r="P7976">
        <v>661.14285714285711</v>
      </c>
      <c r="Q7976">
        <v>9.8571428571428577</v>
      </c>
    </row>
    <row r="7977" spans="1:17" x14ac:dyDescent="0.35">
      <c r="A7977" t="str">
        <f t="shared" si="124"/>
        <v>New York44051</v>
      </c>
      <c r="B7977" t="s">
        <v>41</v>
      </c>
      <c r="C7977">
        <v>19453561</v>
      </c>
      <c r="D7977" s="4">
        <v>44051</v>
      </c>
      <c r="E7977" s="4">
        <v>43912</v>
      </c>
      <c r="F7977" s="4" t="s">
        <v>77</v>
      </c>
      <c r="G7977">
        <v>1</v>
      </c>
      <c r="H7977">
        <v>703</v>
      </c>
      <c r="I7977">
        <v>9</v>
      </c>
      <c r="J7977">
        <v>420345</v>
      </c>
      <c r="K7977">
        <v>32753</v>
      </c>
      <c r="L7977">
        <v>-1.5406162464985995E-2</v>
      </c>
      <c r="M7977">
        <v>2</v>
      </c>
      <c r="N7977">
        <v>654</v>
      </c>
      <c r="O7977">
        <v>9.8571428571428577</v>
      </c>
      <c r="P7977">
        <v>654</v>
      </c>
      <c r="Q7977">
        <v>9.8571428571428577</v>
      </c>
    </row>
    <row r="7978" spans="1:17" x14ac:dyDescent="0.35">
      <c r="A7978" t="str">
        <f t="shared" si="124"/>
        <v>New York44052</v>
      </c>
      <c r="B7978" t="s">
        <v>41</v>
      </c>
      <c r="C7978">
        <v>19453561</v>
      </c>
      <c r="D7978" s="4">
        <v>44052</v>
      </c>
      <c r="E7978" s="4">
        <v>43912</v>
      </c>
      <c r="F7978" s="4" t="s">
        <v>77</v>
      </c>
      <c r="G7978">
        <v>1</v>
      </c>
      <c r="H7978">
        <v>515</v>
      </c>
      <c r="I7978">
        <v>2</v>
      </c>
      <c r="J7978">
        <v>420860</v>
      </c>
      <c r="K7978">
        <v>32755</v>
      </c>
      <c r="L7978">
        <v>-0.26742532005689901</v>
      </c>
      <c r="M7978">
        <v>-0.77777777777777779</v>
      </c>
      <c r="N7978">
        <v>651.71428571428567</v>
      </c>
      <c r="O7978">
        <v>8.2857142857142865</v>
      </c>
      <c r="P7978">
        <v>651.71428571428567</v>
      </c>
      <c r="Q7978">
        <v>8.2857142857142865</v>
      </c>
    </row>
    <row r="7979" spans="1:17" x14ac:dyDescent="0.35">
      <c r="A7979" t="str">
        <f t="shared" si="124"/>
        <v>New York44053</v>
      </c>
      <c r="B7979" t="s">
        <v>41</v>
      </c>
      <c r="C7979">
        <v>19453561</v>
      </c>
      <c r="D7979" s="4">
        <v>44053</v>
      </c>
      <c r="E7979" s="4">
        <v>43912</v>
      </c>
      <c r="F7979" s="4" t="s">
        <v>77</v>
      </c>
      <c r="G7979">
        <v>1</v>
      </c>
      <c r="H7979">
        <v>476</v>
      </c>
      <c r="I7979">
        <v>9</v>
      </c>
      <c r="J7979">
        <v>421336</v>
      </c>
      <c r="K7979">
        <v>32764</v>
      </c>
      <c r="L7979">
        <v>-7.5728155339805828E-2</v>
      </c>
      <c r="M7979">
        <v>3.5</v>
      </c>
      <c r="N7979">
        <v>641.85714285714289</v>
      </c>
      <c r="O7979">
        <v>9.5714285714285712</v>
      </c>
      <c r="P7979">
        <v>641.85714285714289</v>
      </c>
      <c r="Q7979">
        <v>9.5714285714285712</v>
      </c>
    </row>
    <row r="7980" spans="1:17" x14ac:dyDescent="0.35">
      <c r="A7980" t="str">
        <f t="shared" si="124"/>
        <v>New York44054</v>
      </c>
      <c r="B7980" t="s">
        <v>41</v>
      </c>
      <c r="C7980">
        <v>19453561</v>
      </c>
      <c r="D7980" s="4">
        <v>44054</v>
      </c>
      <c r="E7980" s="4">
        <v>43912</v>
      </c>
      <c r="F7980" s="4" t="s">
        <v>77</v>
      </c>
      <c r="G7980">
        <v>1</v>
      </c>
      <c r="H7980">
        <v>667</v>
      </c>
      <c r="I7980">
        <v>6</v>
      </c>
      <c r="J7980">
        <v>422003</v>
      </c>
      <c r="K7980">
        <v>32770</v>
      </c>
      <c r="L7980">
        <v>0.40126050420168069</v>
      </c>
      <c r="M7980">
        <v>-0.33333333333333331</v>
      </c>
      <c r="N7980">
        <v>630.57142857142856</v>
      </c>
      <c r="O7980">
        <v>9.5714285714285712</v>
      </c>
      <c r="P7980">
        <v>630.57142857142856</v>
      </c>
      <c r="Q7980">
        <v>9.5714285714285712</v>
      </c>
    </row>
    <row r="7981" spans="1:17" x14ac:dyDescent="0.35">
      <c r="A7981" t="str">
        <f t="shared" si="124"/>
        <v>New York44055</v>
      </c>
      <c r="B7981" t="s">
        <v>41</v>
      </c>
      <c r="C7981">
        <v>19453561</v>
      </c>
      <c r="D7981" s="4">
        <v>44055</v>
      </c>
      <c r="E7981" s="4">
        <v>43912</v>
      </c>
      <c r="F7981" s="4" t="s">
        <v>77</v>
      </c>
      <c r="G7981">
        <v>1</v>
      </c>
      <c r="H7981">
        <v>700</v>
      </c>
      <c r="I7981">
        <v>8</v>
      </c>
      <c r="J7981">
        <v>422703</v>
      </c>
      <c r="K7981">
        <v>32778</v>
      </c>
      <c r="L7981">
        <v>4.9475262368815595E-2</v>
      </c>
      <c r="M7981">
        <v>0.33333333333333331</v>
      </c>
      <c r="N7981">
        <v>639.71428571428567</v>
      </c>
      <c r="O7981">
        <v>6</v>
      </c>
      <c r="P7981">
        <v>639.71428571428567</v>
      </c>
      <c r="Q7981">
        <v>6</v>
      </c>
    </row>
    <row r="7982" spans="1:17" x14ac:dyDescent="0.35">
      <c r="A7982" t="str">
        <f t="shared" si="124"/>
        <v>New York44056</v>
      </c>
      <c r="B7982" t="s">
        <v>41</v>
      </c>
      <c r="C7982">
        <v>19453561</v>
      </c>
      <c r="D7982" s="4">
        <v>44056</v>
      </c>
      <c r="E7982" s="4">
        <v>43912</v>
      </c>
      <c r="F7982" s="4" t="s">
        <v>77</v>
      </c>
      <c r="G7982">
        <v>1</v>
      </c>
      <c r="H7982">
        <v>737</v>
      </c>
      <c r="I7982">
        <v>2</v>
      </c>
      <c r="J7982">
        <v>423440</v>
      </c>
      <c r="K7982">
        <v>32780</v>
      </c>
      <c r="L7982">
        <v>5.2857142857142859E-2</v>
      </c>
      <c r="M7982">
        <v>-0.75</v>
      </c>
      <c r="N7982">
        <v>644.57142857142856</v>
      </c>
      <c r="O7982">
        <v>5.5714285714285712</v>
      </c>
      <c r="P7982">
        <v>644.57142857142856</v>
      </c>
      <c r="Q7982">
        <v>5.5714285714285712</v>
      </c>
    </row>
    <row r="7983" spans="1:17" x14ac:dyDescent="0.35">
      <c r="A7983" t="str">
        <f t="shared" si="124"/>
        <v>New York44057</v>
      </c>
      <c r="B7983" t="s">
        <v>41</v>
      </c>
      <c r="C7983">
        <v>19453561</v>
      </c>
      <c r="D7983" s="4">
        <v>44057</v>
      </c>
      <c r="E7983" s="4">
        <v>43912</v>
      </c>
      <c r="F7983" s="4" t="s">
        <v>77</v>
      </c>
      <c r="G7983">
        <v>1</v>
      </c>
      <c r="H7983">
        <v>727</v>
      </c>
      <c r="I7983">
        <v>18</v>
      </c>
      <c r="J7983">
        <v>424167</v>
      </c>
      <c r="K7983">
        <v>32798</v>
      </c>
      <c r="L7983">
        <v>-1.3568521031207599E-2</v>
      </c>
      <c r="M7983">
        <v>8</v>
      </c>
      <c r="N7983">
        <v>646.42857142857144</v>
      </c>
      <c r="O7983">
        <v>7.7142857142857144</v>
      </c>
      <c r="P7983">
        <v>646.42857142857144</v>
      </c>
      <c r="Q7983">
        <v>7.7142857142857144</v>
      </c>
    </row>
    <row r="7984" spans="1:17" x14ac:dyDescent="0.35">
      <c r="A7984" t="str">
        <f t="shared" si="124"/>
        <v>New York44058</v>
      </c>
      <c r="B7984" t="s">
        <v>41</v>
      </c>
      <c r="C7984">
        <v>19453561</v>
      </c>
      <c r="D7984" s="4">
        <v>44058</v>
      </c>
      <c r="E7984" s="4">
        <v>43912</v>
      </c>
      <c r="F7984" s="4" t="s">
        <v>77</v>
      </c>
      <c r="G7984">
        <v>1</v>
      </c>
      <c r="H7984">
        <v>734</v>
      </c>
      <c r="I7984">
        <v>11</v>
      </c>
      <c r="J7984">
        <v>424901</v>
      </c>
      <c r="K7984">
        <v>32809</v>
      </c>
      <c r="L7984">
        <v>9.6286107290233843E-3</v>
      </c>
      <c r="M7984">
        <v>-0.3888888888888889</v>
      </c>
      <c r="N7984">
        <v>650.85714285714289</v>
      </c>
      <c r="O7984">
        <v>8</v>
      </c>
      <c r="P7984">
        <v>650.85714285714289</v>
      </c>
      <c r="Q7984">
        <v>8</v>
      </c>
    </row>
    <row r="7985" spans="1:17" x14ac:dyDescent="0.35">
      <c r="A7985" t="str">
        <f t="shared" si="124"/>
        <v>New York44059</v>
      </c>
      <c r="B7985" t="s">
        <v>41</v>
      </c>
      <c r="C7985">
        <v>19453561</v>
      </c>
      <c r="D7985" s="4">
        <v>44059</v>
      </c>
      <c r="E7985" s="4">
        <v>43912</v>
      </c>
      <c r="F7985" s="4" t="s">
        <v>77</v>
      </c>
      <c r="G7985">
        <v>1</v>
      </c>
      <c r="H7985">
        <v>607</v>
      </c>
      <c r="I7985">
        <v>7</v>
      </c>
      <c r="J7985">
        <v>425508</v>
      </c>
      <c r="K7985">
        <v>32816</v>
      </c>
      <c r="L7985">
        <v>-0.17302452316076294</v>
      </c>
      <c r="M7985">
        <v>-0.36363636363636365</v>
      </c>
      <c r="N7985">
        <v>664</v>
      </c>
      <c r="O7985">
        <v>8.7142857142857135</v>
      </c>
      <c r="P7985">
        <v>664</v>
      </c>
      <c r="Q7985">
        <v>8.7142857142857135</v>
      </c>
    </row>
    <row r="7986" spans="1:17" x14ac:dyDescent="0.35">
      <c r="A7986" t="str">
        <f t="shared" si="124"/>
        <v>New York44060</v>
      </c>
      <c r="B7986" t="s">
        <v>41</v>
      </c>
      <c r="C7986">
        <v>19453561</v>
      </c>
      <c r="D7986" s="4">
        <v>44060</v>
      </c>
      <c r="E7986" s="4">
        <v>43912</v>
      </c>
      <c r="F7986" s="4" t="s">
        <v>77</v>
      </c>
      <c r="G7986">
        <v>1</v>
      </c>
      <c r="H7986">
        <v>408</v>
      </c>
      <c r="I7986">
        <v>7</v>
      </c>
      <c r="J7986">
        <v>425916</v>
      </c>
      <c r="K7986">
        <v>32823</v>
      </c>
      <c r="L7986">
        <v>-0.32784184514003295</v>
      </c>
      <c r="M7986">
        <v>0</v>
      </c>
      <c r="N7986">
        <v>654.28571428571433</v>
      </c>
      <c r="O7986">
        <v>8.4285714285714288</v>
      </c>
      <c r="P7986">
        <v>654.28571428571433</v>
      </c>
      <c r="Q7986">
        <v>8.4285714285714288</v>
      </c>
    </row>
    <row r="7987" spans="1:17" x14ac:dyDescent="0.35">
      <c r="A7987" t="str">
        <f t="shared" si="124"/>
        <v>New York44061</v>
      </c>
      <c r="B7987" t="s">
        <v>41</v>
      </c>
      <c r="C7987">
        <v>19453561</v>
      </c>
      <c r="D7987" s="4">
        <v>44061</v>
      </c>
      <c r="E7987" s="4">
        <v>43912</v>
      </c>
      <c r="F7987" s="4" t="s">
        <v>77</v>
      </c>
      <c r="G7987">
        <v>1</v>
      </c>
      <c r="H7987">
        <v>655</v>
      </c>
      <c r="I7987">
        <v>12</v>
      </c>
      <c r="J7987">
        <v>426571</v>
      </c>
      <c r="K7987">
        <v>32835</v>
      </c>
      <c r="L7987">
        <v>0.60539215686274506</v>
      </c>
      <c r="M7987">
        <v>0.7142857142857143</v>
      </c>
      <c r="N7987">
        <v>652.57142857142856</v>
      </c>
      <c r="O7987">
        <v>9.2857142857142865</v>
      </c>
      <c r="P7987">
        <v>652.57142857142856</v>
      </c>
      <c r="Q7987">
        <v>9.2857142857142865</v>
      </c>
    </row>
    <row r="7988" spans="1:17" x14ac:dyDescent="0.35">
      <c r="A7988" t="str">
        <f t="shared" si="124"/>
        <v>New York44062</v>
      </c>
      <c r="B7988" t="s">
        <v>41</v>
      </c>
      <c r="C7988">
        <v>19453561</v>
      </c>
      <c r="D7988" s="4">
        <v>44062</v>
      </c>
      <c r="E7988" s="4">
        <v>43912</v>
      </c>
      <c r="F7988" s="4" t="s">
        <v>77</v>
      </c>
      <c r="G7988">
        <v>1</v>
      </c>
      <c r="H7988">
        <v>631</v>
      </c>
      <c r="I7988">
        <v>5</v>
      </c>
      <c r="J7988">
        <v>427202</v>
      </c>
      <c r="K7988">
        <v>32840</v>
      </c>
      <c r="L7988">
        <v>-3.6641221374045803E-2</v>
      </c>
      <c r="M7988">
        <v>-0.58333333333333337</v>
      </c>
      <c r="N7988">
        <v>642.71428571428567</v>
      </c>
      <c r="O7988">
        <v>8.8571428571428577</v>
      </c>
      <c r="P7988">
        <v>642.71428571428567</v>
      </c>
      <c r="Q7988">
        <v>8.8571428571428577</v>
      </c>
    </row>
    <row r="7989" spans="1:17" x14ac:dyDescent="0.35">
      <c r="A7989" t="str">
        <f t="shared" si="124"/>
        <v>New York44063</v>
      </c>
      <c r="B7989" t="s">
        <v>41</v>
      </c>
      <c r="C7989">
        <v>19453561</v>
      </c>
      <c r="D7989" s="4">
        <v>44063</v>
      </c>
      <c r="E7989" s="4">
        <v>43912</v>
      </c>
      <c r="F7989" s="4" t="s">
        <v>77</v>
      </c>
      <c r="G7989">
        <v>1</v>
      </c>
      <c r="H7989">
        <v>601</v>
      </c>
      <c r="I7989">
        <v>-3</v>
      </c>
      <c r="J7989">
        <v>427803</v>
      </c>
      <c r="K7989">
        <v>32837</v>
      </c>
      <c r="L7989">
        <v>-4.7543581616481777E-2</v>
      </c>
      <c r="M7989">
        <v>-1.6</v>
      </c>
      <c r="N7989">
        <v>623.28571428571433</v>
      </c>
      <c r="O7989">
        <v>8.1428571428571423</v>
      </c>
      <c r="P7989">
        <v>623.28571428571433</v>
      </c>
      <c r="Q7989">
        <v>8.1428571428571423</v>
      </c>
    </row>
    <row r="7990" spans="1:17" x14ac:dyDescent="0.35">
      <c r="A7990" t="str">
        <f t="shared" si="124"/>
        <v>New York44064</v>
      </c>
      <c r="B7990" t="s">
        <v>41</v>
      </c>
      <c r="C7990">
        <v>19453561</v>
      </c>
      <c r="D7990" s="4">
        <v>44064</v>
      </c>
      <c r="E7990" s="4">
        <v>43912</v>
      </c>
      <c r="F7990" s="4" t="s">
        <v>77</v>
      </c>
      <c r="G7990">
        <v>1</v>
      </c>
      <c r="H7990">
        <v>709</v>
      </c>
      <c r="I7990">
        <v>-4</v>
      </c>
      <c r="J7990">
        <v>428512</v>
      </c>
      <c r="K7990">
        <v>32833</v>
      </c>
      <c r="L7990">
        <v>0.17970049916805325</v>
      </c>
      <c r="M7990">
        <v>0.33333333333333331</v>
      </c>
      <c r="N7990">
        <v>620.71428571428567</v>
      </c>
      <c r="O7990">
        <v>5</v>
      </c>
      <c r="P7990">
        <v>620.71428571428567</v>
      </c>
      <c r="Q7990">
        <v>5</v>
      </c>
    </row>
    <row r="7991" spans="1:17" x14ac:dyDescent="0.35">
      <c r="A7991" t="str">
        <f t="shared" si="124"/>
        <v>New York44065</v>
      </c>
      <c r="B7991" t="s">
        <v>41</v>
      </c>
      <c r="C7991">
        <v>19453561</v>
      </c>
      <c r="D7991" s="4">
        <v>44065</v>
      </c>
      <c r="E7991" s="4">
        <v>43912</v>
      </c>
      <c r="F7991" s="4" t="s">
        <v>77</v>
      </c>
      <c r="G7991">
        <v>1</v>
      </c>
      <c r="H7991">
        <v>653</v>
      </c>
      <c r="I7991">
        <v>6</v>
      </c>
      <c r="J7991">
        <v>429165</v>
      </c>
      <c r="K7991">
        <v>32839</v>
      </c>
      <c r="L7991">
        <v>-7.8984485190409029E-2</v>
      </c>
      <c r="M7991">
        <v>-2.5</v>
      </c>
      <c r="N7991">
        <v>609.14285714285711</v>
      </c>
      <c r="O7991">
        <v>4.2857142857142856</v>
      </c>
      <c r="P7991">
        <v>609.14285714285711</v>
      </c>
      <c r="Q7991">
        <v>4.2857142857142856</v>
      </c>
    </row>
    <row r="7992" spans="1:17" x14ac:dyDescent="0.35">
      <c r="A7992" t="str">
        <f t="shared" si="124"/>
        <v>New York44066</v>
      </c>
      <c r="B7992" t="s">
        <v>41</v>
      </c>
      <c r="C7992">
        <v>19453561</v>
      </c>
      <c r="D7992" s="4">
        <v>44066</v>
      </c>
      <c r="E7992" s="4">
        <v>43912</v>
      </c>
      <c r="F7992" s="4" t="s">
        <v>77</v>
      </c>
      <c r="G7992">
        <v>1</v>
      </c>
      <c r="H7992">
        <v>572</v>
      </c>
      <c r="I7992">
        <v>12</v>
      </c>
      <c r="J7992">
        <v>429737</v>
      </c>
      <c r="K7992">
        <v>32851</v>
      </c>
      <c r="L7992">
        <v>-0.12404287901990811</v>
      </c>
      <c r="M7992">
        <v>1</v>
      </c>
      <c r="N7992">
        <v>604.14285714285711</v>
      </c>
      <c r="O7992">
        <v>5</v>
      </c>
      <c r="P7992">
        <v>604.14285714285711</v>
      </c>
      <c r="Q7992">
        <v>5</v>
      </c>
    </row>
    <row r="7993" spans="1:17" x14ac:dyDescent="0.35">
      <c r="A7993" t="str">
        <f t="shared" si="124"/>
        <v>New York44067</v>
      </c>
      <c r="B7993" t="s">
        <v>41</v>
      </c>
      <c r="C7993">
        <v>19453561</v>
      </c>
      <c r="D7993" s="4">
        <v>44067</v>
      </c>
      <c r="E7993" s="4">
        <v>43912</v>
      </c>
      <c r="F7993" s="4" t="s">
        <v>77</v>
      </c>
      <c r="G7993">
        <v>1</v>
      </c>
      <c r="H7993">
        <v>408</v>
      </c>
      <c r="I7993">
        <v>1</v>
      </c>
      <c r="J7993">
        <v>430145</v>
      </c>
      <c r="K7993">
        <v>32852</v>
      </c>
      <c r="L7993">
        <v>-0.28671328671328672</v>
      </c>
      <c r="M7993">
        <v>-0.91666666666666663</v>
      </c>
      <c r="N7993">
        <v>604.14285714285711</v>
      </c>
      <c r="O7993">
        <v>4.1428571428571432</v>
      </c>
      <c r="P7993">
        <v>604.14285714285711</v>
      </c>
      <c r="Q7993">
        <v>4.1428571428571432</v>
      </c>
    </row>
    <row r="7994" spans="1:17" x14ac:dyDescent="0.35">
      <c r="A7994" t="str">
        <f t="shared" si="124"/>
        <v>New York44068</v>
      </c>
      <c r="B7994" t="s">
        <v>41</v>
      </c>
      <c r="C7994">
        <v>19453561</v>
      </c>
      <c r="D7994" s="4">
        <v>44068</v>
      </c>
      <c r="E7994" s="4">
        <v>43912</v>
      </c>
      <c r="F7994" s="4" t="s">
        <v>77</v>
      </c>
      <c r="G7994">
        <v>1</v>
      </c>
      <c r="H7994">
        <v>629</v>
      </c>
      <c r="I7994">
        <v>29</v>
      </c>
      <c r="J7994">
        <v>430774</v>
      </c>
      <c r="K7994">
        <v>32881</v>
      </c>
      <c r="L7994">
        <v>0.54166666666666663</v>
      </c>
      <c r="M7994">
        <v>28</v>
      </c>
      <c r="N7994">
        <v>600.42857142857144</v>
      </c>
      <c r="O7994">
        <v>6.5714285714285712</v>
      </c>
      <c r="P7994">
        <v>600.42857142857144</v>
      </c>
      <c r="Q7994">
        <v>6.5714285714285712</v>
      </c>
    </row>
    <row r="7995" spans="1:17" x14ac:dyDescent="0.35">
      <c r="A7995" t="str">
        <f t="shared" si="124"/>
        <v>New York44069</v>
      </c>
      <c r="B7995" t="s">
        <v>41</v>
      </c>
      <c r="C7995">
        <v>19453561</v>
      </c>
      <c r="D7995" s="4">
        <v>44069</v>
      </c>
      <c r="E7995" s="4">
        <v>43912</v>
      </c>
      <c r="F7995" s="4" t="s">
        <v>77</v>
      </c>
      <c r="G7995">
        <v>1</v>
      </c>
      <c r="H7995">
        <v>566</v>
      </c>
      <c r="I7995">
        <v>6</v>
      </c>
      <c r="J7995">
        <v>431340</v>
      </c>
      <c r="K7995">
        <v>32887</v>
      </c>
      <c r="L7995">
        <v>-0.10015898251192369</v>
      </c>
      <c r="M7995">
        <v>-0.7931034482758621</v>
      </c>
      <c r="N7995">
        <v>591.14285714285711</v>
      </c>
      <c r="O7995">
        <v>6.7142857142857144</v>
      </c>
      <c r="P7995">
        <v>591.14285714285711</v>
      </c>
      <c r="Q7995">
        <v>6.7142857142857144</v>
      </c>
    </row>
    <row r="7996" spans="1:17" x14ac:dyDescent="0.35">
      <c r="A7996" t="str">
        <f t="shared" si="124"/>
        <v>New York44070</v>
      </c>
      <c r="B7996" t="s">
        <v>41</v>
      </c>
      <c r="C7996">
        <v>19453561</v>
      </c>
      <c r="D7996" s="4">
        <v>44070</v>
      </c>
      <c r="E7996" s="4">
        <v>43912</v>
      </c>
      <c r="F7996" s="4" t="s">
        <v>77</v>
      </c>
      <c r="G7996">
        <v>1</v>
      </c>
      <c r="H7996">
        <v>791</v>
      </c>
      <c r="I7996">
        <v>0</v>
      </c>
      <c r="J7996">
        <v>432131</v>
      </c>
      <c r="K7996">
        <v>32887</v>
      </c>
      <c r="L7996">
        <v>0.39752650176678445</v>
      </c>
      <c r="M7996">
        <v>-1</v>
      </c>
      <c r="N7996">
        <v>618.28571428571433</v>
      </c>
      <c r="O7996">
        <v>7.1428571428571432</v>
      </c>
      <c r="P7996">
        <v>618.28571428571433</v>
      </c>
      <c r="Q7996">
        <v>7.1428571428571432</v>
      </c>
    </row>
    <row r="7997" spans="1:17" x14ac:dyDescent="0.35">
      <c r="A7997" t="str">
        <f t="shared" si="124"/>
        <v>New York44071</v>
      </c>
      <c r="B7997" t="s">
        <v>41</v>
      </c>
      <c r="C7997">
        <v>19453561</v>
      </c>
      <c r="D7997" s="4">
        <v>44071</v>
      </c>
      <c r="E7997" s="4">
        <v>43912</v>
      </c>
      <c r="F7997" s="4" t="s">
        <v>77</v>
      </c>
      <c r="G7997">
        <v>1</v>
      </c>
      <c r="H7997">
        <v>636</v>
      </c>
      <c r="I7997">
        <v>3</v>
      </c>
      <c r="J7997">
        <v>432767</v>
      </c>
      <c r="K7997">
        <v>32890</v>
      </c>
      <c r="L7997">
        <v>-0.19595448798988621</v>
      </c>
      <c r="M7997">
        <v>0</v>
      </c>
      <c r="N7997">
        <v>607.85714285714289</v>
      </c>
      <c r="O7997">
        <v>8.1428571428571423</v>
      </c>
      <c r="P7997">
        <v>607.85714285714289</v>
      </c>
      <c r="Q7997">
        <v>8.1428571428571423</v>
      </c>
    </row>
    <row r="7998" spans="1:17" x14ac:dyDescent="0.35">
      <c r="A7998" t="str">
        <f t="shared" si="124"/>
        <v>New York44072</v>
      </c>
      <c r="B7998" t="s">
        <v>41</v>
      </c>
      <c r="C7998">
        <v>19453561</v>
      </c>
      <c r="D7998" s="4">
        <v>44072</v>
      </c>
      <c r="E7998" s="4">
        <v>43912</v>
      </c>
      <c r="F7998" s="4" t="s">
        <v>77</v>
      </c>
      <c r="G7998">
        <v>1</v>
      </c>
      <c r="H7998">
        <v>635</v>
      </c>
      <c r="I7998">
        <v>1</v>
      </c>
      <c r="J7998">
        <v>433402</v>
      </c>
      <c r="K7998">
        <v>32891</v>
      </c>
      <c r="L7998">
        <v>-1.5723270440251573E-3</v>
      </c>
      <c r="M7998">
        <v>-0.66666666666666663</v>
      </c>
      <c r="N7998">
        <v>605.28571428571433</v>
      </c>
      <c r="O7998">
        <v>7.4285714285714288</v>
      </c>
      <c r="P7998">
        <v>605.28571428571433</v>
      </c>
      <c r="Q7998">
        <v>7.4285714285714288</v>
      </c>
    </row>
    <row r="7999" spans="1:17" x14ac:dyDescent="0.35">
      <c r="A7999" t="str">
        <f t="shared" si="124"/>
        <v>New York44073</v>
      </c>
      <c r="B7999" t="s">
        <v>41</v>
      </c>
      <c r="C7999">
        <v>19453561</v>
      </c>
      <c r="D7999" s="4">
        <v>44073</v>
      </c>
      <c r="E7999" s="4">
        <v>43912</v>
      </c>
      <c r="F7999" s="4" t="s">
        <v>77</v>
      </c>
      <c r="G7999">
        <v>1</v>
      </c>
      <c r="H7999">
        <v>698</v>
      </c>
      <c r="I7999">
        <v>18</v>
      </c>
      <c r="J7999">
        <v>434100</v>
      </c>
      <c r="K7999">
        <v>32909</v>
      </c>
      <c r="L7999">
        <v>9.9212598425196849E-2</v>
      </c>
      <c r="M7999">
        <v>17</v>
      </c>
      <c r="N7999">
        <v>623.28571428571433</v>
      </c>
      <c r="O7999">
        <v>8.2857142857142865</v>
      </c>
      <c r="P7999">
        <v>623.28571428571433</v>
      </c>
      <c r="Q7999">
        <v>8.2857142857142865</v>
      </c>
    </row>
    <row r="8000" spans="1:17" x14ac:dyDescent="0.35">
      <c r="A8000" t="str">
        <f t="shared" si="124"/>
        <v>New York44074</v>
      </c>
      <c r="B8000" t="s">
        <v>41</v>
      </c>
      <c r="C8000">
        <v>19453561</v>
      </c>
      <c r="D8000" s="4">
        <v>44074</v>
      </c>
      <c r="E8000" s="4">
        <v>43912</v>
      </c>
      <c r="F8000" s="4" t="s">
        <v>77</v>
      </c>
      <c r="G8000">
        <v>1</v>
      </c>
      <c r="H8000">
        <v>656</v>
      </c>
      <c r="I8000">
        <v>48</v>
      </c>
      <c r="J8000">
        <v>434756</v>
      </c>
      <c r="K8000">
        <v>32957</v>
      </c>
      <c r="L8000">
        <v>-6.0171919770773637E-2</v>
      </c>
      <c r="M8000">
        <v>1.6666666666666667</v>
      </c>
      <c r="N8000">
        <v>658.71428571428567</v>
      </c>
      <c r="O8000">
        <v>15</v>
      </c>
      <c r="P8000">
        <v>658.71428571428567</v>
      </c>
      <c r="Q8000">
        <v>15</v>
      </c>
    </row>
    <row r="8001" spans="1:17" x14ac:dyDescent="0.35">
      <c r="A8001" t="str">
        <f t="shared" si="124"/>
        <v>New York44075</v>
      </c>
      <c r="B8001" t="s">
        <v>41</v>
      </c>
      <c r="C8001">
        <v>19453561</v>
      </c>
      <c r="D8001" s="4">
        <v>44075</v>
      </c>
      <c r="E8001" s="4">
        <v>43912</v>
      </c>
      <c r="F8001" s="4" t="s">
        <v>77</v>
      </c>
      <c r="G8001">
        <v>1</v>
      </c>
      <c r="H8001">
        <v>754</v>
      </c>
      <c r="I8001">
        <v>9</v>
      </c>
      <c r="J8001">
        <v>435510</v>
      </c>
      <c r="K8001">
        <v>32966</v>
      </c>
      <c r="L8001">
        <v>0.14939024390243902</v>
      </c>
      <c r="M8001">
        <v>-0.8125</v>
      </c>
      <c r="N8001">
        <v>676.57142857142856</v>
      </c>
      <c r="O8001">
        <v>12.142857142857142</v>
      </c>
      <c r="P8001">
        <v>676.57142857142856</v>
      </c>
      <c r="Q8001">
        <v>12.142857142857142</v>
      </c>
    </row>
    <row r="8002" spans="1:17" x14ac:dyDescent="0.35">
      <c r="A8002" t="str">
        <f t="shared" si="124"/>
        <v>New York44076</v>
      </c>
      <c r="B8002" t="s">
        <v>41</v>
      </c>
      <c r="C8002">
        <v>19453561</v>
      </c>
      <c r="D8002" s="4">
        <v>44076</v>
      </c>
      <c r="E8002" s="4">
        <v>43912</v>
      </c>
      <c r="F8002" s="4" t="s">
        <v>77</v>
      </c>
      <c r="G8002">
        <v>1</v>
      </c>
      <c r="H8002">
        <v>708</v>
      </c>
      <c r="I8002">
        <v>6</v>
      </c>
      <c r="J8002">
        <v>436218</v>
      </c>
      <c r="K8002">
        <v>32972</v>
      </c>
      <c r="L8002">
        <v>-6.1007957559681698E-2</v>
      </c>
      <c r="M8002">
        <v>-0.33333333333333331</v>
      </c>
      <c r="N8002">
        <v>696.85714285714289</v>
      </c>
      <c r="O8002">
        <v>12.142857142857142</v>
      </c>
      <c r="P8002">
        <v>696.85714285714289</v>
      </c>
      <c r="Q8002">
        <v>12.142857142857142</v>
      </c>
    </row>
    <row r="8003" spans="1:17" x14ac:dyDescent="0.35">
      <c r="A8003" t="str">
        <f t="shared" ref="A8003:A8066" si="125">B8003&amp;D8003</f>
        <v>New York44077</v>
      </c>
      <c r="B8003" t="s">
        <v>41</v>
      </c>
      <c r="C8003">
        <v>19453561</v>
      </c>
      <c r="D8003" s="4">
        <v>44077</v>
      </c>
      <c r="E8003" s="4">
        <v>43912</v>
      </c>
      <c r="F8003" s="4" t="s">
        <v>77</v>
      </c>
      <c r="G8003">
        <v>1</v>
      </c>
      <c r="H8003">
        <v>889</v>
      </c>
      <c r="I8003">
        <v>4</v>
      </c>
      <c r="J8003">
        <v>437107</v>
      </c>
      <c r="K8003">
        <v>32976</v>
      </c>
      <c r="L8003">
        <v>0.2556497175141243</v>
      </c>
      <c r="M8003">
        <v>-0.33333333333333331</v>
      </c>
      <c r="N8003">
        <v>710.85714285714289</v>
      </c>
      <c r="O8003">
        <v>12.714285714285714</v>
      </c>
      <c r="P8003">
        <v>710.85714285714289</v>
      </c>
      <c r="Q8003">
        <v>12.714285714285714</v>
      </c>
    </row>
    <row r="8004" spans="1:17" x14ac:dyDescent="0.35">
      <c r="A8004" t="str">
        <f t="shared" si="125"/>
        <v>New York44078</v>
      </c>
      <c r="B8004" t="s">
        <v>41</v>
      </c>
      <c r="C8004">
        <v>19453561</v>
      </c>
      <c r="D8004" s="4">
        <v>44078</v>
      </c>
      <c r="E8004" s="4">
        <v>43912</v>
      </c>
      <c r="F8004" s="4" t="s">
        <v>77</v>
      </c>
      <c r="G8004">
        <v>1</v>
      </c>
      <c r="H8004">
        <v>864</v>
      </c>
      <c r="I8004">
        <v>6</v>
      </c>
      <c r="J8004">
        <v>437971</v>
      </c>
      <c r="K8004">
        <v>32982</v>
      </c>
      <c r="L8004">
        <v>-2.81214848143982E-2</v>
      </c>
      <c r="M8004">
        <v>0.5</v>
      </c>
      <c r="N8004">
        <v>743.42857142857144</v>
      </c>
      <c r="O8004">
        <v>13.142857142857142</v>
      </c>
      <c r="P8004">
        <v>743.42857142857144</v>
      </c>
      <c r="Q8004">
        <v>13.142857142857142</v>
      </c>
    </row>
    <row r="8005" spans="1:17" x14ac:dyDescent="0.35">
      <c r="A8005" t="str">
        <f t="shared" si="125"/>
        <v>New York44079</v>
      </c>
      <c r="B8005" t="s">
        <v>41</v>
      </c>
      <c r="C8005">
        <v>19453561</v>
      </c>
      <c r="D8005" s="4">
        <v>44079</v>
      </c>
      <c r="E8005" s="4">
        <v>43912</v>
      </c>
      <c r="F8005" s="4" t="s">
        <v>77</v>
      </c>
      <c r="G8005">
        <v>1</v>
      </c>
      <c r="H8005">
        <v>801</v>
      </c>
      <c r="I8005">
        <v>5</v>
      </c>
      <c r="J8005">
        <v>438772</v>
      </c>
      <c r="K8005">
        <v>32987</v>
      </c>
      <c r="L8005">
        <v>-7.2916666666666671E-2</v>
      </c>
      <c r="M8005">
        <v>-0.16666666666666666</v>
      </c>
      <c r="N8005">
        <v>767.14285714285711</v>
      </c>
      <c r="O8005">
        <v>13.714285714285714</v>
      </c>
      <c r="P8005">
        <v>767.14285714285711</v>
      </c>
      <c r="Q8005">
        <v>13.714285714285714</v>
      </c>
    </row>
    <row r="8006" spans="1:17" x14ac:dyDescent="0.35">
      <c r="A8006" t="str">
        <f t="shared" si="125"/>
        <v>New York44080</v>
      </c>
      <c r="B8006" t="s">
        <v>41</v>
      </c>
      <c r="C8006">
        <v>19453561</v>
      </c>
      <c r="D8006" s="4">
        <v>44080</v>
      </c>
      <c r="E8006" s="4">
        <v>43912</v>
      </c>
      <c r="F8006" s="4" t="s">
        <v>77</v>
      </c>
      <c r="G8006">
        <v>1</v>
      </c>
      <c r="H8006">
        <v>729</v>
      </c>
      <c r="I8006">
        <v>0</v>
      </c>
      <c r="J8006">
        <v>439501</v>
      </c>
      <c r="K8006">
        <v>32987</v>
      </c>
      <c r="L8006">
        <v>-8.98876404494382E-2</v>
      </c>
      <c r="M8006">
        <v>-1</v>
      </c>
      <c r="N8006">
        <v>771.57142857142856</v>
      </c>
      <c r="O8006">
        <v>11.142857142857142</v>
      </c>
      <c r="P8006">
        <v>771.57142857142856</v>
      </c>
      <c r="Q8006">
        <v>11.142857142857142</v>
      </c>
    </row>
    <row r="8007" spans="1:17" x14ac:dyDescent="0.35">
      <c r="A8007" t="str">
        <f t="shared" si="125"/>
        <v>New York44081</v>
      </c>
      <c r="B8007" t="s">
        <v>41</v>
      </c>
      <c r="C8007">
        <v>19453561</v>
      </c>
      <c r="D8007" s="4">
        <v>44081</v>
      </c>
      <c r="E8007" s="4">
        <v>43912</v>
      </c>
      <c r="F8007" s="4" t="s">
        <v>77</v>
      </c>
      <c r="G8007">
        <v>1</v>
      </c>
      <c r="H8007">
        <v>520</v>
      </c>
      <c r="I8007">
        <v>15</v>
      </c>
      <c r="J8007">
        <v>440021</v>
      </c>
      <c r="K8007">
        <v>33002</v>
      </c>
      <c r="L8007">
        <v>-0.28669410150891633</v>
      </c>
      <c r="M8007">
        <v>0</v>
      </c>
      <c r="N8007">
        <v>752.14285714285711</v>
      </c>
      <c r="O8007">
        <v>6.4285714285714288</v>
      </c>
      <c r="P8007">
        <v>752.14285714285711</v>
      </c>
      <c r="Q8007">
        <v>6.4285714285714288</v>
      </c>
    </row>
    <row r="8008" spans="1:17" x14ac:dyDescent="0.35">
      <c r="A8008" t="str">
        <f t="shared" si="125"/>
        <v>New York44082</v>
      </c>
      <c r="B8008" t="s">
        <v>41</v>
      </c>
      <c r="C8008">
        <v>19453561</v>
      </c>
      <c r="D8008" s="4">
        <v>44082</v>
      </c>
      <c r="E8008" s="4">
        <v>43912</v>
      </c>
      <c r="F8008" s="4" t="s">
        <v>77</v>
      </c>
      <c r="G8008">
        <v>1</v>
      </c>
      <c r="H8008">
        <v>557</v>
      </c>
      <c r="I8008">
        <v>14</v>
      </c>
      <c r="J8008">
        <v>440578</v>
      </c>
      <c r="K8008">
        <v>33016</v>
      </c>
      <c r="L8008">
        <v>7.1153846153846151E-2</v>
      </c>
      <c r="M8008">
        <v>-6.6666666666666666E-2</v>
      </c>
      <c r="N8008">
        <v>724</v>
      </c>
      <c r="O8008">
        <v>7.1428571428571432</v>
      </c>
      <c r="P8008">
        <v>724</v>
      </c>
      <c r="Q8008">
        <v>7.1428571428571432</v>
      </c>
    </row>
    <row r="8009" spans="1:17" x14ac:dyDescent="0.35">
      <c r="A8009" t="str">
        <f t="shared" si="125"/>
        <v>New York44083</v>
      </c>
      <c r="B8009" t="s">
        <v>41</v>
      </c>
      <c r="C8009">
        <v>19453561</v>
      </c>
      <c r="D8009" s="4">
        <v>44083</v>
      </c>
      <c r="E8009" s="4">
        <v>43912</v>
      </c>
      <c r="F8009" s="4" t="s">
        <v>77</v>
      </c>
      <c r="G8009">
        <v>1</v>
      </c>
      <c r="H8009">
        <v>576</v>
      </c>
      <c r="I8009">
        <v>3</v>
      </c>
      <c r="J8009">
        <v>441154</v>
      </c>
      <c r="K8009">
        <v>33019</v>
      </c>
      <c r="L8009">
        <v>3.4111310592459608E-2</v>
      </c>
      <c r="M8009">
        <v>-0.7857142857142857</v>
      </c>
      <c r="N8009">
        <v>705.14285714285711</v>
      </c>
      <c r="O8009">
        <v>6.7142857142857144</v>
      </c>
      <c r="P8009">
        <v>705.14285714285711</v>
      </c>
      <c r="Q8009">
        <v>6.7142857142857144</v>
      </c>
    </row>
    <row r="8010" spans="1:17" x14ac:dyDescent="0.35">
      <c r="A8010" t="str">
        <f t="shared" si="125"/>
        <v>New York44084</v>
      </c>
      <c r="B8010" t="s">
        <v>41</v>
      </c>
      <c r="C8010">
        <v>19453561</v>
      </c>
      <c r="D8010" s="4">
        <v>44084</v>
      </c>
      <c r="E8010" s="4">
        <v>43912</v>
      </c>
      <c r="F8010" s="4" t="s">
        <v>77</v>
      </c>
      <c r="G8010">
        <v>1</v>
      </c>
      <c r="H8010">
        <v>757</v>
      </c>
      <c r="I8010">
        <v>0</v>
      </c>
      <c r="J8010">
        <v>441911</v>
      </c>
      <c r="K8010">
        <v>33019</v>
      </c>
      <c r="L8010">
        <v>0.3142361111111111</v>
      </c>
      <c r="M8010">
        <v>-1</v>
      </c>
      <c r="N8010">
        <v>686.28571428571433</v>
      </c>
      <c r="O8010">
        <v>6.1428571428571432</v>
      </c>
      <c r="P8010">
        <v>686.28571428571433</v>
      </c>
      <c r="Q8010">
        <v>6.1428571428571432</v>
      </c>
    </row>
    <row r="8011" spans="1:17" x14ac:dyDescent="0.35">
      <c r="A8011" t="str">
        <f t="shared" si="125"/>
        <v>New York44085</v>
      </c>
      <c r="B8011" t="s">
        <v>41</v>
      </c>
      <c r="C8011">
        <v>19453561</v>
      </c>
      <c r="D8011" s="4">
        <v>44085</v>
      </c>
      <c r="E8011" s="4">
        <v>43912</v>
      </c>
      <c r="F8011" s="4" t="s">
        <v>77</v>
      </c>
      <c r="G8011">
        <v>1</v>
      </c>
      <c r="H8011">
        <v>880</v>
      </c>
      <c r="I8011">
        <v>0</v>
      </c>
      <c r="J8011">
        <v>442791</v>
      </c>
      <c r="K8011">
        <v>33019</v>
      </c>
      <c r="L8011">
        <v>0.16248348745046234</v>
      </c>
      <c r="M8011">
        <v>0</v>
      </c>
      <c r="N8011">
        <v>688.57142857142856</v>
      </c>
      <c r="O8011">
        <v>5.2857142857142856</v>
      </c>
      <c r="P8011">
        <v>688.57142857142856</v>
      </c>
      <c r="Q8011">
        <v>5.2857142857142856</v>
      </c>
    </row>
    <row r="8012" spans="1:17" x14ac:dyDescent="0.35">
      <c r="A8012" t="str">
        <f t="shared" si="125"/>
        <v>New York44086</v>
      </c>
      <c r="B8012" t="s">
        <v>41</v>
      </c>
      <c r="C8012">
        <v>19453561</v>
      </c>
      <c r="D8012" s="4">
        <v>44086</v>
      </c>
      <c r="E8012" s="4">
        <v>43912</v>
      </c>
      <c r="F8012" s="4" t="s">
        <v>77</v>
      </c>
      <c r="G8012">
        <v>1</v>
      </c>
      <c r="H8012">
        <v>849</v>
      </c>
      <c r="I8012">
        <v>4</v>
      </c>
      <c r="J8012">
        <v>443640</v>
      </c>
      <c r="K8012">
        <v>33023</v>
      </c>
      <c r="L8012">
        <v>-3.5227272727272725E-2</v>
      </c>
      <c r="M8012">
        <v>0</v>
      </c>
      <c r="N8012">
        <v>695.42857142857144</v>
      </c>
      <c r="O8012">
        <v>5.1428571428571432</v>
      </c>
      <c r="P8012">
        <v>695.42857142857144</v>
      </c>
      <c r="Q8012">
        <v>5.1428571428571432</v>
      </c>
    </row>
    <row r="8013" spans="1:17" x14ac:dyDescent="0.35">
      <c r="A8013" t="str">
        <f t="shared" si="125"/>
        <v>New York44087</v>
      </c>
      <c r="B8013" t="s">
        <v>41</v>
      </c>
      <c r="C8013">
        <v>19453561</v>
      </c>
      <c r="D8013" s="4">
        <v>44087</v>
      </c>
      <c r="E8013" s="4">
        <v>43912</v>
      </c>
      <c r="F8013" s="4" t="s">
        <v>77</v>
      </c>
      <c r="G8013">
        <v>1</v>
      </c>
      <c r="H8013">
        <v>725</v>
      </c>
      <c r="I8013">
        <v>0</v>
      </c>
      <c r="J8013">
        <v>444365</v>
      </c>
      <c r="K8013">
        <v>33023</v>
      </c>
      <c r="L8013">
        <v>-0.14605418138987045</v>
      </c>
      <c r="M8013">
        <v>-1</v>
      </c>
      <c r="N8013">
        <v>694.85714285714289</v>
      </c>
      <c r="O8013">
        <v>5.1428571428571432</v>
      </c>
      <c r="P8013">
        <v>694.85714285714289</v>
      </c>
      <c r="Q8013">
        <v>5.1428571428571432</v>
      </c>
    </row>
    <row r="8014" spans="1:17" x14ac:dyDescent="0.35">
      <c r="A8014" t="str">
        <f t="shared" si="125"/>
        <v>New York44088</v>
      </c>
      <c r="B8014" t="s">
        <v>41</v>
      </c>
      <c r="C8014">
        <v>19453561</v>
      </c>
      <c r="D8014" s="4">
        <v>44088</v>
      </c>
      <c r="E8014" s="4">
        <v>43912</v>
      </c>
      <c r="F8014" s="4" t="s">
        <v>77</v>
      </c>
      <c r="G8014">
        <v>1</v>
      </c>
      <c r="H8014">
        <v>583</v>
      </c>
      <c r="I8014">
        <v>7</v>
      </c>
      <c r="J8014">
        <v>444948</v>
      </c>
      <c r="K8014">
        <v>33030</v>
      </c>
      <c r="L8014">
        <v>-0.19586206896551725</v>
      </c>
      <c r="M8014">
        <v>0</v>
      </c>
      <c r="N8014">
        <v>703.85714285714289</v>
      </c>
      <c r="O8014">
        <v>4</v>
      </c>
      <c r="P8014">
        <v>703.85714285714289</v>
      </c>
      <c r="Q8014">
        <v>4</v>
      </c>
    </row>
    <row r="8015" spans="1:17" x14ac:dyDescent="0.35">
      <c r="A8015" t="str">
        <f t="shared" si="125"/>
        <v>New York44089</v>
      </c>
      <c r="B8015" t="s">
        <v>41</v>
      </c>
      <c r="C8015">
        <v>19453561</v>
      </c>
      <c r="D8015" s="4">
        <v>44089</v>
      </c>
      <c r="E8015" s="4">
        <v>43912</v>
      </c>
      <c r="F8015" s="4" t="s">
        <v>77</v>
      </c>
      <c r="G8015">
        <v>1</v>
      </c>
      <c r="H8015">
        <v>766</v>
      </c>
      <c r="I8015">
        <v>8</v>
      </c>
      <c r="J8015">
        <v>445714</v>
      </c>
      <c r="K8015">
        <v>33038</v>
      </c>
      <c r="L8015">
        <v>0.313893653516295</v>
      </c>
      <c r="M8015">
        <v>0.14285714285714285</v>
      </c>
      <c r="N8015">
        <v>733.71428571428567</v>
      </c>
      <c r="O8015">
        <v>3.1428571428571428</v>
      </c>
      <c r="P8015">
        <v>733.71428571428567</v>
      </c>
      <c r="Q8015">
        <v>3.1428571428571428</v>
      </c>
    </row>
    <row r="8016" spans="1:17" x14ac:dyDescent="0.35">
      <c r="A8016" t="str">
        <f t="shared" si="125"/>
        <v>New York44090</v>
      </c>
      <c r="B8016" t="s">
        <v>41</v>
      </c>
      <c r="C8016">
        <v>19453561</v>
      </c>
      <c r="D8016" s="4">
        <v>44090</v>
      </c>
      <c r="E8016" s="4">
        <v>43912</v>
      </c>
      <c r="F8016" s="4" t="s">
        <v>77</v>
      </c>
      <c r="G8016">
        <v>1</v>
      </c>
      <c r="H8016">
        <v>652</v>
      </c>
      <c r="I8016">
        <v>4</v>
      </c>
      <c r="J8016">
        <v>446366</v>
      </c>
      <c r="K8016">
        <v>33042</v>
      </c>
      <c r="L8016">
        <v>-0.14882506527415143</v>
      </c>
      <c r="M8016">
        <v>-0.5</v>
      </c>
      <c r="N8016">
        <v>744.57142857142856</v>
      </c>
      <c r="O8016">
        <v>3.2857142857142856</v>
      </c>
      <c r="P8016">
        <v>744.57142857142856</v>
      </c>
      <c r="Q8016">
        <v>3.2857142857142856</v>
      </c>
    </row>
    <row r="8017" spans="1:17" x14ac:dyDescent="0.35">
      <c r="A8017" t="str">
        <f t="shared" si="125"/>
        <v>New York44091</v>
      </c>
      <c r="B8017" t="s">
        <v>41</v>
      </c>
      <c r="C8017">
        <v>19453561</v>
      </c>
      <c r="D8017" s="4">
        <v>44091</v>
      </c>
      <c r="E8017" s="4">
        <v>43912</v>
      </c>
      <c r="F8017" s="4" t="s">
        <v>77</v>
      </c>
      <c r="G8017">
        <v>1</v>
      </c>
      <c r="H8017">
        <v>896</v>
      </c>
      <c r="I8017">
        <v>28</v>
      </c>
      <c r="J8017">
        <v>447262</v>
      </c>
      <c r="K8017">
        <v>33070</v>
      </c>
      <c r="L8017">
        <v>0.37423312883435583</v>
      </c>
      <c r="M8017">
        <v>6</v>
      </c>
      <c r="N8017">
        <v>764.42857142857144</v>
      </c>
      <c r="O8017">
        <v>7.2857142857142856</v>
      </c>
      <c r="P8017">
        <v>764.42857142857144</v>
      </c>
      <c r="Q8017">
        <v>7.2857142857142856</v>
      </c>
    </row>
    <row r="8018" spans="1:17" x14ac:dyDescent="0.35">
      <c r="A8018" t="str">
        <f t="shared" si="125"/>
        <v>New York44092</v>
      </c>
      <c r="B8018" t="s">
        <v>41</v>
      </c>
      <c r="C8018">
        <v>19453561</v>
      </c>
      <c r="D8018" s="4">
        <v>44092</v>
      </c>
      <c r="E8018" s="4">
        <v>43912</v>
      </c>
      <c r="F8018" s="4" t="s">
        <v>77</v>
      </c>
      <c r="G8018">
        <v>1</v>
      </c>
      <c r="H8018">
        <v>790</v>
      </c>
      <c r="I8018">
        <v>15</v>
      </c>
      <c r="J8018">
        <v>448052</v>
      </c>
      <c r="K8018">
        <v>33085</v>
      </c>
      <c r="L8018">
        <v>-0.11830357142857142</v>
      </c>
      <c r="M8018">
        <v>-0.4642857142857143</v>
      </c>
      <c r="N8018">
        <v>751.57142857142856</v>
      </c>
      <c r="O8018">
        <v>9.4285714285714288</v>
      </c>
      <c r="P8018">
        <v>751.57142857142856</v>
      </c>
      <c r="Q8018">
        <v>9.4285714285714288</v>
      </c>
    </row>
    <row r="8019" spans="1:17" x14ac:dyDescent="0.35">
      <c r="A8019" t="str">
        <f t="shared" si="125"/>
        <v>New York44093</v>
      </c>
      <c r="B8019" t="s">
        <v>41</v>
      </c>
      <c r="C8019">
        <v>19453561</v>
      </c>
      <c r="D8019" s="4">
        <v>44093</v>
      </c>
      <c r="E8019" s="4">
        <v>43912</v>
      </c>
      <c r="F8019" s="4" t="s">
        <v>77</v>
      </c>
      <c r="G8019">
        <v>1</v>
      </c>
      <c r="H8019">
        <v>986</v>
      </c>
      <c r="I8019">
        <v>-4</v>
      </c>
      <c r="J8019">
        <v>449038</v>
      </c>
      <c r="K8019">
        <v>33081</v>
      </c>
      <c r="L8019">
        <v>0.2481012658227848</v>
      </c>
      <c r="M8019">
        <v>-1.2666666666666666</v>
      </c>
      <c r="N8019">
        <v>771.14285714285711</v>
      </c>
      <c r="O8019">
        <v>8.2857142857142865</v>
      </c>
      <c r="P8019">
        <v>771.14285714285711</v>
      </c>
      <c r="Q8019">
        <v>8.2857142857142865</v>
      </c>
    </row>
    <row r="8020" spans="1:17" x14ac:dyDescent="0.35">
      <c r="A8020" t="str">
        <f t="shared" si="125"/>
        <v>New York44094</v>
      </c>
      <c r="B8020" t="s">
        <v>41</v>
      </c>
      <c r="C8020">
        <v>19453561</v>
      </c>
      <c r="D8020" s="4">
        <v>44094</v>
      </c>
      <c r="E8020" s="4">
        <v>43912</v>
      </c>
      <c r="F8020" s="4" t="s">
        <v>77</v>
      </c>
      <c r="G8020">
        <v>1</v>
      </c>
      <c r="H8020">
        <v>862</v>
      </c>
      <c r="I8020">
        <v>6</v>
      </c>
      <c r="J8020">
        <v>449900</v>
      </c>
      <c r="K8020">
        <v>33087</v>
      </c>
      <c r="L8020">
        <v>-0.12576064908722109</v>
      </c>
      <c r="M8020">
        <v>-2.5</v>
      </c>
      <c r="N8020">
        <v>790.71428571428567</v>
      </c>
      <c r="O8020">
        <v>9.1428571428571423</v>
      </c>
      <c r="P8020">
        <v>790.71428571428567</v>
      </c>
      <c r="Q8020">
        <v>9.1428571428571423</v>
      </c>
    </row>
    <row r="8021" spans="1:17" x14ac:dyDescent="0.35">
      <c r="A8021" t="str">
        <f t="shared" si="125"/>
        <v>North Carolina43852</v>
      </c>
      <c r="B8021" t="s">
        <v>34</v>
      </c>
      <c r="C8021">
        <v>10488084</v>
      </c>
      <c r="D8021" s="4">
        <v>43852</v>
      </c>
      <c r="E8021" s="4">
        <v>43920</v>
      </c>
      <c r="F8021" s="4" t="s">
        <v>77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-1</v>
      </c>
      <c r="M8021">
        <v>-1</v>
      </c>
      <c r="N8021">
        <v>707.42857142857144</v>
      </c>
      <c r="O8021">
        <v>8.1428571428571423</v>
      </c>
      <c r="P8021">
        <v>0</v>
      </c>
      <c r="Q8021">
        <v>0</v>
      </c>
    </row>
    <row r="8022" spans="1:17" x14ac:dyDescent="0.35">
      <c r="A8022" t="str">
        <f t="shared" si="125"/>
        <v>North Carolina43853</v>
      </c>
      <c r="B8022" t="s">
        <v>34</v>
      </c>
      <c r="C8022">
        <v>10488084</v>
      </c>
      <c r="D8022" s="4">
        <v>43853</v>
      </c>
      <c r="E8022" s="4">
        <v>43920</v>
      </c>
      <c r="F8022" s="4" t="s">
        <v>77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598</v>
      </c>
      <c r="O8022">
        <v>7</v>
      </c>
      <c r="P8022">
        <v>0</v>
      </c>
      <c r="Q8022">
        <v>0</v>
      </c>
    </row>
    <row r="8023" spans="1:17" x14ac:dyDescent="0.35">
      <c r="A8023" t="str">
        <f t="shared" si="125"/>
        <v>North Carolina43854</v>
      </c>
      <c r="B8023" t="s">
        <v>34</v>
      </c>
      <c r="C8023">
        <v>10488084</v>
      </c>
      <c r="D8023" s="4">
        <v>43854</v>
      </c>
      <c r="E8023" s="4">
        <v>43920</v>
      </c>
      <c r="F8023" s="4" t="s">
        <v>77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504.85714285714283</v>
      </c>
      <c r="O8023">
        <v>6.4285714285714288</v>
      </c>
      <c r="P8023">
        <v>0</v>
      </c>
      <c r="Q8023">
        <v>0</v>
      </c>
    </row>
    <row r="8024" spans="1:17" x14ac:dyDescent="0.35">
      <c r="A8024" t="str">
        <f t="shared" si="125"/>
        <v>North Carolina43855</v>
      </c>
      <c r="B8024" t="s">
        <v>34</v>
      </c>
      <c r="C8024">
        <v>10488084</v>
      </c>
      <c r="D8024" s="4">
        <v>43855</v>
      </c>
      <c r="E8024" s="4">
        <v>43920</v>
      </c>
      <c r="F8024" s="4" t="s">
        <v>77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376.85714285714283</v>
      </c>
      <c r="O8024">
        <v>2.4285714285714284</v>
      </c>
      <c r="P8024">
        <v>0</v>
      </c>
      <c r="Q8024">
        <v>0</v>
      </c>
    </row>
    <row r="8025" spans="1:17" x14ac:dyDescent="0.35">
      <c r="A8025" t="str">
        <f t="shared" si="125"/>
        <v>North Carolina43856</v>
      </c>
      <c r="B8025" t="s">
        <v>34</v>
      </c>
      <c r="C8025">
        <v>10488084</v>
      </c>
      <c r="D8025" s="4">
        <v>43856</v>
      </c>
      <c r="E8025" s="4">
        <v>43920</v>
      </c>
      <c r="F8025" s="4" t="s">
        <v>77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264</v>
      </c>
      <c r="O8025">
        <v>0.2857142857142857</v>
      </c>
      <c r="P8025">
        <v>0</v>
      </c>
      <c r="Q8025">
        <v>0</v>
      </c>
    </row>
    <row r="8026" spans="1:17" x14ac:dyDescent="0.35">
      <c r="A8026" t="str">
        <f t="shared" si="125"/>
        <v>North Carolina43857</v>
      </c>
      <c r="B8026" t="s">
        <v>34</v>
      </c>
      <c r="C8026">
        <v>10488084</v>
      </c>
      <c r="D8026" s="4">
        <v>43857</v>
      </c>
      <c r="E8026" s="4">
        <v>43920</v>
      </c>
      <c r="F8026" s="4" t="s">
        <v>77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123.14285714285714</v>
      </c>
      <c r="O8026">
        <v>0.8571428571428571</v>
      </c>
      <c r="P8026">
        <v>0</v>
      </c>
      <c r="Q8026">
        <v>0</v>
      </c>
    </row>
    <row r="8027" spans="1:17" x14ac:dyDescent="0.35">
      <c r="A8027" t="str">
        <f t="shared" si="125"/>
        <v>North Carolina43858</v>
      </c>
      <c r="B8027" t="s">
        <v>34</v>
      </c>
      <c r="C8027">
        <v>10488084</v>
      </c>
      <c r="D8027" s="4">
        <v>43858</v>
      </c>
      <c r="E8027" s="4">
        <v>43920</v>
      </c>
      <c r="F8027" s="4" t="s">
        <v>77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35">
      <c r="A8028" t="str">
        <f t="shared" si="125"/>
        <v>North Carolina43859</v>
      </c>
      <c r="B8028" t="s">
        <v>34</v>
      </c>
      <c r="C8028">
        <v>10488084</v>
      </c>
      <c r="D8028" s="4">
        <v>43859</v>
      </c>
      <c r="E8028" s="4">
        <v>43920</v>
      </c>
      <c r="F8028" s="4" t="s">
        <v>77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35">
      <c r="A8029" t="str">
        <f t="shared" si="125"/>
        <v>North Carolina43860</v>
      </c>
      <c r="B8029" t="s">
        <v>34</v>
      </c>
      <c r="C8029">
        <v>10488084</v>
      </c>
      <c r="D8029" s="4">
        <v>43860</v>
      </c>
      <c r="E8029" s="4">
        <v>43920</v>
      </c>
      <c r="F8029" s="4" t="s">
        <v>77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35">
      <c r="A8030" t="str">
        <f t="shared" si="125"/>
        <v>North Carolina43861</v>
      </c>
      <c r="B8030" t="s">
        <v>34</v>
      </c>
      <c r="C8030">
        <v>10488084</v>
      </c>
      <c r="D8030" s="4">
        <v>43861</v>
      </c>
      <c r="E8030" s="4">
        <v>43920</v>
      </c>
      <c r="F8030" s="4" t="s">
        <v>77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35">
      <c r="A8031" t="str">
        <f t="shared" si="125"/>
        <v>North Carolina43862</v>
      </c>
      <c r="B8031" t="s">
        <v>34</v>
      </c>
      <c r="C8031">
        <v>10488084</v>
      </c>
      <c r="D8031" s="4">
        <v>43862</v>
      </c>
      <c r="E8031" s="4">
        <v>43920</v>
      </c>
      <c r="F8031" s="4" t="s">
        <v>77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35">
      <c r="A8032" t="str">
        <f t="shared" si="125"/>
        <v>North Carolina43863</v>
      </c>
      <c r="B8032" t="s">
        <v>34</v>
      </c>
      <c r="C8032">
        <v>10488084</v>
      </c>
      <c r="D8032" s="4">
        <v>43863</v>
      </c>
      <c r="E8032" s="4">
        <v>43920</v>
      </c>
      <c r="F8032" s="4" t="s">
        <v>77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35">
      <c r="A8033" t="str">
        <f t="shared" si="125"/>
        <v>North Carolina43864</v>
      </c>
      <c r="B8033" t="s">
        <v>34</v>
      </c>
      <c r="C8033">
        <v>10488084</v>
      </c>
      <c r="D8033" s="4">
        <v>43864</v>
      </c>
      <c r="E8033" s="4">
        <v>43920</v>
      </c>
      <c r="F8033" s="4" t="s">
        <v>77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35">
      <c r="A8034" t="str">
        <f t="shared" si="125"/>
        <v>North Carolina43865</v>
      </c>
      <c r="B8034" t="s">
        <v>34</v>
      </c>
      <c r="C8034">
        <v>10488084</v>
      </c>
      <c r="D8034" s="4">
        <v>43865</v>
      </c>
      <c r="E8034" s="4">
        <v>43920</v>
      </c>
      <c r="F8034" s="4" t="s">
        <v>77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35">
      <c r="A8035" t="str">
        <f t="shared" si="125"/>
        <v>North Carolina43866</v>
      </c>
      <c r="B8035" t="s">
        <v>34</v>
      </c>
      <c r="C8035">
        <v>10488084</v>
      </c>
      <c r="D8035" s="4">
        <v>43866</v>
      </c>
      <c r="E8035" s="4">
        <v>43920</v>
      </c>
      <c r="F8035" s="4" t="s">
        <v>77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35">
      <c r="A8036" t="str">
        <f t="shared" si="125"/>
        <v>North Carolina43867</v>
      </c>
      <c r="B8036" t="s">
        <v>34</v>
      </c>
      <c r="C8036">
        <v>10488084</v>
      </c>
      <c r="D8036" s="4">
        <v>43867</v>
      </c>
      <c r="E8036" s="4">
        <v>43920</v>
      </c>
      <c r="F8036" s="4" t="s">
        <v>77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35">
      <c r="A8037" t="str">
        <f t="shared" si="125"/>
        <v>North Carolina43868</v>
      </c>
      <c r="B8037" t="s">
        <v>34</v>
      </c>
      <c r="C8037">
        <v>10488084</v>
      </c>
      <c r="D8037" s="4">
        <v>43868</v>
      </c>
      <c r="E8037" s="4">
        <v>43920</v>
      </c>
      <c r="F8037" s="4" t="s">
        <v>77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35">
      <c r="A8038" t="str">
        <f t="shared" si="125"/>
        <v>North Carolina43869</v>
      </c>
      <c r="B8038" t="s">
        <v>34</v>
      </c>
      <c r="C8038">
        <v>10488084</v>
      </c>
      <c r="D8038" s="4">
        <v>43869</v>
      </c>
      <c r="E8038" s="4">
        <v>43920</v>
      </c>
      <c r="F8038" s="4" t="s">
        <v>77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35">
      <c r="A8039" t="str">
        <f t="shared" si="125"/>
        <v>North Carolina43870</v>
      </c>
      <c r="B8039" t="s">
        <v>34</v>
      </c>
      <c r="C8039">
        <v>10488084</v>
      </c>
      <c r="D8039" s="4">
        <v>43870</v>
      </c>
      <c r="E8039" s="4">
        <v>43920</v>
      </c>
      <c r="F8039" s="4" t="s">
        <v>77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35">
      <c r="A8040" t="str">
        <f t="shared" si="125"/>
        <v>North Carolina43871</v>
      </c>
      <c r="B8040" t="s">
        <v>34</v>
      </c>
      <c r="C8040">
        <v>10488084</v>
      </c>
      <c r="D8040" s="4">
        <v>43871</v>
      </c>
      <c r="E8040" s="4">
        <v>43920</v>
      </c>
      <c r="F8040" s="4" t="s">
        <v>77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35">
      <c r="A8041" t="str">
        <f t="shared" si="125"/>
        <v>North Carolina43872</v>
      </c>
      <c r="B8041" t="s">
        <v>34</v>
      </c>
      <c r="C8041">
        <v>10488084</v>
      </c>
      <c r="D8041" s="4">
        <v>43872</v>
      </c>
      <c r="E8041" s="4">
        <v>43920</v>
      </c>
      <c r="F8041" s="4" t="s">
        <v>77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35">
      <c r="A8042" t="str">
        <f t="shared" si="125"/>
        <v>North Carolina43873</v>
      </c>
      <c r="B8042" t="s">
        <v>34</v>
      </c>
      <c r="C8042">
        <v>10488084</v>
      </c>
      <c r="D8042" s="4">
        <v>43873</v>
      </c>
      <c r="E8042" s="4">
        <v>43920</v>
      </c>
      <c r="F8042" s="4" t="s">
        <v>77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35">
      <c r="A8043" t="str">
        <f t="shared" si="125"/>
        <v>North Carolina43874</v>
      </c>
      <c r="B8043" t="s">
        <v>34</v>
      </c>
      <c r="C8043">
        <v>10488084</v>
      </c>
      <c r="D8043" s="4">
        <v>43874</v>
      </c>
      <c r="E8043" s="4">
        <v>43920</v>
      </c>
      <c r="F8043" s="4" t="s">
        <v>77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35">
      <c r="A8044" t="str">
        <f t="shared" si="125"/>
        <v>North Carolina43875</v>
      </c>
      <c r="B8044" t="s">
        <v>34</v>
      </c>
      <c r="C8044">
        <v>10488084</v>
      </c>
      <c r="D8044" s="4">
        <v>43875</v>
      </c>
      <c r="E8044" s="4">
        <v>43920</v>
      </c>
      <c r="F8044" s="4" t="s">
        <v>77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35">
      <c r="A8045" t="str">
        <f t="shared" si="125"/>
        <v>North Carolina43876</v>
      </c>
      <c r="B8045" t="s">
        <v>34</v>
      </c>
      <c r="C8045">
        <v>10488084</v>
      </c>
      <c r="D8045" s="4">
        <v>43876</v>
      </c>
      <c r="E8045" s="4">
        <v>43920</v>
      </c>
      <c r="F8045" s="4" t="s">
        <v>77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35">
      <c r="A8046" t="str">
        <f t="shared" si="125"/>
        <v>North Carolina43877</v>
      </c>
      <c r="B8046" t="s">
        <v>34</v>
      </c>
      <c r="C8046">
        <v>10488084</v>
      </c>
      <c r="D8046" s="4">
        <v>43877</v>
      </c>
      <c r="E8046" s="4">
        <v>43920</v>
      </c>
      <c r="F8046" s="4" t="s">
        <v>77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35">
      <c r="A8047" t="str">
        <f t="shared" si="125"/>
        <v>North Carolina43878</v>
      </c>
      <c r="B8047" t="s">
        <v>34</v>
      </c>
      <c r="C8047">
        <v>10488084</v>
      </c>
      <c r="D8047" s="4">
        <v>43878</v>
      </c>
      <c r="E8047" s="4">
        <v>43920</v>
      </c>
      <c r="F8047" s="4" t="s">
        <v>77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35">
      <c r="A8048" t="str">
        <f t="shared" si="125"/>
        <v>North Carolina43879</v>
      </c>
      <c r="B8048" t="s">
        <v>34</v>
      </c>
      <c r="C8048">
        <v>10488084</v>
      </c>
      <c r="D8048" s="4">
        <v>43879</v>
      </c>
      <c r="E8048" s="4">
        <v>43920</v>
      </c>
      <c r="F8048" s="4" t="s">
        <v>77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35">
      <c r="A8049" t="str">
        <f t="shared" si="125"/>
        <v>North Carolina43880</v>
      </c>
      <c r="B8049" t="s">
        <v>34</v>
      </c>
      <c r="C8049">
        <v>10488084</v>
      </c>
      <c r="D8049" s="4">
        <v>43880</v>
      </c>
      <c r="E8049" s="4">
        <v>43920</v>
      </c>
      <c r="F8049" s="4" t="s">
        <v>77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35">
      <c r="A8050" t="str">
        <f t="shared" si="125"/>
        <v>North Carolina43881</v>
      </c>
      <c r="B8050" t="s">
        <v>34</v>
      </c>
      <c r="C8050">
        <v>10488084</v>
      </c>
      <c r="D8050" s="4">
        <v>43881</v>
      </c>
      <c r="E8050" s="4">
        <v>43920</v>
      </c>
      <c r="F8050" s="4" t="s">
        <v>77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35">
      <c r="A8051" t="str">
        <f t="shared" si="125"/>
        <v>North Carolina43882</v>
      </c>
      <c r="B8051" t="s">
        <v>34</v>
      </c>
      <c r="C8051">
        <v>10488084</v>
      </c>
      <c r="D8051" s="4">
        <v>43882</v>
      </c>
      <c r="E8051" s="4">
        <v>43920</v>
      </c>
      <c r="F8051" s="4" t="s">
        <v>77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35">
      <c r="A8052" t="str">
        <f t="shared" si="125"/>
        <v>North Carolina43883</v>
      </c>
      <c r="B8052" t="s">
        <v>34</v>
      </c>
      <c r="C8052">
        <v>10488084</v>
      </c>
      <c r="D8052" s="4">
        <v>43883</v>
      </c>
      <c r="E8052" s="4">
        <v>43920</v>
      </c>
      <c r="F8052" s="4" t="s">
        <v>77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35">
      <c r="A8053" t="str">
        <f t="shared" si="125"/>
        <v>North Carolina43884</v>
      </c>
      <c r="B8053" t="s">
        <v>34</v>
      </c>
      <c r="C8053">
        <v>10488084</v>
      </c>
      <c r="D8053" s="4">
        <v>43884</v>
      </c>
      <c r="E8053" s="4">
        <v>43920</v>
      </c>
      <c r="F8053" s="4" t="s">
        <v>77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35">
      <c r="A8054" t="str">
        <f t="shared" si="125"/>
        <v>North Carolina43885</v>
      </c>
      <c r="B8054" t="s">
        <v>34</v>
      </c>
      <c r="C8054">
        <v>10488084</v>
      </c>
      <c r="D8054" s="4">
        <v>43885</v>
      </c>
      <c r="E8054" s="4">
        <v>43920</v>
      </c>
      <c r="F8054" s="4" t="s">
        <v>77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35">
      <c r="A8055" t="str">
        <f t="shared" si="125"/>
        <v>North Carolina43886</v>
      </c>
      <c r="B8055" t="s">
        <v>34</v>
      </c>
      <c r="C8055">
        <v>10488084</v>
      </c>
      <c r="D8055" s="4">
        <v>43886</v>
      </c>
      <c r="E8055" s="4">
        <v>43920</v>
      </c>
      <c r="F8055" s="4" t="s">
        <v>77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35">
      <c r="A8056" t="str">
        <f t="shared" si="125"/>
        <v>North Carolina43887</v>
      </c>
      <c r="B8056" t="s">
        <v>34</v>
      </c>
      <c r="C8056">
        <v>10488084</v>
      </c>
      <c r="D8056" s="4">
        <v>43887</v>
      </c>
      <c r="E8056" s="4">
        <v>43920</v>
      </c>
      <c r="F8056" s="4" t="s">
        <v>77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35">
      <c r="A8057" t="str">
        <f t="shared" si="125"/>
        <v>North Carolina43888</v>
      </c>
      <c r="B8057" t="s">
        <v>34</v>
      </c>
      <c r="C8057">
        <v>10488084</v>
      </c>
      <c r="D8057" s="4">
        <v>43888</v>
      </c>
      <c r="E8057" s="4">
        <v>43920</v>
      </c>
      <c r="F8057" s="4" t="s">
        <v>77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35">
      <c r="A8058" t="str">
        <f t="shared" si="125"/>
        <v>North Carolina43889</v>
      </c>
      <c r="B8058" t="s">
        <v>34</v>
      </c>
      <c r="C8058">
        <v>10488084</v>
      </c>
      <c r="D8058" s="4">
        <v>43889</v>
      </c>
      <c r="E8058" s="4">
        <v>43920</v>
      </c>
      <c r="F8058" s="4" t="s">
        <v>77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35">
      <c r="A8059" t="str">
        <f t="shared" si="125"/>
        <v>North Carolina43890</v>
      </c>
      <c r="B8059" t="s">
        <v>34</v>
      </c>
      <c r="C8059">
        <v>10488084</v>
      </c>
      <c r="D8059" s="4">
        <v>43890</v>
      </c>
      <c r="E8059" s="4">
        <v>43920</v>
      </c>
      <c r="F8059" s="4" t="s">
        <v>77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35">
      <c r="A8060" t="str">
        <f t="shared" si="125"/>
        <v>North Carolina43891</v>
      </c>
      <c r="B8060" t="s">
        <v>34</v>
      </c>
      <c r="C8060">
        <v>10488084</v>
      </c>
      <c r="D8060" s="4">
        <v>43891</v>
      </c>
      <c r="E8060" s="4">
        <v>43920</v>
      </c>
      <c r="F8060" s="4" t="s">
        <v>77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35">
      <c r="A8061" t="str">
        <f t="shared" si="125"/>
        <v>North Carolina43892</v>
      </c>
      <c r="B8061" t="s">
        <v>34</v>
      </c>
      <c r="C8061">
        <v>10488084</v>
      </c>
      <c r="D8061" s="4">
        <v>43892</v>
      </c>
      <c r="E8061" s="4">
        <v>43920</v>
      </c>
      <c r="F8061" s="4" t="s">
        <v>77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35">
      <c r="A8062" t="str">
        <f t="shared" si="125"/>
        <v>North Carolina43893</v>
      </c>
      <c r="B8062" t="s">
        <v>34</v>
      </c>
      <c r="C8062">
        <v>10488084</v>
      </c>
      <c r="D8062" s="4">
        <v>43893</v>
      </c>
      <c r="E8062" s="4">
        <v>43920</v>
      </c>
      <c r="F8062" s="4" t="s">
        <v>77</v>
      </c>
      <c r="G8062">
        <v>0</v>
      </c>
      <c r="H8062">
        <v>1</v>
      </c>
      <c r="I8062">
        <v>0</v>
      </c>
      <c r="J8062">
        <v>1</v>
      </c>
      <c r="K8062">
        <v>0</v>
      </c>
      <c r="L8062">
        <v>0</v>
      </c>
      <c r="M8062">
        <v>0</v>
      </c>
      <c r="N8062">
        <v>0.14285714285714285</v>
      </c>
      <c r="O8062">
        <v>0</v>
      </c>
      <c r="P8062">
        <v>0.14285714285714285</v>
      </c>
      <c r="Q8062">
        <v>0</v>
      </c>
    </row>
    <row r="8063" spans="1:17" x14ac:dyDescent="0.35">
      <c r="A8063" t="str">
        <f t="shared" si="125"/>
        <v>North Carolina43894</v>
      </c>
      <c r="B8063" t="s">
        <v>34</v>
      </c>
      <c r="C8063">
        <v>10488084</v>
      </c>
      <c r="D8063" s="4">
        <v>43894</v>
      </c>
      <c r="E8063" s="4">
        <v>43920</v>
      </c>
      <c r="F8063" s="4" t="s">
        <v>77</v>
      </c>
      <c r="G8063">
        <v>0</v>
      </c>
      <c r="H8063">
        <v>0</v>
      </c>
      <c r="I8063">
        <v>0</v>
      </c>
      <c r="J8063">
        <v>1</v>
      </c>
      <c r="K8063">
        <v>0</v>
      </c>
      <c r="L8063">
        <v>-1</v>
      </c>
      <c r="M8063">
        <v>0</v>
      </c>
      <c r="N8063">
        <v>0.14285714285714285</v>
      </c>
      <c r="O8063">
        <v>0</v>
      </c>
      <c r="P8063">
        <v>0.14285714285714285</v>
      </c>
      <c r="Q8063">
        <v>0</v>
      </c>
    </row>
    <row r="8064" spans="1:17" x14ac:dyDescent="0.35">
      <c r="A8064" t="str">
        <f t="shared" si="125"/>
        <v>North Carolina43895</v>
      </c>
      <c r="B8064" t="s">
        <v>34</v>
      </c>
      <c r="C8064">
        <v>10488084</v>
      </c>
      <c r="D8064" s="4">
        <v>43895</v>
      </c>
      <c r="E8064" s="4">
        <v>43920</v>
      </c>
      <c r="F8064" s="4" t="s">
        <v>77</v>
      </c>
      <c r="G8064">
        <v>0</v>
      </c>
      <c r="H8064">
        <v>0</v>
      </c>
      <c r="I8064">
        <v>0</v>
      </c>
      <c r="J8064">
        <v>1</v>
      </c>
      <c r="K8064">
        <v>0</v>
      </c>
      <c r="L8064">
        <v>0</v>
      </c>
      <c r="M8064">
        <v>0</v>
      </c>
      <c r="N8064">
        <v>0.14285714285714285</v>
      </c>
      <c r="O8064">
        <v>0</v>
      </c>
      <c r="P8064">
        <v>0.14285714285714285</v>
      </c>
      <c r="Q8064">
        <v>0</v>
      </c>
    </row>
    <row r="8065" spans="1:17" x14ac:dyDescent="0.35">
      <c r="A8065" t="str">
        <f t="shared" si="125"/>
        <v>North Carolina43896</v>
      </c>
      <c r="B8065" t="s">
        <v>34</v>
      </c>
      <c r="C8065">
        <v>10488084</v>
      </c>
      <c r="D8065" s="4">
        <v>43896</v>
      </c>
      <c r="E8065" s="4">
        <v>43920</v>
      </c>
      <c r="F8065" s="4" t="s">
        <v>77</v>
      </c>
      <c r="G8065">
        <v>0</v>
      </c>
      <c r="H8065">
        <v>1</v>
      </c>
      <c r="I8065">
        <v>0</v>
      </c>
      <c r="J8065">
        <v>2</v>
      </c>
      <c r="K8065">
        <v>0</v>
      </c>
      <c r="L8065">
        <v>0</v>
      </c>
      <c r="M8065">
        <v>0</v>
      </c>
      <c r="N8065">
        <v>0.2857142857142857</v>
      </c>
      <c r="O8065">
        <v>0</v>
      </c>
      <c r="P8065">
        <v>0.2857142857142857</v>
      </c>
      <c r="Q8065">
        <v>0</v>
      </c>
    </row>
    <row r="8066" spans="1:17" x14ac:dyDescent="0.35">
      <c r="A8066" t="str">
        <f t="shared" si="125"/>
        <v>North Carolina43897</v>
      </c>
      <c r="B8066" t="s">
        <v>34</v>
      </c>
      <c r="C8066">
        <v>10488084</v>
      </c>
      <c r="D8066" s="4">
        <v>43897</v>
      </c>
      <c r="E8066" s="4">
        <v>43920</v>
      </c>
      <c r="F8066" s="4" t="s">
        <v>77</v>
      </c>
      <c r="G8066">
        <v>0</v>
      </c>
      <c r="H8066">
        <v>0</v>
      </c>
      <c r="I8066">
        <v>0</v>
      </c>
      <c r="J8066">
        <v>2</v>
      </c>
      <c r="K8066">
        <v>0</v>
      </c>
      <c r="L8066">
        <v>-1</v>
      </c>
      <c r="M8066">
        <v>0</v>
      </c>
      <c r="N8066">
        <v>0.2857142857142857</v>
      </c>
      <c r="O8066">
        <v>0</v>
      </c>
      <c r="P8066">
        <v>0.2857142857142857</v>
      </c>
      <c r="Q8066">
        <v>0</v>
      </c>
    </row>
    <row r="8067" spans="1:17" x14ac:dyDescent="0.35">
      <c r="A8067" t="str">
        <f t="shared" ref="A8067:A8130" si="126">B8067&amp;D8067</f>
        <v>North Carolina43898</v>
      </c>
      <c r="B8067" t="s">
        <v>34</v>
      </c>
      <c r="C8067">
        <v>10488084</v>
      </c>
      <c r="D8067" s="4">
        <v>43898</v>
      </c>
      <c r="E8067" s="4">
        <v>43920</v>
      </c>
      <c r="F8067" s="4" t="s">
        <v>77</v>
      </c>
      <c r="G8067">
        <v>0</v>
      </c>
      <c r="H8067">
        <v>0</v>
      </c>
      <c r="I8067">
        <v>0</v>
      </c>
      <c r="J8067">
        <v>2</v>
      </c>
      <c r="K8067">
        <v>0</v>
      </c>
      <c r="L8067">
        <v>0</v>
      </c>
      <c r="M8067">
        <v>0</v>
      </c>
      <c r="N8067">
        <v>0.2857142857142857</v>
      </c>
      <c r="O8067">
        <v>0</v>
      </c>
      <c r="P8067">
        <v>0.2857142857142857</v>
      </c>
      <c r="Q8067">
        <v>0</v>
      </c>
    </row>
    <row r="8068" spans="1:17" x14ac:dyDescent="0.35">
      <c r="A8068" t="str">
        <f t="shared" si="126"/>
        <v>North Carolina43899</v>
      </c>
      <c r="B8068" t="s">
        <v>34</v>
      </c>
      <c r="C8068">
        <v>10488084</v>
      </c>
      <c r="D8068" s="4">
        <v>43899</v>
      </c>
      <c r="E8068" s="4">
        <v>43920</v>
      </c>
      <c r="F8068" s="4" t="s">
        <v>77</v>
      </c>
      <c r="G8068">
        <v>0</v>
      </c>
      <c r="H8068">
        <v>0</v>
      </c>
      <c r="I8068">
        <v>0</v>
      </c>
      <c r="J8068">
        <v>2</v>
      </c>
      <c r="K8068">
        <v>0</v>
      </c>
      <c r="L8068">
        <v>0</v>
      </c>
      <c r="M8068">
        <v>0</v>
      </c>
      <c r="N8068">
        <v>0.2857142857142857</v>
      </c>
      <c r="O8068">
        <v>0</v>
      </c>
      <c r="P8068">
        <v>0.2857142857142857</v>
      </c>
      <c r="Q8068">
        <v>0</v>
      </c>
    </row>
    <row r="8069" spans="1:17" x14ac:dyDescent="0.35">
      <c r="A8069" t="str">
        <f t="shared" si="126"/>
        <v>North Carolina43900</v>
      </c>
      <c r="B8069" t="s">
        <v>34</v>
      </c>
      <c r="C8069">
        <v>10488084</v>
      </c>
      <c r="D8069" s="4">
        <v>43900</v>
      </c>
      <c r="E8069" s="4">
        <v>43920</v>
      </c>
      <c r="F8069" s="4" t="s">
        <v>77</v>
      </c>
      <c r="G8069">
        <v>0</v>
      </c>
      <c r="H8069">
        <v>5</v>
      </c>
      <c r="I8069">
        <v>0</v>
      </c>
      <c r="J8069">
        <v>7</v>
      </c>
      <c r="K8069">
        <v>0</v>
      </c>
      <c r="L8069">
        <v>0</v>
      </c>
      <c r="M8069">
        <v>0</v>
      </c>
      <c r="N8069">
        <v>0.8571428571428571</v>
      </c>
      <c r="O8069">
        <v>0</v>
      </c>
      <c r="P8069">
        <v>0.8571428571428571</v>
      </c>
      <c r="Q8069">
        <v>0</v>
      </c>
    </row>
    <row r="8070" spans="1:17" x14ac:dyDescent="0.35">
      <c r="A8070" t="str">
        <f t="shared" si="126"/>
        <v>North Carolina43901</v>
      </c>
      <c r="B8070" t="s">
        <v>34</v>
      </c>
      <c r="C8070">
        <v>10488084</v>
      </c>
      <c r="D8070" s="4">
        <v>43901</v>
      </c>
      <c r="E8070" s="4">
        <v>43920</v>
      </c>
      <c r="F8070" s="4" t="s">
        <v>77</v>
      </c>
      <c r="G8070">
        <v>0</v>
      </c>
      <c r="H8070">
        <v>0</v>
      </c>
      <c r="I8070">
        <v>0</v>
      </c>
      <c r="J8070">
        <v>7</v>
      </c>
      <c r="K8070">
        <v>0</v>
      </c>
      <c r="L8070">
        <v>-1</v>
      </c>
      <c r="M8070">
        <v>0</v>
      </c>
      <c r="N8070">
        <v>0.8571428571428571</v>
      </c>
      <c r="O8070">
        <v>0</v>
      </c>
      <c r="P8070">
        <v>0.8571428571428571</v>
      </c>
      <c r="Q8070">
        <v>0</v>
      </c>
    </row>
    <row r="8071" spans="1:17" x14ac:dyDescent="0.35">
      <c r="A8071" t="str">
        <f t="shared" si="126"/>
        <v>North Carolina43902</v>
      </c>
      <c r="B8071" t="s">
        <v>34</v>
      </c>
      <c r="C8071">
        <v>10488084</v>
      </c>
      <c r="D8071" s="4">
        <v>43902</v>
      </c>
      <c r="E8071" s="4">
        <v>43920</v>
      </c>
      <c r="F8071" s="4" t="s">
        <v>77</v>
      </c>
      <c r="G8071">
        <v>0</v>
      </c>
      <c r="H8071">
        <v>8</v>
      </c>
      <c r="I8071">
        <v>0</v>
      </c>
      <c r="J8071">
        <v>15</v>
      </c>
      <c r="K8071">
        <v>0</v>
      </c>
      <c r="L8071">
        <v>0</v>
      </c>
      <c r="M8071">
        <v>0</v>
      </c>
      <c r="N8071">
        <v>2</v>
      </c>
      <c r="O8071">
        <v>0</v>
      </c>
      <c r="P8071">
        <v>2</v>
      </c>
      <c r="Q8071">
        <v>0</v>
      </c>
    </row>
    <row r="8072" spans="1:17" x14ac:dyDescent="0.35">
      <c r="A8072" t="str">
        <f t="shared" si="126"/>
        <v>North Carolina43903</v>
      </c>
      <c r="B8072" t="s">
        <v>34</v>
      </c>
      <c r="C8072">
        <v>10488084</v>
      </c>
      <c r="D8072" s="4">
        <v>43903</v>
      </c>
      <c r="E8072" s="4">
        <v>43920</v>
      </c>
      <c r="F8072" s="4" t="s">
        <v>77</v>
      </c>
      <c r="G8072">
        <v>0</v>
      </c>
      <c r="H8072">
        <v>2</v>
      </c>
      <c r="I8072">
        <v>0</v>
      </c>
      <c r="J8072">
        <v>17</v>
      </c>
      <c r="K8072">
        <v>0</v>
      </c>
      <c r="L8072">
        <v>-0.75</v>
      </c>
      <c r="M8072">
        <v>0</v>
      </c>
      <c r="N8072">
        <v>2.1428571428571428</v>
      </c>
      <c r="O8072">
        <v>0</v>
      </c>
      <c r="P8072">
        <v>2.1428571428571428</v>
      </c>
      <c r="Q8072">
        <v>0</v>
      </c>
    </row>
    <row r="8073" spans="1:17" x14ac:dyDescent="0.35">
      <c r="A8073" t="str">
        <f t="shared" si="126"/>
        <v>North Carolina43904</v>
      </c>
      <c r="B8073" t="s">
        <v>34</v>
      </c>
      <c r="C8073">
        <v>10488084</v>
      </c>
      <c r="D8073" s="4">
        <v>43904</v>
      </c>
      <c r="E8073" s="4">
        <v>43920</v>
      </c>
      <c r="F8073" s="4" t="s">
        <v>77</v>
      </c>
      <c r="G8073">
        <v>0</v>
      </c>
      <c r="H8073">
        <v>8</v>
      </c>
      <c r="I8073">
        <v>0</v>
      </c>
      <c r="J8073">
        <v>25</v>
      </c>
      <c r="K8073">
        <v>0</v>
      </c>
      <c r="L8073">
        <v>3</v>
      </c>
      <c r="M8073">
        <v>0</v>
      </c>
      <c r="N8073">
        <v>3.2857142857142856</v>
      </c>
      <c r="O8073">
        <v>0</v>
      </c>
      <c r="P8073">
        <v>3.2857142857142856</v>
      </c>
      <c r="Q8073">
        <v>0</v>
      </c>
    </row>
    <row r="8074" spans="1:17" x14ac:dyDescent="0.35">
      <c r="A8074" t="str">
        <f t="shared" si="126"/>
        <v>North Carolina43905</v>
      </c>
      <c r="B8074" t="s">
        <v>34</v>
      </c>
      <c r="C8074">
        <v>10488084</v>
      </c>
      <c r="D8074" s="4">
        <v>43905</v>
      </c>
      <c r="E8074" s="4">
        <v>43920</v>
      </c>
      <c r="F8074" s="4" t="s">
        <v>77</v>
      </c>
      <c r="G8074">
        <v>0</v>
      </c>
      <c r="H8074">
        <v>7</v>
      </c>
      <c r="I8074">
        <v>0</v>
      </c>
      <c r="J8074">
        <v>32</v>
      </c>
      <c r="K8074">
        <v>0</v>
      </c>
      <c r="L8074">
        <v>-0.125</v>
      </c>
      <c r="M8074">
        <v>0</v>
      </c>
      <c r="N8074">
        <v>4.2857142857142856</v>
      </c>
      <c r="O8074">
        <v>0</v>
      </c>
      <c r="P8074">
        <v>4.2857142857142856</v>
      </c>
      <c r="Q8074">
        <v>0</v>
      </c>
    </row>
    <row r="8075" spans="1:17" x14ac:dyDescent="0.35">
      <c r="A8075" t="str">
        <f t="shared" si="126"/>
        <v>North Carolina43906</v>
      </c>
      <c r="B8075" t="s">
        <v>34</v>
      </c>
      <c r="C8075">
        <v>10488084</v>
      </c>
      <c r="D8075" s="4">
        <v>43906</v>
      </c>
      <c r="E8075" s="4">
        <v>43920</v>
      </c>
      <c r="F8075" s="4" t="s">
        <v>77</v>
      </c>
      <c r="G8075">
        <v>0</v>
      </c>
      <c r="H8075">
        <v>7</v>
      </c>
      <c r="I8075">
        <v>0</v>
      </c>
      <c r="J8075">
        <v>39</v>
      </c>
      <c r="K8075">
        <v>0</v>
      </c>
      <c r="L8075">
        <v>0</v>
      </c>
      <c r="M8075">
        <v>0</v>
      </c>
      <c r="N8075">
        <v>5.2857142857142856</v>
      </c>
      <c r="O8075">
        <v>0</v>
      </c>
      <c r="P8075">
        <v>5.2857142857142856</v>
      </c>
      <c r="Q8075">
        <v>0</v>
      </c>
    </row>
    <row r="8076" spans="1:17" x14ac:dyDescent="0.35">
      <c r="A8076" t="str">
        <f t="shared" si="126"/>
        <v>North Carolina43907</v>
      </c>
      <c r="B8076" t="s">
        <v>34</v>
      </c>
      <c r="C8076">
        <v>10488084</v>
      </c>
      <c r="D8076" s="4">
        <v>43907</v>
      </c>
      <c r="E8076" s="4">
        <v>43920</v>
      </c>
      <c r="F8076" s="4" t="s">
        <v>77</v>
      </c>
      <c r="G8076">
        <v>0</v>
      </c>
      <c r="H8076">
        <v>25</v>
      </c>
      <c r="I8076">
        <v>0</v>
      </c>
      <c r="J8076">
        <v>64</v>
      </c>
      <c r="K8076">
        <v>0</v>
      </c>
      <c r="L8076">
        <v>2.5714285714285716</v>
      </c>
      <c r="M8076">
        <v>0</v>
      </c>
      <c r="N8076">
        <v>8.1428571428571423</v>
      </c>
      <c r="O8076">
        <v>0</v>
      </c>
      <c r="P8076">
        <v>8.1428571428571423</v>
      </c>
      <c r="Q8076">
        <v>0</v>
      </c>
    </row>
    <row r="8077" spans="1:17" x14ac:dyDescent="0.35">
      <c r="A8077" t="str">
        <f t="shared" si="126"/>
        <v>North Carolina43908</v>
      </c>
      <c r="B8077" t="s">
        <v>34</v>
      </c>
      <c r="C8077">
        <v>10488084</v>
      </c>
      <c r="D8077" s="4">
        <v>43908</v>
      </c>
      <c r="E8077" s="4">
        <v>43920</v>
      </c>
      <c r="F8077" s="4" t="s">
        <v>77</v>
      </c>
      <c r="G8077">
        <v>0</v>
      </c>
      <c r="H8077">
        <v>28</v>
      </c>
      <c r="I8077">
        <v>0</v>
      </c>
      <c r="J8077">
        <v>92</v>
      </c>
      <c r="K8077">
        <v>0</v>
      </c>
      <c r="L8077">
        <v>0.12</v>
      </c>
      <c r="M8077">
        <v>0</v>
      </c>
      <c r="N8077">
        <v>12.142857142857142</v>
      </c>
      <c r="O8077">
        <v>0</v>
      </c>
      <c r="P8077">
        <v>12.142857142857142</v>
      </c>
      <c r="Q8077">
        <v>0</v>
      </c>
    </row>
    <row r="8078" spans="1:17" x14ac:dyDescent="0.35">
      <c r="A8078" t="str">
        <f t="shared" si="126"/>
        <v>North Carolina43909</v>
      </c>
      <c r="B8078" t="s">
        <v>34</v>
      </c>
      <c r="C8078">
        <v>10488084</v>
      </c>
      <c r="D8078" s="4">
        <v>43909</v>
      </c>
      <c r="E8078" s="4">
        <v>43920</v>
      </c>
      <c r="F8078" s="4" t="s">
        <v>77</v>
      </c>
      <c r="G8078">
        <v>0</v>
      </c>
      <c r="H8078">
        <v>44</v>
      </c>
      <c r="I8078">
        <v>0</v>
      </c>
      <c r="J8078">
        <v>136</v>
      </c>
      <c r="K8078">
        <v>0</v>
      </c>
      <c r="L8078">
        <v>0.5714285714285714</v>
      </c>
      <c r="M8078">
        <v>0</v>
      </c>
      <c r="N8078">
        <v>17.285714285714285</v>
      </c>
      <c r="O8078">
        <v>0</v>
      </c>
      <c r="P8078">
        <v>17.285714285714285</v>
      </c>
      <c r="Q8078">
        <v>0</v>
      </c>
    </row>
    <row r="8079" spans="1:17" x14ac:dyDescent="0.35">
      <c r="A8079" t="str">
        <f t="shared" si="126"/>
        <v>North Carolina43910</v>
      </c>
      <c r="B8079" t="s">
        <v>34</v>
      </c>
      <c r="C8079">
        <v>10488084</v>
      </c>
      <c r="D8079" s="4">
        <v>43910</v>
      </c>
      <c r="E8079" s="4">
        <v>43920</v>
      </c>
      <c r="F8079" s="4" t="s">
        <v>77</v>
      </c>
      <c r="G8079">
        <v>0</v>
      </c>
      <c r="H8079">
        <v>53</v>
      </c>
      <c r="I8079">
        <v>0</v>
      </c>
      <c r="J8079">
        <v>189</v>
      </c>
      <c r="K8079">
        <v>0</v>
      </c>
      <c r="L8079">
        <v>0.20454545454545456</v>
      </c>
      <c r="M8079">
        <v>0</v>
      </c>
      <c r="N8079">
        <v>24.571428571428573</v>
      </c>
      <c r="O8079">
        <v>0</v>
      </c>
      <c r="P8079">
        <v>24.571428571428573</v>
      </c>
      <c r="Q8079">
        <v>0</v>
      </c>
    </row>
    <row r="8080" spans="1:17" x14ac:dyDescent="0.35">
      <c r="A8080" t="str">
        <f t="shared" si="126"/>
        <v>North Carolina43911</v>
      </c>
      <c r="B8080" t="s">
        <v>34</v>
      </c>
      <c r="C8080">
        <v>10488084</v>
      </c>
      <c r="D8080" s="4">
        <v>43911</v>
      </c>
      <c r="E8080" s="4">
        <v>43920</v>
      </c>
      <c r="F8080" s="4" t="s">
        <v>77</v>
      </c>
      <c r="G8080">
        <v>0</v>
      </c>
      <c r="H8080">
        <v>67</v>
      </c>
      <c r="I8080">
        <v>0</v>
      </c>
      <c r="J8080">
        <v>256</v>
      </c>
      <c r="K8080">
        <v>0</v>
      </c>
      <c r="L8080">
        <v>0.26415094339622641</v>
      </c>
      <c r="M8080">
        <v>0</v>
      </c>
      <c r="N8080">
        <v>33</v>
      </c>
      <c r="O8080">
        <v>0</v>
      </c>
      <c r="P8080">
        <v>33</v>
      </c>
      <c r="Q8080">
        <v>0</v>
      </c>
    </row>
    <row r="8081" spans="1:17" x14ac:dyDescent="0.35">
      <c r="A8081" t="str">
        <f t="shared" si="126"/>
        <v>North Carolina43912</v>
      </c>
      <c r="B8081" t="s">
        <v>34</v>
      </c>
      <c r="C8081">
        <v>10488084</v>
      </c>
      <c r="D8081" s="4">
        <v>43912</v>
      </c>
      <c r="E8081" s="4">
        <v>43920</v>
      </c>
      <c r="F8081" s="4" t="s">
        <v>77</v>
      </c>
      <c r="G8081">
        <v>0</v>
      </c>
      <c r="H8081">
        <v>49</v>
      </c>
      <c r="I8081">
        <v>0</v>
      </c>
      <c r="J8081">
        <v>305</v>
      </c>
      <c r="K8081">
        <v>0</v>
      </c>
      <c r="L8081">
        <v>-0.26865671641791045</v>
      </c>
      <c r="M8081">
        <v>0</v>
      </c>
      <c r="N8081">
        <v>39</v>
      </c>
      <c r="O8081">
        <v>0</v>
      </c>
      <c r="P8081">
        <v>39</v>
      </c>
      <c r="Q8081">
        <v>0</v>
      </c>
    </row>
    <row r="8082" spans="1:17" x14ac:dyDescent="0.35">
      <c r="A8082" t="str">
        <f t="shared" si="126"/>
        <v>North Carolina43913</v>
      </c>
      <c r="B8082" t="s">
        <v>34</v>
      </c>
      <c r="C8082">
        <v>10488084</v>
      </c>
      <c r="D8082" s="4">
        <v>43913</v>
      </c>
      <c r="E8082" s="4">
        <v>43920</v>
      </c>
      <c r="F8082" s="4" t="s">
        <v>77</v>
      </c>
      <c r="G8082">
        <v>0</v>
      </c>
      <c r="H8082">
        <v>48</v>
      </c>
      <c r="I8082">
        <v>0</v>
      </c>
      <c r="J8082">
        <v>353</v>
      </c>
      <c r="K8082">
        <v>0</v>
      </c>
      <c r="L8082">
        <v>-2.0408163265306121E-2</v>
      </c>
      <c r="M8082">
        <v>0</v>
      </c>
      <c r="N8082">
        <v>44.857142857142854</v>
      </c>
      <c r="O8082">
        <v>0</v>
      </c>
      <c r="P8082">
        <v>44.857142857142854</v>
      </c>
      <c r="Q8082">
        <v>0</v>
      </c>
    </row>
    <row r="8083" spans="1:17" x14ac:dyDescent="0.35">
      <c r="A8083" t="str">
        <f t="shared" si="126"/>
        <v>North Carolina43914</v>
      </c>
      <c r="B8083" t="s">
        <v>34</v>
      </c>
      <c r="C8083">
        <v>10488084</v>
      </c>
      <c r="D8083" s="4">
        <v>43914</v>
      </c>
      <c r="E8083" s="4">
        <v>43920</v>
      </c>
      <c r="F8083" s="4" t="s">
        <v>77</v>
      </c>
      <c r="G8083">
        <v>0</v>
      </c>
      <c r="H8083">
        <v>142</v>
      </c>
      <c r="I8083">
        <v>0</v>
      </c>
      <c r="J8083">
        <v>495</v>
      </c>
      <c r="K8083">
        <v>0</v>
      </c>
      <c r="L8083">
        <v>1.9583333333333333</v>
      </c>
      <c r="M8083">
        <v>0</v>
      </c>
      <c r="N8083">
        <v>61.571428571428569</v>
      </c>
      <c r="O8083">
        <v>0</v>
      </c>
      <c r="P8083">
        <v>61.571428571428569</v>
      </c>
      <c r="Q8083">
        <v>0</v>
      </c>
    </row>
    <row r="8084" spans="1:17" x14ac:dyDescent="0.35">
      <c r="A8084" t="str">
        <f t="shared" si="126"/>
        <v>North Carolina43915</v>
      </c>
      <c r="B8084" t="s">
        <v>34</v>
      </c>
      <c r="C8084">
        <v>10488084</v>
      </c>
      <c r="D8084" s="4">
        <v>43915</v>
      </c>
      <c r="E8084" s="4">
        <v>43920</v>
      </c>
      <c r="F8084" s="4" t="s">
        <v>77</v>
      </c>
      <c r="G8084">
        <v>0</v>
      </c>
      <c r="H8084">
        <v>95</v>
      </c>
      <c r="I8084">
        <v>2</v>
      </c>
      <c r="J8084">
        <v>590</v>
      </c>
      <c r="K8084">
        <v>2</v>
      </c>
      <c r="L8084">
        <v>-0.33098591549295775</v>
      </c>
      <c r="M8084">
        <v>0</v>
      </c>
      <c r="N8084">
        <v>71.142857142857139</v>
      </c>
      <c r="O8084">
        <v>0.2857142857142857</v>
      </c>
      <c r="P8084">
        <v>71.142857142857139</v>
      </c>
      <c r="Q8084">
        <v>0.2857142857142857</v>
      </c>
    </row>
    <row r="8085" spans="1:17" x14ac:dyDescent="0.35">
      <c r="A8085" t="str">
        <f t="shared" si="126"/>
        <v>North Carolina43916</v>
      </c>
      <c r="B8085" t="s">
        <v>34</v>
      </c>
      <c r="C8085">
        <v>10488084</v>
      </c>
      <c r="D8085" s="4">
        <v>43916</v>
      </c>
      <c r="E8085" s="4">
        <v>43920</v>
      </c>
      <c r="F8085" s="4" t="s">
        <v>77</v>
      </c>
      <c r="G8085">
        <v>0</v>
      </c>
      <c r="H8085">
        <v>148</v>
      </c>
      <c r="I8085">
        <v>1</v>
      </c>
      <c r="J8085">
        <v>738</v>
      </c>
      <c r="K8085">
        <v>3</v>
      </c>
      <c r="L8085">
        <v>0.55789473684210522</v>
      </c>
      <c r="M8085">
        <v>-0.5</v>
      </c>
      <c r="N8085">
        <v>86</v>
      </c>
      <c r="O8085">
        <v>0.42857142857142855</v>
      </c>
      <c r="P8085">
        <v>86</v>
      </c>
      <c r="Q8085">
        <v>0.42857142857142855</v>
      </c>
    </row>
    <row r="8086" spans="1:17" x14ac:dyDescent="0.35">
      <c r="A8086" t="str">
        <f t="shared" si="126"/>
        <v>North Carolina43917</v>
      </c>
      <c r="B8086" t="s">
        <v>34</v>
      </c>
      <c r="C8086">
        <v>10488084</v>
      </c>
      <c r="D8086" s="4">
        <v>43917</v>
      </c>
      <c r="E8086" s="4">
        <v>43920</v>
      </c>
      <c r="F8086" s="4" t="s">
        <v>77</v>
      </c>
      <c r="G8086">
        <v>0</v>
      </c>
      <c r="H8086">
        <v>149</v>
      </c>
      <c r="I8086">
        <v>1</v>
      </c>
      <c r="J8086">
        <v>887</v>
      </c>
      <c r="K8086">
        <v>4</v>
      </c>
      <c r="L8086">
        <v>6.7567567567567571E-3</v>
      </c>
      <c r="M8086">
        <v>0</v>
      </c>
      <c r="N8086">
        <v>99.714285714285708</v>
      </c>
      <c r="O8086">
        <v>0.5714285714285714</v>
      </c>
      <c r="P8086">
        <v>99.714285714285708</v>
      </c>
      <c r="Q8086">
        <v>0.5714285714285714</v>
      </c>
    </row>
    <row r="8087" spans="1:17" x14ac:dyDescent="0.35">
      <c r="A8087" t="str">
        <f t="shared" si="126"/>
        <v>North Carolina43918</v>
      </c>
      <c r="B8087" t="s">
        <v>34</v>
      </c>
      <c r="C8087">
        <v>10488084</v>
      </c>
      <c r="D8087" s="4">
        <v>43918</v>
      </c>
      <c r="E8087" s="4">
        <v>43920</v>
      </c>
      <c r="F8087" s="4" t="s">
        <v>77</v>
      </c>
      <c r="G8087">
        <v>0</v>
      </c>
      <c r="H8087">
        <v>133</v>
      </c>
      <c r="I8087">
        <v>1</v>
      </c>
      <c r="J8087">
        <v>1020</v>
      </c>
      <c r="K8087">
        <v>5</v>
      </c>
      <c r="L8087">
        <v>-0.10738255033557047</v>
      </c>
      <c r="M8087">
        <v>0</v>
      </c>
      <c r="N8087">
        <v>109.14285714285714</v>
      </c>
      <c r="O8087">
        <v>0.7142857142857143</v>
      </c>
      <c r="P8087">
        <v>109.14285714285714</v>
      </c>
      <c r="Q8087">
        <v>0.7142857142857143</v>
      </c>
    </row>
    <row r="8088" spans="1:17" x14ac:dyDescent="0.35">
      <c r="A8088" t="str">
        <f t="shared" si="126"/>
        <v>North Carolina43919</v>
      </c>
      <c r="B8088" t="s">
        <v>34</v>
      </c>
      <c r="C8088">
        <v>10488084</v>
      </c>
      <c r="D8088" s="4">
        <v>43919</v>
      </c>
      <c r="E8088" s="4">
        <v>43920</v>
      </c>
      <c r="F8088" s="4" t="s">
        <v>77</v>
      </c>
      <c r="G8088">
        <v>0</v>
      </c>
      <c r="H8088">
        <v>171</v>
      </c>
      <c r="I8088">
        <v>2</v>
      </c>
      <c r="J8088">
        <v>1191</v>
      </c>
      <c r="K8088">
        <v>7</v>
      </c>
      <c r="L8088">
        <v>0.2857142857142857</v>
      </c>
      <c r="M8088">
        <v>1</v>
      </c>
      <c r="N8088">
        <v>126.57142857142857</v>
      </c>
      <c r="O8088">
        <v>1</v>
      </c>
      <c r="P8088">
        <v>126.57142857142857</v>
      </c>
      <c r="Q8088">
        <v>1</v>
      </c>
    </row>
    <row r="8089" spans="1:17" x14ac:dyDescent="0.35">
      <c r="A8089" t="str">
        <f t="shared" si="126"/>
        <v>North Carolina43920</v>
      </c>
      <c r="B8089" t="s">
        <v>34</v>
      </c>
      <c r="C8089">
        <v>10488084</v>
      </c>
      <c r="D8089" s="4">
        <v>43920</v>
      </c>
      <c r="E8089" s="4">
        <v>43920</v>
      </c>
      <c r="F8089" s="4" t="s">
        <v>77</v>
      </c>
      <c r="G8089">
        <v>1</v>
      </c>
      <c r="H8089">
        <v>122</v>
      </c>
      <c r="I8089">
        <v>0</v>
      </c>
      <c r="J8089">
        <v>1313</v>
      </c>
      <c r="K8089">
        <v>7</v>
      </c>
      <c r="L8089">
        <v>-0.28654970760233917</v>
      </c>
      <c r="M8089">
        <v>-1</v>
      </c>
      <c r="N8089">
        <v>137.14285714285714</v>
      </c>
      <c r="O8089">
        <v>1</v>
      </c>
      <c r="P8089">
        <v>137.14285714285714</v>
      </c>
      <c r="Q8089">
        <v>1</v>
      </c>
    </row>
    <row r="8090" spans="1:17" x14ac:dyDescent="0.35">
      <c r="A8090" t="str">
        <f t="shared" si="126"/>
        <v>North Carolina43921</v>
      </c>
      <c r="B8090" t="s">
        <v>34</v>
      </c>
      <c r="C8090">
        <v>10488084</v>
      </c>
      <c r="D8090" s="4">
        <v>43921</v>
      </c>
      <c r="E8090" s="4">
        <v>43920</v>
      </c>
      <c r="F8090" s="4" t="s">
        <v>77</v>
      </c>
      <c r="G8090">
        <v>1</v>
      </c>
      <c r="H8090">
        <v>222</v>
      </c>
      <c r="I8090">
        <v>5</v>
      </c>
      <c r="J8090">
        <v>1535</v>
      </c>
      <c r="K8090">
        <v>12</v>
      </c>
      <c r="L8090">
        <v>0.81967213114754101</v>
      </c>
      <c r="M8090">
        <v>0</v>
      </c>
      <c r="N8090">
        <v>148.57142857142858</v>
      </c>
      <c r="O8090">
        <v>1.7142857142857142</v>
      </c>
      <c r="P8090">
        <v>148.57142857142858</v>
      </c>
      <c r="Q8090">
        <v>1.7142857142857142</v>
      </c>
    </row>
    <row r="8091" spans="1:17" x14ac:dyDescent="0.35">
      <c r="A8091" t="str">
        <f t="shared" si="126"/>
        <v>North Carolina43922</v>
      </c>
      <c r="B8091" t="s">
        <v>34</v>
      </c>
      <c r="C8091">
        <v>10488084</v>
      </c>
      <c r="D8091" s="4">
        <v>43922</v>
      </c>
      <c r="E8091" s="4">
        <v>43920</v>
      </c>
      <c r="F8091" s="4" t="s">
        <v>77</v>
      </c>
      <c r="G8091">
        <v>1</v>
      </c>
      <c r="H8091">
        <v>140</v>
      </c>
      <c r="I8091">
        <v>2</v>
      </c>
      <c r="J8091">
        <v>1675</v>
      </c>
      <c r="K8091">
        <v>14</v>
      </c>
      <c r="L8091">
        <v>-0.36936936936936937</v>
      </c>
      <c r="M8091">
        <v>-0.6</v>
      </c>
      <c r="N8091">
        <v>155</v>
      </c>
      <c r="O8091">
        <v>1.7142857142857142</v>
      </c>
      <c r="P8091">
        <v>155</v>
      </c>
      <c r="Q8091">
        <v>1.7142857142857142</v>
      </c>
    </row>
    <row r="8092" spans="1:17" x14ac:dyDescent="0.35">
      <c r="A8092" t="str">
        <f t="shared" si="126"/>
        <v>North Carolina43923</v>
      </c>
      <c r="B8092" t="s">
        <v>34</v>
      </c>
      <c r="C8092">
        <v>10488084</v>
      </c>
      <c r="D8092" s="4">
        <v>43923</v>
      </c>
      <c r="E8092" s="4">
        <v>43920</v>
      </c>
      <c r="F8092" s="4" t="s">
        <v>77</v>
      </c>
      <c r="G8092">
        <v>1</v>
      </c>
      <c r="H8092">
        <v>302</v>
      </c>
      <c r="I8092">
        <v>7</v>
      </c>
      <c r="J8092">
        <v>1977</v>
      </c>
      <c r="K8092">
        <v>21</v>
      </c>
      <c r="L8092">
        <v>1.1571428571428573</v>
      </c>
      <c r="M8092">
        <v>2.5</v>
      </c>
      <c r="N8092">
        <v>177</v>
      </c>
      <c r="O8092">
        <v>2.5714285714285716</v>
      </c>
      <c r="P8092">
        <v>177</v>
      </c>
      <c r="Q8092">
        <v>2.5714285714285716</v>
      </c>
    </row>
    <row r="8093" spans="1:17" x14ac:dyDescent="0.35">
      <c r="A8093" t="str">
        <f t="shared" si="126"/>
        <v>North Carolina43924</v>
      </c>
      <c r="B8093" t="s">
        <v>34</v>
      </c>
      <c r="C8093">
        <v>10488084</v>
      </c>
      <c r="D8093" s="4">
        <v>43924</v>
      </c>
      <c r="E8093" s="4">
        <v>43920</v>
      </c>
      <c r="F8093" s="4" t="s">
        <v>77</v>
      </c>
      <c r="G8093">
        <v>1</v>
      </c>
      <c r="H8093">
        <v>274</v>
      </c>
      <c r="I8093">
        <v>6</v>
      </c>
      <c r="J8093">
        <v>2251</v>
      </c>
      <c r="K8093">
        <v>27</v>
      </c>
      <c r="L8093">
        <v>-9.2715231788079472E-2</v>
      </c>
      <c r="M8093">
        <v>-0.14285714285714285</v>
      </c>
      <c r="N8093">
        <v>194.85714285714286</v>
      </c>
      <c r="O8093">
        <v>3.2857142857142856</v>
      </c>
      <c r="P8093">
        <v>194.85714285714286</v>
      </c>
      <c r="Q8093">
        <v>3.2857142857142856</v>
      </c>
    </row>
    <row r="8094" spans="1:17" x14ac:dyDescent="0.35">
      <c r="A8094" t="str">
        <f t="shared" si="126"/>
        <v>North Carolina43925</v>
      </c>
      <c r="B8094" t="s">
        <v>34</v>
      </c>
      <c r="C8094">
        <v>10488084</v>
      </c>
      <c r="D8094" s="4">
        <v>43925</v>
      </c>
      <c r="E8094" s="4">
        <v>43920</v>
      </c>
      <c r="F8094" s="4" t="s">
        <v>77</v>
      </c>
      <c r="G8094">
        <v>1</v>
      </c>
      <c r="H8094">
        <v>235</v>
      </c>
      <c r="I8094">
        <v>7</v>
      </c>
      <c r="J8094">
        <v>2486</v>
      </c>
      <c r="K8094">
        <v>34</v>
      </c>
      <c r="L8094">
        <v>-0.14233576642335766</v>
      </c>
      <c r="M8094">
        <v>0.16666666666666666</v>
      </c>
      <c r="N8094">
        <v>209.42857142857142</v>
      </c>
      <c r="O8094">
        <v>4.1428571428571432</v>
      </c>
      <c r="P8094">
        <v>209.42857142857142</v>
      </c>
      <c r="Q8094">
        <v>4.1428571428571432</v>
      </c>
    </row>
    <row r="8095" spans="1:17" x14ac:dyDescent="0.35">
      <c r="A8095" t="str">
        <f t="shared" si="126"/>
        <v>North Carolina43926</v>
      </c>
      <c r="B8095" t="s">
        <v>34</v>
      </c>
      <c r="C8095">
        <v>10488084</v>
      </c>
      <c r="D8095" s="4">
        <v>43926</v>
      </c>
      <c r="E8095" s="4">
        <v>43920</v>
      </c>
      <c r="F8095" s="4" t="s">
        <v>77</v>
      </c>
      <c r="G8095">
        <v>1</v>
      </c>
      <c r="H8095">
        <v>163</v>
      </c>
      <c r="I8095">
        <v>4</v>
      </c>
      <c r="J8095">
        <v>2649</v>
      </c>
      <c r="K8095">
        <v>38</v>
      </c>
      <c r="L8095">
        <v>-0.30638297872340425</v>
      </c>
      <c r="M8095">
        <v>-0.42857142857142855</v>
      </c>
      <c r="N8095">
        <v>208.28571428571428</v>
      </c>
      <c r="O8095">
        <v>4.4285714285714288</v>
      </c>
      <c r="P8095">
        <v>208.28571428571428</v>
      </c>
      <c r="Q8095">
        <v>4.4285714285714288</v>
      </c>
    </row>
    <row r="8096" spans="1:17" x14ac:dyDescent="0.35">
      <c r="A8096" t="str">
        <f t="shared" si="126"/>
        <v>North Carolina43927</v>
      </c>
      <c r="B8096" t="s">
        <v>34</v>
      </c>
      <c r="C8096">
        <v>10488084</v>
      </c>
      <c r="D8096" s="4">
        <v>43927</v>
      </c>
      <c r="E8096" s="4">
        <v>43920</v>
      </c>
      <c r="F8096" s="4" t="s">
        <v>77</v>
      </c>
      <c r="G8096">
        <v>1</v>
      </c>
      <c r="H8096">
        <v>313</v>
      </c>
      <c r="I8096">
        <v>7</v>
      </c>
      <c r="J8096">
        <v>2962</v>
      </c>
      <c r="K8096">
        <v>45</v>
      </c>
      <c r="L8096">
        <v>0.92024539877300615</v>
      </c>
      <c r="M8096">
        <v>0.75</v>
      </c>
      <c r="N8096">
        <v>235.57142857142858</v>
      </c>
      <c r="O8096">
        <v>5.4285714285714288</v>
      </c>
      <c r="P8096">
        <v>235.57142857142858</v>
      </c>
      <c r="Q8096">
        <v>5.4285714285714288</v>
      </c>
    </row>
    <row r="8097" spans="1:17" x14ac:dyDescent="0.35">
      <c r="A8097" t="str">
        <f t="shared" si="126"/>
        <v>North Carolina43928</v>
      </c>
      <c r="B8097" t="s">
        <v>34</v>
      </c>
      <c r="C8097">
        <v>10488084</v>
      </c>
      <c r="D8097" s="4">
        <v>43928</v>
      </c>
      <c r="E8097" s="4">
        <v>43920</v>
      </c>
      <c r="F8097" s="4" t="s">
        <v>77</v>
      </c>
      <c r="G8097">
        <v>1</v>
      </c>
      <c r="H8097">
        <v>337</v>
      </c>
      <c r="I8097">
        <v>8</v>
      </c>
      <c r="J8097">
        <v>3299</v>
      </c>
      <c r="K8097">
        <v>53</v>
      </c>
      <c r="L8097">
        <v>7.6677316293929709E-2</v>
      </c>
      <c r="M8097">
        <v>0.14285714285714285</v>
      </c>
      <c r="N8097">
        <v>252</v>
      </c>
      <c r="O8097">
        <v>5.8571428571428568</v>
      </c>
      <c r="P8097">
        <v>252</v>
      </c>
      <c r="Q8097">
        <v>5.8571428571428568</v>
      </c>
    </row>
    <row r="8098" spans="1:17" x14ac:dyDescent="0.35">
      <c r="A8098" t="str">
        <f t="shared" si="126"/>
        <v>North Carolina43929</v>
      </c>
      <c r="B8098" t="s">
        <v>34</v>
      </c>
      <c r="C8098">
        <v>10488084</v>
      </c>
      <c r="D8098" s="4">
        <v>43929</v>
      </c>
      <c r="E8098" s="4">
        <v>43920</v>
      </c>
      <c r="F8098" s="4" t="s">
        <v>77</v>
      </c>
      <c r="G8098">
        <v>1</v>
      </c>
      <c r="H8098">
        <v>200</v>
      </c>
      <c r="I8098">
        <v>13</v>
      </c>
      <c r="J8098">
        <v>3499</v>
      </c>
      <c r="K8098">
        <v>66</v>
      </c>
      <c r="L8098">
        <v>-0.40652818991097922</v>
      </c>
      <c r="M8098">
        <v>0.625</v>
      </c>
      <c r="N8098">
        <v>260.57142857142856</v>
      </c>
      <c r="O8098">
        <v>7.4285714285714288</v>
      </c>
      <c r="P8098">
        <v>260.57142857142856</v>
      </c>
      <c r="Q8098">
        <v>7.4285714285714288</v>
      </c>
    </row>
    <row r="8099" spans="1:17" x14ac:dyDescent="0.35">
      <c r="A8099" t="str">
        <f t="shared" si="126"/>
        <v>North Carolina43930</v>
      </c>
      <c r="B8099" t="s">
        <v>34</v>
      </c>
      <c r="C8099">
        <v>10488084</v>
      </c>
      <c r="D8099" s="4">
        <v>43930</v>
      </c>
      <c r="E8099" s="4">
        <v>43920</v>
      </c>
      <c r="F8099" s="4" t="s">
        <v>77</v>
      </c>
      <c r="G8099">
        <v>1</v>
      </c>
      <c r="H8099">
        <v>237</v>
      </c>
      <c r="I8099">
        <v>10</v>
      </c>
      <c r="J8099">
        <v>3736</v>
      </c>
      <c r="K8099">
        <v>76</v>
      </c>
      <c r="L8099">
        <v>0.185</v>
      </c>
      <c r="M8099">
        <v>-0.23076923076923078</v>
      </c>
      <c r="N8099">
        <v>251.28571428571428</v>
      </c>
      <c r="O8099">
        <v>7.8571428571428568</v>
      </c>
      <c r="P8099">
        <v>251.28571428571428</v>
      </c>
      <c r="Q8099">
        <v>7.8571428571428568</v>
      </c>
    </row>
    <row r="8100" spans="1:17" x14ac:dyDescent="0.35">
      <c r="A8100" t="str">
        <f t="shared" si="126"/>
        <v>North Carolina43931</v>
      </c>
      <c r="B8100" t="s">
        <v>34</v>
      </c>
      <c r="C8100">
        <v>10488084</v>
      </c>
      <c r="D8100" s="4">
        <v>43931</v>
      </c>
      <c r="E8100" s="4">
        <v>43920</v>
      </c>
      <c r="F8100" s="4" t="s">
        <v>77</v>
      </c>
      <c r="G8100">
        <v>1</v>
      </c>
      <c r="H8100">
        <v>229</v>
      </c>
      <c r="I8100">
        <v>7</v>
      </c>
      <c r="J8100">
        <v>3965</v>
      </c>
      <c r="K8100">
        <v>83</v>
      </c>
      <c r="L8100">
        <v>-3.3755274261603373E-2</v>
      </c>
      <c r="M8100">
        <v>-0.3</v>
      </c>
      <c r="N8100">
        <v>244.85714285714286</v>
      </c>
      <c r="O8100">
        <v>8</v>
      </c>
      <c r="P8100">
        <v>244.85714285714286</v>
      </c>
      <c r="Q8100">
        <v>8</v>
      </c>
    </row>
    <row r="8101" spans="1:17" x14ac:dyDescent="0.35">
      <c r="A8101" t="str">
        <f t="shared" si="126"/>
        <v>North Carolina43932</v>
      </c>
      <c r="B8101" t="s">
        <v>34</v>
      </c>
      <c r="C8101">
        <v>10488084</v>
      </c>
      <c r="D8101" s="4">
        <v>43932</v>
      </c>
      <c r="E8101" s="4">
        <v>43920</v>
      </c>
      <c r="F8101" s="4" t="s">
        <v>77</v>
      </c>
      <c r="G8101">
        <v>1</v>
      </c>
      <c r="H8101">
        <v>389</v>
      </c>
      <c r="I8101">
        <v>6</v>
      </c>
      <c r="J8101">
        <v>4354</v>
      </c>
      <c r="K8101">
        <v>89</v>
      </c>
      <c r="L8101">
        <v>0.69868995633187769</v>
      </c>
      <c r="M8101">
        <v>-0.14285714285714285</v>
      </c>
      <c r="N8101">
        <v>266.85714285714283</v>
      </c>
      <c r="O8101">
        <v>7.8571428571428568</v>
      </c>
      <c r="P8101">
        <v>266.85714285714283</v>
      </c>
      <c r="Q8101">
        <v>7.8571428571428568</v>
      </c>
    </row>
    <row r="8102" spans="1:17" x14ac:dyDescent="0.35">
      <c r="A8102" t="str">
        <f t="shared" si="126"/>
        <v>North Carolina43933</v>
      </c>
      <c r="B8102" t="s">
        <v>34</v>
      </c>
      <c r="C8102">
        <v>10488084</v>
      </c>
      <c r="D8102" s="4">
        <v>43933</v>
      </c>
      <c r="E8102" s="4">
        <v>43920</v>
      </c>
      <c r="F8102" s="4" t="s">
        <v>77</v>
      </c>
      <c r="G8102">
        <v>1</v>
      </c>
      <c r="H8102">
        <v>216</v>
      </c>
      <c r="I8102">
        <v>0</v>
      </c>
      <c r="J8102">
        <v>4570</v>
      </c>
      <c r="K8102">
        <v>89</v>
      </c>
      <c r="L8102">
        <v>-0.44473007712082263</v>
      </c>
      <c r="M8102">
        <v>-1</v>
      </c>
      <c r="N8102">
        <v>274.42857142857144</v>
      </c>
      <c r="O8102">
        <v>7.2857142857142856</v>
      </c>
      <c r="P8102">
        <v>274.42857142857144</v>
      </c>
      <c r="Q8102">
        <v>7.2857142857142856</v>
      </c>
    </row>
    <row r="8103" spans="1:17" x14ac:dyDescent="0.35">
      <c r="A8103" t="str">
        <f t="shared" si="126"/>
        <v>North Carolina43934</v>
      </c>
      <c r="B8103" t="s">
        <v>34</v>
      </c>
      <c r="C8103">
        <v>10488084</v>
      </c>
      <c r="D8103" s="4">
        <v>43934</v>
      </c>
      <c r="E8103" s="4">
        <v>43920</v>
      </c>
      <c r="F8103" s="4" t="s">
        <v>77</v>
      </c>
      <c r="G8103">
        <v>1</v>
      </c>
      <c r="H8103">
        <v>316</v>
      </c>
      <c r="I8103">
        <v>5</v>
      </c>
      <c r="J8103">
        <v>4886</v>
      </c>
      <c r="K8103">
        <v>94</v>
      </c>
      <c r="L8103">
        <v>0.46296296296296297</v>
      </c>
      <c r="M8103">
        <v>0</v>
      </c>
      <c r="N8103">
        <v>274.85714285714283</v>
      </c>
      <c r="O8103">
        <v>7</v>
      </c>
      <c r="P8103">
        <v>274.85714285714283</v>
      </c>
      <c r="Q8103">
        <v>7</v>
      </c>
    </row>
    <row r="8104" spans="1:17" x14ac:dyDescent="0.35">
      <c r="A8104" t="str">
        <f t="shared" si="126"/>
        <v>North Carolina43935</v>
      </c>
      <c r="B8104" t="s">
        <v>34</v>
      </c>
      <c r="C8104">
        <v>10488084</v>
      </c>
      <c r="D8104" s="4">
        <v>43935</v>
      </c>
      <c r="E8104" s="4">
        <v>43920</v>
      </c>
      <c r="F8104" s="4" t="s">
        <v>77</v>
      </c>
      <c r="G8104">
        <v>1</v>
      </c>
      <c r="H8104">
        <v>227</v>
      </c>
      <c r="I8104">
        <v>18</v>
      </c>
      <c r="J8104">
        <v>5113</v>
      </c>
      <c r="K8104">
        <v>112</v>
      </c>
      <c r="L8104">
        <v>-0.28164556962025317</v>
      </c>
      <c r="M8104">
        <v>2.6</v>
      </c>
      <c r="N8104">
        <v>259.14285714285717</v>
      </c>
      <c r="O8104">
        <v>8.4285714285714288</v>
      </c>
      <c r="P8104">
        <v>259.14285714285717</v>
      </c>
      <c r="Q8104">
        <v>8.4285714285714288</v>
      </c>
    </row>
    <row r="8105" spans="1:17" x14ac:dyDescent="0.35">
      <c r="A8105" t="str">
        <f t="shared" si="126"/>
        <v>North Carolina43936</v>
      </c>
      <c r="B8105" t="s">
        <v>34</v>
      </c>
      <c r="C8105">
        <v>10488084</v>
      </c>
      <c r="D8105" s="4">
        <v>43936</v>
      </c>
      <c r="E8105" s="4">
        <v>43920</v>
      </c>
      <c r="F8105" s="4" t="s">
        <v>77</v>
      </c>
      <c r="G8105">
        <v>1</v>
      </c>
      <c r="H8105">
        <v>227</v>
      </c>
      <c r="I8105">
        <v>18</v>
      </c>
      <c r="J8105">
        <v>5340</v>
      </c>
      <c r="K8105">
        <v>130</v>
      </c>
      <c r="L8105">
        <v>0</v>
      </c>
      <c r="M8105">
        <v>0</v>
      </c>
      <c r="N8105">
        <v>263</v>
      </c>
      <c r="O8105">
        <v>9.1428571428571423</v>
      </c>
      <c r="P8105">
        <v>263</v>
      </c>
      <c r="Q8105">
        <v>9.1428571428571423</v>
      </c>
    </row>
    <row r="8106" spans="1:17" x14ac:dyDescent="0.35">
      <c r="A8106" t="str">
        <f t="shared" si="126"/>
        <v>North Carolina43937</v>
      </c>
      <c r="B8106" t="s">
        <v>34</v>
      </c>
      <c r="C8106">
        <v>10488084</v>
      </c>
      <c r="D8106" s="4">
        <v>43937</v>
      </c>
      <c r="E8106" s="4">
        <v>43920</v>
      </c>
      <c r="F8106" s="4" t="s">
        <v>77</v>
      </c>
      <c r="G8106">
        <v>1</v>
      </c>
      <c r="H8106">
        <v>299</v>
      </c>
      <c r="I8106">
        <v>20</v>
      </c>
      <c r="J8106">
        <v>5639</v>
      </c>
      <c r="K8106">
        <v>150</v>
      </c>
      <c r="L8106">
        <v>0.31718061674008813</v>
      </c>
      <c r="M8106">
        <v>0.1111111111111111</v>
      </c>
      <c r="N8106">
        <v>271.85714285714283</v>
      </c>
      <c r="O8106">
        <v>10.571428571428571</v>
      </c>
      <c r="P8106">
        <v>271.85714285714283</v>
      </c>
      <c r="Q8106">
        <v>10.571428571428571</v>
      </c>
    </row>
    <row r="8107" spans="1:17" x14ac:dyDescent="0.35">
      <c r="A8107" t="str">
        <f t="shared" si="126"/>
        <v>North Carolina43938</v>
      </c>
      <c r="B8107" t="s">
        <v>34</v>
      </c>
      <c r="C8107">
        <v>10488084</v>
      </c>
      <c r="D8107" s="4">
        <v>43938</v>
      </c>
      <c r="E8107" s="4">
        <v>43920</v>
      </c>
      <c r="F8107" s="4" t="s">
        <v>77</v>
      </c>
      <c r="G8107">
        <v>1</v>
      </c>
      <c r="H8107">
        <v>406</v>
      </c>
      <c r="I8107">
        <v>27</v>
      </c>
      <c r="J8107">
        <v>6045</v>
      </c>
      <c r="K8107">
        <v>177</v>
      </c>
      <c r="L8107">
        <v>0.35785953177257523</v>
      </c>
      <c r="M8107">
        <v>0.35</v>
      </c>
      <c r="N8107">
        <v>297.14285714285717</v>
      </c>
      <c r="O8107">
        <v>13.428571428571429</v>
      </c>
      <c r="P8107">
        <v>297.14285714285717</v>
      </c>
      <c r="Q8107">
        <v>13.428571428571429</v>
      </c>
    </row>
    <row r="8108" spans="1:17" x14ac:dyDescent="0.35">
      <c r="A8108" t="str">
        <f t="shared" si="126"/>
        <v>North Carolina43939</v>
      </c>
      <c r="B8108" t="s">
        <v>34</v>
      </c>
      <c r="C8108">
        <v>10488084</v>
      </c>
      <c r="D8108" s="4">
        <v>43939</v>
      </c>
      <c r="E8108" s="4">
        <v>43920</v>
      </c>
      <c r="F8108" s="4" t="s">
        <v>77</v>
      </c>
      <c r="G8108">
        <v>1</v>
      </c>
      <c r="H8108">
        <v>283</v>
      </c>
      <c r="I8108">
        <v>10</v>
      </c>
      <c r="J8108">
        <v>6328</v>
      </c>
      <c r="K8108">
        <v>187</v>
      </c>
      <c r="L8108">
        <v>-0.30295566502463056</v>
      </c>
      <c r="M8108">
        <v>-0.62962962962962965</v>
      </c>
      <c r="N8108">
        <v>282</v>
      </c>
      <c r="O8108">
        <v>14</v>
      </c>
      <c r="P8108">
        <v>282</v>
      </c>
      <c r="Q8108">
        <v>14</v>
      </c>
    </row>
    <row r="8109" spans="1:17" x14ac:dyDescent="0.35">
      <c r="A8109" t="str">
        <f t="shared" si="126"/>
        <v>North Carolina43940</v>
      </c>
      <c r="B8109" t="s">
        <v>34</v>
      </c>
      <c r="C8109">
        <v>10488084</v>
      </c>
      <c r="D8109" s="4">
        <v>43940</v>
      </c>
      <c r="E8109" s="4">
        <v>43920</v>
      </c>
      <c r="F8109" s="4" t="s">
        <v>77</v>
      </c>
      <c r="G8109">
        <v>1</v>
      </c>
      <c r="H8109">
        <v>273</v>
      </c>
      <c r="I8109">
        <v>13</v>
      </c>
      <c r="J8109">
        <v>6601</v>
      </c>
      <c r="K8109">
        <v>200</v>
      </c>
      <c r="L8109">
        <v>-3.5335689045936397E-2</v>
      </c>
      <c r="M8109">
        <v>0.3</v>
      </c>
      <c r="N8109">
        <v>290.14285714285717</v>
      </c>
      <c r="O8109">
        <v>15.857142857142858</v>
      </c>
      <c r="P8109">
        <v>290.14285714285717</v>
      </c>
      <c r="Q8109">
        <v>15.857142857142858</v>
      </c>
    </row>
    <row r="8110" spans="1:17" x14ac:dyDescent="0.35">
      <c r="A8110" t="str">
        <f t="shared" si="126"/>
        <v>North Carolina43941</v>
      </c>
      <c r="B8110" t="s">
        <v>34</v>
      </c>
      <c r="C8110">
        <v>10488084</v>
      </c>
      <c r="D8110" s="4">
        <v>43941</v>
      </c>
      <c r="E8110" s="4">
        <v>43920</v>
      </c>
      <c r="F8110" s="4" t="s">
        <v>77</v>
      </c>
      <c r="G8110">
        <v>1</v>
      </c>
      <c r="H8110">
        <v>294</v>
      </c>
      <c r="I8110">
        <v>18</v>
      </c>
      <c r="J8110">
        <v>6895</v>
      </c>
      <c r="K8110">
        <v>218</v>
      </c>
      <c r="L8110">
        <v>7.6923076923076927E-2</v>
      </c>
      <c r="M8110">
        <v>0.38461538461538464</v>
      </c>
      <c r="N8110">
        <v>287</v>
      </c>
      <c r="O8110">
        <v>17.714285714285715</v>
      </c>
      <c r="P8110">
        <v>287</v>
      </c>
      <c r="Q8110">
        <v>17.714285714285715</v>
      </c>
    </row>
    <row r="8111" spans="1:17" x14ac:dyDescent="0.35">
      <c r="A8111" t="str">
        <f t="shared" si="126"/>
        <v>North Carolina43942</v>
      </c>
      <c r="B8111" t="s">
        <v>34</v>
      </c>
      <c r="C8111">
        <v>10488084</v>
      </c>
      <c r="D8111" s="4">
        <v>43942</v>
      </c>
      <c r="E8111" s="4">
        <v>43920</v>
      </c>
      <c r="F8111" s="4" t="s">
        <v>77</v>
      </c>
      <c r="G8111">
        <v>1</v>
      </c>
      <c r="H8111">
        <v>239</v>
      </c>
      <c r="I8111">
        <v>27</v>
      </c>
      <c r="J8111">
        <v>7134</v>
      </c>
      <c r="K8111">
        <v>245</v>
      </c>
      <c r="L8111">
        <v>-0.1870748299319728</v>
      </c>
      <c r="M8111">
        <v>0.5</v>
      </c>
      <c r="N8111">
        <v>288.71428571428572</v>
      </c>
      <c r="O8111">
        <v>19</v>
      </c>
      <c r="P8111">
        <v>288.71428571428572</v>
      </c>
      <c r="Q8111">
        <v>19</v>
      </c>
    </row>
    <row r="8112" spans="1:17" x14ac:dyDescent="0.35">
      <c r="A8112" t="str">
        <f t="shared" si="126"/>
        <v>North Carolina43943</v>
      </c>
      <c r="B8112" t="s">
        <v>34</v>
      </c>
      <c r="C8112">
        <v>10488084</v>
      </c>
      <c r="D8112" s="4">
        <v>43943</v>
      </c>
      <c r="E8112" s="4">
        <v>43920</v>
      </c>
      <c r="F8112" s="4" t="s">
        <v>77</v>
      </c>
      <c r="G8112">
        <v>1</v>
      </c>
      <c r="H8112">
        <v>361</v>
      </c>
      <c r="I8112">
        <v>20</v>
      </c>
      <c r="J8112">
        <v>7495</v>
      </c>
      <c r="K8112">
        <v>265</v>
      </c>
      <c r="L8112">
        <v>0.5104602510460251</v>
      </c>
      <c r="M8112">
        <v>-0.25925925925925924</v>
      </c>
      <c r="N8112">
        <v>307.85714285714283</v>
      </c>
      <c r="O8112">
        <v>19.285714285714285</v>
      </c>
      <c r="P8112">
        <v>307.85714285714283</v>
      </c>
      <c r="Q8112">
        <v>19.285714285714285</v>
      </c>
    </row>
    <row r="8113" spans="1:17" x14ac:dyDescent="0.35">
      <c r="A8113" t="str">
        <f t="shared" si="126"/>
        <v>North Carolina43944</v>
      </c>
      <c r="B8113" t="s">
        <v>34</v>
      </c>
      <c r="C8113">
        <v>10488084</v>
      </c>
      <c r="D8113" s="4">
        <v>43944</v>
      </c>
      <c r="E8113" s="4">
        <v>43920</v>
      </c>
      <c r="F8113" s="4" t="s">
        <v>77</v>
      </c>
      <c r="G8113">
        <v>1</v>
      </c>
      <c r="H8113">
        <v>325</v>
      </c>
      <c r="I8113">
        <v>16</v>
      </c>
      <c r="J8113">
        <v>7820</v>
      </c>
      <c r="K8113">
        <v>281</v>
      </c>
      <c r="L8113">
        <v>-9.9722991689750698E-2</v>
      </c>
      <c r="M8113">
        <v>-0.2</v>
      </c>
      <c r="N8113">
        <v>311.57142857142856</v>
      </c>
      <c r="O8113">
        <v>18.714285714285715</v>
      </c>
      <c r="P8113">
        <v>311.57142857142856</v>
      </c>
      <c r="Q8113">
        <v>18.714285714285715</v>
      </c>
    </row>
    <row r="8114" spans="1:17" x14ac:dyDescent="0.35">
      <c r="A8114" t="str">
        <f t="shared" si="126"/>
        <v>North Carolina43945</v>
      </c>
      <c r="B8114" t="s">
        <v>34</v>
      </c>
      <c r="C8114">
        <v>10488084</v>
      </c>
      <c r="D8114" s="4">
        <v>43945</v>
      </c>
      <c r="E8114" s="4">
        <v>43920</v>
      </c>
      <c r="F8114" s="4" t="s">
        <v>77</v>
      </c>
      <c r="G8114">
        <v>1</v>
      </c>
      <c r="H8114">
        <v>470</v>
      </c>
      <c r="I8114">
        <v>13</v>
      </c>
      <c r="J8114">
        <v>8290</v>
      </c>
      <c r="K8114">
        <v>294</v>
      </c>
      <c r="L8114">
        <v>0.44615384615384618</v>
      </c>
      <c r="M8114">
        <v>-0.1875</v>
      </c>
      <c r="N8114">
        <v>320.71428571428572</v>
      </c>
      <c r="O8114">
        <v>16.714285714285715</v>
      </c>
      <c r="P8114">
        <v>320.71428571428572</v>
      </c>
      <c r="Q8114">
        <v>16.714285714285715</v>
      </c>
    </row>
    <row r="8115" spans="1:17" x14ac:dyDescent="0.35">
      <c r="A8115" t="str">
        <f t="shared" si="126"/>
        <v>North Carolina43946</v>
      </c>
      <c r="B8115" t="s">
        <v>34</v>
      </c>
      <c r="C8115">
        <v>10488084</v>
      </c>
      <c r="D8115" s="4">
        <v>43946</v>
      </c>
      <c r="E8115" s="4">
        <v>43920</v>
      </c>
      <c r="F8115" s="4" t="s">
        <v>77</v>
      </c>
      <c r="G8115">
        <v>1</v>
      </c>
      <c r="H8115">
        <v>478</v>
      </c>
      <c r="I8115">
        <v>11</v>
      </c>
      <c r="J8115">
        <v>8768</v>
      </c>
      <c r="K8115">
        <v>305</v>
      </c>
      <c r="L8115">
        <v>1.7021276595744681E-2</v>
      </c>
      <c r="M8115">
        <v>-0.15384615384615385</v>
      </c>
      <c r="N8115">
        <v>348.57142857142856</v>
      </c>
      <c r="O8115">
        <v>16.857142857142858</v>
      </c>
      <c r="P8115">
        <v>348.57142857142856</v>
      </c>
      <c r="Q8115">
        <v>16.857142857142858</v>
      </c>
    </row>
    <row r="8116" spans="1:17" x14ac:dyDescent="0.35">
      <c r="A8116" t="str">
        <f t="shared" si="126"/>
        <v>North Carolina43947</v>
      </c>
      <c r="B8116" t="s">
        <v>34</v>
      </c>
      <c r="C8116">
        <v>10488084</v>
      </c>
      <c r="D8116" s="4">
        <v>43947</v>
      </c>
      <c r="E8116" s="4">
        <v>43920</v>
      </c>
      <c r="F8116" s="4" t="s">
        <v>77</v>
      </c>
      <c r="G8116">
        <v>1</v>
      </c>
      <c r="H8116">
        <v>229</v>
      </c>
      <c r="I8116">
        <v>19</v>
      </c>
      <c r="J8116">
        <v>8997</v>
      </c>
      <c r="K8116">
        <v>324</v>
      </c>
      <c r="L8116">
        <v>-0.52092050209205021</v>
      </c>
      <c r="M8116">
        <v>0.72727272727272729</v>
      </c>
      <c r="N8116">
        <v>342.28571428571428</v>
      </c>
      <c r="O8116">
        <v>17.714285714285715</v>
      </c>
      <c r="P8116">
        <v>342.28571428571428</v>
      </c>
      <c r="Q8116">
        <v>17.714285714285715</v>
      </c>
    </row>
    <row r="8117" spans="1:17" x14ac:dyDescent="0.35">
      <c r="A8117" t="str">
        <f t="shared" si="126"/>
        <v>North Carolina43948</v>
      </c>
      <c r="B8117" t="s">
        <v>34</v>
      </c>
      <c r="C8117">
        <v>10488084</v>
      </c>
      <c r="D8117" s="4">
        <v>43948</v>
      </c>
      <c r="E8117" s="4">
        <v>43920</v>
      </c>
      <c r="F8117" s="4" t="s">
        <v>77</v>
      </c>
      <c r="G8117">
        <v>1</v>
      </c>
      <c r="H8117">
        <v>324</v>
      </c>
      <c r="I8117">
        <v>16</v>
      </c>
      <c r="J8117">
        <v>9321</v>
      </c>
      <c r="K8117">
        <v>340</v>
      </c>
      <c r="L8117">
        <v>0.41484716157205243</v>
      </c>
      <c r="M8117">
        <v>-0.15789473684210525</v>
      </c>
      <c r="N8117">
        <v>346.57142857142856</v>
      </c>
      <c r="O8117">
        <v>17.428571428571427</v>
      </c>
      <c r="P8117">
        <v>346.57142857142856</v>
      </c>
      <c r="Q8117">
        <v>17.428571428571427</v>
      </c>
    </row>
    <row r="8118" spans="1:17" x14ac:dyDescent="0.35">
      <c r="A8118" t="str">
        <f t="shared" si="126"/>
        <v>North Carolina43949</v>
      </c>
      <c r="B8118" t="s">
        <v>34</v>
      </c>
      <c r="C8118">
        <v>10488084</v>
      </c>
      <c r="D8118" s="4">
        <v>43949</v>
      </c>
      <c r="E8118" s="4">
        <v>43920</v>
      </c>
      <c r="F8118" s="4" t="s">
        <v>77</v>
      </c>
      <c r="G8118">
        <v>1</v>
      </c>
      <c r="H8118">
        <v>434</v>
      </c>
      <c r="I8118">
        <v>23</v>
      </c>
      <c r="J8118">
        <v>9755</v>
      </c>
      <c r="K8118">
        <v>363</v>
      </c>
      <c r="L8118">
        <v>0.33950617283950618</v>
      </c>
      <c r="M8118">
        <v>0.4375</v>
      </c>
      <c r="N8118">
        <v>374.42857142857144</v>
      </c>
      <c r="O8118">
        <v>16.857142857142858</v>
      </c>
      <c r="P8118">
        <v>374.42857142857144</v>
      </c>
      <c r="Q8118">
        <v>16.857142857142858</v>
      </c>
    </row>
    <row r="8119" spans="1:17" x14ac:dyDescent="0.35">
      <c r="A8119" t="str">
        <f t="shared" si="126"/>
        <v>North Carolina43950</v>
      </c>
      <c r="B8119" t="s">
        <v>34</v>
      </c>
      <c r="C8119">
        <v>10488084</v>
      </c>
      <c r="D8119" s="4">
        <v>43950</v>
      </c>
      <c r="E8119" s="4">
        <v>43920</v>
      </c>
      <c r="F8119" s="4" t="s">
        <v>77</v>
      </c>
      <c r="G8119">
        <v>1</v>
      </c>
      <c r="H8119">
        <v>425</v>
      </c>
      <c r="I8119">
        <v>19</v>
      </c>
      <c r="J8119">
        <v>10180</v>
      </c>
      <c r="K8119">
        <v>382</v>
      </c>
      <c r="L8119">
        <v>-2.0737327188940093E-2</v>
      </c>
      <c r="M8119">
        <v>-0.17391304347826086</v>
      </c>
      <c r="N8119">
        <v>383.57142857142856</v>
      </c>
      <c r="O8119">
        <v>16.714285714285715</v>
      </c>
      <c r="P8119">
        <v>383.57142857142856</v>
      </c>
      <c r="Q8119">
        <v>16.714285714285715</v>
      </c>
    </row>
    <row r="8120" spans="1:17" x14ac:dyDescent="0.35">
      <c r="A8120" t="str">
        <f t="shared" si="126"/>
        <v>North Carolina43951</v>
      </c>
      <c r="B8120" t="s">
        <v>34</v>
      </c>
      <c r="C8120">
        <v>10488084</v>
      </c>
      <c r="D8120" s="4">
        <v>43951</v>
      </c>
      <c r="E8120" s="4">
        <v>43920</v>
      </c>
      <c r="F8120" s="4" t="s">
        <v>77</v>
      </c>
      <c r="G8120">
        <v>1</v>
      </c>
      <c r="H8120">
        <v>574</v>
      </c>
      <c r="I8120">
        <v>24</v>
      </c>
      <c r="J8120">
        <v>10754</v>
      </c>
      <c r="K8120">
        <v>406</v>
      </c>
      <c r="L8120">
        <v>0.35058823529411764</v>
      </c>
      <c r="M8120">
        <v>0.26315789473684209</v>
      </c>
      <c r="N8120">
        <v>419.14285714285717</v>
      </c>
      <c r="O8120">
        <v>17.857142857142858</v>
      </c>
      <c r="P8120">
        <v>419.14285714285717</v>
      </c>
      <c r="Q8120">
        <v>17.857142857142858</v>
      </c>
    </row>
    <row r="8121" spans="1:17" x14ac:dyDescent="0.35">
      <c r="A8121" t="str">
        <f t="shared" si="126"/>
        <v>North Carolina43952</v>
      </c>
      <c r="B8121" t="s">
        <v>34</v>
      </c>
      <c r="C8121">
        <v>10488084</v>
      </c>
      <c r="D8121" s="4">
        <v>43952</v>
      </c>
      <c r="E8121" s="4">
        <v>43920</v>
      </c>
      <c r="F8121" s="4" t="s">
        <v>77</v>
      </c>
      <c r="G8121">
        <v>1</v>
      </c>
      <c r="H8121">
        <v>316</v>
      </c>
      <c r="I8121">
        <v>13</v>
      </c>
      <c r="J8121">
        <v>11070</v>
      </c>
      <c r="K8121">
        <v>419</v>
      </c>
      <c r="L8121">
        <v>-0.44947735191637633</v>
      </c>
      <c r="M8121">
        <v>-0.45833333333333331</v>
      </c>
      <c r="N8121">
        <v>397.14285714285717</v>
      </c>
      <c r="O8121">
        <v>17.857142857142858</v>
      </c>
      <c r="P8121">
        <v>397.14285714285717</v>
      </c>
      <c r="Q8121">
        <v>17.857142857142858</v>
      </c>
    </row>
    <row r="8122" spans="1:17" x14ac:dyDescent="0.35">
      <c r="A8122" t="str">
        <f t="shared" si="126"/>
        <v>North Carolina43953</v>
      </c>
      <c r="B8122" t="s">
        <v>34</v>
      </c>
      <c r="C8122">
        <v>10488084</v>
      </c>
      <c r="D8122" s="4">
        <v>43953</v>
      </c>
      <c r="E8122" s="4">
        <v>43920</v>
      </c>
      <c r="F8122" s="4" t="s">
        <v>77</v>
      </c>
      <c r="G8122">
        <v>1</v>
      </c>
      <c r="H8122">
        <v>518</v>
      </c>
      <c r="I8122">
        <v>12</v>
      </c>
      <c r="J8122">
        <v>11588</v>
      </c>
      <c r="K8122">
        <v>431</v>
      </c>
      <c r="L8122">
        <v>0.63924050632911389</v>
      </c>
      <c r="M8122">
        <v>-7.6923076923076927E-2</v>
      </c>
      <c r="N8122">
        <v>402.85714285714283</v>
      </c>
      <c r="O8122">
        <v>18</v>
      </c>
      <c r="P8122">
        <v>402.85714285714283</v>
      </c>
      <c r="Q8122">
        <v>18</v>
      </c>
    </row>
    <row r="8123" spans="1:17" x14ac:dyDescent="0.35">
      <c r="A8123" t="str">
        <f t="shared" si="126"/>
        <v>North Carolina43954</v>
      </c>
      <c r="B8123" t="s">
        <v>34</v>
      </c>
      <c r="C8123">
        <v>10488084</v>
      </c>
      <c r="D8123" s="4">
        <v>43954</v>
      </c>
      <c r="E8123" s="4">
        <v>43920</v>
      </c>
      <c r="F8123" s="4" t="s">
        <v>77</v>
      </c>
      <c r="G8123">
        <v>1</v>
      </c>
      <c r="H8123">
        <v>182</v>
      </c>
      <c r="I8123">
        <v>3</v>
      </c>
      <c r="J8123">
        <v>11770</v>
      </c>
      <c r="K8123">
        <v>434</v>
      </c>
      <c r="L8123">
        <v>-0.64864864864864868</v>
      </c>
      <c r="M8123">
        <v>-0.75</v>
      </c>
      <c r="N8123">
        <v>396.14285714285717</v>
      </c>
      <c r="O8123">
        <v>15.714285714285714</v>
      </c>
      <c r="P8123">
        <v>396.14285714285717</v>
      </c>
      <c r="Q8123">
        <v>15.714285714285714</v>
      </c>
    </row>
    <row r="8124" spans="1:17" x14ac:dyDescent="0.35">
      <c r="A8124" t="str">
        <f t="shared" si="126"/>
        <v>North Carolina43955</v>
      </c>
      <c r="B8124" t="s">
        <v>34</v>
      </c>
      <c r="C8124">
        <v>10488084</v>
      </c>
      <c r="D8124" s="4">
        <v>43955</v>
      </c>
      <c r="E8124" s="4">
        <v>43920</v>
      </c>
      <c r="F8124" s="4" t="s">
        <v>77</v>
      </c>
      <c r="G8124">
        <v>1</v>
      </c>
      <c r="H8124">
        <v>201</v>
      </c>
      <c r="I8124">
        <v>8</v>
      </c>
      <c r="J8124">
        <v>11971</v>
      </c>
      <c r="K8124">
        <v>442</v>
      </c>
      <c r="L8124">
        <v>0.1043956043956044</v>
      </c>
      <c r="M8124">
        <v>1.6666666666666667</v>
      </c>
      <c r="N8124">
        <v>378.57142857142856</v>
      </c>
      <c r="O8124">
        <v>14.571428571428571</v>
      </c>
      <c r="P8124">
        <v>378.57142857142856</v>
      </c>
      <c r="Q8124">
        <v>14.571428571428571</v>
      </c>
    </row>
    <row r="8125" spans="1:17" x14ac:dyDescent="0.35">
      <c r="A8125" t="str">
        <f t="shared" si="126"/>
        <v>North Carolina43956</v>
      </c>
      <c r="B8125" t="s">
        <v>34</v>
      </c>
      <c r="C8125">
        <v>10488084</v>
      </c>
      <c r="D8125" s="4">
        <v>43956</v>
      </c>
      <c r="E8125" s="4">
        <v>43920</v>
      </c>
      <c r="F8125" s="4" t="s">
        <v>77</v>
      </c>
      <c r="G8125">
        <v>1</v>
      </c>
      <c r="H8125">
        <v>539</v>
      </c>
      <c r="I8125">
        <v>30</v>
      </c>
      <c r="J8125">
        <v>12510</v>
      </c>
      <c r="K8125">
        <v>472</v>
      </c>
      <c r="L8125">
        <v>1.6815920398009949</v>
      </c>
      <c r="M8125">
        <v>2.75</v>
      </c>
      <c r="N8125">
        <v>393.57142857142856</v>
      </c>
      <c r="O8125">
        <v>15.571428571428571</v>
      </c>
      <c r="P8125">
        <v>393.57142857142856</v>
      </c>
      <c r="Q8125">
        <v>15.571428571428571</v>
      </c>
    </row>
    <row r="8126" spans="1:17" x14ac:dyDescent="0.35">
      <c r="A8126" t="str">
        <f t="shared" si="126"/>
        <v>North Carolina43957</v>
      </c>
      <c r="B8126" t="s">
        <v>34</v>
      </c>
      <c r="C8126">
        <v>10488084</v>
      </c>
      <c r="D8126" s="4">
        <v>43957</v>
      </c>
      <c r="E8126" s="4">
        <v>43920</v>
      </c>
      <c r="F8126" s="4" t="s">
        <v>77</v>
      </c>
      <c r="G8126">
        <v>1</v>
      </c>
      <c r="H8126">
        <v>543</v>
      </c>
      <c r="I8126">
        <v>20</v>
      </c>
      <c r="J8126">
        <v>13053</v>
      </c>
      <c r="K8126">
        <v>492</v>
      </c>
      <c r="L8126">
        <v>7.4211502782931356E-3</v>
      </c>
      <c r="M8126">
        <v>-0.33333333333333331</v>
      </c>
      <c r="N8126">
        <v>410.42857142857144</v>
      </c>
      <c r="O8126">
        <v>15.714285714285714</v>
      </c>
      <c r="P8126">
        <v>410.42857142857144</v>
      </c>
      <c r="Q8126">
        <v>15.714285714285714</v>
      </c>
    </row>
    <row r="8127" spans="1:17" x14ac:dyDescent="0.35">
      <c r="A8127" t="str">
        <f t="shared" si="126"/>
        <v>North Carolina43958</v>
      </c>
      <c r="B8127" t="s">
        <v>34</v>
      </c>
      <c r="C8127">
        <v>10488084</v>
      </c>
      <c r="D8127" s="4">
        <v>43958</v>
      </c>
      <c r="E8127" s="4">
        <v>43920</v>
      </c>
      <c r="F8127" s="4" t="s">
        <v>77</v>
      </c>
      <c r="G8127">
        <v>1</v>
      </c>
      <c r="H8127">
        <v>487</v>
      </c>
      <c r="I8127">
        <v>21</v>
      </c>
      <c r="J8127">
        <v>13540</v>
      </c>
      <c r="K8127">
        <v>513</v>
      </c>
      <c r="L8127">
        <v>-0.10313075506445672</v>
      </c>
      <c r="M8127">
        <v>0.05</v>
      </c>
      <c r="N8127">
        <v>398</v>
      </c>
      <c r="O8127">
        <v>15.285714285714286</v>
      </c>
      <c r="P8127">
        <v>398</v>
      </c>
      <c r="Q8127">
        <v>15.285714285714286</v>
      </c>
    </row>
    <row r="8128" spans="1:17" x14ac:dyDescent="0.35">
      <c r="A8128" t="str">
        <f t="shared" si="126"/>
        <v>North Carolina43959</v>
      </c>
      <c r="B8128" t="s">
        <v>34</v>
      </c>
      <c r="C8128">
        <v>10488084</v>
      </c>
      <c r="D8128" s="4">
        <v>43959</v>
      </c>
      <c r="E8128" s="4">
        <v>43920</v>
      </c>
      <c r="F8128" s="4" t="s">
        <v>77</v>
      </c>
      <c r="G8128">
        <v>1</v>
      </c>
      <c r="H8128">
        <v>466</v>
      </c>
      <c r="I8128">
        <v>17</v>
      </c>
      <c r="J8128">
        <v>14006</v>
      </c>
      <c r="K8128">
        <v>530</v>
      </c>
      <c r="L8128">
        <v>-4.3121149897330596E-2</v>
      </c>
      <c r="M8128">
        <v>-0.19047619047619047</v>
      </c>
      <c r="N8128">
        <v>419.42857142857144</v>
      </c>
      <c r="O8128">
        <v>15.857142857142858</v>
      </c>
      <c r="P8128">
        <v>419.42857142857144</v>
      </c>
      <c r="Q8128">
        <v>15.857142857142858</v>
      </c>
    </row>
    <row r="8129" spans="1:17" x14ac:dyDescent="0.35">
      <c r="A8129" t="str">
        <f t="shared" si="126"/>
        <v>North Carolina43960</v>
      </c>
      <c r="B8129" t="s">
        <v>34</v>
      </c>
      <c r="C8129">
        <v>10488084</v>
      </c>
      <c r="D8129" s="4">
        <v>43960</v>
      </c>
      <c r="E8129" s="4">
        <v>43920</v>
      </c>
      <c r="F8129" s="4" t="s">
        <v>77</v>
      </c>
      <c r="G8129">
        <v>1</v>
      </c>
      <c r="H8129">
        <v>472</v>
      </c>
      <c r="I8129">
        <v>21</v>
      </c>
      <c r="J8129">
        <v>14478</v>
      </c>
      <c r="K8129">
        <v>551</v>
      </c>
      <c r="L8129">
        <v>1.2875536480686695E-2</v>
      </c>
      <c r="M8129">
        <v>0.23529411764705882</v>
      </c>
      <c r="N8129">
        <v>412.85714285714283</v>
      </c>
      <c r="O8129">
        <v>17.142857142857142</v>
      </c>
      <c r="P8129">
        <v>412.85714285714283</v>
      </c>
      <c r="Q8129">
        <v>17.142857142857142</v>
      </c>
    </row>
    <row r="8130" spans="1:17" x14ac:dyDescent="0.35">
      <c r="A8130" t="str">
        <f t="shared" si="126"/>
        <v>North Carolina43961</v>
      </c>
      <c r="B8130" t="s">
        <v>34</v>
      </c>
      <c r="C8130">
        <v>10488084</v>
      </c>
      <c r="D8130" s="4">
        <v>43961</v>
      </c>
      <c r="E8130" s="4">
        <v>43920</v>
      </c>
      <c r="F8130" s="4" t="s">
        <v>77</v>
      </c>
      <c r="G8130">
        <v>1</v>
      </c>
      <c r="H8130">
        <v>460</v>
      </c>
      <c r="I8130">
        <v>13</v>
      </c>
      <c r="J8130">
        <v>14938</v>
      </c>
      <c r="K8130">
        <v>564</v>
      </c>
      <c r="L8130">
        <v>-2.5423728813559324E-2</v>
      </c>
      <c r="M8130">
        <v>-0.38095238095238093</v>
      </c>
      <c r="N8130">
        <v>452.57142857142856</v>
      </c>
      <c r="O8130">
        <v>18.571428571428573</v>
      </c>
      <c r="P8130">
        <v>452.57142857142856</v>
      </c>
      <c r="Q8130">
        <v>18.571428571428573</v>
      </c>
    </row>
    <row r="8131" spans="1:17" x14ac:dyDescent="0.35">
      <c r="A8131" t="str">
        <f t="shared" ref="A8131:A8194" si="127">B8131&amp;D8131</f>
        <v>North Carolina43962</v>
      </c>
      <c r="B8131" t="s">
        <v>34</v>
      </c>
      <c r="C8131">
        <v>10488084</v>
      </c>
      <c r="D8131" s="4">
        <v>43962</v>
      </c>
      <c r="E8131" s="4">
        <v>43920</v>
      </c>
      <c r="F8131" s="4" t="s">
        <v>77</v>
      </c>
      <c r="G8131">
        <v>1</v>
      </c>
      <c r="H8131">
        <v>336</v>
      </c>
      <c r="I8131">
        <v>11</v>
      </c>
      <c r="J8131">
        <v>15274</v>
      </c>
      <c r="K8131">
        <v>575</v>
      </c>
      <c r="L8131">
        <v>-0.26956521739130435</v>
      </c>
      <c r="M8131">
        <v>-0.15384615384615385</v>
      </c>
      <c r="N8131">
        <v>471.85714285714283</v>
      </c>
      <c r="O8131">
        <v>19</v>
      </c>
      <c r="P8131">
        <v>471.85714285714283</v>
      </c>
      <c r="Q8131">
        <v>19</v>
      </c>
    </row>
    <row r="8132" spans="1:17" x14ac:dyDescent="0.35">
      <c r="A8132" t="str">
        <f t="shared" si="127"/>
        <v>North Carolina43963</v>
      </c>
      <c r="B8132" t="s">
        <v>34</v>
      </c>
      <c r="C8132">
        <v>10488084</v>
      </c>
      <c r="D8132" s="4">
        <v>43963</v>
      </c>
      <c r="E8132" s="4">
        <v>43920</v>
      </c>
      <c r="F8132" s="4" t="s">
        <v>77</v>
      </c>
      <c r="G8132">
        <v>1</v>
      </c>
      <c r="H8132">
        <v>348</v>
      </c>
      <c r="I8132">
        <v>25</v>
      </c>
      <c r="J8132">
        <v>15622</v>
      </c>
      <c r="K8132">
        <v>600</v>
      </c>
      <c r="L8132">
        <v>3.5714285714285712E-2</v>
      </c>
      <c r="M8132">
        <v>1.2727272727272727</v>
      </c>
      <c r="N8132">
        <v>444.57142857142856</v>
      </c>
      <c r="O8132">
        <v>18.285714285714285</v>
      </c>
      <c r="P8132">
        <v>444.57142857142856</v>
      </c>
      <c r="Q8132">
        <v>18.285714285714285</v>
      </c>
    </row>
    <row r="8133" spans="1:17" x14ac:dyDescent="0.35">
      <c r="A8133" t="str">
        <f t="shared" si="127"/>
        <v>North Carolina43964</v>
      </c>
      <c r="B8133" t="s">
        <v>34</v>
      </c>
      <c r="C8133">
        <v>10488084</v>
      </c>
      <c r="D8133" s="4">
        <v>43964</v>
      </c>
      <c r="E8133" s="4">
        <v>43920</v>
      </c>
      <c r="F8133" s="4" t="s">
        <v>77</v>
      </c>
      <c r="G8133">
        <v>1</v>
      </c>
      <c r="H8133">
        <v>730</v>
      </c>
      <c r="I8133">
        <v>25</v>
      </c>
      <c r="J8133">
        <v>16352</v>
      </c>
      <c r="K8133">
        <v>625</v>
      </c>
      <c r="L8133">
        <v>1.0977011494252873</v>
      </c>
      <c r="M8133">
        <v>0</v>
      </c>
      <c r="N8133">
        <v>471.28571428571428</v>
      </c>
      <c r="O8133">
        <v>19</v>
      </c>
      <c r="P8133">
        <v>471.28571428571428</v>
      </c>
      <c r="Q8133">
        <v>19</v>
      </c>
    </row>
    <row r="8134" spans="1:17" x14ac:dyDescent="0.35">
      <c r="A8134" t="str">
        <f t="shared" si="127"/>
        <v>North Carolina43965</v>
      </c>
      <c r="B8134" t="s">
        <v>34</v>
      </c>
      <c r="C8134">
        <v>10488084</v>
      </c>
      <c r="D8134" s="4">
        <v>43965</v>
      </c>
      <c r="E8134" s="4">
        <v>43920</v>
      </c>
      <c r="F8134" s="4" t="s">
        <v>77</v>
      </c>
      <c r="G8134">
        <v>1</v>
      </c>
      <c r="H8134">
        <v>616</v>
      </c>
      <c r="I8134">
        <v>16</v>
      </c>
      <c r="J8134">
        <v>16968</v>
      </c>
      <c r="K8134">
        <v>641</v>
      </c>
      <c r="L8134">
        <v>-0.15616438356164383</v>
      </c>
      <c r="M8134">
        <v>-0.36</v>
      </c>
      <c r="N8134">
        <v>489.71428571428572</v>
      </c>
      <c r="O8134">
        <v>18.285714285714285</v>
      </c>
      <c r="P8134">
        <v>489.71428571428572</v>
      </c>
      <c r="Q8134">
        <v>18.285714285714285</v>
      </c>
    </row>
    <row r="8135" spans="1:17" x14ac:dyDescent="0.35">
      <c r="A8135" t="str">
        <f t="shared" si="127"/>
        <v>North Carolina43966</v>
      </c>
      <c r="B8135" t="s">
        <v>34</v>
      </c>
      <c r="C8135">
        <v>10488084</v>
      </c>
      <c r="D8135" s="4">
        <v>43966</v>
      </c>
      <c r="E8135" s="4">
        <v>43920</v>
      </c>
      <c r="F8135" s="4" t="s">
        <v>77</v>
      </c>
      <c r="G8135">
        <v>1</v>
      </c>
      <c r="H8135">
        <v>526</v>
      </c>
      <c r="I8135">
        <v>26</v>
      </c>
      <c r="J8135">
        <v>17494</v>
      </c>
      <c r="K8135">
        <v>667</v>
      </c>
      <c r="L8135">
        <v>-0.1461038961038961</v>
      </c>
      <c r="M8135">
        <v>0.625</v>
      </c>
      <c r="N8135">
        <v>498.28571428571428</v>
      </c>
      <c r="O8135">
        <v>19.571428571428573</v>
      </c>
      <c r="P8135">
        <v>498.28571428571428</v>
      </c>
      <c r="Q8135">
        <v>19.571428571428573</v>
      </c>
    </row>
    <row r="8136" spans="1:17" x14ac:dyDescent="0.35">
      <c r="A8136" t="str">
        <f t="shared" si="127"/>
        <v>North Carolina43967</v>
      </c>
      <c r="B8136" t="s">
        <v>34</v>
      </c>
      <c r="C8136">
        <v>10488084</v>
      </c>
      <c r="D8136" s="4">
        <v>43967</v>
      </c>
      <c r="E8136" s="4">
        <v>43920</v>
      </c>
      <c r="F8136" s="4" t="s">
        <v>77</v>
      </c>
      <c r="G8136">
        <v>1</v>
      </c>
      <c r="H8136">
        <v>636</v>
      </c>
      <c r="I8136">
        <v>9</v>
      </c>
      <c r="J8136">
        <v>18130</v>
      </c>
      <c r="K8136">
        <v>676</v>
      </c>
      <c r="L8136">
        <v>0.20912547528517111</v>
      </c>
      <c r="M8136">
        <v>-0.65384615384615385</v>
      </c>
      <c r="N8136">
        <v>521.71428571428567</v>
      </c>
      <c r="O8136">
        <v>17.857142857142858</v>
      </c>
      <c r="P8136">
        <v>521.71428571428567</v>
      </c>
      <c r="Q8136">
        <v>17.857142857142858</v>
      </c>
    </row>
    <row r="8137" spans="1:17" x14ac:dyDescent="0.35">
      <c r="A8137" t="str">
        <f t="shared" si="127"/>
        <v>North Carolina43968</v>
      </c>
      <c r="B8137" t="s">
        <v>34</v>
      </c>
      <c r="C8137">
        <v>10488084</v>
      </c>
      <c r="D8137" s="4">
        <v>43968</v>
      </c>
      <c r="E8137" s="4">
        <v>43920</v>
      </c>
      <c r="F8137" s="4" t="s">
        <v>77</v>
      </c>
      <c r="G8137">
        <v>1</v>
      </c>
      <c r="H8137">
        <v>543</v>
      </c>
      <c r="I8137">
        <v>10</v>
      </c>
      <c r="J8137">
        <v>18673</v>
      </c>
      <c r="K8137">
        <v>686</v>
      </c>
      <c r="L8137">
        <v>-0.14622641509433962</v>
      </c>
      <c r="M8137">
        <v>0.1111111111111111</v>
      </c>
      <c r="N8137">
        <v>533.57142857142856</v>
      </c>
      <c r="O8137">
        <v>17.428571428571427</v>
      </c>
      <c r="P8137">
        <v>533.57142857142856</v>
      </c>
      <c r="Q8137">
        <v>17.428571428571427</v>
      </c>
    </row>
    <row r="8138" spans="1:17" x14ac:dyDescent="0.35">
      <c r="A8138" t="str">
        <f t="shared" si="127"/>
        <v>North Carolina43969</v>
      </c>
      <c r="B8138" t="s">
        <v>34</v>
      </c>
      <c r="C8138">
        <v>10488084</v>
      </c>
      <c r="D8138" s="4">
        <v>43969</v>
      </c>
      <c r="E8138" s="4">
        <v>43920</v>
      </c>
      <c r="F8138" s="4" t="s">
        <v>77</v>
      </c>
      <c r="G8138">
        <v>1</v>
      </c>
      <c r="H8138">
        <v>534</v>
      </c>
      <c r="I8138">
        <v>7</v>
      </c>
      <c r="J8138">
        <v>19207</v>
      </c>
      <c r="K8138">
        <v>693</v>
      </c>
      <c r="L8138">
        <v>-1.6574585635359115E-2</v>
      </c>
      <c r="M8138">
        <v>-0.3</v>
      </c>
      <c r="N8138">
        <v>561.85714285714289</v>
      </c>
      <c r="O8138">
        <v>16.857142857142858</v>
      </c>
      <c r="P8138">
        <v>561.85714285714289</v>
      </c>
      <c r="Q8138">
        <v>16.857142857142858</v>
      </c>
    </row>
    <row r="8139" spans="1:17" x14ac:dyDescent="0.35">
      <c r="A8139" t="str">
        <f t="shared" si="127"/>
        <v>North Carolina43970</v>
      </c>
      <c r="B8139" t="s">
        <v>34</v>
      </c>
      <c r="C8139">
        <v>10488084</v>
      </c>
      <c r="D8139" s="4">
        <v>43970</v>
      </c>
      <c r="E8139" s="4">
        <v>43920</v>
      </c>
      <c r="F8139" s="4" t="s">
        <v>77</v>
      </c>
      <c r="G8139">
        <v>1</v>
      </c>
      <c r="H8139">
        <v>32</v>
      </c>
      <c r="I8139">
        <v>0</v>
      </c>
      <c r="J8139">
        <v>19239</v>
      </c>
      <c r="K8139">
        <v>693</v>
      </c>
      <c r="L8139">
        <v>-0.94007490636704116</v>
      </c>
      <c r="M8139">
        <v>-1</v>
      </c>
      <c r="N8139">
        <v>516.71428571428567</v>
      </c>
      <c r="O8139">
        <v>13.285714285714286</v>
      </c>
      <c r="P8139">
        <v>516.71428571428567</v>
      </c>
      <c r="Q8139">
        <v>13.285714285714286</v>
      </c>
    </row>
    <row r="8140" spans="1:17" x14ac:dyDescent="0.35">
      <c r="A8140" t="str">
        <f t="shared" si="127"/>
        <v>North Carolina43971</v>
      </c>
      <c r="B8140" t="s">
        <v>34</v>
      </c>
      <c r="C8140">
        <v>10488084</v>
      </c>
      <c r="D8140" s="4">
        <v>43971</v>
      </c>
      <c r="E8140" s="4">
        <v>43920</v>
      </c>
      <c r="F8140" s="4" t="s">
        <v>77</v>
      </c>
      <c r="G8140">
        <v>1</v>
      </c>
      <c r="H8140">
        <v>1023</v>
      </c>
      <c r="I8140">
        <v>33</v>
      </c>
      <c r="J8140">
        <v>20262</v>
      </c>
      <c r="K8140">
        <v>726</v>
      </c>
      <c r="L8140">
        <v>30.96875</v>
      </c>
      <c r="M8140">
        <v>0</v>
      </c>
      <c r="N8140">
        <v>558.57142857142856</v>
      </c>
      <c r="O8140">
        <v>14.428571428571429</v>
      </c>
      <c r="P8140">
        <v>558.57142857142856</v>
      </c>
      <c r="Q8140">
        <v>14.428571428571429</v>
      </c>
    </row>
    <row r="8141" spans="1:17" x14ac:dyDescent="0.35">
      <c r="A8141" t="str">
        <f t="shared" si="127"/>
        <v>North Carolina43972</v>
      </c>
      <c r="B8141" t="s">
        <v>34</v>
      </c>
      <c r="C8141">
        <v>10488084</v>
      </c>
      <c r="D8141" s="4">
        <v>43972</v>
      </c>
      <c r="E8141" s="4">
        <v>43920</v>
      </c>
      <c r="F8141" s="4" t="s">
        <v>77</v>
      </c>
      <c r="G8141">
        <v>1</v>
      </c>
      <c r="H8141">
        <v>250</v>
      </c>
      <c r="I8141">
        <v>8</v>
      </c>
      <c r="J8141">
        <v>20512</v>
      </c>
      <c r="K8141">
        <v>734</v>
      </c>
      <c r="L8141">
        <v>-0.75562072336265884</v>
      </c>
      <c r="M8141">
        <v>-0.75757575757575757</v>
      </c>
      <c r="N8141">
        <v>506.28571428571428</v>
      </c>
      <c r="O8141">
        <v>13.285714285714286</v>
      </c>
      <c r="P8141">
        <v>506.28571428571428</v>
      </c>
      <c r="Q8141">
        <v>13.285714285714286</v>
      </c>
    </row>
    <row r="8142" spans="1:17" x14ac:dyDescent="0.35">
      <c r="A8142" t="str">
        <f t="shared" si="127"/>
        <v>North Carolina43973</v>
      </c>
      <c r="B8142" t="s">
        <v>34</v>
      </c>
      <c r="C8142">
        <v>10488084</v>
      </c>
      <c r="D8142" s="4">
        <v>43973</v>
      </c>
      <c r="E8142" s="4">
        <v>43920</v>
      </c>
      <c r="F8142" s="4" t="s">
        <v>77</v>
      </c>
      <c r="G8142">
        <v>1</v>
      </c>
      <c r="H8142">
        <v>1598</v>
      </c>
      <c r="I8142">
        <v>41</v>
      </c>
      <c r="J8142">
        <v>22110</v>
      </c>
      <c r="K8142">
        <v>775</v>
      </c>
      <c r="L8142">
        <v>5.3920000000000003</v>
      </c>
      <c r="M8142">
        <v>4.125</v>
      </c>
      <c r="N8142">
        <v>659.42857142857144</v>
      </c>
      <c r="O8142">
        <v>15.428571428571429</v>
      </c>
      <c r="P8142">
        <v>659.42857142857144</v>
      </c>
      <c r="Q8142">
        <v>15.428571428571429</v>
      </c>
    </row>
    <row r="8143" spans="1:17" x14ac:dyDescent="0.35">
      <c r="A8143" t="str">
        <f t="shared" si="127"/>
        <v>North Carolina43974</v>
      </c>
      <c r="B8143" t="s">
        <v>34</v>
      </c>
      <c r="C8143">
        <v>10488084</v>
      </c>
      <c r="D8143" s="4">
        <v>43974</v>
      </c>
      <c r="E8143" s="4">
        <v>43920</v>
      </c>
      <c r="F8143" s="4" t="s">
        <v>77</v>
      </c>
      <c r="G8143">
        <v>1</v>
      </c>
      <c r="H8143">
        <v>754</v>
      </c>
      <c r="I8143">
        <v>3</v>
      </c>
      <c r="J8143">
        <v>22864</v>
      </c>
      <c r="K8143">
        <v>778</v>
      </c>
      <c r="L8143">
        <v>-0.52816020025031285</v>
      </c>
      <c r="M8143">
        <v>-0.92682926829268297</v>
      </c>
      <c r="N8143">
        <v>676.28571428571433</v>
      </c>
      <c r="O8143">
        <v>14.571428571428571</v>
      </c>
      <c r="P8143">
        <v>676.28571428571433</v>
      </c>
      <c r="Q8143">
        <v>14.571428571428571</v>
      </c>
    </row>
    <row r="8144" spans="1:17" x14ac:dyDescent="0.35">
      <c r="A8144" t="str">
        <f t="shared" si="127"/>
        <v>North Carolina43975</v>
      </c>
      <c r="B8144" t="s">
        <v>34</v>
      </c>
      <c r="C8144">
        <v>10488084</v>
      </c>
      <c r="D8144" s="4">
        <v>43975</v>
      </c>
      <c r="E8144" s="4">
        <v>43920</v>
      </c>
      <c r="F8144" s="4" t="s">
        <v>77</v>
      </c>
      <c r="G8144">
        <v>1</v>
      </c>
      <c r="H8144">
        <v>501</v>
      </c>
      <c r="I8144">
        <v>6</v>
      </c>
      <c r="J8144">
        <v>23365</v>
      </c>
      <c r="K8144">
        <v>784</v>
      </c>
      <c r="L8144">
        <v>-0.33554376657824936</v>
      </c>
      <c r="M8144">
        <v>1</v>
      </c>
      <c r="N8144">
        <v>670.28571428571433</v>
      </c>
      <c r="O8144">
        <v>14</v>
      </c>
      <c r="P8144">
        <v>670.28571428571433</v>
      </c>
      <c r="Q8144">
        <v>14</v>
      </c>
    </row>
    <row r="8145" spans="1:17" x14ac:dyDescent="0.35">
      <c r="A8145" t="str">
        <f t="shared" si="127"/>
        <v>North Carolina43976</v>
      </c>
      <c r="B8145" t="s">
        <v>34</v>
      </c>
      <c r="C8145">
        <v>10488084</v>
      </c>
      <c r="D8145" s="4">
        <v>43976</v>
      </c>
      <c r="E8145" s="4">
        <v>43920</v>
      </c>
      <c r="F8145" s="4" t="s">
        <v>77</v>
      </c>
      <c r="G8145">
        <v>1</v>
      </c>
      <c r="H8145">
        <v>692</v>
      </c>
      <c r="I8145">
        <v>6</v>
      </c>
      <c r="J8145">
        <v>24057</v>
      </c>
      <c r="K8145">
        <v>790</v>
      </c>
      <c r="L8145">
        <v>0.38123752495009983</v>
      </c>
      <c r="M8145">
        <v>0</v>
      </c>
      <c r="N8145">
        <v>692.85714285714289</v>
      </c>
      <c r="O8145">
        <v>13.857142857142858</v>
      </c>
      <c r="P8145">
        <v>692.85714285714289</v>
      </c>
      <c r="Q8145">
        <v>13.857142857142858</v>
      </c>
    </row>
    <row r="8146" spans="1:17" x14ac:dyDescent="0.35">
      <c r="A8146" t="str">
        <f t="shared" si="127"/>
        <v>North Carolina43977</v>
      </c>
      <c r="B8146" t="s">
        <v>34</v>
      </c>
      <c r="C8146">
        <v>10488084</v>
      </c>
      <c r="D8146" s="4">
        <v>43977</v>
      </c>
      <c r="E8146" s="4">
        <v>43920</v>
      </c>
      <c r="F8146" s="4" t="s">
        <v>77</v>
      </c>
      <c r="G8146">
        <v>1</v>
      </c>
      <c r="H8146">
        <v>398</v>
      </c>
      <c r="I8146">
        <v>11</v>
      </c>
      <c r="J8146">
        <v>24455</v>
      </c>
      <c r="K8146">
        <v>801</v>
      </c>
      <c r="L8146">
        <v>-0.42485549132947975</v>
      </c>
      <c r="M8146">
        <v>0.83333333333333337</v>
      </c>
      <c r="N8146">
        <v>745.14285714285711</v>
      </c>
      <c r="O8146">
        <v>15.428571428571429</v>
      </c>
      <c r="P8146">
        <v>745.14285714285711</v>
      </c>
      <c r="Q8146">
        <v>15.428571428571429</v>
      </c>
    </row>
    <row r="8147" spans="1:17" x14ac:dyDescent="0.35">
      <c r="A8147" t="str">
        <f t="shared" si="127"/>
        <v>North Carolina43978</v>
      </c>
      <c r="B8147" t="s">
        <v>34</v>
      </c>
      <c r="C8147">
        <v>10488084</v>
      </c>
      <c r="D8147" s="4">
        <v>43978</v>
      </c>
      <c r="E8147" s="4">
        <v>43920</v>
      </c>
      <c r="F8147" s="4" t="s">
        <v>77</v>
      </c>
      <c r="G8147">
        <v>1</v>
      </c>
      <c r="H8147">
        <v>461</v>
      </c>
      <c r="I8147">
        <v>43</v>
      </c>
      <c r="J8147">
        <v>24916</v>
      </c>
      <c r="K8147">
        <v>844</v>
      </c>
      <c r="L8147">
        <v>0.15829145728643215</v>
      </c>
      <c r="M8147">
        <v>2.9090909090909092</v>
      </c>
      <c r="N8147">
        <v>664.85714285714289</v>
      </c>
      <c r="O8147">
        <v>16.857142857142858</v>
      </c>
      <c r="P8147">
        <v>664.85714285714289</v>
      </c>
      <c r="Q8147">
        <v>16.857142857142858</v>
      </c>
    </row>
    <row r="8148" spans="1:17" x14ac:dyDescent="0.35">
      <c r="A8148" t="str">
        <f t="shared" si="127"/>
        <v>North Carolina43979</v>
      </c>
      <c r="B8148" t="s">
        <v>34</v>
      </c>
      <c r="C8148">
        <v>10488084</v>
      </c>
      <c r="D8148" s="4">
        <v>43979</v>
      </c>
      <c r="E8148" s="4">
        <v>43920</v>
      </c>
      <c r="F8148" s="4" t="s">
        <v>77</v>
      </c>
      <c r="G8148">
        <v>1</v>
      </c>
      <c r="H8148">
        <v>884</v>
      </c>
      <c r="I8148">
        <v>32</v>
      </c>
      <c r="J8148">
        <v>25800</v>
      </c>
      <c r="K8148">
        <v>876</v>
      </c>
      <c r="L8148">
        <v>0.91757049891540132</v>
      </c>
      <c r="M8148">
        <v>-0.2558139534883721</v>
      </c>
      <c r="N8148">
        <v>755.42857142857144</v>
      </c>
      <c r="O8148">
        <v>20.285714285714285</v>
      </c>
      <c r="P8148">
        <v>755.42857142857144</v>
      </c>
      <c r="Q8148">
        <v>20.285714285714285</v>
      </c>
    </row>
    <row r="8149" spans="1:17" x14ac:dyDescent="0.35">
      <c r="A8149" t="str">
        <f t="shared" si="127"/>
        <v>North Carolina43980</v>
      </c>
      <c r="B8149" t="s">
        <v>34</v>
      </c>
      <c r="C8149">
        <v>10488084</v>
      </c>
      <c r="D8149" s="4">
        <v>43980</v>
      </c>
      <c r="E8149" s="4">
        <v>43920</v>
      </c>
      <c r="F8149" s="4" t="s">
        <v>77</v>
      </c>
      <c r="G8149">
        <v>1</v>
      </c>
      <c r="H8149">
        <v>1085</v>
      </c>
      <c r="I8149">
        <v>43</v>
      </c>
      <c r="J8149">
        <v>26885</v>
      </c>
      <c r="K8149">
        <v>919</v>
      </c>
      <c r="L8149">
        <v>0.22737556561085973</v>
      </c>
      <c r="M8149">
        <v>0.34375</v>
      </c>
      <c r="N8149">
        <v>682.14285714285711</v>
      </c>
      <c r="O8149">
        <v>20.571428571428573</v>
      </c>
      <c r="P8149">
        <v>682.14285714285711</v>
      </c>
      <c r="Q8149">
        <v>20.571428571428573</v>
      </c>
    </row>
    <row r="8150" spans="1:17" x14ac:dyDescent="0.35">
      <c r="A8150" t="str">
        <f t="shared" si="127"/>
        <v>North Carolina43981</v>
      </c>
      <c r="B8150" t="s">
        <v>34</v>
      </c>
      <c r="C8150">
        <v>10488084</v>
      </c>
      <c r="D8150" s="4">
        <v>43981</v>
      </c>
      <c r="E8150" s="4">
        <v>43920</v>
      </c>
      <c r="F8150" s="4" t="s">
        <v>77</v>
      </c>
      <c r="G8150">
        <v>1</v>
      </c>
      <c r="H8150">
        <v>909</v>
      </c>
      <c r="I8150">
        <v>10</v>
      </c>
      <c r="J8150">
        <v>27794</v>
      </c>
      <c r="K8150">
        <v>929</v>
      </c>
      <c r="L8150">
        <v>-0.16221198156682029</v>
      </c>
      <c r="M8150">
        <v>-0.76744186046511631</v>
      </c>
      <c r="N8150">
        <v>704.28571428571433</v>
      </c>
      <c r="O8150">
        <v>21.571428571428573</v>
      </c>
      <c r="P8150">
        <v>704.28571428571433</v>
      </c>
      <c r="Q8150">
        <v>21.571428571428573</v>
      </c>
    </row>
    <row r="8151" spans="1:17" x14ac:dyDescent="0.35">
      <c r="A8151" t="str">
        <f t="shared" si="127"/>
        <v>North Carolina43982</v>
      </c>
      <c r="B8151" t="s">
        <v>34</v>
      </c>
      <c r="C8151">
        <v>10488084</v>
      </c>
      <c r="D8151" s="4">
        <v>43982</v>
      </c>
      <c r="E8151" s="4">
        <v>43920</v>
      </c>
      <c r="F8151" s="4" t="s">
        <v>77</v>
      </c>
      <c r="G8151">
        <v>1</v>
      </c>
      <c r="H8151">
        <v>991</v>
      </c>
      <c r="I8151">
        <v>8</v>
      </c>
      <c r="J8151">
        <v>28785</v>
      </c>
      <c r="K8151">
        <v>937</v>
      </c>
      <c r="L8151">
        <v>9.0209020902090209E-2</v>
      </c>
      <c r="M8151">
        <v>-0.2</v>
      </c>
      <c r="N8151">
        <v>774.28571428571433</v>
      </c>
      <c r="O8151">
        <v>21.857142857142858</v>
      </c>
      <c r="P8151">
        <v>774.28571428571433</v>
      </c>
      <c r="Q8151">
        <v>21.857142857142858</v>
      </c>
    </row>
    <row r="8152" spans="1:17" x14ac:dyDescent="0.35">
      <c r="A8152" t="str">
        <f t="shared" si="127"/>
        <v>North Carolina43983</v>
      </c>
      <c r="B8152" t="s">
        <v>34</v>
      </c>
      <c r="C8152">
        <v>10488084</v>
      </c>
      <c r="D8152" s="4">
        <v>43983</v>
      </c>
      <c r="E8152" s="4">
        <v>43920</v>
      </c>
      <c r="F8152" s="4" t="s">
        <v>77</v>
      </c>
      <c r="G8152">
        <v>1</v>
      </c>
      <c r="H8152">
        <v>807</v>
      </c>
      <c r="I8152">
        <v>11</v>
      </c>
      <c r="J8152">
        <v>29592</v>
      </c>
      <c r="K8152">
        <v>948</v>
      </c>
      <c r="L8152">
        <v>-0.18567103935418769</v>
      </c>
      <c r="M8152">
        <v>0.375</v>
      </c>
      <c r="N8152">
        <v>790.71428571428567</v>
      </c>
      <c r="O8152">
        <v>22.571428571428573</v>
      </c>
      <c r="P8152">
        <v>790.71428571428567</v>
      </c>
      <c r="Q8152">
        <v>22.571428571428573</v>
      </c>
    </row>
    <row r="8153" spans="1:17" x14ac:dyDescent="0.35">
      <c r="A8153" t="str">
        <f t="shared" si="127"/>
        <v>North Carolina43984</v>
      </c>
      <c r="B8153" t="s">
        <v>34</v>
      </c>
      <c r="C8153">
        <v>10488084</v>
      </c>
      <c r="D8153" s="4">
        <v>43984</v>
      </c>
      <c r="E8153" s="4">
        <v>43920</v>
      </c>
      <c r="F8153" s="4" t="s">
        <v>77</v>
      </c>
      <c r="G8153">
        <v>1</v>
      </c>
      <c r="H8153">
        <v>431</v>
      </c>
      <c r="I8153">
        <v>13</v>
      </c>
      <c r="J8153">
        <v>30023</v>
      </c>
      <c r="K8153">
        <v>961</v>
      </c>
      <c r="L8153">
        <v>-0.46592317224287483</v>
      </c>
      <c r="M8153">
        <v>0.18181818181818182</v>
      </c>
      <c r="N8153">
        <v>795.42857142857144</v>
      </c>
      <c r="O8153">
        <v>22.857142857142858</v>
      </c>
      <c r="P8153">
        <v>795.42857142857144</v>
      </c>
      <c r="Q8153">
        <v>22.857142857142858</v>
      </c>
    </row>
    <row r="8154" spans="1:17" x14ac:dyDescent="0.35">
      <c r="A8154" t="str">
        <f t="shared" si="127"/>
        <v>North Carolina43985</v>
      </c>
      <c r="B8154" t="s">
        <v>34</v>
      </c>
      <c r="C8154">
        <v>10488084</v>
      </c>
      <c r="D8154" s="4">
        <v>43985</v>
      </c>
      <c r="E8154" s="4">
        <v>43920</v>
      </c>
      <c r="F8154" s="4" t="s">
        <v>77</v>
      </c>
      <c r="G8154">
        <v>1</v>
      </c>
      <c r="H8154">
        <v>1253</v>
      </c>
      <c r="I8154">
        <v>38</v>
      </c>
      <c r="J8154">
        <v>31276</v>
      </c>
      <c r="K8154">
        <v>999</v>
      </c>
      <c r="L8154">
        <v>1.9071925754060324</v>
      </c>
      <c r="M8154">
        <v>1.9230769230769231</v>
      </c>
      <c r="N8154">
        <v>908.57142857142856</v>
      </c>
      <c r="O8154">
        <v>22.142857142857142</v>
      </c>
      <c r="P8154">
        <v>908.57142857142856</v>
      </c>
      <c r="Q8154">
        <v>22.142857142857142</v>
      </c>
    </row>
    <row r="8155" spans="1:17" x14ac:dyDescent="0.35">
      <c r="A8155" t="str">
        <f t="shared" si="127"/>
        <v>North Carolina43986</v>
      </c>
      <c r="B8155" t="s">
        <v>34</v>
      </c>
      <c r="C8155">
        <v>10488084</v>
      </c>
      <c r="D8155" s="4">
        <v>43986</v>
      </c>
      <c r="E8155" s="4">
        <v>43920</v>
      </c>
      <c r="F8155" s="4" t="s">
        <v>77</v>
      </c>
      <c r="G8155">
        <v>1</v>
      </c>
      <c r="H8155">
        <v>799</v>
      </c>
      <c r="I8155">
        <v>7</v>
      </c>
      <c r="J8155">
        <v>32075</v>
      </c>
      <c r="K8155">
        <v>1006</v>
      </c>
      <c r="L8155">
        <v>-0.36233040702314445</v>
      </c>
      <c r="M8155">
        <v>-0.81578947368421051</v>
      </c>
      <c r="N8155">
        <v>896.42857142857144</v>
      </c>
      <c r="O8155">
        <v>18.571428571428573</v>
      </c>
      <c r="P8155">
        <v>896.42857142857144</v>
      </c>
      <c r="Q8155">
        <v>18.571428571428573</v>
      </c>
    </row>
    <row r="8156" spans="1:17" x14ac:dyDescent="0.35">
      <c r="A8156" t="str">
        <f t="shared" si="127"/>
        <v>North Carolina43987</v>
      </c>
      <c r="B8156" t="s">
        <v>34</v>
      </c>
      <c r="C8156">
        <v>10488084</v>
      </c>
      <c r="D8156" s="4">
        <v>43987</v>
      </c>
      <c r="E8156" s="4">
        <v>43920</v>
      </c>
      <c r="F8156" s="4" t="s">
        <v>77</v>
      </c>
      <c r="G8156">
        <v>1</v>
      </c>
      <c r="H8156">
        <v>1220</v>
      </c>
      <c r="I8156">
        <v>9</v>
      </c>
      <c r="J8156">
        <v>33295</v>
      </c>
      <c r="K8156">
        <v>1015</v>
      </c>
      <c r="L8156">
        <v>0.52690863579474345</v>
      </c>
      <c r="M8156">
        <v>0.2857142857142857</v>
      </c>
      <c r="N8156">
        <v>915.71428571428567</v>
      </c>
      <c r="O8156">
        <v>13.714285714285714</v>
      </c>
      <c r="P8156">
        <v>915.71428571428567</v>
      </c>
      <c r="Q8156">
        <v>13.714285714285714</v>
      </c>
    </row>
    <row r="8157" spans="1:17" x14ac:dyDescent="0.35">
      <c r="A8157" t="str">
        <f t="shared" si="127"/>
        <v>North Carolina43988</v>
      </c>
      <c r="B8157" t="s">
        <v>34</v>
      </c>
      <c r="C8157">
        <v>10488084</v>
      </c>
      <c r="D8157" s="4">
        <v>43988</v>
      </c>
      <c r="E8157" s="4">
        <v>43920</v>
      </c>
      <c r="F8157" s="4" t="s">
        <v>77</v>
      </c>
      <c r="G8157">
        <v>1</v>
      </c>
      <c r="H8157">
        <v>1423</v>
      </c>
      <c r="I8157">
        <v>13</v>
      </c>
      <c r="J8157">
        <v>34718</v>
      </c>
      <c r="K8157">
        <v>1028</v>
      </c>
      <c r="L8157">
        <v>0.16639344262295083</v>
      </c>
      <c r="M8157">
        <v>0.44444444444444442</v>
      </c>
      <c r="N8157">
        <v>989.14285714285711</v>
      </c>
      <c r="O8157">
        <v>14.142857142857142</v>
      </c>
      <c r="P8157">
        <v>989.14285714285711</v>
      </c>
      <c r="Q8157">
        <v>14.142857142857142</v>
      </c>
    </row>
    <row r="8158" spans="1:17" x14ac:dyDescent="0.35">
      <c r="A8158" t="str">
        <f t="shared" si="127"/>
        <v>North Carolina43989</v>
      </c>
      <c r="B8158" t="s">
        <v>34</v>
      </c>
      <c r="C8158">
        <v>10488084</v>
      </c>
      <c r="D8158" s="4">
        <v>43989</v>
      </c>
      <c r="E8158" s="4">
        <v>43920</v>
      </c>
      <c r="F8158" s="4" t="s">
        <v>77</v>
      </c>
      <c r="G8158">
        <v>1</v>
      </c>
      <c r="H8158">
        <v>907</v>
      </c>
      <c r="I8158">
        <v>4</v>
      </c>
      <c r="J8158">
        <v>35625</v>
      </c>
      <c r="K8158">
        <v>1032</v>
      </c>
      <c r="L8158">
        <v>-0.36261419536191147</v>
      </c>
      <c r="M8158">
        <v>-0.69230769230769229</v>
      </c>
      <c r="N8158">
        <v>977.14285714285711</v>
      </c>
      <c r="O8158">
        <v>13.571428571428571</v>
      </c>
      <c r="P8158">
        <v>977.14285714285711</v>
      </c>
      <c r="Q8158">
        <v>13.571428571428571</v>
      </c>
    </row>
    <row r="8159" spans="1:17" x14ac:dyDescent="0.35">
      <c r="A8159" t="str">
        <f t="shared" si="127"/>
        <v>North Carolina43990</v>
      </c>
      <c r="B8159" t="s">
        <v>34</v>
      </c>
      <c r="C8159">
        <v>10488084</v>
      </c>
      <c r="D8159" s="4">
        <v>43990</v>
      </c>
      <c r="E8159" s="4">
        <v>43920</v>
      </c>
      <c r="F8159" s="4" t="s">
        <v>77</v>
      </c>
      <c r="G8159">
        <v>1</v>
      </c>
      <c r="H8159">
        <v>892</v>
      </c>
      <c r="I8159">
        <v>9</v>
      </c>
      <c r="J8159">
        <v>36517</v>
      </c>
      <c r="K8159">
        <v>1041</v>
      </c>
      <c r="L8159">
        <v>-1.6538037486218304E-2</v>
      </c>
      <c r="M8159">
        <v>1.25</v>
      </c>
      <c r="N8159">
        <v>989.28571428571433</v>
      </c>
      <c r="O8159">
        <v>13.285714285714286</v>
      </c>
      <c r="P8159">
        <v>989.28571428571433</v>
      </c>
      <c r="Q8159">
        <v>13.285714285714286</v>
      </c>
    </row>
    <row r="8160" spans="1:17" x14ac:dyDescent="0.35">
      <c r="A8160" t="str">
        <f t="shared" si="127"/>
        <v>North Carolina43991</v>
      </c>
      <c r="B8160" t="s">
        <v>34</v>
      </c>
      <c r="C8160">
        <v>10488084</v>
      </c>
      <c r="D8160" s="4">
        <v>43991</v>
      </c>
      <c r="E8160" s="4">
        <v>43920</v>
      </c>
      <c r="F8160" s="4" t="s">
        <v>77</v>
      </c>
      <c r="G8160">
        <v>1</v>
      </c>
      <c r="H8160">
        <v>710</v>
      </c>
      <c r="I8160">
        <v>27</v>
      </c>
      <c r="J8160">
        <v>37227</v>
      </c>
      <c r="K8160">
        <v>1068</v>
      </c>
      <c r="L8160">
        <v>-0.20403587443946189</v>
      </c>
      <c r="M8160">
        <v>2</v>
      </c>
      <c r="N8160">
        <v>1029.1428571428571</v>
      </c>
      <c r="O8160">
        <v>15.285714285714286</v>
      </c>
      <c r="P8160">
        <v>1029.1428571428571</v>
      </c>
      <c r="Q8160">
        <v>15.285714285714286</v>
      </c>
    </row>
    <row r="8161" spans="1:17" x14ac:dyDescent="0.35">
      <c r="A8161" t="str">
        <f t="shared" si="127"/>
        <v>North Carolina43992</v>
      </c>
      <c r="B8161" t="s">
        <v>34</v>
      </c>
      <c r="C8161">
        <v>10488084</v>
      </c>
      <c r="D8161" s="4">
        <v>43992</v>
      </c>
      <c r="E8161" s="4">
        <v>43920</v>
      </c>
      <c r="F8161" s="4" t="s">
        <v>77</v>
      </c>
      <c r="G8161">
        <v>1</v>
      </c>
      <c r="H8161">
        <v>1246</v>
      </c>
      <c r="I8161">
        <v>22</v>
      </c>
      <c r="J8161">
        <v>38473</v>
      </c>
      <c r="K8161">
        <v>1090</v>
      </c>
      <c r="L8161">
        <v>0.75492957746478873</v>
      </c>
      <c r="M8161">
        <v>-0.18518518518518517</v>
      </c>
      <c r="N8161">
        <v>1028.1428571428571</v>
      </c>
      <c r="O8161">
        <v>13</v>
      </c>
      <c r="P8161">
        <v>1028.1428571428571</v>
      </c>
      <c r="Q8161">
        <v>13</v>
      </c>
    </row>
    <row r="8162" spans="1:17" x14ac:dyDescent="0.35">
      <c r="A8162" t="str">
        <f t="shared" si="127"/>
        <v>North Carolina43993</v>
      </c>
      <c r="B8162" t="s">
        <v>34</v>
      </c>
      <c r="C8162">
        <v>10488084</v>
      </c>
      <c r="D8162" s="4">
        <v>43993</v>
      </c>
      <c r="E8162" s="4">
        <v>43920</v>
      </c>
      <c r="F8162" s="4" t="s">
        <v>77</v>
      </c>
      <c r="G8162">
        <v>1</v>
      </c>
      <c r="H8162">
        <v>1111</v>
      </c>
      <c r="I8162">
        <v>16</v>
      </c>
      <c r="J8162">
        <v>39584</v>
      </c>
      <c r="K8162">
        <v>1106</v>
      </c>
      <c r="L8162">
        <v>-0.10834670947030497</v>
      </c>
      <c r="M8162">
        <v>-0.27272727272727271</v>
      </c>
      <c r="N8162">
        <v>1072.7142857142858</v>
      </c>
      <c r="O8162">
        <v>14.285714285714286</v>
      </c>
      <c r="P8162">
        <v>1072.7142857142858</v>
      </c>
      <c r="Q8162">
        <v>14.285714285714286</v>
      </c>
    </row>
    <row r="8163" spans="1:17" x14ac:dyDescent="0.35">
      <c r="A8163" t="str">
        <f t="shared" si="127"/>
        <v>North Carolina43994</v>
      </c>
      <c r="B8163" t="s">
        <v>34</v>
      </c>
      <c r="C8163">
        <v>10488084</v>
      </c>
      <c r="D8163" s="4">
        <v>43994</v>
      </c>
      <c r="E8163" s="4">
        <v>43920</v>
      </c>
      <c r="F8163" s="4" t="s">
        <v>77</v>
      </c>
      <c r="G8163">
        <v>1</v>
      </c>
      <c r="H8163">
        <v>1833</v>
      </c>
      <c r="I8163">
        <v>15</v>
      </c>
      <c r="J8163">
        <v>41417</v>
      </c>
      <c r="K8163">
        <v>1121</v>
      </c>
      <c r="L8163">
        <v>0.64986498649864988</v>
      </c>
      <c r="M8163">
        <v>-6.25E-2</v>
      </c>
      <c r="N8163">
        <v>1160.2857142857142</v>
      </c>
      <c r="O8163">
        <v>15.142857142857142</v>
      </c>
      <c r="P8163">
        <v>1160.2857142857142</v>
      </c>
      <c r="Q8163">
        <v>15.142857142857142</v>
      </c>
    </row>
    <row r="8164" spans="1:17" x14ac:dyDescent="0.35">
      <c r="A8164" t="str">
        <f t="shared" si="127"/>
        <v>North Carolina43995</v>
      </c>
      <c r="B8164" t="s">
        <v>34</v>
      </c>
      <c r="C8164">
        <v>10488084</v>
      </c>
      <c r="D8164" s="4">
        <v>43995</v>
      </c>
      <c r="E8164" s="4">
        <v>43920</v>
      </c>
      <c r="F8164" s="4" t="s">
        <v>77</v>
      </c>
      <c r="G8164">
        <v>1</v>
      </c>
      <c r="H8164">
        <v>1428</v>
      </c>
      <c r="I8164">
        <v>6</v>
      </c>
      <c r="J8164">
        <v>42845</v>
      </c>
      <c r="K8164">
        <v>1127</v>
      </c>
      <c r="L8164">
        <v>-0.220949263502455</v>
      </c>
      <c r="M8164">
        <v>-0.6</v>
      </c>
      <c r="N8164">
        <v>1161</v>
      </c>
      <c r="O8164">
        <v>14.142857142857142</v>
      </c>
      <c r="P8164">
        <v>1161</v>
      </c>
      <c r="Q8164">
        <v>14.142857142857142</v>
      </c>
    </row>
    <row r="8165" spans="1:17" x14ac:dyDescent="0.35">
      <c r="A8165" t="str">
        <f t="shared" si="127"/>
        <v>North Carolina43996</v>
      </c>
      <c r="B8165" t="s">
        <v>34</v>
      </c>
      <c r="C8165">
        <v>10488084</v>
      </c>
      <c r="D8165" s="4">
        <v>43996</v>
      </c>
      <c r="E8165" s="4">
        <v>43920</v>
      </c>
      <c r="F8165" s="4" t="s">
        <v>77</v>
      </c>
      <c r="G8165">
        <v>1</v>
      </c>
      <c r="H8165">
        <v>1419</v>
      </c>
      <c r="I8165">
        <v>5</v>
      </c>
      <c r="J8165">
        <v>44264</v>
      </c>
      <c r="K8165">
        <v>1132</v>
      </c>
      <c r="L8165">
        <v>-6.3025210084033615E-3</v>
      </c>
      <c r="M8165">
        <v>-0.16666666666666666</v>
      </c>
      <c r="N8165">
        <v>1234.1428571428571</v>
      </c>
      <c r="O8165">
        <v>14.285714285714286</v>
      </c>
      <c r="P8165">
        <v>1234.1428571428571</v>
      </c>
      <c r="Q8165">
        <v>14.285714285714286</v>
      </c>
    </row>
    <row r="8166" spans="1:17" x14ac:dyDescent="0.35">
      <c r="A8166" t="str">
        <f t="shared" si="127"/>
        <v>North Carolina43997</v>
      </c>
      <c r="B8166" t="s">
        <v>34</v>
      </c>
      <c r="C8166">
        <v>10488084</v>
      </c>
      <c r="D8166" s="4">
        <v>43997</v>
      </c>
      <c r="E8166" s="4">
        <v>43920</v>
      </c>
      <c r="F8166" s="4" t="s">
        <v>77</v>
      </c>
      <c r="G8166">
        <v>1</v>
      </c>
      <c r="H8166">
        <v>850</v>
      </c>
      <c r="I8166">
        <v>8</v>
      </c>
      <c r="J8166">
        <v>45114</v>
      </c>
      <c r="K8166">
        <v>1140</v>
      </c>
      <c r="L8166">
        <v>-0.4009866102889359</v>
      </c>
      <c r="M8166">
        <v>0.6</v>
      </c>
      <c r="N8166">
        <v>1228.1428571428571</v>
      </c>
      <c r="O8166">
        <v>14.142857142857142</v>
      </c>
      <c r="P8166">
        <v>1228.1428571428571</v>
      </c>
      <c r="Q8166">
        <v>14.142857142857142</v>
      </c>
    </row>
    <row r="8167" spans="1:17" x14ac:dyDescent="0.35">
      <c r="A8167" t="str">
        <f t="shared" si="127"/>
        <v>North Carolina43998</v>
      </c>
      <c r="B8167" t="s">
        <v>34</v>
      </c>
      <c r="C8167">
        <v>10488084</v>
      </c>
      <c r="D8167" s="4">
        <v>43998</v>
      </c>
      <c r="E8167" s="4">
        <v>43920</v>
      </c>
      <c r="F8167" s="4" t="s">
        <v>77</v>
      </c>
      <c r="G8167">
        <v>1</v>
      </c>
      <c r="H8167">
        <v>793</v>
      </c>
      <c r="I8167">
        <v>29</v>
      </c>
      <c r="J8167">
        <v>45907</v>
      </c>
      <c r="K8167">
        <v>1169</v>
      </c>
      <c r="L8167">
        <v>-6.7058823529411768E-2</v>
      </c>
      <c r="M8167">
        <v>2.625</v>
      </c>
      <c r="N8167">
        <v>1240</v>
      </c>
      <c r="O8167">
        <v>14.428571428571429</v>
      </c>
      <c r="P8167">
        <v>1240</v>
      </c>
      <c r="Q8167">
        <v>14.428571428571429</v>
      </c>
    </row>
    <row r="8168" spans="1:17" x14ac:dyDescent="0.35">
      <c r="A8168" t="str">
        <f t="shared" si="127"/>
        <v>North Carolina43999</v>
      </c>
      <c r="B8168" t="s">
        <v>34</v>
      </c>
      <c r="C8168">
        <v>10488084</v>
      </c>
      <c r="D8168" s="4">
        <v>43999</v>
      </c>
      <c r="E8168" s="4">
        <v>43920</v>
      </c>
      <c r="F8168" s="4" t="s">
        <v>77</v>
      </c>
      <c r="G8168">
        <v>1</v>
      </c>
      <c r="H8168">
        <v>1027</v>
      </c>
      <c r="I8168">
        <v>12</v>
      </c>
      <c r="J8168">
        <v>46934</v>
      </c>
      <c r="K8168">
        <v>1181</v>
      </c>
      <c r="L8168">
        <v>0.29508196721311475</v>
      </c>
      <c r="M8168">
        <v>-0.58620689655172409</v>
      </c>
      <c r="N8168">
        <v>1208.7142857142858</v>
      </c>
      <c r="O8168">
        <v>13</v>
      </c>
      <c r="P8168">
        <v>1208.7142857142858</v>
      </c>
      <c r="Q8168">
        <v>13</v>
      </c>
    </row>
    <row r="8169" spans="1:17" x14ac:dyDescent="0.35">
      <c r="A8169" t="str">
        <f t="shared" si="127"/>
        <v>North Carolina44000</v>
      </c>
      <c r="B8169" t="s">
        <v>34</v>
      </c>
      <c r="C8169">
        <v>10488084</v>
      </c>
      <c r="D8169" s="4">
        <v>44000</v>
      </c>
      <c r="E8169" s="4">
        <v>43920</v>
      </c>
      <c r="F8169" s="4" t="s">
        <v>77</v>
      </c>
      <c r="G8169">
        <v>1</v>
      </c>
      <c r="H8169">
        <v>1233</v>
      </c>
      <c r="I8169">
        <v>7</v>
      </c>
      <c r="J8169">
        <v>48167</v>
      </c>
      <c r="K8169">
        <v>1188</v>
      </c>
      <c r="L8169">
        <v>0.20058422590068159</v>
      </c>
      <c r="M8169">
        <v>-0.41666666666666669</v>
      </c>
      <c r="N8169">
        <v>1226.1428571428571</v>
      </c>
      <c r="O8169">
        <v>11.714285714285714</v>
      </c>
      <c r="P8169">
        <v>1226.1428571428571</v>
      </c>
      <c r="Q8169">
        <v>11.714285714285714</v>
      </c>
    </row>
    <row r="8170" spans="1:17" x14ac:dyDescent="0.35">
      <c r="A8170" t="str">
        <f t="shared" si="127"/>
        <v>North Carolina44001</v>
      </c>
      <c r="B8170" t="s">
        <v>34</v>
      </c>
      <c r="C8170">
        <v>10488084</v>
      </c>
      <c r="D8170" s="4">
        <v>44001</v>
      </c>
      <c r="E8170" s="4">
        <v>43920</v>
      </c>
      <c r="F8170" s="4" t="s">
        <v>77</v>
      </c>
      <c r="G8170">
        <v>1</v>
      </c>
      <c r="H8170">
        <v>1618</v>
      </c>
      <c r="I8170">
        <v>14</v>
      </c>
      <c r="J8170">
        <v>49785</v>
      </c>
      <c r="K8170">
        <v>1202</v>
      </c>
      <c r="L8170">
        <v>0.31224655312246552</v>
      </c>
      <c r="M8170">
        <v>1</v>
      </c>
      <c r="N8170">
        <v>1195.4285714285713</v>
      </c>
      <c r="O8170">
        <v>11.571428571428571</v>
      </c>
      <c r="P8170">
        <v>1195.4285714285713</v>
      </c>
      <c r="Q8170">
        <v>11.571428571428571</v>
      </c>
    </row>
    <row r="8171" spans="1:17" x14ac:dyDescent="0.35">
      <c r="A8171" t="str">
        <f t="shared" si="127"/>
        <v>North Carolina44002</v>
      </c>
      <c r="B8171" t="s">
        <v>34</v>
      </c>
      <c r="C8171">
        <v>10488084</v>
      </c>
      <c r="D8171" s="4">
        <v>44002</v>
      </c>
      <c r="E8171" s="4">
        <v>43920</v>
      </c>
      <c r="F8171" s="4" t="s">
        <v>77</v>
      </c>
      <c r="G8171">
        <v>1</v>
      </c>
      <c r="H8171">
        <v>1605</v>
      </c>
      <c r="I8171">
        <v>13</v>
      </c>
      <c r="J8171">
        <v>51390</v>
      </c>
      <c r="K8171">
        <v>1215</v>
      </c>
      <c r="L8171">
        <v>-8.034610630407911E-3</v>
      </c>
      <c r="M8171">
        <v>-7.1428571428571425E-2</v>
      </c>
      <c r="N8171">
        <v>1220.7142857142858</v>
      </c>
      <c r="O8171">
        <v>12.571428571428571</v>
      </c>
      <c r="P8171">
        <v>1220.7142857142858</v>
      </c>
      <c r="Q8171">
        <v>12.571428571428571</v>
      </c>
    </row>
    <row r="8172" spans="1:17" x14ac:dyDescent="0.35">
      <c r="A8172" t="str">
        <f t="shared" si="127"/>
        <v>North Carolina44003</v>
      </c>
      <c r="B8172" t="s">
        <v>34</v>
      </c>
      <c r="C8172">
        <v>10488084</v>
      </c>
      <c r="D8172" s="4">
        <v>44003</v>
      </c>
      <c r="E8172" s="4">
        <v>43920</v>
      </c>
      <c r="F8172" s="4" t="s">
        <v>77</v>
      </c>
      <c r="G8172">
        <v>1</v>
      </c>
      <c r="H8172">
        <v>1411</v>
      </c>
      <c r="I8172">
        <v>30</v>
      </c>
      <c r="J8172">
        <v>52801</v>
      </c>
      <c r="K8172">
        <v>1245</v>
      </c>
      <c r="L8172">
        <v>-0.12087227414330218</v>
      </c>
      <c r="M8172">
        <v>1.3076923076923077</v>
      </c>
      <c r="N8172">
        <v>1219.5714285714287</v>
      </c>
      <c r="O8172">
        <v>16.142857142857142</v>
      </c>
      <c r="P8172">
        <v>1219.5714285714287</v>
      </c>
      <c r="Q8172">
        <v>16.142857142857142</v>
      </c>
    </row>
    <row r="8173" spans="1:17" x14ac:dyDescent="0.35">
      <c r="A8173" t="str">
        <f t="shared" si="127"/>
        <v>North Carolina44004</v>
      </c>
      <c r="B8173" t="s">
        <v>34</v>
      </c>
      <c r="C8173">
        <v>10488084</v>
      </c>
      <c r="D8173" s="4">
        <v>44004</v>
      </c>
      <c r="E8173" s="4">
        <v>43920</v>
      </c>
      <c r="F8173" s="4" t="s">
        <v>77</v>
      </c>
      <c r="G8173">
        <v>1</v>
      </c>
      <c r="H8173">
        <v>1163</v>
      </c>
      <c r="I8173">
        <v>33</v>
      </c>
      <c r="J8173">
        <v>53964</v>
      </c>
      <c r="K8173">
        <v>1278</v>
      </c>
      <c r="L8173">
        <v>-0.17576187101346563</v>
      </c>
      <c r="M8173">
        <v>0.1</v>
      </c>
      <c r="N8173">
        <v>1264.2857142857142</v>
      </c>
      <c r="O8173">
        <v>19.714285714285715</v>
      </c>
      <c r="P8173">
        <v>1264.2857142857142</v>
      </c>
      <c r="Q8173">
        <v>19.714285714285715</v>
      </c>
    </row>
    <row r="8174" spans="1:17" x14ac:dyDescent="0.35">
      <c r="A8174" t="str">
        <f t="shared" si="127"/>
        <v>North Carolina44005</v>
      </c>
      <c r="B8174" t="s">
        <v>34</v>
      </c>
      <c r="C8174">
        <v>10488084</v>
      </c>
      <c r="D8174" s="4">
        <v>44005</v>
      </c>
      <c r="E8174" s="4">
        <v>43920</v>
      </c>
      <c r="F8174" s="4" t="s">
        <v>77</v>
      </c>
      <c r="G8174">
        <v>1</v>
      </c>
      <c r="H8174">
        <v>675</v>
      </c>
      <c r="I8174">
        <v>18</v>
      </c>
      <c r="J8174">
        <v>54639</v>
      </c>
      <c r="K8174">
        <v>1296</v>
      </c>
      <c r="L8174">
        <v>-0.41960447119518485</v>
      </c>
      <c r="M8174">
        <v>-0.45454545454545453</v>
      </c>
      <c r="N8174">
        <v>1247.4285714285713</v>
      </c>
      <c r="O8174">
        <v>18.142857142857142</v>
      </c>
      <c r="P8174">
        <v>1247.4285714285713</v>
      </c>
      <c r="Q8174">
        <v>18.142857142857142</v>
      </c>
    </row>
    <row r="8175" spans="1:17" x14ac:dyDescent="0.35">
      <c r="A8175" t="str">
        <f t="shared" si="127"/>
        <v>North Carolina44006</v>
      </c>
      <c r="B8175" t="s">
        <v>34</v>
      </c>
      <c r="C8175">
        <v>10488084</v>
      </c>
      <c r="D8175" s="4">
        <v>44006</v>
      </c>
      <c r="E8175" s="4">
        <v>43920</v>
      </c>
      <c r="F8175" s="4" t="s">
        <v>77</v>
      </c>
      <c r="G8175">
        <v>1</v>
      </c>
      <c r="H8175">
        <v>1888</v>
      </c>
      <c r="I8175">
        <v>29</v>
      </c>
      <c r="J8175">
        <v>56527</v>
      </c>
      <c r="K8175">
        <v>1325</v>
      </c>
      <c r="L8175">
        <v>1.797037037037037</v>
      </c>
      <c r="M8175">
        <v>0.61111111111111116</v>
      </c>
      <c r="N8175">
        <v>1370.4285714285713</v>
      </c>
      <c r="O8175">
        <v>20.571428571428573</v>
      </c>
      <c r="P8175">
        <v>1370.4285714285713</v>
      </c>
      <c r="Q8175">
        <v>20.571428571428573</v>
      </c>
    </row>
    <row r="8176" spans="1:17" x14ac:dyDescent="0.35">
      <c r="A8176" t="str">
        <f t="shared" si="127"/>
        <v>North Carolina44007</v>
      </c>
      <c r="B8176" t="s">
        <v>34</v>
      </c>
      <c r="C8176">
        <v>10488084</v>
      </c>
      <c r="D8176" s="4">
        <v>44007</v>
      </c>
      <c r="E8176" s="4">
        <v>43920</v>
      </c>
      <c r="F8176" s="4" t="s">
        <v>77</v>
      </c>
      <c r="G8176">
        <v>1</v>
      </c>
      <c r="H8176">
        <v>945</v>
      </c>
      <c r="I8176">
        <v>11</v>
      </c>
      <c r="J8176">
        <v>57472</v>
      </c>
      <c r="K8176">
        <v>1336</v>
      </c>
      <c r="L8176">
        <v>-0.49947033898305082</v>
      </c>
      <c r="M8176">
        <v>-0.62068965517241381</v>
      </c>
      <c r="N8176">
        <v>1329.2857142857142</v>
      </c>
      <c r="O8176">
        <v>21.142857142857142</v>
      </c>
      <c r="P8176">
        <v>1329.2857142857142</v>
      </c>
      <c r="Q8176">
        <v>21.142857142857142</v>
      </c>
    </row>
    <row r="8177" spans="1:17" x14ac:dyDescent="0.35">
      <c r="A8177" t="str">
        <f t="shared" si="127"/>
        <v>North Carolina44008</v>
      </c>
      <c r="B8177" t="s">
        <v>34</v>
      </c>
      <c r="C8177">
        <v>10488084</v>
      </c>
      <c r="D8177" s="4">
        <v>44008</v>
      </c>
      <c r="E8177" s="4">
        <v>43920</v>
      </c>
      <c r="F8177" s="4" t="s">
        <v>77</v>
      </c>
      <c r="G8177">
        <v>1</v>
      </c>
      <c r="H8177">
        <v>1686</v>
      </c>
      <c r="I8177">
        <v>12</v>
      </c>
      <c r="J8177">
        <v>59158</v>
      </c>
      <c r="K8177">
        <v>1348</v>
      </c>
      <c r="L8177">
        <v>0.78412698412698412</v>
      </c>
      <c r="M8177">
        <v>9.0909090909090912E-2</v>
      </c>
      <c r="N8177">
        <v>1339</v>
      </c>
      <c r="O8177">
        <v>20.857142857142858</v>
      </c>
      <c r="P8177">
        <v>1339</v>
      </c>
      <c r="Q8177">
        <v>20.857142857142858</v>
      </c>
    </row>
    <row r="8178" spans="1:17" x14ac:dyDescent="0.35">
      <c r="A8178" t="str">
        <f t="shared" si="127"/>
        <v>North Carolina44009</v>
      </c>
      <c r="B8178" t="s">
        <v>34</v>
      </c>
      <c r="C8178">
        <v>10488084</v>
      </c>
      <c r="D8178" s="4">
        <v>44009</v>
      </c>
      <c r="E8178" s="4">
        <v>43920</v>
      </c>
      <c r="F8178" s="4" t="s">
        <v>77</v>
      </c>
      <c r="G8178">
        <v>1</v>
      </c>
      <c r="H8178">
        <v>1654</v>
      </c>
      <c r="I8178">
        <v>5</v>
      </c>
      <c r="J8178">
        <v>60812</v>
      </c>
      <c r="K8178">
        <v>1353</v>
      </c>
      <c r="L8178">
        <v>-1.8979833926453145E-2</v>
      </c>
      <c r="M8178">
        <v>-0.58333333333333337</v>
      </c>
      <c r="N8178">
        <v>1346</v>
      </c>
      <c r="O8178">
        <v>19.714285714285715</v>
      </c>
      <c r="P8178">
        <v>1346</v>
      </c>
      <c r="Q8178">
        <v>19.714285714285715</v>
      </c>
    </row>
    <row r="8179" spans="1:17" x14ac:dyDescent="0.35">
      <c r="A8179" t="str">
        <f t="shared" si="127"/>
        <v>North Carolina44010</v>
      </c>
      <c r="B8179" t="s">
        <v>34</v>
      </c>
      <c r="C8179">
        <v>10488084</v>
      </c>
      <c r="D8179" s="4">
        <v>44010</v>
      </c>
      <c r="E8179" s="4">
        <v>43920</v>
      </c>
      <c r="F8179" s="4" t="s">
        <v>77</v>
      </c>
      <c r="G8179">
        <v>1</v>
      </c>
      <c r="H8179">
        <v>1436</v>
      </c>
      <c r="I8179">
        <v>-1</v>
      </c>
      <c r="J8179">
        <v>62248</v>
      </c>
      <c r="K8179">
        <v>1352</v>
      </c>
      <c r="L8179">
        <v>-0.13180169286577992</v>
      </c>
      <c r="M8179">
        <v>-1.2</v>
      </c>
      <c r="N8179">
        <v>1349.5714285714287</v>
      </c>
      <c r="O8179">
        <v>15.285714285714286</v>
      </c>
      <c r="P8179">
        <v>1349.5714285714287</v>
      </c>
      <c r="Q8179">
        <v>15.285714285714286</v>
      </c>
    </row>
    <row r="8180" spans="1:17" x14ac:dyDescent="0.35">
      <c r="A8180" t="str">
        <f t="shared" si="127"/>
        <v>North Carolina44011</v>
      </c>
      <c r="B8180" t="s">
        <v>34</v>
      </c>
      <c r="C8180">
        <v>10488084</v>
      </c>
      <c r="D8180" s="4">
        <v>44011</v>
      </c>
      <c r="E8180" s="4">
        <v>43920</v>
      </c>
      <c r="F8180" s="4" t="s">
        <v>77</v>
      </c>
      <c r="G8180">
        <v>1</v>
      </c>
      <c r="H8180">
        <v>1488</v>
      </c>
      <c r="I8180">
        <v>5</v>
      </c>
      <c r="J8180">
        <v>63736</v>
      </c>
      <c r="K8180">
        <v>1357</v>
      </c>
      <c r="L8180">
        <v>3.6211699164345405E-2</v>
      </c>
      <c r="M8180">
        <v>-6</v>
      </c>
      <c r="N8180">
        <v>1396</v>
      </c>
      <c r="O8180">
        <v>11.285714285714286</v>
      </c>
      <c r="P8180">
        <v>1396</v>
      </c>
      <c r="Q8180">
        <v>11.285714285714286</v>
      </c>
    </row>
    <row r="8181" spans="1:17" x14ac:dyDescent="0.35">
      <c r="A8181" t="str">
        <f t="shared" si="127"/>
        <v>North Carolina44012</v>
      </c>
      <c r="B8181" t="s">
        <v>34</v>
      </c>
      <c r="C8181">
        <v>10488084</v>
      </c>
      <c r="D8181" s="4">
        <v>44012</v>
      </c>
      <c r="E8181" s="4">
        <v>43920</v>
      </c>
      <c r="F8181" s="4" t="s">
        <v>77</v>
      </c>
      <c r="G8181">
        <v>1</v>
      </c>
      <c r="H8181">
        <v>1591</v>
      </c>
      <c r="I8181">
        <v>23</v>
      </c>
      <c r="J8181">
        <v>65327</v>
      </c>
      <c r="K8181">
        <v>1380</v>
      </c>
      <c r="L8181">
        <v>6.9220430107526876E-2</v>
      </c>
      <c r="M8181">
        <v>3.6</v>
      </c>
      <c r="N8181">
        <v>1526.8571428571429</v>
      </c>
      <c r="O8181">
        <v>12</v>
      </c>
      <c r="P8181">
        <v>1526.8571428571429</v>
      </c>
      <c r="Q8181">
        <v>12</v>
      </c>
    </row>
    <row r="8182" spans="1:17" x14ac:dyDescent="0.35">
      <c r="A8182" t="str">
        <f t="shared" si="127"/>
        <v>North Carolina44013</v>
      </c>
      <c r="B8182" t="s">
        <v>34</v>
      </c>
      <c r="C8182">
        <v>10488084</v>
      </c>
      <c r="D8182" s="4">
        <v>44013</v>
      </c>
      <c r="E8182" s="4">
        <v>43920</v>
      </c>
      <c r="F8182" s="4" t="s">
        <v>77</v>
      </c>
      <c r="G8182">
        <v>1</v>
      </c>
      <c r="H8182">
        <v>1424</v>
      </c>
      <c r="I8182">
        <v>18</v>
      </c>
      <c r="J8182">
        <v>66751</v>
      </c>
      <c r="K8182">
        <v>1398</v>
      </c>
      <c r="L8182">
        <v>-0.1049654305468259</v>
      </c>
      <c r="M8182">
        <v>-0.21739130434782608</v>
      </c>
      <c r="N8182">
        <v>1460.5714285714287</v>
      </c>
      <c r="O8182">
        <v>10.428571428571429</v>
      </c>
      <c r="P8182">
        <v>1460.5714285714287</v>
      </c>
      <c r="Q8182">
        <v>10.428571428571429</v>
      </c>
    </row>
    <row r="8183" spans="1:17" x14ac:dyDescent="0.35">
      <c r="A8183" t="str">
        <f t="shared" si="127"/>
        <v>North Carolina44014</v>
      </c>
      <c r="B8183" t="s">
        <v>34</v>
      </c>
      <c r="C8183">
        <v>10488084</v>
      </c>
      <c r="D8183" s="4">
        <v>44014</v>
      </c>
      <c r="E8183" s="4">
        <v>43920</v>
      </c>
      <c r="F8183" s="4" t="s">
        <v>77</v>
      </c>
      <c r="G8183">
        <v>1</v>
      </c>
      <c r="H8183">
        <v>1465</v>
      </c>
      <c r="I8183">
        <v>11</v>
      </c>
      <c r="J8183">
        <v>68216</v>
      </c>
      <c r="K8183">
        <v>1409</v>
      </c>
      <c r="L8183">
        <v>2.8792134831460675E-2</v>
      </c>
      <c r="M8183">
        <v>-0.3888888888888889</v>
      </c>
      <c r="N8183">
        <v>1534.8571428571429</v>
      </c>
      <c r="O8183">
        <v>10.428571428571429</v>
      </c>
      <c r="P8183">
        <v>1534.8571428571429</v>
      </c>
      <c r="Q8183">
        <v>10.428571428571429</v>
      </c>
    </row>
    <row r="8184" spans="1:17" x14ac:dyDescent="0.35">
      <c r="A8184" t="str">
        <f t="shared" si="127"/>
        <v>North Carolina44015</v>
      </c>
      <c r="B8184" t="s">
        <v>34</v>
      </c>
      <c r="C8184">
        <v>10488084</v>
      </c>
      <c r="D8184" s="4">
        <v>44015</v>
      </c>
      <c r="E8184" s="4">
        <v>43920</v>
      </c>
      <c r="F8184" s="4" t="s">
        <v>77</v>
      </c>
      <c r="G8184">
        <v>1</v>
      </c>
      <c r="H8184">
        <v>2046</v>
      </c>
      <c r="I8184">
        <v>10</v>
      </c>
      <c r="J8184">
        <v>70262</v>
      </c>
      <c r="K8184">
        <v>1419</v>
      </c>
      <c r="L8184">
        <v>0.39658703071672358</v>
      </c>
      <c r="M8184">
        <v>-9.0909090909090912E-2</v>
      </c>
      <c r="N8184">
        <v>1586.2857142857142</v>
      </c>
      <c r="O8184">
        <v>10.142857142857142</v>
      </c>
      <c r="P8184">
        <v>1586.2857142857142</v>
      </c>
      <c r="Q8184">
        <v>10.142857142857142</v>
      </c>
    </row>
    <row r="8185" spans="1:17" x14ac:dyDescent="0.35">
      <c r="A8185" t="str">
        <f t="shared" si="127"/>
        <v>North Carolina44016</v>
      </c>
      <c r="B8185" t="s">
        <v>34</v>
      </c>
      <c r="C8185">
        <v>10488084</v>
      </c>
      <c r="D8185" s="4">
        <v>44016</v>
      </c>
      <c r="E8185" s="4">
        <v>43920</v>
      </c>
      <c r="F8185" s="4" t="s">
        <v>77</v>
      </c>
      <c r="G8185">
        <v>1</v>
      </c>
      <c r="H8185">
        <v>1408</v>
      </c>
      <c r="I8185">
        <v>3</v>
      </c>
      <c r="J8185">
        <v>71670</v>
      </c>
      <c r="K8185">
        <v>1422</v>
      </c>
      <c r="L8185">
        <v>-0.31182795698924731</v>
      </c>
      <c r="M8185">
        <v>-0.7</v>
      </c>
      <c r="N8185">
        <v>1551.1428571428571</v>
      </c>
      <c r="O8185">
        <v>9.8571428571428577</v>
      </c>
      <c r="P8185">
        <v>1551.1428571428571</v>
      </c>
      <c r="Q8185">
        <v>9.8571428571428577</v>
      </c>
    </row>
    <row r="8186" spans="1:17" x14ac:dyDescent="0.35">
      <c r="A8186" t="str">
        <f t="shared" si="127"/>
        <v>North Carolina44017</v>
      </c>
      <c r="B8186" t="s">
        <v>34</v>
      </c>
      <c r="C8186">
        <v>10488084</v>
      </c>
      <c r="D8186" s="4">
        <v>44017</v>
      </c>
      <c r="E8186" s="4">
        <v>43920</v>
      </c>
      <c r="F8186" s="4" t="s">
        <v>77</v>
      </c>
      <c r="G8186">
        <v>1</v>
      </c>
      <c r="H8186">
        <v>1322</v>
      </c>
      <c r="I8186">
        <v>1</v>
      </c>
      <c r="J8186">
        <v>72992</v>
      </c>
      <c r="K8186">
        <v>1423</v>
      </c>
      <c r="L8186">
        <v>-6.1079545454545456E-2</v>
      </c>
      <c r="M8186">
        <v>-0.66666666666666663</v>
      </c>
      <c r="N8186">
        <v>1534.8571428571429</v>
      </c>
      <c r="O8186">
        <v>10.142857142857142</v>
      </c>
      <c r="P8186">
        <v>1534.8571428571429</v>
      </c>
      <c r="Q8186">
        <v>10.142857142857142</v>
      </c>
    </row>
    <row r="8187" spans="1:17" x14ac:dyDescent="0.35">
      <c r="A8187" t="str">
        <f t="shared" si="127"/>
        <v>North Carolina44018</v>
      </c>
      <c r="B8187" t="s">
        <v>34</v>
      </c>
      <c r="C8187">
        <v>10488084</v>
      </c>
      <c r="D8187" s="4">
        <v>44018</v>
      </c>
      <c r="E8187" s="4">
        <v>43920</v>
      </c>
      <c r="F8187" s="4" t="s">
        <v>77</v>
      </c>
      <c r="G8187">
        <v>1</v>
      </c>
      <c r="H8187">
        <v>1783</v>
      </c>
      <c r="I8187">
        <v>9</v>
      </c>
      <c r="J8187">
        <v>74775</v>
      </c>
      <c r="K8187">
        <v>1432</v>
      </c>
      <c r="L8187">
        <v>0.34871406959152801</v>
      </c>
      <c r="M8187">
        <v>8</v>
      </c>
      <c r="N8187">
        <v>1577</v>
      </c>
      <c r="O8187">
        <v>10.714285714285714</v>
      </c>
      <c r="P8187">
        <v>1577</v>
      </c>
      <c r="Q8187">
        <v>10.714285714285714</v>
      </c>
    </row>
    <row r="8188" spans="1:17" x14ac:dyDescent="0.35">
      <c r="A8188" t="str">
        <f t="shared" si="127"/>
        <v>North Carolina44019</v>
      </c>
      <c r="B8188" t="s">
        <v>34</v>
      </c>
      <c r="C8188">
        <v>10488084</v>
      </c>
      <c r="D8188" s="4">
        <v>44019</v>
      </c>
      <c r="E8188" s="4">
        <v>43920</v>
      </c>
      <c r="F8188" s="4" t="s">
        <v>77</v>
      </c>
      <c r="G8188">
        <v>1</v>
      </c>
      <c r="H8188">
        <v>1515</v>
      </c>
      <c r="I8188">
        <v>14</v>
      </c>
      <c r="J8188">
        <v>76290</v>
      </c>
      <c r="K8188">
        <v>1446</v>
      </c>
      <c r="L8188">
        <v>-0.15030846887268648</v>
      </c>
      <c r="M8188">
        <v>0.55555555555555558</v>
      </c>
      <c r="N8188">
        <v>1566.1428571428571</v>
      </c>
      <c r="O8188">
        <v>9.4285714285714288</v>
      </c>
      <c r="P8188">
        <v>1566.1428571428571</v>
      </c>
      <c r="Q8188">
        <v>9.4285714285714288</v>
      </c>
    </row>
    <row r="8189" spans="1:17" x14ac:dyDescent="0.35">
      <c r="A8189" t="str">
        <f t="shared" si="127"/>
        <v>North Carolina44020</v>
      </c>
      <c r="B8189" t="s">
        <v>34</v>
      </c>
      <c r="C8189">
        <v>10488084</v>
      </c>
      <c r="D8189" s="4">
        <v>44020</v>
      </c>
      <c r="E8189" s="4">
        <v>43920</v>
      </c>
      <c r="F8189" s="4" t="s">
        <v>77</v>
      </c>
      <c r="G8189">
        <v>1</v>
      </c>
      <c r="H8189">
        <v>1397</v>
      </c>
      <c r="I8189">
        <v>16</v>
      </c>
      <c r="J8189">
        <v>77687</v>
      </c>
      <c r="K8189">
        <v>1462</v>
      </c>
      <c r="L8189">
        <v>-7.7887788778877892E-2</v>
      </c>
      <c r="M8189">
        <v>0.14285714285714285</v>
      </c>
      <c r="N8189">
        <v>1562.2857142857142</v>
      </c>
      <c r="O8189">
        <v>9.1428571428571423</v>
      </c>
      <c r="P8189">
        <v>1562.2857142857142</v>
      </c>
      <c r="Q8189">
        <v>9.1428571428571423</v>
      </c>
    </row>
    <row r="8190" spans="1:17" x14ac:dyDescent="0.35">
      <c r="A8190" t="str">
        <f t="shared" si="127"/>
        <v>North Carolina44021</v>
      </c>
      <c r="B8190" t="s">
        <v>34</v>
      </c>
      <c r="C8190">
        <v>10488084</v>
      </c>
      <c r="D8190" s="4">
        <v>44021</v>
      </c>
      <c r="E8190" s="4">
        <v>43920</v>
      </c>
      <c r="F8190" s="4" t="s">
        <v>77</v>
      </c>
      <c r="G8190">
        <v>1</v>
      </c>
      <c r="H8190">
        <v>1969</v>
      </c>
      <c r="I8190">
        <v>15</v>
      </c>
      <c r="J8190">
        <v>79656</v>
      </c>
      <c r="K8190">
        <v>1477</v>
      </c>
      <c r="L8190">
        <v>0.40944881889763779</v>
      </c>
      <c r="M8190">
        <v>-6.25E-2</v>
      </c>
      <c r="N8190">
        <v>1634.2857142857142</v>
      </c>
      <c r="O8190">
        <v>9.7142857142857135</v>
      </c>
      <c r="P8190">
        <v>1634.2857142857142</v>
      </c>
      <c r="Q8190">
        <v>9.7142857142857135</v>
      </c>
    </row>
    <row r="8191" spans="1:17" x14ac:dyDescent="0.35">
      <c r="A8191" t="str">
        <f t="shared" si="127"/>
        <v>North Carolina44022</v>
      </c>
      <c r="B8191" t="s">
        <v>34</v>
      </c>
      <c r="C8191">
        <v>10488084</v>
      </c>
      <c r="D8191" s="4">
        <v>44022</v>
      </c>
      <c r="E8191" s="4">
        <v>43920</v>
      </c>
      <c r="F8191" s="4" t="s">
        <v>77</v>
      </c>
      <c r="G8191">
        <v>1</v>
      </c>
      <c r="H8191">
        <v>2376</v>
      </c>
      <c r="I8191">
        <v>20</v>
      </c>
      <c r="J8191">
        <v>82032</v>
      </c>
      <c r="K8191">
        <v>1497</v>
      </c>
      <c r="L8191">
        <v>0.20670391061452514</v>
      </c>
      <c r="M8191">
        <v>0.33333333333333331</v>
      </c>
      <c r="N8191">
        <v>1681.4285714285713</v>
      </c>
      <c r="O8191">
        <v>11.142857142857142</v>
      </c>
      <c r="P8191">
        <v>1681.4285714285713</v>
      </c>
      <c r="Q8191">
        <v>11.142857142857142</v>
      </c>
    </row>
    <row r="8192" spans="1:17" x14ac:dyDescent="0.35">
      <c r="A8192" t="str">
        <f t="shared" si="127"/>
        <v>North Carolina44023</v>
      </c>
      <c r="B8192" t="s">
        <v>34</v>
      </c>
      <c r="C8192">
        <v>10488084</v>
      </c>
      <c r="D8192" s="4">
        <v>44023</v>
      </c>
      <c r="E8192" s="4">
        <v>43920</v>
      </c>
      <c r="F8192" s="4" t="s">
        <v>77</v>
      </c>
      <c r="G8192">
        <v>1</v>
      </c>
      <c r="H8192">
        <v>1874</v>
      </c>
      <c r="I8192">
        <v>16</v>
      </c>
      <c r="J8192">
        <v>83906</v>
      </c>
      <c r="K8192">
        <v>1513</v>
      </c>
      <c r="L8192">
        <v>-0.21127946127946129</v>
      </c>
      <c r="M8192">
        <v>-0.2</v>
      </c>
      <c r="N8192">
        <v>1748</v>
      </c>
      <c r="O8192">
        <v>13</v>
      </c>
      <c r="P8192">
        <v>1748</v>
      </c>
      <c r="Q8192">
        <v>13</v>
      </c>
    </row>
    <row r="8193" spans="1:17" x14ac:dyDescent="0.35">
      <c r="A8193" t="str">
        <f t="shared" si="127"/>
        <v>North Carolina44024</v>
      </c>
      <c r="B8193" t="s">
        <v>34</v>
      </c>
      <c r="C8193">
        <v>10488084</v>
      </c>
      <c r="D8193" s="4">
        <v>44024</v>
      </c>
      <c r="E8193" s="4">
        <v>43920</v>
      </c>
      <c r="F8193" s="4" t="s">
        <v>77</v>
      </c>
      <c r="G8193">
        <v>1</v>
      </c>
      <c r="H8193">
        <v>1865</v>
      </c>
      <c r="I8193">
        <v>9</v>
      </c>
      <c r="J8193">
        <v>85771</v>
      </c>
      <c r="K8193">
        <v>1522</v>
      </c>
      <c r="L8193">
        <v>-4.8025613660618999E-3</v>
      </c>
      <c r="M8193">
        <v>-0.4375</v>
      </c>
      <c r="N8193">
        <v>1825.5714285714287</v>
      </c>
      <c r="O8193">
        <v>14.142857142857142</v>
      </c>
      <c r="P8193">
        <v>1825.5714285714287</v>
      </c>
      <c r="Q8193">
        <v>14.142857142857142</v>
      </c>
    </row>
    <row r="8194" spans="1:17" x14ac:dyDescent="0.35">
      <c r="A8194" t="str">
        <f t="shared" si="127"/>
        <v>North Carolina44025</v>
      </c>
      <c r="B8194" t="s">
        <v>34</v>
      </c>
      <c r="C8194">
        <v>10488084</v>
      </c>
      <c r="D8194" s="4">
        <v>44025</v>
      </c>
      <c r="E8194" s="4">
        <v>43920</v>
      </c>
      <c r="F8194" s="4" t="s">
        <v>77</v>
      </c>
      <c r="G8194">
        <v>1</v>
      </c>
      <c r="H8194">
        <v>1898</v>
      </c>
      <c r="I8194">
        <v>7</v>
      </c>
      <c r="J8194">
        <v>87669</v>
      </c>
      <c r="K8194">
        <v>1529</v>
      </c>
      <c r="L8194">
        <v>1.7694369973190349E-2</v>
      </c>
      <c r="M8194">
        <v>-0.22222222222222221</v>
      </c>
      <c r="N8194">
        <v>1842</v>
      </c>
      <c r="O8194">
        <v>13.857142857142858</v>
      </c>
      <c r="P8194">
        <v>1842</v>
      </c>
      <c r="Q8194">
        <v>13.857142857142858</v>
      </c>
    </row>
    <row r="8195" spans="1:17" x14ac:dyDescent="0.35">
      <c r="A8195" t="str">
        <f t="shared" ref="A8195:A8258" si="128">B8195&amp;D8195</f>
        <v>North Carolina44026</v>
      </c>
      <c r="B8195" t="s">
        <v>34</v>
      </c>
      <c r="C8195">
        <v>10488084</v>
      </c>
      <c r="D8195" s="4">
        <v>44026</v>
      </c>
      <c r="E8195" s="4">
        <v>43920</v>
      </c>
      <c r="F8195" s="4" t="s">
        <v>77</v>
      </c>
      <c r="G8195">
        <v>1</v>
      </c>
      <c r="H8195">
        <v>2331</v>
      </c>
      <c r="I8195">
        <v>42</v>
      </c>
      <c r="J8195">
        <v>90000</v>
      </c>
      <c r="K8195">
        <v>1571</v>
      </c>
      <c r="L8195">
        <v>0.22813487881981032</v>
      </c>
      <c r="M8195">
        <v>5</v>
      </c>
      <c r="N8195">
        <v>1958.5714285714287</v>
      </c>
      <c r="O8195">
        <v>17.857142857142858</v>
      </c>
      <c r="P8195">
        <v>1958.5714285714287</v>
      </c>
      <c r="Q8195">
        <v>17.857142857142858</v>
      </c>
    </row>
    <row r="8196" spans="1:17" x14ac:dyDescent="0.35">
      <c r="A8196" t="str">
        <f t="shared" si="128"/>
        <v>North Carolina44027</v>
      </c>
      <c r="B8196" t="s">
        <v>34</v>
      </c>
      <c r="C8196">
        <v>10488084</v>
      </c>
      <c r="D8196" s="4">
        <v>44027</v>
      </c>
      <c r="E8196" s="4">
        <v>43920</v>
      </c>
      <c r="F8196" s="4" t="s">
        <v>77</v>
      </c>
      <c r="G8196">
        <v>1</v>
      </c>
      <c r="H8196">
        <v>1837</v>
      </c>
      <c r="I8196">
        <v>18</v>
      </c>
      <c r="J8196">
        <v>91837</v>
      </c>
      <c r="K8196">
        <v>1589</v>
      </c>
      <c r="L8196">
        <v>-0.21192621192621192</v>
      </c>
      <c r="M8196">
        <v>-0.5714285714285714</v>
      </c>
      <c r="N8196">
        <v>2021.4285714285713</v>
      </c>
      <c r="O8196">
        <v>18.142857142857142</v>
      </c>
      <c r="P8196">
        <v>2021.4285714285713</v>
      </c>
      <c r="Q8196">
        <v>18.142857142857142</v>
      </c>
    </row>
    <row r="8197" spans="1:17" x14ac:dyDescent="0.35">
      <c r="A8197" t="str">
        <f t="shared" si="128"/>
        <v>North Carolina44028</v>
      </c>
      <c r="B8197" t="s">
        <v>34</v>
      </c>
      <c r="C8197">
        <v>10488084</v>
      </c>
      <c r="D8197" s="4">
        <v>44028</v>
      </c>
      <c r="E8197" s="4">
        <v>43920</v>
      </c>
      <c r="F8197" s="4" t="s">
        <v>77</v>
      </c>
      <c r="G8197">
        <v>1</v>
      </c>
      <c r="H8197">
        <v>1871</v>
      </c>
      <c r="I8197">
        <v>18</v>
      </c>
      <c r="J8197">
        <v>93708</v>
      </c>
      <c r="K8197">
        <v>1607</v>
      </c>
      <c r="L8197">
        <v>1.8508437670114317E-2</v>
      </c>
      <c r="M8197">
        <v>0</v>
      </c>
      <c r="N8197">
        <v>2007.4285714285713</v>
      </c>
      <c r="O8197">
        <v>18.571428571428573</v>
      </c>
      <c r="P8197">
        <v>2007.4285714285713</v>
      </c>
      <c r="Q8197">
        <v>18.571428571428573</v>
      </c>
    </row>
    <row r="8198" spans="1:17" x14ac:dyDescent="0.35">
      <c r="A8198" t="str">
        <f t="shared" si="128"/>
        <v>North Carolina44029</v>
      </c>
      <c r="B8198" t="s">
        <v>34</v>
      </c>
      <c r="C8198">
        <v>10488084</v>
      </c>
      <c r="D8198" s="4">
        <v>44029</v>
      </c>
      <c r="E8198" s="4">
        <v>43920</v>
      </c>
      <c r="F8198" s="4" t="s">
        <v>77</v>
      </c>
      <c r="G8198">
        <v>1</v>
      </c>
      <c r="H8198">
        <v>1862</v>
      </c>
      <c r="I8198">
        <v>16</v>
      </c>
      <c r="J8198">
        <v>95570</v>
      </c>
      <c r="K8198">
        <v>1623</v>
      </c>
      <c r="L8198">
        <v>-4.8102618920363438E-3</v>
      </c>
      <c r="M8198">
        <v>-0.1111111111111111</v>
      </c>
      <c r="N8198">
        <v>1934</v>
      </c>
      <c r="O8198">
        <v>18</v>
      </c>
      <c r="P8198">
        <v>1934</v>
      </c>
      <c r="Q8198">
        <v>18</v>
      </c>
    </row>
    <row r="8199" spans="1:17" x14ac:dyDescent="0.35">
      <c r="A8199" t="str">
        <f t="shared" si="128"/>
        <v>North Carolina44030</v>
      </c>
      <c r="B8199" t="s">
        <v>34</v>
      </c>
      <c r="C8199">
        <v>10488084</v>
      </c>
      <c r="D8199" s="4">
        <v>44030</v>
      </c>
      <c r="E8199" s="4">
        <v>43920</v>
      </c>
      <c r="F8199" s="4" t="s">
        <v>77</v>
      </c>
      <c r="G8199">
        <v>1</v>
      </c>
      <c r="H8199">
        <v>2522</v>
      </c>
      <c r="I8199">
        <v>25</v>
      </c>
      <c r="J8199">
        <v>98092</v>
      </c>
      <c r="K8199">
        <v>1648</v>
      </c>
      <c r="L8199">
        <v>0.35445757250268528</v>
      </c>
      <c r="M8199">
        <v>0.5625</v>
      </c>
      <c r="N8199">
        <v>2026.5714285714287</v>
      </c>
      <c r="O8199">
        <v>19.285714285714285</v>
      </c>
      <c r="P8199">
        <v>2026.5714285714287</v>
      </c>
      <c r="Q8199">
        <v>19.285714285714285</v>
      </c>
    </row>
    <row r="8200" spans="1:17" x14ac:dyDescent="0.35">
      <c r="A8200" t="str">
        <f t="shared" si="128"/>
        <v>North Carolina44031</v>
      </c>
      <c r="B8200" t="s">
        <v>34</v>
      </c>
      <c r="C8200">
        <v>10488084</v>
      </c>
      <c r="D8200" s="4">
        <v>44031</v>
      </c>
      <c r="E8200" s="4">
        <v>43920</v>
      </c>
      <c r="F8200" s="4" t="s">
        <v>77</v>
      </c>
      <c r="G8200">
        <v>1</v>
      </c>
      <c r="H8200">
        <v>1711</v>
      </c>
      <c r="I8200">
        <v>4</v>
      </c>
      <c r="J8200">
        <v>99803</v>
      </c>
      <c r="K8200">
        <v>1652</v>
      </c>
      <c r="L8200">
        <v>-0.32157018239492469</v>
      </c>
      <c r="M8200">
        <v>-0.84</v>
      </c>
      <c r="N8200">
        <v>2004.5714285714287</v>
      </c>
      <c r="O8200">
        <v>18.571428571428573</v>
      </c>
      <c r="P8200">
        <v>2004.5714285714287</v>
      </c>
      <c r="Q8200">
        <v>18.571428571428573</v>
      </c>
    </row>
    <row r="8201" spans="1:17" x14ac:dyDescent="0.35">
      <c r="A8201" t="str">
        <f t="shared" si="128"/>
        <v>North Carolina44032</v>
      </c>
      <c r="B8201" t="s">
        <v>34</v>
      </c>
      <c r="C8201">
        <v>10488084</v>
      </c>
      <c r="D8201" s="4">
        <v>44032</v>
      </c>
      <c r="E8201" s="4">
        <v>43920</v>
      </c>
      <c r="F8201" s="4" t="s">
        <v>77</v>
      </c>
      <c r="G8201">
        <v>1</v>
      </c>
      <c r="H8201">
        <v>1428</v>
      </c>
      <c r="I8201">
        <v>25</v>
      </c>
      <c r="J8201">
        <v>101231</v>
      </c>
      <c r="K8201">
        <v>1677</v>
      </c>
      <c r="L8201">
        <v>-0.16540035067212155</v>
      </c>
      <c r="M8201">
        <v>5.25</v>
      </c>
      <c r="N8201">
        <v>1937.4285714285713</v>
      </c>
      <c r="O8201">
        <v>21.142857142857142</v>
      </c>
      <c r="P8201">
        <v>1937.4285714285713</v>
      </c>
      <c r="Q8201">
        <v>21.142857142857142</v>
      </c>
    </row>
    <row r="8202" spans="1:17" x14ac:dyDescent="0.35">
      <c r="A8202" t="str">
        <f t="shared" si="128"/>
        <v>North Carolina44033</v>
      </c>
      <c r="B8202" t="s">
        <v>34</v>
      </c>
      <c r="C8202">
        <v>10488084</v>
      </c>
      <c r="D8202" s="4">
        <v>44033</v>
      </c>
      <c r="E8202" s="4">
        <v>43920</v>
      </c>
      <c r="F8202" s="4" t="s">
        <v>77</v>
      </c>
      <c r="G8202">
        <v>1</v>
      </c>
      <c r="H8202">
        <v>1985</v>
      </c>
      <c r="I8202">
        <v>28</v>
      </c>
      <c r="J8202">
        <v>103216</v>
      </c>
      <c r="K8202">
        <v>1705</v>
      </c>
      <c r="L8202">
        <v>0.39005602240896359</v>
      </c>
      <c r="M8202">
        <v>0.12</v>
      </c>
      <c r="N8202">
        <v>1888</v>
      </c>
      <c r="O8202">
        <v>19.142857142857142</v>
      </c>
      <c r="P8202">
        <v>1888</v>
      </c>
      <c r="Q8202">
        <v>19.142857142857142</v>
      </c>
    </row>
    <row r="8203" spans="1:17" x14ac:dyDescent="0.35">
      <c r="A8203" t="str">
        <f t="shared" si="128"/>
        <v>North Carolina44034</v>
      </c>
      <c r="B8203" t="s">
        <v>34</v>
      </c>
      <c r="C8203">
        <v>10488084</v>
      </c>
      <c r="D8203" s="4">
        <v>44034</v>
      </c>
      <c r="E8203" s="4">
        <v>43920</v>
      </c>
      <c r="F8203" s="4" t="s">
        <v>77</v>
      </c>
      <c r="G8203">
        <v>1</v>
      </c>
      <c r="H8203">
        <v>2060</v>
      </c>
      <c r="I8203">
        <v>27</v>
      </c>
      <c r="J8203">
        <v>105276</v>
      </c>
      <c r="K8203">
        <v>1732</v>
      </c>
      <c r="L8203">
        <v>3.7783375314861464E-2</v>
      </c>
      <c r="M8203">
        <v>-3.5714285714285712E-2</v>
      </c>
      <c r="N8203">
        <v>1919.8571428571429</v>
      </c>
      <c r="O8203">
        <v>20.428571428571427</v>
      </c>
      <c r="P8203">
        <v>1919.8571428571429</v>
      </c>
      <c r="Q8203">
        <v>20.428571428571427</v>
      </c>
    </row>
    <row r="8204" spans="1:17" x14ac:dyDescent="0.35">
      <c r="A8204" t="str">
        <f t="shared" si="128"/>
        <v>North Carolina44035</v>
      </c>
      <c r="B8204" t="s">
        <v>34</v>
      </c>
      <c r="C8204">
        <v>10488084</v>
      </c>
      <c r="D8204" s="4">
        <v>44035</v>
      </c>
      <c r="E8204" s="4">
        <v>43920</v>
      </c>
      <c r="F8204" s="4" t="s">
        <v>77</v>
      </c>
      <c r="G8204">
        <v>1</v>
      </c>
      <c r="H8204">
        <v>1849</v>
      </c>
      <c r="I8204">
        <v>24</v>
      </c>
      <c r="J8204">
        <v>107125</v>
      </c>
      <c r="K8204">
        <v>1756</v>
      </c>
      <c r="L8204">
        <v>-0.10242718446601942</v>
      </c>
      <c r="M8204">
        <v>-0.1111111111111111</v>
      </c>
      <c r="N8204">
        <v>1916.7142857142858</v>
      </c>
      <c r="O8204">
        <v>21.285714285714285</v>
      </c>
      <c r="P8204">
        <v>1916.7142857142858</v>
      </c>
      <c r="Q8204">
        <v>21.285714285714285</v>
      </c>
    </row>
    <row r="8205" spans="1:17" x14ac:dyDescent="0.35">
      <c r="A8205" t="str">
        <f t="shared" si="128"/>
        <v>North Carolina44036</v>
      </c>
      <c r="B8205" t="s">
        <v>34</v>
      </c>
      <c r="C8205">
        <v>10488084</v>
      </c>
      <c r="D8205" s="4">
        <v>44036</v>
      </c>
      <c r="E8205" s="4">
        <v>43920</v>
      </c>
      <c r="F8205" s="4" t="s">
        <v>77</v>
      </c>
      <c r="G8205">
        <v>1</v>
      </c>
      <c r="H8205">
        <v>2603</v>
      </c>
      <c r="I8205">
        <v>33</v>
      </c>
      <c r="J8205">
        <v>109728</v>
      </c>
      <c r="K8205">
        <v>1789</v>
      </c>
      <c r="L8205">
        <v>0.40778799351000539</v>
      </c>
      <c r="M8205">
        <v>0.375</v>
      </c>
      <c r="N8205">
        <v>2022.5714285714287</v>
      </c>
      <c r="O8205">
        <v>23.714285714285715</v>
      </c>
      <c r="P8205">
        <v>2022.5714285714287</v>
      </c>
      <c r="Q8205">
        <v>23.714285714285715</v>
      </c>
    </row>
    <row r="8206" spans="1:17" x14ac:dyDescent="0.35">
      <c r="A8206" t="str">
        <f t="shared" si="128"/>
        <v>North Carolina44037</v>
      </c>
      <c r="B8206" t="s">
        <v>34</v>
      </c>
      <c r="C8206">
        <v>10488084</v>
      </c>
      <c r="D8206" s="4">
        <v>44037</v>
      </c>
      <c r="E8206" s="4">
        <v>43920</v>
      </c>
      <c r="F8206" s="4" t="s">
        <v>77</v>
      </c>
      <c r="G8206">
        <v>1</v>
      </c>
      <c r="H8206">
        <v>1693</v>
      </c>
      <c r="I8206">
        <v>22</v>
      </c>
      <c r="J8206">
        <v>111421</v>
      </c>
      <c r="K8206">
        <v>1811</v>
      </c>
      <c r="L8206">
        <v>-0.34959661928543989</v>
      </c>
      <c r="M8206">
        <v>-0.33333333333333331</v>
      </c>
      <c r="N8206">
        <v>1904.1428571428571</v>
      </c>
      <c r="O8206">
        <v>23.285714285714285</v>
      </c>
      <c r="P8206">
        <v>1904.1428571428571</v>
      </c>
      <c r="Q8206">
        <v>23.285714285714285</v>
      </c>
    </row>
    <row r="8207" spans="1:17" x14ac:dyDescent="0.35">
      <c r="A8207" t="str">
        <f t="shared" si="128"/>
        <v>North Carolina44038</v>
      </c>
      <c r="B8207" t="s">
        <v>34</v>
      </c>
      <c r="C8207">
        <v>10488084</v>
      </c>
      <c r="D8207" s="4">
        <v>44038</v>
      </c>
      <c r="E8207" s="4">
        <v>43920</v>
      </c>
      <c r="F8207" s="4" t="s">
        <v>77</v>
      </c>
      <c r="G8207">
        <v>1</v>
      </c>
      <c r="H8207">
        <v>1516</v>
      </c>
      <c r="I8207">
        <v>6</v>
      </c>
      <c r="J8207">
        <v>112937</v>
      </c>
      <c r="K8207">
        <v>1817</v>
      </c>
      <c r="L8207">
        <v>-0.1045481393975192</v>
      </c>
      <c r="M8207">
        <v>-0.72727272727272729</v>
      </c>
      <c r="N8207">
        <v>1876.2857142857142</v>
      </c>
      <c r="O8207">
        <v>23.571428571428573</v>
      </c>
      <c r="P8207">
        <v>1876.2857142857142</v>
      </c>
      <c r="Q8207">
        <v>23.571428571428573</v>
      </c>
    </row>
    <row r="8208" spans="1:17" x14ac:dyDescent="0.35">
      <c r="A8208" t="str">
        <f t="shared" si="128"/>
        <v>North Carolina44039</v>
      </c>
      <c r="B8208" t="s">
        <v>34</v>
      </c>
      <c r="C8208">
        <v>10488084</v>
      </c>
      <c r="D8208" s="4">
        <v>44039</v>
      </c>
      <c r="E8208" s="4">
        <v>43920</v>
      </c>
      <c r="F8208" s="4" t="s">
        <v>77</v>
      </c>
      <c r="G8208">
        <v>1</v>
      </c>
      <c r="H8208">
        <v>1979</v>
      </c>
      <c r="I8208">
        <v>21</v>
      </c>
      <c r="J8208">
        <v>114916</v>
      </c>
      <c r="K8208">
        <v>1838</v>
      </c>
      <c r="L8208">
        <v>0.3054089709762533</v>
      </c>
      <c r="M8208">
        <v>2.5</v>
      </c>
      <c r="N8208">
        <v>1955</v>
      </c>
      <c r="O8208">
        <v>23</v>
      </c>
      <c r="P8208">
        <v>1955</v>
      </c>
      <c r="Q8208">
        <v>23</v>
      </c>
    </row>
    <row r="8209" spans="1:17" x14ac:dyDescent="0.35">
      <c r="A8209" t="str">
        <f t="shared" si="128"/>
        <v>North Carolina44040</v>
      </c>
      <c r="B8209" t="s">
        <v>34</v>
      </c>
      <c r="C8209">
        <v>10488084</v>
      </c>
      <c r="D8209" s="4">
        <v>44040</v>
      </c>
      <c r="E8209" s="4">
        <v>43920</v>
      </c>
      <c r="F8209" s="4" t="s">
        <v>77</v>
      </c>
      <c r="G8209">
        <v>1</v>
      </c>
      <c r="H8209">
        <v>1784</v>
      </c>
      <c r="I8209">
        <v>22</v>
      </c>
      <c r="J8209">
        <v>116700</v>
      </c>
      <c r="K8209">
        <v>1860</v>
      </c>
      <c r="L8209">
        <v>-9.8534613441131888E-2</v>
      </c>
      <c r="M8209">
        <v>4.7619047619047616E-2</v>
      </c>
      <c r="N8209">
        <v>1926.2857142857142</v>
      </c>
      <c r="O8209">
        <v>22.142857142857142</v>
      </c>
      <c r="P8209">
        <v>1926.2857142857142</v>
      </c>
      <c r="Q8209">
        <v>22.142857142857142</v>
      </c>
    </row>
    <row r="8210" spans="1:17" x14ac:dyDescent="0.35">
      <c r="A8210" t="str">
        <f t="shared" si="128"/>
        <v>North Carolina44041</v>
      </c>
      <c r="B8210" t="s">
        <v>34</v>
      </c>
      <c r="C8210">
        <v>10488084</v>
      </c>
      <c r="D8210" s="4">
        <v>44041</v>
      </c>
      <c r="E8210" s="4">
        <v>43920</v>
      </c>
      <c r="F8210" s="4" t="s">
        <v>77</v>
      </c>
      <c r="G8210">
        <v>1</v>
      </c>
      <c r="H8210">
        <v>1687</v>
      </c>
      <c r="I8210">
        <v>28</v>
      </c>
      <c r="J8210">
        <v>118387</v>
      </c>
      <c r="K8210">
        <v>1888</v>
      </c>
      <c r="L8210">
        <v>-5.4372197309417038E-2</v>
      </c>
      <c r="M8210">
        <v>0.27272727272727271</v>
      </c>
      <c r="N8210">
        <v>1873</v>
      </c>
      <c r="O8210">
        <v>22.285714285714285</v>
      </c>
      <c r="P8210">
        <v>1873</v>
      </c>
      <c r="Q8210">
        <v>22.285714285714285</v>
      </c>
    </row>
    <row r="8211" spans="1:17" x14ac:dyDescent="0.35">
      <c r="A8211" t="str">
        <f t="shared" si="128"/>
        <v>North Carolina44042</v>
      </c>
      <c r="B8211" t="s">
        <v>34</v>
      </c>
      <c r="C8211">
        <v>10488084</v>
      </c>
      <c r="D8211" s="4">
        <v>44042</v>
      </c>
      <c r="E8211" s="4">
        <v>43920</v>
      </c>
      <c r="F8211" s="4" t="s">
        <v>77</v>
      </c>
      <c r="G8211">
        <v>1</v>
      </c>
      <c r="H8211">
        <v>2145</v>
      </c>
      <c r="I8211">
        <v>34</v>
      </c>
      <c r="J8211">
        <v>120532</v>
      </c>
      <c r="K8211">
        <v>1922</v>
      </c>
      <c r="L8211">
        <v>0.27148784825133371</v>
      </c>
      <c r="M8211">
        <v>0.21428571428571427</v>
      </c>
      <c r="N8211">
        <v>1915.2857142857142</v>
      </c>
      <c r="O8211">
        <v>23.714285714285715</v>
      </c>
      <c r="P8211">
        <v>1915.2857142857142</v>
      </c>
      <c r="Q8211">
        <v>23.714285714285715</v>
      </c>
    </row>
    <row r="8212" spans="1:17" x14ac:dyDescent="0.35">
      <c r="A8212" t="str">
        <f t="shared" si="128"/>
        <v>North Carolina44043</v>
      </c>
      <c r="B8212" t="s">
        <v>34</v>
      </c>
      <c r="C8212">
        <v>10488084</v>
      </c>
      <c r="D8212" s="4">
        <v>44043</v>
      </c>
      <c r="E8212" s="4">
        <v>43920</v>
      </c>
      <c r="F8212" s="4" t="s">
        <v>77</v>
      </c>
      <c r="G8212">
        <v>1</v>
      </c>
      <c r="H8212">
        <v>1766</v>
      </c>
      <c r="I8212">
        <v>20</v>
      </c>
      <c r="J8212">
        <v>122298</v>
      </c>
      <c r="K8212">
        <v>1942</v>
      </c>
      <c r="L8212">
        <v>-0.17668997668997669</v>
      </c>
      <c r="M8212">
        <v>-0.41176470588235292</v>
      </c>
      <c r="N8212">
        <v>1795.7142857142858</v>
      </c>
      <c r="O8212">
        <v>21.857142857142858</v>
      </c>
      <c r="P8212">
        <v>1795.7142857142858</v>
      </c>
      <c r="Q8212">
        <v>21.857142857142858</v>
      </c>
    </row>
    <row r="8213" spans="1:17" x14ac:dyDescent="0.35">
      <c r="A8213" t="str">
        <f t="shared" si="128"/>
        <v>North Carolina44044</v>
      </c>
      <c r="B8213" t="s">
        <v>34</v>
      </c>
      <c r="C8213">
        <v>10488084</v>
      </c>
      <c r="D8213" s="4">
        <v>44044</v>
      </c>
      <c r="E8213" s="4">
        <v>43920</v>
      </c>
      <c r="F8213" s="4" t="s">
        <v>77</v>
      </c>
      <c r="G8213">
        <v>1</v>
      </c>
      <c r="H8213">
        <v>1708</v>
      </c>
      <c r="I8213">
        <v>37</v>
      </c>
      <c r="J8213">
        <v>124006</v>
      </c>
      <c r="K8213">
        <v>1979</v>
      </c>
      <c r="L8213">
        <v>-3.2842582106455263E-2</v>
      </c>
      <c r="M8213">
        <v>0.85</v>
      </c>
      <c r="N8213">
        <v>1797.8571428571429</v>
      </c>
      <c r="O8213">
        <v>24</v>
      </c>
      <c r="P8213">
        <v>1797.8571428571429</v>
      </c>
      <c r="Q8213">
        <v>24</v>
      </c>
    </row>
    <row r="8214" spans="1:17" x14ac:dyDescent="0.35">
      <c r="A8214" t="str">
        <f t="shared" si="128"/>
        <v>North Carolina44045</v>
      </c>
      <c r="B8214" t="s">
        <v>34</v>
      </c>
      <c r="C8214">
        <v>10488084</v>
      </c>
      <c r="D8214" s="4">
        <v>44045</v>
      </c>
      <c r="E8214" s="4">
        <v>43920</v>
      </c>
      <c r="F8214" s="4" t="s">
        <v>77</v>
      </c>
      <c r="G8214">
        <v>1</v>
      </c>
      <c r="H8214">
        <v>1324</v>
      </c>
      <c r="I8214">
        <v>4</v>
      </c>
      <c r="J8214">
        <v>125330</v>
      </c>
      <c r="K8214">
        <v>1983</v>
      </c>
      <c r="L8214">
        <v>-0.22482435597189696</v>
      </c>
      <c r="M8214">
        <v>-0.89189189189189189</v>
      </c>
      <c r="N8214">
        <v>1770.4285714285713</v>
      </c>
      <c r="O8214">
        <v>23.714285714285715</v>
      </c>
      <c r="P8214">
        <v>1770.4285714285713</v>
      </c>
      <c r="Q8214">
        <v>23.714285714285715</v>
      </c>
    </row>
    <row r="8215" spans="1:17" x14ac:dyDescent="0.35">
      <c r="A8215" t="str">
        <f t="shared" si="128"/>
        <v>North Carolina44046</v>
      </c>
      <c r="B8215" t="s">
        <v>34</v>
      </c>
      <c r="C8215">
        <v>10488084</v>
      </c>
      <c r="D8215" s="4">
        <v>44046</v>
      </c>
      <c r="E8215" s="4">
        <v>43920</v>
      </c>
      <c r="F8215" s="4" t="s">
        <v>77</v>
      </c>
      <c r="G8215">
        <v>1</v>
      </c>
      <c r="H8215">
        <v>2300</v>
      </c>
      <c r="I8215">
        <v>60</v>
      </c>
      <c r="J8215">
        <v>127630</v>
      </c>
      <c r="K8215">
        <v>2043</v>
      </c>
      <c r="L8215">
        <v>0.73716012084592142</v>
      </c>
      <c r="M8215">
        <v>14</v>
      </c>
      <c r="N8215">
        <v>1816.2857142857142</v>
      </c>
      <c r="O8215">
        <v>29.285714285714285</v>
      </c>
      <c r="P8215">
        <v>1816.2857142857142</v>
      </c>
      <c r="Q8215">
        <v>29.285714285714285</v>
      </c>
    </row>
    <row r="8216" spans="1:17" x14ac:dyDescent="0.35">
      <c r="A8216" t="str">
        <f t="shared" si="128"/>
        <v>North Carolina44047</v>
      </c>
      <c r="B8216" t="s">
        <v>34</v>
      </c>
      <c r="C8216">
        <v>10488084</v>
      </c>
      <c r="D8216" s="4">
        <v>44047</v>
      </c>
      <c r="E8216" s="4">
        <v>43920</v>
      </c>
      <c r="F8216" s="4" t="s">
        <v>77</v>
      </c>
      <c r="G8216">
        <v>1</v>
      </c>
      <c r="H8216">
        <v>1085</v>
      </c>
      <c r="I8216">
        <v>18</v>
      </c>
      <c r="J8216">
        <v>128715</v>
      </c>
      <c r="K8216">
        <v>2061</v>
      </c>
      <c r="L8216">
        <v>-0.52826086956521734</v>
      </c>
      <c r="M8216">
        <v>-0.7</v>
      </c>
      <c r="N8216">
        <v>1716.4285714285713</v>
      </c>
      <c r="O8216">
        <v>28.714285714285715</v>
      </c>
      <c r="P8216">
        <v>1716.4285714285713</v>
      </c>
      <c r="Q8216">
        <v>28.714285714285715</v>
      </c>
    </row>
    <row r="8217" spans="1:17" x14ac:dyDescent="0.35">
      <c r="A8217" t="str">
        <f t="shared" si="128"/>
        <v>North Carolina44048</v>
      </c>
      <c r="B8217" t="s">
        <v>34</v>
      </c>
      <c r="C8217">
        <v>10488084</v>
      </c>
      <c r="D8217" s="4">
        <v>44048</v>
      </c>
      <c r="E8217" s="4">
        <v>43920</v>
      </c>
      <c r="F8217" s="4" t="s">
        <v>77</v>
      </c>
      <c r="G8217">
        <v>1</v>
      </c>
      <c r="H8217">
        <v>1018</v>
      </c>
      <c r="I8217">
        <v>24</v>
      </c>
      <c r="J8217">
        <v>129733</v>
      </c>
      <c r="K8217">
        <v>2085</v>
      </c>
      <c r="L8217">
        <v>-6.1751152073732718E-2</v>
      </c>
      <c r="M8217">
        <v>0.33333333333333331</v>
      </c>
      <c r="N8217">
        <v>1620.8571428571429</v>
      </c>
      <c r="O8217">
        <v>28.142857142857142</v>
      </c>
      <c r="P8217">
        <v>1620.8571428571429</v>
      </c>
      <c r="Q8217">
        <v>28.142857142857142</v>
      </c>
    </row>
    <row r="8218" spans="1:17" x14ac:dyDescent="0.35">
      <c r="A8218" t="str">
        <f t="shared" si="128"/>
        <v>North Carolina44049</v>
      </c>
      <c r="B8218" t="s">
        <v>34</v>
      </c>
      <c r="C8218">
        <v>10488084</v>
      </c>
      <c r="D8218" s="4">
        <v>44049</v>
      </c>
      <c r="E8218" s="4">
        <v>43920</v>
      </c>
      <c r="F8218" s="4" t="s">
        <v>77</v>
      </c>
      <c r="G8218">
        <v>1</v>
      </c>
      <c r="H8218">
        <v>2069</v>
      </c>
      <c r="I8218">
        <v>41</v>
      </c>
      <c r="J8218">
        <v>131802</v>
      </c>
      <c r="K8218">
        <v>2126</v>
      </c>
      <c r="L8218">
        <v>1.0324165029469548</v>
      </c>
      <c r="M8218">
        <v>0.70833333333333337</v>
      </c>
      <c r="N8218">
        <v>1610</v>
      </c>
      <c r="O8218">
        <v>29.142857142857142</v>
      </c>
      <c r="P8218">
        <v>1610</v>
      </c>
      <c r="Q8218">
        <v>29.142857142857142</v>
      </c>
    </row>
    <row r="8219" spans="1:17" x14ac:dyDescent="0.35">
      <c r="A8219" t="str">
        <f t="shared" si="128"/>
        <v>North Carolina44050</v>
      </c>
      <c r="B8219" t="s">
        <v>34</v>
      </c>
      <c r="C8219">
        <v>10488084</v>
      </c>
      <c r="D8219" s="4">
        <v>44050</v>
      </c>
      <c r="E8219" s="4">
        <v>43920</v>
      </c>
      <c r="F8219" s="4" t="s">
        <v>77</v>
      </c>
      <c r="G8219">
        <v>1</v>
      </c>
      <c r="H8219">
        <v>1535</v>
      </c>
      <c r="I8219">
        <v>34</v>
      </c>
      <c r="J8219">
        <v>133337</v>
      </c>
      <c r="K8219">
        <v>2160</v>
      </c>
      <c r="L8219">
        <v>-0.25809569840502661</v>
      </c>
      <c r="M8219">
        <v>-0.17073170731707318</v>
      </c>
      <c r="N8219">
        <v>1577</v>
      </c>
      <c r="O8219">
        <v>31.142857142857142</v>
      </c>
      <c r="P8219">
        <v>1577</v>
      </c>
      <c r="Q8219">
        <v>31.142857142857142</v>
      </c>
    </row>
    <row r="8220" spans="1:17" x14ac:dyDescent="0.35">
      <c r="A8220" t="str">
        <f t="shared" si="128"/>
        <v>North Carolina44051</v>
      </c>
      <c r="B8220" t="s">
        <v>34</v>
      </c>
      <c r="C8220">
        <v>10488084</v>
      </c>
      <c r="D8220" s="4">
        <v>44051</v>
      </c>
      <c r="E8220" s="4">
        <v>43920</v>
      </c>
      <c r="F8220" s="4" t="s">
        <v>77</v>
      </c>
      <c r="G8220">
        <v>1</v>
      </c>
      <c r="H8220">
        <v>1611</v>
      </c>
      <c r="I8220">
        <v>24</v>
      </c>
      <c r="J8220">
        <v>134948</v>
      </c>
      <c r="K8220">
        <v>2184</v>
      </c>
      <c r="L8220">
        <v>4.9511400651465795E-2</v>
      </c>
      <c r="M8220">
        <v>-0.29411764705882354</v>
      </c>
      <c r="N8220">
        <v>1563.1428571428571</v>
      </c>
      <c r="O8220">
        <v>29.285714285714285</v>
      </c>
      <c r="P8220">
        <v>1563.1428571428571</v>
      </c>
      <c r="Q8220">
        <v>29.285714285714285</v>
      </c>
    </row>
    <row r="8221" spans="1:17" x14ac:dyDescent="0.35">
      <c r="A8221" t="str">
        <f t="shared" si="128"/>
        <v>North Carolina44052</v>
      </c>
      <c r="B8221" t="s">
        <v>34</v>
      </c>
      <c r="C8221">
        <v>10488084</v>
      </c>
      <c r="D8221" s="4">
        <v>44052</v>
      </c>
      <c r="E8221" s="4">
        <v>43920</v>
      </c>
      <c r="F8221" s="4" t="s">
        <v>77</v>
      </c>
      <c r="G8221">
        <v>1</v>
      </c>
      <c r="H8221">
        <v>1398</v>
      </c>
      <c r="I8221">
        <v>8</v>
      </c>
      <c r="J8221">
        <v>136346</v>
      </c>
      <c r="K8221">
        <v>2192</v>
      </c>
      <c r="L8221">
        <v>-0.13221601489757914</v>
      </c>
      <c r="M8221">
        <v>-0.66666666666666663</v>
      </c>
      <c r="N8221">
        <v>1573.7142857142858</v>
      </c>
      <c r="O8221">
        <v>29.857142857142858</v>
      </c>
      <c r="P8221">
        <v>1573.7142857142858</v>
      </c>
      <c r="Q8221">
        <v>29.857142857142858</v>
      </c>
    </row>
    <row r="8222" spans="1:17" x14ac:dyDescent="0.35">
      <c r="A8222" t="str">
        <f t="shared" si="128"/>
        <v>North Carolina44053</v>
      </c>
      <c r="B8222" t="s">
        <v>34</v>
      </c>
      <c r="C8222">
        <v>10488084</v>
      </c>
      <c r="D8222" s="4">
        <v>44053</v>
      </c>
      <c r="E8222" s="4">
        <v>43920</v>
      </c>
      <c r="F8222" s="4" t="s">
        <v>77</v>
      </c>
      <c r="G8222">
        <v>1</v>
      </c>
      <c r="H8222">
        <v>1216</v>
      </c>
      <c r="I8222">
        <v>7</v>
      </c>
      <c r="J8222">
        <v>137562</v>
      </c>
      <c r="K8222">
        <v>2199</v>
      </c>
      <c r="L8222">
        <v>-0.1301859799713877</v>
      </c>
      <c r="M8222">
        <v>-0.125</v>
      </c>
      <c r="N8222">
        <v>1418.8571428571429</v>
      </c>
      <c r="O8222">
        <v>22.285714285714285</v>
      </c>
      <c r="P8222">
        <v>1418.8571428571429</v>
      </c>
      <c r="Q8222">
        <v>22.285714285714285</v>
      </c>
    </row>
    <row r="8223" spans="1:17" x14ac:dyDescent="0.35">
      <c r="A8223" t="str">
        <f t="shared" si="128"/>
        <v>North Carolina44054</v>
      </c>
      <c r="B8223" t="s">
        <v>34</v>
      </c>
      <c r="C8223">
        <v>10488084</v>
      </c>
      <c r="D8223" s="4">
        <v>44054</v>
      </c>
      <c r="E8223" s="4">
        <v>43920</v>
      </c>
      <c r="F8223" s="4" t="s">
        <v>77</v>
      </c>
      <c r="G8223">
        <v>1</v>
      </c>
      <c r="H8223">
        <v>1181</v>
      </c>
      <c r="I8223">
        <v>39</v>
      </c>
      <c r="J8223">
        <v>138743</v>
      </c>
      <c r="K8223">
        <v>2238</v>
      </c>
      <c r="L8223">
        <v>-2.8782894736842105E-2</v>
      </c>
      <c r="M8223">
        <v>4.5714285714285712</v>
      </c>
      <c r="N8223">
        <v>1432.5714285714287</v>
      </c>
      <c r="O8223">
        <v>25.285714285714285</v>
      </c>
      <c r="P8223">
        <v>1432.5714285714287</v>
      </c>
      <c r="Q8223">
        <v>25.285714285714285</v>
      </c>
    </row>
    <row r="8224" spans="1:17" x14ac:dyDescent="0.35">
      <c r="A8224" t="str">
        <f t="shared" si="128"/>
        <v>North Carolina44055</v>
      </c>
      <c r="B8224" t="s">
        <v>34</v>
      </c>
      <c r="C8224">
        <v>10488084</v>
      </c>
      <c r="D8224" s="4">
        <v>44055</v>
      </c>
      <c r="E8224" s="4">
        <v>43920</v>
      </c>
      <c r="F8224" s="4" t="s">
        <v>77</v>
      </c>
      <c r="G8224">
        <v>1</v>
      </c>
      <c r="H8224">
        <v>996</v>
      </c>
      <c r="I8224">
        <v>42</v>
      </c>
      <c r="J8224">
        <v>139739</v>
      </c>
      <c r="K8224">
        <v>2280</v>
      </c>
      <c r="L8224">
        <v>-0.15664690939881457</v>
      </c>
      <c r="M8224">
        <v>7.6923076923076927E-2</v>
      </c>
      <c r="N8224">
        <v>1429.4285714285713</v>
      </c>
      <c r="O8224">
        <v>27.857142857142858</v>
      </c>
      <c r="P8224">
        <v>1429.4285714285713</v>
      </c>
      <c r="Q8224">
        <v>27.857142857142858</v>
      </c>
    </row>
    <row r="8225" spans="1:17" x14ac:dyDescent="0.35">
      <c r="A8225" t="str">
        <f t="shared" si="128"/>
        <v>North Carolina44056</v>
      </c>
      <c r="B8225" t="s">
        <v>34</v>
      </c>
      <c r="C8225">
        <v>10488084</v>
      </c>
      <c r="D8225" s="4">
        <v>44056</v>
      </c>
      <c r="E8225" s="4">
        <v>43920</v>
      </c>
      <c r="F8225" s="4" t="s">
        <v>77</v>
      </c>
      <c r="G8225">
        <v>1</v>
      </c>
      <c r="H8225">
        <v>1085</v>
      </c>
      <c r="I8225">
        <v>7</v>
      </c>
      <c r="J8225">
        <v>140824</v>
      </c>
      <c r="K8225">
        <v>2287</v>
      </c>
      <c r="L8225">
        <v>8.9357429718875503E-2</v>
      </c>
      <c r="M8225">
        <v>-0.83333333333333337</v>
      </c>
      <c r="N8225">
        <v>1288.8571428571429</v>
      </c>
      <c r="O8225">
        <v>23</v>
      </c>
      <c r="P8225">
        <v>1288.8571428571429</v>
      </c>
      <c r="Q8225">
        <v>23</v>
      </c>
    </row>
    <row r="8226" spans="1:17" x14ac:dyDescent="0.35">
      <c r="A8226" t="str">
        <f t="shared" si="128"/>
        <v>North Carolina44057</v>
      </c>
      <c r="B8226" t="s">
        <v>34</v>
      </c>
      <c r="C8226">
        <v>10488084</v>
      </c>
      <c r="D8226" s="4">
        <v>44057</v>
      </c>
      <c r="E8226" s="4">
        <v>43920</v>
      </c>
      <c r="F8226" s="4" t="s">
        <v>77</v>
      </c>
      <c r="G8226">
        <v>1</v>
      </c>
      <c r="H8226">
        <v>1346</v>
      </c>
      <c r="I8226">
        <v>26</v>
      </c>
      <c r="J8226">
        <v>142170</v>
      </c>
      <c r="K8226">
        <v>2313</v>
      </c>
      <c r="L8226">
        <v>0.24055299539170508</v>
      </c>
      <c r="M8226">
        <v>2.7142857142857144</v>
      </c>
      <c r="N8226">
        <v>1261.8571428571429</v>
      </c>
      <c r="O8226">
        <v>21.857142857142858</v>
      </c>
      <c r="P8226">
        <v>1261.8571428571429</v>
      </c>
      <c r="Q8226">
        <v>21.857142857142858</v>
      </c>
    </row>
    <row r="8227" spans="1:17" x14ac:dyDescent="0.35">
      <c r="A8227" t="str">
        <f t="shared" si="128"/>
        <v>North Carolina44058</v>
      </c>
      <c r="B8227" t="s">
        <v>34</v>
      </c>
      <c r="C8227">
        <v>10488084</v>
      </c>
      <c r="D8227" s="4">
        <v>44058</v>
      </c>
      <c r="E8227" s="4">
        <v>43920</v>
      </c>
      <c r="F8227" s="4" t="s">
        <v>77</v>
      </c>
      <c r="G8227">
        <v>1</v>
      </c>
      <c r="H8227">
        <v>1534</v>
      </c>
      <c r="I8227">
        <v>30</v>
      </c>
      <c r="J8227">
        <v>143704</v>
      </c>
      <c r="K8227">
        <v>2343</v>
      </c>
      <c r="L8227">
        <v>0.13967310549777118</v>
      </c>
      <c r="M8227">
        <v>0.15384615384615385</v>
      </c>
      <c r="N8227">
        <v>1250.8571428571429</v>
      </c>
      <c r="O8227">
        <v>22.714285714285715</v>
      </c>
      <c r="P8227">
        <v>1250.8571428571429</v>
      </c>
      <c r="Q8227">
        <v>22.714285714285715</v>
      </c>
    </row>
    <row r="8228" spans="1:17" x14ac:dyDescent="0.35">
      <c r="A8228" t="str">
        <f t="shared" si="128"/>
        <v>North Carolina44059</v>
      </c>
      <c r="B8228" t="s">
        <v>34</v>
      </c>
      <c r="C8228">
        <v>10488084</v>
      </c>
      <c r="D8228" s="4">
        <v>44059</v>
      </c>
      <c r="E8228" s="4">
        <v>43920</v>
      </c>
      <c r="F8228" s="4" t="s">
        <v>77</v>
      </c>
      <c r="G8228">
        <v>1</v>
      </c>
      <c r="H8228">
        <v>1248</v>
      </c>
      <c r="I8228">
        <v>4</v>
      </c>
      <c r="J8228">
        <v>144952</v>
      </c>
      <c r="K8228">
        <v>2347</v>
      </c>
      <c r="L8228">
        <v>-0.1864406779661017</v>
      </c>
      <c r="M8228">
        <v>-0.8666666666666667</v>
      </c>
      <c r="N8228">
        <v>1229.4285714285713</v>
      </c>
      <c r="O8228">
        <v>22.142857142857142</v>
      </c>
      <c r="P8228">
        <v>1229.4285714285713</v>
      </c>
      <c r="Q8228">
        <v>22.142857142857142</v>
      </c>
    </row>
    <row r="8229" spans="1:17" x14ac:dyDescent="0.35">
      <c r="A8229" t="str">
        <f t="shared" si="128"/>
        <v>North Carolina44060</v>
      </c>
      <c r="B8229" t="s">
        <v>34</v>
      </c>
      <c r="C8229">
        <v>10488084</v>
      </c>
      <c r="D8229" s="4">
        <v>44060</v>
      </c>
      <c r="E8229" s="4">
        <v>43920</v>
      </c>
      <c r="F8229" s="4" t="s">
        <v>77</v>
      </c>
      <c r="G8229">
        <v>1</v>
      </c>
      <c r="H8229">
        <v>564</v>
      </c>
      <c r="I8229">
        <v>1</v>
      </c>
      <c r="J8229">
        <v>145516</v>
      </c>
      <c r="K8229">
        <v>2348</v>
      </c>
      <c r="L8229">
        <v>-0.54807692307692313</v>
      </c>
      <c r="M8229">
        <v>-0.75</v>
      </c>
      <c r="N8229">
        <v>1136.2857142857142</v>
      </c>
      <c r="O8229">
        <v>21.285714285714285</v>
      </c>
      <c r="P8229">
        <v>1136.2857142857142</v>
      </c>
      <c r="Q8229">
        <v>21.285714285714285</v>
      </c>
    </row>
    <row r="8230" spans="1:17" x14ac:dyDescent="0.35">
      <c r="A8230" t="str">
        <f t="shared" si="128"/>
        <v>North Carolina44061</v>
      </c>
      <c r="B8230" t="s">
        <v>34</v>
      </c>
      <c r="C8230">
        <v>10488084</v>
      </c>
      <c r="D8230" s="4">
        <v>44061</v>
      </c>
      <c r="E8230" s="4">
        <v>43920</v>
      </c>
      <c r="F8230" s="4" t="s">
        <v>77</v>
      </c>
      <c r="G8230">
        <v>1</v>
      </c>
      <c r="H8230">
        <v>1263</v>
      </c>
      <c r="I8230">
        <v>48</v>
      </c>
      <c r="J8230">
        <v>146779</v>
      </c>
      <c r="K8230">
        <v>2396</v>
      </c>
      <c r="L8230">
        <v>1.2393617021276595</v>
      </c>
      <c r="M8230">
        <v>47</v>
      </c>
      <c r="N8230">
        <v>1148</v>
      </c>
      <c r="O8230">
        <v>22.571428571428573</v>
      </c>
      <c r="P8230">
        <v>1148</v>
      </c>
      <c r="Q8230">
        <v>22.571428571428573</v>
      </c>
    </row>
    <row r="8231" spans="1:17" x14ac:dyDescent="0.35">
      <c r="A8231" t="str">
        <f t="shared" si="128"/>
        <v>North Carolina44062</v>
      </c>
      <c r="B8231" t="s">
        <v>34</v>
      </c>
      <c r="C8231">
        <v>10488084</v>
      </c>
      <c r="D8231" s="4">
        <v>44062</v>
      </c>
      <c r="E8231" s="4">
        <v>43920</v>
      </c>
      <c r="F8231" s="4" t="s">
        <v>77</v>
      </c>
      <c r="G8231">
        <v>1</v>
      </c>
      <c r="H8231">
        <v>1146</v>
      </c>
      <c r="I8231">
        <v>35</v>
      </c>
      <c r="J8231">
        <v>147925</v>
      </c>
      <c r="K8231">
        <v>2431</v>
      </c>
      <c r="L8231">
        <v>-9.2636579572446559E-2</v>
      </c>
      <c r="M8231">
        <v>-0.27083333333333331</v>
      </c>
      <c r="N8231">
        <v>1169.4285714285713</v>
      </c>
      <c r="O8231">
        <v>21.571428571428573</v>
      </c>
      <c r="P8231">
        <v>1169.4285714285713</v>
      </c>
      <c r="Q8231">
        <v>21.571428571428573</v>
      </c>
    </row>
    <row r="8232" spans="1:17" x14ac:dyDescent="0.35">
      <c r="A8232" t="str">
        <f t="shared" si="128"/>
        <v>North Carolina44063</v>
      </c>
      <c r="B8232" t="s">
        <v>34</v>
      </c>
      <c r="C8232">
        <v>10488084</v>
      </c>
      <c r="D8232" s="4">
        <v>44063</v>
      </c>
      <c r="E8232" s="4">
        <v>43920</v>
      </c>
      <c r="F8232" s="4" t="s">
        <v>77</v>
      </c>
      <c r="G8232">
        <v>1</v>
      </c>
      <c r="H8232">
        <v>1979</v>
      </c>
      <c r="I8232">
        <v>34</v>
      </c>
      <c r="J8232">
        <v>149904</v>
      </c>
      <c r="K8232">
        <v>2465</v>
      </c>
      <c r="L8232">
        <v>0.72687609075043635</v>
      </c>
      <c r="M8232">
        <v>-2.8571428571428571E-2</v>
      </c>
      <c r="N8232">
        <v>1297.1428571428571</v>
      </c>
      <c r="O8232">
        <v>25.428571428571427</v>
      </c>
      <c r="P8232">
        <v>1297.1428571428571</v>
      </c>
      <c r="Q8232">
        <v>25.428571428571427</v>
      </c>
    </row>
    <row r="8233" spans="1:17" x14ac:dyDescent="0.35">
      <c r="A8233" t="str">
        <f t="shared" si="128"/>
        <v>North Carolina44064</v>
      </c>
      <c r="B8233" t="s">
        <v>34</v>
      </c>
      <c r="C8233">
        <v>10488084</v>
      </c>
      <c r="D8233" s="4">
        <v>44064</v>
      </c>
      <c r="E8233" s="4">
        <v>43920</v>
      </c>
      <c r="F8233" s="4" t="s">
        <v>77</v>
      </c>
      <c r="G8233">
        <v>1</v>
      </c>
      <c r="H8233">
        <v>2006</v>
      </c>
      <c r="I8233">
        <v>29</v>
      </c>
      <c r="J8233">
        <v>151910</v>
      </c>
      <c r="K8233">
        <v>2494</v>
      </c>
      <c r="L8233">
        <v>1.3643254168772108E-2</v>
      </c>
      <c r="M8233">
        <v>-0.14705882352941177</v>
      </c>
      <c r="N8233">
        <v>1391.4285714285713</v>
      </c>
      <c r="O8233">
        <v>25.857142857142858</v>
      </c>
      <c r="P8233">
        <v>1391.4285714285713</v>
      </c>
      <c r="Q8233">
        <v>25.857142857142858</v>
      </c>
    </row>
    <row r="8234" spans="1:17" x14ac:dyDescent="0.35">
      <c r="A8234" t="str">
        <f t="shared" si="128"/>
        <v>North Carolina44065</v>
      </c>
      <c r="B8234" t="s">
        <v>34</v>
      </c>
      <c r="C8234">
        <v>10488084</v>
      </c>
      <c r="D8234" s="4">
        <v>44065</v>
      </c>
      <c r="E8234" s="4">
        <v>43920</v>
      </c>
      <c r="F8234" s="4" t="s">
        <v>77</v>
      </c>
      <c r="G8234">
        <v>1</v>
      </c>
      <c r="H8234">
        <v>1730</v>
      </c>
      <c r="I8234">
        <v>27</v>
      </c>
      <c r="J8234">
        <v>153640</v>
      </c>
      <c r="K8234">
        <v>2521</v>
      </c>
      <c r="L8234">
        <v>-0.13758723828514458</v>
      </c>
      <c r="M8234">
        <v>-6.8965517241379309E-2</v>
      </c>
      <c r="N8234">
        <v>1419.4285714285713</v>
      </c>
      <c r="O8234">
        <v>25.428571428571427</v>
      </c>
      <c r="P8234">
        <v>1419.4285714285713</v>
      </c>
      <c r="Q8234">
        <v>25.428571428571427</v>
      </c>
    </row>
    <row r="8235" spans="1:17" x14ac:dyDescent="0.35">
      <c r="A8235" t="str">
        <f t="shared" si="128"/>
        <v>North Carolina44066</v>
      </c>
      <c r="B8235" t="s">
        <v>34</v>
      </c>
      <c r="C8235">
        <v>10488084</v>
      </c>
      <c r="D8235" s="4">
        <v>44066</v>
      </c>
      <c r="E8235" s="4">
        <v>43920</v>
      </c>
      <c r="F8235" s="4" t="s">
        <v>77</v>
      </c>
      <c r="G8235">
        <v>1</v>
      </c>
      <c r="H8235">
        <v>1473</v>
      </c>
      <c r="I8235">
        <v>10</v>
      </c>
      <c r="J8235">
        <v>155113</v>
      </c>
      <c r="K8235">
        <v>2531</v>
      </c>
      <c r="L8235">
        <v>-0.1485549132947977</v>
      </c>
      <c r="M8235">
        <v>-0.62962962962962965</v>
      </c>
      <c r="N8235">
        <v>1451.5714285714287</v>
      </c>
      <c r="O8235">
        <v>26.285714285714285</v>
      </c>
      <c r="P8235">
        <v>1451.5714285714287</v>
      </c>
      <c r="Q8235">
        <v>26.285714285714285</v>
      </c>
    </row>
    <row r="8236" spans="1:17" x14ac:dyDescent="0.35">
      <c r="A8236" t="str">
        <f t="shared" si="128"/>
        <v>North Carolina44067</v>
      </c>
      <c r="B8236" t="s">
        <v>34</v>
      </c>
      <c r="C8236">
        <v>10488084</v>
      </c>
      <c r="D8236" s="4">
        <v>44067</v>
      </c>
      <c r="E8236" s="4">
        <v>43920</v>
      </c>
      <c r="F8236" s="4" t="s">
        <v>77</v>
      </c>
      <c r="G8236">
        <v>1</v>
      </c>
      <c r="H8236">
        <v>1283</v>
      </c>
      <c r="I8236">
        <v>4</v>
      </c>
      <c r="J8236">
        <v>156396</v>
      </c>
      <c r="K8236">
        <v>2535</v>
      </c>
      <c r="L8236">
        <v>-0.12898845892735913</v>
      </c>
      <c r="M8236">
        <v>-0.6</v>
      </c>
      <c r="N8236">
        <v>1554.2857142857142</v>
      </c>
      <c r="O8236">
        <v>26.714285714285715</v>
      </c>
      <c r="P8236">
        <v>1554.2857142857142</v>
      </c>
      <c r="Q8236">
        <v>26.714285714285715</v>
      </c>
    </row>
    <row r="8237" spans="1:17" x14ac:dyDescent="0.35">
      <c r="A8237" t="str">
        <f t="shared" si="128"/>
        <v>North Carolina44068</v>
      </c>
      <c r="B8237" t="s">
        <v>34</v>
      </c>
      <c r="C8237">
        <v>10488084</v>
      </c>
      <c r="D8237" s="4">
        <v>44068</v>
      </c>
      <c r="E8237" s="4">
        <v>43920</v>
      </c>
      <c r="F8237" s="4" t="s">
        <v>77</v>
      </c>
      <c r="G8237">
        <v>1</v>
      </c>
      <c r="H8237">
        <v>1345</v>
      </c>
      <c r="I8237">
        <v>35</v>
      </c>
      <c r="J8237">
        <v>157741</v>
      </c>
      <c r="K8237">
        <v>2570</v>
      </c>
      <c r="L8237">
        <v>4.8324240062353856E-2</v>
      </c>
      <c r="M8237">
        <v>7.75</v>
      </c>
      <c r="N8237">
        <v>1566</v>
      </c>
      <c r="O8237">
        <v>24.857142857142858</v>
      </c>
      <c r="P8237">
        <v>1566</v>
      </c>
      <c r="Q8237">
        <v>24.857142857142858</v>
      </c>
    </row>
    <row r="8238" spans="1:17" x14ac:dyDescent="0.35">
      <c r="A8238" t="str">
        <f t="shared" si="128"/>
        <v>North Carolina44069</v>
      </c>
      <c r="B8238" t="s">
        <v>34</v>
      </c>
      <c r="C8238">
        <v>10488084</v>
      </c>
      <c r="D8238" s="4">
        <v>44069</v>
      </c>
      <c r="E8238" s="4">
        <v>43920</v>
      </c>
      <c r="F8238" s="4" t="s">
        <v>77</v>
      </c>
      <c r="G8238">
        <v>1</v>
      </c>
      <c r="H8238">
        <v>1244</v>
      </c>
      <c r="I8238">
        <v>36</v>
      </c>
      <c r="J8238">
        <v>158985</v>
      </c>
      <c r="K8238">
        <v>2606</v>
      </c>
      <c r="L8238">
        <v>-7.5092936802973978E-2</v>
      </c>
      <c r="M8238">
        <v>2.8571428571428571E-2</v>
      </c>
      <c r="N8238">
        <v>1580</v>
      </c>
      <c r="O8238">
        <v>25</v>
      </c>
      <c r="P8238">
        <v>1580</v>
      </c>
      <c r="Q8238">
        <v>25</v>
      </c>
    </row>
    <row r="8239" spans="1:17" x14ac:dyDescent="0.35">
      <c r="A8239" t="str">
        <f t="shared" si="128"/>
        <v>North Carolina44070</v>
      </c>
      <c r="B8239" t="s">
        <v>34</v>
      </c>
      <c r="C8239">
        <v>10488084</v>
      </c>
      <c r="D8239" s="4">
        <v>44070</v>
      </c>
      <c r="E8239" s="4">
        <v>43920</v>
      </c>
      <c r="F8239" s="4" t="s">
        <v>77</v>
      </c>
      <c r="G8239">
        <v>1</v>
      </c>
      <c r="H8239">
        <v>2091</v>
      </c>
      <c r="I8239">
        <v>24</v>
      </c>
      <c r="J8239">
        <v>161076</v>
      </c>
      <c r="K8239">
        <v>2630</v>
      </c>
      <c r="L8239">
        <v>0.68086816720257237</v>
      </c>
      <c r="M8239">
        <v>-0.33333333333333331</v>
      </c>
      <c r="N8239">
        <v>1596</v>
      </c>
      <c r="O8239">
        <v>23.571428571428573</v>
      </c>
      <c r="P8239">
        <v>1596</v>
      </c>
      <c r="Q8239">
        <v>23.571428571428573</v>
      </c>
    </row>
    <row r="8240" spans="1:17" x14ac:dyDescent="0.35">
      <c r="A8240" t="str">
        <f t="shared" si="128"/>
        <v>North Carolina44071</v>
      </c>
      <c r="B8240" t="s">
        <v>34</v>
      </c>
      <c r="C8240">
        <v>10488084</v>
      </c>
      <c r="D8240" s="4">
        <v>44071</v>
      </c>
      <c r="E8240" s="4">
        <v>43920</v>
      </c>
      <c r="F8240" s="4" t="s">
        <v>77</v>
      </c>
      <c r="G8240">
        <v>1</v>
      </c>
      <c r="H8240">
        <v>1415</v>
      </c>
      <c r="I8240">
        <v>22</v>
      </c>
      <c r="J8240">
        <v>162491</v>
      </c>
      <c r="K8240">
        <v>2652</v>
      </c>
      <c r="L8240">
        <v>-0.32329029172644669</v>
      </c>
      <c r="M8240">
        <v>-8.3333333333333329E-2</v>
      </c>
      <c r="N8240">
        <v>1511.5714285714287</v>
      </c>
      <c r="O8240">
        <v>22.571428571428573</v>
      </c>
      <c r="P8240">
        <v>1511.5714285714287</v>
      </c>
      <c r="Q8240">
        <v>22.571428571428573</v>
      </c>
    </row>
    <row r="8241" spans="1:17" x14ac:dyDescent="0.35">
      <c r="A8241" t="str">
        <f t="shared" si="128"/>
        <v>North Carolina44072</v>
      </c>
      <c r="B8241" t="s">
        <v>34</v>
      </c>
      <c r="C8241">
        <v>10488084</v>
      </c>
      <c r="D8241" s="4">
        <v>44072</v>
      </c>
      <c r="E8241" s="4">
        <v>43920</v>
      </c>
      <c r="F8241" s="4" t="s">
        <v>77</v>
      </c>
      <c r="G8241">
        <v>1</v>
      </c>
      <c r="H8241">
        <v>2585</v>
      </c>
      <c r="I8241">
        <v>31</v>
      </c>
      <c r="J8241">
        <v>165076</v>
      </c>
      <c r="K8241">
        <v>2683</v>
      </c>
      <c r="L8241">
        <v>0.82685512367491165</v>
      </c>
      <c r="M8241">
        <v>0.40909090909090912</v>
      </c>
      <c r="N8241">
        <v>1633.7142857142858</v>
      </c>
      <c r="O8241">
        <v>23.142857142857142</v>
      </c>
      <c r="P8241">
        <v>1633.7142857142858</v>
      </c>
      <c r="Q8241">
        <v>23.142857142857142</v>
      </c>
    </row>
    <row r="8242" spans="1:17" x14ac:dyDescent="0.35">
      <c r="A8242" t="str">
        <f t="shared" si="128"/>
        <v>North Carolina44073</v>
      </c>
      <c r="B8242" t="s">
        <v>34</v>
      </c>
      <c r="C8242">
        <v>10488084</v>
      </c>
      <c r="D8242" s="4">
        <v>44073</v>
      </c>
      <c r="E8242" s="4">
        <v>43920</v>
      </c>
      <c r="F8242" s="4" t="s">
        <v>77</v>
      </c>
      <c r="G8242">
        <v>1</v>
      </c>
      <c r="H8242">
        <v>1051</v>
      </c>
      <c r="I8242">
        <v>9</v>
      </c>
      <c r="J8242">
        <v>166127</v>
      </c>
      <c r="K8242">
        <v>2692</v>
      </c>
      <c r="L8242">
        <v>-0.59342359767891684</v>
      </c>
      <c r="M8242">
        <v>-0.70967741935483875</v>
      </c>
      <c r="N8242">
        <v>1573.4285714285713</v>
      </c>
      <c r="O8242">
        <v>23</v>
      </c>
      <c r="P8242">
        <v>1573.4285714285713</v>
      </c>
      <c r="Q8242">
        <v>23</v>
      </c>
    </row>
    <row r="8243" spans="1:17" x14ac:dyDescent="0.35">
      <c r="A8243" t="str">
        <f t="shared" si="128"/>
        <v>North Carolina44074</v>
      </c>
      <c r="B8243" t="s">
        <v>34</v>
      </c>
      <c r="C8243">
        <v>10488084</v>
      </c>
      <c r="D8243" s="4">
        <v>44074</v>
      </c>
      <c r="E8243" s="4">
        <v>43920</v>
      </c>
      <c r="F8243" s="4" t="s">
        <v>77</v>
      </c>
      <c r="G8243">
        <v>1</v>
      </c>
      <c r="H8243">
        <v>1182</v>
      </c>
      <c r="I8243">
        <v>10</v>
      </c>
      <c r="J8243">
        <v>167309</v>
      </c>
      <c r="K8243">
        <v>2702</v>
      </c>
      <c r="L8243">
        <v>0.12464319695528069</v>
      </c>
      <c r="M8243">
        <v>0.1111111111111111</v>
      </c>
      <c r="N8243">
        <v>1559</v>
      </c>
      <c r="O8243">
        <v>23.857142857142858</v>
      </c>
      <c r="P8243">
        <v>1559</v>
      </c>
      <c r="Q8243">
        <v>23.857142857142858</v>
      </c>
    </row>
    <row r="8244" spans="1:17" x14ac:dyDescent="0.35">
      <c r="A8244" t="str">
        <f t="shared" si="128"/>
        <v>North Carolina44075</v>
      </c>
      <c r="B8244" t="s">
        <v>34</v>
      </c>
      <c r="C8244">
        <v>10488084</v>
      </c>
      <c r="D8244" s="4">
        <v>44075</v>
      </c>
      <c r="E8244" s="4">
        <v>43920</v>
      </c>
      <c r="F8244" s="4" t="s">
        <v>77</v>
      </c>
      <c r="G8244">
        <v>1</v>
      </c>
      <c r="H8244">
        <v>2115</v>
      </c>
      <c r="I8244">
        <v>39</v>
      </c>
      <c r="J8244">
        <v>169424</v>
      </c>
      <c r="K8244">
        <v>2741</v>
      </c>
      <c r="L8244">
        <v>0.78934010152284262</v>
      </c>
      <c r="M8244">
        <v>2.9</v>
      </c>
      <c r="N8244">
        <v>1669</v>
      </c>
      <c r="O8244">
        <v>24.428571428571427</v>
      </c>
      <c r="P8244">
        <v>1669</v>
      </c>
      <c r="Q8244">
        <v>24.428571428571427</v>
      </c>
    </row>
    <row r="8245" spans="1:17" x14ac:dyDescent="0.35">
      <c r="A8245" t="str">
        <f t="shared" si="128"/>
        <v>North Carolina44076</v>
      </c>
      <c r="B8245" t="s">
        <v>34</v>
      </c>
      <c r="C8245">
        <v>10488084</v>
      </c>
      <c r="D8245" s="4">
        <v>44076</v>
      </c>
      <c r="E8245" s="4">
        <v>43920</v>
      </c>
      <c r="F8245" s="4" t="s">
        <v>77</v>
      </c>
      <c r="G8245">
        <v>1</v>
      </c>
      <c r="H8245">
        <v>1129</v>
      </c>
      <c r="I8245">
        <v>38</v>
      </c>
      <c r="J8245">
        <v>170553</v>
      </c>
      <c r="K8245">
        <v>2779</v>
      </c>
      <c r="L8245">
        <v>-0.46619385342789599</v>
      </c>
      <c r="M8245">
        <v>-2.564102564102564E-2</v>
      </c>
      <c r="N8245">
        <v>1652.5714285714287</v>
      </c>
      <c r="O8245">
        <v>24.714285714285715</v>
      </c>
      <c r="P8245">
        <v>1652.5714285714287</v>
      </c>
      <c r="Q8245">
        <v>24.714285714285715</v>
      </c>
    </row>
    <row r="8246" spans="1:17" x14ac:dyDescent="0.35">
      <c r="A8246" t="str">
        <f t="shared" si="128"/>
        <v>North Carolina44077</v>
      </c>
      <c r="B8246" t="s">
        <v>34</v>
      </c>
      <c r="C8246">
        <v>10488084</v>
      </c>
      <c r="D8246" s="4">
        <v>44077</v>
      </c>
      <c r="E8246" s="4">
        <v>43920</v>
      </c>
      <c r="F8246" s="4" t="s">
        <v>77</v>
      </c>
      <c r="G8246">
        <v>1</v>
      </c>
      <c r="H8246">
        <v>1648</v>
      </c>
      <c r="I8246">
        <v>24</v>
      </c>
      <c r="J8246">
        <v>172201</v>
      </c>
      <c r="K8246">
        <v>2803</v>
      </c>
      <c r="L8246">
        <v>0.45969884853852966</v>
      </c>
      <c r="M8246">
        <v>-0.36842105263157893</v>
      </c>
      <c r="N8246">
        <v>1589.2857142857142</v>
      </c>
      <c r="O8246">
        <v>24.714285714285715</v>
      </c>
      <c r="P8246">
        <v>1589.2857142857142</v>
      </c>
      <c r="Q8246">
        <v>24.714285714285715</v>
      </c>
    </row>
    <row r="8247" spans="1:17" x14ac:dyDescent="0.35">
      <c r="A8247" t="str">
        <f t="shared" si="128"/>
        <v>North Carolina44078</v>
      </c>
      <c r="B8247" t="s">
        <v>34</v>
      </c>
      <c r="C8247">
        <v>10488084</v>
      </c>
      <c r="D8247" s="4">
        <v>44078</v>
      </c>
      <c r="E8247" s="4">
        <v>43920</v>
      </c>
      <c r="F8247" s="4" t="s">
        <v>77</v>
      </c>
      <c r="G8247">
        <v>1</v>
      </c>
      <c r="H8247">
        <v>2052</v>
      </c>
      <c r="I8247">
        <v>36</v>
      </c>
      <c r="J8247">
        <v>174253</v>
      </c>
      <c r="K8247">
        <v>2839</v>
      </c>
      <c r="L8247">
        <v>0.24514563106796117</v>
      </c>
      <c r="M8247">
        <v>0.5</v>
      </c>
      <c r="N8247">
        <v>1680.2857142857142</v>
      </c>
      <c r="O8247">
        <v>26.714285714285715</v>
      </c>
      <c r="P8247">
        <v>1680.2857142857142</v>
      </c>
      <c r="Q8247">
        <v>26.714285714285715</v>
      </c>
    </row>
    <row r="8248" spans="1:17" x14ac:dyDescent="0.35">
      <c r="A8248" t="str">
        <f t="shared" si="128"/>
        <v>North Carolina44079</v>
      </c>
      <c r="B8248" t="s">
        <v>34</v>
      </c>
      <c r="C8248">
        <v>10488084</v>
      </c>
      <c r="D8248" s="4">
        <v>44079</v>
      </c>
      <c r="E8248" s="4">
        <v>43920</v>
      </c>
      <c r="F8248" s="4" t="s">
        <v>77</v>
      </c>
      <c r="G8248">
        <v>1</v>
      </c>
      <c r="H8248">
        <v>1562</v>
      </c>
      <c r="I8248">
        <v>50</v>
      </c>
      <c r="J8248">
        <v>175815</v>
      </c>
      <c r="K8248">
        <v>2889</v>
      </c>
      <c r="L8248">
        <v>-0.2387914230019493</v>
      </c>
      <c r="M8248">
        <v>0.3888888888888889</v>
      </c>
      <c r="N8248">
        <v>1534.1428571428571</v>
      </c>
      <c r="O8248">
        <v>29.428571428571427</v>
      </c>
      <c r="P8248">
        <v>1534.1428571428571</v>
      </c>
      <c r="Q8248">
        <v>29.428571428571427</v>
      </c>
    </row>
    <row r="8249" spans="1:17" x14ac:dyDescent="0.35">
      <c r="A8249" t="str">
        <f t="shared" si="128"/>
        <v>North Carolina44080</v>
      </c>
      <c r="B8249" t="s">
        <v>34</v>
      </c>
      <c r="C8249">
        <v>10488084</v>
      </c>
      <c r="D8249" s="4">
        <v>44080</v>
      </c>
      <c r="E8249" s="4">
        <v>43920</v>
      </c>
      <c r="F8249" s="4" t="s">
        <v>77</v>
      </c>
      <c r="G8249">
        <v>1</v>
      </c>
      <c r="H8249">
        <v>1086</v>
      </c>
      <c r="I8249">
        <v>1</v>
      </c>
      <c r="J8249">
        <v>176901</v>
      </c>
      <c r="K8249">
        <v>2890</v>
      </c>
      <c r="L8249">
        <v>-0.30473751600512161</v>
      </c>
      <c r="M8249">
        <v>-0.98</v>
      </c>
      <c r="N8249">
        <v>1539.1428571428571</v>
      </c>
      <c r="O8249">
        <v>28.285714285714285</v>
      </c>
      <c r="P8249">
        <v>1539.1428571428571</v>
      </c>
      <c r="Q8249">
        <v>28.285714285714285</v>
      </c>
    </row>
    <row r="8250" spans="1:17" x14ac:dyDescent="0.35">
      <c r="A8250" t="str">
        <f t="shared" si="128"/>
        <v>North Carolina44081</v>
      </c>
      <c r="B8250" t="s">
        <v>34</v>
      </c>
      <c r="C8250">
        <v>10488084</v>
      </c>
      <c r="D8250" s="4">
        <v>44081</v>
      </c>
      <c r="E8250" s="4">
        <v>43920</v>
      </c>
      <c r="F8250" s="4" t="s">
        <v>77</v>
      </c>
      <c r="G8250">
        <v>1</v>
      </c>
      <c r="H8250">
        <v>1018</v>
      </c>
      <c r="I8250">
        <v>7</v>
      </c>
      <c r="J8250">
        <v>177919</v>
      </c>
      <c r="K8250">
        <v>2897</v>
      </c>
      <c r="L8250">
        <v>-6.2615101289134445E-2</v>
      </c>
      <c r="M8250">
        <v>6</v>
      </c>
      <c r="N8250">
        <v>1515.7142857142858</v>
      </c>
      <c r="O8250">
        <v>27.857142857142858</v>
      </c>
      <c r="P8250">
        <v>1515.7142857142858</v>
      </c>
      <c r="Q8250">
        <v>27.857142857142858</v>
      </c>
    </row>
    <row r="8251" spans="1:17" x14ac:dyDescent="0.35">
      <c r="A8251" t="str">
        <f t="shared" si="128"/>
        <v>North Carolina44082</v>
      </c>
      <c r="B8251" t="s">
        <v>34</v>
      </c>
      <c r="C8251">
        <v>10488084</v>
      </c>
      <c r="D8251" s="4">
        <v>44082</v>
      </c>
      <c r="E8251" s="4">
        <v>43920</v>
      </c>
      <c r="F8251" s="4" t="s">
        <v>77</v>
      </c>
      <c r="G8251">
        <v>1</v>
      </c>
      <c r="H8251">
        <v>716</v>
      </c>
      <c r="I8251">
        <v>12</v>
      </c>
      <c r="J8251">
        <v>178635</v>
      </c>
      <c r="K8251">
        <v>2909</v>
      </c>
      <c r="L8251">
        <v>-0.29666011787819252</v>
      </c>
      <c r="M8251">
        <v>0.7142857142857143</v>
      </c>
      <c r="N8251">
        <v>1315.8571428571429</v>
      </c>
      <c r="O8251">
        <v>24</v>
      </c>
      <c r="P8251">
        <v>1315.8571428571429</v>
      </c>
      <c r="Q8251">
        <v>24</v>
      </c>
    </row>
    <row r="8252" spans="1:17" x14ac:dyDescent="0.35">
      <c r="A8252" t="str">
        <f t="shared" si="128"/>
        <v>North Carolina44083</v>
      </c>
      <c r="B8252" t="s">
        <v>34</v>
      </c>
      <c r="C8252">
        <v>10488084</v>
      </c>
      <c r="D8252" s="4">
        <v>44083</v>
      </c>
      <c r="E8252" s="4">
        <v>43920</v>
      </c>
      <c r="F8252" s="4" t="s">
        <v>77</v>
      </c>
      <c r="G8252">
        <v>1</v>
      </c>
      <c r="H8252">
        <v>901</v>
      </c>
      <c r="I8252">
        <v>49</v>
      </c>
      <c r="J8252">
        <v>179536</v>
      </c>
      <c r="K8252">
        <v>2958</v>
      </c>
      <c r="L8252">
        <v>0.25837988826815644</v>
      </c>
      <c r="M8252">
        <v>3.0833333333333335</v>
      </c>
      <c r="N8252">
        <v>1283.2857142857142</v>
      </c>
      <c r="O8252">
        <v>25.571428571428573</v>
      </c>
      <c r="P8252">
        <v>1283.2857142857142</v>
      </c>
      <c r="Q8252">
        <v>25.571428571428573</v>
      </c>
    </row>
    <row r="8253" spans="1:17" x14ac:dyDescent="0.35">
      <c r="A8253" t="str">
        <f t="shared" si="128"/>
        <v>North Carolina44084</v>
      </c>
      <c r="B8253" t="s">
        <v>34</v>
      </c>
      <c r="C8253">
        <v>10488084</v>
      </c>
      <c r="D8253" s="4">
        <v>44084</v>
      </c>
      <c r="E8253" s="4">
        <v>43920</v>
      </c>
      <c r="F8253" s="4" t="s">
        <v>77</v>
      </c>
      <c r="G8253">
        <v>1</v>
      </c>
      <c r="H8253">
        <v>1218</v>
      </c>
      <c r="I8253">
        <v>32</v>
      </c>
      <c r="J8253">
        <v>180754</v>
      </c>
      <c r="K8253">
        <v>2990</v>
      </c>
      <c r="L8253">
        <v>0.35183129855715872</v>
      </c>
      <c r="M8253">
        <v>-0.34693877551020408</v>
      </c>
      <c r="N8253">
        <v>1221.8571428571429</v>
      </c>
      <c r="O8253">
        <v>26.714285714285715</v>
      </c>
      <c r="P8253">
        <v>1221.8571428571429</v>
      </c>
      <c r="Q8253">
        <v>26.714285714285715</v>
      </c>
    </row>
    <row r="8254" spans="1:17" x14ac:dyDescent="0.35">
      <c r="A8254" t="str">
        <f t="shared" si="128"/>
        <v>North Carolina44085</v>
      </c>
      <c r="B8254" t="s">
        <v>34</v>
      </c>
      <c r="C8254">
        <v>10488084</v>
      </c>
      <c r="D8254" s="4">
        <v>44085</v>
      </c>
      <c r="E8254" s="4">
        <v>43920</v>
      </c>
      <c r="F8254" s="4" t="s">
        <v>77</v>
      </c>
      <c r="G8254">
        <v>1</v>
      </c>
      <c r="H8254">
        <v>1532</v>
      </c>
      <c r="I8254">
        <v>33</v>
      </c>
      <c r="J8254">
        <v>182286</v>
      </c>
      <c r="K8254">
        <v>3023</v>
      </c>
      <c r="L8254">
        <v>0.25779967159277506</v>
      </c>
      <c r="M8254">
        <v>3.125E-2</v>
      </c>
      <c r="N8254">
        <v>1147.5714285714287</v>
      </c>
      <c r="O8254">
        <v>26.285714285714285</v>
      </c>
      <c r="P8254">
        <v>1147.5714285714287</v>
      </c>
      <c r="Q8254">
        <v>26.285714285714285</v>
      </c>
    </row>
    <row r="8255" spans="1:17" x14ac:dyDescent="0.35">
      <c r="A8255" t="str">
        <f t="shared" si="128"/>
        <v>North Carolina44086</v>
      </c>
      <c r="B8255" t="s">
        <v>34</v>
      </c>
      <c r="C8255">
        <v>10488084</v>
      </c>
      <c r="D8255" s="4">
        <v>44086</v>
      </c>
      <c r="E8255" s="4">
        <v>43920</v>
      </c>
      <c r="F8255" s="4" t="s">
        <v>77</v>
      </c>
      <c r="G8255">
        <v>1</v>
      </c>
      <c r="H8255">
        <v>1452</v>
      </c>
      <c r="I8255">
        <v>24</v>
      </c>
      <c r="J8255">
        <v>183738</v>
      </c>
      <c r="K8255">
        <v>3047</v>
      </c>
      <c r="L8255">
        <v>-5.2219321148825062E-2</v>
      </c>
      <c r="M8255">
        <v>-0.27272727272727271</v>
      </c>
      <c r="N8255">
        <v>1131.8571428571429</v>
      </c>
      <c r="O8255">
        <v>22.571428571428573</v>
      </c>
      <c r="P8255">
        <v>1131.8571428571429</v>
      </c>
      <c r="Q8255">
        <v>22.571428571428573</v>
      </c>
    </row>
    <row r="8256" spans="1:17" x14ac:dyDescent="0.35">
      <c r="A8256" t="str">
        <f t="shared" si="128"/>
        <v>North Carolina44087</v>
      </c>
      <c r="B8256" t="s">
        <v>34</v>
      </c>
      <c r="C8256">
        <v>10488084</v>
      </c>
      <c r="D8256" s="4">
        <v>44087</v>
      </c>
      <c r="E8256" s="4">
        <v>43920</v>
      </c>
      <c r="F8256" s="4" t="s">
        <v>77</v>
      </c>
      <c r="G8256">
        <v>1</v>
      </c>
      <c r="H8256">
        <v>1198</v>
      </c>
      <c r="I8256">
        <v>5</v>
      </c>
      <c r="J8256">
        <v>184936</v>
      </c>
      <c r="K8256">
        <v>3052</v>
      </c>
      <c r="L8256">
        <v>-0.17493112947658401</v>
      </c>
      <c r="M8256">
        <v>-0.79166666666666663</v>
      </c>
      <c r="N8256">
        <v>1147.8571428571429</v>
      </c>
      <c r="O8256">
        <v>23.142857142857142</v>
      </c>
      <c r="P8256">
        <v>1147.8571428571429</v>
      </c>
      <c r="Q8256">
        <v>23.142857142857142</v>
      </c>
    </row>
    <row r="8257" spans="1:17" x14ac:dyDescent="0.35">
      <c r="A8257" t="str">
        <f t="shared" si="128"/>
        <v>North Carolina44088</v>
      </c>
      <c r="B8257" t="s">
        <v>34</v>
      </c>
      <c r="C8257">
        <v>10488084</v>
      </c>
      <c r="D8257" s="4">
        <v>44088</v>
      </c>
      <c r="E8257" s="4">
        <v>43920</v>
      </c>
      <c r="F8257" s="4" t="s">
        <v>77</v>
      </c>
      <c r="G8257">
        <v>1</v>
      </c>
      <c r="H8257">
        <v>844</v>
      </c>
      <c r="I8257">
        <v>8</v>
      </c>
      <c r="J8257">
        <v>185780</v>
      </c>
      <c r="K8257">
        <v>3060</v>
      </c>
      <c r="L8257">
        <v>-0.29549248747913187</v>
      </c>
      <c r="M8257">
        <v>0.6</v>
      </c>
      <c r="N8257">
        <v>1123</v>
      </c>
      <c r="O8257">
        <v>23.285714285714285</v>
      </c>
      <c r="P8257">
        <v>1123</v>
      </c>
      <c r="Q8257">
        <v>23.285714285714285</v>
      </c>
    </row>
    <row r="8258" spans="1:17" x14ac:dyDescent="0.35">
      <c r="A8258" t="str">
        <f t="shared" si="128"/>
        <v>North Carolina44089</v>
      </c>
      <c r="B8258" t="s">
        <v>34</v>
      </c>
      <c r="C8258">
        <v>10488084</v>
      </c>
      <c r="D8258" s="4">
        <v>44089</v>
      </c>
      <c r="E8258" s="4">
        <v>43920</v>
      </c>
      <c r="F8258" s="4" t="s">
        <v>77</v>
      </c>
      <c r="G8258">
        <v>1</v>
      </c>
      <c r="H8258">
        <v>1107</v>
      </c>
      <c r="I8258">
        <v>51</v>
      </c>
      <c r="J8258">
        <v>186887</v>
      </c>
      <c r="K8258">
        <v>3111</v>
      </c>
      <c r="L8258">
        <v>0.31161137440758296</v>
      </c>
      <c r="M8258">
        <v>5.375</v>
      </c>
      <c r="N8258">
        <v>1178.8571428571429</v>
      </c>
      <c r="O8258">
        <v>28.857142857142858</v>
      </c>
      <c r="P8258">
        <v>1178.8571428571429</v>
      </c>
      <c r="Q8258">
        <v>28.857142857142858</v>
      </c>
    </row>
    <row r="8259" spans="1:17" x14ac:dyDescent="0.35">
      <c r="A8259" t="str">
        <f t="shared" ref="A8259:A8322" si="129">B8259&amp;D8259</f>
        <v>North Carolina44090</v>
      </c>
      <c r="B8259" t="s">
        <v>34</v>
      </c>
      <c r="C8259">
        <v>10488084</v>
      </c>
      <c r="D8259" s="4">
        <v>44090</v>
      </c>
      <c r="E8259" s="4">
        <v>43920</v>
      </c>
      <c r="F8259" s="4" t="s">
        <v>77</v>
      </c>
      <c r="G8259">
        <v>1</v>
      </c>
      <c r="H8259">
        <v>1137</v>
      </c>
      <c r="I8259">
        <v>38</v>
      </c>
      <c r="J8259">
        <v>188024</v>
      </c>
      <c r="K8259">
        <v>3149</v>
      </c>
      <c r="L8259">
        <v>2.7100271002710029E-2</v>
      </c>
      <c r="M8259">
        <v>-0.25490196078431371</v>
      </c>
      <c r="N8259">
        <v>1212.5714285714287</v>
      </c>
      <c r="O8259">
        <v>27.285714285714285</v>
      </c>
      <c r="P8259">
        <v>1212.5714285714287</v>
      </c>
      <c r="Q8259">
        <v>27.285714285714285</v>
      </c>
    </row>
    <row r="8260" spans="1:17" x14ac:dyDescent="0.35">
      <c r="A8260" t="str">
        <f t="shared" si="129"/>
        <v>North Carolina44091</v>
      </c>
      <c r="B8260" t="s">
        <v>34</v>
      </c>
      <c r="C8260">
        <v>10488084</v>
      </c>
      <c r="D8260" s="4">
        <v>44091</v>
      </c>
      <c r="E8260" s="4">
        <v>43920</v>
      </c>
      <c r="F8260" s="4" t="s">
        <v>77</v>
      </c>
      <c r="G8260">
        <v>1</v>
      </c>
      <c r="H8260">
        <v>1552</v>
      </c>
      <c r="I8260">
        <v>31</v>
      </c>
      <c r="J8260">
        <v>189576</v>
      </c>
      <c r="K8260">
        <v>3180</v>
      </c>
      <c r="L8260">
        <v>0.36499560246262092</v>
      </c>
      <c r="M8260">
        <v>-0.18421052631578946</v>
      </c>
      <c r="N8260">
        <v>1260.2857142857142</v>
      </c>
      <c r="O8260">
        <v>27.142857142857142</v>
      </c>
      <c r="P8260">
        <v>1260.2857142857142</v>
      </c>
      <c r="Q8260">
        <v>27.142857142857142</v>
      </c>
    </row>
    <row r="8261" spans="1:17" x14ac:dyDescent="0.35">
      <c r="A8261" t="str">
        <f t="shared" si="129"/>
        <v>North Carolina44092</v>
      </c>
      <c r="B8261" t="s">
        <v>34</v>
      </c>
      <c r="C8261">
        <v>10488084</v>
      </c>
      <c r="D8261" s="4">
        <v>44092</v>
      </c>
      <c r="E8261" s="4">
        <v>43920</v>
      </c>
      <c r="F8261" s="4" t="s">
        <v>77</v>
      </c>
      <c r="G8261">
        <v>1</v>
      </c>
      <c r="H8261">
        <v>1397</v>
      </c>
      <c r="I8261">
        <v>27</v>
      </c>
      <c r="J8261">
        <v>190973</v>
      </c>
      <c r="K8261">
        <v>3207</v>
      </c>
      <c r="L8261">
        <v>-9.9871134020618563E-2</v>
      </c>
      <c r="M8261">
        <v>-0.12903225806451613</v>
      </c>
      <c r="N8261">
        <v>1241</v>
      </c>
      <c r="O8261">
        <v>26.285714285714285</v>
      </c>
      <c r="P8261">
        <v>1241</v>
      </c>
      <c r="Q8261">
        <v>26.285714285714285</v>
      </c>
    </row>
    <row r="8262" spans="1:17" x14ac:dyDescent="0.35">
      <c r="A8262" t="str">
        <f t="shared" si="129"/>
        <v>North Carolina44093</v>
      </c>
      <c r="B8262" t="s">
        <v>34</v>
      </c>
      <c r="C8262">
        <v>10488084</v>
      </c>
      <c r="D8262" s="4">
        <v>44093</v>
      </c>
      <c r="E8262" s="4">
        <v>43920</v>
      </c>
      <c r="F8262" s="4" t="s">
        <v>77</v>
      </c>
      <c r="G8262">
        <v>1</v>
      </c>
      <c r="H8262">
        <v>1274</v>
      </c>
      <c r="I8262">
        <v>28</v>
      </c>
      <c r="J8262">
        <v>192247</v>
      </c>
      <c r="K8262">
        <v>3235</v>
      </c>
      <c r="L8262">
        <v>-8.8045812455261274E-2</v>
      </c>
      <c r="M8262">
        <v>3.7037037037037035E-2</v>
      </c>
      <c r="N8262">
        <v>1215.5714285714287</v>
      </c>
      <c r="O8262">
        <v>26.857142857142858</v>
      </c>
      <c r="P8262">
        <v>1215.5714285714287</v>
      </c>
      <c r="Q8262">
        <v>26.857142857142858</v>
      </c>
    </row>
    <row r="8263" spans="1:17" x14ac:dyDescent="0.35">
      <c r="A8263" t="str">
        <f t="shared" si="129"/>
        <v>North Carolina44094</v>
      </c>
      <c r="B8263" t="s">
        <v>34</v>
      </c>
      <c r="C8263">
        <v>10488084</v>
      </c>
      <c r="D8263" s="4">
        <v>44094</v>
      </c>
      <c r="E8263" s="4">
        <v>43920</v>
      </c>
      <c r="F8263" s="4" t="s">
        <v>77</v>
      </c>
      <c r="G8263">
        <v>1</v>
      </c>
      <c r="H8263">
        <v>1300</v>
      </c>
      <c r="I8263">
        <v>8</v>
      </c>
      <c r="J8263">
        <v>193547</v>
      </c>
      <c r="K8263">
        <v>3243</v>
      </c>
      <c r="L8263">
        <v>2.0408163265306121E-2</v>
      </c>
      <c r="M8263">
        <v>-0.7142857142857143</v>
      </c>
      <c r="N8263">
        <v>1230.1428571428571</v>
      </c>
      <c r="O8263">
        <v>27.285714285714285</v>
      </c>
      <c r="P8263">
        <v>1230.1428571428571</v>
      </c>
      <c r="Q8263">
        <v>27.285714285714285</v>
      </c>
    </row>
    <row r="8264" spans="1:17" x14ac:dyDescent="0.35">
      <c r="A8264" t="str">
        <f t="shared" si="129"/>
        <v>North Dakota43852</v>
      </c>
      <c r="B8264" t="s">
        <v>35</v>
      </c>
      <c r="C8264">
        <v>762062</v>
      </c>
      <c r="D8264" s="4">
        <v>43852</v>
      </c>
      <c r="E8264" s="4" t="s">
        <v>78</v>
      </c>
      <c r="F8264" s="4" t="s">
        <v>77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-1</v>
      </c>
      <c r="M8264">
        <v>-1</v>
      </c>
      <c r="N8264">
        <v>1109.5714285714287</v>
      </c>
      <c r="O8264">
        <v>26.142857142857142</v>
      </c>
      <c r="P8264">
        <v>0</v>
      </c>
      <c r="Q8264">
        <v>0</v>
      </c>
    </row>
    <row r="8265" spans="1:17" x14ac:dyDescent="0.35">
      <c r="A8265" t="str">
        <f t="shared" si="129"/>
        <v>North Dakota43853</v>
      </c>
      <c r="B8265" t="s">
        <v>35</v>
      </c>
      <c r="C8265">
        <v>762062</v>
      </c>
      <c r="D8265" s="4">
        <v>43853</v>
      </c>
      <c r="E8265" s="4" t="s">
        <v>78</v>
      </c>
      <c r="F8265" s="4" t="s">
        <v>77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951.42857142857144</v>
      </c>
      <c r="O8265">
        <v>18.857142857142858</v>
      </c>
      <c r="P8265">
        <v>0</v>
      </c>
      <c r="Q8265">
        <v>0</v>
      </c>
    </row>
    <row r="8266" spans="1:17" x14ac:dyDescent="0.35">
      <c r="A8266" t="str">
        <f t="shared" si="129"/>
        <v>North Dakota43854</v>
      </c>
      <c r="B8266" t="s">
        <v>35</v>
      </c>
      <c r="C8266">
        <v>762062</v>
      </c>
      <c r="D8266" s="4">
        <v>43854</v>
      </c>
      <c r="E8266" s="4" t="s">
        <v>78</v>
      </c>
      <c r="F8266" s="4" t="s">
        <v>77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789</v>
      </c>
      <c r="O8266">
        <v>13.428571428571429</v>
      </c>
      <c r="P8266">
        <v>0</v>
      </c>
      <c r="Q8266">
        <v>0</v>
      </c>
    </row>
    <row r="8267" spans="1:17" x14ac:dyDescent="0.35">
      <c r="A8267" t="str">
        <f t="shared" si="129"/>
        <v>North Dakota43855</v>
      </c>
      <c r="B8267" t="s">
        <v>35</v>
      </c>
      <c r="C8267">
        <v>762062</v>
      </c>
      <c r="D8267" s="4">
        <v>43855</v>
      </c>
      <c r="E8267" s="4" t="s">
        <v>78</v>
      </c>
      <c r="F8267" s="4" t="s">
        <v>77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567.28571428571433</v>
      </c>
      <c r="O8267">
        <v>9</v>
      </c>
      <c r="P8267">
        <v>0</v>
      </c>
      <c r="Q8267">
        <v>0</v>
      </c>
    </row>
    <row r="8268" spans="1:17" x14ac:dyDescent="0.35">
      <c r="A8268" t="str">
        <f t="shared" si="129"/>
        <v>North Dakota43856</v>
      </c>
      <c r="B8268" t="s">
        <v>35</v>
      </c>
      <c r="C8268">
        <v>762062</v>
      </c>
      <c r="D8268" s="4">
        <v>43856</v>
      </c>
      <c r="E8268" s="4" t="s">
        <v>78</v>
      </c>
      <c r="F8268" s="4" t="s">
        <v>77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367.71428571428572</v>
      </c>
      <c r="O8268">
        <v>5.1428571428571432</v>
      </c>
      <c r="P8268">
        <v>0</v>
      </c>
      <c r="Q8268">
        <v>0</v>
      </c>
    </row>
    <row r="8269" spans="1:17" x14ac:dyDescent="0.35">
      <c r="A8269" t="str">
        <f t="shared" si="129"/>
        <v>North Dakota43857</v>
      </c>
      <c r="B8269" t="s">
        <v>35</v>
      </c>
      <c r="C8269">
        <v>762062</v>
      </c>
      <c r="D8269" s="4">
        <v>43857</v>
      </c>
      <c r="E8269" s="4" t="s">
        <v>78</v>
      </c>
      <c r="F8269" s="4" t="s">
        <v>77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185.71428571428572</v>
      </c>
      <c r="O8269">
        <v>1.1428571428571428</v>
      </c>
      <c r="P8269">
        <v>0</v>
      </c>
      <c r="Q8269">
        <v>0</v>
      </c>
    </row>
    <row r="8270" spans="1:17" x14ac:dyDescent="0.35">
      <c r="A8270" t="str">
        <f t="shared" si="129"/>
        <v>North Dakota43858</v>
      </c>
      <c r="B8270" t="s">
        <v>35</v>
      </c>
      <c r="C8270">
        <v>762062</v>
      </c>
      <c r="D8270" s="4">
        <v>43858</v>
      </c>
      <c r="E8270" s="4" t="s">
        <v>78</v>
      </c>
      <c r="F8270" s="4" t="s">
        <v>77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35">
      <c r="A8271" t="str">
        <f t="shared" si="129"/>
        <v>North Dakota43859</v>
      </c>
      <c r="B8271" t="s">
        <v>35</v>
      </c>
      <c r="C8271">
        <v>762062</v>
      </c>
      <c r="D8271" s="4">
        <v>43859</v>
      </c>
      <c r="E8271" s="4" t="s">
        <v>78</v>
      </c>
      <c r="F8271" s="4" t="s">
        <v>77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35">
      <c r="A8272" t="str">
        <f t="shared" si="129"/>
        <v>North Dakota43860</v>
      </c>
      <c r="B8272" t="s">
        <v>35</v>
      </c>
      <c r="C8272">
        <v>762062</v>
      </c>
      <c r="D8272" s="4">
        <v>43860</v>
      </c>
      <c r="E8272" s="4" t="s">
        <v>78</v>
      </c>
      <c r="F8272" s="4" t="s">
        <v>77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35">
      <c r="A8273" t="str">
        <f t="shared" si="129"/>
        <v>North Dakota43861</v>
      </c>
      <c r="B8273" t="s">
        <v>35</v>
      </c>
      <c r="C8273">
        <v>762062</v>
      </c>
      <c r="D8273" s="4">
        <v>43861</v>
      </c>
      <c r="E8273" s="4" t="s">
        <v>78</v>
      </c>
      <c r="F8273" s="4" t="s">
        <v>77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35">
      <c r="A8274" t="str">
        <f t="shared" si="129"/>
        <v>North Dakota43862</v>
      </c>
      <c r="B8274" t="s">
        <v>35</v>
      </c>
      <c r="C8274">
        <v>762062</v>
      </c>
      <c r="D8274" s="4">
        <v>43862</v>
      </c>
      <c r="E8274" s="4" t="s">
        <v>78</v>
      </c>
      <c r="F8274" s="4" t="s">
        <v>77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35">
      <c r="A8275" t="str">
        <f t="shared" si="129"/>
        <v>North Dakota43863</v>
      </c>
      <c r="B8275" t="s">
        <v>35</v>
      </c>
      <c r="C8275">
        <v>762062</v>
      </c>
      <c r="D8275" s="4">
        <v>43863</v>
      </c>
      <c r="E8275" s="4" t="s">
        <v>78</v>
      </c>
      <c r="F8275" s="4" t="s">
        <v>77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35">
      <c r="A8276" t="str">
        <f t="shared" si="129"/>
        <v>North Dakota43864</v>
      </c>
      <c r="B8276" t="s">
        <v>35</v>
      </c>
      <c r="C8276">
        <v>762062</v>
      </c>
      <c r="D8276" s="4">
        <v>43864</v>
      </c>
      <c r="E8276" s="4" t="s">
        <v>78</v>
      </c>
      <c r="F8276" s="4" t="s">
        <v>77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35">
      <c r="A8277" t="str">
        <f t="shared" si="129"/>
        <v>North Dakota43865</v>
      </c>
      <c r="B8277" t="s">
        <v>35</v>
      </c>
      <c r="C8277">
        <v>762062</v>
      </c>
      <c r="D8277" s="4">
        <v>43865</v>
      </c>
      <c r="E8277" s="4" t="s">
        <v>78</v>
      </c>
      <c r="F8277" s="4" t="s">
        <v>77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35">
      <c r="A8278" t="str">
        <f t="shared" si="129"/>
        <v>North Dakota43866</v>
      </c>
      <c r="B8278" t="s">
        <v>35</v>
      </c>
      <c r="C8278">
        <v>762062</v>
      </c>
      <c r="D8278" s="4">
        <v>43866</v>
      </c>
      <c r="E8278" s="4" t="s">
        <v>78</v>
      </c>
      <c r="F8278" s="4" t="s">
        <v>77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35">
      <c r="A8279" t="str">
        <f t="shared" si="129"/>
        <v>North Dakota43867</v>
      </c>
      <c r="B8279" t="s">
        <v>35</v>
      </c>
      <c r="C8279">
        <v>762062</v>
      </c>
      <c r="D8279" s="4">
        <v>43867</v>
      </c>
      <c r="E8279" s="4" t="s">
        <v>78</v>
      </c>
      <c r="F8279" s="4" t="s">
        <v>77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35">
      <c r="A8280" t="str">
        <f t="shared" si="129"/>
        <v>North Dakota43868</v>
      </c>
      <c r="B8280" t="s">
        <v>35</v>
      </c>
      <c r="C8280">
        <v>762062</v>
      </c>
      <c r="D8280" s="4">
        <v>43868</v>
      </c>
      <c r="E8280" s="4" t="s">
        <v>78</v>
      </c>
      <c r="F8280" s="4" t="s">
        <v>77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35">
      <c r="A8281" t="str">
        <f t="shared" si="129"/>
        <v>North Dakota43869</v>
      </c>
      <c r="B8281" t="s">
        <v>35</v>
      </c>
      <c r="C8281">
        <v>762062</v>
      </c>
      <c r="D8281" s="4">
        <v>43869</v>
      </c>
      <c r="E8281" s="4" t="s">
        <v>78</v>
      </c>
      <c r="F8281" s="4" t="s">
        <v>77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35">
      <c r="A8282" t="str">
        <f t="shared" si="129"/>
        <v>North Dakota43870</v>
      </c>
      <c r="B8282" t="s">
        <v>35</v>
      </c>
      <c r="C8282">
        <v>762062</v>
      </c>
      <c r="D8282" s="4">
        <v>43870</v>
      </c>
      <c r="E8282" s="4" t="s">
        <v>78</v>
      </c>
      <c r="F8282" s="4" t="s">
        <v>77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35">
      <c r="A8283" t="str">
        <f t="shared" si="129"/>
        <v>North Dakota43871</v>
      </c>
      <c r="B8283" t="s">
        <v>35</v>
      </c>
      <c r="C8283">
        <v>762062</v>
      </c>
      <c r="D8283" s="4">
        <v>43871</v>
      </c>
      <c r="E8283" s="4" t="s">
        <v>78</v>
      </c>
      <c r="F8283" s="4" t="s">
        <v>77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35">
      <c r="A8284" t="str">
        <f t="shared" si="129"/>
        <v>North Dakota43872</v>
      </c>
      <c r="B8284" t="s">
        <v>35</v>
      </c>
      <c r="C8284">
        <v>762062</v>
      </c>
      <c r="D8284" s="4">
        <v>43872</v>
      </c>
      <c r="E8284" s="4" t="s">
        <v>78</v>
      </c>
      <c r="F8284" s="4" t="s">
        <v>77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35">
      <c r="A8285" t="str">
        <f t="shared" si="129"/>
        <v>North Dakota43873</v>
      </c>
      <c r="B8285" t="s">
        <v>35</v>
      </c>
      <c r="C8285">
        <v>762062</v>
      </c>
      <c r="D8285" s="4">
        <v>43873</v>
      </c>
      <c r="E8285" s="4" t="s">
        <v>78</v>
      </c>
      <c r="F8285" s="4" t="s">
        <v>77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35">
      <c r="A8286" t="str">
        <f t="shared" si="129"/>
        <v>North Dakota43874</v>
      </c>
      <c r="B8286" t="s">
        <v>35</v>
      </c>
      <c r="C8286">
        <v>762062</v>
      </c>
      <c r="D8286" s="4">
        <v>43874</v>
      </c>
      <c r="E8286" s="4" t="s">
        <v>78</v>
      </c>
      <c r="F8286" s="4" t="s">
        <v>77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35">
      <c r="A8287" t="str">
        <f t="shared" si="129"/>
        <v>North Dakota43875</v>
      </c>
      <c r="B8287" t="s">
        <v>35</v>
      </c>
      <c r="C8287">
        <v>762062</v>
      </c>
      <c r="D8287" s="4">
        <v>43875</v>
      </c>
      <c r="E8287" s="4" t="s">
        <v>78</v>
      </c>
      <c r="F8287" s="4" t="s">
        <v>77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35">
      <c r="A8288" t="str">
        <f t="shared" si="129"/>
        <v>North Dakota43876</v>
      </c>
      <c r="B8288" t="s">
        <v>35</v>
      </c>
      <c r="C8288">
        <v>762062</v>
      </c>
      <c r="D8288" s="4">
        <v>43876</v>
      </c>
      <c r="E8288" s="4" t="s">
        <v>78</v>
      </c>
      <c r="F8288" s="4" t="s">
        <v>77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35">
      <c r="A8289" t="str">
        <f t="shared" si="129"/>
        <v>North Dakota43877</v>
      </c>
      <c r="B8289" t="s">
        <v>35</v>
      </c>
      <c r="C8289">
        <v>762062</v>
      </c>
      <c r="D8289" s="4">
        <v>43877</v>
      </c>
      <c r="E8289" s="4" t="s">
        <v>78</v>
      </c>
      <c r="F8289" s="4" t="s">
        <v>77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35">
      <c r="A8290" t="str">
        <f t="shared" si="129"/>
        <v>North Dakota43878</v>
      </c>
      <c r="B8290" t="s">
        <v>35</v>
      </c>
      <c r="C8290">
        <v>762062</v>
      </c>
      <c r="D8290" s="4">
        <v>43878</v>
      </c>
      <c r="E8290" s="4" t="s">
        <v>78</v>
      </c>
      <c r="F8290" s="4" t="s">
        <v>77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35">
      <c r="A8291" t="str">
        <f t="shared" si="129"/>
        <v>North Dakota43879</v>
      </c>
      <c r="B8291" t="s">
        <v>35</v>
      </c>
      <c r="C8291">
        <v>762062</v>
      </c>
      <c r="D8291" s="4">
        <v>43879</v>
      </c>
      <c r="E8291" s="4" t="s">
        <v>78</v>
      </c>
      <c r="F8291" s="4" t="s">
        <v>77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35">
      <c r="A8292" t="str">
        <f t="shared" si="129"/>
        <v>North Dakota43880</v>
      </c>
      <c r="B8292" t="s">
        <v>35</v>
      </c>
      <c r="C8292">
        <v>762062</v>
      </c>
      <c r="D8292" s="4">
        <v>43880</v>
      </c>
      <c r="E8292" s="4" t="s">
        <v>78</v>
      </c>
      <c r="F8292" s="4" t="s">
        <v>77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35">
      <c r="A8293" t="str">
        <f t="shared" si="129"/>
        <v>North Dakota43881</v>
      </c>
      <c r="B8293" t="s">
        <v>35</v>
      </c>
      <c r="C8293">
        <v>762062</v>
      </c>
      <c r="D8293" s="4">
        <v>43881</v>
      </c>
      <c r="E8293" s="4" t="s">
        <v>78</v>
      </c>
      <c r="F8293" s="4" t="s">
        <v>77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35">
      <c r="A8294" t="str">
        <f t="shared" si="129"/>
        <v>North Dakota43882</v>
      </c>
      <c r="B8294" t="s">
        <v>35</v>
      </c>
      <c r="C8294">
        <v>762062</v>
      </c>
      <c r="D8294" s="4">
        <v>43882</v>
      </c>
      <c r="E8294" s="4" t="s">
        <v>78</v>
      </c>
      <c r="F8294" s="4" t="s">
        <v>77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35">
      <c r="A8295" t="str">
        <f t="shared" si="129"/>
        <v>North Dakota43883</v>
      </c>
      <c r="B8295" t="s">
        <v>35</v>
      </c>
      <c r="C8295">
        <v>762062</v>
      </c>
      <c r="D8295" s="4">
        <v>43883</v>
      </c>
      <c r="E8295" s="4" t="s">
        <v>78</v>
      </c>
      <c r="F8295" s="4" t="s">
        <v>77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35">
      <c r="A8296" t="str">
        <f t="shared" si="129"/>
        <v>North Dakota43884</v>
      </c>
      <c r="B8296" t="s">
        <v>35</v>
      </c>
      <c r="C8296">
        <v>762062</v>
      </c>
      <c r="D8296" s="4">
        <v>43884</v>
      </c>
      <c r="E8296" s="4" t="s">
        <v>78</v>
      </c>
      <c r="F8296" s="4" t="s">
        <v>77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35">
      <c r="A8297" t="str">
        <f t="shared" si="129"/>
        <v>North Dakota43885</v>
      </c>
      <c r="B8297" t="s">
        <v>35</v>
      </c>
      <c r="C8297">
        <v>762062</v>
      </c>
      <c r="D8297" s="4">
        <v>43885</v>
      </c>
      <c r="E8297" s="4" t="s">
        <v>78</v>
      </c>
      <c r="F8297" s="4" t="s">
        <v>77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35">
      <c r="A8298" t="str">
        <f t="shared" si="129"/>
        <v>North Dakota43886</v>
      </c>
      <c r="B8298" t="s">
        <v>35</v>
      </c>
      <c r="C8298">
        <v>762062</v>
      </c>
      <c r="D8298" s="4">
        <v>43886</v>
      </c>
      <c r="E8298" s="4" t="s">
        <v>78</v>
      </c>
      <c r="F8298" s="4" t="s">
        <v>77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35">
      <c r="A8299" t="str">
        <f t="shared" si="129"/>
        <v>North Dakota43887</v>
      </c>
      <c r="B8299" t="s">
        <v>35</v>
      </c>
      <c r="C8299">
        <v>762062</v>
      </c>
      <c r="D8299" s="4">
        <v>43887</v>
      </c>
      <c r="E8299" s="4" t="s">
        <v>78</v>
      </c>
      <c r="F8299" s="4" t="s">
        <v>77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35">
      <c r="A8300" t="str">
        <f t="shared" si="129"/>
        <v>North Dakota43888</v>
      </c>
      <c r="B8300" t="s">
        <v>35</v>
      </c>
      <c r="C8300">
        <v>762062</v>
      </c>
      <c r="D8300" s="4">
        <v>43888</v>
      </c>
      <c r="E8300" s="4" t="s">
        <v>78</v>
      </c>
      <c r="F8300" s="4" t="s">
        <v>77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35">
      <c r="A8301" t="str">
        <f t="shared" si="129"/>
        <v>North Dakota43889</v>
      </c>
      <c r="B8301" t="s">
        <v>35</v>
      </c>
      <c r="C8301">
        <v>762062</v>
      </c>
      <c r="D8301" s="4">
        <v>43889</v>
      </c>
      <c r="E8301" s="4" t="s">
        <v>78</v>
      </c>
      <c r="F8301" s="4" t="s">
        <v>77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35">
      <c r="A8302" t="str">
        <f t="shared" si="129"/>
        <v>North Dakota43890</v>
      </c>
      <c r="B8302" t="s">
        <v>35</v>
      </c>
      <c r="C8302">
        <v>762062</v>
      </c>
      <c r="D8302" s="4">
        <v>43890</v>
      </c>
      <c r="E8302" s="4" t="s">
        <v>78</v>
      </c>
      <c r="F8302" s="4" t="s">
        <v>77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35">
      <c r="A8303" t="str">
        <f t="shared" si="129"/>
        <v>North Dakota43891</v>
      </c>
      <c r="B8303" t="s">
        <v>35</v>
      </c>
      <c r="C8303">
        <v>762062</v>
      </c>
      <c r="D8303" s="4">
        <v>43891</v>
      </c>
      <c r="E8303" s="4" t="s">
        <v>78</v>
      </c>
      <c r="F8303" s="4" t="s">
        <v>77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35">
      <c r="A8304" t="str">
        <f t="shared" si="129"/>
        <v>North Dakota43892</v>
      </c>
      <c r="B8304" t="s">
        <v>35</v>
      </c>
      <c r="C8304">
        <v>762062</v>
      </c>
      <c r="D8304" s="4">
        <v>43892</v>
      </c>
      <c r="E8304" s="4" t="s">
        <v>78</v>
      </c>
      <c r="F8304" s="4" t="s">
        <v>77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35">
      <c r="A8305" t="str">
        <f t="shared" si="129"/>
        <v>North Dakota43893</v>
      </c>
      <c r="B8305" t="s">
        <v>35</v>
      </c>
      <c r="C8305">
        <v>762062</v>
      </c>
      <c r="D8305" s="4">
        <v>43893</v>
      </c>
      <c r="E8305" s="4" t="s">
        <v>78</v>
      </c>
      <c r="F8305" s="4" t="s">
        <v>77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35">
      <c r="A8306" t="str">
        <f t="shared" si="129"/>
        <v>North Dakota43894</v>
      </c>
      <c r="B8306" t="s">
        <v>35</v>
      </c>
      <c r="C8306">
        <v>762062</v>
      </c>
      <c r="D8306" s="4">
        <v>43894</v>
      </c>
      <c r="E8306" s="4" t="s">
        <v>78</v>
      </c>
      <c r="F8306" s="4" t="s">
        <v>77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35">
      <c r="A8307" t="str">
        <f t="shared" si="129"/>
        <v>North Dakota43895</v>
      </c>
      <c r="B8307" t="s">
        <v>35</v>
      </c>
      <c r="C8307">
        <v>762062</v>
      </c>
      <c r="D8307" s="4">
        <v>43895</v>
      </c>
      <c r="E8307" s="4" t="s">
        <v>78</v>
      </c>
      <c r="F8307" s="4" t="s">
        <v>77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35">
      <c r="A8308" t="str">
        <f t="shared" si="129"/>
        <v>North Dakota43896</v>
      </c>
      <c r="B8308" t="s">
        <v>35</v>
      </c>
      <c r="C8308">
        <v>762062</v>
      </c>
      <c r="D8308" s="4">
        <v>43896</v>
      </c>
      <c r="E8308" s="4" t="s">
        <v>78</v>
      </c>
      <c r="F8308" s="4" t="s">
        <v>77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35">
      <c r="A8309" t="str">
        <f t="shared" si="129"/>
        <v>North Dakota43897</v>
      </c>
      <c r="B8309" t="s">
        <v>35</v>
      </c>
      <c r="C8309">
        <v>762062</v>
      </c>
      <c r="D8309" s="4">
        <v>43897</v>
      </c>
      <c r="E8309" s="4" t="s">
        <v>78</v>
      </c>
      <c r="F8309" s="4" t="s">
        <v>77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35">
      <c r="A8310" t="str">
        <f t="shared" si="129"/>
        <v>North Dakota43898</v>
      </c>
      <c r="B8310" t="s">
        <v>35</v>
      </c>
      <c r="C8310">
        <v>762062</v>
      </c>
      <c r="D8310" s="4">
        <v>43898</v>
      </c>
      <c r="E8310" s="4" t="s">
        <v>78</v>
      </c>
      <c r="F8310" s="4" t="s">
        <v>77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35">
      <c r="A8311" t="str">
        <f t="shared" si="129"/>
        <v>North Dakota43899</v>
      </c>
      <c r="B8311" t="s">
        <v>35</v>
      </c>
      <c r="C8311">
        <v>762062</v>
      </c>
      <c r="D8311" s="4">
        <v>43899</v>
      </c>
      <c r="E8311" s="4" t="s">
        <v>78</v>
      </c>
      <c r="F8311" s="4" t="s">
        <v>77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35">
      <c r="A8312" t="str">
        <f t="shared" si="129"/>
        <v>North Dakota43900</v>
      </c>
      <c r="B8312" t="s">
        <v>35</v>
      </c>
      <c r="C8312">
        <v>762062</v>
      </c>
      <c r="D8312" s="4">
        <v>43900</v>
      </c>
      <c r="E8312" s="4" t="s">
        <v>78</v>
      </c>
      <c r="F8312" s="4" t="s">
        <v>77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35">
      <c r="A8313" t="str">
        <f t="shared" si="129"/>
        <v>North Dakota43901</v>
      </c>
      <c r="B8313" t="s">
        <v>35</v>
      </c>
      <c r="C8313">
        <v>762062</v>
      </c>
      <c r="D8313" s="4">
        <v>43901</v>
      </c>
      <c r="E8313" s="4" t="s">
        <v>78</v>
      </c>
      <c r="F8313" s="4" t="s">
        <v>77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35">
      <c r="A8314" t="str">
        <f t="shared" si="129"/>
        <v>North Dakota43902</v>
      </c>
      <c r="B8314" t="s">
        <v>35</v>
      </c>
      <c r="C8314">
        <v>762062</v>
      </c>
      <c r="D8314" s="4">
        <v>43902</v>
      </c>
      <c r="E8314" s="4" t="s">
        <v>78</v>
      </c>
      <c r="F8314" s="4" t="s">
        <v>77</v>
      </c>
      <c r="G8314">
        <v>0</v>
      </c>
      <c r="H8314">
        <v>1</v>
      </c>
      <c r="I8314">
        <v>0</v>
      </c>
      <c r="J8314">
        <v>1</v>
      </c>
      <c r="K8314">
        <v>0</v>
      </c>
      <c r="L8314">
        <v>0</v>
      </c>
      <c r="M8314">
        <v>0</v>
      </c>
      <c r="N8314">
        <v>0.14285714285714285</v>
      </c>
      <c r="O8314">
        <v>0</v>
      </c>
      <c r="P8314">
        <v>0.14285714285714285</v>
      </c>
      <c r="Q8314">
        <v>0</v>
      </c>
    </row>
    <row r="8315" spans="1:17" x14ac:dyDescent="0.35">
      <c r="A8315" t="str">
        <f t="shared" si="129"/>
        <v>North Dakota43903</v>
      </c>
      <c r="B8315" t="s">
        <v>35</v>
      </c>
      <c r="C8315">
        <v>762062</v>
      </c>
      <c r="D8315" s="4">
        <v>43903</v>
      </c>
      <c r="E8315" s="4" t="s">
        <v>78</v>
      </c>
      <c r="F8315" s="4" t="s">
        <v>77</v>
      </c>
      <c r="G8315">
        <v>0</v>
      </c>
      <c r="H8315">
        <v>0</v>
      </c>
      <c r="I8315">
        <v>0</v>
      </c>
      <c r="J8315">
        <v>1</v>
      </c>
      <c r="K8315">
        <v>0</v>
      </c>
      <c r="L8315">
        <v>-1</v>
      </c>
      <c r="M8315">
        <v>0</v>
      </c>
      <c r="N8315">
        <v>0.14285714285714285</v>
      </c>
      <c r="O8315">
        <v>0</v>
      </c>
      <c r="P8315">
        <v>0.14285714285714285</v>
      </c>
      <c r="Q8315">
        <v>0</v>
      </c>
    </row>
    <row r="8316" spans="1:17" x14ac:dyDescent="0.35">
      <c r="A8316" t="str">
        <f t="shared" si="129"/>
        <v>North Dakota43904</v>
      </c>
      <c r="B8316" t="s">
        <v>35</v>
      </c>
      <c r="C8316">
        <v>762062</v>
      </c>
      <c r="D8316" s="4">
        <v>43904</v>
      </c>
      <c r="E8316" s="4" t="s">
        <v>78</v>
      </c>
      <c r="F8316" s="4" t="s">
        <v>77</v>
      </c>
      <c r="G8316">
        <v>0</v>
      </c>
      <c r="H8316">
        <v>0</v>
      </c>
      <c r="I8316">
        <v>0</v>
      </c>
      <c r="J8316">
        <v>1</v>
      </c>
      <c r="K8316">
        <v>0</v>
      </c>
      <c r="L8316">
        <v>0</v>
      </c>
      <c r="M8316">
        <v>0</v>
      </c>
      <c r="N8316">
        <v>0.14285714285714285</v>
      </c>
      <c r="O8316">
        <v>0</v>
      </c>
      <c r="P8316">
        <v>0.14285714285714285</v>
      </c>
      <c r="Q8316">
        <v>0</v>
      </c>
    </row>
    <row r="8317" spans="1:17" x14ac:dyDescent="0.35">
      <c r="A8317" t="str">
        <f t="shared" si="129"/>
        <v>North Dakota43905</v>
      </c>
      <c r="B8317" t="s">
        <v>35</v>
      </c>
      <c r="C8317">
        <v>762062</v>
      </c>
      <c r="D8317" s="4">
        <v>43905</v>
      </c>
      <c r="E8317" s="4" t="s">
        <v>78</v>
      </c>
      <c r="F8317" s="4" t="s">
        <v>77</v>
      </c>
      <c r="G8317">
        <v>0</v>
      </c>
      <c r="H8317">
        <v>0</v>
      </c>
      <c r="I8317">
        <v>0</v>
      </c>
      <c r="J8317">
        <v>1</v>
      </c>
      <c r="K8317">
        <v>0</v>
      </c>
      <c r="L8317">
        <v>0</v>
      </c>
      <c r="M8317">
        <v>0</v>
      </c>
      <c r="N8317">
        <v>0.14285714285714285</v>
      </c>
      <c r="O8317">
        <v>0</v>
      </c>
      <c r="P8317">
        <v>0.14285714285714285</v>
      </c>
      <c r="Q8317">
        <v>0</v>
      </c>
    </row>
    <row r="8318" spans="1:17" x14ac:dyDescent="0.35">
      <c r="A8318" t="str">
        <f t="shared" si="129"/>
        <v>North Dakota43906</v>
      </c>
      <c r="B8318" t="s">
        <v>35</v>
      </c>
      <c r="C8318">
        <v>762062</v>
      </c>
      <c r="D8318" s="4">
        <v>43906</v>
      </c>
      <c r="E8318" s="4" t="s">
        <v>78</v>
      </c>
      <c r="F8318" s="4" t="s">
        <v>77</v>
      </c>
      <c r="G8318">
        <v>0</v>
      </c>
      <c r="H8318">
        <v>0</v>
      </c>
      <c r="I8318">
        <v>0</v>
      </c>
      <c r="J8318">
        <v>1</v>
      </c>
      <c r="K8318">
        <v>0</v>
      </c>
      <c r="L8318">
        <v>0</v>
      </c>
      <c r="M8318">
        <v>0</v>
      </c>
      <c r="N8318">
        <v>0.14285714285714285</v>
      </c>
      <c r="O8318">
        <v>0</v>
      </c>
      <c r="P8318">
        <v>0.14285714285714285</v>
      </c>
      <c r="Q8318">
        <v>0</v>
      </c>
    </row>
    <row r="8319" spans="1:17" x14ac:dyDescent="0.35">
      <c r="A8319" t="str">
        <f t="shared" si="129"/>
        <v>North Dakota43907</v>
      </c>
      <c r="B8319" t="s">
        <v>35</v>
      </c>
      <c r="C8319">
        <v>762062</v>
      </c>
      <c r="D8319" s="4">
        <v>43907</v>
      </c>
      <c r="E8319" s="4" t="s">
        <v>78</v>
      </c>
      <c r="F8319" s="4" t="s">
        <v>77</v>
      </c>
      <c r="G8319">
        <v>0</v>
      </c>
      <c r="H8319">
        <v>2</v>
      </c>
      <c r="I8319">
        <v>0</v>
      </c>
      <c r="J8319">
        <v>3</v>
      </c>
      <c r="K8319">
        <v>0</v>
      </c>
      <c r="L8319">
        <v>0</v>
      </c>
      <c r="M8319">
        <v>0</v>
      </c>
      <c r="N8319">
        <v>0.42857142857142855</v>
      </c>
      <c r="O8319">
        <v>0</v>
      </c>
      <c r="P8319">
        <v>0.42857142857142855</v>
      </c>
      <c r="Q8319">
        <v>0</v>
      </c>
    </row>
    <row r="8320" spans="1:17" x14ac:dyDescent="0.35">
      <c r="A8320" t="str">
        <f t="shared" si="129"/>
        <v>North Dakota43908</v>
      </c>
      <c r="B8320" t="s">
        <v>35</v>
      </c>
      <c r="C8320">
        <v>762062</v>
      </c>
      <c r="D8320" s="4">
        <v>43908</v>
      </c>
      <c r="E8320" s="4" t="s">
        <v>78</v>
      </c>
      <c r="F8320" s="4" t="s">
        <v>77</v>
      </c>
      <c r="G8320">
        <v>0</v>
      </c>
      <c r="H8320">
        <v>3</v>
      </c>
      <c r="I8320">
        <v>0</v>
      </c>
      <c r="J8320">
        <v>6</v>
      </c>
      <c r="K8320">
        <v>0</v>
      </c>
      <c r="L8320">
        <v>0.5</v>
      </c>
      <c r="M8320">
        <v>0</v>
      </c>
      <c r="N8320">
        <v>0.8571428571428571</v>
      </c>
      <c r="O8320">
        <v>0</v>
      </c>
      <c r="P8320">
        <v>0.8571428571428571</v>
      </c>
      <c r="Q8320">
        <v>0</v>
      </c>
    </row>
    <row r="8321" spans="1:17" x14ac:dyDescent="0.35">
      <c r="A8321" t="str">
        <f t="shared" si="129"/>
        <v>North Dakota43909</v>
      </c>
      <c r="B8321" t="s">
        <v>35</v>
      </c>
      <c r="C8321">
        <v>762062</v>
      </c>
      <c r="D8321" s="4">
        <v>43909</v>
      </c>
      <c r="E8321" s="4" t="s">
        <v>78</v>
      </c>
      <c r="F8321" s="4" t="s">
        <v>77</v>
      </c>
      <c r="G8321">
        <v>0</v>
      </c>
      <c r="H8321">
        <v>13</v>
      </c>
      <c r="I8321">
        <v>0</v>
      </c>
      <c r="J8321">
        <v>19</v>
      </c>
      <c r="K8321">
        <v>0</v>
      </c>
      <c r="L8321">
        <v>3.3333333333333335</v>
      </c>
      <c r="M8321">
        <v>0</v>
      </c>
      <c r="N8321">
        <v>2.5714285714285716</v>
      </c>
      <c r="O8321">
        <v>0</v>
      </c>
      <c r="P8321">
        <v>2.5714285714285716</v>
      </c>
      <c r="Q8321">
        <v>0</v>
      </c>
    </row>
    <row r="8322" spans="1:17" x14ac:dyDescent="0.35">
      <c r="A8322" t="str">
        <f t="shared" si="129"/>
        <v>North Dakota43910</v>
      </c>
      <c r="B8322" t="s">
        <v>35</v>
      </c>
      <c r="C8322">
        <v>762062</v>
      </c>
      <c r="D8322" s="4">
        <v>43910</v>
      </c>
      <c r="E8322" s="4" t="s">
        <v>78</v>
      </c>
      <c r="F8322" s="4" t="s">
        <v>77</v>
      </c>
      <c r="G8322">
        <v>0</v>
      </c>
      <c r="H8322">
        <v>7</v>
      </c>
      <c r="I8322">
        <v>0</v>
      </c>
      <c r="J8322">
        <v>26</v>
      </c>
      <c r="K8322">
        <v>0</v>
      </c>
      <c r="L8322">
        <v>-0.46153846153846156</v>
      </c>
      <c r="M8322">
        <v>0</v>
      </c>
      <c r="N8322">
        <v>3.5714285714285716</v>
      </c>
      <c r="O8322">
        <v>0</v>
      </c>
      <c r="P8322">
        <v>3.5714285714285716</v>
      </c>
      <c r="Q8322">
        <v>0</v>
      </c>
    </row>
    <row r="8323" spans="1:17" x14ac:dyDescent="0.35">
      <c r="A8323" t="str">
        <f t="shared" ref="A8323:A8386" si="130">B8323&amp;D8323</f>
        <v>North Dakota43911</v>
      </c>
      <c r="B8323" t="s">
        <v>35</v>
      </c>
      <c r="C8323">
        <v>762062</v>
      </c>
      <c r="D8323" s="4">
        <v>43911</v>
      </c>
      <c r="E8323" s="4" t="s">
        <v>78</v>
      </c>
      <c r="F8323" s="4" t="s">
        <v>77</v>
      </c>
      <c r="G8323">
        <v>0</v>
      </c>
      <c r="H8323">
        <v>2</v>
      </c>
      <c r="I8323">
        <v>0</v>
      </c>
      <c r="J8323">
        <v>28</v>
      </c>
      <c r="K8323">
        <v>0</v>
      </c>
      <c r="L8323">
        <v>-0.7142857142857143</v>
      </c>
      <c r="M8323">
        <v>0</v>
      </c>
      <c r="N8323">
        <v>3.8571428571428572</v>
      </c>
      <c r="O8323">
        <v>0</v>
      </c>
      <c r="P8323">
        <v>3.8571428571428572</v>
      </c>
      <c r="Q8323">
        <v>0</v>
      </c>
    </row>
    <row r="8324" spans="1:17" x14ac:dyDescent="0.35">
      <c r="A8324" t="str">
        <f t="shared" si="130"/>
        <v>North Dakota43912</v>
      </c>
      <c r="B8324" t="s">
        <v>35</v>
      </c>
      <c r="C8324">
        <v>762062</v>
      </c>
      <c r="D8324" s="4">
        <v>43912</v>
      </c>
      <c r="E8324" s="4" t="s">
        <v>78</v>
      </c>
      <c r="F8324" s="4" t="s">
        <v>77</v>
      </c>
      <c r="G8324">
        <v>0</v>
      </c>
      <c r="H8324">
        <v>0</v>
      </c>
      <c r="I8324">
        <v>0</v>
      </c>
      <c r="J8324">
        <v>28</v>
      </c>
      <c r="K8324">
        <v>0</v>
      </c>
      <c r="L8324">
        <v>-1</v>
      </c>
      <c r="M8324">
        <v>0</v>
      </c>
      <c r="N8324">
        <v>3.8571428571428572</v>
      </c>
      <c r="O8324">
        <v>0</v>
      </c>
      <c r="P8324">
        <v>3.8571428571428572</v>
      </c>
      <c r="Q8324">
        <v>0</v>
      </c>
    </row>
    <row r="8325" spans="1:17" x14ac:dyDescent="0.35">
      <c r="A8325" t="str">
        <f t="shared" si="130"/>
        <v>North Dakota43913</v>
      </c>
      <c r="B8325" t="s">
        <v>35</v>
      </c>
      <c r="C8325">
        <v>762062</v>
      </c>
      <c r="D8325" s="4">
        <v>43913</v>
      </c>
      <c r="E8325" s="4" t="s">
        <v>78</v>
      </c>
      <c r="F8325" s="4" t="s">
        <v>77</v>
      </c>
      <c r="G8325">
        <v>0</v>
      </c>
      <c r="H8325">
        <v>2</v>
      </c>
      <c r="I8325">
        <v>0</v>
      </c>
      <c r="J8325">
        <v>30</v>
      </c>
      <c r="K8325">
        <v>0</v>
      </c>
      <c r="L8325">
        <v>0</v>
      </c>
      <c r="M8325">
        <v>0</v>
      </c>
      <c r="N8325">
        <v>4.1428571428571432</v>
      </c>
      <c r="O8325">
        <v>0</v>
      </c>
      <c r="P8325">
        <v>4.1428571428571432</v>
      </c>
      <c r="Q8325">
        <v>0</v>
      </c>
    </row>
    <row r="8326" spans="1:17" x14ac:dyDescent="0.35">
      <c r="A8326" t="str">
        <f t="shared" si="130"/>
        <v>North Dakota43914</v>
      </c>
      <c r="B8326" t="s">
        <v>35</v>
      </c>
      <c r="C8326">
        <v>762062</v>
      </c>
      <c r="D8326" s="4">
        <v>43914</v>
      </c>
      <c r="E8326" s="4" t="s">
        <v>78</v>
      </c>
      <c r="F8326" s="4" t="s">
        <v>77</v>
      </c>
      <c r="G8326">
        <v>0</v>
      </c>
      <c r="H8326">
        <v>6</v>
      </c>
      <c r="I8326">
        <v>0</v>
      </c>
      <c r="J8326">
        <v>36</v>
      </c>
      <c r="K8326">
        <v>0</v>
      </c>
      <c r="L8326">
        <v>2</v>
      </c>
      <c r="M8326">
        <v>0</v>
      </c>
      <c r="N8326">
        <v>4.7142857142857144</v>
      </c>
      <c r="O8326">
        <v>0</v>
      </c>
      <c r="P8326">
        <v>4.7142857142857144</v>
      </c>
      <c r="Q8326">
        <v>0</v>
      </c>
    </row>
    <row r="8327" spans="1:17" x14ac:dyDescent="0.35">
      <c r="A8327" t="str">
        <f t="shared" si="130"/>
        <v>North Dakota43915</v>
      </c>
      <c r="B8327" t="s">
        <v>35</v>
      </c>
      <c r="C8327">
        <v>762062</v>
      </c>
      <c r="D8327" s="4">
        <v>43915</v>
      </c>
      <c r="E8327" s="4" t="s">
        <v>78</v>
      </c>
      <c r="F8327" s="4" t="s">
        <v>77</v>
      </c>
      <c r="G8327">
        <v>0</v>
      </c>
      <c r="H8327">
        <v>9</v>
      </c>
      <c r="I8327">
        <v>0</v>
      </c>
      <c r="J8327">
        <v>45</v>
      </c>
      <c r="K8327">
        <v>0</v>
      </c>
      <c r="L8327">
        <v>0.5</v>
      </c>
      <c r="M8327">
        <v>0</v>
      </c>
      <c r="N8327">
        <v>5.5714285714285712</v>
      </c>
      <c r="O8327">
        <v>0</v>
      </c>
      <c r="P8327">
        <v>5.5714285714285712</v>
      </c>
      <c r="Q8327">
        <v>0</v>
      </c>
    </row>
    <row r="8328" spans="1:17" x14ac:dyDescent="0.35">
      <c r="A8328" t="str">
        <f t="shared" si="130"/>
        <v>North Dakota43916</v>
      </c>
      <c r="B8328" t="s">
        <v>35</v>
      </c>
      <c r="C8328">
        <v>762062</v>
      </c>
      <c r="D8328" s="4">
        <v>43916</v>
      </c>
      <c r="E8328" s="4" t="s">
        <v>78</v>
      </c>
      <c r="F8328" s="4" t="s">
        <v>77</v>
      </c>
      <c r="G8328">
        <v>0</v>
      </c>
      <c r="H8328">
        <v>6</v>
      </c>
      <c r="I8328">
        <v>0</v>
      </c>
      <c r="J8328">
        <v>51</v>
      </c>
      <c r="K8328">
        <v>0</v>
      </c>
      <c r="L8328">
        <v>-0.33333333333333331</v>
      </c>
      <c r="M8328">
        <v>0</v>
      </c>
      <c r="N8328">
        <v>4.5714285714285712</v>
      </c>
      <c r="O8328">
        <v>0</v>
      </c>
      <c r="P8328">
        <v>4.5714285714285712</v>
      </c>
      <c r="Q8328">
        <v>0</v>
      </c>
    </row>
    <row r="8329" spans="1:17" x14ac:dyDescent="0.35">
      <c r="A8329" t="str">
        <f t="shared" si="130"/>
        <v>North Dakota43917</v>
      </c>
      <c r="B8329" t="s">
        <v>35</v>
      </c>
      <c r="C8329">
        <v>762062</v>
      </c>
      <c r="D8329" s="4">
        <v>43917</v>
      </c>
      <c r="E8329" s="4" t="s">
        <v>78</v>
      </c>
      <c r="F8329" s="4" t="s">
        <v>77</v>
      </c>
      <c r="G8329">
        <v>0</v>
      </c>
      <c r="H8329">
        <v>17</v>
      </c>
      <c r="I8329">
        <v>1</v>
      </c>
      <c r="J8329">
        <v>68</v>
      </c>
      <c r="K8329">
        <v>1</v>
      </c>
      <c r="L8329">
        <v>1.8333333333333333</v>
      </c>
      <c r="M8329">
        <v>0</v>
      </c>
      <c r="N8329">
        <v>6</v>
      </c>
      <c r="O8329">
        <v>0.14285714285714285</v>
      </c>
      <c r="P8329">
        <v>6</v>
      </c>
      <c r="Q8329">
        <v>0.14285714285714285</v>
      </c>
    </row>
    <row r="8330" spans="1:17" x14ac:dyDescent="0.35">
      <c r="A8330" t="str">
        <f t="shared" si="130"/>
        <v>North Dakota43918</v>
      </c>
      <c r="B8330" t="s">
        <v>35</v>
      </c>
      <c r="C8330">
        <v>762062</v>
      </c>
      <c r="D8330" s="4">
        <v>43918</v>
      </c>
      <c r="E8330" s="4" t="s">
        <v>78</v>
      </c>
      <c r="F8330" s="4" t="s">
        <v>77</v>
      </c>
      <c r="G8330">
        <v>0</v>
      </c>
      <c r="H8330">
        <v>26</v>
      </c>
      <c r="I8330">
        <v>0</v>
      </c>
      <c r="J8330">
        <v>94</v>
      </c>
      <c r="K8330">
        <v>1</v>
      </c>
      <c r="L8330">
        <v>0.52941176470588236</v>
      </c>
      <c r="M8330">
        <v>-1</v>
      </c>
      <c r="N8330">
        <v>9.4285714285714288</v>
      </c>
      <c r="O8330">
        <v>0.14285714285714285</v>
      </c>
      <c r="P8330">
        <v>9.4285714285714288</v>
      </c>
      <c r="Q8330">
        <v>0.14285714285714285</v>
      </c>
    </row>
    <row r="8331" spans="1:17" x14ac:dyDescent="0.35">
      <c r="A8331" t="str">
        <f t="shared" si="130"/>
        <v>North Dakota43919</v>
      </c>
      <c r="B8331" t="s">
        <v>35</v>
      </c>
      <c r="C8331">
        <v>762062</v>
      </c>
      <c r="D8331" s="4">
        <v>43919</v>
      </c>
      <c r="E8331" s="4" t="s">
        <v>78</v>
      </c>
      <c r="F8331" s="4" t="s">
        <v>77</v>
      </c>
      <c r="G8331">
        <v>0</v>
      </c>
      <c r="H8331">
        <v>4</v>
      </c>
      <c r="I8331">
        <v>0</v>
      </c>
      <c r="J8331">
        <v>98</v>
      </c>
      <c r="K8331">
        <v>1</v>
      </c>
      <c r="L8331">
        <v>-0.84615384615384615</v>
      </c>
      <c r="M8331">
        <v>0</v>
      </c>
      <c r="N8331">
        <v>10</v>
      </c>
      <c r="O8331">
        <v>0.14285714285714285</v>
      </c>
      <c r="P8331">
        <v>10</v>
      </c>
      <c r="Q8331">
        <v>0.14285714285714285</v>
      </c>
    </row>
    <row r="8332" spans="1:17" x14ac:dyDescent="0.35">
      <c r="A8332" t="str">
        <f t="shared" si="130"/>
        <v>North Dakota43920</v>
      </c>
      <c r="B8332" t="s">
        <v>35</v>
      </c>
      <c r="C8332">
        <v>762062</v>
      </c>
      <c r="D8332" s="4">
        <v>43920</v>
      </c>
      <c r="E8332" s="4" t="s">
        <v>78</v>
      </c>
      <c r="F8332" s="4" t="s">
        <v>77</v>
      </c>
      <c r="G8332">
        <v>0</v>
      </c>
      <c r="H8332">
        <v>11</v>
      </c>
      <c r="I8332">
        <v>1</v>
      </c>
      <c r="J8332">
        <v>109</v>
      </c>
      <c r="K8332">
        <v>2</v>
      </c>
      <c r="L8332">
        <v>1.75</v>
      </c>
      <c r="M8332">
        <v>0</v>
      </c>
      <c r="N8332">
        <v>11.285714285714286</v>
      </c>
      <c r="O8332">
        <v>0.2857142857142857</v>
      </c>
      <c r="P8332">
        <v>11.285714285714286</v>
      </c>
      <c r="Q8332">
        <v>0.2857142857142857</v>
      </c>
    </row>
    <row r="8333" spans="1:17" x14ac:dyDescent="0.35">
      <c r="A8333" t="str">
        <f t="shared" si="130"/>
        <v>North Dakota43921</v>
      </c>
      <c r="B8333" t="s">
        <v>35</v>
      </c>
      <c r="C8333">
        <v>762062</v>
      </c>
      <c r="D8333" s="4">
        <v>43921</v>
      </c>
      <c r="E8333" s="4" t="s">
        <v>78</v>
      </c>
      <c r="F8333" s="4" t="s">
        <v>77</v>
      </c>
      <c r="G8333">
        <v>0</v>
      </c>
      <c r="H8333">
        <v>13</v>
      </c>
      <c r="I8333">
        <v>1</v>
      </c>
      <c r="J8333">
        <v>122</v>
      </c>
      <c r="K8333">
        <v>3</v>
      </c>
      <c r="L8333">
        <v>0.18181818181818182</v>
      </c>
      <c r="M8333">
        <v>0</v>
      </c>
      <c r="N8333">
        <v>12.285714285714286</v>
      </c>
      <c r="O8333">
        <v>0.42857142857142855</v>
      </c>
      <c r="P8333">
        <v>12.285714285714286</v>
      </c>
      <c r="Q8333">
        <v>0.42857142857142855</v>
      </c>
    </row>
    <row r="8334" spans="1:17" x14ac:dyDescent="0.35">
      <c r="A8334" t="str">
        <f t="shared" si="130"/>
        <v>North Dakota43922</v>
      </c>
      <c r="B8334" t="s">
        <v>35</v>
      </c>
      <c r="C8334">
        <v>762062</v>
      </c>
      <c r="D8334" s="4">
        <v>43922</v>
      </c>
      <c r="E8334" s="4" t="s">
        <v>78</v>
      </c>
      <c r="F8334" s="4" t="s">
        <v>77</v>
      </c>
      <c r="G8334">
        <v>0</v>
      </c>
      <c r="H8334">
        <v>20</v>
      </c>
      <c r="I8334">
        <v>0</v>
      </c>
      <c r="J8334">
        <v>142</v>
      </c>
      <c r="K8334">
        <v>3</v>
      </c>
      <c r="L8334">
        <v>0.53846153846153844</v>
      </c>
      <c r="M8334">
        <v>-1</v>
      </c>
      <c r="N8334">
        <v>13.857142857142858</v>
      </c>
      <c r="O8334">
        <v>0.42857142857142855</v>
      </c>
      <c r="P8334">
        <v>13.857142857142858</v>
      </c>
      <c r="Q8334">
        <v>0.42857142857142855</v>
      </c>
    </row>
    <row r="8335" spans="1:17" x14ac:dyDescent="0.35">
      <c r="A8335" t="str">
        <f t="shared" si="130"/>
        <v>North Dakota43923</v>
      </c>
      <c r="B8335" t="s">
        <v>35</v>
      </c>
      <c r="C8335">
        <v>762062</v>
      </c>
      <c r="D8335" s="4">
        <v>43923</v>
      </c>
      <c r="E8335" s="4" t="s">
        <v>78</v>
      </c>
      <c r="F8335" s="4" t="s">
        <v>77</v>
      </c>
      <c r="G8335">
        <v>0</v>
      </c>
      <c r="H8335">
        <v>17</v>
      </c>
      <c r="I8335">
        <v>0</v>
      </c>
      <c r="J8335">
        <v>159</v>
      </c>
      <c r="K8335">
        <v>3</v>
      </c>
      <c r="L8335">
        <v>-0.15</v>
      </c>
      <c r="M8335">
        <v>0</v>
      </c>
      <c r="N8335">
        <v>15.428571428571429</v>
      </c>
      <c r="O8335">
        <v>0.42857142857142855</v>
      </c>
      <c r="P8335">
        <v>15.428571428571429</v>
      </c>
      <c r="Q8335">
        <v>0.42857142857142855</v>
      </c>
    </row>
    <row r="8336" spans="1:17" x14ac:dyDescent="0.35">
      <c r="A8336" t="str">
        <f t="shared" si="130"/>
        <v>North Dakota43924</v>
      </c>
      <c r="B8336" t="s">
        <v>35</v>
      </c>
      <c r="C8336">
        <v>762062</v>
      </c>
      <c r="D8336" s="4">
        <v>43924</v>
      </c>
      <c r="E8336" s="4" t="s">
        <v>78</v>
      </c>
      <c r="F8336" s="4" t="s">
        <v>77</v>
      </c>
      <c r="G8336">
        <v>0</v>
      </c>
      <c r="H8336">
        <v>14</v>
      </c>
      <c r="I8336">
        <v>0</v>
      </c>
      <c r="J8336">
        <v>173</v>
      </c>
      <c r="K8336">
        <v>3</v>
      </c>
      <c r="L8336">
        <v>-0.17647058823529413</v>
      </c>
      <c r="M8336">
        <v>0</v>
      </c>
      <c r="N8336">
        <v>15</v>
      </c>
      <c r="O8336">
        <v>0.2857142857142857</v>
      </c>
      <c r="P8336">
        <v>15</v>
      </c>
      <c r="Q8336">
        <v>0.2857142857142857</v>
      </c>
    </row>
    <row r="8337" spans="1:17" x14ac:dyDescent="0.35">
      <c r="A8337" t="str">
        <f t="shared" si="130"/>
        <v>North Dakota43925</v>
      </c>
      <c r="B8337" t="s">
        <v>35</v>
      </c>
      <c r="C8337">
        <v>762062</v>
      </c>
      <c r="D8337" s="4">
        <v>43925</v>
      </c>
      <c r="E8337" s="4" t="s">
        <v>78</v>
      </c>
      <c r="F8337" s="4" t="s">
        <v>77</v>
      </c>
      <c r="G8337">
        <v>0</v>
      </c>
      <c r="H8337">
        <v>13</v>
      </c>
      <c r="I8337">
        <v>0</v>
      </c>
      <c r="J8337">
        <v>186</v>
      </c>
      <c r="K8337">
        <v>3</v>
      </c>
      <c r="L8337">
        <v>-7.1428571428571425E-2</v>
      </c>
      <c r="M8337">
        <v>0</v>
      </c>
      <c r="N8337">
        <v>13.142857142857142</v>
      </c>
      <c r="O8337">
        <v>0.2857142857142857</v>
      </c>
      <c r="P8337">
        <v>13.142857142857142</v>
      </c>
      <c r="Q8337">
        <v>0.2857142857142857</v>
      </c>
    </row>
    <row r="8338" spans="1:17" x14ac:dyDescent="0.35">
      <c r="A8338" t="str">
        <f t="shared" si="130"/>
        <v>North Dakota43926</v>
      </c>
      <c r="B8338" t="s">
        <v>35</v>
      </c>
      <c r="C8338">
        <v>762062</v>
      </c>
      <c r="D8338" s="4">
        <v>43926</v>
      </c>
      <c r="E8338" s="4" t="s">
        <v>78</v>
      </c>
      <c r="F8338" s="4" t="s">
        <v>77</v>
      </c>
      <c r="G8338">
        <v>0</v>
      </c>
      <c r="H8338">
        <v>21</v>
      </c>
      <c r="I8338">
        <v>0</v>
      </c>
      <c r="J8338">
        <v>207</v>
      </c>
      <c r="K8338">
        <v>3</v>
      </c>
      <c r="L8338">
        <v>0.61538461538461542</v>
      </c>
      <c r="M8338">
        <v>0</v>
      </c>
      <c r="N8338">
        <v>15.571428571428571</v>
      </c>
      <c r="O8338">
        <v>0.2857142857142857</v>
      </c>
      <c r="P8338">
        <v>15.571428571428571</v>
      </c>
      <c r="Q8338">
        <v>0.2857142857142857</v>
      </c>
    </row>
    <row r="8339" spans="1:17" x14ac:dyDescent="0.35">
      <c r="A8339" t="str">
        <f t="shared" si="130"/>
        <v>North Dakota43927</v>
      </c>
      <c r="B8339" t="s">
        <v>35</v>
      </c>
      <c r="C8339">
        <v>762062</v>
      </c>
      <c r="D8339" s="4">
        <v>43927</v>
      </c>
      <c r="E8339" s="4" t="s">
        <v>78</v>
      </c>
      <c r="F8339" s="4" t="s">
        <v>77</v>
      </c>
      <c r="G8339">
        <v>0</v>
      </c>
      <c r="H8339">
        <v>18</v>
      </c>
      <c r="I8339">
        <v>0</v>
      </c>
      <c r="J8339">
        <v>225</v>
      </c>
      <c r="K8339">
        <v>3</v>
      </c>
      <c r="L8339">
        <v>-0.14285714285714285</v>
      </c>
      <c r="M8339">
        <v>0</v>
      </c>
      <c r="N8339">
        <v>16.571428571428573</v>
      </c>
      <c r="O8339">
        <v>0.14285714285714285</v>
      </c>
      <c r="P8339">
        <v>16.571428571428573</v>
      </c>
      <c r="Q8339">
        <v>0.14285714285714285</v>
      </c>
    </row>
    <row r="8340" spans="1:17" x14ac:dyDescent="0.35">
      <c r="A8340" t="str">
        <f t="shared" si="130"/>
        <v>North Dakota43928</v>
      </c>
      <c r="B8340" t="s">
        <v>35</v>
      </c>
      <c r="C8340">
        <v>762062</v>
      </c>
      <c r="D8340" s="4">
        <v>43928</v>
      </c>
      <c r="E8340" s="4" t="s">
        <v>78</v>
      </c>
      <c r="F8340" s="4" t="s">
        <v>77</v>
      </c>
      <c r="G8340">
        <v>0</v>
      </c>
      <c r="H8340">
        <v>12</v>
      </c>
      <c r="I8340">
        <v>1</v>
      </c>
      <c r="J8340">
        <v>237</v>
      </c>
      <c r="K8340">
        <v>4</v>
      </c>
      <c r="L8340">
        <v>-0.33333333333333331</v>
      </c>
      <c r="M8340">
        <v>0</v>
      </c>
      <c r="N8340">
        <v>16.428571428571427</v>
      </c>
      <c r="O8340">
        <v>0.14285714285714285</v>
      </c>
      <c r="P8340">
        <v>16.428571428571427</v>
      </c>
      <c r="Q8340">
        <v>0.14285714285714285</v>
      </c>
    </row>
    <row r="8341" spans="1:17" x14ac:dyDescent="0.35">
      <c r="A8341" t="str">
        <f t="shared" si="130"/>
        <v>North Dakota43929</v>
      </c>
      <c r="B8341" t="s">
        <v>35</v>
      </c>
      <c r="C8341">
        <v>762062</v>
      </c>
      <c r="D8341" s="4">
        <v>43929</v>
      </c>
      <c r="E8341" s="4" t="s">
        <v>78</v>
      </c>
      <c r="F8341" s="4" t="s">
        <v>77</v>
      </c>
      <c r="G8341">
        <v>0</v>
      </c>
      <c r="H8341">
        <v>14</v>
      </c>
      <c r="I8341">
        <v>0</v>
      </c>
      <c r="J8341">
        <v>251</v>
      </c>
      <c r="K8341">
        <v>4</v>
      </c>
      <c r="L8341">
        <v>0.16666666666666666</v>
      </c>
      <c r="M8341">
        <v>-1</v>
      </c>
      <c r="N8341">
        <v>15.571428571428571</v>
      </c>
      <c r="O8341">
        <v>0.14285714285714285</v>
      </c>
      <c r="P8341">
        <v>15.571428571428571</v>
      </c>
      <c r="Q8341">
        <v>0.14285714285714285</v>
      </c>
    </row>
    <row r="8342" spans="1:17" x14ac:dyDescent="0.35">
      <c r="A8342" t="str">
        <f t="shared" si="130"/>
        <v>North Dakota43930</v>
      </c>
      <c r="B8342" t="s">
        <v>35</v>
      </c>
      <c r="C8342">
        <v>762062</v>
      </c>
      <c r="D8342" s="4">
        <v>43930</v>
      </c>
      <c r="E8342" s="4" t="s">
        <v>78</v>
      </c>
      <c r="F8342" s="4" t="s">
        <v>77</v>
      </c>
      <c r="G8342">
        <v>0</v>
      </c>
      <c r="H8342">
        <v>18</v>
      </c>
      <c r="I8342">
        <v>1</v>
      </c>
      <c r="J8342">
        <v>269</v>
      </c>
      <c r="K8342">
        <v>5</v>
      </c>
      <c r="L8342">
        <v>0.2857142857142857</v>
      </c>
      <c r="M8342">
        <v>0</v>
      </c>
      <c r="N8342">
        <v>15.714285714285714</v>
      </c>
      <c r="O8342">
        <v>0.2857142857142857</v>
      </c>
      <c r="P8342">
        <v>15.714285714285714</v>
      </c>
      <c r="Q8342">
        <v>0.2857142857142857</v>
      </c>
    </row>
    <row r="8343" spans="1:17" x14ac:dyDescent="0.35">
      <c r="A8343" t="str">
        <f t="shared" si="130"/>
        <v>North Dakota43931</v>
      </c>
      <c r="B8343" t="s">
        <v>35</v>
      </c>
      <c r="C8343">
        <v>762062</v>
      </c>
      <c r="D8343" s="4">
        <v>43931</v>
      </c>
      <c r="E8343" s="4" t="s">
        <v>78</v>
      </c>
      <c r="F8343" s="4" t="s">
        <v>77</v>
      </c>
      <c r="G8343">
        <v>0</v>
      </c>
      <c r="H8343">
        <v>9</v>
      </c>
      <c r="I8343">
        <v>1</v>
      </c>
      <c r="J8343">
        <v>278</v>
      </c>
      <c r="K8343">
        <v>6</v>
      </c>
      <c r="L8343">
        <v>-0.5</v>
      </c>
      <c r="M8343">
        <v>0</v>
      </c>
      <c r="N8343">
        <v>15</v>
      </c>
      <c r="O8343">
        <v>0.42857142857142855</v>
      </c>
      <c r="P8343">
        <v>15</v>
      </c>
      <c r="Q8343">
        <v>0.42857142857142855</v>
      </c>
    </row>
    <row r="8344" spans="1:17" x14ac:dyDescent="0.35">
      <c r="A8344" t="str">
        <f t="shared" si="130"/>
        <v>North Dakota43932</v>
      </c>
      <c r="B8344" t="s">
        <v>35</v>
      </c>
      <c r="C8344">
        <v>762062</v>
      </c>
      <c r="D8344" s="4">
        <v>43932</v>
      </c>
      <c r="E8344" s="4" t="s">
        <v>78</v>
      </c>
      <c r="F8344" s="4" t="s">
        <v>77</v>
      </c>
      <c r="G8344">
        <v>0</v>
      </c>
      <c r="H8344">
        <v>15</v>
      </c>
      <c r="I8344">
        <v>1</v>
      </c>
      <c r="J8344">
        <v>293</v>
      </c>
      <c r="K8344">
        <v>7</v>
      </c>
      <c r="L8344">
        <v>0.66666666666666663</v>
      </c>
      <c r="M8344">
        <v>0</v>
      </c>
      <c r="N8344">
        <v>15.285714285714286</v>
      </c>
      <c r="O8344">
        <v>0.5714285714285714</v>
      </c>
      <c r="P8344">
        <v>15.285714285714286</v>
      </c>
      <c r="Q8344">
        <v>0.5714285714285714</v>
      </c>
    </row>
    <row r="8345" spans="1:17" x14ac:dyDescent="0.35">
      <c r="A8345" t="str">
        <f t="shared" si="130"/>
        <v>North Dakota43933</v>
      </c>
      <c r="B8345" t="s">
        <v>35</v>
      </c>
      <c r="C8345">
        <v>762062</v>
      </c>
      <c r="D8345" s="4">
        <v>43933</v>
      </c>
      <c r="E8345" s="4" t="s">
        <v>78</v>
      </c>
      <c r="F8345" s="4" t="s">
        <v>77</v>
      </c>
      <c r="G8345">
        <v>0</v>
      </c>
      <c r="H8345">
        <v>15</v>
      </c>
      <c r="I8345">
        <v>0</v>
      </c>
      <c r="J8345">
        <v>308</v>
      </c>
      <c r="K8345">
        <v>7</v>
      </c>
      <c r="L8345">
        <v>0</v>
      </c>
      <c r="M8345">
        <v>-1</v>
      </c>
      <c r="N8345">
        <v>14.428571428571429</v>
      </c>
      <c r="O8345">
        <v>0.5714285714285714</v>
      </c>
      <c r="P8345">
        <v>14.428571428571429</v>
      </c>
      <c r="Q8345">
        <v>0.5714285714285714</v>
      </c>
    </row>
    <row r="8346" spans="1:17" x14ac:dyDescent="0.35">
      <c r="A8346" t="str">
        <f t="shared" si="130"/>
        <v>North Dakota43934</v>
      </c>
      <c r="B8346" t="s">
        <v>35</v>
      </c>
      <c r="C8346">
        <v>762062</v>
      </c>
      <c r="D8346" s="4">
        <v>43934</v>
      </c>
      <c r="E8346" s="4" t="s">
        <v>78</v>
      </c>
      <c r="F8346" s="4" t="s">
        <v>77</v>
      </c>
      <c r="G8346">
        <v>0</v>
      </c>
      <c r="H8346">
        <v>23</v>
      </c>
      <c r="I8346">
        <v>1</v>
      </c>
      <c r="J8346">
        <v>331</v>
      </c>
      <c r="K8346">
        <v>8</v>
      </c>
      <c r="L8346">
        <v>0.53333333333333333</v>
      </c>
      <c r="M8346">
        <v>0</v>
      </c>
      <c r="N8346">
        <v>15.142857142857142</v>
      </c>
      <c r="O8346">
        <v>0.7142857142857143</v>
      </c>
      <c r="P8346">
        <v>15.142857142857142</v>
      </c>
      <c r="Q8346">
        <v>0.7142857142857143</v>
      </c>
    </row>
    <row r="8347" spans="1:17" x14ac:dyDescent="0.35">
      <c r="A8347" t="str">
        <f t="shared" si="130"/>
        <v>North Dakota43935</v>
      </c>
      <c r="B8347" t="s">
        <v>35</v>
      </c>
      <c r="C8347">
        <v>762062</v>
      </c>
      <c r="D8347" s="4">
        <v>43935</v>
      </c>
      <c r="E8347" s="4" t="s">
        <v>78</v>
      </c>
      <c r="F8347" s="4" t="s">
        <v>77</v>
      </c>
      <c r="G8347">
        <v>0</v>
      </c>
      <c r="H8347">
        <v>10</v>
      </c>
      <c r="I8347">
        <v>0</v>
      </c>
      <c r="J8347">
        <v>341</v>
      </c>
      <c r="K8347">
        <v>8</v>
      </c>
      <c r="L8347">
        <v>-0.56521739130434778</v>
      </c>
      <c r="M8347">
        <v>-1</v>
      </c>
      <c r="N8347">
        <v>14.857142857142858</v>
      </c>
      <c r="O8347">
        <v>0.5714285714285714</v>
      </c>
      <c r="P8347">
        <v>14.857142857142858</v>
      </c>
      <c r="Q8347">
        <v>0.5714285714285714</v>
      </c>
    </row>
    <row r="8348" spans="1:17" x14ac:dyDescent="0.35">
      <c r="A8348" t="str">
        <f t="shared" si="130"/>
        <v>North Dakota43936</v>
      </c>
      <c r="B8348" t="s">
        <v>35</v>
      </c>
      <c r="C8348">
        <v>762062</v>
      </c>
      <c r="D8348" s="4">
        <v>43936</v>
      </c>
      <c r="E8348" s="4" t="s">
        <v>78</v>
      </c>
      <c r="F8348" s="4" t="s">
        <v>77</v>
      </c>
      <c r="G8348">
        <v>0</v>
      </c>
      <c r="H8348">
        <v>24</v>
      </c>
      <c r="I8348">
        <v>1</v>
      </c>
      <c r="J8348">
        <v>365</v>
      </c>
      <c r="K8348">
        <v>9</v>
      </c>
      <c r="L8348">
        <v>1.4</v>
      </c>
      <c r="M8348">
        <v>0</v>
      </c>
      <c r="N8348">
        <v>16.285714285714285</v>
      </c>
      <c r="O8348">
        <v>0.7142857142857143</v>
      </c>
      <c r="P8348">
        <v>16.285714285714285</v>
      </c>
      <c r="Q8348">
        <v>0.7142857142857143</v>
      </c>
    </row>
    <row r="8349" spans="1:17" x14ac:dyDescent="0.35">
      <c r="A8349" t="str">
        <f t="shared" si="130"/>
        <v>North Dakota43937</v>
      </c>
      <c r="B8349" t="s">
        <v>35</v>
      </c>
      <c r="C8349">
        <v>762062</v>
      </c>
      <c r="D8349" s="4">
        <v>43937</v>
      </c>
      <c r="E8349" s="4" t="s">
        <v>78</v>
      </c>
      <c r="F8349" s="4" t="s">
        <v>77</v>
      </c>
      <c r="G8349">
        <v>0</v>
      </c>
      <c r="H8349">
        <v>28</v>
      </c>
      <c r="I8349">
        <v>0</v>
      </c>
      <c r="J8349">
        <v>393</v>
      </c>
      <c r="K8349">
        <v>9</v>
      </c>
      <c r="L8349">
        <v>0.16666666666666666</v>
      </c>
      <c r="M8349">
        <v>-1</v>
      </c>
      <c r="N8349">
        <v>17.714285714285715</v>
      </c>
      <c r="O8349">
        <v>0.5714285714285714</v>
      </c>
      <c r="P8349">
        <v>17.714285714285715</v>
      </c>
      <c r="Q8349">
        <v>0.5714285714285714</v>
      </c>
    </row>
    <row r="8350" spans="1:17" x14ac:dyDescent="0.35">
      <c r="A8350" t="str">
        <f t="shared" si="130"/>
        <v>North Dakota43938</v>
      </c>
      <c r="B8350" t="s">
        <v>35</v>
      </c>
      <c r="C8350">
        <v>762062</v>
      </c>
      <c r="D8350" s="4">
        <v>43938</v>
      </c>
      <c r="E8350" s="4" t="s">
        <v>78</v>
      </c>
      <c r="F8350" s="4" t="s">
        <v>77</v>
      </c>
      <c r="G8350">
        <v>0</v>
      </c>
      <c r="H8350">
        <v>0</v>
      </c>
      <c r="I8350">
        <v>0</v>
      </c>
      <c r="J8350">
        <v>393</v>
      </c>
      <c r="K8350">
        <v>9</v>
      </c>
      <c r="L8350">
        <v>-1</v>
      </c>
      <c r="M8350">
        <v>0</v>
      </c>
      <c r="N8350">
        <v>16.428571428571427</v>
      </c>
      <c r="O8350">
        <v>0.42857142857142855</v>
      </c>
      <c r="P8350">
        <v>16.428571428571427</v>
      </c>
      <c r="Q8350">
        <v>0.42857142857142855</v>
      </c>
    </row>
    <row r="8351" spans="1:17" x14ac:dyDescent="0.35">
      <c r="A8351" t="str">
        <f t="shared" si="130"/>
        <v>North Dakota43939</v>
      </c>
      <c r="B8351" t="s">
        <v>35</v>
      </c>
      <c r="C8351">
        <v>762062</v>
      </c>
      <c r="D8351" s="4">
        <v>43939</v>
      </c>
      <c r="E8351" s="4" t="s">
        <v>78</v>
      </c>
      <c r="F8351" s="4" t="s">
        <v>77</v>
      </c>
      <c r="G8351">
        <v>0</v>
      </c>
      <c r="H8351">
        <v>135</v>
      </c>
      <c r="I8351">
        <v>0</v>
      </c>
      <c r="J8351">
        <v>528</v>
      </c>
      <c r="K8351">
        <v>9</v>
      </c>
      <c r="L8351">
        <v>0</v>
      </c>
      <c r="M8351">
        <v>0</v>
      </c>
      <c r="N8351">
        <v>33.571428571428569</v>
      </c>
      <c r="O8351">
        <v>0.2857142857142857</v>
      </c>
      <c r="P8351">
        <v>33.571428571428569</v>
      </c>
      <c r="Q8351">
        <v>0.2857142857142857</v>
      </c>
    </row>
    <row r="8352" spans="1:17" x14ac:dyDescent="0.35">
      <c r="A8352" t="str">
        <f t="shared" si="130"/>
        <v>North Dakota43940</v>
      </c>
      <c r="B8352" t="s">
        <v>35</v>
      </c>
      <c r="C8352">
        <v>762062</v>
      </c>
      <c r="D8352" s="4">
        <v>43940</v>
      </c>
      <c r="E8352" s="4" t="s">
        <v>78</v>
      </c>
      <c r="F8352" s="4" t="s">
        <v>77</v>
      </c>
      <c r="G8352">
        <v>0</v>
      </c>
      <c r="H8352">
        <v>57</v>
      </c>
      <c r="I8352">
        <v>0</v>
      </c>
      <c r="J8352">
        <v>585</v>
      </c>
      <c r="K8352">
        <v>9</v>
      </c>
      <c r="L8352">
        <v>-0.57777777777777772</v>
      </c>
      <c r="M8352">
        <v>0</v>
      </c>
      <c r="N8352">
        <v>39.571428571428569</v>
      </c>
      <c r="O8352">
        <v>0.2857142857142857</v>
      </c>
      <c r="P8352">
        <v>39.571428571428569</v>
      </c>
      <c r="Q8352">
        <v>0.2857142857142857</v>
      </c>
    </row>
    <row r="8353" spans="1:17" x14ac:dyDescent="0.35">
      <c r="A8353" t="str">
        <f t="shared" si="130"/>
        <v>North Dakota43941</v>
      </c>
      <c r="B8353" t="s">
        <v>35</v>
      </c>
      <c r="C8353">
        <v>762062</v>
      </c>
      <c r="D8353" s="4">
        <v>43941</v>
      </c>
      <c r="E8353" s="4" t="s">
        <v>78</v>
      </c>
      <c r="F8353" s="4" t="s">
        <v>77</v>
      </c>
      <c r="G8353">
        <v>0</v>
      </c>
      <c r="H8353">
        <v>42</v>
      </c>
      <c r="I8353">
        <v>0</v>
      </c>
      <c r="J8353">
        <v>627</v>
      </c>
      <c r="K8353">
        <v>9</v>
      </c>
      <c r="L8353">
        <v>-0.26315789473684209</v>
      </c>
      <c r="M8353">
        <v>0</v>
      </c>
      <c r="N8353">
        <v>42.285714285714285</v>
      </c>
      <c r="O8353">
        <v>0.14285714285714285</v>
      </c>
      <c r="P8353">
        <v>42.285714285714285</v>
      </c>
      <c r="Q8353">
        <v>0.14285714285714285</v>
      </c>
    </row>
    <row r="8354" spans="1:17" x14ac:dyDescent="0.35">
      <c r="A8354" t="str">
        <f t="shared" si="130"/>
        <v>North Dakota43942</v>
      </c>
      <c r="B8354" t="s">
        <v>35</v>
      </c>
      <c r="C8354">
        <v>762062</v>
      </c>
      <c r="D8354" s="4">
        <v>43942</v>
      </c>
      <c r="E8354" s="4" t="s">
        <v>78</v>
      </c>
      <c r="F8354" s="4" t="s">
        <v>77</v>
      </c>
      <c r="G8354">
        <v>0</v>
      </c>
      <c r="H8354">
        <v>17</v>
      </c>
      <c r="I8354">
        <v>4</v>
      </c>
      <c r="J8354">
        <v>644</v>
      </c>
      <c r="K8354">
        <v>13</v>
      </c>
      <c r="L8354">
        <v>-0.59523809523809523</v>
      </c>
      <c r="M8354">
        <v>0</v>
      </c>
      <c r="N8354">
        <v>43.285714285714285</v>
      </c>
      <c r="O8354">
        <v>0.7142857142857143</v>
      </c>
      <c r="P8354">
        <v>43.285714285714285</v>
      </c>
      <c r="Q8354">
        <v>0.7142857142857143</v>
      </c>
    </row>
    <row r="8355" spans="1:17" x14ac:dyDescent="0.35">
      <c r="A8355" t="str">
        <f t="shared" si="130"/>
        <v>North Dakota43943</v>
      </c>
      <c r="B8355" t="s">
        <v>35</v>
      </c>
      <c r="C8355">
        <v>762062</v>
      </c>
      <c r="D8355" s="4">
        <v>43943</v>
      </c>
      <c r="E8355" s="4" t="s">
        <v>78</v>
      </c>
      <c r="F8355" s="4" t="s">
        <v>77</v>
      </c>
      <c r="G8355">
        <v>0</v>
      </c>
      <c r="H8355">
        <v>35</v>
      </c>
      <c r="I8355">
        <v>1</v>
      </c>
      <c r="J8355">
        <v>679</v>
      </c>
      <c r="K8355">
        <v>14</v>
      </c>
      <c r="L8355">
        <v>1.0588235294117647</v>
      </c>
      <c r="M8355">
        <v>-0.75</v>
      </c>
      <c r="N8355">
        <v>44.857142857142854</v>
      </c>
      <c r="O8355">
        <v>0.7142857142857143</v>
      </c>
      <c r="P8355">
        <v>44.857142857142854</v>
      </c>
      <c r="Q8355">
        <v>0.7142857142857143</v>
      </c>
    </row>
    <row r="8356" spans="1:17" x14ac:dyDescent="0.35">
      <c r="A8356" t="str">
        <f t="shared" si="130"/>
        <v>North Dakota43944</v>
      </c>
      <c r="B8356" t="s">
        <v>35</v>
      </c>
      <c r="C8356">
        <v>762062</v>
      </c>
      <c r="D8356" s="4">
        <v>43944</v>
      </c>
      <c r="E8356" s="4" t="s">
        <v>78</v>
      </c>
      <c r="F8356" s="4" t="s">
        <v>77</v>
      </c>
      <c r="G8356">
        <v>0</v>
      </c>
      <c r="H8356">
        <v>30</v>
      </c>
      <c r="I8356">
        <v>1</v>
      </c>
      <c r="J8356">
        <v>709</v>
      </c>
      <c r="K8356">
        <v>15</v>
      </c>
      <c r="L8356">
        <v>-0.14285714285714285</v>
      </c>
      <c r="M8356">
        <v>0</v>
      </c>
      <c r="N8356">
        <v>45.142857142857146</v>
      </c>
      <c r="O8356">
        <v>0.8571428571428571</v>
      </c>
      <c r="P8356">
        <v>45.142857142857146</v>
      </c>
      <c r="Q8356">
        <v>0.8571428571428571</v>
      </c>
    </row>
    <row r="8357" spans="1:17" x14ac:dyDescent="0.35">
      <c r="A8357" t="str">
        <f t="shared" si="130"/>
        <v>North Dakota43945</v>
      </c>
      <c r="B8357" t="s">
        <v>35</v>
      </c>
      <c r="C8357">
        <v>762062</v>
      </c>
      <c r="D8357" s="4">
        <v>43945</v>
      </c>
      <c r="E8357" s="4" t="s">
        <v>78</v>
      </c>
      <c r="F8357" s="4" t="s">
        <v>77</v>
      </c>
      <c r="G8357">
        <v>0</v>
      </c>
      <c r="H8357">
        <v>39</v>
      </c>
      <c r="I8357">
        <v>0</v>
      </c>
      <c r="J8357">
        <v>748</v>
      </c>
      <c r="K8357">
        <v>15</v>
      </c>
      <c r="L8357">
        <v>0.3</v>
      </c>
      <c r="M8357">
        <v>-1</v>
      </c>
      <c r="N8357">
        <v>50.714285714285715</v>
      </c>
      <c r="O8357">
        <v>0.8571428571428571</v>
      </c>
      <c r="P8357">
        <v>50.714285714285715</v>
      </c>
      <c r="Q8357">
        <v>0.8571428571428571</v>
      </c>
    </row>
    <row r="8358" spans="1:17" x14ac:dyDescent="0.35">
      <c r="A8358" t="str">
        <f t="shared" si="130"/>
        <v>North Dakota43946</v>
      </c>
      <c r="B8358" t="s">
        <v>35</v>
      </c>
      <c r="C8358">
        <v>762062</v>
      </c>
      <c r="D8358" s="4">
        <v>43946</v>
      </c>
      <c r="E8358" s="4" t="s">
        <v>78</v>
      </c>
      <c r="F8358" s="4" t="s">
        <v>77</v>
      </c>
      <c r="G8358">
        <v>0</v>
      </c>
      <c r="H8358">
        <v>55</v>
      </c>
      <c r="I8358">
        <v>1</v>
      </c>
      <c r="J8358">
        <v>803</v>
      </c>
      <c r="K8358">
        <v>16</v>
      </c>
      <c r="L8358">
        <v>0.41025641025641024</v>
      </c>
      <c r="M8358">
        <v>0</v>
      </c>
      <c r="N8358">
        <v>39.285714285714285</v>
      </c>
      <c r="O8358">
        <v>1</v>
      </c>
      <c r="P8358">
        <v>39.285714285714285</v>
      </c>
      <c r="Q8358">
        <v>1</v>
      </c>
    </row>
    <row r="8359" spans="1:17" x14ac:dyDescent="0.35">
      <c r="A8359" t="str">
        <f t="shared" si="130"/>
        <v>North Dakota43947</v>
      </c>
      <c r="B8359" t="s">
        <v>35</v>
      </c>
      <c r="C8359">
        <v>762062</v>
      </c>
      <c r="D8359" s="4">
        <v>43947</v>
      </c>
      <c r="E8359" s="4" t="s">
        <v>78</v>
      </c>
      <c r="F8359" s="4" t="s">
        <v>77</v>
      </c>
      <c r="G8359">
        <v>0</v>
      </c>
      <c r="H8359">
        <v>64</v>
      </c>
      <c r="I8359">
        <v>1</v>
      </c>
      <c r="J8359">
        <v>867</v>
      </c>
      <c r="K8359">
        <v>17</v>
      </c>
      <c r="L8359">
        <v>0.16363636363636364</v>
      </c>
      <c r="M8359">
        <v>0</v>
      </c>
      <c r="N8359">
        <v>40.285714285714285</v>
      </c>
      <c r="O8359">
        <v>1.1428571428571428</v>
      </c>
      <c r="P8359">
        <v>40.285714285714285</v>
      </c>
      <c r="Q8359">
        <v>1.1428571428571428</v>
      </c>
    </row>
    <row r="8360" spans="1:17" x14ac:dyDescent="0.35">
      <c r="A8360" t="str">
        <f t="shared" si="130"/>
        <v>North Dakota43948</v>
      </c>
      <c r="B8360" t="s">
        <v>35</v>
      </c>
      <c r="C8360">
        <v>762062</v>
      </c>
      <c r="D8360" s="4">
        <v>43948</v>
      </c>
      <c r="E8360" s="4" t="s">
        <v>78</v>
      </c>
      <c r="F8360" s="4" t="s">
        <v>77</v>
      </c>
      <c r="G8360">
        <v>0</v>
      </c>
      <c r="H8360">
        <v>75</v>
      </c>
      <c r="I8360">
        <v>2</v>
      </c>
      <c r="J8360">
        <v>942</v>
      </c>
      <c r="K8360">
        <v>19</v>
      </c>
      <c r="L8360">
        <v>0.171875</v>
      </c>
      <c r="M8360">
        <v>1</v>
      </c>
      <c r="N8360">
        <v>45</v>
      </c>
      <c r="O8360">
        <v>1.4285714285714286</v>
      </c>
      <c r="P8360">
        <v>45</v>
      </c>
      <c r="Q8360">
        <v>1.4285714285714286</v>
      </c>
    </row>
    <row r="8361" spans="1:17" x14ac:dyDescent="0.35">
      <c r="A8361" t="str">
        <f t="shared" si="130"/>
        <v>North Dakota43949</v>
      </c>
      <c r="B8361" t="s">
        <v>35</v>
      </c>
      <c r="C8361">
        <v>762062</v>
      </c>
      <c r="D8361" s="4">
        <v>43949</v>
      </c>
      <c r="E8361" s="4" t="s">
        <v>78</v>
      </c>
      <c r="F8361" s="4" t="s">
        <v>77</v>
      </c>
      <c r="G8361">
        <v>0</v>
      </c>
      <c r="H8361">
        <v>49</v>
      </c>
      <c r="I8361">
        <v>0</v>
      </c>
      <c r="J8361">
        <v>991</v>
      </c>
      <c r="K8361">
        <v>19</v>
      </c>
      <c r="L8361">
        <v>-0.34666666666666668</v>
      </c>
      <c r="M8361">
        <v>-1</v>
      </c>
      <c r="N8361">
        <v>49.571428571428569</v>
      </c>
      <c r="O8361">
        <v>0.8571428571428571</v>
      </c>
      <c r="P8361">
        <v>49.571428571428569</v>
      </c>
      <c r="Q8361">
        <v>0.8571428571428571</v>
      </c>
    </row>
    <row r="8362" spans="1:17" x14ac:dyDescent="0.35">
      <c r="A8362" t="str">
        <f t="shared" si="130"/>
        <v>North Dakota43950</v>
      </c>
      <c r="B8362" t="s">
        <v>35</v>
      </c>
      <c r="C8362">
        <v>762062</v>
      </c>
      <c r="D8362" s="4">
        <v>43950</v>
      </c>
      <c r="E8362" s="4" t="s">
        <v>78</v>
      </c>
      <c r="F8362" s="4" t="s">
        <v>77</v>
      </c>
      <c r="G8362">
        <v>0</v>
      </c>
      <c r="H8362">
        <v>42</v>
      </c>
      <c r="I8362">
        <v>0</v>
      </c>
      <c r="J8362">
        <v>1033</v>
      </c>
      <c r="K8362">
        <v>19</v>
      </c>
      <c r="L8362">
        <v>-0.14285714285714285</v>
      </c>
      <c r="M8362">
        <v>0</v>
      </c>
      <c r="N8362">
        <v>50.571428571428569</v>
      </c>
      <c r="O8362">
        <v>0.7142857142857143</v>
      </c>
      <c r="P8362">
        <v>50.571428571428569</v>
      </c>
      <c r="Q8362">
        <v>0.7142857142857143</v>
      </c>
    </row>
    <row r="8363" spans="1:17" x14ac:dyDescent="0.35">
      <c r="A8363" t="str">
        <f t="shared" si="130"/>
        <v>North Dakota43951</v>
      </c>
      <c r="B8363" t="s">
        <v>35</v>
      </c>
      <c r="C8363">
        <v>762062</v>
      </c>
      <c r="D8363" s="4">
        <v>43951</v>
      </c>
      <c r="E8363" s="4" t="s">
        <v>78</v>
      </c>
      <c r="F8363" s="4" t="s">
        <v>77</v>
      </c>
      <c r="G8363">
        <v>0</v>
      </c>
      <c r="H8363">
        <v>34</v>
      </c>
      <c r="I8363">
        <v>0</v>
      </c>
      <c r="J8363">
        <v>1067</v>
      </c>
      <c r="K8363">
        <v>19</v>
      </c>
      <c r="L8363">
        <v>-0.19047619047619047</v>
      </c>
      <c r="M8363">
        <v>0</v>
      </c>
      <c r="N8363">
        <v>51.142857142857146</v>
      </c>
      <c r="O8363">
        <v>0.5714285714285714</v>
      </c>
      <c r="P8363">
        <v>51.142857142857146</v>
      </c>
      <c r="Q8363">
        <v>0.5714285714285714</v>
      </c>
    </row>
    <row r="8364" spans="1:17" x14ac:dyDescent="0.35">
      <c r="A8364" t="str">
        <f t="shared" si="130"/>
        <v>North Dakota43952</v>
      </c>
      <c r="B8364" t="s">
        <v>35</v>
      </c>
      <c r="C8364">
        <v>762062</v>
      </c>
      <c r="D8364" s="4">
        <v>43952</v>
      </c>
      <c r="E8364" s="4" t="s">
        <v>78</v>
      </c>
      <c r="F8364" s="4" t="s">
        <v>77</v>
      </c>
      <c r="G8364">
        <v>0</v>
      </c>
      <c r="H8364">
        <v>40</v>
      </c>
      <c r="I8364">
        <v>4</v>
      </c>
      <c r="J8364">
        <v>1107</v>
      </c>
      <c r="K8364">
        <v>23</v>
      </c>
      <c r="L8364">
        <v>0.17647058823529413</v>
      </c>
      <c r="M8364">
        <v>0</v>
      </c>
      <c r="N8364">
        <v>51.285714285714285</v>
      </c>
      <c r="O8364">
        <v>1.1428571428571428</v>
      </c>
      <c r="P8364">
        <v>51.285714285714285</v>
      </c>
      <c r="Q8364">
        <v>1.1428571428571428</v>
      </c>
    </row>
    <row r="8365" spans="1:17" x14ac:dyDescent="0.35">
      <c r="A8365" t="str">
        <f t="shared" si="130"/>
        <v>North Dakota43953</v>
      </c>
      <c r="B8365" t="s">
        <v>35</v>
      </c>
      <c r="C8365">
        <v>762062</v>
      </c>
      <c r="D8365" s="4">
        <v>43953</v>
      </c>
      <c r="E8365" s="4" t="s">
        <v>78</v>
      </c>
      <c r="F8365" s="4" t="s">
        <v>77</v>
      </c>
      <c r="G8365">
        <v>0</v>
      </c>
      <c r="H8365">
        <v>46</v>
      </c>
      <c r="I8365">
        <v>1</v>
      </c>
      <c r="J8365">
        <v>1153</v>
      </c>
      <c r="K8365">
        <v>24</v>
      </c>
      <c r="L8365">
        <v>0.15</v>
      </c>
      <c r="M8365">
        <v>-0.75</v>
      </c>
      <c r="N8365">
        <v>50</v>
      </c>
      <c r="O8365">
        <v>1.1428571428571428</v>
      </c>
      <c r="P8365">
        <v>50</v>
      </c>
      <c r="Q8365">
        <v>1.1428571428571428</v>
      </c>
    </row>
    <row r="8366" spans="1:17" x14ac:dyDescent="0.35">
      <c r="A8366" t="str">
        <f t="shared" si="130"/>
        <v>North Dakota43954</v>
      </c>
      <c r="B8366" t="s">
        <v>35</v>
      </c>
      <c r="C8366">
        <v>762062</v>
      </c>
      <c r="D8366" s="4">
        <v>43954</v>
      </c>
      <c r="E8366" s="4" t="s">
        <v>78</v>
      </c>
      <c r="F8366" s="4" t="s">
        <v>77</v>
      </c>
      <c r="G8366">
        <v>0</v>
      </c>
      <c r="H8366">
        <v>38</v>
      </c>
      <c r="I8366">
        <v>1</v>
      </c>
      <c r="J8366">
        <v>1191</v>
      </c>
      <c r="K8366">
        <v>25</v>
      </c>
      <c r="L8366">
        <v>-0.17391304347826086</v>
      </c>
      <c r="M8366">
        <v>0</v>
      </c>
      <c r="N8366">
        <v>46.285714285714285</v>
      </c>
      <c r="O8366">
        <v>1.1428571428571428</v>
      </c>
      <c r="P8366">
        <v>46.285714285714285</v>
      </c>
      <c r="Q8366">
        <v>1.1428571428571428</v>
      </c>
    </row>
    <row r="8367" spans="1:17" x14ac:dyDescent="0.35">
      <c r="A8367" t="str">
        <f t="shared" si="130"/>
        <v>North Dakota43955</v>
      </c>
      <c r="B8367" t="s">
        <v>35</v>
      </c>
      <c r="C8367">
        <v>762062</v>
      </c>
      <c r="D8367" s="4">
        <v>43955</v>
      </c>
      <c r="E8367" s="4" t="s">
        <v>78</v>
      </c>
      <c r="F8367" s="4" t="s">
        <v>77</v>
      </c>
      <c r="G8367">
        <v>0</v>
      </c>
      <c r="H8367">
        <v>34</v>
      </c>
      <c r="I8367">
        <v>0</v>
      </c>
      <c r="J8367">
        <v>1225</v>
      </c>
      <c r="K8367">
        <v>25</v>
      </c>
      <c r="L8367">
        <v>-0.10526315789473684</v>
      </c>
      <c r="M8367">
        <v>-1</v>
      </c>
      <c r="N8367">
        <v>40.428571428571431</v>
      </c>
      <c r="O8367">
        <v>0.8571428571428571</v>
      </c>
      <c r="P8367">
        <v>40.428571428571431</v>
      </c>
      <c r="Q8367">
        <v>0.8571428571428571</v>
      </c>
    </row>
    <row r="8368" spans="1:17" x14ac:dyDescent="0.35">
      <c r="A8368" t="str">
        <f t="shared" si="130"/>
        <v>North Dakota43956</v>
      </c>
      <c r="B8368" t="s">
        <v>35</v>
      </c>
      <c r="C8368">
        <v>762062</v>
      </c>
      <c r="D8368" s="4">
        <v>43956</v>
      </c>
      <c r="E8368" s="4" t="s">
        <v>78</v>
      </c>
      <c r="F8368" s="4" t="s">
        <v>77</v>
      </c>
      <c r="G8368">
        <v>0</v>
      </c>
      <c r="H8368">
        <v>41</v>
      </c>
      <c r="I8368">
        <v>0</v>
      </c>
      <c r="J8368">
        <v>1266</v>
      </c>
      <c r="K8368">
        <v>25</v>
      </c>
      <c r="L8368">
        <v>0.20588235294117646</v>
      </c>
      <c r="M8368">
        <v>0</v>
      </c>
      <c r="N8368">
        <v>39.285714285714285</v>
      </c>
      <c r="O8368">
        <v>0.8571428571428571</v>
      </c>
      <c r="P8368">
        <v>39.285714285714285</v>
      </c>
      <c r="Q8368">
        <v>0.8571428571428571</v>
      </c>
    </row>
    <row r="8369" spans="1:17" x14ac:dyDescent="0.35">
      <c r="A8369" t="str">
        <f t="shared" si="130"/>
        <v>North Dakota43957</v>
      </c>
      <c r="B8369" t="s">
        <v>35</v>
      </c>
      <c r="C8369">
        <v>762062</v>
      </c>
      <c r="D8369" s="4">
        <v>43957</v>
      </c>
      <c r="E8369" s="4" t="s">
        <v>78</v>
      </c>
      <c r="F8369" s="4" t="s">
        <v>77</v>
      </c>
      <c r="G8369">
        <v>0</v>
      </c>
      <c r="H8369">
        <v>57</v>
      </c>
      <c r="I8369">
        <v>6</v>
      </c>
      <c r="J8369">
        <v>1323</v>
      </c>
      <c r="K8369">
        <v>31</v>
      </c>
      <c r="L8369">
        <v>0.3902439024390244</v>
      </c>
      <c r="M8369">
        <v>0</v>
      </c>
      <c r="N8369">
        <v>41.428571428571431</v>
      </c>
      <c r="O8369">
        <v>1.7142857142857142</v>
      </c>
      <c r="P8369">
        <v>41.428571428571431</v>
      </c>
      <c r="Q8369">
        <v>1.7142857142857142</v>
      </c>
    </row>
    <row r="8370" spans="1:17" x14ac:dyDescent="0.35">
      <c r="A8370" t="str">
        <f t="shared" si="130"/>
        <v>North Dakota43958</v>
      </c>
      <c r="B8370" t="s">
        <v>35</v>
      </c>
      <c r="C8370">
        <v>762062</v>
      </c>
      <c r="D8370" s="4">
        <v>43958</v>
      </c>
      <c r="E8370" s="4" t="s">
        <v>78</v>
      </c>
      <c r="F8370" s="4" t="s">
        <v>77</v>
      </c>
      <c r="G8370">
        <v>0</v>
      </c>
      <c r="H8370">
        <v>48</v>
      </c>
      <c r="I8370">
        <v>0</v>
      </c>
      <c r="J8370">
        <v>1371</v>
      </c>
      <c r="K8370">
        <v>31</v>
      </c>
      <c r="L8370">
        <v>-0.15789473684210525</v>
      </c>
      <c r="M8370">
        <v>-1</v>
      </c>
      <c r="N8370">
        <v>43.428571428571431</v>
      </c>
      <c r="O8370">
        <v>1.7142857142857142</v>
      </c>
      <c r="P8370">
        <v>43.428571428571431</v>
      </c>
      <c r="Q8370">
        <v>1.7142857142857142</v>
      </c>
    </row>
    <row r="8371" spans="1:17" x14ac:dyDescent="0.35">
      <c r="A8371" t="str">
        <f t="shared" si="130"/>
        <v>North Dakota43959</v>
      </c>
      <c r="B8371" t="s">
        <v>35</v>
      </c>
      <c r="C8371">
        <v>762062</v>
      </c>
      <c r="D8371" s="4">
        <v>43959</v>
      </c>
      <c r="E8371" s="4" t="s">
        <v>78</v>
      </c>
      <c r="F8371" s="4" t="s">
        <v>77</v>
      </c>
      <c r="G8371">
        <v>0</v>
      </c>
      <c r="H8371">
        <v>54</v>
      </c>
      <c r="I8371">
        <v>2</v>
      </c>
      <c r="J8371">
        <v>1425</v>
      </c>
      <c r="K8371">
        <v>33</v>
      </c>
      <c r="L8371">
        <v>0.125</v>
      </c>
      <c r="M8371">
        <v>0</v>
      </c>
      <c r="N8371">
        <v>45.428571428571431</v>
      </c>
      <c r="O8371">
        <v>1.4285714285714286</v>
      </c>
      <c r="P8371">
        <v>45.428571428571431</v>
      </c>
      <c r="Q8371">
        <v>1.4285714285714286</v>
      </c>
    </row>
    <row r="8372" spans="1:17" x14ac:dyDescent="0.35">
      <c r="A8372" t="str">
        <f t="shared" si="130"/>
        <v>North Dakota43960</v>
      </c>
      <c r="B8372" t="s">
        <v>35</v>
      </c>
      <c r="C8372">
        <v>762062</v>
      </c>
      <c r="D8372" s="4">
        <v>43960</v>
      </c>
      <c r="E8372" s="4" t="s">
        <v>78</v>
      </c>
      <c r="F8372" s="4" t="s">
        <v>77</v>
      </c>
      <c r="G8372">
        <v>0</v>
      </c>
      <c r="H8372">
        <v>39</v>
      </c>
      <c r="I8372">
        <v>2</v>
      </c>
      <c r="J8372">
        <v>1464</v>
      </c>
      <c r="K8372">
        <v>35</v>
      </c>
      <c r="L8372">
        <v>-0.27777777777777779</v>
      </c>
      <c r="M8372">
        <v>0</v>
      </c>
      <c r="N8372">
        <v>44.428571428571431</v>
      </c>
      <c r="O8372">
        <v>1.5714285714285714</v>
      </c>
      <c r="P8372">
        <v>44.428571428571431</v>
      </c>
      <c r="Q8372">
        <v>1.5714285714285714</v>
      </c>
    </row>
    <row r="8373" spans="1:17" x14ac:dyDescent="0.35">
      <c r="A8373" t="str">
        <f t="shared" si="130"/>
        <v>North Dakota43961</v>
      </c>
      <c r="B8373" t="s">
        <v>35</v>
      </c>
      <c r="C8373">
        <v>762062</v>
      </c>
      <c r="D8373" s="4">
        <v>43961</v>
      </c>
      <c r="E8373" s="4" t="s">
        <v>78</v>
      </c>
      <c r="F8373" s="4" t="s">
        <v>77</v>
      </c>
      <c r="G8373">
        <v>0</v>
      </c>
      <c r="H8373">
        <v>27</v>
      </c>
      <c r="I8373">
        <v>0</v>
      </c>
      <c r="J8373">
        <v>1491</v>
      </c>
      <c r="K8373">
        <v>35</v>
      </c>
      <c r="L8373">
        <v>-0.30769230769230771</v>
      </c>
      <c r="M8373">
        <v>-1</v>
      </c>
      <c r="N8373">
        <v>42.857142857142854</v>
      </c>
      <c r="O8373">
        <v>1.4285714285714286</v>
      </c>
      <c r="P8373">
        <v>42.857142857142854</v>
      </c>
      <c r="Q8373">
        <v>1.4285714285714286</v>
      </c>
    </row>
    <row r="8374" spans="1:17" x14ac:dyDescent="0.35">
      <c r="A8374" t="str">
        <f t="shared" si="130"/>
        <v>North Dakota43962</v>
      </c>
      <c r="B8374" t="s">
        <v>35</v>
      </c>
      <c r="C8374">
        <v>762062</v>
      </c>
      <c r="D8374" s="4">
        <v>43962</v>
      </c>
      <c r="E8374" s="4" t="s">
        <v>78</v>
      </c>
      <c r="F8374" s="4" t="s">
        <v>77</v>
      </c>
      <c r="G8374">
        <v>0</v>
      </c>
      <c r="H8374">
        <v>27</v>
      </c>
      <c r="I8374">
        <v>1</v>
      </c>
      <c r="J8374">
        <v>1518</v>
      </c>
      <c r="K8374">
        <v>36</v>
      </c>
      <c r="L8374">
        <v>0</v>
      </c>
      <c r="M8374">
        <v>0</v>
      </c>
      <c r="N8374">
        <v>41.857142857142854</v>
      </c>
      <c r="O8374">
        <v>1.5714285714285714</v>
      </c>
      <c r="P8374">
        <v>41.857142857142854</v>
      </c>
      <c r="Q8374">
        <v>1.5714285714285714</v>
      </c>
    </row>
    <row r="8375" spans="1:17" x14ac:dyDescent="0.35">
      <c r="A8375" t="str">
        <f t="shared" si="130"/>
        <v>North Dakota43963</v>
      </c>
      <c r="B8375" t="s">
        <v>35</v>
      </c>
      <c r="C8375">
        <v>762062</v>
      </c>
      <c r="D8375" s="4">
        <v>43963</v>
      </c>
      <c r="E8375" s="4" t="s">
        <v>78</v>
      </c>
      <c r="F8375" s="4" t="s">
        <v>77</v>
      </c>
      <c r="G8375">
        <v>0</v>
      </c>
      <c r="H8375">
        <v>53</v>
      </c>
      <c r="I8375">
        <v>2</v>
      </c>
      <c r="J8375">
        <v>1571</v>
      </c>
      <c r="K8375">
        <v>38</v>
      </c>
      <c r="L8375">
        <v>0.96296296296296291</v>
      </c>
      <c r="M8375">
        <v>1</v>
      </c>
      <c r="N8375">
        <v>43.571428571428569</v>
      </c>
      <c r="O8375">
        <v>1.8571428571428572</v>
      </c>
      <c r="P8375">
        <v>43.571428571428569</v>
      </c>
      <c r="Q8375">
        <v>1.8571428571428572</v>
      </c>
    </row>
    <row r="8376" spans="1:17" x14ac:dyDescent="0.35">
      <c r="A8376" t="str">
        <f t="shared" si="130"/>
        <v>North Dakota43964</v>
      </c>
      <c r="B8376" t="s">
        <v>35</v>
      </c>
      <c r="C8376">
        <v>762062</v>
      </c>
      <c r="D8376" s="4">
        <v>43964</v>
      </c>
      <c r="E8376" s="4" t="s">
        <v>78</v>
      </c>
      <c r="F8376" s="4" t="s">
        <v>77</v>
      </c>
      <c r="G8376">
        <v>0</v>
      </c>
      <c r="H8376">
        <v>76</v>
      </c>
      <c r="I8376">
        <v>2</v>
      </c>
      <c r="J8376">
        <v>1647</v>
      </c>
      <c r="K8376">
        <v>40</v>
      </c>
      <c r="L8376">
        <v>0.43396226415094341</v>
      </c>
      <c r="M8376">
        <v>0</v>
      </c>
      <c r="N8376">
        <v>46.285714285714285</v>
      </c>
      <c r="O8376">
        <v>1.2857142857142858</v>
      </c>
      <c r="P8376">
        <v>46.285714285714285</v>
      </c>
      <c r="Q8376">
        <v>1.2857142857142858</v>
      </c>
    </row>
    <row r="8377" spans="1:17" x14ac:dyDescent="0.35">
      <c r="A8377" t="str">
        <f t="shared" si="130"/>
        <v>North Dakota43965</v>
      </c>
      <c r="B8377" t="s">
        <v>35</v>
      </c>
      <c r="C8377">
        <v>762062</v>
      </c>
      <c r="D8377" s="4">
        <v>43965</v>
      </c>
      <c r="E8377" s="4" t="s">
        <v>78</v>
      </c>
      <c r="F8377" s="4" t="s">
        <v>77</v>
      </c>
      <c r="G8377">
        <v>0</v>
      </c>
      <c r="H8377">
        <v>65</v>
      </c>
      <c r="I8377">
        <v>0</v>
      </c>
      <c r="J8377">
        <v>1712</v>
      </c>
      <c r="K8377">
        <v>40</v>
      </c>
      <c r="L8377">
        <v>-0.14473684210526316</v>
      </c>
      <c r="M8377">
        <v>-1</v>
      </c>
      <c r="N8377">
        <v>48.714285714285715</v>
      </c>
      <c r="O8377">
        <v>1.2857142857142858</v>
      </c>
      <c r="P8377">
        <v>48.714285714285715</v>
      </c>
      <c r="Q8377">
        <v>1.2857142857142858</v>
      </c>
    </row>
    <row r="8378" spans="1:17" x14ac:dyDescent="0.35">
      <c r="A8378" t="str">
        <f t="shared" si="130"/>
        <v>North Dakota43966</v>
      </c>
      <c r="B8378" t="s">
        <v>35</v>
      </c>
      <c r="C8378">
        <v>762062</v>
      </c>
      <c r="D8378" s="4">
        <v>43966</v>
      </c>
      <c r="E8378" s="4" t="s">
        <v>78</v>
      </c>
      <c r="F8378" s="4" t="s">
        <v>77</v>
      </c>
      <c r="G8378">
        <v>0</v>
      </c>
      <c r="H8378">
        <v>49</v>
      </c>
      <c r="I8378">
        <v>2</v>
      </c>
      <c r="J8378">
        <v>1761</v>
      </c>
      <c r="K8378">
        <v>42</v>
      </c>
      <c r="L8378">
        <v>-0.24615384615384617</v>
      </c>
      <c r="M8378">
        <v>0</v>
      </c>
      <c r="N8378">
        <v>48</v>
      </c>
      <c r="O8378">
        <v>1.2857142857142858</v>
      </c>
      <c r="P8378">
        <v>48</v>
      </c>
      <c r="Q8378">
        <v>1.2857142857142858</v>
      </c>
    </row>
    <row r="8379" spans="1:17" x14ac:dyDescent="0.35">
      <c r="A8379" t="str">
        <f t="shared" si="130"/>
        <v>North Dakota43967</v>
      </c>
      <c r="B8379" t="s">
        <v>35</v>
      </c>
      <c r="C8379">
        <v>762062</v>
      </c>
      <c r="D8379" s="4">
        <v>43967</v>
      </c>
      <c r="E8379" s="4" t="s">
        <v>78</v>
      </c>
      <c r="F8379" s="4" t="s">
        <v>77</v>
      </c>
      <c r="G8379">
        <v>0</v>
      </c>
      <c r="H8379">
        <v>87</v>
      </c>
      <c r="I8379">
        <v>0</v>
      </c>
      <c r="J8379">
        <v>1848</v>
      </c>
      <c r="K8379">
        <v>42</v>
      </c>
      <c r="L8379">
        <v>0.77551020408163263</v>
      </c>
      <c r="M8379">
        <v>-1</v>
      </c>
      <c r="N8379">
        <v>54.857142857142854</v>
      </c>
      <c r="O8379">
        <v>1</v>
      </c>
      <c r="P8379">
        <v>54.857142857142854</v>
      </c>
      <c r="Q8379">
        <v>1</v>
      </c>
    </row>
    <row r="8380" spans="1:17" x14ac:dyDescent="0.35">
      <c r="A8380" t="str">
        <f t="shared" si="130"/>
        <v>North Dakota43968</v>
      </c>
      <c r="B8380" t="s">
        <v>35</v>
      </c>
      <c r="C8380">
        <v>762062</v>
      </c>
      <c r="D8380" s="4">
        <v>43968</v>
      </c>
      <c r="E8380" s="4" t="s">
        <v>78</v>
      </c>
      <c r="F8380" s="4" t="s">
        <v>77</v>
      </c>
      <c r="G8380">
        <v>0</v>
      </c>
      <c r="H8380">
        <v>52</v>
      </c>
      <c r="I8380">
        <v>1</v>
      </c>
      <c r="J8380">
        <v>1900</v>
      </c>
      <c r="K8380">
        <v>43</v>
      </c>
      <c r="L8380">
        <v>-0.40229885057471265</v>
      </c>
      <c r="M8380">
        <v>0</v>
      </c>
      <c r="N8380">
        <v>58.428571428571431</v>
      </c>
      <c r="O8380">
        <v>1.1428571428571428</v>
      </c>
      <c r="P8380">
        <v>58.428571428571431</v>
      </c>
      <c r="Q8380">
        <v>1.1428571428571428</v>
      </c>
    </row>
    <row r="8381" spans="1:17" x14ac:dyDescent="0.35">
      <c r="A8381" t="str">
        <f t="shared" si="130"/>
        <v>North Dakota43969</v>
      </c>
      <c r="B8381" t="s">
        <v>35</v>
      </c>
      <c r="C8381">
        <v>762062</v>
      </c>
      <c r="D8381" s="4">
        <v>43969</v>
      </c>
      <c r="E8381" s="4" t="s">
        <v>78</v>
      </c>
      <c r="F8381" s="4" t="s">
        <v>77</v>
      </c>
      <c r="G8381">
        <v>0</v>
      </c>
      <c r="H8381">
        <v>31</v>
      </c>
      <c r="I8381">
        <v>1</v>
      </c>
      <c r="J8381">
        <v>1931</v>
      </c>
      <c r="K8381">
        <v>44</v>
      </c>
      <c r="L8381">
        <v>-0.40384615384615385</v>
      </c>
      <c r="M8381">
        <v>0</v>
      </c>
      <c r="N8381">
        <v>59</v>
      </c>
      <c r="O8381">
        <v>1.1428571428571428</v>
      </c>
      <c r="P8381">
        <v>59</v>
      </c>
      <c r="Q8381">
        <v>1.1428571428571428</v>
      </c>
    </row>
    <row r="8382" spans="1:17" x14ac:dyDescent="0.35">
      <c r="A8382" t="str">
        <f t="shared" si="130"/>
        <v>North Dakota43970</v>
      </c>
      <c r="B8382" t="s">
        <v>35</v>
      </c>
      <c r="C8382">
        <v>762062</v>
      </c>
      <c r="D8382" s="4">
        <v>43970</v>
      </c>
      <c r="E8382" s="4" t="s">
        <v>78</v>
      </c>
      <c r="F8382" s="4" t="s">
        <v>77</v>
      </c>
      <c r="G8382">
        <v>0</v>
      </c>
      <c r="H8382">
        <v>63</v>
      </c>
      <c r="I8382">
        <v>1</v>
      </c>
      <c r="J8382">
        <v>1994</v>
      </c>
      <c r="K8382">
        <v>45</v>
      </c>
      <c r="L8382">
        <v>1.032258064516129</v>
      </c>
      <c r="M8382">
        <v>0</v>
      </c>
      <c r="N8382">
        <v>60.428571428571431</v>
      </c>
      <c r="O8382">
        <v>1</v>
      </c>
      <c r="P8382">
        <v>60.428571428571431</v>
      </c>
      <c r="Q8382">
        <v>1</v>
      </c>
    </row>
    <row r="8383" spans="1:17" x14ac:dyDescent="0.35">
      <c r="A8383" t="str">
        <f t="shared" si="130"/>
        <v>North Dakota43971</v>
      </c>
      <c r="B8383" t="s">
        <v>35</v>
      </c>
      <c r="C8383">
        <v>762062</v>
      </c>
      <c r="D8383" s="4">
        <v>43971</v>
      </c>
      <c r="E8383" s="4" t="s">
        <v>78</v>
      </c>
      <c r="F8383" s="4" t="s">
        <v>77</v>
      </c>
      <c r="G8383">
        <v>0</v>
      </c>
      <c r="H8383">
        <v>101</v>
      </c>
      <c r="I8383">
        <v>4</v>
      </c>
      <c r="J8383">
        <v>2095</v>
      </c>
      <c r="K8383">
        <v>49</v>
      </c>
      <c r="L8383">
        <v>0.60317460317460314</v>
      </c>
      <c r="M8383">
        <v>3</v>
      </c>
      <c r="N8383">
        <v>64</v>
      </c>
      <c r="O8383">
        <v>1.2857142857142858</v>
      </c>
      <c r="P8383">
        <v>64</v>
      </c>
      <c r="Q8383">
        <v>1.2857142857142858</v>
      </c>
    </row>
    <row r="8384" spans="1:17" x14ac:dyDescent="0.35">
      <c r="A8384" t="str">
        <f t="shared" si="130"/>
        <v>North Dakota43972</v>
      </c>
      <c r="B8384" t="s">
        <v>35</v>
      </c>
      <c r="C8384">
        <v>762062</v>
      </c>
      <c r="D8384" s="4">
        <v>43972</v>
      </c>
      <c r="E8384" s="4" t="s">
        <v>78</v>
      </c>
      <c r="F8384" s="4" t="s">
        <v>77</v>
      </c>
      <c r="G8384">
        <v>0</v>
      </c>
      <c r="H8384">
        <v>134</v>
      </c>
      <c r="I8384">
        <v>2</v>
      </c>
      <c r="J8384">
        <v>2229</v>
      </c>
      <c r="K8384">
        <v>51</v>
      </c>
      <c r="L8384">
        <v>0.32673267326732675</v>
      </c>
      <c r="M8384">
        <v>-0.5</v>
      </c>
      <c r="N8384">
        <v>73.857142857142861</v>
      </c>
      <c r="O8384">
        <v>1.5714285714285714</v>
      </c>
      <c r="P8384">
        <v>73.857142857142861</v>
      </c>
      <c r="Q8384">
        <v>1.5714285714285714</v>
      </c>
    </row>
    <row r="8385" spans="1:17" x14ac:dyDescent="0.35">
      <c r="A8385" t="str">
        <f t="shared" si="130"/>
        <v>North Dakota43973</v>
      </c>
      <c r="B8385" t="s">
        <v>35</v>
      </c>
      <c r="C8385">
        <v>762062</v>
      </c>
      <c r="D8385" s="4">
        <v>43973</v>
      </c>
      <c r="E8385" s="4" t="s">
        <v>78</v>
      </c>
      <c r="F8385" s="4" t="s">
        <v>77</v>
      </c>
      <c r="G8385">
        <v>0</v>
      </c>
      <c r="H8385">
        <v>88</v>
      </c>
      <c r="I8385">
        <v>1</v>
      </c>
      <c r="J8385">
        <v>2317</v>
      </c>
      <c r="K8385">
        <v>52</v>
      </c>
      <c r="L8385">
        <v>-0.34328358208955223</v>
      </c>
      <c r="M8385">
        <v>-0.5</v>
      </c>
      <c r="N8385">
        <v>79.428571428571431</v>
      </c>
      <c r="O8385">
        <v>1.4285714285714286</v>
      </c>
      <c r="P8385">
        <v>79.428571428571431</v>
      </c>
      <c r="Q8385">
        <v>1.4285714285714286</v>
      </c>
    </row>
    <row r="8386" spans="1:17" x14ac:dyDescent="0.35">
      <c r="A8386" t="str">
        <f t="shared" si="130"/>
        <v>North Dakota43974</v>
      </c>
      <c r="B8386" t="s">
        <v>35</v>
      </c>
      <c r="C8386">
        <v>762062</v>
      </c>
      <c r="D8386" s="4">
        <v>43974</v>
      </c>
      <c r="E8386" s="4" t="s">
        <v>78</v>
      </c>
      <c r="F8386" s="4" t="s">
        <v>77</v>
      </c>
      <c r="G8386">
        <v>0</v>
      </c>
      <c r="H8386">
        <v>48</v>
      </c>
      <c r="I8386">
        <v>0</v>
      </c>
      <c r="J8386">
        <v>2365</v>
      </c>
      <c r="K8386">
        <v>52</v>
      </c>
      <c r="L8386">
        <v>-0.45454545454545453</v>
      </c>
      <c r="M8386">
        <v>-1</v>
      </c>
      <c r="N8386">
        <v>73.857142857142861</v>
      </c>
      <c r="O8386">
        <v>1.4285714285714286</v>
      </c>
      <c r="P8386">
        <v>73.857142857142861</v>
      </c>
      <c r="Q8386">
        <v>1.4285714285714286</v>
      </c>
    </row>
    <row r="8387" spans="1:17" x14ac:dyDescent="0.35">
      <c r="A8387" t="str">
        <f t="shared" ref="A8387:A8450" si="131">B8387&amp;D8387</f>
        <v>North Dakota43975</v>
      </c>
      <c r="B8387" t="s">
        <v>35</v>
      </c>
      <c r="C8387">
        <v>762062</v>
      </c>
      <c r="D8387" s="4">
        <v>43975</v>
      </c>
      <c r="E8387" s="4" t="s">
        <v>78</v>
      </c>
      <c r="F8387" s="4" t="s">
        <v>77</v>
      </c>
      <c r="G8387">
        <v>0</v>
      </c>
      <c r="H8387">
        <v>53</v>
      </c>
      <c r="I8387">
        <v>1</v>
      </c>
      <c r="J8387">
        <v>2418</v>
      </c>
      <c r="K8387">
        <v>53</v>
      </c>
      <c r="L8387">
        <v>0.10416666666666667</v>
      </c>
      <c r="M8387">
        <v>0</v>
      </c>
      <c r="N8387">
        <v>74</v>
      </c>
      <c r="O8387">
        <v>1.4285714285714286</v>
      </c>
      <c r="P8387">
        <v>74</v>
      </c>
      <c r="Q8387">
        <v>1.4285714285714286</v>
      </c>
    </row>
    <row r="8388" spans="1:17" x14ac:dyDescent="0.35">
      <c r="A8388" t="str">
        <f t="shared" si="131"/>
        <v>North Dakota43976</v>
      </c>
      <c r="B8388" t="s">
        <v>35</v>
      </c>
      <c r="C8388">
        <v>762062</v>
      </c>
      <c r="D8388" s="4">
        <v>43976</v>
      </c>
      <c r="E8388" s="4" t="s">
        <v>78</v>
      </c>
      <c r="F8388" s="4" t="s">
        <v>77</v>
      </c>
      <c r="G8388">
        <v>0</v>
      </c>
      <c r="H8388">
        <v>39</v>
      </c>
      <c r="I8388">
        <v>1</v>
      </c>
      <c r="J8388">
        <v>2457</v>
      </c>
      <c r="K8388">
        <v>54</v>
      </c>
      <c r="L8388">
        <v>-0.26415094339622641</v>
      </c>
      <c r="M8388">
        <v>0</v>
      </c>
      <c r="N8388">
        <v>75.142857142857139</v>
      </c>
      <c r="O8388">
        <v>1.4285714285714286</v>
      </c>
      <c r="P8388">
        <v>75.142857142857139</v>
      </c>
      <c r="Q8388">
        <v>1.4285714285714286</v>
      </c>
    </row>
    <row r="8389" spans="1:17" x14ac:dyDescent="0.35">
      <c r="A8389" t="str">
        <f t="shared" si="131"/>
        <v>North Dakota43977</v>
      </c>
      <c r="B8389" t="s">
        <v>35</v>
      </c>
      <c r="C8389">
        <v>762062</v>
      </c>
      <c r="D8389" s="4">
        <v>43977</v>
      </c>
      <c r="E8389" s="4" t="s">
        <v>78</v>
      </c>
      <c r="F8389" s="4" t="s">
        <v>77</v>
      </c>
      <c r="G8389">
        <v>0</v>
      </c>
      <c r="H8389">
        <v>-35</v>
      </c>
      <c r="I8389">
        <v>0</v>
      </c>
      <c r="J8389">
        <v>2422</v>
      </c>
      <c r="K8389">
        <v>54</v>
      </c>
      <c r="L8389">
        <v>-1.8974358974358974</v>
      </c>
      <c r="M8389">
        <v>-1</v>
      </c>
      <c r="N8389">
        <v>61.142857142857146</v>
      </c>
      <c r="O8389">
        <v>1.2857142857142858</v>
      </c>
      <c r="P8389">
        <v>61.142857142857146</v>
      </c>
      <c r="Q8389">
        <v>1.2857142857142858</v>
      </c>
    </row>
    <row r="8390" spans="1:17" x14ac:dyDescent="0.35">
      <c r="A8390" t="str">
        <f t="shared" si="131"/>
        <v>North Dakota43978</v>
      </c>
      <c r="B8390" t="s">
        <v>35</v>
      </c>
      <c r="C8390">
        <v>762062</v>
      </c>
      <c r="D8390" s="4">
        <v>43978</v>
      </c>
      <c r="E8390" s="4" t="s">
        <v>78</v>
      </c>
      <c r="F8390" s="4" t="s">
        <v>77</v>
      </c>
      <c r="G8390">
        <v>0</v>
      </c>
      <c r="H8390">
        <v>17</v>
      </c>
      <c r="I8390">
        <v>2</v>
      </c>
      <c r="J8390">
        <v>2439</v>
      </c>
      <c r="K8390">
        <v>56</v>
      </c>
      <c r="L8390">
        <v>-1.4857142857142858</v>
      </c>
      <c r="M8390">
        <v>0</v>
      </c>
      <c r="N8390">
        <v>49.142857142857146</v>
      </c>
      <c r="O8390">
        <v>1</v>
      </c>
      <c r="P8390">
        <v>49.142857142857146</v>
      </c>
      <c r="Q8390">
        <v>1</v>
      </c>
    </row>
    <row r="8391" spans="1:17" x14ac:dyDescent="0.35">
      <c r="A8391" t="str">
        <f t="shared" si="131"/>
        <v>North Dakota43979</v>
      </c>
      <c r="B8391" t="s">
        <v>35</v>
      </c>
      <c r="C8391">
        <v>762062</v>
      </c>
      <c r="D8391" s="4">
        <v>43979</v>
      </c>
      <c r="E8391" s="4" t="s">
        <v>78</v>
      </c>
      <c r="F8391" s="4" t="s">
        <v>77</v>
      </c>
      <c r="G8391">
        <v>0</v>
      </c>
      <c r="H8391">
        <v>42</v>
      </c>
      <c r="I8391">
        <v>1</v>
      </c>
      <c r="J8391">
        <v>2481</v>
      </c>
      <c r="K8391">
        <v>57</v>
      </c>
      <c r="L8391">
        <v>1.4705882352941178</v>
      </c>
      <c r="M8391">
        <v>-0.5</v>
      </c>
      <c r="N8391">
        <v>36</v>
      </c>
      <c r="O8391">
        <v>0.8571428571428571</v>
      </c>
      <c r="P8391">
        <v>36</v>
      </c>
      <c r="Q8391">
        <v>0.8571428571428571</v>
      </c>
    </row>
    <row r="8392" spans="1:17" x14ac:dyDescent="0.35">
      <c r="A8392" t="str">
        <f t="shared" si="131"/>
        <v>North Dakota43980</v>
      </c>
      <c r="B8392" t="s">
        <v>35</v>
      </c>
      <c r="C8392">
        <v>762062</v>
      </c>
      <c r="D8392" s="4">
        <v>43980</v>
      </c>
      <c r="E8392" s="4" t="s">
        <v>78</v>
      </c>
      <c r="F8392" s="4" t="s">
        <v>77</v>
      </c>
      <c r="G8392">
        <v>0</v>
      </c>
      <c r="H8392">
        <v>39</v>
      </c>
      <c r="I8392">
        <v>2</v>
      </c>
      <c r="J8392">
        <v>2520</v>
      </c>
      <c r="K8392">
        <v>59</v>
      </c>
      <c r="L8392">
        <v>-7.1428571428571425E-2</v>
      </c>
      <c r="M8392">
        <v>1</v>
      </c>
      <c r="N8392">
        <v>29</v>
      </c>
      <c r="O8392">
        <v>1</v>
      </c>
      <c r="P8392">
        <v>29</v>
      </c>
      <c r="Q8392">
        <v>1</v>
      </c>
    </row>
    <row r="8393" spans="1:17" x14ac:dyDescent="0.35">
      <c r="A8393" t="str">
        <f t="shared" si="131"/>
        <v>North Dakota43981</v>
      </c>
      <c r="B8393" t="s">
        <v>35</v>
      </c>
      <c r="C8393">
        <v>762062</v>
      </c>
      <c r="D8393" s="4">
        <v>43981</v>
      </c>
      <c r="E8393" s="4" t="s">
        <v>78</v>
      </c>
      <c r="F8393" s="4" t="s">
        <v>77</v>
      </c>
      <c r="G8393">
        <v>0</v>
      </c>
      <c r="H8393">
        <v>34</v>
      </c>
      <c r="I8393">
        <v>1</v>
      </c>
      <c r="J8393">
        <v>2554</v>
      </c>
      <c r="K8393">
        <v>60</v>
      </c>
      <c r="L8393">
        <v>-0.12820512820512819</v>
      </c>
      <c r="M8393">
        <v>-0.5</v>
      </c>
      <c r="N8393">
        <v>27</v>
      </c>
      <c r="O8393">
        <v>1.1428571428571428</v>
      </c>
      <c r="P8393">
        <v>27</v>
      </c>
      <c r="Q8393">
        <v>1.1428571428571428</v>
      </c>
    </row>
    <row r="8394" spans="1:17" x14ac:dyDescent="0.35">
      <c r="A8394" t="str">
        <f t="shared" si="131"/>
        <v>North Dakota43982</v>
      </c>
      <c r="B8394" t="s">
        <v>35</v>
      </c>
      <c r="C8394">
        <v>762062</v>
      </c>
      <c r="D8394" s="4">
        <v>43982</v>
      </c>
      <c r="E8394" s="4" t="s">
        <v>78</v>
      </c>
      <c r="F8394" s="4" t="s">
        <v>77</v>
      </c>
      <c r="G8394">
        <v>0</v>
      </c>
      <c r="H8394">
        <v>23</v>
      </c>
      <c r="I8394">
        <v>1</v>
      </c>
      <c r="J8394">
        <v>2577</v>
      </c>
      <c r="K8394">
        <v>61</v>
      </c>
      <c r="L8394">
        <v>-0.3235294117647059</v>
      </c>
      <c r="M8394">
        <v>0</v>
      </c>
      <c r="N8394">
        <v>22.714285714285715</v>
      </c>
      <c r="O8394">
        <v>1.1428571428571428</v>
      </c>
      <c r="P8394">
        <v>22.714285714285715</v>
      </c>
      <c r="Q8394">
        <v>1.1428571428571428</v>
      </c>
    </row>
    <row r="8395" spans="1:17" x14ac:dyDescent="0.35">
      <c r="A8395" t="str">
        <f t="shared" si="131"/>
        <v>North Dakota43983</v>
      </c>
      <c r="B8395" t="s">
        <v>35</v>
      </c>
      <c r="C8395">
        <v>762062</v>
      </c>
      <c r="D8395" s="4">
        <v>43983</v>
      </c>
      <c r="E8395" s="4" t="s">
        <v>78</v>
      </c>
      <c r="F8395" s="4" t="s">
        <v>77</v>
      </c>
      <c r="G8395">
        <v>0</v>
      </c>
      <c r="H8395">
        <v>48</v>
      </c>
      <c r="I8395">
        <v>0</v>
      </c>
      <c r="J8395">
        <v>2625</v>
      </c>
      <c r="K8395">
        <v>61</v>
      </c>
      <c r="L8395">
        <v>1.0869565217391304</v>
      </c>
      <c r="M8395">
        <v>-1</v>
      </c>
      <c r="N8395">
        <v>24</v>
      </c>
      <c r="O8395">
        <v>1</v>
      </c>
      <c r="P8395">
        <v>24</v>
      </c>
      <c r="Q8395">
        <v>1</v>
      </c>
    </row>
    <row r="8396" spans="1:17" x14ac:dyDescent="0.35">
      <c r="A8396" t="str">
        <f t="shared" si="131"/>
        <v>North Dakota43984</v>
      </c>
      <c r="B8396" t="s">
        <v>35</v>
      </c>
      <c r="C8396">
        <v>762062</v>
      </c>
      <c r="D8396" s="4">
        <v>43984</v>
      </c>
      <c r="E8396" s="4" t="s">
        <v>78</v>
      </c>
      <c r="F8396" s="4" t="s">
        <v>77</v>
      </c>
      <c r="G8396">
        <v>0</v>
      </c>
      <c r="H8396">
        <v>21</v>
      </c>
      <c r="I8396">
        <v>4</v>
      </c>
      <c r="J8396">
        <v>2646</v>
      </c>
      <c r="K8396">
        <v>65</v>
      </c>
      <c r="L8396">
        <v>-0.5625</v>
      </c>
      <c r="M8396">
        <v>0</v>
      </c>
      <c r="N8396">
        <v>32</v>
      </c>
      <c r="O8396">
        <v>1.5714285714285714</v>
      </c>
      <c r="P8396">
        <v>32</v>
      </c>
      <c r="Q8396">
        <v>1.5714285714285714</v>
      </c>
    </row>
    <row r="8397" spans="1:17" x14ac:dyDescent="0.35">
      <c r="A8397" t="str">
        <f t="shared" si="131"/>
        <v>North Dakota43985</v>
      </c>
      <c r="B8397" t="s">
        <v>35</v>
      </c>
      <c r="C8397">
        <v>762062</v>
      </c>
      <c r="D8397" s="4">
        <v>43985</v>
      </c>
      <c r="E8397" s="4" t="s">
        <v>78</v>
      </c>
      <c r="F8397" s="4" t="s">
        <v>77</v>
      </c>
      <c r="G8397">
        <v>0</v>
      </c>
      <c r="H8397">
        <v>33</v>
      </c>
      <c r="I8397">
        <v>1</v>
      </c>
      <c r="J8397">
        <v>2679</v>
      </c>
      <c r="K8397">
        <v>66</v>
      </c>
      <c r="L8397">
        <v>0.5714285714285714</v>
      </c>
      <c r="M8397">
        <v>-0.75</v>
      </c>
      <c r="N8397">
        <v>34.285714285714285</v>
      </c>
      <c r="O8397">
        <v>1.4285714285714286</v>
      </c>
      <c r="P8397">
        <v>34.285714285714285</v>
      </c>
      <c r="Q8397">
        <v>1.4285714285714286</v>
      </c>
    </row>
    <row r="8398" spans="1:17" x14ac:dyDescent="0.35">
      <c r="A8398" t="str">
        <f t="shared" si="131"/>
        <v>North Dakota43986</v>
      </c>
      <c r="B8398" t="s">
        <v>35</v>
      </c>
      <c r="C8398">
        <v>762062</v>
      </c>
      <c r="D8398" s="4">
        <v>43986</v>
      </c>
      <c r="E8398" s="4" t="s">
        <v>78</v>
      </c>
      <c r="F8398" s="4" t="s">
        <v>77</v>
      </c>
      <c r="G8398">
        <v>0</v>
      </c>
      <c r="H8398">
        <v>27</v>
      </c>
      <c r="I8398">
        <v>0</v>
      </c>
      <c r="J8398">
        <v>2706</v>
      </c>
      <c r="K8398">
        <v>66</v>
      </c>
      <c r="L8398">
        <v>-0.18181818181818182</v>
      </c>
      <c r="M8398">
        <v>-1</v>
      </c>
      <c r="N8398">
        <v>32.142857142857146</v>
      </c>
      <c r="O8398">
        <v>1.2857142857142858</v>
      </c>
      <c r="P8398">
        <v>32.142857142857146</v>
      </c>
      <c r="Q8398">
        <v>1.2857142857142858</v>
      </c>
    </row>
    <row r="8399" spans="1:17" x14ac:dyDescent="0.35">
      <c r="A8399" t="str">
        <f t="shared" si="131"/>
        <v>North Dakota43987</v>
      </c>
      <c r="B8399" t="s">
        <v>35</v>
      </c>
      <c r="C8399">
        <v>762062</v>
      </c>
      <c r="D8399" s="4">
        <v>43987</v>
      </c>
      <c r="E8399" s="4" t="s">
        <v>78</v>
      </c>
      <c r="F8399" s="4" t="s">
        <v>77</v>
      </c>
      <c r="G8399">
        <v>0</v>
      </c>
      <c r="H8399">
        <v>39</v>
      </c>
      <c r="I8399">
        <v>5</v>
      </c>
      <c r="J8399">
        <v>2745</v>
      </c>
      <c r="K8399">
        <v>71</v>
      </c>
      <c r="L8399">
        <v>0.44444444444444442</v>
      </c>
      <c r="M8399">
        <v>0</v>
      </c>
      <c r="N8399">
        <v>32.142857142857146</v>
      </c>
      <c r="O8399">
        <v>1.7142857142857142</v>
      </c>
      <c r="P8399">
        <v>32.142857142857146</v>
      </c>
      <c r="Q8399">
        <v>1.7142857142857142</v>
      </c>
    </row>
    <row r="8400" spans="1:17" x14ac:dyDescent="0.35">
      <c r="A8400" t="str">
        <f t="shared" si="131"/>
        <v>North Dakota43988</v>
      </c>
      <c r="B8400" t="s">
        <v>35</v>
      </c>
      <c r="C8400">
        <v>762062</v>
      </c>
      <c r="D8400" s="4">
        <v>43988</v>
      </c>
      <c r="E8400" s="4" t="s">
        <v>78</v>
      </c>
      <c r="F8400" s="4" t="s">
        <v>77</v>
      </c>
      <c r="G8400">
        <v>0</v>
      </c>
      <c r="H8400">
        <v>71</v>
      </c>
      <c r="I8400">
        <v>1</v>
      </c>
      <c r="J8400">
        <v>2816</v>
      </c>
      <c r="K8400">
        <v>72</v>
      </c>
      <c r="L8400">
        <v>0.82051282051282048</v>
      </c>
      <c r="M8400">
        <v>-0.8</v>
      </c>
      <c r="N8400">
        <v>37.428571428571431</v>
      </c>
      <c r="O8400">
        <v>1.7142857142857142</v>
      </c>
      <c r="P8400">
        <v>37.428571428571431</v>
      </c>
      <c r="Q8400">
        <v>1.7142857142857142</v>
      </c>
    </row>
    <row r="8401" spans="1:17" x14ac:dyDescent="0.35">
      <c r="A8401" t="str">
        <f t="shared" si="131"/>
        <v>North Dakota43989</v>
      </c>
      <c r="B8401" t="s">
        <v>35</v>
      </c>
      <c r="C8401">
        <v>762062</v>
      </c>
      <c r="D8401" s="4">
        <v>43989</v>
      </c>
      <c r="E8401" s="4" t="s">
        <v>78</v>
      </c>
      <c r="F8401" s="4" t="s">
        <v>77</v>
      </c>
      <c r="G8401">
        <v>0</v>
      </c>
      <c r="H8401">
        <v>45</v>
      </c>
      <c r="I8401">
        <v>0</v>
      </c>
      <c r="J8401">
        <v>2861</v>
      </c>
      <c r="K8401">
        <v>72</v>
      </c>
      <c r="L8401">
        <v>-0.36619718309859156</v>
      </c>
      <c r="M8401">
        <v>-1</v>
      </c>
      <c r="N8401">
        <v>40.571428571428569</v>
      </c>
      <c r="O8401">
        <v>1.5714285714285714</v>
      </c>
      <c r="P8401">
        <v>40.571428571428569</v>
      </c>
      <c r="Q8401">
        <v>1.5714285714285714</v>
      </c>
    </row>
    <row r="8402" spans="1:17" x14ac:dyDescent="0.35">
      <c r="A8402" t="str">
        <f t="shared" si="131"/>
        <v>North Dakota43990</v>
      </c>
      <c r="B8402" t="s">
        <v>35</v>
      </c>
      <c r="C8402">
        <v>762062</v>
      </c>
      <c r="D8402" s="4">
        <v>43990</v>
      </c>
      <c r="E8402" s="4" t="s">
        <v>78</v>
      </c>
      <c r="F8402" s="4" t="s">
        <v>77</v>
      </c>
      <c r="G8402">
        <v>0</v>
      </c>
      <c r="H8402">
        <v>19</v>
      </c>
      <c r="I8402">
        <v>0</v>
      </c>
      <c r="J8402">
        <v>2880</v>
      </c>
      <c r="K8402">
        <v>72</v>
      </c>
      <c r="L8402">
        <v>-0.57777777777777772</v>
      </c>
      <c r="M8402">
        <v>0</v>
      </c>
      <c r="N8402">
        <v>36.428571428571431</v>
      </c>
      <c r="O8402">
        <v>1.5714285714285714</v>
      </c>
      <c r="P8402">
        <v>36.428571428571431</v>
      </c>
      <c r="Q8402">
        <v>1.5714285714285714</v>
      </c>
    </row>
    <row r="8403" spans="1:17" x14ac:dyDescent="0.35">
      <c r="A8403" t="str">
        <f t="shared" si="131"/>
        <v>North Dakota43991</v>
      </c>
      <c r="B8403" t="s">
        <v>35</v>
      </c>
      <c r="C8403">
        <v>762062</v>
      </c>
      <c r="D8403" s="4">
        <v>43991</v>
      </c>
      <c r="E8403" s="4" t="s">
        <v>78</v>
      </c>
      <c r="F8403" s="4" t="s">
        <v>77</v>
      </c>
      <c r="G8403">
        <v>0</v>
      </c>
      <c r="H8403">
        <v>21</v>
      </c>
      <c r="I8403">
        <v>0</v>
      </c>
      <c r="J8403">
        <v>2901</v>
      </c>
      <c r="K8403">
        <v>72</v>
      </c>
      <c r="L8403">
        <v>0.10526315789473684</v>
      </c>
      <c r="M8403">
        <v>0</v>
      </c>
      <c r="N8403">
        <v>36.428571428571431</v>
      </c>
      <c r="O8403">
        <v>1</v>
      </c>
      <c r="P8403">
        <v>36.428571428571431</v>
      </c>
      <c r="Q8403">
        <v>1</v>
      </c>
    </row>
    <row r="8404" spans="1:17" x14ac:dyDescent="0.35">
      <c r="A8404" t="str">
        <f t="shared" si="131"/>
        <v>North Dakota43992</v>
      </c>
      <c r="B8404" t="s">
        <v>35</v>
      </c>
      <c r="C8404">
        <v>762062</v>
      </c>
      <c r="D8404" s="4">
        <v>43992</v>
      </c>
      <c r="E8404" s="4" t="s">
        <v>78</v>
      </c>
      <c r="F8404" s="4" t="s">
        <v>77</v>
      </c>
      <c r="G8404">
        <v>0</v>
      </c>
      <c r="H8404">
        <v>40</v>
      </c>
      <c r="I8404">
        <v>1</v>
      </c>
      <c r="J8404">
        <v>2941</v>
      </c>
      <c r="K8404">
        <v>73</v>
      </c>
      <c r="L8404">
        <v>0.90476190476190477</v>
      </c>
      <c r="M8404">
        <v>0</v>
      </c>
      <c r="N8404">
        <v>37.428571428571431</v>
      </c>
      <c r="O8404">
        <v>1</v>
      </c>
      <c r="P8404">
        <v>37.428571428571431</v>
      </c>
      <c r="Q8404">
        <v>1</v>
      </c>
    </row>
    <row r="8405" spans="1:17" x14ac:dyDescent="0.35">
      <c r="A8405" t="str">
        <f t="shared" si="131"/>
        <v>North Dakota43993</v>
      </c>
      <c r="B8405" t="s">
        <v>35</v>
      </c>
      <c r="C8405">
        <v>762062</v>
      </c>
      <c r="D8405" s="4">
        <v>43993</v>
      </c>
      <c r="E8405" s="4" t="s">
        <v>78</v>
      </c>
      <c r="F8405" s="4" t="s">
        <v>77</v>
      </c>
      <c r="G8405">
        <v>0</v>
      </c>
      <c r="H8405">
        <v>39</v>
      </c>
      <c r="I8405">
        <v>1</v>
      </c>
      <c r="J8405">
        <v>2980</v>
      </c>
      <c r="K8405">
        <v>74</v>
      </c>
      <c r="L8405">
        <v>-2.5000000000000001E-2</v>
      </c>
      <c r="M8405">
        <v>0</v>
      </c>
      <c r="N8405">
        <v>39.142857142857146</v>
      </c>
      <c r="O8405">
        <v>1.1428571428571428</v>
      </c>
      <c r="P8405">
        <v>39.142857142857146</v>
      </c>
      <c r="Q8405">
        <v>1.1428571428571428</v>
      </c>
    </row>
    <row r="8406" spans="1:17" x14ac:dyDescent="0.35">
      <c r="A8406" t="str">
        <f t="shared" si="131"/>
        <v>North Dakota43994</v>
      </c>
      <c r="B8406" t="s">
        <v>35</v>
      </c>
      <c r="C8406">
        <v>762062</v>
      </c>
      <c r="D8406" s="4">
        <v>43994</v>
      </c>
      <c r="E8406" s="4" t="s">
        <v>78</v>
      </c>
      <c r="F8406" s="4" t="s">
        <v>77</v>
      </c>
      <c r="G8406">
        <v>0</v>
      </c>
      <c r="H8406">
        <v>36</v>
      </c>
      <c r="I8406">
        <v>0</v>
      </c>
      <c r="J8406">
        <v>3016</v>
      </c>
      <c r="K8406">
        <v>74</v>
      </c>
      <c r="L8406">
        <v>-7.6923076923076927E-2</v>
      </c>
      <c r="M8406">
        <v>-1</v>
      </c>
      <c r="N8406">
        <v>38.714285714285715</v>
      </c>
      <c r="O8406">
        <v>0.42857142857142855</v>
      </c>
      <c r="P8406">
        <v>38.714285714285715</v>
      </c>
      <c r="Q8406">
        <v>0.42857142857142855</v>
      </c>
    </row>
    <row r="8407" spans="1:17" x14ac:dyDescent="0.35">
      <c r="A8407" t="str">
        <f t="shared" si="131"/>
        <v>North Dakota43995</v>
      </c>
      <c r="B8407" t="s">
        <v>35</v>
      </c>
      <c r="C8407">
        <v>762062</v>
      </c>
      <c r="D8407" s="4">
        <v>43995</v>
      </c>
      <c r="E8407" s="4" t="s">
        <v>78</v>
      </c>
      <c r="F8407" s="4" t="s">
        <v>77</v>
      </c>
      <c r="G8407">
        <v>0</v>
      </c>
      <c r="H8407">
        <v>42</v>
      </c>
      <c r="I8407">
        <v>0</v>
      </c>
      <c r="J8407">
        <v>3058</v>
      </c>
      <c r="K8407">
        <v>74</v>
      </c>
      <c r="L8407">
        <v>0.16666666666666666</v>
      </c>
      <c r="M8407">
        <v>0</v>
      </c>
      <c r="N8407">
        <v>34.571428571428569</v>
      </c>
      <c r="O8407">
        <v>0.2857142857142857</v>
      </c>
      <c r="P8407">
        <v>34.571428571428569</v>
      </c>
      <c r="Q8407">
        <v>0.2857142857142857</v>
      </c>
    </row>
    <row r="8408" spans="1:17" x14ac:dyDescent="0.35">
      <c r="A8408" t="str">
        <f t="shared" si="131"/>
        <v>North Dakota43996</v>
      </c>
      <c r="B8408" t="s">
        <v>35</v>
      </c>
      <c r="C8408">
        <v>762062</v>
      </c>
      <c r="D8408" s="4">
        <v>43996</v>
      </c>
      <c r="E8408" s="4" t="s">
        <v>78</v>
      </c>
      <c r="F8408" s="4" t="s">
        <v>77</v>
      </c>
      <c r="G8408">
        <v>0</v>
      </c>
      <c r="H8408">
        <v>22</v>
      </c>
      <c r="I8408">
        <v>0</v>
      </c>
      <c r="J8408">
        <v>3080</v>
      </c>
      <c r="K8408">
        <v>74</v>
      </c>
      <c r="L8408">
        <v>-0.47619047619047616</v>
      </c>
      <c r="M8408">
        <v>0</v>
      </c>
      <c r="N8408">
        <v>31.285714285714285</v>
      </c>
      <c r="O8408">
        <v>0.2857142857142857</v>
      </c>
      <c r="P8408">
        <v>31.285714285714285</v>
      </c>
      <c r="Q8408">
        <v>0.2857142857142857</v>
      </c>
    </row>
    <row r="8409" spans="1:17" x14ac:dyDescent="0.35">
      <c r="A8409" t="str">
        <f t="shared" si="131"/>
        <v>North Dakota43997</v>
      </c>
      <c r="B8409" t="s">
        <v>35</v>
      </c>
      <c r="C8409">
        <v>762062</v>
      </c>
      <c r="D8409" s="4">
        <v>43997</v>
      </c>
      <c r="E8409" s="4" t="s">
        <v>78</v>
      </c>
      <c r="F8409" s="4" t="s">
        <v>77</v>
      </c>
      <c r="G8409">
        <v>0</v>
      </c>
      <c r="H8409">
        <v>21</v>
      </c>
      <c r="I8409">
        <v>0</v>
      </c>
      <c r="J8409">
        <v>3101</v>
      </c>
      <c r="K8409">
        <v>74</v>
      </c>
      <c r="L8409">
        <v>-4.5454545454545456E-2</v>
      </c>
      <c r="M8409">
        <v>0</v>
      </c>
      <c r="N8409">
        <v>31.571428571428573</v>
      </c>
      <c r="O8409">
        <v>0.2857142857142857</v>
      </c>
      <c r="P8409">
        <v>31.571428571428573</v>
      </c>
      <c r="Q8409">
        <v>0.2857142857142857</v>
      </c>
    </row>
    <row r="8410" spans="1:17" x14ac:dyDescent="0.35">
      <c r="A8410" t="str">
        <f t="shared" si="131"/>
        <v>North Dakota43998</v>
      </c>
      <c r="B8410" t="s">
        <v>35</v>
      </c>
      <c r="C8410">
        <v>762062</v>
      </c>
      <c r="D8410" s="4">
        <v>43998</v>
      </c>
      <c r="E8410" s="4" t="s">
        <v>78</v>
      </c>
      <c r="F8410" s="4" t="s">
        <v>77</v>
      </c>
      <c r="G8410">
        <v>0</v>
      </c>
      <c r="H8410">
        <v>23</v>
      </c>
      <c r="I8410">
        <v>0</v>
      </c>
      <c r="J8410">
        <v>3124</v>
      </c>
      <c r="K8410">
        <v>74</v>
      </c>
      <c r="L8410">
        <v>9.5238095238095233E-2</v>
      </c>
      <c r="M8410">
        <v>0</v>
      </c>
      <c r="N8410">
        <v>31.857142857142858</v>
      </c>
      <c r="O8410">
        <v>0.2857142857142857</v>
      </c>
      <c r="P8410">
        <v>31.857142857142858</v>
      </c>
      <c r="Q8410">
        <v>0.2857142857142857</v>
      </c>
    </row>
    <row r="8411" spans="1:17" x14ac:dyDescent="0.35">
      <c r="A8411" t="str">
        <f t="shared" si="131"/>
        <v>North Dakota43999</v>
      </c>
      <c r="B8411" t="s">
        <v>35</v>
      </c>
      <c r="C8411">
        <v>762062</v>
      </c>
      <c r="D8411" s="4">
        <v>43999</v>
      </c>
      <c r="E8411" s="4" t="s">
        <v>78</v>
      </c>
      <c r="F8411" s="4" t="s">
        <v>77</v>
      </c>
      <c r="G8411">
        <v>0</v>
      </c>
      <c r="H8411">
        <v>42</v>
      </c>
      <c r="I8411">
        <v>0</v>
      </c>
      <c r="J8411">
        <v>3166</v>
      </c>
      <c r="K8411">
        <v>74</v>
      </c>
      <c r="L8411">
        <v>0.82608695652173914</v>
      </c>
      <c r="M8411">
        <v>0</v>
      </c>
      <c r="N8411">
        <v>32.142857142857146</v>
      </c>
      <c r="O8411">
        <v>0.14285714285714285</v>
      </c>
      <c r="P8411">
        <v>32.142857142857146</v>
      </c>
      <c r="Q8411">
        <v>0.14285714285714285</v>
      </c>
    </row>
    <row r="8412" spans="1:17" x14ac:dyDescent="0.35">
      <c r="A8412" t="str">
        <f t="shared" si="131"/>
        <v>North Dakota44000</v>
      </c>
      <c r="B8412" t="s">
        <v>35</v>
      </c>
      <c r="C8412">
        <v>762062</v>
      </c>
      <c r="D8412" s="4">
        <v>44000</v>
      </c>
      <c r="E8412" s="4" t="s">
        <v>78</v>
      </c>
      <c r="F8412" s="4" t="s">
        <v>77</v>
      </c>
      <c r="G8412">
        <v>0</v>
      </c>
      <c r="H8412">
        <v>27</v>
      </c>
      <c r="I8412">
        <v>1</v>
      </c>
      <c r="J8412">
        <v>3193</v>
      </c>
      <c r="K8412">
        <v>75</v>
      </c>
      <c r="L8412">
        <v>-0.35714285714285715</v>
      </c>
      <c r="M8412">
        <v>0</v>
      </c>
      <c r="N8412">
        <v>30.428571428571427</v>
      </c>
      <c r="O8412">
        <v>0.14285714285714285</v>
      </c>
      <c r="P8412">
        <v>30.428571428571427</v>
      </c>
      <c r="Q8412">
        <v>0.14285714285714285</v>
      </c>
    </row>
    <row r="8413" spans="1:17" x14ac:dyDescent="0.35">
      <c r="A8413" t="str">
        <f t="shared" si="131"/>
        <v>North Dakota44001</v>
      </c>
      <c r="B8413" t="s">
        <v>35</v>
      </c>
      <c r="C8413">
        <v>762062</v>
      </c>
      <c r="D8413" s="4">
        <v>44001</v>
      </c>
      <c r="E8413" s="4" t="s">
        <v>78</v>
      </c>
      <c r="F8413" s="4" t="s">
        <v>77</v>
      </c>
      <c r="G8413">
        <v>0</v>
      </c>
      <c r="H8413">
        <v>33</v>
      </c>
      <c r="I8413">
        <v>1</v>
      </c>
      <c r="J8413">
        <v>3226</v>
      </c>
      <c r="K8413">
        <v>76</v>
      </c>
      <c r="L8413">
        <v>0.22222222222222221</v>
      </c>
      <c r="M8413">
        <v>0</v>
      </c>
      <c r="N8413">
        <v>30</v>
      </c>
      <c r="O8413">
        <v>0.2857142857142857</v>
      </c>
      <c r="P8413">
        <v>30</v>
      </c>
      <c r="Q8413">
        <v>0.2857142857142857</v>
      </c>
    </row>
    <row r="8414" spans="1:17" x14ac:dyDescent="0.35">
      <c r="A8414" t="str">
        <f t="shared" si="131"/>
        <v>North Dakota44002</v>
      </c>
      <c r="B8414" t="s">
        <v>35</v>
      </c>
      <c r="C8414">
        <v>762062</v>
      </c>
      <c r="D8414" s="4">
        <v>44002</v>
      </c>
      <c r="E8414" s="4" t="s">
        <v>78</v>
      </c>
      <c r="F8414" s="4" t="s">
        <v>77</v>
      </c>
      <c r="G8414">
        <v>0</v>
      </c>
      <c r="H8414">
        <v>25</v>
      </c>
      <c r="I8414">
        <v>0</v>
      </c>
      <c r="J8414">
        <v>3251</v>
      </c>
      <c r="K8414">
        <v>76</v>
      </c>
      <c r="L8414">
        <v>-0.24242424242424243</v>
      </c>
      <c r="M8414">
        <v>-1</v>
      </c>
      <c r="N8414">
        <v>27.571428571428573</v>
      </c>
      <c r="O8414">
        <v>0.2857142857142857</v>
      </c>
      <c r="P8414">
        <v>27.571428571428573</v>
      </c>
      <c r="Q8414">
        <v>0.2857142857142857</v>
      </c>
    </row>
    <row r="8415" spans="1:17" x14ac:dyDescent="0.35">
      <c r="A8415" t="str">
        <f t="shared" si="131"/>
        <v>North Dakota44003</v>
      </c>
      <c r="B8415" t="s">
        <v>35</v>
      </c>
      <c r="C8415">
        <v>762062</v>
      </c>
      <c r="D8415" s="4">
        <v>44003</v>
      </c>
      <c r="E8415" s="4" t="s">
        <v>78</v>
      </c>
      <c r="F8415" s="4" t="s">
        <v>77</v>
      </c>
      <c r="G8415">
        <v>0</v>
      </c>
      <c r="H8415">
        <v>37</v>
      </c>
      <c r="I8415">
        <v>1</v>
      </c>
      <c r="J8415">
        <v>3288</v>
      </c>
      <c r="K8415">
        <v>77</v>
      </c>
      <c r="L8415">
        <v>0.48</v>
      </c>
      <c r="M8415">
        <v>0</v>
      </c>
      <c r="N8415">
        <v>29.714285714285715</v>
      </c>
      <c r="O8415">
        <v>0.42857142857142855</v>
      </c>
      <c r="P8415">
        <v>29.714285714285715</v>
      </c>
      <c r="Q8415">
        <v>0.42857142857142855</v>
      </c>
    </row>
    <row r="8416" spans="1:17" x14ac:dyDescent="0.35">
      <c r="A8416" t="str">
        <f t="shared" si="131"/>
        <v>North Dakota44004</v>
      </c>
      <c r="B8416" t="s">
        <v>35</v>
      </c>
      <c r="C8416">
        <v>762062</v>
      </c>
      <c r="D8416" s="4">
        <v>44004</v>
      </c>
      <c r="E8416" s="4" t="s">
        <v>78</v>
      </c>
      <c r="F8416" s="4" t="s">
        <v>77</v>
      </c>
      <c r="G8416">
        <v>0</v>
      </c>
      <c r="H8416">
        <v>25</v>
      </c>
      <c r="I8416">
        <v>0</v>
      </c>
      <c r="J8416">
        <v>3313</v>
      </c>
      <c r="K8416">
        <v>77</v>
      </c>
      <c r="L8416">
        <v>-0.32432432432432434</v>
      </c>
      <c r="M8416">
        <v>-1</v>
      </c>
      <c r="N8416">
        <v>30.285714285714285</v>
      </c>
      <c r="O8416">
        <v>0.42857142857142855</v>
      </c>
      <c r="P8416">
        <v>30.285714285714285</v>
      </c>
      <c r="Q8416">
        <v>0.42857142857142855</v>
      </c>
    </row>
    <row r="8417" spans="1:17" x14ac:dyDescent="0.35">
      <c r="A8417" t="str">
        <f t="shared" si="131"/>
        <v>North Dakota44005</v>
      </c>
      <c r="B8417" t="s">
        <v>35</v>
      </c>
      <c r="C8417">
        <v>762062</v>
      </c>
      <c r="D8417" s="4">
        <v>44005</v>
      </c>
      <c r="E8417" s="4" t="s">
        <v>78</v>
      </c>
      <c r="F8417" s="4" t="s">
        <v>77</v>
      </c>
      <c r="G8417">
        <v>0</v>
      </c>
      <c r="H8417">
        <v>7</v>
      </c>
      <c r="I8417">
        <v>1</v>
      </c>
      <c r="J8417">
        <v>3320</v>
      </c>
      <c r="K8417">
        <v>78</v>
      </c>
      <c r="L8417">
        <v>-0.72</v>
      </c>
      <c r="M8417">
        <v>0</v>
      </c>
      <c r="N8417">
        <v>28</v>
      </c>
      <c r="O8417">
        <v>0.5714285714285714</v>
      </c>
      <c r="P8417">
        <v>28</v>
      </c>
      <c r="Q8417">
        <v>0.5714285714285714</v>
      </c>
    </row>
    <row r="8418" spans="1:17" x14ac:dyDescent="0.35">
      <c r="A8418" t="str">
        <f t="shared" si="131"/>
        <v>North Dakota44006</v>
      </c>
      <c r="B8418" t="s">
        <v>35</v>
      </c>
      <c r="C8418">
        <v>762062</v>
      </c>
      <c r="D8418" s="4">
        <v>44006</v>
      </c>
      <c r="E8418" s="4" t="s">
        <v>78</v>
      </c>
      <c r="F8418" s="4" t="s">
        <v>77</v>
      </c>
      <c r="G8418">
        <v>0</v>
      </c>
      <c r="H8418">
        <v>42</v>
      </c>
      <c r="I8418">
        <v>0</v>
      </c>
      <c r="J8418">
        <v>3362</v>
      </c>
      <c r="K8418">
        <v>78</v>
      </c>
      <c r="L8418">
        <v>5</v>
      </c>
      <c r="M8418">
        <v>-1</v>
      </c>
      <c r="N8418">
        <v>28</v>
      </c>
      <c r="O8418">
        <v>0.5714285714285714</v>
      </c>
      <c r="P8418">
        <v>28</v>
      </c>
      <c r="Q8418">
        <v>0.5714285714285714</v>
      </c>
    </row>
    <row r="8419" spans="1:17" x14ac:dyDescent="0.35">
      <c r="A8419" t="str">
        <f t="shared" si="131"/>
        <v>North Dakota44007</v>
      </c>
      <c r="B8419" t="s">
        <v>35</v>
      </c>
      <c r="C8419">
        <v>762062</v>
      </c>
      <c r="D8419" s="4">
        <v>44007</v>
      </c>
      <c r="E8419" s="4" t="s">
        <v>78</v>
      </c>
      <c r="F8419" s="4" t="s">
        <v>77</v>
      </c>
      <c r="G8419">
        <v>0</v>
      </c>
      <c r="H8419">
        <v>31</v>
      </c>
      <c r="I8419">
        <v>0</v>
      </c>
      <c r="J8419">
        <v>3393</v>
      </c>
      <c r="K8419">
        <v>78</v>
      </c>
      <c r="L8419">
        <v>-0.26190476190476192</v>
      </c>
      <c r="M8419">
        <v>0</v>
      </c>
      <c r="N8419">
        <v>28.571428571428573</v>
      </c>
      <c r="O8419">
        <v>0.42857142857142855</v>
      </c>
      <c r="P8419">
        <v>28.571428571428573</v>
      </c>
      <c r="Q8419">
        <v>0.42857142857142855</v>
      </c>
    </row>
    <row r="8420" spans="1:17" x14ac:dyDescent="0.35">
      <c r="A8420" t="str">
        <f t="shared" si="131"/>
        <v>North Dakota44008</v>
      </c>
      <c r="B8420" t="s">
        <v>35</v>
      </c>
      <c r="C8420">
        <v>762062</v>
      </c>
      <c r="D8420" s="4">
        <v>44008</v>
      </c>
      <c r="E8420" s="4" t="s">
        <v>78</v>
      </c>
      <c r="F8420" s="4" t="s">
        <v>77</v>
      </c>
      <c r="G8420">
        <v>0</v>
      </c>
      <c r="H8420">
        <v>28</v>
      </c>
      <c r="I8420">
        <v>0</v>
      </c>
      <c r="J8420">
        <v>3421</v>
      </c>
      <c r="K8420">
        <v>78</v>
      </c>
      <c r="L8420">
        <v>-9.6774193548387094E-2</v>
      </c>
      <c r="M8420">
        <v>0</v>
      </c>
      <c r="N8420">
        <v>27.857142857142858</v>
      </c>
      <c r="O8420">
        <v>0.2857142857142857</v>
      </c>
      <c r="P8420">
        <v>27.857142857142858</v>
      </c>
      <c r="Q8420">
        <v>0.2857142857142857</v>
      </c>
    </row>
    <row r="8421" spans="1:17" x14ac:dyDescent="0.35">
      <c r="A8421" t="str">
        <f t="shared" si="131"/>
        <v>North Dakota44009</v>
      </c>
      <c r="B8421" t="s">
        <v>35</v>
      </c>
      <c r="C8421">
        <v>762062</v>
      </c>
      <c r="D8421" s="4">
        <v>44009</v>
      </c>
      <c r="E8421" s="4" t="s">
        <v>78</v>
      </c>
      <c r="F8421" s="4" t="s">
        <v>77</v>
      </c>
      <c r="G8421">
        <v>0</v>
      </c>
      <c r="H8421">
        <v>37</v>
      </c>
      <c r="I8421">
        <v>0</v>
      </c>
      <c r="J8421">
        <v>3458</v>
      </c>
      <c r="K8421">
        <v>78</v>
      </c>
      <c r="L8421">
        <v>0.32142857142857145</v>
      </c>
      <c r="M8421">
        <v>0</v>
      </c>
      <c r="N8421">
        <v>29.571428571428573</v>
      </c>
      <c r="O8421">
        <v>0.2857142857142857</v>
      </c>
      <c r="P8421">
        <v>29.571428571428573</v>
      </c>
      <c r="Q8421">
        <v>0.2857142857142857</v>
      </c>
    </row>
    <row r="8422" spans="1:17" x14ac:dyDescent="0.35">
      <c r="A8422" t="str">
        <f t="shared" si="131"/>
        <v>North Dakota44010</v>
      </c>
      <c r="B8422" t="s">
        <v>35</v>
      </c>
      <c r="C8422">
        <v>762062</v>
      </c>
      <c r="D8422" s="4">
        <v>44010</v>
      </c>
      <c r="E8422" s="4" t="s">
        <v>78</v>
      </c>
      <c r="F8422" s="4" t="s">
        <v>77</v>
      </c>
      <c r="G8422">
        <v>0</v>
      </c>
      <c r="H8422">
        <v>37</v>
      </c>
      <c r="I8422">
        <v>1</v>
      </c>
      <c r="J8422">
        <v>3495</v>
      </c>
      <c r="K8422">
        <v>79</v>
      </c>
      <c r="L8422">
        <v>0</v>
      </c>
      <c r="M8422">
        <v>0</v>
      </c>
      <c r="N8422">
        <v>29.571428571428573</v>
      </c>
      <c r="O8422">
        <v>0.2857142857142857</v>
      </c>
      <c r="P8422">
        <v>29.571428571428573</v>
      </c>
      <c r="Q8422">
        <v>0.2857142857142857</v>
      </c>
    </row>
    <row r="8423" spans="1:17" x14ac:dyDescent="0.35">
      <c r="A8423" t="str">
        <f t="shared" si="131"/>
        <v>North Dakota44011</v>
      </c>
      <c r="B8423" t="s">
        <v>35</v>
      </c>
      <c r="C8423">
        <v>762062</v>
      </c>
      <c r="D8423" s="4">
        <v>44011</v>
      </c>
      <c r="E8423" s="4" t="s">
        <v>78</v>
      </c>
      <c r="F8423" s="4" t="s">
        <v>77</v>
      </c>
      <c r="G8423">
        <v>0</v>
      </c>
      <c r="H8423">
        <v>44</v>
      </c>
      <c r="I8423">
        <v>0</v>
      </c>
      <c r="J8423">
        <v>3539</v>
      </c>
      <c r="K8423">
        <v>79</v>
      </c>
      <c r="L8423">
        <v>0.1891891891891892</v>
      </c>
      <c r="M8423">
        <v>-1</v>
      </c>
      <c r="N8423">
        <v>32.285714285714285</v>
      </c>
      <c r="O8423">
        <v>0.2857142857142857</v>
      </c>
      <c r="P8423">
        <v>32.285714285714285</v>
      </c>
      <c r="Q8423">
        <v>0.2857142857142857</v>
      </c>
    </row>
    <row r="8424" spans="1:17" x14ac:dyDescent="0.35">
      <c r="A8424" t="str">
        <f t="shared" si="131"/>
        <v>North Dakota44012</v>
      </c>
      <c r="B8424" t="s">
        <v>35</v>
      </c>
      <c r="C8424">
        <v>762062</v>
      </c>
      <c r="D8424" s="4">
        <v>44012</v>
      </c>
      <c r="E8424" s="4" t="s">
        <v>78</v>
      </c>
      <c r="F8424" s="4" t="s">
        <v>77</v>
      </c>
      <c r="G8424">
        <v>0</v>
      </c>
      <c r="H8424">
        <v>37</v>
      </c>
      <c r="I8424">
        <v>0</v>
      </c>
      <c r="J8424">
        <v>3576</v>
      </c>
      <c r="K8424">
        <v>79</v>
      </c>
      <c r="L8424">
        <v>-0.15909090909090909</v>
      </c>
      <c r="M8424">
        <v>0</v>
      </c>
      <c r="N8424">
        <v>36.571428571428569</v>
      </c>
      <c r="O8424">
        <v>0.14285714285714285</v>
      </c>
      <c r="P8424">
        <v>36.571428571428569</v>
      </c>
      <c r="Q8424">
        <v>0.14285714285714285</v>
      </c>
    </row>
    <row r="8425" spans="1:17" x14ac:dyDescent="0.35">
      <c r="A8425" t="str">
        <f t="shared" si="131"/>
        <v>North Dakota44013</v>
      </c>
      <c r="B8425" t="s">
        <v>35</v>
      </c>
      <c r="C8425">
        <v>762062</v>
      </c>
      <c r="D8425" s="4">
        <v>44013</v>
      </c>
      <c r="E8425" s="4" t="s">
        <v>78</v>
      </c>
      <c r="F8425" s="4" t="s">
        <v>77</v>
      </c>
      <c r="G8425">
        <v>0</v>
      </c>
      <c r="H8425">
        <v>39</v>
      </c>
      <c r="I8425">
        <v>1</v>
      </c>
      <c r="J8425">
        <v>3615</v>
      </c>
      <c r="K8425">
        <v>80</v>
      </c>
      <c r="L8425">
        <v>5.4054054054054057E-2</v>
      </c>
      <c r="M8425">
        <v>0</v>
      </c>
      <c r="N8425">
        <v>36.142857142857146</v>
      </c>
      <c r="O8425">
        <v>0.2857142857142857</v>
      </c>
      <c r="P8425">
        <v>36.142857142857146</v>
      </c>
      <c r="Q8425">
        <v>0.2857142857142857</v>
      </c>
    </row>
    <row r="8426" spans="1:17" x14ac:dyDescent="0.35">
      <c r="A8426" t="str">
        <f t="shared" si="131"/>
        <v>North Dakota44014</v>
      </c>
      <c r="B8426" t="s">
        <v>35</v>
      </c>
      <c r="C8426">
        <v>762062</v>
      </c>
      <c r="D8426" s="4">
        <v>44014</v>
      </c>
      <c r="E8426" s="4" t="s">
        <v>78</v>
      </c>
      <c r="F8426" s="4" t="s">
        <v>77</v>
      </c>
      <c r="G8426">
        <v>0</v>
      </c>
      <c r="H8426">
        <v>42</v>
      </c>
      <c r="I8426">
        <v>0</v>
      </c>
      <c r="J8426">
        <v>3657</v>
      </c>
      <c r="K8426">
        <v>80</v>
      </c>
      <c r="L8426">
        <v>7.6923076923076927E-2</v>
      </c>
      <c r="M8426">
        <v>-1</v>
      </c>
      <c r="N8426">
        <v>37.714285714285715</v>
      </c>
      <c r="O8426">
        <v>0.2857142857142857</v>
      </c>
      <c r="P8426">
        <v>37.714285714285715</v>
      </c>
      <c r="Q8426">
        <v>0.2857142857142857</v>
      </c>
    </row>
    <row r="8427" spans="1:17" x14ac:dyDescent="0.35">
      <c r="A8427" t="str">
        <f t="shared" si="131"/>
        <v>North Dakota44015</v>
      </c>
      <c r="B8427" t="s">
        <v>35</v>
      </c>
      <c r="C8427">
        <v>762062</v>
      </c>
      <c r="D8427" s="4">
        <v>44015</v>
      </c>
      <c r="E8427" s="4" t="s">
        <v>78</v>
      </c>
      <c r="F8427" s="4" t="s">
        <v>77</v>
      </c>
      <c r="G8427">
        <v>0</v>
      </c>
      <c r="H8427">
        <v>65</v>
      </c>
      <c r="I8427">
        <v>0</v>
      </c>
      <c r="J8427">
        <v>3722</v>
      </c>
      <c r="K8427">
        <v>80</v>
      </c>
      <c r="L8427">
        <v>0.54761904761904767</v>
      </c>
      <c r="M8427">
        <v>0</v>
      </c>
      <c r="N8427">
        <v>43</v>
      </c>
      <c r="O8427">
        <v>0.2857142857142857</v>
      </c>
      <c r="P8427">
        <v>43</v>
      </c>
      <c r="Q8427">
        <v>0.2857142857142857</v>
      </c>
    </row>
    <row r="8428" spans="1:17" x14ac:dyDescent="0.35">
      <c r="A8428" t="str">
        <f t="shared" si="131"/>
        <v>North Dakota44016</v>
      </c>
      <c r="B8428" t="s">
        <v>35</v>
      </c>
      <c r="C8428">
        <v>762062</v>
      </c>
      <c r="D8428" s="4">
        <v>44016</v>
      </c>
      <c r="E8428" s="4" t="s">
        <v>78</v>
      </c>
      <c r="F8428" s="4" t="s">
        <v>77</v>
      </c>
      <c r="G8428">
        <v>0</v>
      </c>
      <c r="H8428">
        <v>57</v>
      </c>
      <c r="I8428">
        <v>0</v>
      </c>
      <c r="J8428">
        <v>3779</v>
      </c>
      <c r="K8428">
        <v>80</v>
      </c>
      <c r="L8428">
        <v>-0.12307692307692308</v>
      </c>
      <c r="M8428">
        <v>0</v>
      </c>
      <c r="N8428">
        <v>45.857142857142854</v>
      </c>
      <c r="O8428">
        <v>0.2857142857142857</v>
      </c>
      <c r="P8428">
        <v>45.857142857142854</v>
      </c>
      <c r="Q8428">
        <v>0.2857142857142857</v>
      </c>
    </row>
    <row r="8429" spans="1:17" x14ac:dyDescent="0.35">
      <c r="A8429" t="str">
        <f t="shared" si="131"/>
        <v>North Dakota44017</v>
      </c>
      <c r="B8429" t="s">
        <v>35</v>
      </c>
      <c r="C8429">
        <v>762062</v>
      </c>
      <c r="D8429" s="4">
        <v>44017</v>
      </c>
      <c r="E8429" s="4" t="s">
        <v>78</v>
      </c>
      <c r="F8429" s="4" t="s">
        <v>77</v>
      </c>
      <c r="G8429">
        <v>0</v>
      </c>
      <c r="H8429">
        <v>37</v>
      </c>
      <c r="I8429">
        <v>0</v>
      </c>
      <c r="J8429">
        <v>3816</v>
      </c>
      <c r="K8429">
        <v>80</v>
      </c>
      <c r="L8429">
        <v>-0.35087719298245612</v>
      </c>
      <c r="M8429">
        <v>0</v>
      </c>
      <c r="N8429">
        <v>45.857142857142854</v>
      </c>
      <c r="O8429">
        <v>0.14285714285714285</v>
      </c>
      <c r="P8429">
        <v>45.857142857142854</v>
      </c>
      <c r="Q8429">
        <v>0.14285714285714285</v>
      </c>
    </row>
    <row r="8430" spans="1:17" x14ac:dyDescent="0.35">
      <c r="A8430" t="str">
        <f t="shared" si="131"/>
        <v>North Dakota44018</v>
      </c>
      <c r="B8430" t="s">
        <v>35</v>
      </c>
      <c r="C8430">
        <v>762062</v>
      </c>
      <c r="D8430" s="4">
        <v>44018</v>
      </c>
      <c r="E8430" s="4" t="s">
        <v>78</v>
      </c>
      <c r="F8430" s="4" t="s">
        <v>77</v>
      </c>
      <c r="G8430">
        <v>0</v>
      </c>
      <c r="H8430">
        <v>33</v>
      </c>
      <c r="I8430">
        <v>0</v>
      </c>
      <c r="J8430">
        <v>3849</v>
      </c>
      <c r="K8430">
        <v>80</v>
      </c>
      <c r="L8430">
        <v>-0.10810810810810811</v>
      </c>
      <c r="M8430">
        <v>0</v>
      </c>
      <c r="N8430">
        <v>44.285714285714285</v>
      </c>
      <c r="O8430">
        <v>0.14285714285714285</v>
      </c>
      <c r="P8430">
        <v>44.285714285714285</v>
      </c>
      <c r="Q8430">
        <v>0.14285714285714285</v>
      </c>
    </row>
    <row r="8431" spans="1:17" x14ac:dyDescent="0.35">
      <c r="A8431" t="str">
        <f t="shared" si="131"/>
        <v>North Dakota44019</v>
      </c>
      <c r="B8431" t="s">
        <v>35</v>
      </c>
      <c r="C8431">
        <v>762062</v>
      </c>
      <c r="D8431" s="4">
        <v>44019</v>
      </c>
      <c r="E8431" s="4" t="s">
        <v>78</v>
      </c>
      <c r="F8431" s="4" t="s">
        <v>77</v>
      </c>
      <c r="G8431">
        <v>0</v>
      </c>
      <c r="H8431">
        <v>49</v>
      </c>
      <c r="I8431">
        <v>4</v>
      </c>
      <c r="J8431">
        <v>3898</v>
      </c>
      <c r="K8431">
        <v>84</v>
      </c>
      <c r="L8431">
        <v>0.48484848484848486</v>
      </c>
      <c r="M8431">
        <v>0</v>
      </c>
      <c r="N8431">
        <v>46</v>
      </c>
      <c r="O8431">
        <v>0.7142857142857143</v>
      </c>
      <c r="P8431">
        <v>46</v>
      </c>
      <c r="Q8431">
        <v>0.7142857142857143</v>
      </c>
    </row>
    <row r="8432" spans="1:17" x14ac:dyDescent="0.35">
      <c r="A8432" t="str">
        <f t="shared" si="131"/>
        <v>North Dakota44020</v>
      </c>
      <c r="B8432" t="s">
        <v>35</v>
      </c>
      <c r="C8432">
        <v>762062</v>
      </c>
      <c r="D8432" s="4">
        <v>44020</v>
      </c>
      <c r="E8432" s="4" t="s">
        <v>78</v>
      </c>
      <c r="F8432" s="4" t="s">
        <v>77</v>
      </c>
      <c r="G8432">
        <v>0</v>
      </c>
      <c r="H8432">
        <v>73</v>
      </c>
      <c r="I8432">
        <v>1</v>
      </c>
      <c r="J8432">
        <v>3971</v>
      </c>
      <c r="K8432">
        <v>85</v>
      </c>
      <c r="L8432">
        <v>0.48979591836734693</v>
      </c>
      <c r="M8432">
        <v>-0.75</v>
      </c>
      <c r="N8432">
        <v>50.857142857142854</v>
      </c>
      <c r="O8432">
        <v>0.7142857142857143</v>
      </c>
      <c r="P8432">
        <v>50.857142857142854</v>
      </c>
      <c r="Q8432">
        <v>0.7142857142857143</v>
      </c>
    </row>
    <row r="8433" spans="1:17" x14ac:dyDescent="0.35">
      <c r="A8433" t="str">
        <f t="shared" si="131"/>
        <v>North Dakota44021</v>
      </c>
      <c r="B8433" t="s">
        <v>35</v>
      </c>
      <c r="C8433">
        <v>762062</v>
      </c>
      <c r="D8433" s="4">
        <v>44021</v>
      </c>
      <c r="E8433" s="4" t="s">
        <v>78</v>
      </c>
      <c r="F8433" s="4" t="s">
        <v>77</v>
      </c>
      <c r="G8433">
        <v>0</v>
      </c>
      <c r="H8433">
        <v>100</v>
      </c>
      <c r="I8433">
        <v>0</v>
      </c>
      <c r="J8433">
        <v>4071</v>
      </c>
      <c r="K8433">
        <v>85</v>
      </c>
      <c r="L8433">
        <v>0.36986301369863012</v>
      </c>
      <c r="M8433">
        <v>-1</v>
      </c>
      <c r="N8433">
        <v>59.142857142857146</v>
      </c>
      <c r="O8433">
        <v>0.7142857142857143</v>
      </c>
      <c r="P8433">
        <v>59.142857142857146</v>
      </c>
      <c r="Q8433">
        <v>0.7142857142857143</v>
      </c>
    </row>
    <row r="8434" spans="1:17" x14ac:dyDescent="0.35">
      <c r="A8434" t="str">
        <f t="shared" si="131"/>
        <v>North Dakota44022</v>
      </c>
      <c r="B8434" t="s">
        <v>35</v>
      </c>
      <c r="C8434">
        <v>762062</v>
      </c>
      <c r="D8434" s="4">
        <v>44022</v>
      </c>
      <c r="E8434" s="4" t="s">
        <v>78</v>
      </c>
      <c r="F8434" s="4" t="s">
        <v>77</v>
      </c>
      <c r="G8434">
        <v>0</v>
      </c>
      <c r="H8434">
        <v>84</v>
      </c>
      <c r="I8434">
        <v>0</v>
      </c>
      <c r="J8434">
        <v>4155</v>
      </c>
      <c r="K8434">
        <v>85</v>
      </c>
      <c r="L8434">
        <v>-0.16</v>
      </c>
      <c r="M8434">
        <v>0</v>
      </c>
      <c r="N8434">
        <v>61.857142857142854</v>
      </c>
      <c r="O8434">
        <v>0.7142857142857143</v>
      </c>
      <c r="P8434">
        <v>61.857142857142854</v>
      </c>
      <c r="Q8434">
        <v>0.7142857142857143</v>
      </c>
    </row>
    <row r="8435" spans="1:17" x14ac:dyDescent="0.35">
      <c r="A8435" t="str">
        <f t="shared" si="131"/>
        <v>North Dakota44023</v>
      </c>
      <c r="B8435" t="s">
        <v>35</v>
      </c>
      <c r="C8435">
        <v>762062</v>
      </c>
      <c r="D8435" s="4">
        <v>44023</v>
      </c>
      <c r="E8435" s="4" t="s">
        <v>78</v>
      </c>
      <c r="F8435" s="4" t="s">
        <v>77</v>
      </c>
      <c r="G8435">
        <v>0</v>
      </c>
      <c r="H8435">
        <v>88</v>
      </c>
      <c r="I8435">
        <v>2</v>
      </c>
      <c r="J8435">
        <v>4243</v>
      </c>
      <c r="K8435">
        <v>87</v>
      </c>
      <c r="L8435">
        <v>4.7619047619047616E-2</v>
      </c>
      <c r="M8435">
        <v>0</v>
      </c>
      <c r="N8435">
        <v>66.285714285714292</v>
      </c>
      <c r="O8435">
        <v>1</v>
      </c>
      <c r="P8435">
        <v>66.285714285714292</v>
      </c>
      <c r="Q8435">
        <v>1</v>
      </c>
    </row>
    <row r="8436" spans="1:17" x14ac:dyDescent="0.35">
      <c r="A8436" t="str">
        <f t="shared" si="131"/>
        <v>North Dakota44024</v>
      </c>
      <c r="B8436" t="s">
        <v>35</v>
      </c>
      <c r="C8436">
        <v>762062</v>
      </c>
      <c r="D8436" s="4">
        <v>44024</v>
      </c>
      <c r="E8436" s="4" t="s">
        <v>78</v>
      </c>
      <c r="F8436" s="4" t="s">
        <v>77</v>
      </c>
      <c r="G8436">
        <v>0</v>
      </c>
      <c r="H8436">
        <v>91</v>
      </c>
      <c r="I8436">
        <v>0</v>
      </c>
      <c r="J8436">
        <v>4334</v>
      </c>
      <c r="K8436">
        <v>87</v>
      </c>
      <c r="L8436">
        <v>3.4090909090909088E-2</v>
      </c>
      <c r="M8436">
        <v>-1</v>
      </c>
      <c r="N8436">
        <v>74</v>
      </c>
      <c r="O8436">
        <v>1</v>
      </c>
      <c r="P8436">
        <v>74</v>
      </c>
      <c r="Q8436">
        <v>1</v>
      </c>
    </row>
    <row r="8437" spans="1:17" x14ac:dyDescent="0.35">
      <c r="A8437" t="str">
        <f t="shared" si="131"/>
        <v>North Dakota44025</v>
      </c>
      <c r="B8437" t="s">
        <v>35</v>
      </c>
      <c r="C8437">
        <v>762062</v>
      </c>
      <c r="D8437" s="4">
        <v>44025</v>
      </c>
      <c r="E8437" s="4" t="s">
        <v>78</v>
      </c>
      <c r="F8437" s="4" t="s">
        <v>77</v>
      </c>
      <c r="G8437">
        <v>0</v>
      </c>
      <c r="H8437">
        <v>108</v>
      </c>
      <c r="I8437">
        <v>0</v>
      </c>
      <c r="J8437">
        <v>4442</v>
      </c>
      <c r="K8437">
        <v>87</v>
      </c>
      <c r="L8437">
        <v>0.18681318681318682</v>
      </c>
      <c r="M8437">
        <v>0</v>
      </c>
      <c r="N8437">
        <v>84.714285714285708</v>
      </c>
      <c r="O8437">
        <v>1</v>
      </c>
      <c r="P8437">
        <v>84.714285714285708</v>
      </c>
      <c r="Q8437">
        <v>1</v>
      </c>
    </row>
    <row r="8438" spans="1:17" x14ac:dyDescent="0.35">
      <c r="A8438" t="str">
        <f t="shared" si="131"/>
        <v>North Dakota44026</v>
      </c>
      <c r="B8438" t="s">
        <v>35</v>
      </c>
      <c r="C8438">
        <v>762062</v>
      </c>
      <c r="D8438" s="4">
        <v>44026</v>
      </c>
      <c r="E8438" s="4" t="s">
        <v>78</v>
      </c>
      <c r="F8438" s="4" t="s">
        <v>77</v>
      </c>
      <c r="G8438">
        <v>0</v>
      </c>
      <c r="H8438">
        <v>51</v>
      </c>
      <c r="I8438">
        <v>1</v>
      </c>
      <c r="J8438">
        <v>4493</v>
      </c>
      <c r="K8438">
        <v>88</v>
      </c>
      <c r="L8438">
        <v>-0.52777777777777779</v>
      </c>
      <c r="M8438">
        <v>0</v>
      </c>
      <c r="N8438">
        <v>85</v>
      </c>
      <c r="O8438">
        <v>0.5714285714285714</v>
      </c>
      <c r="P8438">
        <v>85</v>
      </c>
      <c r="Q8438">
        <v>0.5714285714285714</v>
      </c>
    </row>
    <row r="8439" spans="1:17" x14ac:dyDescent="0.35">
      <c r="A8439" t="str">
        <f t="shared" si="131"/>
        <v>North Dakota44027</v>
      </c>
      <c r="B8439" t="s">
        <v>35</v>
      </c>
      <c r="C8439">
        <v>762062</v>
      </c>
      <c r="D8439" s="4">
        <v>44027</v>
      </c>
      <c r="E8439" s="4" t="s">
        <v>78</v>
      </c>
      <c r="F8439" s="4" t="s">
        <v>77</v>
      </c>
      <c r="G8439">
        <v>0</v>
      </c>
      <c r="H8439">
        <v>72</v>
      </c>
      <c r="I8439">
        <v>0</v>
      </c>
      <c r="J8439">
        <v>4565</v>
      </c>
      <c r="K8439">
        <v>88</v>
      </c>
      <c r="L8439">
        <v>0.41176470588235292</v>
      </c>
      <c r="M8439">
        <v>-1</v>
      </c>
      <c r="N8439">
        <v>84.857142857142861</v>
      </c>
      <c r="O8439">
        <v>0.42857142857142855</v>
      </c>
      <c r="P8439">
        <v>84.857142857142861</v>
      </c>
      <c r="Q8439">
        <v>0.42857142857142855</v>
      </c>
    </row>
    <row r="8440" spans="1:17" x14ac:dyDescent="0.35">
      <c r="A8440" t="str">
        <f t="shared" si="131"/>
        <v>North Dakota44028</v>
      </c>
      <c r="B8440" t="s">
        <v>35</v>
      </c>
      <c r="C8440">
        <v>762062</v>
      </c>
      <c r="D8440" s="4">
        <v>44028</v>
      </c>
      <c r="E8440" s="4" t="s">
        <v>78</v>
      </c>
      <c r="F8440" s="4" t="s">
        <v>77</v>
      </c>
      <c r="G8440">
        <v>0</v>
      </c>
      <c r="H8440">
        <v>103</v>
      </c>
      <c r="I8440">
        <v>1</v>
      </c>
      <c r="J8440">
        <v>4668</v>
      </c>
      <c r="K8440">
        <v>89</v>
      </c>
      <c r="L8440">
        <v>0.43055555555555558</v>
      </c>
      <c r="M8440">
        <v>0</v>
      </c>
      <c r="N8440">
        <v>85.285714285714292</v>
      </c>
      <c r="O8440">
        <v>0.5714285714285714</v>
      </c>
      <c r="P8440">
        <v>85.285714285714292</v>
      </c>
      <c r="Q8440">
        <v>0.5714285714285714</v>
      </c>
    </row>
    <row r="8441" spans="1:17" x14ac:dyDescent="0.35">
      <c r="A8441" t="str">
        <f t="shared" si="131"/>
        <v>North Dakota44029</v>
      </c>
      <c r="B8441" t="s">
        <v>35</v>
      </c>
      <c r="C8441">
        <v>762062</v>
      </c>
      <c r="D8441" s="4">
        <v>44029</v>
      </c>
      <c r="E8441" s="4" t="s">
        <v>78</v>
      </c>
      <c r="F8441" s="4" t="s">
        <v>77</v>
      </c>
      <c r="G8441">
        <v>0</v>
      </c>
      <c r="H8441">
        <v>124</v>
      </c>
      <c r="I8441">
        <v>1</v>
      </c>
      <c r="J8441">
        <v>4792</v>
      </c>
      <c r="K8441">
        <v>90</v>
      </c>
      <c r="L8441">
        <v>0.20388349514563106</v>
      </c>
      <c r="M8441">
        <v>0</v>
      </c>
      <c r="N8441">
        <v>91</v>
      </c>
      <c r="O8441">
        <v>0.7142857142857143</v>
      </c>
      <c r="P8441">
        <v>91</v>
      </c>
      <c r="Q8441">
        <v>0.7142857142857143</v>
      </c>
    </row>
    <row r="8442" spans="1:17" x14ac:dyDescent="0.35">
      <c r="A8442" t="str">
        <f t="shared" si="131"/>
        <v>North Dakota44030</v>
      </c>
      <c r="B8442" t="s">
        <v>35</v>
      </c>
      <c r="C8442">
        <v>762062</v>
      </c>
      <c r="D8442" s="4">
        <v>44030</v>
      </c>
      <c r="E8442" s="4" t="s">
        <v>78</v>
      </c>
      <c r="F8442" s="4" t="s">
        <v>77</v>
      </c>
      <c r="G8442">
        <v>0</v>
      </c>
      <c r="H8442">
        <v>115</v>
      </c>
      <c r="I8442">
        <v>0</v>
      </c>
      <c r="J8442">
        <v>4907</v>
      </c>
      <c r="K8442">
        <v>90</v>
      </c>
      <c r="L8442">
        <v>-7.2580645161290328E-2</v>
      </c>
      <c r="M8442">
        <v>-1</v>
      </c>
      <c r="N8442">
        <v>94.857142857142861</v>
      </c>
      <c r="O8442">
        <v>0.42857142857142855</v>
      </c>
      <c r="P8442">
        <v>94.857142857142861</v>
      </c>
      <c r="Q8442">
        <v>0.42857142857142855</v>
      </c>
    </row>
    <row r="8443" spans="1:17" x14ac:dyDescent="0.35">
      <c r="A8443" t="str">
        <f t="shared" si="131"/>
        <v>North Dakota44031</v>
      </c>
      <c r="B8443" t="s">
        <v>35</v>
      </c>
      <c r="C8443">
        <v>762062</v>
      </c>
      <c r="D8443" s="4">
        <v>44031</v>
      </c>
      <c r="E8443" s="4" t="s">
        <v>78</v>
      </c>
      <c r="F8443" s="4" t="s">
        <v>77</v>
      </c>
      <c r="G8443">
        <v>0</v>
      </c>
      <c r="H8443">
        <v>112</v>
      </c>
      <c r="I8443">
        <v>2</v>
      </c>
      <c r="J8443">
        <v>5019</v>
      </c>
      <c r="K8443">
        <v>92</v>
      </c>
      <c r="L8443">
        <v>-2.6086956521739129E-2</v>
      </c>
      <c r="M8443">
        <v>0</v>
      </c>
      <c r="N8443">
        <v>97.857142857142861</v>
      </c>
      <c r="O8443">
        <v>0.7142857142857143</v>
      </c>
      <c r="P8443">
        <v>97.857142857142861</v>
      </c>
      <c r="Q8443">
        <v>0.7142857142857143</v>
      </c>
    </row>
    <row r="8444" spans="1:17" x14ac:dyDescent="0.35">
      <c r="A8444" t="str">
        <f t="shared" si="131"/>
        <v>North Dakota44032</v>
      </c>
      <c r="B8444" t="s">
        <v>35</v>
      </c>
      <c r="C8444">
        <v>762062</v>
      </c>
      <c r="D8444" s="4">
        <v>44032</v>
      </c>
      <c r="E8444" s="4" t="s">
        <v>78</v>
      </c>
      <c r="F8444" s="4" t="s">
        <v>77</v>
      </c>
      <c r="G8444">
        <v>0</v>
      </c>
      <c r="H8444">
        <v>107</v>
      </c>
      <c r="I8444">
        <v>1</v>
      </c>
      <c r="J8444">
        <v>5126</v>
      </c>
      <c r="K8444">
        <v>93</v>
      </c>
      <c r="L8444">
        <v>-4.4642857142857144E-2</v>
      </c>
      <c r="M8444">
        <v>-0.5</v>
      </c>
      <c r="N8444">
        <v>97.714285714285708</v>
      </c>
      <c r="O8444">
        <v>0.8571428571428571</v>
      </c>
      <c r="P8444">
        <v>97.714285714285708</v>
      </c>
      <c r="Q8444">
        <v>0.8571428571428571</v>
      </c>
    </row>
    <row r="8445" spans="1:17" x14ac:dyDescent="0.35">
      <c r="A8445" t="str">
        <f t="shared" si="131"/>
        <v>North Dakota44033</v>
      </c>
      <c r="B8445" t="s">
        <v>35</v>
      </c>
      <c r="C8445">
        <v>762062</v>
      </c>
      <c r="D8445" s="4">
        <v>44033</v>
      </c>
      <c r="E8445" s="4" t="s">
        <v>78</v>
      </c>
      <c r="F8445" s="4" t="s">
        <v>77</v>
      </c>
      <c r="G8445">
        <v>0</v>
      </c>
      <c r="H8445">
        <v>81</v>
      </c>
      <c r="I8445">
        <v>1</v>
      </c>
      <c r="J8445">
        <v>5207</v>
      </c>
      <c r="K8445">
        <v>94</v>
      </c>
      <c r="L8445">
        <v>-0.24299065420560748</v>
      </c>
      <c r="M8445">
        <v>0</v>
      </c>
      <c r="N8445">
        <v>102</v>
      </c>
      <c r="O8445">
        <v>0.8571428571428571</v>
      </c>
      <c r="P8445">
        <v>102</v>
      </c>
      <c r="Q8445">
        <v>0.8571428571428571</v>
      </c>
    </row>
    <row r="8446" spans="1:17" x14ac:dyDescent="0.35">
      <c r="A8446" t="str">
        <f t="shared" si="131"/>
        <v>North Dakota44034</v>
      </c>
      <c r="B8446" t="s">
        <v>35</v>
      </c>
      <c r="C8446">
        <v>762062</v>
      </c>
      <c r="D8446" s="4">
        <v>44034</v>
      </c>
      <c r="E8446" s="4" t="s">
        <v>78</v>
      </c>
      <c r="F8446" s="4" t="s">
        <v>77</v>
      </c>
      <c r="G8446">
        <v>0</v>
      </c>
      <c r="H8446">
        <v>160</v>
      </c>
      <c r="I8446">
        <v>2</v>
      </c>
      <c r="J8446">
        <v>5367</v>
      </c>
      <c r="K8446">
        <v>96</v>
      </c>
      <c r="L8446">
        <v>0.97530864197530864</v>
      </c>
      <c r="M8446">
        <v>1</v>
      </c>
      <c r="N8446">
        <v>114.57142857142857</v>
      </c>
      <c r="O8446">
        <v>1.1428571428571428</v>
      </c>
      <c r="P8446">
        <v>114.57142857142857</v>
      </c>
      <c r="Q8446">
        <v>1.1428571428571428</v>
      </c>
    </row>
    <row r="8447" spans="1:17" x14ac:dyDescent="0.35">
      <c r="A8447" t="str">
        <f t="shared" si="131"/>
        <v>North Dakota44035</v>
      </c>
      <c r="B8447" t="s">
        <v>35</v>
      </c>
      <c r="C8447">
        <v>762062</v>
      </c>
      <c r="D8447" s="4">
        <v>44035</v>
      </c>
      <c r="E8447" s="4" t="s">
        <v>78</v>
      </c>
      <c r="F8447" s="4" t="s">
        <v>77</v>
      </c>
      <c r="G8447">
        <v>0</v>
      </c>
      <c r="H8447">
        <v>126</v>
      </c>
      <c r="I8447">
        <v>1</v>
      </c>
      <c r="J8447">
        <v>5493</v>
      </c>
      <c r="K8447">
        <v>97</v>
      </c>
      <c r="L8447">
        <v>-0.21249999999999999</v>
      </c>
      <c r="M8447">
        <v>-0.5</v>
      </c>
      <c r="N8447">
        <v>117.85714285714286</v>
      </c>
      <c r="O8447">
        <v>1.1428571428571428</v>
      </c>
      <c r="P8447">
        <v>117.85714285714286</v>
      </c>
      <c r="Q8447">
        <v>1.1428571428571428</v>
      </c>
    </row>
    <row r="8448" spans="1:17" x14ac:dyDescent="0.35">
      <c r="A8448" t="str">
        <f t="shared" si="131"/>
        <v>North Dakota44036</v>
      </c>
      <c r="B8448" t="s">
        <v>35</v>
      </c>
      <c r="C8448">
        <v>762062</v>
      </c>
      <c r="D8448" s="4">
        <v>44036</v>
      </c>
      <c r="E8448" s="4" t="s">
        <v>78</v>
      </c>
      <c r="F8448" s="4" t="s">
        <v>77</v>
      </c>
      <c r="G8448">
        <v>0</v>
      </c>
      <c r="H8448">
        <v>121</v>
      </c>
      <c r="I8448">
        <v>2</v>
      </c>
      <c r="J8448">
        <v>5614</v>
      </c>
      <c r="K8448">
        <v>99</v>
      </c>
      <c r="L8448">
        <v>-3.968253968253968E-2</v>
      </c>
      <c r="M8448">
        <v>1</v>
      </c>
      <c r="N8448">
        <v>117.42857142857143</v>
      </c>
      <c r="O8448">
        <v>1.2857142857142858</v>
      </c>
      <c r="P8448">
        <v>117.42857142857143</v>
      </c>
      <c r="Q8448">
        <v>1.2857142857142858</v>
      </c>
    </row>
    <row r="8449" spans="1:17" x14ac:dyDescent="0.35">
      <c r="A8449" t="str">
        <f t="shared" si="131"/>
        <v>North Dakota44037</v>
      </c>
      <c r="B8449" t="s">
        <v>35</v>
      </c>
      <c r="C8449">
        <v>762062</v>
      </c>
      <c r="D8449" s="4">
        <v>44037</v>
      </c>
      <c r="E8449" s="4" t="s">
        <v>78</v>
      </c>
      <c r="F8449" s="4" t="s">
        <v>77</v>
      </c>
      <c r="G8449">
        <v>0</v>
      </c>
      <c r="H8449">
        <v>122</v>
      </c>
      <c r="I8449">
        <v>0</v>
      </c>
      <c r="J8449">
        <v>5736</v>
      </c>
      <c r="K8449">
        <v>99</v>
      </c>
      <c r="L8449">
        <v>8.2644628099173556E-3</v>
      </c>
      <c r="M8449">
        <v>-1</v>
      </c>
      <c r="N8449">
        <v>118.42857142857143</v>
      </c>
      <c r="O8449">
        <v>1.2857142857142858</v>
      </c>
      <c r="P8449">
        <v>118.42857142857143</v>
      </c>
      <c r="Q8449">
        <v>1.2857142857142858</v>
      </c>
    </row>
    <row r="8450" spans="1:17" x14ac:dyDescent="0.35">
      <c r="A8450" t="str">
        <f t="shared" si="131"/>
        <v>North Dakota44038</v>
      </c>
      <c r="B8450" t="s">
        <v>35</v>
      </c>
      <c r="C8450">
        <v>762062</v>
      </c>
      <c r="D8450" s="4">
        <v>44038</v>
      </c>
      <c r="E8450" s="4" t="s">
        <v>78</v>
      </c>
      <c r="F8450" s="4" t="s">
        <v>77</v>
      </c>
      <c r="G8450">
        <v>0</v>
      </c>
      <c r="H8450">
        <v>140</v>
      </c>
      <c r="I8450">
        <v>0</v>
      </c>
      <c r="J8450">
        <v>5876</v>
      </c>
      <c r="K8450">
        <v>99</v>
      </c>
      <c r="L8450">
        <v>0.14754098360655737</v>
      </c>
      <c r="M8450">
        <v>0</v>
      </c>
      <c r="N8450">
        <v>122.42857142857143</v>
      </c>
      <c r="O8450">
        <v>1</v>
      </c>
      <c r="P8450">
        <v>122.42857142857143</v>
      </c>
      <c r="Q8450">
        <v>1</v>
      </c>
    </row>
    <row r="8451" spans="1:17" x14ac:dyDescent="0.35">
      <c r="A8451" t="str">
        <f t="shared" ref="A8451:A8514" si="132">B8451&amp;D8451</f>
        <v>North Dakota44039</v>
      </c>
      <c r="B8451" t="s">
        <v>35</v>
      </c>
      <c r="C8451">
        <v>762062</v>
      </c>
      <c r="D8451" s="4">
        <v>44039</v>
      </c>
      <c r="E8451" s="4" t="s">
        <v>78</v>
      </c>
      <c r="F8451" s="4" t="s">
        <v>77</v>
      </c>
      <c r="G8451">
        <v>0</v>
      </c>
      <c r="H8451">
        <v>110</v>
      </c>
      <c r="I8451">
        <v>0</v>
      </c>
      <c r="J8451">
        <v>5986</v>
      </c>
      <c r="K8451">
        <v>99</v>
      </c>
      <c r="L8451">
        <v>-0.21428571428571427</v>
      </c>
      <c r="M8451">
        <v>0</v>
      </c>
      <c r="N8451">
        <v>122.85714285714286</v>
      </c>
      <c r="O8451">
        <v>0.8571428571428571</v>
      </c>
      <c r="P8451">
        <v>122.85714285714286</v>
      </c>
      <c r="Q8451">
        <v>0.8571428571428571</v>
      </c>
    </row>
    <row r="8452" spans="1:17" x14ac:dyDescent="0.35">
      <c r="A8452" t="str">
        <f t="shared" si="132"/>
        <v>North Dakota44040</v>
      </c>
      <c r="B8452" t="s">
        <v>35</v>
      </c>
      <c r="C8452">
        <v>762062</v>
      </c>
      <c r="D8452" s="4">
        <v>44040</v>
      </c>
      <c r="E8452" s="4" t="s">
        <v>78</v>
      </c>
      <c r="F8452" s="4" t="s">
        <v>77</v>
      </c>
      <c r="G8452">
        <v>0</v>
      </c>
      <c r="H8452">
        <v>155</v>
      </c>
      <c r="I8452">
        <v>1</v>
      </c>
      <c r="J8452">
        <v>6141</v>
      </c>
      <c r="K8452">
        <v>100</v>
      </c>
      <c r="L8452">
        <v>0.40909090909090912</v>
      </c>
      <c r="M8452">
        <v>0</v>
      </c>
      <c r="N8452">
        <v>133.42857142857142</v>
      </c>
      <c r="O8452">
        <v>0.8571428571428571</v>
      </c>
      <c r="P8452">
        <v>133.42857142857142</v>
      </c>
      <c r="Q8452">
        <v>0.8571428571428571</v>
      </c>
    </row>
    <row r="8453" spans="1:17" x14ac:dyDescent="0.35">
      <c r="A8453" t="str">
        <f t="shared" si="132"/>
        <v>North Dakota44041</v>
      </c>
      <c r="B8453" t="s">
        <v>35</v>
      </c>
      <c r="C8453">
        <v>762062</v>
      </c>
      <c r="D8453" s="4">
        <v>44041</v>
      </c>
      <c r="E8453" s="4" t="s">
        <v>78</v>
      </c>
      <c r="F8453" s="4" t="s">
        <v>77</v>
      </c>
      <c r="G8453">
        <v>0</v>
      </c>
      <c r="H8453">
        <v>86</v>
      </c>
      <c r="I8453">
        <v>2</v>
      </c>
      <c r="J8453">
        <v>6227</v>
      </c>
      <c r="K8453">
        <v>102</v>
      </c>
      <c r="L8453">
        <v>-0.44516129032258067</v>
      </c>
      <c r="M8453">
        <v>1</v>
      </c>
      <c r="N8453">
        <v>122.85714285714286</v>
      </c>
      <c r="O8453">
        <v>0.8571428571428571</v>
      </c>
      <c r="P8453">
        <v>122.85714285714286</v>
      </c>
      <c r="Q8453">
        <v>0.8571428571428571</v>
      </c>
    </row>
    <row r="8454" spans="1:17" x14ac:dyDescent="0.35">
      <c r="A8454" t="str">
        <f t="shared" si="132"/>
        <v>North Dakota44042</v>
      </c>
      <c r="B8454" t="s">
        <v>35</v>
      </c>
      <c r="C8454">
        <v>762062</v>
      </c>
      <c r="D8454" s="4">
        <v>44042</v>
      </c>
      <c r="E8454" s="4" t="s">
        <v>78</v>
      </c>
      <c r="F8454" s="4" t="s">
        <v>77</v>
      </c>
      <c r="G8454">
        <v>0</v>
      </c>
      <c r="H8454">
        <v>74</v>
      </c>
      <c r="I8454">
        <v>1</v>
      </c>
      <c r="J8454">
        <v>6301</v>
      </c>
      <c r="K8454">
        <v>103</v>
      </c>
      <c r="L8454">
        <v>-0.13953488372093023</v>
      </c>
      <c r="M8454">
        <v>-0.5</v>
      </c>
      <c r="N8454">
        <v>115.42857142857143</v>
      </c>
      <c r="O8454">
        <v>0.8571428571428571</v>
      </c>
      <c r="P8454">
        <v>115.42857142857143</v>
      </c>
      <c r="Q8454">
        <v>0.8571428571428571</v>
      </c>
    </row>
    <row r="8455" spans="1:17" x14ac:dyDescent="0.35">
      <c r="A8455" t="str">
        <f t="shared" si="132"/>
        <v>North Dakota44043</v>
      </c>
      <c r="B8455" t="s">
        <v>35</v>
      </c>
      <c r="C8455">
        <v>762062</v>
      </c>
      <c r="D8455" s="4">
        <v>44043</v>
      </c>
      <c r="E8455" s="4" t="s">
        <v>78</v>
      </c>
      <c r="F8455" s="4" t="s">
        <v>77</v>
      </c>
      <c r="G8455">
        <v>0</v>
      </c>
      <c r="H8455">
        <v>168</v>
      </c>
      <c r="I8455">
        <v>0</v>
      </c>
      <c r="J8455">
        <v>6469</v>
      </c>
      <c r="K8455">
        <v>103</v>
      </c>
      <c r="L8455">
        <v>1.2702702702702702</v>
      </c>
      <c r="M8455">
        <v>-1</v>
      </c>
      <c r="N8455">
        <v>122.14285714285714</v>
      </c>
      <c r="O8455">
        <v>0.5714285714285714</v>
      </c>
      <c r="P8455">
        <v>122.14285714285714</v>
      </c>
      <c r="Q8455">
        <v>0.5714285714285714</v>
      </c>
    </row>
    <row r="8456" spans="1:17" x14ac:dyDescent="0.35">
      <c r="A8456" t="str">
        <f t="shared" si="132"/>
        <v>North Dakota44044</v>
      </c>
      <c r="B8456" t="s">
        <v>35</v>
      </c>
      <c r="C8456">
        <v>762062</v>
      </c>
      <c r="D8456" s="4">
        <v>44044</v>
      </c>
      <c r="E8456" s="4" t="s">
        <v>78</v>
      </c>
      <c r="F8456" s="4" t="s">
        <v>77</v>
      </c>
      <c r="G8456">
        <v>0</v>
      </c>
      <c r="H8456">
        <v>133</v>
      </c>
      <c r="I8456">
        <v>0</v>
      </c>
      <c r="J8456">
        <v>6602</v>
      </c>
      <c r="K8456">
        <v>103</v>
      </c>
      <c r="L8456">
        <v>-0.20833333333333334</v>
      </c>
      <c r="M8456">
        <v>0</v>
      </c>
      <c r="N8456">
        <v>123.71428571428571</v>
      </c>
      <c r="O8456">
        <v>0.5714285714285714</v>
      </c>
      <c r="P8456">
        <v>123.71428571428571</v>
      </c>
      <c r="Q8456">
        <v>0.5714285714285714</v>
      </c>
    </row>
    <row r="8457" spans="1:17" x14ac:dyDescent="0.35">
      <c r="A8457" t="str">
        <f t="shared" si="132"/>
        <v>North Dakota44045</v>
      </c>
      <c r="B8457" t="s">
        <v>35</v>
      </c>
      <c r="C8457">
        <v>762062</v>
      </c>
      <c r="D8457" s="4">
        <v>44045</v>
      </c>
      <c r="E8457" s="4" t="s">
        <v>78</v>
      </c>
      <c r="F8457" s="4" t="s">
        <v>77</v>
      </c>
      <c r="G8457">
        <v>0</v>
      </c>
      <c r="H8457">
        <v>58</v>
      </c>
      <c r="I8457">
        <v>2</v>
      </c>
      <c r="J8457">
        <v>6660</v>
      </c>
      <c r="K8457">
        <v>105</v>
      </c>
      <c r="L8457">
        <v>-0.56390977443609025</v>
      </c>
      <c r="M8457">
        <v>0</v>
      </c>
      <c r="N8457">
        <v>112</v>
      </c>
      <c r="O8457">
        <v>0.8571428571428571</v>
      </c>
      <c r="P8457">
        <v>112</v>
      </c>
      <c r="Q8457">
        <v>0.8571428571428571</v>
      </c>
    </row>
    <row r="8458" spans="1:17" x14ac:dyDescent="0.35">
      <c r="A8458" t="str">
        <f t="shared" si="132"/>
        <v>North Dakota44046</v>
      </c>
      <c r="B8458" t="s">
        <v>35</v>
      </c>
      <c r="C8458">
        <v>762062</v>
      </c>
      <c r="D8458" s="4">
        <v>44046</v>
      </c>
      <c r="E8458" s="4" t="s">
        <v>78</v>
      </c>
      <c r="F8458" s="4" t="s">
        <v>77</v>
      </c>
      <c r="G8458">
        <v>0</v>
      </c>
      <c r="H8458">
        <v>125</v>
      </c>
      <c r="I8458">
        <v>0</v>
      </c>
      <c r="J8458">
        <v>6785</v>
      </c>
      <c r="K8458">
        <v>105</v>
      </c>
      <c r="L8458">
        <v>1.1551724137931034</v>
      </c>
      <c r="M8458">
        <v>-1</v>
      </c>
      <c r="N8458">
        <v>114.14285714285714</v>
      </c>
      <c r="O8458">
        <v>0.8571428571428571</v>
      </c>
      <c r="P8458">
        <v>114.14285714285714</v>
      </c>
      <c r="Q8458">
        <v>0.8571428571428571</v>
      </c>
    </row>
    <row r="8459" spans="1:17" x14ac:dyDescent="0.35">
      <c r="A8459" t="str">
        <f t="shared" si="132"/>
        <v>North Dakota44047</v>
      </c>
      <c r="B8459" t="s">
        <v>35</v>
      </c>
      <c r="C8459">
        <v>762062</v>
      </c>
      <c r="D8459" s="4">
        <v>44047</v>
      </c>
      <c r="E8459" s="4" t="s">
        <v>78</v>
      </c>
      <c r="F8459" s="4" t="s">
        <v>77</v>
      </c>
      <c r="G8459">
        <v>0</v>
      </c>
      <c r="H8459">
        <v>148</v>
      </c>
      <c r="I8459">
        <v>2</v>
      </c>
      <c r="J8459">
        <v>6933</v>
      </c>
      <c r="K8459">
        <v>107</v>
      </c>
      <c r="L8459">
        <v>0.184</v>
      </c>
      <c r="M8459">
        <v>0</v>
      </c>
      <c r="N8459">
        <v>113.14285714285714</v>
      </c>
      <c r="O8459">
        <v>1</v>
      </c>
      <c r="P8459">
        <v>113.14285714285714</v>
      </c>
      <c r="Q8459">
        <v>1</v>
      </c>
    </row>
    <row r="8460" spans="1:17" x14ac:dyDescent="0.35">
      <c r="A8460" t="str">
        <f t="shared" si="132"/>
        <v>North Dakota44048</v>
      </c>
      <c r="B8460" t="s">
        <v>35</v>
      </c>
      <c r="C8460">
        <v>762062</v>
      </c>
      <c r="D8460" s="4">
        <v>44048</v>
      </c>
      <c r="E8460" s="4" t="s">
        <v>78</v>
      </c>
      <c r="F8460" s="4" t="s">
        <v>77</v>
      </c>
      <c r="G8460">
        <v>0</v>
      </c>
      <c r="H8460">
        <v>124</v>
      </c>
      <c r="I8460">
        <v>1</v>
      </c>
      <c r="J8460">
        <v>7057</v>
      </c>
      <c r="K8460">
        <v>108</v>
      </c>
      <c r="L8460">
        <v>-0.16216216216216217</v>
      </c>
      <c r="M8460">
        <v>-0.5</v>
      </c>
      <c r="N8460">
        <v>118.57142857142857</v>
      </c>
      <c r="O8460">
        <v>0.8571428571428571</v>
      </c>
      <c r="P8460">
        <v>118.57142857142857</v>
      </c>
      <c r="Q8460">
        <v>0.8571428571428571</v>
      </c>
    </row>
    <row r="8461" spans="1:17" x14ac:dyDescent="0.35">
      <c r="A8461" t="str">
        <f t="shared" si="132"/>
        <v>North Dakota44049</v>
      </c>
      <c r="B8461" t="s">
        <v>35</v>
      </c>
      <c r="C8461">
        <v>762062</v>
      </c>
      <c r="D8461" s="4">
        <v>44049</v>
      </c>
      <c r="E8461" s="4" t="s">
        <v>78</v>
      </c>
      <c r="F8461" s="4" t="s">
        <v>77</v>
      </c>
      <c r="G8461">
        <v>0</v>
      </c>
      <c r="H8461">
        <v>120</v>
      </c>
      <c r="I8461">
        <v>1</v>
      </c>
      <c r="J8461">
        <v>7177</v>
      </c>
      <c r="K8461">
        <v>109</v>
      </c>
      <c r="L8461">
        <v>-3.2258064516129031E-2</v>
      </c>
      <c r="M8461">
        <v>0</v>
      </c>
      <c r="N8461">
        <v>125.14285714285714</v>
      </c>
      <c r="O8461">
        <v>0.8571428571428571</v>
      </c>
      <c r="P8461">
        <v>125.14285714285714</v>
      </c>
      <c r="Q8461">
        <v>0.8571428571428571</v>
      </c>
    </row>
    <row r="8462" spans="1:17" x14ac:dyDescent="0.35">
      <c r="A8462" t="str">
        <f t="shared" si="132"/>
        <v>North Dakota44050</v>
      </c>
      <c r="B8462" t="s">
        <v>35</v>
      </c>
      <c r="C8462">
        <v>762062</v>
      </c>
      <c r="D8462" s="4">
        <v>44050</v>
      </c>
      <c r="E8462" s="4" t="s">
        <v>78</v>
      </c>
      <c r="F8462" s="4" t="s">
        <v>77</v>
      </c>
      <c r="G8462">
        <v>0</v>
      </c>
      <c r="H8462">
        <v>150</v>
      </c>
      <c r="I8462">
        <v>1</v>
      </c>
      <c r="J8462">
        <v>7327</v>
      </c>
      <c r="K8462">
        <v>110</v>
      </c>
      <c r="L8462">
        <v>0.25</v>
      </c>
      <c r="M8462">
        <v>0</v>
      </c>
      <c r="N8462">
        <v>122.57142857142857</v>
      </c>
      <c r="O8462">
        <v>1</v>
      </c>
      <c r="P8462">
        <v>122.57142857142857</v>
      </c>
      <c r="Q8462">
        <v>1</v>
      </c>
    </row>
    <row r="8463" spans="1:17" x14ac:dyDescent="0.35">
      <c r="A8463" t="str">
        <f t="shared" si="132"/>
        <v>North Dakota44051</v>
      </c>
      <c r="B8463" t="s">
        <v>35</v>
      </c>
      <c r="C8463">
        <v>762062</v>
      </c>
      <c r="D8463" s="4">
        <v>44051</v>
      </c>
      <c r="E8463" s="4" t="s">
        <v>78</v>
      </c>
      <c r="F8463" s="4" t="s">
        <v>77</v>
      </c>
      <c r="G8463">
        <v>0</v>
      </c>
      <c r="H8463">
        <v>181</v>
      </c>
      <c r="I8463">
        <v>2</v>
      </c>
      <c r="J8463">
        <v>7508</v>
      </c>
      <c r="K8463">
        <v>112</v>
      </c>
      <c r="L8463">
        <v>0.20666666666666667</v>
      </c>
      <c r="M8463">
        <v>1</v>
      </c>
      <c r="N8463">
        <v>129.42857142857142</v>
      </c>
      <c r="O8463">
        <v>1.2857142857142858</v>
      </c>
      <c r="P8463">
        <v>129.42857142857142</v>
      </c>
      <c r="Q8463">
        <v>1.2857142857142858</v>
      </c>
    </row>
    <row r="8464" spans="1:17" x14ac:dyDescent="0.35">
      <c r="A8464" t="str">
        <f t="shared" si="132"/>
        <v>North Dakota44052</v>
      </c>
      <c r="B8464" t="s">
        <v>35</v>
      </c>
      <c r="C8464">
        <v>762062</v>
      </c>
      <c r="D8464" s="4">
        <v>44052</v>
      </c>
      <c r="E8464" s="4" t="s">
        <v>78</v>
      </c>
      <c r="F8464" s="4" t="s">
        <v>77</v>
      </c>
      <c r="G8464">
        <v>0</v>
      </c>
      <c r="H8464">
        <v>88</v>
      </c>
      <c r="I8464">
        <v>0</v>
      </c>
      <c r="J8464">
        <v>7596</v>
      </c>
      <c r="K8464">
        <v>112</v>
      </c>
      <c r="L8464">
        <v>-0.51381215469613262</v>
      </c>
      <c r="M8464">
        <v>-1</v>
      </c>
      <c r="N8464">
        <v>133.71428571428572</v>
      </c>
      <c r="O8464">
        <v>1</v>
      </c>
      <c r="P8464">
        <v>133.71428571428572</v>
      </c>
      <c r="Q8464">
        <v>1</v>
      </c>
    </row>
    <row r="8465" spans="1:17" x14ac:dyDescent="0.35">
      <c r="A8465" t="str">
        <f t="shared" si="132"/>
        <v>North Dakota44053</v>
      </c>
      <c r="B8465" t="s">
        <v>35</v>
      </c>
      <c r="C8465">
        <v>762062</v>
      </c>
      <c r="D8465" s="4">
        <v>44053</v>
      </c>
      <c r="E8465" s="4" t="s">
        <v>78</v>
      </c>
      <c r="F8465" s="4" t="s">
        <v>77</v>
      </c>
      <c r="G8465">
        <v>0</v>
      </c>
      <c r="H8465">
        <v>117</v>
      </c>
      <c r="I8465">
        <v>1</v>
      </c>
      <c r="J8465">
        <v>7713</v>
      </c>
      <c r="K8465">
        <v>113</v>
      </c>
      <c r="L8465">
        <v>0.32954545454545453</v>
      </c>
      <c r="M8465">
        <v>0</v>
      </c>
      <c r="N8465">
        <v>132.57142857142858</v>
      </c>
      <c r="O8465">
        <v>1.1428571428571428</v>
      </c>
      <c r="P8465">
        <v>132.57142857142858</v>
      </c>
      <c r="Q8465">
        <v>1.1428571428571428</v>
      </c>
    </row>
    <row r="8466" spans="1:17" x14ac:dyDescent="0.35">
      <c r="A8466" t="str">
        <f t="shared" si="132"/>
        <v>North Dakota44054</v>
      </c>
      <c r="B8466" t="s">
        <v>35</v>
      </c>
      <c r="C8466">
        <v>762062</v>
      </c>
      <c r="D8466" s="4">
        <v>44054</v>
      </c>
      <c r="E8466" s="4" t="s">
        <v>78</v>
      </c>
      <c r="F8466" s="4" t="s">
        <v>77</v>
      </c>
      <c r="G8466">
        <v>0</v>
      </c>
      <c r="H8466">
        <v>172</v>
      </c>
      <c r="I8466">
        <v>5</v>
      </c>
      <c r="J8466">
        <v>7885</v>
      </c>
      <c r="K8466">
        <v>118</v>
      </c>
      <c r="L8466">
        <v>0.47008547008547008</v>
      </c>
      <c r="M8466">
        <v>4</v>
      </c>
      <c r="N8466">
        <v>136</v>
      </c>
      <c r="O8466">
        <v>1.5714285714285714</v>
      </c>
      <c r="P8466">
        <v>136</v>
      </c>
      <c r="Q8466">
        <v>1.5714285714285714</v>
      </c>
    </row>
    <row r="8467" spans="1:17" x14ac:dyDescent="0.35">
      <c r="A8467" t="str">
        <f t="shared" si="132"/>
        <v>North Dakota44055</v>
      </c>
      <c r="B8467" t="s">
        <v>35</v>
      </c>
      <c r="C8467">
        <v>762062</v>
      </c>
      <c r="D8467" s="4">
        <v>44055</v>
      </c>
      <c r="E8467" s="4" t="s">
        <v>78</v>
      </c>
      <c r="F8467" s="4" t="s">
        <v>77</v>
      </c>
      <c r="G8467">
        <v>0</v>
      </c>
      <c r="H8467">
        <v>85</v>
      </c>
      <c r="I8467">
        <v>2</v>
      </c>
      <c r="J8467">
        <v>7970</v>
      </c>
      <c r="K8467">
        <v>120</v>
      </c>
      <c r="L8467">
        <v>-0.5058139534883721</v>
      </c>
      <c r="M8467">
        <v>-0.6</v>
      </c>
      <c r="N8467">
        <v>130.42857142857142</v>
      </c>
      <c r="O8467">
        <v>1.7142857142857142</v>
      </c>
      <c r="P8467">
        <v>130.42857142857142</v>
      </c>
      <c r="Q8467">
        <v>1.7142857142857142</v>
      </c>
    </row>
    <row r="8468" spans="1:17" x14ac:dyDescent="0.35">
      <c r="A8468" t="str">
        <f t="shared" si="132"/>
        <v>North Dakota44056</v>
      </c>
      <c r="B8468" t="s">
        <v>35</v>
      </c>
      <c r="C8468">
        <v>762062</v>
      </c>
      <c r="D8468" s="4">
        <v>44056</v>
      </c>
      <c r="E8468" s="4" t="s">
        <v>78</v>
      </c>
      <c r="F8468" s="4" t="s">
        <v>77</v>
      </c>
      <c r="G8468">
        <v>0</v>
      </c>
      <c r="H8468">
        <v>201</v>
      </c>
      <c r="I8468">
        <v>0</v>
      </c>
      <c r="J8468">
        <v>8171</v>
      </c>
      <c r="K8468">
        <v>120</v>
      </c>
      <c r="L8468">
        <v>1.3647058823529412</v>
      </c>
      <c r="M8468">
        <v>-1</v>
      </c>
      <c r="N8468">
        <v>142</v>
      </c>
      <c r="O8468">
        <v>1.5714285714285714</v>
      </c>
      <c r="P8468">
        <v>142</v>
      </c>
      <c r="Q8468">
        <v>1.5714285714285714</v>
      </c>
    </row>
    <row r="8469" spans="1:17" x14ac:dyDescent="0.35">
      <c r="A8469" t="str">
        <f t="shared" si="132"/>
        <v>North Dakota44057</v>
      </c>
      <c r="B8469" t="s">
        <v>35</v>
      </c>
      <c r="C8469">
        <v>762062</v>
      </c>
      <c r="D8469" s="4">
        <v>44057</v>
      </c>
      <c r="E8469" s="4" t="s">
        <v>78</v>
      </c>
      <c r="F8469" s="4" t="s">
        <v>77</v>
      </c>
      <c r="G8469">
        <v>0</v>
      </c>
      <c r="H8469">
        <v>151</v>
      </c>
      <c r="I8469">
        <v>1</v>
      </c>
      <c r="J8469">
        <v>8322</v>
      </c>
      <c r="K8469">
        <v>121</v>
      </c>
      <c r="L8469">
        <v>-0.24875621890547264</v>
      </c>
      <c r="M8469">
        <v>0</v>
      </c>
      <c r="N8469">
        <v>142.14285714285714</v>
      </c>
      <c r="O8469">
        <v>1.5714285714285714</v>
      </c>
      <c r="P8469">
        <v>142.14285714285714</v>
      </c>
      <c r="Q8469">
        <v>1.5714285714285714</v>
      </c>
    </row>
    <row r="8470" spans="1:17" x14ac:dyDescent="0.35">
      <c r="A8470" t="str">
        <f t="shared" si="132"/>
        <v>North Dakota44058</v>
      </c>
      <c r="B8470" t="s">
        <v>35</v>
      </c>
      <c r="C8470">
        <v>762062</v>
      </c>
      <c r="D8470" s="4">
        <v>44058</v>
      </c>
      <c r="E8470" s="4" t="s">
        <v>78</v>
      </c>
      <c r="F8470" s="4" t="s">
        <v>77</v>
      </c>
      <c r="G8470">
        <v>0</v>
      </c>
      <c r="H8470">
        <v>122</v>
      </c>
      <c r="I8470">
        <v>0</v>
      </c>
      <c r="J8470">
        <v>8444</v>
      </c>
      <c r="K8470">
        <v>121</v>
      </c>
      <c r="L8470">
        <v>-0.19205298013245034</v>
      </c>
      <c r="M8470">
        <v>-1</v>
      </c>
      <c r="N8470">
        <v>133.71428571428572</v>
      </c>
      <c r="O8470">
        <v>1.2857142857142858</v>
      </c>
      <c r="P8470">
        <v>133.71428571428572</v>
      </c>
      <c r="Q8470">
        <v>1.2857142857142858</v>
      </c>
    </row>
    <row r="8471" spans="1:17" x14ac:dyDescent="0.35">
      <c r="A8471" t="str">
        <f t="shared" si="132"/>
        <v>North Dakota44059</v>
      </c>
      <c r="B8471" t="s">
        <v>35</v>
      </c>
      <c r="C8471">
        <v>762062</v>
      </c>
      <c r="D8471" s="4">
        <v>44059</v>
      </c>
      <c r="E8471" s="4" t="s">
        <v>78</v>
      </c>
      <c r="F8471" s="4" t="s">
        <v>77</v>
      </c>
      <c r="G8471">
        <v>0</v>
      </c>
      <c r="H8471">
        <v>143</v>
      </c>
      <c r="I8471">
        <v>4</v>
      </c>
      <c r="J8471">
        <v>8587</v>
      </c>
      <c r="K8471">
        <v>125</v>
      </c>
      <c r="L8471">
        <v>0.1721311475409836</v>
      </c>
      <c r="M8471">
        <v>0</v>
      </c>
      <c r="N8471">
        <v>141.57142857142858</v>
      </c>
      <c r="O8471">
        <v>1.8571428571428572</v>
      </c>
      <c r="P8471">
        <v>141.57142857142858</v>
      </c>
      <c r="Q8471">
        <v>1.8571428571428572</v>
      </c>
    </row>
    <row r="8472" spans="1:17" x14ac:dyDescent="0.35">
      <c r="A8472" t="str">
        <f t="shared" si="132"/>
        <v>North Dakota44060</v>
      </c>
      <c r="B8472" t="s">
        <v>35</v>
      </c>
      <c r="C8472">
        <v>762062</v>
      </c>
      <c r="D8472" s="4">
        <v>44060</v>
      </c>
      <c r="E8472" s="4" t="s">
        <v>78</v>
      </c>
      <c r="F8472" s="4" t="s">
        <v>77</v>
      </c>
      <c r="G8472">
        <v>0</v>
      </c>
      <c r="H8472">
        <v>60</v>
      </c>
      <c r="I8472">
        <v>1</v>
      </c>
      <c r="J8472">
        <v>8647</v>
      </c>
      <c r="K8472">
        <v>126</v>
      </c>
      <c r="L8472">
        <v>-0.58041958041958042</v>
      </c>
      <c r="M8472">
        <v>-0.75</v>
      </c>
      <c r="N8472">
        <v>133.42857142857142</v>
      </c>
      <c r="O8472">
        <v>1.8571428571428572</v>
      </c>
      <c r="P8472">
        <v>133.42857142857142</v>
      </c>
      <c r="Q8472">
        <v>1.8571428571428572</v>
      </c>
    </row>
    <row r="8473" spans="1:17" x14ac:dyDescent="0.35">
      <c r="A8473" t="str">
        <f t="shared" si="132"/>
        <v>North Dakota44061</v>
      </c>
      <c r="B8473" t="s">
        <v>35</v>
      </c>
      <c r="C8473">
        <v>762062</v>
      </c>
      <c r="D8473" s="4">
        <v>44061</v>
      </c>
      <c r="E8473" s="4" t="s">
        <v>78</v>
      </c>
      <c r="F8473" s="4" t="s">
        <v>77</v>
      </c>
      <c r="G8473">
        <v>0</v>
      </c>
      <c r="H8473">
        <v>135</v>
      </c>
      <c r="I8473">
        <v>2</v>
      </c>
      <c r="J8473">
        <v>8782</v>
      </c>
      <c r="K8473">
        <v>128</v>
      </c>
      <c r="L8473">
        <v>1.25</v>
      </c>
      <c r="M8473">
        <v>1</v>
      </c>
      <c r="N8473">
        <v>128.14285714285714</v>
      </c>
      <c r="O8473">
        <v>1.4285714285714286</v>
      </c>
      <c r="P8473">
        <v>128.14285714285714</v>
      </c>
      <c r="Q8473">
        <v>1.4285714285714286</v>
      </c>
    </row>
    <row r="8474" spans="1:17" x14ac:dyDescent="0.35">
      <c r="A8474" t="str">
        <f t="shared" si="132"/>
        <v>North Dakota44062</v>
      </c>
      <c r="B8474" t="s">
        <v>35</v>
      </c>
      <c r="C8474">
        <v>762062</v>
      </c>
      <c r="D8474" s="4">
        <v>44062</v>
      </c>
      <c r="E8474" s="4" t="s">
        <v>78</v>
      </c>
      <c r="F8474" s="4" t="s">
        <v>77</v>
      </c>
      <c r="G8474">
        <v>0</v>
      </c>
      <c r="H8474">
        <v>186</v>
      </c>
      <c r="I8474">
        <v>2</v>
      </c>
      <c r="J8474">
        <v>8968</v>
      </c>
      <c r="K8474">
        <v>130</v>
      </c>
      <c r="L8474">
        <v>0.37777777777777777</v>
      </c>
      <c r="M8474">
        <v>0</v>
      </c>
      <c r="N8474">
        <v>142.57142857142858</v>
      </c>
      <c r="O8474">
        <v>1.4285714285714286</v>
      </c>
      <c r="P8474">
        <v>142.57142857142858</v>
      </c>
      <c r="Q8474">
        <v>1.4285714285714286</v>
      </c>
    </row>
    <row r="8475" spans="1:17" x14ac:dyDescent="0.35">
      <c r="A8475" t="str">
        <f t="shared" si="132"/>
        <v>North Dakota44063</v>
      </c>
      <c r="B8475" t="s">
        <v>35</v>
      </c>
      <c r="C8475">
        <v>762062</v>
      </c>
      <c r="D8475" s="4">
        <v>44063</v>
      </c>
      <c r="E8475" s="4" t="s">
        <v>78</v>
      </c>
      <c r="F8475" s="4" t="s">
        <v>77</v>
      </c>
      <c r="G8475">
        <v>0</v>
      </c>
      <c r="H8475">
        <v>274</v>
      </c>
      <c r="I8475">
        <v>0</v>
      </c>
      <c r="J8475">
        <v>9242</v>
      </c>
      <c r="K8475">
        <v>130</v>
      </c>
      <c r="L8475">
        <v>0.4731182795698925</v>
      </c>
      <c r="M8475">
        <v>-1</v>
      </c>
      <c r="N8475">
        <v>153</v>
      </c>
      <c r="O8475">
        <v>1.4285714285714286</v>
      </c>
      <c r="P8475">
        <v>153</v>
      </c>
      <c r="Q8475">
        <v>1.4285714285714286</v>
      </c>
    </row>
    <row r="8476" spans="1:17" x14ac:dyDescent="0.35">
      <c r="A8476" t="str">
        <f t="shared" si="132"/>
        <v>North Dakota44064</v>
      </c>
      <c r="B8476" t="s">
        <v>35</v>
      </c>
      <c r="C8476">
        <v>762062</v>
      </c>
      <c r="D8476" s="4">
        <v>44064</v>
      </c>
      <c r="E8476" s="4" t="s">
        <v>78</v>
      </c>
      <c r="F8476" s="4" t="s">
        <v>77</v>
      </c>
      <c r="G8476">
        <v>0</v>
      </c>
      <c r="H8476">
        <v>232</v>
      </c>
      <c r="I8476">
        <v>2</v>
      </c>
      <c r="J8476">
        <v>9474</v>
      </c>
      <c r="K8476">
        <v>132</v>
      </c>
      <c r="L8476">
        <v>-0.15328467153284672</v>
      </c>
      <c r="M8476">
        <v>0</v>
      </c>
      <c r="N8476">
        <v>164.57142857142858</v>
      </c>
      <c r="O8476">
        <v>1.5714285714285714</v>
      </c>
      <c r="P8476">
        <v>164.57142857142858</v>
      </c>
      <c r="Q8476">
        <v>1.5714285714285714</v>
      </c>
    </row>
    <row r="8477" spans="1:17" x14ac:dyDescent="0.35">
      <c r="A8477" t="str">
        <f t="shared" si="132"/>
        <v>North Dakota44065</v>
      </c>
      <c r="B8477" t="s">
        <v>35</v>
      </c>
      <c r="C8477">
        <v>762062</v>
      </c>
      <c r="D8477" s="4">
        <v>44065</v>
      </c>
      <c r="E8477" s="4" t="s">
        <v>78</v>
      </c>
      <c r="F8477" s="4" t="s">
        <v>77</v>
      </c>
      <c r="G8477">
        <v>0</v>
      </c>
      <c r="H8477">
        <v>262</v>
      </c>
      <c r="I8477">
        <v>3</v>
      </c>
      <c r="J8477">
        <v>9736</v>
      </c>
      <c r="K8477">
        <v>135</v>
      </c>
      <c r="L8477">
        <v>0.12931034482758622</v>
      </c>
      <c r="M8477">
        <v>0.5</v>
      </c>
      <c r="N8477">
        <v>184.57142857142858</v>
      </c>
      <c r="O8477">
        <v>2</v>
      </c>
      <c r="P8477">
        <v>184.57142857142858</v>
      </c>
      <c r="Q8477">
        <v>2</v>
      </c>
    </row>
    <row r="8478" spans="1:17" x14ac:dyDescent="0.35">
      <c r="A8478" t="str">
        <f t="shared" si="132"/>
        <v>North Dakota44066</v>
      </c>
      <c r="B8478" t="s">
        <v>35</v>
      </c>
      <c r="C8478">
        <v>762062</v>
      </c>
      <c r="D8478" s="4">
        <v>44066</v>
      </c>
      <c r="E8478" s="4" t="s">
        <v>78</v>
      </c>
      <c r="F8478" s="4" t="s">
        <v>77</v>
      </c>
      <c r="G8478">
        <v>0</v>
      </c>
      <c r="H8478">
        <v>140</v>
      </c>
      <c r="I8478">
        <v>1</v>
      </c>
      <c r="J8478">
        <v>9876</v>
      </c>
      <c r="K8478">
        <v>136</v>
      </c>
      <c r="L8478">
        <v>-0.46564885496183206</v>
      </c>
      <c r="M8478">
        <v>-0.66666666666666663</v>
      </c>
      <c r="N8478">
        <v>184.14285714285714</v>
      </c>
      <c r="O8478">
        <v>1.5714285714285714</v>
      </c>
      <c r="P8478">
        <v>184.14285714285714</v>
      </c>
      <c r="Q8478">
        <v>1.5714285714285714</v>
      </c>
    </row>
    <row r="8479" spans="1:17" x14ac:dyDescent="0.35">
      <c r="A8479" t="str">
        <f t="shared" si="132"/>
        <v>North Dakota44067</v>
      </c>
      <c r="B8479" t="s">
        <v>35</v>
      </c>
      <c r="C8479">
        <v>762062</v>
      </c>
      <c r="D8479" s="4">
        <v>44067</v>
      </c>
      <c r="E8479" s="4" t="s">
        <v>78</v>
      </c>
      <c r="F8479" s="4" t="s">
        <v>77</v>
      </c>
      <c r="G8479">
        <v>0</v>
      </c>
      <c r="H8479">
        <v>124</v>
      </c>
      <c r="I8479">
        <v>1</v>
      </c>
      <c r="J8479">
        <v>10000</v>
      </c>
      <c r="K8479">
        <v>137</v>
      </c>
      <c r="L8479">
        <v>-0.11428571428571428</v>
      </c>
      <c r="M8479">
        <v>0</v>
      </c>
      <c r="N8479">
        <v>193.28571428571428</v>
      </c>
      <c r="O8479">
        <v>1.5714285714285714</v>
      </c>
      <c r="P8479">
        <v>193.28571428571428</v>
      </c>
      <c r="Q8479">
        <v>1.5714285714285714</v>
      </c>
    </row>
    <row r="8480" spans="1:17" x14ac:dyDescent="0.35">
      <c r="A8480" t="str">
        <f t="shared" si="132"/>
        <v>North Dakota44068</v>
      </c>
      <c r="B8480" t="s">
        <v>35</v>
      </c>
      <c r="C8480">
        <v>762062</v>
      </c>
      <c r="D8480" s="4">
        <v>44068</v>
      </c>
      <c r="E8480" s="4" t="s">
        <v>78</v>
      </c>
      <c r="F8480" s="4" t="s">
        <v>77</v>
      </c>
      <c r="G8480">
        <v>0</v>
      </c>
      <c r="H8480">
        <v>229</v>
      </c>
      <c r="I8480">
        <v>1</v>
      </c>
      <c r="J8480">
        <v>10229</v>
      </c>
      <c r="K8480">
        <v>138</v>
      </c>
      <c r="L8480">
        <v>0.84677419354838712</v>
      </c>
      <c r="M8480">
        <v>0</v>
      </c>
      <c r="N8480">
        <v>206.71428571428572</v>
      </c>
      <c r="O8480">
        <v>1.4285714285714286</v>
      </c>
      <c r="P8480">
        <v>206.71428571428572</v>
      </c>
      <c r="Q8480">
        <v>1.4285714285714286</v>
      </c>
    </row>
    <row r="8481" spans="1:17" x14ac:dyDescent="0.35">
      <c r="A8481" t="str">
        <f t="shared" si="132"/>
        <v>North Dakota44069</v>
      </c>
      <c r="B8481" t="s">
        <v>35</v>
      </c>
      <c r="C8481">
        <v>762062</v>
      </c>
      <c r="D8481" s="4">
        <v>44069</v>
      </c>
      <c r="E8481" s="4" t="s">
        <v>78</v>
      </c>
      <c r="F8481" s="4" t="s">
        <v>77</v>
      </c>
      <c r="G8481">
        <v>0</v>
      </c>
      <c r="H8481">
        <v>238</v>
      </c>
      <c r="I8481">
        <v>0</v>
      </c>
      <c r="J8481">
        <v>10467</v>
      </c>
      <c r="K8481">
        <v>138</v>
      </c>
      <c r="L8481">
        <v>3.9301310043668124E-2</v>
      </c>
      <c r="M8481">
        <v>-1</v>
      </c>
      <c r="N8481">
        <v>214.14285714285714</v>
      </c>
      <c r="O8481">
        <v>1.1428571428571428</v>
      </c>
      <c r="P8481">
        <v>214.14285714285714</v>
      </c>
      <c r="Q8481">
        <v>1.1428571428571428</v>
      </c>
    </row>
    <row r="8482" spans="1:17" x14ac:dyDescent="0.35">
      <c r="A8482" t="str">
        <f t="shared" si="132"/>
        <v>North Dakota44070</v>
      </c>
      <c r="B8482" t="s">
        <v>35</v>
      </c>
      <c r="C8482">
        <v>762062</v>
      </c>
      <c r="D8482" s="4">
        <v>44070</v>
      </c>
      <c r="E8482" s="4" t="s">
        <v>78</v>
      </c>
      <c r="F8482" s="4" t="s">
        <v>77</v>
      </c>
      <c r="G8482">
        <v>0</v>
      </c>
      <c r="H8482">
        <v>333</v>
      </c>
      <c r="I8482">
        <v>1</v>
      </c>
      <c r="J8482">
        <v>10800</v>
      </c>
      <c r="K8482">
        <v>139</v>
      </c>
      <c r="L8482">
        <v>0.39915966386554624</v>
      </c>
      <c r="M8482">
        <v>0</v>
      </c>
      <c r="N8482">
        <v>222.57142857142858</v>
      </c>
      <c r="O8482">
        <v>1.2857142857142858</v>
      </c>
      <c r="P8482">
        <v>222.57142857142858</v>
      </c>
      <c r="Q8482">
        <v>1.2857142857142858</v>
      </c>
    </row>
    <row r="8483" spans="1:17" x14ac:dyDescent="0.35">
      <c r="A8483" t="str">
        <f t="shared" si="132"/>
        <v>North Dakota44071</v>
      </c>
      <c r="B8483" t="s">
        <v>35</v>
      </c>
      <c r="C8483">
        <v>762062</v>
      </c>
      <c r="D8483" s="4">
        <v>44071</v>
      </c>
      <c r="E8483" s="4" t="s">
        <v>78</v>
      </c>
      <c r="F8483" s="4" t="s">
        <v>77</v>
      </c>
      <c r="G8483">
        <v>0</v>
      </c>
      <c r="H8483">
        <v>310</v>
      </c>
      <c r="I8483">
        <v>0</v>
      </c>
      <c r="J8483">
        <v>11110</v>
      </c>
      <c r="K8483">
        <v>139</v>
      </c>
      <c r="L8483">
        <v>-6.9069069069069067E-2</v>
      </c>
      <c r="M8483">
        <v>-1</v>
      </c>
      <c r="N8483">
        <v>233.71428571428572</v>
      </c>
      <c r="O8483">
        <v>1</v>
      </c>
      <c r="P8483">
        <v>233.71428571428572</v>
      </c>
      <c r="Q8483">
        <v>1</v>
      </c>
    </row>
    <row r="8484" spans="1:17" x14ac:dyDescent="0.35">
      <c r="A8484" t="str">
        <f t="shared" si="132"/>
        <v>North Dakota44072</v>
      </c>
      <c r="B8484" t="s">
        <v>35</v>
      </c>
      <c r="C8484">
        <v>762062</v>
      </c>
      <c r="D8484" s="4">
        <v>44072</v>
      </c>
      <c r="E8484" s="4" t="s">
        <v>78</v>
      </c>
      <c r="F8484" s="4" t="s">
        <v>77</v>
      </c>
      <c r="G8484">
        <v>0</v>
      </c>
      <c r="H8484">
        <v>374</v>
      </c>
      <c r="I8484">
        <v>2</v>
      </c>
      <c r="J8484">
        <v>11484</v>
      </c>
      <c r="K8484">
        <v>141</v>
      </c>
      <c r="L8484">
        <v>0.20645161290322581</v>
      </c>
      <c r="M8484">
        <v>0</v>
      </c>
      <c r="N8484">
        <v>249.71428571428572</v>
      </c>
      <c r="O8484">
        <v>0.8571428571428571</v>
      </c>
      <c r="P8484">
        <v>249.71428571428572</v>
      </c>
      <c r="Q8484">
        <v>0.8571428571428571</v>
      </c>
    </row>
    <row r="8485" spans="1:17" x14ac:dyDescent="0.35">
      <c r="A8485" t="str">
        <f t="shared" si="132"/>
        <v>North Dakota44073</v>
      </c>
      <c r="B8485" t="s">
        <v>35</v>
      </c>
      <c r="C8485">
        <v>762062</v>
      </c>
      <c r="D8485" s="4">
        <v>44073</v>
      </c>
      <c r="E8485" s="4" t="s">
        <v>78</v>
      </c>
      <c r="F8485" s="4" t="s">
        <v>77</v>
      </c>
      <c r="G8485">
        <v>0</v>
      </c>
      <c r="H8485">
        <v>218</v>
      </c>
      <c r="I8485">
        <v>1</v>
      </c>
      <c r="J8485">
        <v>11702</v>
      </c>
      <c r="K8485">
        <v>142</v>
      </c>
      <c r="L8485">
        <v>-0.41711229946524064</v>
      </c>
      <c r="M8485">
        <v>-0.5</v>
      </c>
      <c r="N8485">
        <v>260.85714285714283</v>
      </c>
      <c r="O8485">
        <v>0.8571428571428571</v>
      </c>
      <c r="P8485">
        <v>260.85714285714283</v>
      </c>
      <c r="Q8485">
        <v>0.8571428571428571</v>
      </c>
    </row>
    <row r="8486" spans="1:17" x14ac:dyDescent="0.35">
      <c r="A8486" t="str">
        <f t="shared" si="132"/>
        <v>North Dakota44074</v>
      </c>
      <c r="B8486" t="s">
        <v>35</v>
      </c>
      <c r="C8486">
        <v>762062</v>
      </c>
      <c r="D8486" s="4">
        <v>44074</v>
      </c>
      <c r="E8486" s="4" t="s">
        <v>78</v>
      </c>
      <c r="F8486" s="4" t="s">
        <v>77</v>
      </c>
      <c r="G8486">
        <v>0</v>
      </c>
      <c r="H8486">
        <v>114</v>
      </c>
      <c r="I8486">
        <v>1</v>
      </c>
      <c r="J8486">
        <v>11816</v>
      </c>
      <c r="K8486">
        <v>143</v>
      </c>
      <c r="L8486">
        <v>-0.47706422018348627</v>
      </c>
      <c r="M8486">
        <v>0</v>
      </c>
      <c r="N8486">
        <v>259.42857142857144</v>
      </c>
      <c r="O8486">
        <v>0.8571428571428571</v>
      </c>
      <c r="P8486">
        <v>259.42857142857144</v>
      </c>
      <c r="Q8486">
        <v>0.8571428571428571</v>
      </c>
    </row>
    <row r="8487" spans="1:17" x14ac:dyDescent="0.35">
      <c r="A8487" t="str">
        <f t="shared" si="132"/>
        <v>North Dakota44075</v>
      </c>
      <c r="B8487" t="s">
        <v>35</v>
      </c>
      <c r="C8487">
        <v>762062</v>
      </c>
      <c r="D8487" s="4">
        <v>44075</v>
      </c>
      <c r="E8487" s="4" t="s">
        <v>78</v>
      </c>
      <c r="F8487" s="4" t="s">
        <v>77</v>
      </c>
      <c r="G8487">
        <v>0</v>
      </c>
      <c r="H8487">
        <v>184</v>
      </c>
      <c r="I8487">
        <v>2</v>
      </c>
      <c r="J8487">
        <v>12000</v>
      </c>
      <c r="K8487">
        <v>145</v>
      </c>
      <c r="L8487">
        <v>0.61403508771929827</v>
      </c>
      <c r="M8487">
        <v>1</v>
      </c>
      <c r="N8487">
        <v>253</v>
      </c>
      <c r="O8487">
        <v>1</v>
      </c>
      <c r="P8487">
        <v>253</v>
      </c>
      <c r="Q8487">
        <v>1</v>
      </c>
    </row>
    <row r="8488" spans="1:17" x14ac:dyDescent="0.35">
      <c r="A8488" t="str">
        <f t="shared" si="132"/>
        <v>North Dakota44076</v>
      </c>
      <c r="B8488" t="s">
        <v>35</v>
      </c>
      <c r="C8488">
        <v>762062</v>
      </c>
      <c r="D8488" s="4">
        <v>44076</v>
      </c>
      <c r="E8488" s="4" t="s">
        <v>78</v>
      </c>
      <c r="F8488" s="4" t="s">
        <v>77</v>
      </c>
      <c r="G8488">
        <v>0</v>
      </c>
      <c r="H8488">
        <v>267</v>
      </c>
      <c r="I8488">
        <v>3</v>
      </c>
      <c r="J8488">
        <v>12267</v>
      </c>
      <c r="K8488">
        <v>148</v>
      </c>
      <c r="L8488">
        <v>0.45108695652173914</v>
      </c>
      <c r="M8488">
        <v>0.5</v>
      </c>
      <c r="N8488">
        <v>257.14285714285717</v>
      </c>
      <c r="O8488">
        <v>1.4285714285714286</v>
      </c>
      <c r="P8488">
        <v>257.14285714285717</v>
      </c>
      <c r="Q8488">
        <v>1.4285714285714286</v>
      </c>
    </row>
    <row r="8489" spans="1:17" x14ac:dyDescent="0.35">
      <c r="A8489" t="str">
        <f t="shared" si="132"/>
        <v>North Dakota44077</v>
      </c>
      <c r="B8489" t="s">
        <v>35</v>
      </c>
      <c r="C8489">
        <v>762062</v>
      </c>
      <c r="D8489" s="4">
        <v>44077</v>
      </c>
      <c r="E8489" s="4" t="s">
        <v>78</v>
      </c>
      <c r="F8489" s="4" t="s">
        <v>77</v>
      </c>
      <c r="G8489">
        <v>0</v>
      </c>
      <c r="H8489">
        <v>362</v>
      </c>
      <c r="I8489">
        <v>2</v>
      </c>
      <c r="J8489">
        <v>12629</v>
      </c>
      <c r="K8489">
        <v>150</v>
      </c>
      <c r="L8489">
        <v>0.35580524344569286</v>
      </c>
      <c r="M8489">
        <v>-0.33333333333333331</v>
      </c>
      <c r="N8489">
        <v>261.28571428571428</v>
      </c>
      <c r="O8489">
        <v>1.5714285714285714</v>
      </c>
      <c r="P8489">
        <v>261.28571428571428</v>
      </c>
      <c r="Q8489">
        <v>1.5714285714285714</v>
      </c>
    </row>
    <row r="8490" spans="1:17" x14ac:dyDescent="0.35">
      <c r="A8490" t="str">
        <f t="shared" si="132"/>
        <v>North Dakota44078</v>
      </c>
      <c r="B8490" t="s">
        <v>35</v>
      </c>
      <c r="C8490">
        <v>762062</v>
      </c>
      <c r="D8490" s="4">
        <v>44078</v>
      </c>
      <c r="E8490" s="4" t="s">
        <v>78</v>
      </c>
      <c r="F8490" s="4" t="s">
        <v>77</v>
      </c>
      <c r="G8490">
        <v>0</v>
      </c>
      <c r="H8490">
        <v>344</v>
      </c>
      <c r="I8490">
        <v>0</v>
      </c>
      <c r="J8490">
        <v>12973</v>
      </c>
      <c r="K8490">
        <v>150</v>
      </c>
      <c r="L8490">
        <v>-4.9723756906077346E-2</v>
      </c>
      <c r="M8490">
        <v>-1</v>
      </c>
      <c r="N8490">
        <v>266.14285714285717</v>
      </c>
      <c r="O8490">
        <v>1.5714285714285714</v>
      </c>
      <c r="P8490">
        <v>266.14285714285717</v>
      </c>
      <c r="Q8490">
        <v>1.5714285714285714</v>
      </c>
    </row>
    <row r="8491" spans="1:17" x14ac:dyDescent="0.35">
      <c r="A8491" t="str">
        <f t="shared" si="132"/>
        <v>North Dakota44079</v>
      </c>
      <c r="B8491" t="s">
        <v>35</v>
      </c>
      <c r="C8491">
        <v>762062</v>
      </c>
      <c r="D8491" s="4">
        <v>44079</v>
      </c>
      <c r="E8491" s="4" t="s">
        <v>78</v>
      </c>
      <c r="F8491" s="4" t="s">
        <v>77</v>
      </c>
      <c r="G8491">
        <v>0</v>
      </c>
      <c r="H8491">
        <v>361</v>
      </c>
      <c r="I8491">
        <v>5</v>
      </c>
      <c r="J8491">
        <v>13334</v>
      </c>
      <c r="K8491">
        <v>155</v>
      </c>
      <c r="L8491">
        <v>4.9418604651162788E-2</v>
      </c>
      <c r="M8491">
        <v>0</v>
      </c>
      <c r="N8491">
        <v>264.28571428571428</v>
      </c>
      <c r="O8491">
        <v>2</v>
      </c>
      <c r="P8491">
        <v>264.28571428571428</v>
      </c>
      <c r="Q8491">
        <v>2</v>
      </c>
    </row>
    <row r="8492" spans="1:17" x14ac:dyDescent="0.35">
      <c r="A8492" t="str">
        <f t="shared" si="132"/>
        <v>North Dakota44080</v>
      </c>
      <c r="B8492" t="s">
        <v>35</v>
      </c>
      <c r="C8492">
        <v>762062</v>
      </c>
      <c r="D8492" s="4">
        <v>44080</v>
      </c>
      <c r="E8492" s="4" t="s">
        <v>78</v>
      </c>
      <c r="F8492" s="4" t="s">
        <v>77</v>
      </c>
      <c r="G8492">
        <v>0</v>
      </c>
      <c r="H8492">
        <v>297</v>
      </c>
      <c r="I8492">
        <v>1</v>
      </c>
      <c r="J8492">
        <v>13631</v>
      </c>
      <c r="K8492">
        <v>156</v>
      </c>
      <c r="L8492">
        <v>-0.17728531855955679</v>
      </c>
      <c r="M8492">
        <v>-0.8</v>
      </c>
      <c r="N8492">
        <v>275.57142857142856</v>
      </c>
      <c r="O8492">
        <v>2</v>
      </c>
      <c r="P8492">
        <v>275.57142857142856</v>
      </c>
      <c r="Q8492">
        <v>2</v>
      </c>
    </row>
    <row r="8493" spans="1:17" x14ac:dyDescent="0.35">
      <c r="A8493" t="str">
        <f t="shared" si="132"/>
        <v>North Dakota44081</v>
      </c>
      <c r="B8493" t="s">
        <v>35</v>
      </c>
      <c r="C8493">
        <v>762062</v>
      </c>
      <c r="D8493" s="4">
        <v>44081</v>
      </c>
      <c r="E8493" s="4" t="s">
        <v>78</v>
      </c>
      <c r="F8493" s="4" t="s">
        <v>77</v>
      </c>
      <c r="G8493">
        <v>0</v>
      </c>
      <c r="H8493">
        <v>170</v>
      </c>
      <c r="I8493">
        <v>0</v>
      </c>
      <c r="J8493">
        <v>13801</v>
      </c>
      <c r="K8493">
        <v>156</v>
      </c>
      <c r="L8493">
        <v>-0.42760942760942761</v>
      </c>
      <c r="M8493">
        <v>-1</v>
      </c>
      <c r="N8493">
        <v>283.57142857142856</v>
      </c>
      <c r="O8493">
        <v>1.8571428571428572</v>
      </c>
      <c r="P8493">
        <v>283.57142857142856</v>
      </c>
      <c r="Q8493">
        <v>1.8571428571428572</v>
      </c>
    </row>
    <row r="8494" spans="1:17" x14ac:dyDescent="0.35">
      <c r="A8494" t="str">
        <f t="shared" si="132"/>
        <v>North Dakota44082</v>
      </c>
      <c r="B8494" t="s">
        <v>35</v>
      </c>
      <c r="C8494">
        <v>762062</v>
      </c>
      <c r="D8494" s="4">
        <v>44082</v>
      </c>
      <c r="E8494" s="4" t="s">
        <v>78</v>
      </c>
      <c r="F8494" s="4" t="s">
        <v>77</v>
      </c>
      <c r="G8494">
        <v>0</v>
      </c>
      <c r="H8494">
        <v>71</v>
      </c>
      <c r="I8494">
        <v>0</v>
      </c>
      <c r="J8494">
        <v>13872</v>
      </c>
      <c r="K8494">
        <v>156</v>
      </c>
      <c r="L8494">
        <v>-0.58235294117647063</v>
      </c>
      <c r="M8494">
        <v>0</v>
      </c>
      <c r="N8494">
        <v>267.42857142857144</v>
      </c>
      <c r="O8494">
        <v>1.5714285714285714</v>
      </c>
      <c r="P8494">
        <v>267.42857142857144</v>
      </c>
      <c r="Q8494">
        <v>1.5714285714285714</v>
      </c>
    </row>
    <row r="8495" spans="1:17" x14ac:dyDescent="0.35">
      <c r="A8495" t="str">
        <f t="shared" si="132"/>
        <v>North Dakota44083</v>
      </c>
      <c r="B8495" t="s">
        <v>35</v>
      </c>
      <c r="C8495">
        <v>762062</v>
      </c>
      <c r="D8495" s="4">
        <v>44083</v>
      </c>
      <c r="E8495" s="4" t="s">
        <v>78</v>
      </c>
      <c r="F8495" s="4" t="s">
        <v>77</v>
      </c>
      <c r="G8495">
        <v>0</v>
      </c>
      <c r="H8495">
        <v>238</v>
      </c>
      <c r="I8495">
        <v>1</v>
      </c>
      <c r="J8495">
        <v>14110</v>
      </c>
      <c r="K8495">
        <v>157</v>
      </c>
      <c r="L8495">
        <v>2.352112676056338</v>
      </c>
      <c r="M8495">
        <v>0</v>
      </c>
      <c r="N8495">
        <v>263.28571428571428</v>
      </c>
      <c r="O8495">
        <v>1.2857142857142858</v>
      </c>
      <c r="P8495">
        <v>263.28571428571428</v>
      </c>
      <c r="Q8495">
        <v>1.2857142857142858</v>
      </c>
    </row>
    <row r="8496" spans="1:17" x14ac:dyDescent="0.35">
      <c r="A8496" t="str">
        <f t="shared" si="132"/>
        <v>North Dakota44084</v>
      </c>
      <c r="B8496" t="s">
        <v>35</v>
      </c>
      <c r="C8496">
        <v>762062</v>
      </c>
      <c r="D8496" s="4">
        <v>44084</v>
      </c>
      <c r="E8496" s="4" t="s">
        <v>78</v>
      </c>
      <c r="F8496" s="4" t="s">
        <v>77</v>
      </c>
      <c r="G8496">
        <v>0</v>
      </c>
      <c r="H8496">
        <v>333</v>
      </c>
      <c r="I8496">
        <v>3</v>
      </c>
      <c r="J8496">
        <v>14443</v>
      </c>
      <c r="K8496">
        <v>160</v>
      </c>
      <c r="L8496">
        <v>0.39915966386554624</v>
      </c>
      <c r="M8496">
        <v>2</v>
      </c>
      <c r="N8496">
        <v>259.14285714285717</v>
      </c>
      <c r="O8496">
        <v>1.4285714285714286</v>
      </c>
      <c r="P8496">
        <v>259.14285714285717</v>
      </c>
      <c r="Q8496">
        <v>1.4285714285714286</v>
      </c>
    </row>
    <row r="8497" spans="1:17" x14ac:dyDescent="0.35">
      <c r="A8497" t="str">
        <f t="shared" si="132"/>
        <v>North Dakota44085</v>
      </c>
      <c r="B8497" t="s">
        <v>35</v>
      </c>
      <c r="C8497">
        <v>762062</v>
      </c>
      <c r="D8497" s="4">
        <v>44085</v>
      </c>
      <c r="E8497" s="4" t="s">
        <v>78</v>
      </c>
      <c r="F8497" s="4" t="s">
        <v>77</v>
      </c>
      <c r="G8497">
        <v>0</v>
      </c>
      <c r="H8497">
        <v>241</v>
      </c>
      <c r="I8497">
        <v>4</v>
      </c>
      <c r="J8497">
        <v>14684</v>
      </c>
      <c r="K8497">
        <v>164</v>
      </c>
      <c r="L8497">
        <v>-0.27627627627627627</v>
      </c>
      <c r="M8497">
        <v>0.33333333333333331</v>
      </c>
      <c r="N8497">
        <v>244.42857142857142</v>
      </c>
      <c r="O8497">
        <v>2</v>
      </c>
      <c r="P8497">
        <v>244.42857142857142</v>
      </c>
      <c r="Q8497">
        <v>2</v>
      </c>
    </row>
    <row r="8498" spans="1:17" x14ac:dyDescent="0.35">
      <c r="A8498" t="str">
        <f t="shared" si="132"/>
        <v>North Dakota44086</v>
      </c>
      <c r="B8498" t="s">
        <v>35</v>
      </c>
      <c r="C8498">
        <v>762062</v>
      </c>
      <c r="D8498" s="4">
        <v>44086</v>
      </c>
      <c r="E8498" s="4" t="s">
        <v>78</v>
      </c>
      <c r="F8498" s="4" t="s">
        <v>77</v>
      </c>
      <c r="G8498">
        <v>0</v>
      </c>
      <c r="H8498">
        <v>467</v>
      </c>
      <c r="I8498">
        <v>3</v>
      </c>
      <c r="J8498">
        <v>15151</v>
      </c>
      <c r="K8498">
        <v>167</v>
      </c>
      <c r="L8498">
        <v>0.93775933609958506</v>
      </c>
      <c r="M8498">
        <v>-0.25</v>
      </c>
      <c r="N8498">
        <v>259.57142857142856</v>
      </c>
      <c r="O8498">
        <v>1.7142857142857142</v>
      </c>
      <c r="P8498">
        <v>259.57142857142856</v>
      </c>
      <c r="Q8498">
        <v>1.7142857142857142</v>
      </c>
    </row>
    <row r="8499" spans="1:17" x14ac:dyDescent="0.35">
      <c r="A8499" t="str">
        <f t="shared" si="132"/>
        <v>North Dakota44087</v>
      </c>
      <c r="B8499" t="s">
        <v>35</v>
      </c>
      <c r="C8499">
        <v>762062</v>
      </c>
      <c r="D8499" s="4">
        <v>44087</v>
      </c>
      <c r="E8499" s="4" t="s">
        <v>78</v>
      </c>
      <c r="F8499" s="4" t="s">
        <v>77</v>
      </c>
      <c r="G8499">
        <v>0</v>
      </c>
      <c r="H8499">
        <v>426</v>
      </c>
      <c r="I8499">
        <v>1</v>
      </c>
      <c r="J8499">
        <v>15577</v>
      </c>
      <c r="K8499">
        <v>168</v>
      </c>
      <c r="L8499">
        <v>-8.7794432548179868E-2</v>
      </c>
      <c r="M8499">
        <v>-0.66666666666666663</v>
      </c>
      <c r="N8499">
        <v>278</v>
      </c>
      <c r="O8499">
        <v>1.7142857142857142</v>
      </c>
      <c r="P8499">
        <v>278</v>
      </c>
      <c r="Q8499">
        <v>1.7142857142857142</v>
      </c>
    </row>
    <row r="8500" spans="1:17" x14ac:dyDescent="0.35">
      <c r="A8500" t="str">
        <f t="shared" si="132"/>
        <v>North Dakota44088</v>
      </c>
      <c r="B8500" t="s">
        <v>35</v>
      </c>
      <c r="C8500">
        <v>762062</v>
      </c>
      <c r="D8500" s="4">
        <v>44088</v>
      </c>
      <c r="E8500" s="4" t="s">
        <v>78</v>
      </c>
      <c r="F8500" s="4" t="s">
        <v>77</v>
      </c>
      <c r="G8500">
        <v>0</v>
      </c>
      <c r="H8500">
        <v>254</v>
      </c>
      <c r="I8500">
        <v>2</v>
      </c>
      <c r="J8500">
        <v>15831</v>
      </c>
      <c r="K8500">
        <v>170</v>
      </c>
      <c r="L8500">
        <v>-0.40375586854460094</v>
      </c>
      <c r="M8500">
        <v>1</v>
      </c>
      <c r="N8500">
        <v>290</v>
      </c>
      <c r="O8500">
        <v>2</v>
      </c>
      <c r="P8500">
        <v>290</v>
      </c>
      <c r="Q8500">
        <v>2</v>
      </c>
    </row>
    <row r="8501" spans="1:17" x14ac:dyDescent="0.35">
      <c r="A8501" t="str">
        <f t="shared" si="132"/>
        <v>North Dakota44089</v>
      </c>
      <c r="B8501" t="s">
        <v>35</v>
      </c>
      <c r="C8501">
        <v>762062</v>
      </c>
      <c r="D8501" s="4">
        <v>44089</v>
      </c>
      <c r="E8501" s="4" t="s">
        <v>78</v>
      </c>
      <c r="F8501" s="4" t="s">
        <v>77</v>
      </c>
      <c r="G8501">
        <v>0</v>
      </c>
      <c r="H8501">
        <v>233</v>
      </c>
      <c r="I8501">
        <v>2</v>
      </c>
      <c r="J8501">
        <v>16064</v>
      </c>
      <c r="K8501">
        <v>172</v>
      </c>
      <c r="L8501">
        <v>-8.2677165354330714E-2</v>
      </c>
      <c r="M8501">
        <v>0</v>
      </c>
      <c r="N8501">
        <v>313.14285714285717</v>
      </c>
      <c r="O8501">
        <v>2.2857142857142856</v>
      </c>
      <c r="P8501">
        <v>313.14285714285717</v>
      </c>
      <c r="Q8501">
        <v>2.2857142857142856</v>
      </c>
    </row>
    <row r="8502" spans="1:17" x14ac:dyDescent="0.35">
      <c r="A8502" t="str">
        <f t="shared" si="132"/>
        <v>North Dakota44090</v>
      </c>
      <c r="B8502" t="s">
        <v>35</v>
      </c>
      <c r="C8502">
        <v>762062</v>
      </c>
      <c r="D8502" s="4">
        <v>44090</v>
      </c>
      <c r="E8502" s="4" t="s">
        <v>78</v>
      </c>
      <c r="F8502" s="4" t="s">
        <v>77</v>
      </c>
      <c r="G8502">
        <v>0</v>
      </c>
      <c r="H8502">
        <v>269</v>
      </c>
      <c r="I8502">
        <v>5</v>
      </c>
      <c r="J8502">
        <v>16333</v>
      </c>
      <c r="K8502">
        <v>177</v>
      </c>
      <c r="L8502">
        <v>0.15450643776824036</v>
      </c>
      <c r="M8502">
        <v>1.5</v>
      </c>
      <c r="N8502">
        <v>317.57142857142856</v>
      </c>
      <c r="O8502">
        <v>2.8571428571428572</v>
      </c>
      <c r="P8502">
        <v>317.57142857142856</v>
      </c>
      <c r="Q8502">
        <v>2.8571428571428572</v>
      </c>
    </row>
    <row r="8503" spans="1:17" x14ac:dyDescent="0.35">
      <c r="A8503" t="str">
        <f t="shared" si="132"/>
        <v>North Dakota44091</v>
      </c>
      <c r="B8503" t="s">
        <v>35</v>
      </c>
      <c r="C8503">
        <v>762062</v>
      </c>
      <c r="D8503" s="4">
        <v>44091</v>
      </c>
      <c r="E8503" s="4" t="s">
        <v>78</v>
      </c>
      <c r="F8503" s="4" t="s">
        <v>77</v>
      </c>
      <c r="G8503">
        <v>0</v>
      </c>
      <c r="H8503">
        <v>390</v>
      </c>
      <c r="I8503">
        <v>5</v>
      </c>
      <c r="J8503">
        <v>16723</v>
      </c>
      <c r="K8503">
        <v>182</v>
      </c>
      <c r="L8503">
        <v>0.44981412639405205</v>
      </c>
      <c r="M8503">
        <v>0</v>
      </c>
      <c r="N8503">
        <v>325.71428571428572</v>
      </c>
      <c r="O8503">
        <v>3.1428571428571428</v>
      </c>
      <c r="P8503">
        <v>325.71428571428572</v>
      </c>
      <c r="Q8503">
        <v>3.1428571428571428</v>
      </c>
    </row>
    <row r="8504" spans="1:17" x14ac:dyDescent="0.35">
      <c r="A8504" t="str">
        <f t="shared" si="132"/>
        <v>North Dakota44092</v>
      </c>
      <c r="B8504" t="s">
        <v>35</v>
      </c>
      <c r="C8504">
        <v>762062</v>
      </c>
      <c r="D8504" s="4">
        <v>44092</v>
      </c>
      <c r="E8504" s="4" t="s">
        <v>78</v>
      </c>
      <c r="F8504" s="4" t="s">
        <v>77</v>
      </c>
      <c r="G8504">
        <v>0</v>
      </c>
      <c r="H8504">
        <v>507</v>
      </c>
      <c r="I8504">
        <v>2</v>
      </c>
      <c r="J8504">
        <v>17230</v>
      </c>
      <c r="K8504">
        <v>184</v>
      </c>
      <c r="L8504">
        <v>0.3</v>
      </c>
      <c r="M8504">
        <v>-0.6</v>
      </c>
      <c r="N8504">
        <v>363.71428571428572</v>
      </c>
      <c r="O8504">
        <v>2.8571428571428572</v>
      </c>
      <c r="P8504">
        <v>363.71428571428572</v>
      </c>
      <c r="Q8504">
        <v>2.8571428571428572</v>
      </c>
    </row>
    <row r="8505" spans="1:17" x14ac:dyDescent="0.35">
      <c r="A8505" t="str">
        <f t="shared" si="132"/>
        <v>North Dakota44093</v>
      </c>
      <c r="B8505" t="s">
        <v>35</v>
      </c>
      <c r="C8505">
        <v>762062</v>
      </c>
      <c r="D8505" s="4">
        <v>44093</v>
      </c>
      <c r="E8505" s="4" t="s">
        <v>78</v>
      </c>
      <c r="F8505" s="4" t="s">
        <v>77</v>
      </c>
      <c r="G8505">
        <v>0</v>
      </c>
      <c r="H8505">
        <v>377</v>
      </c>
      <c r="I8505">
        <v>8</v>
      </c>
      <c r="J8505">
        <v>17607</v>
      </c>
      <c r="K8505">
        <v>192</v>
      </c>
      <c r="L8505">
        <v>-0.25641025641025639</v>
      </c>
      <c r="M8505">
        <v>3</v>
      </c>
      <c r="N8505">
        <v>350.85714285714283</v>
      </c>
      <c r="O8505">
        <v>3.5714285714285716</v>
      </c>
      <c r="P8505">
        <v>350.85714285714283</v>
      </c>
      <c r="Q8505">
        <v>3.5714285714285716</v>
      </c>
    </row>
    <row r="8506" spans="1:17" x14ac:dyDescent="0.35">
      <c r="A8506" t="str">
        <f t="shared" si="132"/>
        <v>North Dakota44094</v>
      </c>
      <c r="B8506" t="s">
        <v>35</v>
      </c>
      <c r="C8506">
        <v>762062</v>
      </c>
      <c r="D8506" s="4">
        <v>44094</v>
      </c>
      <c r="E8506" s="4" t="s">
        <v>78</v>
      </c>
      <c r="F8506" s="4" t="s">
        <v>77</v>
      </c>
      <c r="G8506">
        <v>0</v>
      </c>
      <c r="H8506">
        <v>351</v>
      </c>
      <c r="I8506">
        <v>0</v>
      </c>
      <c r="J8506">
        <v>17958</v>
      </c>
      <c r="K8506">
        <v>192</v>
      </c>
      <c r="L8506">
        <v>-6.8965517241379309E-2</v>
      </c>
      <c r="M8506">
        <v>-1</v>
      </c>
      <c r="N8506">
        <v>340.14285714285717</v>
      </c>
      <c r="O8506">
        <v>3.4285714285714284</v>
      </c>
      <c r="P8506">
        <v>340.14285714285717</v>
      </c>
      <c r="Q8506">
        <v>3.4285714285714284</v>
      </c>
    </row>
    <row r="8507" spans="1:17" x14ac:dyDescent="0.35">
      <c r="A8507" t="str">
        <f t="shared" si="132"/>
        <v>Ohio43852</v>
      </c>
      <c r="B8507" t="s">
        <v>42</v>
      </c>
      <c r="C8507">
        <v>11689100</v>
      </c>
      <c r="D8507" s="4">
        <v>43852</v>
      </c>
      <c r="E8507" s="4">
        <v>412807</v>
      </c>
      <c r="F8507" s="4" t="s">
        <v>77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-1</v>
      </c>
      <c r="M8507">
        <v>0</v>
      </c>
      <c r="N8507">
        <v>303.85714285714283</v>
      </c>
      <c r="O8507">
        <v>3.1428571428571428</v>
      </c>
      <c r="P8507">
        <v>0</v>
      </c>
      <c r="Q8507">
        <v>0</v>
      </c>
    </row>
    <row r="8508" spans="1:17" x14ac:dyDescent="0.35">
      <c r="A8508" t="str">
        <f t="shared" si="132"/>
        <v>Ohio43853</v>
      </c>
      <c r="B8508" t="s">
        <v>42</v>
      </c>
      <c r="C8508">
        <v>11689100</v>
      </c>
      <c r="D8508" s="4">
        <v>43853</v>
      </c>
      <c r="E8508" s="4">
        <v>412807</v>
      </c>
      <c r="F8508" s="4" t="s">
        <v>77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270.57142857142856</v>
      </c>
      <c r="O8508">
        <v>2.8571428571428572</v>
      </c>
      <c r="P8508">
        <v>0</v>
      </c>
      <c r="Q8508">
        <v>0</v>
      </c>
    </row>
    <row r="8509" spans="1:17" x14ac:dyDescent="0.35">
      <c r="A8509" t="str">
        <f t="shared" si="132"/>
        <v>Ohio43854</v>
      </c>
      <c r="B8509" t="s">
        <v>42</v>
      </c>
      <c r="C8509">
        <v>11689100</v>
      </c>
      <c r="D8509" s="4">
        <v>43854</v>
      </c>
      <c r="E8509" s="4">
        <v>412807</v>
      </c>
      <c r="F8509" s="4" t="s">
        <v>77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232.14285714285714</v>
      </c>
      <c r="O8509">
        <v>2.1428571428571428</v>
      </c>
      <c r="P8509">
        <v>0</v>
      </c>
      <c r="Q8509">
        <v>0</v>
      </c>
    </row>
    <row r="8510" spans="1:17" x14ac:dyDescent="0.35">
      <c r="A8510" t="str">
        <f t="shared" si="132"/>
        <v>Ohio43855</v>
      </c>
      <c r="B8510" t="s">
        <v>42</v>
      </c>
      <c r="C8510">
        <v>11689100</v>
      </c>
      <c r="D8510" s="4">
        <v>43855</v>
      </c>
      <c r="E8510" s="4">
        <v>412807</v>
      </c>
      <c r="F8510" s="4" t="s">
        <v>77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176.42857142857142</v>
      </c>
      <c r="O8510">
        <v>1.4285714285714286</v>
      </c>
      <c r="P8510">
        <v>0</v>
      </c>
      <c r="Q8510">
        <v>0</v>
      </c>
    </row>
    <row r="8511" spans="1:17" x14ac:dyDescent="0.35">
      <c r="A8511" t="str">
        <f t="shared" si="132"/>
        <v>Ohio43856</v>
      </c>
      <c r="B8511" t="s">
        <v>42</v>
      </c>
      <c r="C8511">
        <v>11689100</v>
      </c>
      <c r="D8511" s="4">
        <v>43856</v>
      </c>
      <c r="E8511" s="4">
        <v>412807</v>
      </c>
      <c r="F8511" s="4" t="s">
        <v>77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104</v>
      </c>
      <c r="O8511">
        <v>1.1428571428571428</v>
      </c>
      <c r="P8511">
        <v>0</v>
      </c>
      <c r="Q8511">
        <v>0</v>
      </c>
    </row>
    <row r="8512" spans="1:17" x14ac:dyDescent="0.35">
      <c r="A8512" t="str">
        <f t="shared" si="132"/>
        <v>Ohio43857</v>
      </c>
      <c r="B8512" t="s">
        <v>42</v>
      </c>
      <c r="C8512">
        <v>11689100</v>
      </c>
      <c r="D8512" s="4">
        <v>43857</v>
      </c>
      <c r="E8512" s="4">
        <v>412807</v>
      </c>
      <c r="F8512" s="4" t="s">
        <v>77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50.142857142857146</v>
      </c>
      <c r="O8512">
        <v>0</v>
      </c>
      <c r="P8512">
        <v>0</v>
      </c>
      <c r="Q8512">
        <v>0</v>
      </c>
    </row>
    <row r="8513" spans="1:17" x14ac:dyDescent="0.35">
      <c r="A8513" t="str">
        <f t="shared" si="132"/>
        <v>Ohio43858</v>
      </c>
      <c r="B8513" t="s">
        <v>42</v>
      </c>
      <c r="C8513">
        <v>11689100</v>
      </c>
      <c r="D8513" s="4">
        <v>43858</v>
      </c>
      <c r="E8513" s="4">
        <v>412807</v>
      </c>
      <c r="F8513" s="4" t="s">
        <v>77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35">
      <c r="A8514" t="str">
        <f t="shared" si="132"/>
        <v>Ohio43859</v>
      </c>
      <c r="B8514" t="s">
        <v>42</v>
      </c>
      <c r="C8514">
        <v>11689100</v>
      </c>
      <c r="D8514" s="4">
        <v>43859</v>
      </c>
      <c r="E8514" s="4">
        <v>412807</v>
      </c>
      <c r="F8514" s="4" t="s">
        <v>77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35">
      <c r="A8515" t="str">
        <f t="shared" ref="A8515:A8578" si="133">B8515&amp;D8515</f>
        <v>Ohio43860</v>
      </c>
      <c r="B8515" t="s">
        <v>42</v>
      </c>
      <c r="C8515">
        <v>11689100</v>
      </c>
      <c r="D8515" s="4">
        <v>43860</v>
      </c>
      <c r="E8515" s="4">
        <v>412807</v>
      </c>
      <c r="F8515" s="4" t="s">
        <v>77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35">
      <c r="A8516" t="str">
        <f t="shared" si="133"/>
        <v>Ohio43861</v>
      </c>
      <c r="B8516" t="s">
        <v>42</v>
      </c>
      <c r="C8516">
        <v>11689100</v>
      </c>
      <c r="D8516" s="4">
        <v>43861</v>
      </c>
      <c r="E8516" s="4">
        <v>412807</v>
      </c>
      <c r="F8516" s="4" t="s">
        <v>77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35">
      <c r="A8517" t="str">
        <f t="shared" si="133"/>
        <v>Ohio43862</v>
      </c>
      <c r="B8517" t="s">
        <v>42</v>
      </c>
      <c r="C8517">
        <v>11689100</v>
      </c>
      <c r="D8517" s="4">
        <v>43862</v>
      </c>
      <c r="E8517" s="4">
        <v>412807</v>
      </c>
      <c r="F8517" s="4" t="s">
        <v>77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35">
      <c r="A8518" t="str">
        <f t="shared" si="133"/>
        <v>Ohio43863</v>
      </c>
      <c r="B8518" t="s">
        <v>42</v>
      </c>
      <c r="C8518">
        <v>11689100</v>
      </c>
      <c r="D8518" s="4">
        <v>43863</v>
      </c>
      <c r="E8518" s="4">
        <v>412807</v>
      </c>
      <c r="F8518" s="4" t="s">
        <v>77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35">
      <c r="A8519" t="str">
        <f t="shared" si="133"/>
        <v>Ohio43864</v>
      </c>
      <c r="B8519" t="s">
        <v>42</v>
      </c>
      <c r="C8519">
        <v>11689100</v>
      </c>
      <c r="D8519" s="4">
        <v>43864</v>
      </c>
      <c r="E8519" s="4">
        <v>412807</v>
      </c>
      <c r="F8519" s="4" t="s">
        <v>77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35">
      <c r="A8520" t="str">
        <f t="shared" si="133"/>
        <v>Ohio43865</v>
      </c>
      <c r="B8520" t="s">
        <v>42</v>
      </c>
      <c r="C8520">
        <v>11689100</v>
      </c>
      <c r="D8520" s="4">
        <v>43865</v>
      </c>
      <c r="E8520" s="4">
        <v>412807</v>
      </c>
      <c r="F8520" s="4" t="s">
        <v>77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35">
      <c r="A8521" t="str">
        <f t="shared" si="133"/>
        <v>Ohio43866</v>
      </c>
      <c r="B8521" t="s">
        <v>42</v>
      </c>
      <c r="C8521">
        <v>11689100</v>
      </c>
      <c r="D8521" s="4">
        <v>43866</v>
      </c>
      <c r="E8521" s="4">
        <v>412807</v>
      </c>
      <c r="F8521" s="4" t="s">
        <v>77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35">
      <c r="A8522" t="str">
        <f t="shared" si="133"/>
        <v>Ohio43867</v>
      </c>
      <c r="B8522" t="s">
        <v>42</v>
      </c>
      <c r="C8522">
        <v>11689100</v>
      </c>
      <c r="D8522" s="4">
        <v>43867</v>
      </c>
      <c r="E8522" s="4">
        <v>412807</v>
      </c>
      <c r="F8522" s="4" t="s">
        <v>77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35">
      <c r="A8523" t="str">
        <f t="shared" si="133"/>
        <v>Ohio43868</v>
      </c>
      <c r="B8523" t="s">
        <v>42</v>
      </c>
      <c r="C8523">
        <v>11689100</v>
      </c>
      <c r="D8523" s="4">
        <v>43868</v>
      </c>
      <c r="E8523" s="4">
        <v>412807</v>
      </c>
      <c r="F8523" s="4" t="s">
        <v>77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35">
      <c r="A8524" t="str">
        <f t="shared" si="133"/>
        <v>Ohio43869</v>
      </c>
      <c r="B8524" t="s">
        <v>42</v>
      </c>
      <c r="C8524">
        <v>11689100</v>
      </c>
      <c r="D8524" s="4">
        <v>43869</v>
      </c>
      <c r="E8524" s="4">
        <v>412807</v>
      </c>
      <c r="F8524" s="4" t="s">
        <v>77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35">
      <c r="A8525" t="str">
        <f t="shared" si="133"/>
        <v>Ohio43870</v>
      </c>
      <c r="B8525" t="s">
        <v>42</v>
      </c>
      <c r="C8525">
        <v>11689100</v>
      </c>
      <c r="D8525" s="4">
        <v>43870</v>
      </c>
      <c r="E8525" s="4">
        <v>412807</v>
      </c>
      <c r="F8525" s="4" t="s">
        <v>77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35">
      <c r="A8526" t="str">
        <f t="shared" si="133"/>
        <v>Ohio43871</v>
      </c>
      <c r="B8526" t="s">
        <v>42</v>
      </c>
      <c r="C8526">
        <v>11689100</v>
      </c>
      <c r="D8526" s="4">
        <v>43871</v>
      </c>
      <c r="E8526" s="4">
        <v>412807</v>
      </c>
      <c r="F8526" s="4" t="s">
        <v>77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35">
      <c r="A8527" t="str">
        <f t="shared" si="133"/>
        <v>Ohio43872</v>
      </c>
      <c r="B8527" t="s">
        <v>42</v>
      </c>
      <c r="C8527">
        <v>11689100</v>
      </c>
      <c r="D8527" s="4">
        <v>43872</v>
      </c>
      <c r="E8527" s="4">
        <v>412807</v>
      </c>
      <c r="F8527" s="4" t="s">
        <v>77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35">
      <c r="A8528" t="str">
        <f t="shared" si="133"/>
        <v>Ohio43873</v>
      </c>
      <c r="B8528" t="s">
        <v>42</v>
      </c>
      <c r="C8528">
        <v>11689100</v>
      </c>
      <c r="D8528" s="4">
        <v>43873</v>
      </c>
      <c r="E8528" s="4">
        <v>412807</v>
      </c>
      <c r="F8528" s="4" t="s">
        <v>77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35">
      <c r="A8529" t="str">
        <f t="shared" si="133"/>
        <v>Ohio43874</v>
      </c>
      <c r="B8529" t="s">
        <v>42</v>
      </c>
      <c r="C8529">
        <v>11689100</v>
      </c>
      <c r="D8529" s="4">
        <v>43874</v>
      </c>
      <c r="E8529" s="4">
        <v>412807</v>
      </c>
      <c r="F8529" s="4" t="s">
        <v>77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35">
      <c r="A8530" t="str">
        <f t="shared" si="133"/>
        <v>Ohio43875</v>
      </c>
      <c r="B8530" t="s">
        <v>42</v>
      </c>
      <c r="C8530">
        <v>11689100</v>
      </c>
      <c r="D8530" s="4">
        <v>43875</v>
      </c>
      <c r="E8530" s="4">
        <v>412807</v>
      </c>
      <c r="F8530" s="4" t="s">
        <v>77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35">
      <c r="A8531" t="str">
        <f t="shared" si="133"/>
        <v>Ohio43876</v>
      </c>
      <c r="B8531" t="s">
        <v>42</v>
      </c>
      <c r="C8531">
        <v>11689100</v>
      </c>
      <c r="D8531" s="4">
        <v>43876</v>
      </c>
      <c r="E8531" s="4">
        <v>412807</v>
      </c>
      <c r="F8531" s="4" t="s">
        <v>77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35">
      <c r="A8532" t="str">
        <f t="shared" si="133"/>
        <v>Ohio43877</v>
      </c>
      <c r="B8532" t="s">
        <v>42</v>
      </c>
      <c r="C8532">
        <v>11689100</v>
      </c>
      <c r="D8532" s="4">
        <v>43877</v>
      </c>
      <c r="E8532" s="4">
        <v>412807</v>
      </c>
      <c r="F8532" s="4" t="s">
        <v>77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35">
      <c r="A8533" t="str">
        <f t="shared" si="133"/>
        <v>Ohio43878</v>
      </c>
      <c r="B8533" t="s">
        <v>42</v>
      </c>
      <c r="C8533">
        <v>11689100</v>
      </c>
      <c r="D8533" s="4">
        <v>43878</v>
      </c>
      <c r="E8533" s="4">
        <v>412807</v>
      </c>
      <c r="F8533" s="4" t="s">
        <v>77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35">
      <c r="A8534" t="str">
        <f t="shared" si="133"/>
        <v>Ohio43879</v>
      </c>
      <c r="B8534" t="s">
        <v>42</v>
      </c>
      <c r="C8534">
        <v>11689100</v>
      </c>
      <c r="D8534" s="4">
        <v>43879</v>
      </c>
      <c r="E8534" s="4">
        <v>412807</v>
      </c>
      <c r="F8534" s="4" t="s">
        <v>77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35">
      <c r="A8535" t="str">
        <f t="shared" si="133"/>
        <v>Ohio43880</v>
      </c>
      <c r="B8535" t="s">
        <v>42</v>
      </c>
      <c r="C8535">
        <v>11689100</v>
      </c>
      <c r="D8535" s="4">
        <v>43880</v>
      </c>
      <c r="E8535" s="4">
        <v>412807</v>
      </c>
      <c r="F8535" s="4" t="s">
        <v>77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35">
      <c r="A8536" t="str">
        <f t="shared" si="133"/>
        <v>Ohio43881</v>
      </c>
      <c r="B8536" t="s">
        <v>42</v>
      </c>
      <c r="C8536">
        <v>11689100</v>
      </c>
      <c r="D8536" s="4">
        <v>43881</v>
      </c>
      <c r="E8536" s="4">
        <v>412807</v>
      </c>
      <c r="F8536" s="4" t="s">
        <v>77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35">
      <c r="A8537" t="str">
        <f t="shared" si="133"/>
        <v>Ohio43882</v>
      </c>
      <c r="B8537" t="s">
        <v>42</v>
      </c>
      <c r="C8537">
        <v>11689100</v>
      </c>
      <c r="D8537" s="4">
        <v>43882</v>
      </c>
      <c r="E8537" s="4">
        <v>412807</v>
      </c>
      <c r="F8537" s="4" t="s">
        <v>77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35">
      <c r="A8538" t="str">
        <f t="shared" si="133"/>
        <v>Ohio43883</v>
      </c>
      <c r="B8538" t="s">
        <v>42</v>
      </c>
      <c r="C8538">
        <v>11689100</v>
      </c>
      <c r="D8538" s="4">
        <v>43883</v>
      </c>
      <c r="E8538" s="4">
        <v>412807</v>
      </c>
      <c r="F8538" s="4" t="s">
        <v>77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35">
      <c r="A8539" t="str">
        <f t="shared" si="133"/>
        <v>Ohio43884</v>
      </c>
      <c r="B8539" t="s">
        <v>42</v>
      </c>
      <c r="C8539">
        <v>11689100</v>
      </c>
      <c r="D8539" s="4">
        <v>43884</v>
      </c>
      <c r="E8539" s="4">
        <v>412807</v>
      </c>
      <c r="F8539" s="4" t="s">
        <v>77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35">
      <c r="A8540" t="str">
        <f t="shared" si="133"/>
        <v>Ohio43885</v>
      </c>
      <c r="B8540" t="s">
        <v>42</v>
      </c>
      <c r="C8540">
        <v>11689100</v>
      </c>
      <c r="D8540" s="4">
        <v>43885</v>
      </c>
      <c r="E8540" s="4">
        <v>412807</v>
      </c>
      <c r="F8540" s="4" t="s">
        <v>77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35">
      <c r="A8541" t="str">
        <f t="shared" si="133"/>
        <v>Ohio43886</v>
      </c>
      <c r="B8541" t="s">
        <v>42</v>
      </c>
      <c r="C8541">
        <v>11689100</v>
      </c>
      <c r="D8541" s="4">
        <v>43886</v>
      </c>
      <c r="E8541" s="4">
        <v>412807</v>
      </c>
      <c r="F8541" s="4" t="s">
        <v>77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35">
      <c r="A8542" t="str">
        <f t="shared" si="133"/>
        <v>Ohio43887</v>
      </c>
      <c r="B8542" t="s">
        <v>42</v>
      </c>
      <c r="C8542">
        <v>11689100</v>
      </c>
      <c r="D8542" s="4">
        <v>43887</v>
      </c>
      <c r="E8542" s="4">
        <v>412807</v>
      </c>
      <c r="F8542" s="4" t="s">
        <v>77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35">
      <c r="A8543" t="str">
        <f t="shared" si="133"/>
        <v>Ohio43888</v>
      </c>
      <c r="B8543" t="s">
        <v>42</v>
      </c>
      <c r="C8543">
        <v>11689100</v>
      </c>
      <c r="D8543" s="4">
        <v>43888</v>
      </c>
      <c r="E8543" s="4">
        <v>412807</v>
      </c>
      <c r="F8543" s="4" t="s">
        <v>77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35">
      <c r="A8544" t="str">
        <f t="shared" si="133"/>
        <v>Ohio43889</v>
      </c>
      <c r="B8544" t="s">
        <v>42</v>
      </c>
      <c r="C8544">
        <v>11689100</v>
      </c>
      <c r="D8544" s="4">
        <v>43889</v>
      </c>
      <c r="E8544" s="4">
        <v>412807</v>
      </c>
      <c r="F8544" s="4" t="s">
        <v>77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35">
      <c r="A8545" t="str">
        <f t="shared" si="133"/>
        <v>Ohio43890</v>
      </c>
      <c r="B8545" t="s">
        <v>42</v>
      </c>
      <c r="C8545">
        <v>11689100</v>
      </c>
      <c r="D8545" s="4">
        <v>43890</v>
      </c>
      <c r="E8545" s="4">
        <v>412807</v>
      </c>
      <c r="F8545" s="4" t="s">
        <v>77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35">
      <c r="A8546" t="str">
        <f t="shared" si="133"/>
        <v>Ohio43891</v>
      </c>
      <c r="B8546" t="s">
        <v>42</v>
      </c>
      <c r="C8546">
        <v>11689100</v>
      </c>
      <c r="D8546" s="4">
        <v>43891</v>
      </c>
      <c r="E8546" s="4">
        <v>412807</v>
      </c>
      <c r="F8546" s="4" t="s">
        <v>77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35">
      <c r="A8547" t="str">
        <f t="shared" si="133"/>
        <v>Ohio43892</v>
      </c>
      <c r="B8547" t="s">
        <v>42</v>
      </c>
      <c r="C8547">
        <v>11689100</v>
      </c>
      <c r="D8547" s="4">
        <v>43892</v>
      </c>
      <c r="E8547" s="4">
        <v>412807</v>
      </c>
      <c r="F8547" s="4" t="s">
        <v>77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35">
      <c r="A8548" t="str">
        <f t="shared" si="133"/>
        <v>Ohio43893</v>
      </c>
      <c r="B8548" t="s">
        <v>42</v>
      </c>
      <c r="C8548">
        <v>11689100</v>
      </c>
      <c r="D8548" s="4">
        <v>43893</v>
      </c>
      <c r="E8548" s="4">
        <v>412807</v>
      </c>
      <c r="F8548" s="4" t="s">
        <v>77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35">
      <c r="A8549" t="str">
        <f t="shared" si="133"/>
        <v>Ohio43894</v>
      </c>
      <c r="B8549" t="s">
        <v>42</v>
      </c>
      <c r="C8549">
        <v>11689100</v>
      </c>
      <c r="D8549" s="4">
        <v>43894</v>
      </c>
      <c r="E8549" s="4">
        <v>412807</v>
      </c>
      <c r="F8549" s="4" t="s">
        <v>77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35">
      <c r="A8550" t="str">
        <f t="shared" si="133"/>
        <v>Ohio43895</v>
      </c>
      <c r="B8550" t="s">
        <v>42</v>
      </c>
      <c r="C8550">
        <v>11689100</v>
      </c>
      <c r="D8550" s="4">
        <v>43895</v>
      </c>
      <c r="E8550" s="4">
        <v>412807</v>
      </c>
      <c r="F8550" s="4" t="s">
        <v>77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35">
      <c r="A8551" t="str">
        <f t="shared" si="133"/>
        <v>Ohio43896</v>
      </c>
      <c r="B8551" t="s">
        <v>42</v>
      </c>
      <c r="C8551">
        <v>11689100</v>
      </c>
      <c r="D8551" s="4">
        <v>43896</v>
      </c>
      <c r="E8551" s="4">
        <v>412807</v>
      </c>
      <c r="F8551" s="4" t="s">
        <v>77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35">
      <c r="A8552" t="str">
        <f t="shared" si="133"/>
        <v>Ohio43897</v>
      </c>
      <c r="B8552" t="s">
        <v>42</v>
      </c>
      <c r="C8552">
        <v>11689100</v>
      </c>
      <c r="D8552" s="4">
        <v>43897</v>
      </c>
      <c r="E8552" s="4">
        <v>412807</v>
      </c>
      <c r="F8552" s="4" t="s">
        <v>77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35">
      <c r="A8553" t="str">
        <f t="shared" si="133"/>
        <v>Ohio43898</v>
      </c>
      <c r="B8553" t="s">
        <v>42</v>
      </c>
      <c r="C8553">
        <v>11689100</v>
      </c>
      <c r="D8553" s="4">
        <v>43898</v>
      </c>
      <c r="E8553" s="4">
        <v>412807</v>
      </c>
      <c r="F8553" s="4" t="s">
        <v>77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35">
      <c r="A8554" t="str">
        <f t="shared" si="133"/>
        <v>Ohio43899</v>
      </c>
      <c r="B8554" t="s">
        <v>42</v>
      </c>
      <c r="C8554">
        <v>11689100</v>
      </c>
      <c r="D8554" s="4">
        <v>43899</v>
      </c>
      <c r="E8554" s="4">
        <v>412807</v>
      </c>
      <c r="F8554" s="4" t="s">
        <v>77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35">
      <c r="A8555" t="str">
        <f t="shared" si="133"/>
        <v>Ohio43900</v>
      </c>
      <c r="B8555" t="s">
        <v>42</v>
      </c>
      <c r="C8555">
        <v>11689100</v>
      </c>
      <c r="D8555" s="4">
        <v>43900</v>
      </c>
      <c r="E8555" s="4">
        <v>412807</v>
      </c>
      <c r="F8555" s="4" t="s">
        <v>77</v>
      </c>
      <c r="G8555">
        <v>0</v>
      </c>
      <c r="H8555">
        <v>3</v>
      </c>
      <c r="I8555">
        <v>0</v>
      </c>
      <c r="J8555">
        <v>3</v>
      </c>
      <c r="K8555">
        <v>0</v>
      </c>
      <c r="L8555">
        <v>0</v>
      </c>
      <c r="M8555">
        <v>0</v>
      </c>
      <c r="N8555">
        <v>0.42857142857142855</v>
      </c>
      <c r="O8555">
        <v>0</v>
      </c>
      <c r="P8555">
        <v>0.42857142857142855</v>
      </c>
      <c r="Q8555">
        <v>0</v>
      </c>
    </row>
    <row r="8556" spans="1:17" x14ac:dyDescent="0.35">
      <c r="A8556" t="str">
        <f t="shared" si="133"/>
        <v>Ohio43901</v>
      </c>
      <c r="B8556" t="s">
        <v>42</v>
      </c>
      <c r="C8556">
        <v>11689100</v>
      </c>
      <c r="D8556" s="4">
        <v>43901</v>
      </c>
      <c r="E8556" s="4">
        <v>412807</v>
      </c>
      <c r="F8556" s="4" t="s">
        <v>77</v>
      </c>
      <c r="G8556">
        <v>0</v>
      </c>
      <c r="H8556">
        <v>1</v>
      </c>
      <c r="I8556">
        <v>0</v>
      </c>
      <c r="J8556">
        <v>4</v>
      </c>
      <c r="K8556">
        <v>0</v>
      </c>
      <c r="L8556">
        <v>-0.66666666666666663</v>
      </c>
      <c r="M8556">
        <v>0</v>
      </c>
      <c r="N8556">
        <v>0.5714285714285714</v>
      </c>
      <c r="O8556">
        <v>0</v>
      </c>
      <c r="P8556">
        <v>0.5714285714285714</v>
      </c>
      <c r="Q8556">
        <v>0</v>
      </c>
    </row>
    <row r="8557" spans="1:17" x14ac:dyDescent="0.35">
      <c r="A8557" t="str">
        <f t="shared" si="133"/>
        <v>Ohio43902</v>
      </c>
      <c r="B8557" t="s">
        <v>42</v>
      </c>
      <c r="C8557">
        <v>11689100</v>
      </c>
      <c r="D8557" s="4">
        <v>43902</v>
      </c>
      <c r="E8557" s="4">
        <v>412807</v>
      </c>
      <c r="F8557" s="4" t="s">
        <v>77</v>
      </c>
      <c r="G8557">
        <v>0</v>
      </c>
      <c r="H8557">
        <v>1</v>
      </c>
      <c r="I8557">
        <v>0</v>
      </c>
      <c r="J8557">
        <v>5</v>
      </c>
      <c r="K8557">
        <v>0</v>
      </c>
      <c r="L8557">
        <v>0</v>
      </c>
      <c r="M8557">
        <v>0</v>
      </c>
      <c r="N8557">
        <v>0.7142857142857143</v>
      </c>
      <c r="O8557">
        <v>0</v>
      </c>
      <c r="P8557">
        <v>0.7142857142857143</v>
      </c>
      <c r="Q8557">
        <v>0</v>
      </c>
    </row>
    <row r="8558" spans="1:17" x14ac:dyDescent="0.35">
      <c r="A8558" t="str">
        <f t="shared" si="133"/>
        <v>Ohio43903</v>
      </c>
      <c r="B8558" t="s">
        <v>42</v>
      </c>
      <c r="C8558">
        <v>11689100</v>
      </c>
      <c r="D8558" s="4">
        <v>43903</v>
      </c>
      <c r="E8558" s="4">
        <v>412807</v>
      </c>
      <c r="F8558" s="4" t="s">
        <v>77</v>
      </c>
      <c r="G8558">
        <v>0</v>
      </c>
      <c r="H8558">
        <v>7</v>
      </c>
      <c r="I8558">
        <v>0</v>
      </c>
      <c r="J8558">
        <v>12</v>
      </c>
      <c r="K8558">
        <v>0</v>
      </c>
      <c r="L8558">
        <v>6</v>
      </c>
      <c r="M8558">
        <v>0</v>
      </c>
      <c r="N8558">
        <v>1.7142857142857142</v>
      </c>
      <c r="O8558">
        <v>0</v>
      </c>
      <c r="P8558">
        <v>1.7142857142857142</v>
      </c>
      <c r="Q8558">
        <v>0</v>
      </c>
    </row>
    <row r="8559" spans="1:17" x14ac:dyDescent="0.35">
      <c r="A8559" t="str">
        <f t="shared" si="133"/>
        <v>Ohio43904</v>
      </c>
      <c r="B8559" t="s">
        <v>42</v>
      </c>
      <c r="C8559">
        <v>11689100</v>
      </c>
      <c r="D8559" s="4">
        <v>43904</v>
      </c>
      <c r="E8559" s="4">
        <v>412807</v>
      </c>
      <c r="F8559" s="4" t="s">
        <v>77</v>
      </c>
      <c r="G8559">
        <v>0</v>
      </c>
      <c r="H8559">
        <v>14</v>
      </c>
      <c r="I8559">
        <v>0</v>
      </c>
      <c r="J8559">
        <v>26</v>
      </c>
      <c r="K8559">
        <v>0</v>
      </c>
      <c r="L8559">
        <v>1</v>
      </c>
      <c r="M8559">
        <v>0</v>
      </c>
      <c r="N8559">
        <v>3.7142857142857144</v>
      </c>
      <c r="O8559">
        <v>0</v>
      </c>
      <c r="P8559">
        <v>3.7142857142857144</v>
      </c>
      <c r="Q8559">
        <v>0</v>
      </c>
    </row>
    <row r="8560" spans="1:17" x14ac:dyDescent="0.35">
      <c r="A8560" t="str">
        <f t="shared" si="133"/>
        <v>Ohio43905</v>
      </c>
      <c r="B8560" t="s">
        <v>42</v>
      </c>
      <c r="C8560">
        <v>11689100</v>
      </c>
      <c r="D8560" s="4">
        <v>43905</v>
      </c>
      <c r="E8560" s="4">
        <v>412807</v>
      </c>
      <c r="F8560" s="4" t="s">
        <v>77</v>
      </c>
      <c r="G8560">
        <v>0</v>
      </c>
      <c r="H8560">
        <v>4</v>
      </c>
      <c r="I8560">
        <v>0</v>
      </c>
      <c r="J8560">
        <v>30</v>
      </c>
      <c r="K8560">
        <v>0</v>
      </c>
      <c r="L8560">
        <v>-0.7142857142857143</v>
      </c>
      <c r="M8560">
        <v>0</v>
      </c>
      <c r="N8560">
        <v>4.2857142857142856</v>
      </c>
      <c r="O8560">
        <v>0</v>
      </c>
      <c r="P8560">
        <v>4.2857142857142856</v>
      </c>
      <c r="Q8560">
        <v>0</v>
      </c>
    </row>
    <row r="8561" spans="1:17" x14ac:dyDescent="0.35">
      <c r="A8561" t="str">
        <f t="shared" si="133"/>
        <v>Ohio43906</v>
      </c>
      <c r="B8561" t="s">
        <v>42</v>
      </c>
      <c r="C8561">
        <v>11689100</v>
      </c>
      <c r="D8561" s="4">
        <v>43906</v>
      </c>
      <c r="E8561" s="4">
        <v>412807</v>
      </c>
      <c r="F8561" s="4" t="s">
        <v>77</v>
      </c>
      <c r="G8561">
        <v>0</v>
      </c>
      <c r="H8561">
        <v>20</v>
      </c>
      <c r="I8561">
        <v>0</v>
      </c>
      <c r="J8561">
        <v>50</v>
      </c>
      <c r="K8561">
        <v>0</v>
      </c>
      <c r="L8561">
        <v>4</v>
      </c>
      <c r="M8561">
        <v>0</v>
      </c>
      <c r="N8561">
        <v>7.1428571428571432</v>
      </c>
      <c r="O8561">
        <v>0</v>
      </c>
      <c r="P8561">
        <v>7.1428571428571432</v>
      </c>
      <c r="Q8561">
        <v>0</v>
      </c>
    </row>
    <row r="8562" spans="1:17" x14ac:dyDescent="0.35">
      <c r="A8562" t="str">
        <f t="shared" si="133"/>
        <v>Ohio43907</v>
      </c>
      <c r="B8562" t="s">
        <v>42</v>
      </c>
      <c r="C8562">
        <v>11689100</v>
      </c>
      <c r="D8562" s="4">
        <v>43907</v>
      </c>
      <c r="E8562" s="4">
        <v>412807</v>
      </c>
      <c r="F8562" s="4" t="s">
        <v>77</v>
      </c>
      <c r="G8562">
        <v>0</v>
      </c>
      <c r="H8562">
        <v>17</v>
      </c>
      <c r="I8562">
        <v>0</v>
      </c>
      <c r="J8562">
        <v>67</v>
      </c>
      <c r="K8562">
        <v>0</v>
      </c>
      <c r="L8562">
        <v>-0.15</v>
      </c>
      <c r="M8562">
        <v>0</v>
      </c>
      <c r="N8562">
        <v>9.1428571428571423</v>
      </c>
      <c r="O8562">
        <v>0</v>
      </c>
      <c r="P8562">
        <v>9.1428571428571423</v>
      </c>
      <c r="Q8562">
        <v>0</v>
      </c>
    </row>
    <row r="8563" spans="1:17" x14ac:dyDescent="0.35">
      <c r="A8563" t="str">
        <f t="shared" si="133"/>
        <v>Ohio43908</v>
      </c>
      <c r="B8563" t="s">
        <v>42</v>
      </c>
      <c r="C8563">
        <v>11689100</v>
      </c>
      <c r="D8563" s="4">
        <v>43908</v>
      </c>
      <c r="E8563" s="4">
        <v>412807</v>
      </c>
      <c r="F8563" s="4" t="s">
        <v>77</v>
      </c>
      <c r="G8563">
        <v>0</v>
      </c>
      <c r="H8563">
        <v>22</v>
      </c>
      <c r="I8563">
        <v>0</v>
      </c>
      <c r="J8563">
        <v>89</v>
      </c>
      <c r="K8563">
        <v>0</v>
      </c>
      <c r="L8563">
        <v>0.29411764705882354</v>
      </c>
      <c r="M8563">
        <v>0</v>
      </c>
      <c r="N8563">
        <v>12.142857142857142</v>
      </c>
      <c r="O8563">
        <v>0</v>
      </c>
      <c r="P8563">
        <v>12.142857142857142</v>
      </c>
      <c r="Q8563">
        <v>0</v>
      </c>
    </row>
    <row r="8564" spans="1:17" x14ac:dyDescent="0.35">
      <c r="A8564" t="str">
        <f t="shared" si="133"/>
        <v>Ohio43909</v>
      </c>
      <c r="B8564" t="s">
        <v>42</v>
      </c>
      <c r="C8564">
        <v>11689100</v>
      </c>
      <c r="D8564" s="4">
        <v>43909</v>
      </c>
      <c r="E8564" s="4">
        <v>412807</v>
      </c>
      <c r="F8564" s="4" t="s">
        <v>77</v>
      </c>
      <c r="G8564">
        <v>0</v>
      </c>
      <c r="H8564">
        <v>30</v>
      </c>
      <c r="I8564">
        <v>0</v>
      </c>
      <c r="J8564">
        <v>119</v>
      </c>
      <c r="K8564">
        <v>0</v>
      </c>
      <c r="L8564">
        <v>0.36363636363636365</v>
      </c>
      <c r="M8564">
        <v>0</v>
      </c>
      <c r="N8564">
        <v>16.285714285714285</v>
      </c>
      <c r="O8564">
        <v>0</v>
      </c>
      <c r="P8564">
        <v>16.285714285714285</v>
      </c>
      <c r="Q8564">
        <v>0</v>
      </c>
    </row>
    <row r="8565" spans="1:17" x14ac:dyDescent="0.35">
      <c r="A8565" t="str">
        <f t="shared" si="133"/>
        <v>Ohio43910</v>
      </c>
      <c r="B8565" t="s">
        <v>42</v>
      </c>
      <c r="C8565">
        <v>11689100</v>
      </c>
      <c r="D8565" s="4">
        <v>43910</v>
      </c>
      <c r="E8565" s="4">
        <v>412807</v>
      </c>
      <c r="F8565" s="4" t="s">
        <v>77</v>
      </c>
      <c r="G8565">
        <v>0</v>
      </c>
      <c r="H8565">
        <v>54</v>
      </c>
      <c r="I8565">
        <v>3</v>
      </c>
      <c r="J8565">
        <v>173</v>
      </c>
      <c r="K8565">
        <v>3</v>
      </c>
      <c r="L8565">
        <v>0.8</v>
      </c>
      <c r="M8565">
        <v>0</v>
      </c>
      <c r="N8565">
        <v>23</v>
      </c>
      <c r="O8565">
        <v>0.42857142857142855</v>
      </c>
      <c r="P8565">
        <v>23</v>
      </c>
      <c r="Q8565">
        <v>0.42857142857142855</v>
      </c>
    </row>
    <row r="8566" spans="1:17" x14ac:dyDescent="0.35">
      <c r="A8566" t="str">
        <f t="shared" si="133"/>
        <v>Ohio43911</v>
      </c>
      <c r="B8566" t="s">
        <v>42</v>
      </c>
      <c r="C8566">
        <v>11689100</v>
      </c>
      <c r="D8566" s="4">
        <v>43911</v>
      </c>
      <c r="E8566" s="4">
        <v>412807</v>
      </c>
      <c r="F8566" s="4" t="s">
        <v>77</v>
      </c>
      <c r="G8566">
        <v>0</v>
      </c>
      <c r="H8566">
        <v>74</v>
      </c>
      <c r="I8566">
        <v>0</v>
      </c>
      <c r="J8566">
        <v>247</v>
      </c>
      <c r="K8566">
        <v>3</v>
      </c>
      <c r="L8566">
        <v>0.37037037037037035</v>
      </c>
      <c r="M8566">
        <v>-1</v>
      </c>
      <c r="N8566">
        <v>31.571428571428573</v>
      </c>
      <c r="O8566">
        <v>0.42857142857142855</v>
      </c>
      <c r="P8566">
        <v>31.571428571428573</v>
      </c>
      <c r="Q8566">
        <v>0.42857142857142855</v>
      </c>
    </row>
    <row r="8567" spans="1:17" x14ac:dyDescent="0.35">
      <c r="A8567" t="str">
        <f t="shared" si="133"/>
        <v>Ohio43912</v>
      </c>
      <c r="B8567" t="s">
        <v>42</v>
      </c>
      <c r="C8567">
        <v>11689100</v>
      </c>
      <c r="D8567" s="4">
        <v>43912</v>
      </c>
      <c r="E8567" s="4">
        <v>412807</v>
      </c>
      <c r="F8567" s="4" t="s">
        <v>77</v>
      </c>
      <c r="G8567">
        <v>0</v>
      </c>
      <c r="H8567">
        <v>109</v>
      </c>
      <c r="I8567">
        <v>0</v>
      </c>
      <c r="J8567">
        <v>356</v>
      </c>
      <c r="K8567">
        <v>3</v>
      </c>
      <c r="L8567">
        <v>0.47297297297297297</v>
      </c>
      <c r="M8567">
        <v>0</v>
      </c>
      <c r="N8567">
        <v>46.571428571428569</v>
      </c>
      <c r="O8567">
        <v>0.42857142857142855</v>
      </c>
      <c r="P8567">
        <v>46.571428571428569</v>
      </c>
      <c r="Q8567">
        <v>0.42857142857142855</v>
      </c>
    </row>
    <row r="8568" spans="1:17" x14ac:dyDescent="0.35">
      <c r="A8568" t="str">
        <f t="shared" si="133"/>
        <v>Ohio43913</v>
      </c>
      <c r="B8568" t="s">
        <v>42</v>
      </c>
      <c r="C8568">
        <v>11689100</v>
      </c>
      <c r="D8568" s="4">
        <v>43913</v>
      </c>
      <c r="E8568" s="4">
        <v>412807</v>
      </c>
      <c r="F8568" s="4" t="s">
        <v>77</v>
      </c>
      <c r="G8568">
        <v>0</v>
      </c>
      <c r="H8568">
        <v>87</v>
      </c>
      <c r="I8568">
        <v>3</v>
      </c>
      <c r="J8568">
        <v>443</v>
      </c>
      <c r="K8568">
        <v>6</v>
      </c>
      <c r="L8568">
        <v>-0.20183486238532111</v>
      </c>
      <c r="M8568">
        <v>0</v>
      </c>
      <c r="N8568">
        <v>56.142857142857146</v>
      </c>
      <c r="O8568">
        <v>0.8571428571428571</v>
      </c>
      <c r="P8568">
        <v>56.142857142857146</v>
      </c>
      <c r="Q8568">
        <v>0.8571428571428571</v>
      </c>
    </row>
    <row r="8569" spans="1:17" x14ac:dyDescent="0.35">
      <c r="A8569" t="str">
        <f t="shared" si="133"/>
        <v>Ohio43914</v>
      </c>
      <c r="B8569" t="s">
        <v>42</v>
      </c>
      <c r="C8569">
        <v>11689100</v>
      </c>
      <c r="D8569" s="4">
        <v>43914</v>
      </c>
      <c r="E8569" s="4">
        <v>412807</v>
      </c>
      <c r="F8569" s="4" t="s">
        <v>77</v>
      </c>
      <c r="G8569">
        <v>0</v>
      </c>
      <c r="H8569">
        <v>124</v>
      </c>
      <c r="I8569">
        <v>2</v>
      </c>
      <c r="J8569">
        <v>567</v>
      </c>
      <c r="K8569">
        <v>8</v>
      </c>
      <c r="L8569">
        <v>0.42528735632183906</v>
      </c>
      <c r="M8569">
        <v>-0.33333333333333331</v>
      </c>
      <c r="N8569">
        <v>71.428571428571431</v>
      </c>
      <c r="O8569">
        <v>1.1428571428571428</v>
      </c>
      <c r="P8569">
        <v>71.428571428571431</v>
      </c>
      <c r="Q8569">
        <v>1.1428571428571428</v>
      </c>
    </row>
    <row r="8570" spans="1:17" x14ac:dyDescent="0.35">
      <c r="A8570" t="str">
        <f t="shared" si="133"/>
        <v>Ohio43915</v>
      </c>
      <c r="B8570" t="s">
        <v>42</v>
      </c>
      <c r="C8570">
        <v>11689100</v>
      </c>
      <c r="D8570" s="4">
        <v>43915</v>
      </c>
      <c r="E8570" s="4">
        <v>412807</v>
      </c>
      <c r="F8570" s="4" t="s">
        <v>77</v>
      </c>
      <c r="G8570">
        <v>0</v>
      </c>
      <c r="H8570">
        <v>137</v>
      </c>
      <c r="I8570">
        <v>3</v>
      </c>
      <c r="J8570">
        <v>704</v>
      </c>
      <c r="K8570">
        <v>11</v>
      </c>
      <c r="L8570">
        <v>0.10483870967741936</v>
      </c>
      <c r="M8570">
        <v>0.5</v>
      </c>
      <c r="N8570">
        <v>87.857142857142861</v>
      </c>
      <c r="O8570">
        <v>1.5714285714285714</v>
      </c>
      <c r="P8570">
        <v>87.857142857142861</v>
      </c>
      <c r="Q8570">
        <v>1.5714285714285714</v>
      </c>
    </row>
    <row r="8571" spans="1:17" x14ac:dyDescent="0.35">
      <c r="A8571" t="str">
        <f t="shared" si="133"/>
        <v>Ohio43916</v>
      </c>
      <c r="B8571" t="s">
        <v>42</v>
      </c>
      <c r="C8571">
        <v>11689100</v>
      </c>
      <c r="D8571" s="4">
        <v>43916</v>
      </c>
      <c r="E8571" s="4">
        <v>412807</v>
      </c>
      <c r="F8571" s="4" t="s">
        <v>77</v>
      </c>
      <c r="G8571">
        <v>0</v>
      </c>
      <c r="H8571">
        <v>164</v>
      </c>
      <c r="I8571">
        <v>4</v>
      </c>
      <c r="J8571">
        <v>868</v>
      </c>
      <c r="K8571">
        <v>15</v>
      </c>
      <c r="L8571">
        <v>0.19708029197080293</v>
      </c>
      <c r="M8571">
        <v>0.33333333333333331</v>
      </c>
      <c r="N8571">
        <v>107</v>
      </c>
      <c r="O8571">
        <v>2.1428571428571428</v>
      </c>
      <c r="P8571">
        <v>107</v>
      </c>
      <c r="Q8571">
        <v>2.1428571428571428</v>
      </c>
    </row>
    <row r="8572" spans="1:17" x14ac:dyDescent="0.35">
      <c r="A8572" t="str">
        <f t="shared" si="133"/>
        <v>Ohio43917</v>
      </c>
      <c r="B8572" t="s">
        <v>42</v>
      </c>
      <c r="C8572">
        <v>11689100</v>
      </c>
      <c r="D8572" s="4">
        <v>43917</v>
      </c>
      <c r="E8572" s="4">
        <v>412807</v>
      </c>
      <c r="F8572" s="4" t="s">
        <v>77</v>
      </c>
      <c r="G8572">
        <v>0</v>
      </c>
      <c r="H8572">
        <v>269</v>
      </c>
      <c r="I8572">
        <v>4</v>
      </c>
      <c r="J8572">
        <v>1137</v>
      </c>
      <c r="K8572">
        <v>19</v>
      </c>
      <c r="L8572">
        <v>0.6402439024390244</v>
      </c>
      <c r="M8572">
        <v>0</v>
      </c>
      <c r="N8572">
        <v>137.71428571428572</v>
      </c>
      <c r="O8572">
        <v>2.2857142857142856</v>
      </c>
      <c r="P8572">
        <v>137.71428571428572</v>
      </c>
      <c r="Q8572">
        <v>2.2857142857142856</v>
      </c>
    </row>
    <row r="8573" spans="1:17" x14ac:dyDescent="0.35">
      <c r="A8573" t="str">
        <f t="shared" si="133"/>
        <v>Ohio43918</v>
      </c>
      <c r="B8573" t="s">
        <v>42</v>
      </c>
      <c r="C8573">
        <v>11689100</v>
      </c>
      <c r="D8573" s="4">
        <v>43918</v>
      </c>
      <c r="E8573" s="4">
        <v>412807</v>
      </c>
      <c r="F8573" s="4" t="s">
        <v>77</v>
      </c>
      <c r="G8573">
        <v>0</v>
      </c>
      <c r="H8573">
        <v>269</v>
      </c>
      <c r="I8573">
        <v>6</v>
      </c>
      <c r="J8573">
        <v>1406</v>
      </c>
      <c r="K8573">
        <v>25</v>
      </c>
      <c r="L8573">
        <v>0</v>
      </c>
      <c r="M8573">
        <v>0.5</v>
      </c>
      <c r="N8573">
        <v>165.57142857142858</v>
      </c>
      <c r="O8573">
        <v>3.1428571428571428</v>
      </c>
      <c r="P8573">
        <v>165.57142857142858</v>
      </c>
      <c r="Q8573">
        <v>3.1428571428571428</v>
      </c>
    </row>
    <row r="8574" spans="1:17" x14ac:dyDescent="0.35">
      <c r="A8574" t="str">
        <f t="shared" si="133"/>
        <v>Ohio43919</v>
      </c>
      <c r="B8574" t="s">
        <v>42</v>
      </c>
      <c r="C8574">
        <v>11689100</v>
      </c>
      <c r="D8574" s="4">
        <v>43919</v>
      </c>
      <c r="E8574" s="4">
        <v>412807</v>
      </c>
      <c r="F8574" s="4" t="s">
        <v>77</v>
      </c>
      <c r="G8574">
        <v>0</v>
      </c>
      <c r="H8574">
        <v>247</v>
      </c>
      <c r="I8574">
        <v>4</v>
      </c>
      <c r="J8574">
        <v>1653</v>
      </c>
      <c r="K8574">
        <v>29</v>
      </c>
      <c r="L8574">
        <v>-8.1784386617100371E-2</v>
      </c>
      <c r="M8574">
        <v>-0.33333333333333331</v>
      </c>
      <c r="N8574">
        <v>185.28571428571428</v>
      </c>
      <c r="O8574">
        <v>3.7142857142857144</v>
      </c>
      <c r="P8574">
        <v>185.28571428571428</v>
      </c>
      <c r="Q8574">
        <v>3.7142857142857144</v>
      </c>
    </row>
    <row r="8575" spans="1:17" x14ac:dyDescent="0.35">
      <c r="A8575" t="str">
        <f t="shared" si="133"/>
        <v>Ohio43920</v>
      </c>
      <c r="B8575" t="s">
        <v>42</v>
      </c>
      <c r="C8575">
        <v>11689100</v>
      </c>
      <c r="D8575" s="4">
        <v>43920</v>
      </c>
      <c r="E8575" s="4">
        <v>412807</v>
      </c>
      <c r="F8575" s="4" t="s">
        <v>77</v>
      </c>
      <c r="G8575">
        <v>0</v>
      </c>
      <c r="H8575">
        <v>280</v>
      </c>
      <c r="I8575">
        <v>11</v>
      </c>
      <c r="J8575">
        <v>1933</v>
      </c>
      <c r="K8575">
        <v>40</v>
      </c>
      <c r="L8575">
        <v>0.13360323886639677</v>
      </c>
      <c r="M8575">
        <v>1.75</v>
      </c>
      <c r="N8575">
        <v>212.85714285714286</v>
      </c>
      <c r="O8575">
        <v>4.8571428571428568</v>
      </c>
      <c r="P8575">
        <v>212.85714285714286</v>
      </c>
      <c r="Q8575">
        <v>4.8571428571428568</v>
      </c>
    </row>
    <row r="8576" spans="1:17" x14ac:dyDescent="0.35">
      <c r="A8576" t="str">
        <f t="shared" si="133"/>
        <v>Ohio43921</v>
      </c>
      <c r="B8576" t="s">
        <v>42</v>
      </c>
      <c r="C8576">
        <v>11689100</v>
      </c>
      <c r="D8576" s="4">
        <v>43921</v>
      </c>
      <c r="E8576" s="4">
        <v>412807</v>
      </c>
      <c r="F8576" s="4" t="s">
        <v>77</v>
      </c>
      <c r="G8576">
        <v>0</v>
      </c>
      <c r="H8576">
        <v>266</v>
      </c>
      <c r="I8576">
        <v>15</v>
      </c>
      <c r="J8576">
        <v>2199</v>
      </c>
      <c r="K8576">
        <v>55</v>
      </c>
      <c r="L8576">
        <v>-0.05</v>
      </c>
      <c r="M8576">
        <v>0.36363636363636365</v>
      </c>
      <c r="N8576">
        <v>233.14285714285714</v>
      </c>
      <c r="O8576">
        <v>6.7142857142857144</v>
      </c>
      <c r="P8576">
        <v>233.14285714285714</v>
      </c>
      <c r="Q8576">
        <v>6.7142857142857144</v>
      </c>
    </row>
    <row r="8577" spans="1:17" x14ac:dyDescent="0.35">
      <c r="A8577" t="str">
        <f t="shared" si="133"/>
        <v>Ohio43922</v>
      </c>
      <c r="B8577" t="s">
        <v>42</v>
      </c>
      <c r="C8577">
        <v>11689100</v>
      </c>
      <c r="D8577" s="4">
        <v>43922</v>
      </c>
      <c r="E8577" s="4">
        <v>412807</v>
      </c>
      <c r="F8577" s="4" t="s">
        <v>77</v>
      </c>
      <c r="G8577">
        <v>0</v>
      </c>
      <c r="H8577">
        <v>348</v>
      </c>
      <c r="I8577">
        <v>10</v>
      </c>
      <c r="J8577">
        <v>2547</v>
      </c>
      <c r="K8577">
        <v>65</v>
      </c>
      <c r="L8577">
        <v>0.30827067669172931</v>
      </c>
      <c r="M8577">
        <v>-0.33333333333333331</v>
      </c>
      <c r="N8577">
        <v>263.28571428571428</v>
      </c>
      <c r="O8577">
        <v>7.7142857142857144</v>
      </c>
      <c r="P8577">
        <v>263.28571428571428</v>
      </c>
      <c r="Q8577">
        <v>7.7142857142857144</v>
      </c>
    </row>
    <row r="8578" spans="1:17" x14ac:dyDescent="0.35">
      <c r="A8578" t="str">
        <f t="shared" si="133"/>
        <v>Ohio43923</v>
      </c>
      <c r="B8578" t="s">
        <v>42</v>
      </c>
      <c r="C8578">
        <v>11689100</v>
      </c>
      <c r="D8578" s="4">
        <v>43923</v>
      </c>
      <c r="E8578" s="4">
        <v>412807</v>
      </c>
      <c r="F8578" s="4" t="s">
        <v>77</v>
      </c>
      <c r="G8578">
        <v>0</v>
      </c>
      <c r="H8578">
        <v>354</v>
      </c>
      <c r="I8578">
        <v>16</v>
      </c>
      <c r="J8578">
        <v>2901</v>
      </c>
      <c r="K8578">
        <v>81</v>
      </c>
      <c r="L8578">
        <v>1.7241379310344827E-2</v>
      </c>
      <c r="M8578">
        <v>0.6</v>
      </c>
      <c r="N8578">
        <v>290.42857142857144</v>
      </c>
      <c r="O8578">
        <v>9.4285714285714288</v>
      </c>
      <c r="P8578">
        <v>290.42857142857144</v>
      </c>
      <c r="Q8578">
        <v>9.4285714285714288</v>
      </c>
    </row>
    <row r="8579" spans="1:17" x14ac:dyDescent="0.35">
      <c r="A8579" t="str">
        <f t="shared" ref="A8579:A8642" si="134">B8579&amp;D8579</f>
        <v>Ohio43924</v>
      </c>
      <c r="B8579" t="s">
        <v>42</v>
      </c>
      <c r="C8579">
        <v>11689100</v>
      </c>
      <c r="D8579" s="4">
        <v>43924</v>
      </c>
      <c r="E8579" s="4">
        <v>412807</v>
      </c>
      <c r="F8579" s="4" t="s">
        <v>77</v>
      </c>
      <c r="G8579">
        <v>0</v>
      </c>
      <c r="H8579">
        <v>411</v>
      </c>
      <c r="I8579">
        <v>10</v>
      </c>
      <c r="J8579">
        <v>3312</v>
      </c>
      <c r="K8579">
        <v>91</v>
      </c>
      <c r="L8579">
        <v>0.16101694915254236</v>
      </c>
      <c r="M8579">
        <v>-0.375</v>
      </c>
      <c r="N8579">
        <v>310.71428571428572</v>
      </c>
      <c r="O8579">
        <v>10.285714285714286</v>
      </c>
      <c r="P8579">
        <v>310.71428571428572</v>
      </c>
      <c r="Q8579">
        <v>10.285714285714286</v>
      </c>
    </row>
    <row r="8580" spans="1:17" x14ac:dyDescent="0.35">
      <c r="A8580" t="str">
        <f t="shared" si="134"/>
        <v>Ohio43925</v>
      </c>
      <c r="B8580" t="s">
        <v>42</v>
      </c>
      <c r="C8580">
        <v>11689100</v>
      </c>
      <c r="D8580" s="4">
        <v>43925</v>
      </c>
      <c r="E8580" s="4">
        <v>412807</v>
      </c>
      <c r="F8580" s="4" t="s">
        <v>77</v>
      </c>
      <c r="G8580">
        <v>0</v>
      </c>
      <c r="H8580">
        <v>427</v>
      </c>
      <c r="I8580">
        <v>11</v>
      </c>
      <c r="J8580">
        <v>3739</v>
      </c>
      <c r="K8580">
        <v>102</v>
      </c>
      <c r="L8580">
        <v>3.8929440389294405E-2</v>
      </c>
      <c r="M8580">
        <v>0.1</v>
      </c>
      <c r="N8580">
        <v>333.28571428571428</v>
      </c>
      <c r="O8580">
        <v>11</v>
      </c>
      <c r="P8580">
        <v>333.28571428571428</v>
      </c>
      <c r="Q8580">
        <v>11</v>
      </c>
    </row>
    <row r="8581" spans="1:17" x14ac:dyDescent="0.35">
      <c r="A8581" t="str">
        <f t="shared" si="134"/>
        <v>Ohio43926</v>
      </c>
      <c r="B8581" t="s">
        <v>42</v>
      </c>
      <c r="C8581">
        <v>11689100</v>
      </c>
      <c r="D8581" s="4">
        <v>43926</v>
      </c>
      <c r="E8581" s="4">
        <v>412807</v>
      </c>
      <c r="F8581" s="4" t="s">
        <v>77</v>
      </c>
      <c r="G8581">
        <v>0</v>
      </c>
      <c r="H8581">
        <v>304</v>
      </c>
      <c r="I8581">
        <v>17</v>
      </c>
      <c r="J8581">
        <v>4043</v>
      </c>
      <c r="K8581">
        <v>119</v>
      </c>
      <c r="L8581">
        <v>-0.28805620608899296</v>
      </c>
      <c r="M8581">
        <v>0.54545454545454541</v>
      </c>
      <c r="N8581">
        <v>341.42857142857144</v>
      </c>
      <c r="O8581">
        <v>12.857142857142858</v>
      </c>
      <c r="P8581">
        <v>341.42857142857144</v>
      </c>
      <c r="Q8581">
        <v>12.857142857142858</v>
      </c>
    </row>
    <row r="8582" spans="1:17" x14ac:dyDescent="0.35">
      <c r="A8582" t="str">
        <f t="shared" si="134"/>
        <v>Ohio43927</v>
      </c>
      <c r="B8582" t="s">
        <v>42</v>
      </c>
      <c r="C8582">
        <v>11689100</v>
      </c>
      <c r="D8582" s="4">
        <v>43927</v>
      </c>
      <c r="E8582" s="4">
        <v>412807</v>
      </c>
      <c r="F8582" s="4" t="s">
        <v>77</v>
      </c>
      <c r="G8582">
        <v>0</v>
      </c>
      <c r="H8582">
        <v>410</v>
      </c>
      <c r="I8582">
        <v>23</v>
      </c>
      <c r="J8582">
        <v>4453</v>
      </c>
      <c r="K8582">
        <v>142</v>
      </c>
      <c r="L8582">
        <v>0.34868421052631576</v>
      </c>
      <c r="M8582">
        <v>0.35294117647058826</v>
      </c>
      <c r="N8582">
        <v>360</v>
      </c>
      <c r="O8582">
        <v>14.571428571428571</v>
      </c>
      <c r="P8582">
        <v>360</v>
      </c>
      <c r="Q8582">
        <v>14.571428571428571</v>
      </c>
    </row>
    <row r="8583" spans="1:17" x14ac:dyDescent="0.35">
      <c r="A8583" t="str">
        <f t="shared" si="134"/>
        <v>Ohio43928</v>
      </c>
      <c r="B8583" t="s">
        <v>42</v>
      </c>
      <c r="C8583">
        <v>11689100</v>
      </c>
      <c r="D8583" s="4">
        <v>43928</v>
      </c>
      <c r="E8583" s="4">
        <v>412807</v>
      </c>
      <c r="F8583" s="4" t="s">
        <v>77</v>
      </c>
      <c r="G8583">
        <v>0</v>
      </c>
      <c r="H8583">
        <v>329</v>
      </c>
      <c r="I8583">
        <v>25</v>
      </c>
      <c r="J8583">
        <v>4782</v>
      </c>
      <c r="K8583">
        <v>167</v>
      </c>
      <c r="L8583">
        <v>-0.19756097560975611</v>
      </c>
      <c r="M8583">
        <v>8.6956521739130432E-2</v>
      </c>
      <c r="N8583">
        <v>369</v>
      </c>
      <c r="O8583">
        <v>16</v>
      </c>
      <c r="P8583">
        <v>369</v>
      </c>
      <c r="Q8583">
        <v>16</v>
      </c>
    </row>
    <row r="8584" spans="1:17" x14ac:dyDescent="0.35">
      <c r="A8584" t="str">
        <f t="shared" si="134"/>
        <v>Ohio43929</v>
      </c>
      <c r="B8584" t="s">
        <v>42</v>
      </c>
      <c r="C8584">
        <v>11689100</v>
      </c>
      <c r="D8584" s="4">
        <v>43929</v>
      </c>
      <c r="E8584" s="4">
        <v>412807</v>
      </c>
      <c r="F8584" s="4" t="s">
        <v>77</v>
      </c>
      <c r="G8584">
        <v>0</v>
      </c>
      <c r="H8584">
        <v>366</v>
      </c>
      <c r="I8584">
        <v>26</v>
      </c>
      <c r="J8584">
        <v>5148</v>
      </c>
      <c r="K8584">
        <v>193</v>
      </c>
      <c r="L8584">
        <v>0.11246200607902736</v>
      </c>
      <c r="M8584">
        <v>0.04</v>
      </c>
      <c r="N8584">
        <v>371.57142857142856</v>
      </c>
      <c r="O8584">
        <v>18.285714285714285</v>
      </c>
      <c r="P8584">
        <v>371.57142857142856</v>
      </c>
      <c r="Q8584">
        <v>18.285714285714285</v>
      </c>
    </row>
    <row r="8585" spans="1:17" x14ac:dyDescent="0.35">
      <c r="A8585" t="str">
        <f t="shared" si="134"/>
        <v>Ohio43930</v>
      </c>
      <c r="B8585" t="s">
        <v>42</v>
      </c>
      <c r="C8585">
        <v>11689100</v>
      </c>
      <c r="D8585" s="4">
        <v>43930</v>
      </c>
      <c r="E8585" s="4">
        <v>412807</v>
      </c>
      <c r="F8585" s="4" t="s">
        <v>77</v>
      </c>
      <c r="G8585">
        <v>0</v>
      </c>
      <c r="H8585">
        <v>364</v>
      </c>
      <c r="I8585">
        <v>20</v>
      </c>
      <c r="J8585">
        <v>5512</v>
      </c>
      <c r="K8585">
        <v>213</v>
      </c>
      <c r="L8585">
        <v>-5.4644808743169399E-3</v>
      </c>
      <c r="M8585">
        <v>-0.23076923076923078</v>
      </c>
      <c r="N8585">
        <v>373</v>
      </c>
      <c r="O8585">
        <v>18.857142857142858</v>
      </c>
      <c r="P8585">
        <v>373</v>
      </c>
      <c r="Q8585">
        <v>18.857142857142858</v>
      </c>
    </row>
    <row r="8586" spans="1:17" x14ac:dyDescent="0.35">
      <c r="A8586" t="str">
        <f t="shared" si="134"/>
        <v>Ohio43931</v>
      </c>
      <c r="B8586" t="s">
        <v>42</v>
      </c>
      <c r="C8586">
        <v>11689100</v>
      </c>
      <c r="D8586" s="4">
        <v>43931</v>
      </c>
      <c r="E8586" s="4">
        <v>412807</v>
      </c>
      <c r="F8586" s="4" t="s">
        <v>77</v>
      </c>
      <c r="G8586">
        <v>0</v>
      </c>
      <c r="H8586">
        <v>366</v>
      </c>
      <c r="I8586">
        <v>18</v>
      </c>
      <c r="J8586">
        <v>5878</v>
      </c>
      <c r="K8586">
        <v>231</v>
      </c>
      <c r="L8586">
        <v>5.4945054945054949E-3</v>
      </c>
      <c r="M8586">
        <v>-0.1</v>
      </c>
      <c r="N8586">
        <v>366.57142857142856</v>
      </c>
      <c r="O8586">
        <v>20</v>
      </c>
      <c r="P8586">
        <v>366.57142857142856</v>
      </c>
      <c r="Q8586">
        <v>20</v>
      </c>
    </row>
    <row r="8587" spans="1:17" x14ac:dyDescent="0.35">
      <c r="A8587" t="str">
        <f t="shared" si="134"/>
        <v>Ohio43932</v>
      </c>
      <c r="B8587" t="s">
        <v>42</v>
      </c>
      <c r="C8587">
        <v>11689100</v>
      </c>
      <c r="D8587" s="4">
        <v>43932</v>
      </c>
      <c r="E8587" s="4">
        <v>412807</v>
      </c>
      <c r="F8587" s="4" t="s">
        <v>77</v>
      </c>
      <c r="G8587">
        <v>0</v>
      </c>
      <c r="H8587">
        <v>372</v>
      </c>
      <c r="I8587">
        <v>16</v>
      </c>
      <c r="J8587">
        <v>6250</v>
      </c>
      <c r="K8587">
        <v>247</v>
      </c>
      <c r="L8587">
        <v>1.6393442622950821E-2</v>
      </c>
      <c r="M8587">
        <v>-0.1111111111111111</v>
      </c>
      <c r="N8587">
        <v>358.71428571428572</v>
      </c>
      <c r="O8587">
        <v>20.714285714285715</v>
      </c>
      <c r="P8587">
        <v>358.71428571428572</v>
      </c>
      <c r="Q8587">
        <v>20.714285714285715</v>
      </c>
    </row>
    <row r="8588" spans="1:17" x14ac:dyDescent="0.35">
      <c r="A8588" t="str">
        <f t="shared" si="134"/>
        <v>Ohio43933</v>
      </c>
      <c r="B8588" t="s">
        <v>42</v>
      </c>
      <c r="C8588">
        <v>11689100</v>
      </c>
      <c r="D8588" s="4">
        <v>43933</v>
      </c>
      <c r="E8588" s="4">
        <v>412807</v>
      </c>
      <c r="F8588" s="4" t="s">
        <v>77</v>
      </c>
      <c r="G8588">
        <v>0</v>
      </c>
      <c r="H8588">
        <v>354</v>
      </c>
      <c r="I8588">
        <v>6</v>
      </c>
      <c r="J8588">
        <v>6604</v>
      </c>
      <c r="K8588">
        <v>253</v>
      </c>
      <c r="L8588">
        <v>-4.8387096774193547E-2</v>
      </c>
      <c r="M8588">
        <v>-0.625</v>
      </c>
      <c r="N8588">
        <v>365.85714285714283</v>
      </c>
      <c r="O8588">
        <v>19.142857142857142</v>
      </c>
      <c r="P8588">
        <v>365.85714285714283</v>
      </c>
      <c r="Q8588">
        <v>19.142857142857142</v>
      </c>
    </row>
    <row r="8589" spans="1:17" x14ac:dyDescent="0.35">
      <c r="A8589" t="str">
        <f t="shared" si="134"/>
        <v>Ohio43934</v>
      </c>
      <c r="B8589" t="s">
        <v>42</v>
      </c>
      <c r="C8589">
        <v>11689100</v>
      </c>
      <c r="D8589" s="4">
        <v>43934</v>
      </c>
      <c r="E8589" s="4">
        <v>412807</v>
      </c>
      <c r="F8589" s="4" t="s">
        <v>77</v>
      </c>
      <c r="G8589">
        <v>0</v>
      </c>
      <c r="H8589">
        <v>371</v>
      </c>
      <c r="I8589">
        <v>21</v>
      </c>
      <c r="J8589">
        <v>6975</v>
      </c>
      <c r="K8589">
        <v>274</v>
      </c>
      <c r="L8589">
        <v>4.8022598870056499E-2</v>
      </c>
      <c r="M8589">
        <v>2.5</v>
      </c>
      <c r="N8589">
        <v>360.28571428571428</v>
      </c>
      <c r="O8589">
        <v>18.857142857142858</v>
      </c>
      <c r="P8589">
        <v>360.28571428571428</v>
      </c>
      <c r="Q8589">
        <v>18.857142857142858</v>
      </c>
    </row>
    <row r="8590" spans="1:17" x14ac:dyDescent="0.35">
      <c r="A8590" t="str">
        <f t="shared" si="134"/>
        <v>Ohio43935</v>
      </c>
      <c r="B8590" t="s">
        <v>42</v>
      </c>
      <c r="C8590">
        <v>11689100</v>
      </c>
      <c r="D8590" s="4">
        <v>43935</v>
      </c>
      <c r="E8590" s="4">
        <v>412807</v>
      </c>
      <c r="F8590" s="4" t="s">
        <v>77</v>
      </c>
      <c r="G8590">
        <v>0</v>
      </c>
      <c r="H8590">
        <v>310</v>
      </c>
      <c r="I8590">
        <v>50</v>
      </c>
      <c r="J8590">
        <v>7285</v>
      </c>
      <c r="K8590">
        <v>324</v>
      </c>
      <c r="L8590">
        <v>-0.16442048517520216</v>
      </c>
      <c r="M8590">
        <v>1.3809523809523809</v>
      </c>
      <c r="N8590">
        <v>357.57142857142856</v>
      </c>
      <c r="O8590">
        <v>22.428571428571427</v>
      </c>
      <c r="P8590">
        <v>357.57142857142856</v>
      </c>
      <c r="Q8590">
        <v>22.428571428571427</v>
      </c>
    </row>
    <row r="8591" spans="1:17" x14ac:dyDescent="0.35">
      <c r="A8591" t="str">
        <f t="shared" si="134"/>
        <v>Ohio43936</v>
      </c>
      <c r="B8591" t="s">
        <v>42</v>
      </c>
      <c r="C8591">
        <v>11689100</v>
      </c>
      <c r="D8591" s="4">
        <v>43936</v>
      </c>
      <c r="E8591" s="4">
        <v>412807</v>
      </c>
      <c r="F8591" s="4" t="s">
        <v>77</v>
      </c>
      <c r="G8591">
        <v>0</v>
      </c>
      <c r="H8591">
        <v>509</v>
      </c>
      <c r="I8591">
        <v>38</v>
      </c>
      <c r="J8591">
        <v>7794</v>
      </c>
      <c r="K8591">
        <v>362</v>
      </c>
      <c r="L8591">
        <v>0.64193548387096777</v>
      </c>
      <c r="M8591">
        <v>-0.24</v>
      </c>
      <c r="N8591">
        <v>378</v>
      </c>
      <c r="O8591">
        <v>24.142857142857142</v>
      </c>
      <c r="P8591">
        <v>378</v>
      </c>
      <c r="Q8591">
        <v>24.142857142857142</v>
      </c>
    </row>
    <row r="8592" spans="1:17" x14ac:dyDescent="0.35">
      <c r="A8592" t="str">
        <f t="shared" si="134"/>
        <v>Ohio43937</v>
      </c>
      <c r="B8592" t="s">
        <v>42</v>
      </c>
      <c r="C8592">
        <v>11689100</v>
      </c>
      <c r="D8592" s="4">
        <v>43937</v>
      </c>
      <c r="E8592" s="4">
        <v>412807</v>
      </c>
      <c r="F8592" s="4" t="s">
        <v>77</v>
      </c>
      <c r="G8592">
        <v>0</v>
      </c>
      <c r="H8592">
        <v>620</v>
      </c>
      <c r="I8592">
        <v>45</v>
      </c>
      <c r="J8592">
        <v>8414</v>
      </c>
      <c r="K8592">
        <v>407</v>
      </c>
      <c r="L8592">
        <v>0.21807465618860511</v>
      </c>
      <c r="M8592">
        <v>0.18421052631578946</v>
      </c>
      <c r="N8592">
        <v>414.57142857142856</v>
      </c>
      <c r="O8592">
        <v>27.714285714285715</v>
      </c>
      <c r="P8592">
        <v>414.57142857142856</v>
      </c>
      <c r="Q8592">
        <v>27.714285714285715</v>
      </c>
    </row>
    <row r="8593" spans="1:17" x14ac:dyDescent="0.35">
      <c r="A8593" t="str">
        <f t="shared" si="134"/>
        <v>Ohio43938</v>
      </c>
      <c r="B8593" t="s">
        <v>42</v>
      </c>
      <c r="C8593">
        <v>11689100</v>
      </c>
      <c r="D8593" s="4">
        <v>43938</v>
      </c>
      <c r="E8593" s="4">
        <v>412807</v>
      </c>
      <c r="F8593" s="4" t="s">
        <v>77</v>
      </c>
      <c r="G8593">
        <v>0</v>
      </c>
      <c r="H8593">
        <v>693</v>
      </c>
      <c r="I8593">
        <v>11</v>
      </c>
      <c r="J8593">
        <v>9107</v>
      </c>
      <c r="K8593">
        <v>418</v>
      </c>
      <c r="L8593">
        <v>0.11774193548387096</v>
      </c>
      <c r="M8593">
        <v>-0.75555555555555554</v>
      </c>
      <c r="N8593">
        <v>461.28571428571428</v>
      </c>
      <c r="O8593">
        <v>26.714285714285715</v>
      </c>
      <c r="P8593">
        <v>461.28571428571428</v>
      </c>
      <c r="Q8593">
        <v>26.714285714285715</v>
      </c>
    </row>
    <row r="8594" spans="1:17" x14ac:dyDescent="0.35">
      <c r="A8594" t="str">
        <f t="shared" si="134"/>
        <v>Ohio43939</v>
      </c>
      <c r="B8594" t="s">
        <v>42</v>
      </c>
      <c r="C8594">
        <v>11689100</v>
      </c>
      <c r="D8594" s="4">
        <v>43939</v>
      </c>
      <c r="E8594" s="4">
        <v>412807</v>
      </c>
      <c r="F8594" s="4" t="s">
        <v>77</v>
      </c>
      <c r="G8594">
        <v>0</v>
      </c>
      <c r="H8594">
        <v>1115</v>
      </c>
      <c r="I8594">
        <v>33</v>
      </c>
      <c r="J8594">
        <v>10222</v>
      </c>
      <c r="K8594">
        <v>451</v>
      </c>
      <c r="L8594">
        <v>0.6089466089466089</v>
      </c>
      <c r="M8594">
        <v>2</v>
      </c>
      <c r="N8594">
        <v>567.42857142857144</v>
      </c>
      <c r="O8594">
        <v>29.142857142857142</v>
      </c>
      <c r="P8594">
        <v>567.42857142857144</v>
      </c>
      <c r="Q8594">
        <v>29.142857142857142</v>
      </c>
    </row>
    <row r="8595" spans="1:17" x14ac:dyDescent="0.35">
      <c r="A8595" t="str">
        <f t="shared" si="134"/>
        <v>Ohio43940</v>
      </c>
      <c r="B8595" t="s">
        <v>42</v>
      </c>
      <c r="C8595">
        <v>11689100</v>
      </c>
      <c r="D8595" s="4">
        <v>43940</v>
      </c>
      <c r="E8595" s="4">
        <v>412807</v>
      </c>
      <c r="F8595" s="4" t="s">
        <v>77</v>
      </c>
      <c r="G8595">
        <v>0</v>
      </c>
      <c r="H8595">
        <v>1380</v>
      </c>
      <c r="I8595">
        <v>20</v>
      </c>
      <c r="J8595">
        <v>11602</v>
      </c>
      <c r="K8595">
        <v>471</v>
      </c>
      <c r="L8595">
        <v>0.23766816143497757</v>
      </c>
      <c r="M8595">
        <v>-0.39393939393939392</v>
      </c>
      <c r="N8595">
        <v>714</v>
      </c>
      <c r="O8595">
        <v>31.142857142857142</v>
      </c>
      <c r="P8595">
        <v>714</v>
      </c>
      <c r="Q8595">
        <v>31.142857142857142</v>
      </c>
    </row>
    <row r="8596" spans="1:17" x14ac:dyDescent="0.35">
      <c r="A8596" t="str">
        <f t="shared" si="134"/>
        <v>Ohio43941</v>
      </c>
      <c r="B8596" t="s">
        <v>42</v>
      </c>
      <c r="C8596">
        <v>11689100</v>
      </c>
      <c r="D8596" s="4">
        <v>43941</v>
      </c>
      <c r="E8596" s="4">
        <v>412807</v>
      </c>
      <c r="F8596" s="4" t="s">
        <v>77</v>
      </c>
      <c r="G8596">
        <v>0</v>
      </c>
      <c r="H8596">
        <v>1317</v>
      </c>
      <c r="I8596">
        <v>38</v>
      </c>
      <c r="J8596">
        <v>12919</v>
      </c>
      <c r="K8596">
        <v>509</v>
      </c>
      <c r="L8596">
        <v>-4.5652173913043478E-2</v>
      </c>
      <c r="M8596">
        <v>0.9</v>
      </c>
      <c r="N8596">
        <v>849.14285714285711</v>
      </c>
      <c r="O8596">
        <v>33.571428571428569</v>
      </c>
      <c r="P8596">
        <v>849.14285714285711</v>
      </c>
      <c r="Q8596">
        <v>33.571428571428569</v>
      </c>
    </row>
    <row r="8597" spans="1:17" x14ac:dyDescent="0.35">
      <c r="A8597" t="str">
        <f t="shared" si="134"/>
        <v>Ohio43942</v>
      </c>
      <c r="B8597" t="s">
        <v>42</v>
      </c>
      <c r="C8597">
        <v>11689100</v>
      </c>
      <c r="D8597" s="4">
        <v>43942</v>
      </c>
      <c r="E8597" s="4">
        <v>412807</v>
      </c>
      <c r="F8597" s="4" t="s">
        <v>77</v>
      </c>
      <c r="G8597">
        <v>0</v>
      </c>
      <c r="H8597">
        <v>806</v>
      </c>
      <c r="I8597">
        <v>48</v>
      </c>
      <c r="J8597">
        <v>13725</v>
      </c>
      <c r="K8597">
        <v>557</v>
      </c>
      <c r="L8597">
        <v>-0.38800303720577067</v>
      </c>
      <c r="M8597">
        <v>0.26315789473684209</v>
      </c>
      <c r="N8597">
        <v>920</v>
      </c>
      <c r="O8597">
        <v>33.285714285714285</v>
      </c>
      <c r="P8597">
        <v>920</v>
      </c>
      <c r="Q8597">
        <v>33.285714285714285</v>
      </c>
    </row>
    <row r="8598" spans="1:17" x14ac:dyDescent="0.35">
      <c r="A8598" t="str">
        <f t="shared" si="134"/>
        <v>Ohio43943</v>
      </c>
      <c r="B8598" t="s">
        <v>42</v>
      </c>
      <c r="C8598">
        <v>11689100</v>
      </c>
      <c r="D8598" s="4">
        <v>43943</v>
      </c>
      <c r="E8598" s="4">
        <v>412807</v>
      </c>
      <c r="F8598" s="4" t="s">
        <v>77</v>
      </c>
      <c r="G8598">
        <v>0</v>
      </c>
      <c r="H8598">
        <v>392</v>
      </c>
      <c r="I8598">
        <v>53</v>
      </c>
      <c r="J8598">
        <v>14117</v>
      </c>
      <c r="K8598">
        <v>610</v>
      </c>
      <c r="L8598">
        <v>-0.51364764267990071</v>
      </c>
      <c r="M8598">
        <v>0.10416666666666667</v>
      </c>
      <c r="N8598">
        <v>903.28571428571433</v>
      </c>
      <c r="O8598">
        <v>35.428571428571431</v>
      </c>
      <c r="P8598">
        <v>903.28571428571433</v>
      </c>
      <c r="Q8598">
        <v>35.428571428571431</v>
      </c>
    </row>
    <row r="8599" spans="1:17" x14ac:dyDescent="0.35">
      <c r="A8599" t="str">
        <f t="shared" si="134"/>
        <v>Ohio43944</v>
      </c>
      <c r="B8599" t="s">
        <v>42</v>
      </c>
      <c r="C8599">
        <v>11689100</v>
      </c>
      <c r="D8599" s="4">
        <v>43944</v>
      </c>
      <c r="E8599" s="4">
        <v>412807</v>
      </c>
      <c r="F8599" s="4" t="s">
        <v>77</v>
      </c>
      <c r="G8599">
        <v>0</v>
      </c>
      <c r="H8599">
        <v>577</v>
      </c>
      <c r="I8599">
        <v>46</v>
      </c>
      <c r="J8599">
        <v>14694</v>
      </c>
      <c r="K8599">
        <v>656</v>
      </c>
      <c r="L8599">
        <v>0.47193877551020408</v>
      </c>
      <c r="M8599">
        <v>-0.13207547169811321</v>
      </c>
      <c r="N8599">
        <v>897.14285714285711</v>
      </c>
      <c r="O8599">
        <v>35.571428571428569</v>
      </c>
      <c r="P8599">
        <v>897.14285714285711</v>
      </c>
      <c r="Q8599">
        <v>35.571428571428569</v>
      </c>
    </row>
    <row r="8600" spans="1:17" x14ac:dyDescent="0.35">
      <c r="A8600" t="str">
        <f t="shared" si="134"/>
        <v>Ohio43945</v>
      </c>
      <c r="B8600" t="s">
        <v>42</v>
      </c>
      <c r="C8600">
        <v>11689100</v>
      </c>
      <c r="D8600" s="4">
        <v>43945</v>
      </c>
      <c r="E8600" s="4">
        <v>412807</v>
      </c>
      <c r="F8600" s="4" t="s">
        <v>77</v>
      </c>
      <c r="G8600">
        <v>0</v>
      </c>
      <c r="H8600">
        <v>475</v>
      </c>
      <c r="I8600">
        <v>34</v>
      </c>
      <c r="J8600">
        <v>15169</v>
      </c>
      <c r="K8600">
        <v>690</v>
      </c>
      <c r="L8600">
        <v>-0.17677642980935876</v>
      </c>
      <c r="M8600">
        <v>-0.2608695652173913</v>
      </c>
      <c r="N8600">
        <v>866</v>
      </c>
      <c r="O8600">
        <v>38.857142857142854</v>
      </c>
      <c r="P8600">
        <v>866</v>
      </c>
      <c r="Q8600">
        <v>38.857142857142854</v>
      </c>
    </row>
    <row r="8601" spans="1:17" x14ac:dyDescent="0.35">
      <c r="A8601" t="str">
        <f t="shared" si="134"/>
        <v>Ohio43946</v>
      </c>
      <c r="B8601" t="s">
        <v>42</v>
      </c>
      <c r="C8601">
        <v>11689100</v>
      </c>
      <c r="D8601" s="4">
        <v>43946</v>
      </c>
      <c r="E8601" s="4">
        <v>412807</v>
      </c>
      <c r="F8601" s="4" t="s">
        <v>77</v>
      </c>
      <c r="G8601">
        <v>0</v>
      </c>
      <c r="H8601">
        <v>418</v>
      </c>
      <c r="I8601">
        <v>21</v>
      </c>
      <c r="J8601">
        <v>15587</v>
      </c>
      <c r="K8601">
        <v>711</v>
      </c>
      <c r="L8601">
        <v>-0.12</v>
      </c>
      <c r="M8601">
        <v>-0.38235294117647056</v>
      </c>
      <c r="N8601">
        <v>766.42857142857144</v>
      </c>
      <c r="O8601">
        <v>37.142857142857146</v>
      </c>
      <c r="P8601">
        <v>766.42857142857144</v>
      </c>
      <c r="Q8601">
        <v>37.142857142857146</v>
      </c>
    </row>
    <row r="8602" spans="1:17" x14ac:dyDescent="0.35">
      <c r="A8602" t="str">
        <f t="shared" si="134"/>
        <v>Ohio43947</v>
      </c>
      <c r="B8602" t="s">
        <v>42</v>
      </c>
      <c r="C8602">
        <v>11689100</v>
      </c>
      <c r="D8602" s="4">
        <v>43947</v>
      </c>
      <c r="E8602" s="4">
        <v>412807</v>
      </c>
      <c r="F8602" s="4" t="s">
        <v>77</v>
      </c>
      <c r="G8602">
        <v>0</v>
      </c>
      <c r="H8602">
        <v>385</v>
      </c>
      <c r="I8602">
        <v>17</v>
      </c>
      <c r="J8602">
        <v>15972</v>
      </c>
      <c r="K8602">
        <v>728</v>
      </c>
      <c r="L8602">
        <v>-7.8947368421052627E-2</v>
      </c>
      <c r="M8602">
        <v>-0.19047619047619047</v>
      </c>
      <c r="N8602">
        <v>624.28571428571433</v>
      </c>
      <c r="O8602">
        <v>36.714285714285715</v>
      </c>
      <c r="P8602">
        <v>624.28571428571433</v>
      </c>
      <c r="Q8602">
        <v>36.714285714285715</v>
      </c>
    </row>
    <row r="8603" spans="1:17" x14ac:dyDescent="0.35">
      <c r="A8603" t="str">
        <f t="shared" si="134"/>
        <v>Ohio43948</v>
      </c>
      <c r="B8603" t="s">
        <v>42</v>
      </c>
      <c r="C8603">
        <v>11689100</v>
      </c>
      <c r="D8603" s="4">
        <v>43948</v>
      </c>
      <c r="E8603" s="4">
        <v>412807</v>
      </c>
      <c r="F8603" s="4" t="s">
        <v>77</v>
      </c>
      <c r="G8603">
        <v>0</v>
      </c>
      <c r="H8603">
        <v>353</v>
      </c>
      <c r="I8603">
        <v>25</v>
      </c>
      <c r="J8603">
        <v>16325</v>
      </c>
      <c r="K8603">
        <v>753</v>
      </c>
      <c r="L8603">
        <v>-8.3116883116883117E-2</v>
      </c>
      <c r="M8603">
        <v>0.47058823529411764</v>
      </c>
      <c r="N8603">
        <v>486.57142857142856</v>
      </c>
      <c r="O8603">
        <v>34.857142857142854</v>
      </c>
      <c r="P8603">
        <v>486.57142857142856</v>
      </c>
      <c r="Q8603">
        <v>34.857142857142854</v>
      </c>
    </row>
    <row r="8604" spans="1:17" x14ac:dyDescent="0.35">
      <c r="A8604" t="str">
        <f t="shared" si="134"/>
        <v>Ohio43949</v>
      </c>
      <c r="B8604" t="s">
        <v>42</v>
      </c>
      <c r="C8604">
        <v>11689100</v>
      </c>
      <c r="D8604" s="4">
        <v>43949</v>
      </c>
      <c r="E8604" s="4">
        <v>412807</v>
      </c>
      <c r="F8604" s="4" t="s">
        <v>77</v>
      </c>
      <c r="G8604">
        <v>0</v>
      </c>
      <c r="H8604">
        <v>444</v>
      </c>
      <c r="I8604">
        <v>46</v>
      </c>
      <c r="J8604">
        <v>16769</v>
      </c>
      <c r="K8604">
        <v>799</v>
      </c>
      <c r="L8604">
        <v>0.25779036827195467</v>
      </c>
      <c r="M8604">
        <v>0.84</v>
      </c>
      <c r="N8604">
        <v>434.85714285714283</v>
      </c>
      <c r="O8604">
        <v>34.571428571428569</v>
      </c>
      <c r="P8604">
        <v>434.85714285714283</v>
      </c>
      <c r="Q8604">
        <v>34.571428571428569</v>
      </c>
    </row>
    <row r="8605" spans="1:17" x14ac:dyDescent="0.35">
      <c r="A8605" t="str">
        <f t="shared" si="134"/>
        <v>Ohio43950</v>
      </c>
      <c r="B8605" t="s">
        <v>42</v>
      </c>
      <c r="C8605">
        <v>11689100</v>
      </c>
      <c r="D8605" s="4">
        <v>43950</v>
      </c>
      <c r="E8605" s="4">
        <v>412807</v>
      </c>
      <c r="F8605" s="4" t="s">
        <v>77</v>
      </c>
      <c r="G8605">
        <v>0</v>
      </c>
      <c r="H8605">
        <v>534</v>
      </c>
      <c r="I8605">
        <v>138</v>
      </c>
      <c r="J8605">
        <v>17303</v>
      </c>
      <c r="K8605">
        <v>937</v>
      </c>
      <c r="L8605">
        <v>0.20270270270270271</v>
      </c>
      <c r="M8605">
        <v>2</v>
      </c>
      <c r="N8605">
        <v>455.14285714285717</v>
      </c>
      <c r="O8605">
        <v>46.714285714285715</v>
      </c>
      <c r="P8605">
        <v>455.14285714285717</v>
      </c>
      <c r="Q8605">
        <v>46.714285714285715</v>
      </c>
    </row>
    <row r="8606" spans="1:17" x14ac:dyDescent="0.35">
      <c r="A8606" t="str">
        <f t="shared" si="134"/>
        <v>Ohio43951</v>
      </c>
      <c r="B8606" t="s">
        <v>42</v>
      </c>
      <c r="C8606">
        <v>11689100</v>
      </c>
      <c r="D8606" s="4">
        <v>43951</v>
      </c>
      <c r="E8606" s="4">
        <v>412807</v>
      </c>
      <c r="F8606" s="4" t="s">
        <v>77</v>
      </c>
      <c r="G8606">
        <v>0</v>
      </c>
      <c r="H8606">
        <v>724</v>
      </c>
      <c r="I8606">
        <v>39</v>
      </c>
      <c r="J8606">
        <v>18027</v>
      </c>
      <c r="K8606">
        <v>976</v>
      </c>
      <c r="L8606">
        <v>0.35580524344569286</v>
      </c>
      <c r="M8606">
        <v>-0.71739130434782605</v>
      </c>
      <c r="N8606">
        <v>476.14285714285717</v>
      </c>
      <c r="O8606">
        <v>45.714285714285715</v>
      </c>
      <c r="P8606">
        <v>476.14285714285717</v>
      </c>
      <c r="Q8606">
        <v>45.714285714285715</v>
      </c>
    </row>
    <row r="8607" spans="1:17" x14ac:dyDescent="0.35">
      <c r="A8607" t="str">
        <f t="shared" si="134"/>
        <v>Ohio43952</v>
      </c>
      <c r="B8607" t="s">
        <v>42</v>
      </c>
      <c r="C8607">
        <v>11689100</v>
      </c>
      <c r="D8607" s="4">
        <v>43952</v>
      </c>
      <c r="E8607" s="4">
        <v>412807</v>
      </c>
      <c r="F8607" s="4" t="s">
        <v>77</v>
      </c>
      <c r="G8607">
        <v>0</v>
      </c>
      <c r="H8607">
        <v>716</v>
      </c>
      <c r="I8607">
        <v>27</v>
      </c>
      <c r="J8607">
        <v>18743</v>
      </c>
      <c r="K8607">
        <v>1003</v>
      </c>
      <c r="L8607">
        <v>-1.1049723756906077E-2</v>
      </c>
      <c r="M8607">
        <v>-0.30769230769230771</v>
      </c>
      <c r="N8607">
        <v>510.57142857142856</v>
      </c>
      <c r="O8607">
        <v>44.714285714285715</v>
      </c>
      <c r="P8607">
        <v>510.57142857142856</v>
      </c>
      <c r="Q8607">
        <v>44.714285714285715</v>
      </c>
    </row>
    <row r="8608" spans="1:17" x14ac:dyDescent="0.35">
      <c r="A8608" t="str">
        <f t="shared" si="134"/>
        <v>Ohio43953</v>
      </c>
      <c r="B8608" t="s">
        <v>42</v>
      </c>
      <c r="C8608">
        <v>11689100</v>
      </c>
      <c r="D8608" s="4">
        <v>43953</v>
      </c>
      <c r="E8608" s="4">
        <v>412807</v>
      </c>
      <c r="F8608" s="4" t="s">
        <v>77</v>
      </c>
      <c r="G8608">
        <v>0</v>
      </c>
      <c r="H8608">
        <v>592</v>
      </c>
      <c r="I8608">
        <v>19</v>
      </c>
      <c r="J8608">
        <v>19335</v>
      </c>
      <c r="K8608">
        <v>1022</v>
      </c>
      <c r="L8608">
        <v>-0.17318435754189945</v>
      </c>
      <c r="M8608">
        <v>-0.29629629629629628</v>
      </c>
      <c r="N8608">
        <v>535.42857142857144</v>
      </c>
      <c r="O8608">
        <v>44.428571428571431</v>
      </c>
      <c r="P8608">
        <v>535.42857142857144</v>
      </c>
      <c r="Q8608">
        <v>44.428571428571431</v>
      </c>
    </row>
    <row r="8609" spans="1:17" x14ac:dyDescent="0.35">
      <c r="A8609" t="str">
        <f t="shared" si="134"/>
        <v>Ohio43954</v>
      </c>
      <c r="B8609" t="s">
        <v>42</v>
      </c>
      <c r="C8609">
        <v>11689100</v>
      </c>
      <c r="D8609" s="4">
        <v>43954</v>
      </c>
      <c r="E8609" s="4">
        <v>412807</v>
      </c>
      <c r="F8609" s="4" t="s">
        <v>77</v>
      </c>
      <c r="G8609">
        <v>0</v>
      </c>
      <c r="H8609">
        <v>579</v>
      </c>
      <c r="I8609">
        <v>17</v>
      </c>
      <c r="J8609">
        <v>19914</v>
      </c>
      <c r="K8609">
        <v>1039</v>
      </c>
      <c r="L8609">
        <v>-2.1959459459459461E-2</v>
      </c>
      <c r="M8609">
        <v>-0.10526315789473684</v>
      </c>
      <c r="N8609">
        <v>563.14285714285711</v>
      </c>
      <c r="O8609">
        <v>44.428571428571431</v>
      </c>
      <c r="P8609">
        <v>563.14285714285711</v>
      </c>
      <c r="Q8609">
        <v>44.428571428571431</v>
      </c>
    </row>
    <row r="8610" spans="1:17" x14ac:dyDescent="0.35">
      <c r="A8610" t="str">
        <f t="shared" si="134"/>
        <v>Ohio43955</v>
      </c>
      <c r="B8610" t="s">
        <v>42</v>
      </c>
      <c r="C8610">
        <v>11689100</v>
      </c>
      <c r="D8610" s="4">
        <v>43955</v>
      </c>
      <c r="E8610" s="4">
        <v>412807</v>
      </c>
      <c r="F8610" s="4" t="s">
        <v>77</v>
      </c>
      <c r="G8610">
        <v>0</v>
      </c>
      <c r="H8610">
        <v>560</v>
      </c>
      <c r="I8610">
        <v>18</v>
      </c>
      <c r="J8610">
        <v>20474</v>
      </c>
      <c r="K8610">
        <v>1057</v>
      </c>
      <c r="L8610">
        <v>-3.281519861830743E-2</v>
      </c>
      <c r="M8610">
        <v>5.8823529411764705E-2</v>
      </c>
      <c r="N8610">
        <v>592.71428571428567</v>
      </c>
      <c r="O8610">
        <v>43.428571428571431</v>
      </c>
      <c r="P8610">
        <v>592.71428571428567</v>
      </c>
      <c r="Q8610">
        <v>43.428571428571431</v>
      </c>
    </row>
    <row r="8611" spans="1:17" x14ac:dyDescent="0.35">
      <c r="A8611" t="str">
        <f t="shared" si="134"/>
        <v>Ohio43956</v>
      </c>
      <c r="B8611" t="s">
        <v>42</v>
      </c>
      <c r="C8611">
        <v>11689100</v>
      </c>
      <c r="D8611" s="4">
        <v>43956</v>
      </c>
      <c r="E8611" s="4">
        <v>412807</v>
      </c>
      <c r="F8611" s="4" t="s">
        <v>77</v>
      </c>
      <c r="G8611">
        <v>0</v>
      </c>
      <c r="H8611">
        <v>495</v>
      </c>
      <c r="I8611">
        <v>78</v>
      </c>
      <c r="J8611">
        <v>20969</v>
      </c>
      <c r="K8611">
        <v>1135</v>
      </c>
      <c r="L8611">
        <v>-0.11607142857142858</v>
      </c>
      <c r="M8611">
        <v>3.3333333333333335</v>
      </c>
      <c r="N8611">
        <v>600</v>
      </c>
      <c r="O8611">
        <v>48</v>
      </c>
      <c r="P8611">
        <v>600</v>
      </c>
      <c r="Q8611">
        <v>48</v>
      </c>
    </row>
    <row r="8612" spans="1:17" x14ac:dyDescent="0.35">
      <c r="A8612" t="str">
        <f t="shared" si="134"/>
        <v>Ohio43957</v>
      </c>
      <c r="B8612" t="s">
        <v>42</v>
      </c>
      <c r="C8612">
        <v>11689100</v>
      </c>
      <c r="D8612" s="4">
        <v>43957</v>
      </c>
      <c r="E8612" s="4">
        <v>412807</v>
      </c>
      <c r="F8612" s="4" t="s">
        <v>77</v>
      </c>
      <c r="G8612">
        <v>0</v>
      </c>
      <c r="H8612">
        <v>607</v>
      </c>
      <c r="I8612">
        <v>90</v>
      </c>
      <c r="J8612">
        <v>21576</v>
      </c>
      <c r="K8612">
        <v>1225</v>
      </c>
      <c r="L8612">
        <v>0.22626262626262628</v>
      </c>
      <c r="M8612">
        <v>0.15384615384615385</v>
      </c>
      <c r="N8612">
        <v>610.42857142857144</v>
      </c>
      <c r="O8612">
        <v>41.142857142857146</v>
      </c>
      <c r="P8612">
        <v>610.42857142857144</v>
      </c>
      <c r="Q8612">
        <v>41.142857142857146</v>
      </c>
    </row>
    <row r="8613" spans="1:17" x14ac:dyDescent="0.35">
      <c r="A8613" t="str">
        <f t="shared" si="134"/>
        <v>Ohio43958</v>
      </c>
      <c r="B8613" t="s">
        <v>42</v>
      </c>
      <c r="C8613">
        <v>11689100</v>
      </c>
      <c r="D8613" s="4">
        <v>43958</v>
      </c>
      <c r="E8613" s="4">
        <v>412807</v>
      </c>
      <c r="F8613" s="4" t="s">
        <v>77</v>
      </c>
      <c r="G8613">
        <v>0</v>
      </c>
      <c r="H8613">
        <v>555</v>
      </c>
      <c r="I8613">
        <v>46</v>
      </c>
      <c r="J8613">
        <v>22131</v>
      </c>
      <c r="K8613">
        <v>1271</v>
      </c>
      <c r="L8613">
        <v>-8.5667215815486003E-2</v>
      </c>
      <c r="M8613">
        <v>-0.48888888888888887</v>
      </c>
      <c r="N8613">
        <v>586.28571428571433</v>
      </c>
      <c r="O8613">
        <v>42.142857142857146</v>
      </c>
      <c r="P8613">
        <v>586.28571428571433</v>
      </c>
      <c r="Q8613">
        <v>42.142857142857146</v>
      </c>
    </row>
    <row r="8614" spans="1:17" x14ac:dyDescent="0.35">
      <c r="A8614" t="str">
        <f t="shared" si="134"/>
        <v>Ohio43959</v>
      </c>
      <c r="B8614" t="s">
        <v>42</v>
      </c>
      <c r="C8614">
        <v>11689100</v>
      </c>
      <c r="D8614" s="4">
        <v>43959</v>
      </c>
      <c r="E8614" s="4">
        <v>412807</v>
      </c>
      <c r="F8614" s="4" t="s">
        <v>77</v>
      </c>
      <c r="G8614">
        <v>0</v>
      </c>
      <c r="H8614">
        <v>885</v>
      </c>
      <c r="I8614">
        <v>35</v>
      </c>
      <c r="J8614">
        <v>23016</v>
      </c>
      <c r="K8614">
        <v>1306</v>
      </c>
      <c r="L8614">
        <v>0.59459459459459463</v>
      </c>
      <c r="M8614">
        <v>-0.2391304347826087</v>
      </c>
      <c r="N8614">
        <v>610.42857142857144</v>
      </c>
      <c r="O8614">
        <v>43.285714285714285</v>
      </c>
      <c r="P8614">
        <v>610.42857142857144</v>
      </c>
      <c r="Q8614">
        <v>43.285714285714285</v>
      </c>
    </row>
    <row r="8615" spans="1:17" x14ac:dyDescent="0.35">
      <c r="A8615" t="str">
        <f t="shared" si="134"/>
        <v>Ohio43960</v>
      </c>
      <c r="B8615" t="s">
        <v>42</v>
      </c>
      <c r="C8615">
        <v>11689100</v>
      </c>
      <c r="D8615" s="4">
        <v>43960</v>
      </c>
      <c r="E8615" s="4">
        <v>412807</v>
      </c>
      <c r="F8615" s="4" t="s">
        <v>77</v>
      </c>
      <c r="G8615">
        <v>0</v>
      </c>
      <c r="H8615">
        <v>681</v>
      </c>
      <c r="I8615">
        <v>25</v>
      </c>
      <c r="J8615">
        <v>23697</v>
      </c>
      <c r="K8615">
        <v>1331</v>
      </c>
      <c r="L8615">
        <v>-0.23050847457627119</v>
      </c>
      <c r="M8615">
        <v>-0.2857142857142857</v>
      </c>
      <c r="N8615">
        <v>623.14285714285711</v>
      </c>
      <c r="O8615">
        <v>44.142857142857146</v>
      </c>
      <c r="P8615">
        <v>623.14285714285711</v>
      </c>
      <c r="Q8615">
        <v>44.142857142857146</v>
      </c>
    </row>
    <row r="8616" spans="1:17" x14ac:dyDescent="0.35">
      <c r="A8616" t="str">
        <f t="shared" si="134"/>
        <v>Ohio43961</v>
      </c>
      <c r="B8616" t="s">
        <v>42</v>
      </c>
      <c r="C8616">
        <v>11689100</v>
      </c>
      <c r="D8616" s="4">
        <v>43961</v>
      </c>
      <c r="E8616" s="4">
        <v>412807</v>
      </c>
      <c r="F8616" s="4" t="s">
        <v>77</v>
      </c>
      <c r="G8616">
        <v>0</v>
      </c>
      <c r="H8616">
        <v>384</v>
      </c>
      <c r="I8616">
        <v>10</v>
      </c>
      <c r="J8616">
        <v>24081</v>
      </c>
      <c r="K8616">
        <v>1341</v>
      </c>
      <c r="L8616">
        <v>-0.43612334801762115</v>
      </c>
      <c r="M8616">
        <v>-0.6</v>
      </c>
      <c r="N8616">
        <v>595.28571428571433</v>
      </c>
      <c r="O8616">
        <v>43.142857142857146</v>
      </c>
      <c r="P8616">
        <v>595.28571428571433</v>
      </c>
      <c r="Q8616">
        <v>43.142857142857146</v>
      </c>
    </row>
    <row r="8617" spans="1:17" x14ac:dyDescent="0.35">
      <c r="A8617" t="str">
        <f t="shared" si="134"/>
        <v>Ohio43962</v>
      </c>
      <c r="B8617" t="s">
        <v>42</v>
      </c>
      <c r="C8617">
        <v>11689100</v>
      </c>
      <c r="D8617" s="4">
        <v>43962</v>
      </c>
      <c r="E8617" s="4">
        <v>412807</v>
      </c>
      <c r="F8617" s="4" t="s">
        <v>77</v>
      </c>
      <c r="G8617">
        <v>0</v>
      </c>
      <c r="H8617">
        <v>696</v>
      </c>
      <c r="I8617">
        <v>16</v>
      </c>
      <c r="J8617">
        <v>24777</v>
      </c>
      <c r="K8617">
        <v>1357</v>
      </c>
      <c r="L8617">
        <v>0.8125</v>
      </c>
      <c r="M8617">
        <v>0.6</v>
      </c>
      <c r="N8617">
        <v>614.71428571428567</v>
      </c>
      <c r="O8617">
        <v>42.857142857142854</v>
      </c>
      <c r="P8617">
        <v>614.71428571428567</v>
      </c>
      <c r="Q8617">
        <v>42.857142857142854</v>
      </c>
    </row>
    <row r="8618" spans="1:17" x14ac:dyDescent="0.35">
      <c r="A8618" t="str">
        <f t="shared" si="134"/>
        <v>Ohio43963</v>
      </c>
      <c r="B8618" t="s">
        <v>42</v>
      </c>
      <c r="C8618">
        <v>11689100</v>
      </c>
      <c r="D8618" s="4">
        <v>43963</v>
      </c>
      <c r="E8618" s="4">
        <v>412807</v>
      </c>
      <c r="F8618" s="4" t="s">
        <v>77</v>
      </c>
      <c r="G8618">
        <v>0</v>
      </c>
      <c r="H8618">
        <v>473</v>
      </c>
      <c r="I8618">
        <v>79</v>
      </c>
      <c r="J8618">
        <v>25250</v>
      </c>
      <c r="K8618">
        <v>1436</v>
      </c>
      <c r="L8618">
        <v>-0.3204022988505747</v>
      </c>
      <c r="M8618">
        <v>3.9375</v>
      </c>
      <c r="N8618">
        <v>611.57142857142856</v>
      </c>
      <c r="O8618">
        <v>43</v>
      </c>
      <c r="P8618">
        <v>611.57142857142856</v>
      </c>
      <c r="Q8618">
        <v>43</v>
      </c>
    </row>
    <row r="8619" spans="1:17" x14ac:dyDescent="0.35">
      <c r="A8619" t="str">
        <f t="shared" si="134"/>
        <v>Ohio43964</v>
      </c>
      <c r="B8619" t="s">
        <v>42</v>
      </c>
      <c r="C8619">
        <v>11689100</v>
      </c>
      <c r="D8619" s="4">
        <v>43964</v>
      </c>
      <c r="E8619" s="4">
        <v>412807</v>
      </c>
      <c r="F8619" s="4" t="s">
        <v>77</v>
      </c>
      <c r="G8619">
        <v>0</v>
      </c>
      <c r="H8619">
        <v>471</v>
      </c>
      <c r="I8619">
        <v>47</v>
      </c>
      <c r="J8619">
        <v>25721</v>
      </c>
      <c r="K8619">
        <v>1483</v>
      </c>
      <c r="L8619">
        <v>-4.2283298097251587E-3</v>
      </c>
      <c r="M8619">
        <v>-0.4050632911392405</v>
      </c>
      <c r="N8619">
        <v>592.14285714285711</v>
      </c>
      <c r="O8619">
        <v>36.857142857142854</v>
      </c>
      <c r="P8619">
        <v>592.14285714285711</v>
      </c>
      <c r="Q8619">
        <v>36.857142857142854</v>
      </c>
    </row>
    <row r="8620" spans="1:17" x14ac:dyDescent="0.35">
      <c r="A8620" t="str">
        <f t="shared" si="134"/>
        <v>Ohio43965</v>
      </c>
      <c r="B8620" t="s">
        <v>42</v>
      </c>
      <c r="C8620">
        <v>11689100</v>
      </c>
      <c r="D8620" s="4">
        <v>43965</v>
      </c>
      <c r="E8620" s="4">
        <v>412807</v>
      </c>
      <c r="F8620" s="4" t="s">
        <v>77</v>
      </c>
      <c r="G8620">
        <v>0</v>
      </c>
      <c r="H8620">
        <v>636</v>
      </c>
      <c r="I8620">
        <v>51</v>
      </c>
      <c r="J8620">
        <v>26357</v>
      </c>
      <c r="K8620">
        <v>1534</v>
      </c>
      <c r="L8620">
        <v>0.3503184713375796</v>
      </c>
      <c r="M8620">
        <v>8.5106382978723402E-2</v>
      </c>
      <c r="N8620">
        <v>603.71428571428567</v>
      </c>
      <c r="O8620">
        <v>37.571428571428569</v>
      </c>
      <c r="P8620">
        <v>603.71428571428567</v>
      </c>
      <c r="Q8620">
        <v>37.571428571428569</v>
      </c>
    </row>
    <row r="8621" spans="1:17" x14ac:dyDescent="0.35">
      <c r="A8621" t="str">
        <f t="shared" si="134"/>
        <v>Ohio43966</v>
      </c>
      <c r="B8621" t="s">
        <v>42</v>
      </c>
      <c r="C8621">
        <v>11689100</v>
      </c>
      <c r="D8621" s="4">
        <v>43966</v>
      </c>
      <c r="E8621" s="4">
        <v>412807</v>
      </c>
      <c r="F8621" s="4" t="s">
        <v>77</v>
      </c>
      <c r="G8621">
        <v>0</v>
      </c>
      <c r="H8621">
        <v>597</v>
      </c>
      <c r="I8621">
        <v>47</v>
      </c>
      <c r="J8621">
        <v>26954</v>
      </c>
      <c r="K8621">
        <v>1581</v>
      </c>
      <c r="L8621">
        <v>-6.1320754716981132E-2</v>
      </c>
      <c r="M8621">
        <v>-7.8431372549019607E-2</v>
      </c>
      <c r="N8621">
        <v>562.57142857142856</v>
      </c>
      <c r="O8621">
        <v>39.285714285714285</v>
      </c>
      <c r="P8621">
        <v>562.57142857142856</v>
      </c>
      <c r="Q8621">
        <v>39.285714285714285</v>
      </c>
    </row>
    <row r="8622" spans="1:17" x14ac:dyDescent="0.35">
      <c r="A8622" t="str">
        <f t="shared" si="134"/>
        <v>Ohio43967</v>
      </c>
      <c r="B8622" t="s">
        <v>42</v>
      </c>
      <c r="C8622">
        <v>11689100</v>
      </c>
      <c r="D8622" s="4">
        <v>43967</v>
      </c>
      <c r="E8622" s="4">
        <v>412807</v>
      </c>
      <c r="F8622" s="4" t="s">
        <v>77</v>
      </c>
      <c r="G8622">
        <v>0</v>
      </c>
      <c r="H8622">
        <v>520</v>
      </c>
      <c r="I8622">
        <v>29</v>
      </c>
      <c r="J8622">
        <v>27474</v>
      </c>
      <c r="K8622">
        <v>1610</v>
      </c>
      <c r="L8622">
        <v>-0.12897822445561138</v>
      </c>
      <c r="M8622">
        <v>-0.38297872340425532</v>
      </c>
      <c r="N8622">
        <v>539.57142857142856</v>
      </c>
      <c r="O8622">
        <v>39.857142857142854</v>
      </c>
      <c r="P8622">
        <v>539.57142857142856</v>
      </c>
      <c r="Q8622">
        <v>39.857142857142854</v>
      </c>
    </row>
    <row r="8623" spans="1:17" x14ac:dyDescent="0.35">
      <c r="A8623" t="str">
        <f t="shared" si="134"/>
        <v>Ohio43968</v>
      </c>
      <c r="B8623" t="s">
        <v>42</v>
      </c>
      <c r="C8623">
        <v>11689100</v>
      </c>
      <c r="D8623" s="4">
        <v>43968</v>
      </c>
      <c r="E8623" s="4">
        <v>412807</v>
      </c>
      <c r="F8623" s="4" t="s">
        <v>77</v>
      </c>
      <c r="G8623">
        <v>0</v>
      </c>
      <c r="H8623">
        <v>449</v>
      </c>
      <c r="I8623">
        <v>15</v>
      </c>
      <c r="J8623">
        <v>27923</v>
      </c>
      <c r="K8623">
        <v>1625</v>
      </c>
      <c r="L8623">
        <v>-0.13653846153846153</v>
      </c>
      <c r="M8623">
        <v>-0.48275862068965519</v>
      </c>
      <c r="N8623">
        <v>548.85714285714289</v>
      </c>
      <c r="O8623">
        <v>40.571428571428569</v>
      </c>
      <c r="P8623">
        <v>548.85714285714289</v>
      </c>
      <c r="Q8623">
        <v>40.571428571428569</v>
      </c>
    </row>
    <row r="8624" spans="1:17" x14ac:dyDescent="0.35">
      <c r="A8624" t="str">
        <f t="shared" si="134"/>
        <v>Ohio43969</v>
      </c>
      <c r="B8624" t="s">
        <v>42</v>
      </c>
      <c r="C8624">
        <v>11689100</v>
      </c>
      <c r="D8624" s="4">
        <v>43969</v>
      </c>
      <c r="E8624" s="4">
        <v>412807</v>
      </c>
      <c r="F8624" s="4" t="s">
        <v>77</v>
      </c>
      <c r="G8624">
        <v>0</v>
      </c>
      <c r="H8624">
        <v>531</v>
      </c>
      <c r="I8624">
        <v>32</v>
      </c>
      <c r="J8624">
        <v>28454</v>
      </c>
      <c r="K8624">
        <v>1657</v>
      </c>
      <c r="L8624">
        <v>0.18262806236080179</v>
      </c>
      <c r="M8624">
        <v>1.1333333333333333</v>
      </c>
      <c r="N8624">
        <v>525.28571428571433</v>
      </c>
      <c r="O8624">
        <v>42.857142857142854</v>
      </c>
      <c r="P8624">
        <v>525.28571428571433</v>
      </c>
      <c r="Q8624">
        <v>42.857142857142854</v>
      </c>
    </row>
    <row r="8625" spans="1:17" x14ac:dyDescent="0.35">
      <c r="A8625" t="str">
        <f t="shared" si="134"/>
        <v>Ohio43970</v>
      </c>
      <c r="B8625" t="s">
        <v>42</v>
      </c>
      <c r="C8625">
        <v>11689100</v>
      </c>
      <c r="D8625" s="4">
        <v>43970</v>
      </c>
      <c r="E8625" s="4">
        <v>412807</v>
      </c>
      <c r="F8625" s="4" t="s">
        <v>77</v>
      </c>
      <c r="G8625">
        <v>0</v>
      </c>
      <c r="H8625">
        <v>498</v>
      </c>
      <c r="I8625">
        <v>63</v>
      </c>
      <c r="J8625">
        <v>28952</v>
      </c>
      <c r="K8625">
        <v>1720</v>
      </c>
      <c r="L8625">
        <v>-6.2146892655367235E-2</v>
      </c>
      <c r="M8625">
        <v>0.96875</v>
      </c>
      <c r="N8625">
        <v>528.85714285714289</v>
      </c>
      <c r="O8625">
        <v>40.571428571428569</v>
      </c>
      <c r="P8625">
        <v>528.85714285714289</v>
      </c>
      <c r="Q8625">
        <v>40.571428571428569</v>
      </c>
    </row>
    <row r="8626" spans="1:17" x14ac:dyDescent="0.35">
      <c r="A8626" t="str">
        <f t="shared" si="134"/>
        <v>Ohio43971</v>
      </c>
      <c r="B8626" t="s">
        <v>42</v>
      </c>
      <c r="C8626">
        <v>11689100</v>
      </c>
      <c r="D8626" s="4">
        <v>43971</v>
      </c>
      <c r="E8626" s="4">
        <v>412807</v>
      </c>
      <c r="F8626" s="4" t="s">
        <v>77</v>
      </c>
      <c r="G8626">
        <v>0</v>
      </c>
      <c r="H8626">
        <v>484</v>
      </c>
      <c r="I8626">
        <v>61</v>
      </c>
      <c r="J8626">
        <v>29436</v>
      </c>
      <c r="K8626">
        <v>1781</v>
      </c>
      <c r="L8626">
        <v>-2.8112449799196786E-2</v>
      </c>
      <c r="M8626">
        <v>-3.1746031746031744E-2</v>
      </c>
      <c r="N8626">
        <v>530.71428571428567</v>
      </c>
      <c r="O8626">
        <v>42.571428571428569</v>
      </c>
      <c r="P8626">
        <v>530.71428571428567</v>
      </c>
      <c r="Q8626">
        <v>42.571428571428569</v>
      </c>
    </row>
    <row r="8627" spans="1:17" x14ac:dyDescent="0.35">
      <c r="A8627" t="str">
        <f t="shared" si="134"/>
        <v>Ohio43972</v>
      </c>
      <c r="B8627" t="s">
        <v>42</v>
      </c>
      <c r="C8627">
        <v>11689100</v>
      </c>
      <c r="D8627" s="4">
        <v>43972</v>
      </c>
      <c r="E8627" s="4">
        <v>412807</v>
      </c>
      <c r="F8627" s="4" t="s">
        <v>77</v>
      </c>
      <c r="G8627">
        <v>0</v>
      </c>
      <c r="H8627">
        <v>731</v>
      </c>
      <c r="I8627">
        <v>56</v>
      </c>
      <c r="J8627">
        <v>30167</v>
      </c>
      <c r="K8627">
        <v>1837</v>
      </c>
      <c r="L8627">
        <v>0.51033057851239672</v>
      </c>
      <c r="M8627">
        <v>-8.1967213114754092E-2</v>
      </c>
      <c r="N8627">
        <v>544.28571428571433</v>
      </c>
      <c r="O8627">
        <v>43.285714285714285</v>
      </c>
      <c r="P8627">
        <v>544.28571428571433</v>
      </c>
      <c r="Q8627">
        <v>43.285714285714285</v>
      </c>
    </row>
    <row r="8628" spans="1:17" x14ac:dyDescent="0.35">
      <c r="A8628" t="str">
        <f t="shared" si="134"/>
        <v>Ohio43973</v>
      </c>
      <c r="B8628" t="s">
        <v>42</v>
      </c>
      <c r="C8628">
        <v>11689100</v>
      </c>
      <c r="D8628" s="4">
        <v>43973</v>
      </c>
      <c r="E8628" s="4">
        <v>412807</v>
      </c>
      <c r="F8628" s="4" t="s">
        <v>77</v>
      </c>
      <c r="G8628">
        <v>0</v>
      </c>
      <c r="H8628">
        <v>627</v>
      </c>
      <c r="I8628">
        <v>35</v>
      </c>
      <c r="J8628">
        <v>30794</v>
      </c>
      <c r="K8628">
        <v>1872</v>
      </c>
      <c r="L8628">
        <v>-0.14227086183310533</v>
      </c>
      <c r="M8628">
        <v>-0.375</v>
      </c>
      <c r="N8628">
        <v>548.57142857142856</v>
      </c>
      <c r="O8628">
        <v>41.571428571428569</v>
      </c>
      <c r="P8628">
        <v>548.57142857142856</v>
      </c>
      <c r="Q8628">
        <v>41.571428571428569</v>
      </c>
    </row>
    <row r="8629" spans="1:17" x14ac:dyDescent="0.35">
      <c r="A8629" t="str">
        <f t="shared" si="134"/>
        <v>Ohio43974</v>
      </c>
      <c r="B8629" t="s">
        <v>42</v>
      </c>
      <c r="C8629">
        <v>11689100</v>
      </c>
      <c r="D8629" s="4">
        <v>43974</v>
      </c>
      <c r="E8629" s="4">
        <v>412807</v>
      </c>
      <c r="F8629" s="4" t="s">
        <v>77</v>
      </c>
      <c r="G8629">
        <v>0</v>
      </c>
      <c r="H8629">
        <v>614</v>
      </c>
      <c r="I8629">
        <v>84</v>
      </c>
      <c r="J8629">
        <v>31408</v>
      </c>
      <c r="K8629">
        <v>1956</v>
      </c>
      <c r="L8629">
        <v>-2.0733652312599681E-2</v>
      </c>
      <c r="M8629">
        <v>1.4</v>
      </c>
      <c r="N8629">
        <v>562</v>
      </c>
      <c r="O8629">
        <v>49.428571428571431</v>
      </c>
      <c r="P8629">
        <v>562</v>
      </c>
      <c r="Q8629">
        <v>49.428571428571431</v>
      </c>
    </row>
    <row r="8630" spans="1:17" x14ac:dyDescent="0.35">
      <c r="A8630" t="str">
        <f t="shared" si="134"/>
        <v>Ohio43975</v>
      </c>
      <c r="B8630" t="s">
        <v>42</v>
      </c>
      <c r="C8630">
        <v>11689100</v>
      </c>
      <c r="D8630" s="4">
        <v>43975</v>
      </c>
      <c r="E8630" s="4">
        <v>412807</v>
      </c>
      <c r="F8630" s="4" t="s">
        <v>77</v>
      </c>
      <c r="G8630">
        <v>0</v>
      </c>
      <c r="H8630">
        <v>503</v>
      </c>
      <c r="I8630">
        <v>13</v>
      </c>
      <c r="J8630">
        <v>31911</v>
      </c>
      <c r="K8630">
        <v>1969</v>
      </c>
      <c r="L8630">
        <v>-0.18078175895765472</v>
      </c>
      <c r="M8630">
        <v>-0.84523809523809523</v>
      </c>
      <c r="N8630">
        <v>569.71428571428567</v>
      </c>
      <c r="O8630">
        <v>49.142857142857146</v>
      </c>
      <c r="P8630">
        <v>569.71428571428567</v>
      </c>
      <c r="Q8630">
        <v>49.142857142857146</v>
      </c>
    </row>
    <row r="8631" spans="1:17" x14ac:dyDescent="0.35">
      <c r="A8631" t="str">
        <f t="shared" si="134"/>
        <v>Ohio43976</v>
      </c>
      <c r="B8631" t="s">
        <v>42</v>
      </c>
      <c r="C8631">
        <v>11689100</v>
      </c>
      <c r="D8631" s="4">
        <v>43976</v>
      </c>
      <c r="E8631" s="4">
        <v>412807</v>
      </c>
      <c r="F8631" s="4" t="s">
        <v>77</v>
      </c>
      <c r="G8631">
        <v>0</v>
      </c>
      <c r="H8631">
        <v>566</v>
      </c>
      <c r="I8631">
        <v>18</v>
      </c>
      <c r="J8631">
        <v>32477</v>
      </c>
      <c r="K8631">
        <v>1987</v>
      </c>
      <c r="L8631">
        <v>0.12524850894632206</v>
      </c>
      <c r="M8631">
        <v>0.38461538461538464</v>
      </c>
      <c r="N8631">
        <v>574.71428571428567</v>
      </c>
      <c r="O8631">
        <v>47.142857142857146</v>
      </c>
      <c r="P8631">
        <v>574.71428571428567</v>
      </c>
      <c r="Q8631">
        <v>47.142857142857146</v>
      </c>
    </row>
    <row r="8632" spans="1:17" x14ac:dyDescent="0.35">
      <c r="A8632" t="str">
        <f t="shared" si="134"/>
        <v>Ohio43977</v>
      </c>
      <c r="B8632" t="s">
        <v>42</v>
      </c>
      <c r="C8632">
        <v>11689100</v>
      </c>
      <c r="D8632" s="4">
        <v>43977</v>
      </c>
      <c r="E8632" s="4">
        <v>412807</v>
      </c>
      <c r="F8632" s="4" t="s">
        <v>77</v>
      </c>
      <c r="G8632">
        <v>0</v>
      </c>
      <c r="H8632">
        <v>529</v>
      </c>
      <c r="I8632">
        <v>15</v>
      </c>
      <c r="J8632">
        <v>33006</v>
      </c>
      <c r="K8632">
        <v>2002</v>
      </c>
      <c r="L8632">
        <v>-6.5371024734982339E-2</v>
      </c>
      <c r="M8632">
        <v>-0.16666666666666666</v>
      </c>
      <c r="N8632">
        <v>579.14285714285711</v>
      </c>
      <c r="O8632">
        <v>40.285714285714285</v>
      </c>
      <c r="P8632">
        <v>579.14285714285711</v>
      </c>
      <c r="Q8632">
        <v>40.285714285714285</v>
      </c>
    </row>
    <row r="8633" spans="1:17" x14ac:dyDescent="0.35">
      <c r="A8633" t="str">
        <f t="shared" si="134"/>
        <v>Ohio43978</v>
      </c>
      <c r="B8633" t="s">
        <v>42</v>
      </c>
      <c r="C8633">
        <v>11689100</v>
      </c>
      <c r="D8633" s="4">
        <v>43978</v>
      </c>
      <c r="E8633" s="4">
        <v>412807</v>
      </c>
      <c r="F8633" s="4" t="s">
        <v>77</v>
      </c>
      <c r="G8633">
        <v>0</v>
      </c>
      <c r="H8633">
        <v>433</v>
      </c>
      <c r="I8633">
        <v>42</v>
      </c>
      <c r="J8633">
        <v>33439</v>
      </c>
      <c r="K8633">
        <v>2044</v>
      </c>
      <c r="L8633">
        <v>-0.18147448015122875</v>
      </c>
      <c r="M8633">
        <v>1.8</v>
      </c>
      <c r="N8633">
        <v>571.85714285714289</v>
      </c>
      <c r="O8633">
        <v>37.571428571428569</v>
      </c>
      <c r="P8633">
        <v>571.85714285714289</v>
      </c>
      <c r="Q8633">
        <v>37.571428571428569</v>
      </c>
    </row>
    <row r="8634" spans="1:17" x14ac:dyDescent="0.35">
      <c r="A8634" t="str">
        <f t="shared" si="134"/>
        <v>Ohio43979</v>
      </c>
      <c r="B8634" t="s">
        <v>42</v>
      </c>
      <c r="C8634">
        <v>11689100</v>
      </c>
      <c r="D8634" s="4">
        <v>43979</v>
      </c>
      <c r="E8634" s="4">
        <v>412807</v>
      </c>
      <c r="F8634" s="4" t="s">
        <v>77</v>
      </c>
      <c r="G8634">
        <v>0</v>
      </c>
      <c r="H8634">
        <v>476</v>
      </c>
      <c r="I8634">
        <v>54</v>
      </c>
      <c r="J8634">
        <v>33915</v>
      </c>
      <c r="K8634">
        <v>2098</v>
      </c>
      <c r="L8634">
        <v>9.9307159353348731E-2</v>
      </c>
      <c r="M8634">
        <v>0.2857142857142857</v>
      </c>
      <c r="N8634">
        <v>535.42857142857144</v>
      </c>
      <c r="O8634">
        <v>37.285714285714285</v>
      </c>
      <c r="P8634">
        <v>535.42857142857144</v>
      </c>
      <c r="Q8634">
        <v>37.285714285714285</v>
      </c>
    </row>
    <row r="8635" spans="1:17" x14ac:dyDescent="0.35">
      <c r="A8635" t="str">
        <f t="shared" si="134"/>
        <v>Ohio43980</v>
      </c>
      <c r="B8635" t="s">
        <v>42</v>
      </c>
      <c r="C8635">
        <v>11689100</v>
      </c>
      <c r="D8635" s="4">
        <v>43980</v>
      </c>
      <c r="E8635" s="4">
        <v>412807</v>
      </c>
      <c r="F8635" s="4" t="s">
        <v>77</v>
      </c>
      <c r="G8635">
        <v>0</v>
      </c>
      <c r="H8635">
        <v>651</v>
      </c>
      <c r="I8635">
        <v>33</v>
      </c>
      <c r="J8635">
        <v>34566</v>
      </c>
      <c r="K8635">
        <v>2131</v>
      </c>
      <c r="L8635">
        <v>0.36764705882352944</v>
      </c>
      <c r="M8635">
        <v>-0.3888888888888889</v>
      </c>
      <c r="N8635">
        <v>538.85714285714289</v>
      </c>
      <c r="O8635">
        <v>37</v>
      </c>
      <c r="P8635">
        <v>538.85714285714289</v>
      </c>
      <c r="Q8635">
        <v>37</v>
      </c>
    </row>
    <row r="8636" spans="1:17" x14ac:dyDescent="0.35">
      <c r="A8636" t="str">
        <f t="shared" si="134"/>
        <v>Ohio43981</v>
      </c>
      <c r="B8636" t="s">
        <v>42</v>
      </c>
      <c r="C8636">
        <v>11689100</v>
      </c>
      <c r="D8636" s="4">
        <v>43981</v>
      </c>
      <c r="E8636" s="4">
        <v>412807</v>
      </c>
      <c r="F8636" s="4" t="s">
        <v>77</v>
      </c>
      <c r="G8636">
        <v>0</v>
      </c>
      <c r="H8636">
        <v>467</v>
      </c>
      <c r="I8636">
        <v>18</v>
      </c>
      <c r="J8636">
        <v>35033</v>
      </c>
      <c r="K8636">
        <v>2149</v>
      </c>
      <c r="L8636">
        <v>-0.28264208909370198</v>
      </c>
      <c r="M8636">
        <v>-0.45454545454545453</v>
      </c>
      <c r="N8636">
        <v>517.85714285714289</v>
      </c>
      <c r="O8636">
        <v>27.571428571428573</v>
      </c>
      <c r="P8636">
        <v>517.85714285714289</v>
      </c>
      <c r="Q8636">
        <v>27.571428571428573</v>
      </c>
    </row>
    <row r="8637" spans="1:17" x14ac:dyDescent="0.35">
      <c r="A8637" t="str">
        <f t="shared" si="134"/>
        <v>Ohio43982</v>
      </c>
      <c r="B8637" t="s">
        <v>42</v>
      </c>
      <c r="C8637">
        <v>11689100</v>
      </c>
      <c r="D8637" s="4">
        <v>43982</v>
      </c>
      <c r="E8637" s="4">
        <v>412807</v>
      </c>
      <c r="F8637" s="4" t="s">
        <v>77</v>
      </c>
      <c r="G8637">
        <v>0</v>
      </c>
      <c r="H8637">
        <v>480</v>
      </c>
      <c r="I8637">
        <v>6</v>
      </c>
      <c r="J8637">
        <v>35513</v>
      </c>
      <c r="K8637">
        <v>2155</v>
      </c>
      <c r="L8637">
        <v>2.7837259100642397E-2</v>
      </c>
      <c r="M8637">
        <v>-0.66666666666666663</v>
      </c>
      <c r="N8637">
        <v>514.57142857142856</v>
      </c>
      <c r="O8637">
        <v>26.571428571428573</v>
      </c>
      <c r="P8637">
        <v>514.57142857142856</v>
      </c>
      <c r="Q8637">
        <v>26.571428571428573</v>
      </c>
    </row>
    <row r="8638" spans="1:17" x14ac:dyDescent="0.35">
      <c r="A8638" t="str">
        <f t="shared" si="134"/>
        <v>Ohio43983</v>
      </c>
      <c r="B8638" t="s">
        <v>42</v>
      </c>
      <c r="C8638">
        <v>11689100</v>
      </c>
      <c r="D8638" s="4">
        <v>43983</v>
      </c>
      <c r="E8638" s="4">
        <v>412807</v>
      </c>
      <c r="F8638" s="4" t="s">
        <v>77</v>
      </c>
      <c r="G8638">
        <v>0</v>
      </c>
      <c r="H8638">
        <v>471</v>
      </c>
      <c r="I8638">
        <v>52</v>
      </c>
      <c r="J8638">
        <v>35984</v>
      </c>
      <c r="K8638">
        <v>2207</v>
      </c>
      <c r="L8638">
        <v>-1.8749999999999999E-2</v>
      </c>
      <c r="M8638">
        <v>7.666666666666667</v>
      </c>
      <c r="N8638">
        <v>501</v>
      </c>
      <c r="O8638">
        <v>31.428571428571427</v>
      </c>
      <c r="P8638">
        <v>501</v>
      </c>
      <c r="Q8638">
        <v>31.428571428571427</v>
      </c>
    </row>
    <row r="8639" spans="1:17" x14ac:dyDescent="0.35">
      <c r="A8639" t="str">
        <f t="shared" si="134"/>
        <v>Ohio43984</v>
      </c>
      <c r="B8639" t="s">
        <v>42</v>
      </c>
      <c r="C8639">
        <v>11689100</v>
      </c>
      <c r="D8639" s="4">
        <v>43984</v>
      </c>
      <c r="E8639" s="4">
        <v>412807</v>
      </c>
      <c r="F8639" s="4" t="s">
        <v>77</v>
      </c>
      <c r="G8639">
        <v>0</v>
      </c>
      <c r="H8639">
        <v>366</v>
      </c>
      <c r="I8639">
        <v>52</v>
      </c>
      <c r="J8639">
        <v>36350</v>
      </c>
      <c r="K8639">
        <v>2259</v>
      </c>
      <c r="L8639">
        <v>-0.22292993630573249</v>
      </c>
      <c r="M8639">
        <v>0</v>
      </c>
      <c r="N8639">
        <v>477.71428571428572</v>
      </c>
      <c r="O8639">
        <v>36.714285714285715</v>
      </c>
      <c r="P8639">
        <v>477.71428571428572</v>
      </c>
      <c r="Q8639">
        <v>36.714285714285715</v>
      </c>
    </row>
    <row r="8640" spans="1:17" x14ac:dyDescent="0.35">
      <c r="A8640" t="str">
        <f t="shared" si="134"/>
        <v>Ohio43985</v>
      </c>
      <c r="B8640" t="s">
        <v>42</v>
      </c>
      <c r="C8640">
        <v>11689100</v>
      </c>
      <c r="D8640" s="4">
        <v>43985</v>
      </c>
      <c r="E8640" s="4">
        <v>412807</v>
      </c>
      <c r="F8640" s="4" t="s">
        <v>77</v>
      </c>
      <c r="G8640">
        <v>0</v>
      </c>
      <c r="H8640">
        <v>442</v>
      </c>
      <c r="I8640">
        <v>41</v>
      </c>
      <c r="J8640">
        <v>36792</v>
      </c>
      <c r="K8640">
        <v>2300</v>
      </c>
      <c r="L8640">
        <v>0.20765027322404372</v>
      </c>
      <c r="M8640">
        <v>-0.21153846153846154</v>
      </c>
      <c r="N8640">
        <v>479</v>
      </c>
      <c r="O8640">
        <v>36.571428571428569</v>
      </c>
      <c r="P8640">
        <v>479</v>
      </c>
      <c r="Q8640">
        <v>36.571428571428569</v>
      </c>
    </row>
    <row r="8641" spans="1:17" x14ac:dyDescent="0.35">
      <c r="A8641" t="str">
        <f t="shared" si="134"/>
        <v>Ohio43986</v>
      </c>
      <c r="B8641" t="s">
        <v>42</v>
      </c>
      <c r="C8641">
        <v>11689100</v>
      </c>
      <c r="D8641" s="4">
        <v>43986</v>
      </c>
      <c r="E8641" s="4">
        <v>412807</v>
      </c>
      <c r="F8641" s="4" t="s">
        <v>77</v>
      </c>
      <c r="G8641">
        <v>0</v>
      </c>
      <c r="H8641">
        <v>490</v>
      </c>
      <c r="I8641">
        <v>40</v>
      </c>
      <c r="J8641">
        <v>37282</v>
      </c>
      <c r="K8641">
        <v>2340</v>
      </c>
      <c r="L8641">
        <v>0.10859728506787331</v>
      </c>
      <c r="M8641">
        <v>-2.4390243902439025E-2</v>
      </c>
      <c r="N8641">
        <v>481</v>
      </c>
      <c r="O8641">
        <v>34.571428571428569</v>
      </c>
      <c r="P8641">
        <v>481</v>
      </c>
      <c r="Q8641">
        <v>34.571428571428569</v>
      </c>
    </row>
    <row r="8642" spans="1:17" x14ac:dyDescent="0.35">
      <c r="A8642" t="str">
        <f t="shared" si="134"/>
        <v>Ohio43987</v>
      </c>
      <c r="B8642" t="s">
        <v>42</v>
      </c>
      <c r="C8642">
        <v>11689100</v>
      </c>
      <c r="D8642" s="4">
        <v>43987</v>
      </c>
      <c r="E8642" s="4">
        <v>412807</v>
      </c>
      <c r="F8642" s="4" t="s">
        <v>77</v>
      </c>
      <c r="G8642">
        <v>0</v>
      </c>
      <c r="H8642">
        <v>476</v>
      </c>
      <c r="I8642">
        <v>17</v>
      </c>
      <c r="J8642">
        <v>37758</v>
      </c>
      <c r="K8642">
        <v>2357</v>
      </c>
      <c r="L8642">
        <v>-2.8571428571428571E-2</v>
      </c>
      <c r="M8642">
        <v>-0.57499999999999996</v>
      </c>
      <c r="N8642">
        <v>456</v>
      </c>
      <c r="O8642">
        <v>32.285714285714285</v>
      </c>
      <c r="P8642">
        <v>456</v>
      </c>
      <c r="Q8642">
        <v>32.285714285714285</v>
      </c>
    </row>
    <row r="8643" spans="1:17" x14ac:dyDescent="0.35">
      <c r="A8643" t="str">
        <f t="shared" ref="A8643:A8706" si="135">B8643&amp;D8643</f>
        <v>Ohio43988</v>
      </c>
      <c r="B8643" t="s">
        <v>42</v>
      </c>
      <c r="C8643">
        <v>11689100</v>
      </c>
      <c r="D8643" s="4">
        <v>43988</v>
      </c>
      <c r="E8643" s="4">
        <v>412807</v>
      </c>
      <c r="F8643" s="4" t="s">
        <v>77</v>
      </c>
      <c r="G8643">
        <v>0</v>
      </c>
      <c r="H8643">
        <v>353</v>
      </c>
      <c r="I8643">
        <v>15</v>
      </c>
      <c r="J8643">
        <v>38111</v>
      </c>
      <c r="K8643">
        <v>2372</v>
      </c>
      <c r="L8643">
        <v>-0.25840336134453784</v>
      </c>
      <c r="M8643">
        <v>-0.11764705882352941</v>
      </c>
      <c r="N8643">
        <v>439.71428571428572</v>
      </c>
      <c r="O8643">
        <v>31.857142857142858</v>
      </c>
      <c r="P8643">
        <v>439.71428571428572</v>
      </c>
      <c r="Q8643">
        <v>31.857142857142858</v>
      </c>
    </row>
    <row r="8644" spans="1:17" x14ac:dyDescent="0.35">
      <c r="A8644" t="str">
        <f t="shared" si="135"/>
        <v>Ohio43989</v>
      </c>
      <c r="B8644" t="s">
        <v>42</v>
      </c>
      <c r="C8644">
        <v>11689100</v>
      </c>
      <c r="D8644" s="4">
        <v>43989</v>
      </c>
      <c r="E8644" s="4">
        <v>412807</v>
      </c>
      <c r="F8644" s="4" t="s">
        <v>77</v>
      </c>
      <c r="G8644">
        <v>0</v>
      </c>
      <c r="H8644">
        <v>365</v>
      </c>
      <c r="I8644">
        <v>7</v>
      </c>
      <c r="J8644">
        <v>38476</v>
      </c>
      <c r="K8644">
        <v>2379</v>
      </c>
      <c r="L8644">
        <v>3.39943342776204E-2</v>
      </c>
      <c r="M8644">
        <v>-0.53333333333333333</v>
      </c>
      <c r="N8644">
        <v>423.28571428571428</v>
      </c>
      <c r="O8644">
        <v>32</v>
      </c>
      <c r="P8644">
        <v>423.28571428571428</v>
      </c>
      <c r="Q8644">
        <v>32</v>
      </c>
    </row>
    <row r="8645" spans="1:17" x14ac:dyDescent="0.35">
      <c r="A8645" t="str">
        <f t="shared" si="135"/>
        <v>Ohio43990</v>
      </c>
      <c r="B8645" t="s">
        <v>42</v>
      </c>
      <c r="C8645">
        <v>11689100</v>
      </c>
      <c r="D8645" s="4">
        <v>43990</v>
      </c>
      <c r="E8645" s="4">
        <v>412807</v>
      </c>
      <c r="F8645" s="4" t="s">
        <v>77</v>
      </c>
      <c r="G8645">
        <v>0</v>
      </c>
      <c r="H8645">
        <v>361</v>
      </c>
      <c r="I8645">
        <v>27</v>
      </c>
      <c r="J8645">
        <v>38837</v>
      </c>
      <c r="K8645">
        <v>2406</v>
      </c>
      <c r="L8645">
        <v>-1.0958904109589041E-2</v>
      </c>
      <c r="M8645">
        <v>2.8571428571428572</v>
      </c>
      <c r="N8645">
        <v>407.57142857142856</v>
      </c>
      <c r="O8645">
        <v>28.428571428571427</v>
      </c>
      <c r="P8645">
        <v>407.57142857142856</v>
      </c>
      <c r="Q8645">
        <v>28.428571428571427</v>
      </c>
    </row>
    <row r="8646" spans="1:17" x14ac:dyDescent="0.35">
      <c r="A8646" t="str">
        <f t="shared" si="135"/>
        <v>Ohio43991</v>
      </c>
      <c r="B8646" t="s">
        <v>42</v>
      </c>
      <c r="C8646">
        <v>11689100</v>
      </c>
      <c r="D8646" s="4">
        <v>43991</v>
      </c>
      <c r="E8646" s="4">
        <v>412807</v>
      </c>
      <c r="F8646" s="4" t="s">
        <v>77</v>
      </c>
      <c r="G8646">
        <v>0</v>
      </c>
      <c r="H8646">
        <v>325</v>
      </c>
      <c r="I8646">
        <v>17</v>
      </c>
      <c r="J8646">
        <v>39162</v>
      </c>
      <c r="K8646">
        <v>2423</v>
      </c>
      <c r="L8646">
        <v>-9.9722991689750698E-2</v>
      </c>
      <c r="M8646">
        <v>-0.37037037037037035</v>
      </c>
      <c r="N8646">
        <v>401.71428571428572</v>
      </c>
      <c r="O8646">
        <v>23.428571428571427</v>
      </c>
      <c r="P8646">
        <v>401.71428571428572</v>
      </c>
      <c r="Q8646">
        <v>23.428571428571427</v>
      </c>
    </row>
    <row r="8647" spans="1:17" x14ac:dyDescent="0.35">
      <c r="A8647" t="str">
        <f t="shared" si="135"/>
        <v>Ohio43992</v>
      </c>
      <c r="B8647" t="s">
        <v>42</v>
      </c>
      <c r="C8647">
        <v>11689100</v>
      </c>
      <c r="D8647" s="4">
        <v>43992</v>
      </c>
      <c r="E8647" s="4">
        <v>412807</v>
      </c>
      <c r="F8647" s="4" t="s">
        <v>77</v>
      </c>
      <c r="G8647">
        <v>0</v>
      </c>
      <c r="H8647">
        <v>413</v>
      </c>
      <c r="I8647">
        <v>36</v>
      </c>
      <c r="J8647">
        <v>39575</v>
      </c>
      <c r="K8647">
        <v>2459</v>
      </c>
      <c r="L8647">
        <v>0.27076923076923076</v>
      </c>
      <c r="M8647">
        <v>1.1176470588235294</v>
      </c>
      <c r="N8647">
        <v>397.57142857142856</v>
      </c>
      <c r="O8647">
        <v>22.714285714285715</v>
      </c>
      <c r="P8647">
        <v>397.57142857142856</v>
      </c>
      <c r="Q8647">
        <v>22.714285714285715</v>
      </c>
    </row>
    <row r="8648" spans="1:17" x14ac:dyDescent="0.35">
      <c r="A8648" t="str">
        <f t="shared" si="135"/>
        <v>Ohio43993</v>
      </c>
      <c r="B8648" t="s">
        <v>42</v>
      </c>
      <c r="C8648">
        <v>11689100</v>
      </c>
      <c r="D8648" s="4">
        <v>43993</v>
      </c>
      <c r="E8648" s="4">
        <v>412807</v>
      </c>
      <c r="F8648" s="4" t="s">
        <v>77</v>
      </c>
      <c r="G8648">
        <v>0</v>
      </c>
      <c r="H8648">
        <v>429</v>
      </c>
      <c r="I8648">
        <v>33</v>
      </c>
      <c r="J8648">
        <v>40004</v>
      </c>
      <c r="K8648">
        <v>2492</v>
      </c>
      <c r="L8648">
        <v>3.8740920096852302E-2</v>
      </c>
      <c r="M8648">
        <v>-8.3333333333333329E-2</v>
      </c>
      <c r="N8648">
        <v>388.85714285714283</v>
      </c>
      <c r="O8648">
        <v>21.714285714285715</v>
      </c>
      <c r="P8648">
        <v>388.85714285714283</v>
      </c>
      <c r="Q8648">
        <v>21.714285714285715</v>
      </c>
    </row>
    <row r="8649" spans="1:17" x14ac:dyDescent="0.35">
      <c r="A8649" t="str">
        <f t="shared" si="135"/>
        <v>Ohio43994</v>
      </c>
      <c r="B8649" t="s">
        <v>42</v>
      </c>
      <c r="C8649">
        <v>11689100</v>
      </c>
      <c r="D8649" s="4">
        <v>43994</v>
      </c>
      <c r="E8649" s="4">
        <v>412807</v>
      </c>
      <c r="F8649" s="4" t="s">
        <v>77</v>
      </c>
      <c r="G8649">
        <v>0</v>
      </c>
      <c r="H8649">
        <v>420</v>
      </c>
      <c r="I8649">
        <v>18</v>
      </c>
      <c r="J8649">
        <v>40424</v>
      </c>
      <c r="K8649">
        <v>2510</v>
      </c>
      <c r="L8649">
        <v>-2.097902097902098E-2</v>
      </c>
      <c r="M8649">
        <v>-0.45454545454545453</v>
      </c>
      <c r="N8649">
        <v>380.85714285714283</v>
      </c>
      <c r="O8649">
        <v>21.857142857142858</v>
      </c>
      <c r="P8649">
        <v>380.85714285714283</v>
      </c>
      <c r="Q8649">
        <v>21.857142857142858</v>
      </c>
    </row>
    <row r="8650" spans="1:17" x14ac:dyDescent="0.35">
      <c r="A8650" t="str">
        <f t="shared" si="135"/>
        <v>Ohio43995</v>
      </c>
      <c r="B8650" t="s">
        <v>42</v>
      </c>
      <c r="C8650">
        <v>11689100</v>
      </c>
      <c r="D8650" s="4">
        <v>43995</v>
      </c>
      <c r="E8650" s="4">
        <v>412807</v>
      </c>
      <c r="F8650" s="4" t="s">
        <v>77</v>
      </c>
      <c r="G8650">
        <v>0</v>
      </c>
      <c r="H8650">
        <v>427</v>
      </c>
      <c r="I8650">
        <v>46</v>
      </c>
      <c r="J8650">
        <v>40851</v>
      </c>
      <c r="K8650">
        <v>2556</v>
      </c>
      <c r="L8650">
        <v>1.6666666666666666E-2</v>
      </c>
      <c r="M8650">
        <v>1.5555555555555556</v>
      </c>
      <c r="N8650">
        <v>391.42857142857144</v>
      </c>
      <c r="O8650">
        <v>26.285714285714285</v>
      </c>
      <c r="P8650">
        <v>391.42857142857144</v>
      </c>
      <c r="Q8650">
        <v>26.285714285714285</v>
      </c>
    </row>
    <row r="8651" spans="1:17" x14ac:dyDescent="0.35">
      <c r="A8651" t="str">
        <f t="shared" si="135"/>
        <v>Ohio43996</v>
      </c>
      <c r="B8651" t="s">
        <v>42</v>
      </c>
      <c r="C8651">
        <v>11689100</v>
      </c>
      <c r="D8651" s="4">
        <v>43996</v>
      </c>
      <c r="E8651" s="4">
        <v>412807</v>
      </c>
      <c r="F8651" s="4" t="s">
        <v>77</v>
      </c>
      <c r="G8651">
        <v>0</v>
      </c>
      <c r="H8651">
        <v>297</v>
      </c>
      <c r="I8651">
        <v>3</v>
      </c>
      <c r="J8651">
        <v>41148</v>
      </c>
      <c r="K8651">
        <v>2559</v>
      </c>
      <c r="L8651">
        <v>-0.3044496487119438</v>
      </c>
      <c r="M8651">
        <v>-0.93478260869565222</v>
      </c>
      <c r="N8651">
        <v>381.71428571428572</v>
      </c>
      <c r="O8651">
        <v>25.714285714285715</v>
      </c>
      <c r="P8651">
        <v>381.71428571428572</v>
      </c>
      <c r="Q8651">
        <v>25.714285714285715</v>
      </c>
    </row>
    <row r="8652" spans="1:17" x14ac:dyDescent="0.35">
      <c r="A8652" t="str">
        <f t="shared" si="135"/>
        <v>Ohio43997</v>
      </c>
      <c r="B8652" t="s">
        <v>42</v>
      </c>
      <c r="C8652">
        <v>11689100</v>
      </c>
      <c r="D8652" s="4">
        <v>43997</v>
      </c>
      <c r="E8652" s="4">
        <v>412807</v>
      </c>
      <c r="F8652" s="4" t="s">
        <v>77</v>
      </c>
      <c r="G8652">
        <v>0</v>
      </c>
      <c r="H8652">
        <v>428</v>
      </c>
      <c r="I8652">
        <v>16</v>
      </c>
      <c r="J8652">
        <v>41576</v>
      </c>
      <c r="K8652">
        <v>2575</v>
      </c>
      <c r="L8652">
        <v>0.44107744107744107</v>
      </c>
      <c r="M8652">
        <v>4.333333333333333</v>
      </c>
      <c r="N8652">
        <v>391.28571428571428</v>
      </c>
      <c r="O8652">
        <v>24.142857142857142</v>
      </c>
      <c r="P8652">
        <v>391.28571428571428</v>
      </c>
      <c r="Q8652">
        <v>24.142857142857142</v>
      </c>
    </row>
    <row r="8653" spans="1:17" x14ac:dyDescent="0.35">
      <c r="A8653" t="str">
        <f t="shared" si="135"/>
        <v>Ohio43998</v>
      </c>
      <c r="B8653" t="s">
        <v>42</v>
      </c>
      <c r="C8653">
        <v>11689100</v>
      </c>
      <c r="D8653" s="4">
        <v>43998</v>
      </c>
      <c r="E8653" s="4">
        <v>412807</v>
      </c>
      <c r="F8653" s="4" t="s">
        <v>77</v>
      </c>
      <c r="G8653">
        <v>0</v>
      </c>
      <c r="H8653">
        <v>434</v>
      </c>
      <c r="I8653">
        <v>24</v>
      </c>
      <c r="J8653">
        <v>42010</v>
      </c>
      <c r="K8653">
        <v>2599</v>
      </c>
      <c r="L8653">
        <v>1.4018691588785047E-2</v>
      </c>
      <c r="M8653">
        <v>0.5</v>
      </c>
      <c r="N8653">
        <v>406.85714285714283</v>
      </c>
      <c r="O8653">
        <v>25.142857142857142</v>
      </c>
      <c r="P8653">
        <v>406.85714285714283</v>
      </c>
      <c r="Q8653">
        <v>25.142857142857142</v>
      </c>
    </row>
    <row r="8654" spans="1:17" x14ac:dyDescent="0.35">
      <c r="A8654" t="str">
        <f t="shared" si="135"/>
        <v>Ohio43999</v>
      </c>
      <c r="B8654" t="s">
        <v>42</v>
      </c>
      <c r="C8654">
        <v>11689100</v>
      </c>
      <c r="D8654" s="4">
        <v>43999</v>
      </c>
      <c r="E8654" s="4">
        <v>412807</v>
      </c>
      <c r="F8654" s="4" t="s">
        <v>77</v>
      </c>
      <c r="G8654">
        <v>0</v>
      </c>
      <c r="H8654">
        <v>412</v>
      </c>
      <c r="I8654">
        <v>12</v>
      </c>
      <c r="J8654">
        <v>42422</v>
      </c>
      <c r="K8654">
        <v>2611</v>
      </c>
      <c r="L8654">
        <v>-5.0691244239631339E-2</v>
      </c>
      <c r="M8654">
        <v>-0.5</v>
      </c>
      <c r="N8654">
        <v>406.71428571428572</v>
      </c>
      <c r="O8654">
        <v>21.714285714285715</v>
      </c>
      <c r="P8654">
        <v>406.71428571428572</v>
      </c>
      <c r="Q8654">
        <v>21.714285714285715</v>
      </c>
    </row>
    <row r="8655" spans="1:17" x14ac:dyDescent="0.35">
      <c r="A8655" t="str">
        <f t="shared" si="135"/>
        <v>Ohio44000</v>
      </c>
      <c r="B8655" t="s">
        <v>42</v>
      </c>
      <c r="C8655">
        <v>11689100</v>
      </c>
      <c r="D8655" s="4">
        <v>44000</v>
      </c>
      <c r="E8655" s="4">
        <v>412807</v>
      </c>
      <c r="F8655" s="4" t="s">
        <v>77</v>
      </c>
      <c r="G8655">
        <v>0</v>
      </c>
      <c r="H8655">
        <v>700</v>
      </c>
      <c r="I8655">
        <v>22</v>
      </c>
      <c r="J8655">
        <v>43122</v>
      </c>
      <c r="K8655">
        <v>2633</v>
      </c>
      <c r="L8655">
        <v>0.69902912621359226</v>
      </c>
      <c r="M8655">
        <v>0.83333333333333337</v>
      </c>
      <c r="N8655">
        <v>445.42857142857144</v>
      </c>
      <c r="O8655">
        <v>20.142857142857142</v>
      </c>
      <c r="P8655">
        <v>445.42857142857144</v>
      </c>
      <c r="Q8655">
        <v>20.142857142857142</v>
      </c>
    </row>
    <row r="8656" spans="1:17" x14ac:dyDescent="0.35">
      <c r="A8656" t="str">
        <f t="shared" si="135"/>
        <v>Ohio44001</v>
      </c>
      <c r="B8656" t="s">
        <v>42</v>
      </c>
      <c r="C8656">
        <v>11689100</v>
      </c>
      <c r="D8656" s="4">
        <v>44001</v>
      </c>
      <c r="E8656" s="4">
        <v>412807</v>
      </c>
      <c r="F8656" s="4" t="s">
        <v>77</v>
      </c>
      <c r="G8656">
        <v>0</v>
      </c>
      <c r="H8656">
        <v>609</v>
      </c>
      <c r="I8656">
        <v>34</v>
      </c>
      <c r="J8656">
        <v>43731</v>
      </c>
      <c r="K8656">
        <v>2667</v>
      </c>
      <c r="L8656">
        <v>-0.13</v>
      </c>
      <c r="M8656">
        <v>0.54545454545454541</v>
      </c>
      <c r="N8656">
        <v>472.42857142857144</v>
      </c>
      <c r="O8656">
        <v>22.428571428571427</v>
      </c>
      <c r="P8656">
        <v>472.42857142857144</v>
      </c>
      <c r="Q8656">
        <v>22.428571428571427</v>
      </c>
    </row>
    <row r="8657" spans="1:17" x14ac:dyDescent="0.35">
      <c r="A8657" t="str">
        <f t="shared" si="135"/>
        <v>Ohio44002</v>
      </c>
      <c r="B8657" t="s">
        <v>42</v>
      </c>
      <c r="C8657">
        <v>11689100</v>
      </c>
      <c r="D8657" s="4">
        <v>44002</v>
      </c>
      <c r="E8657" s="4">
        <v>412807</v>
      </c>
      <c r="F8657" s="4" t="s">
        <v>77</v>
      </c>
      <c r="G8657">
        <v>0</v>
      </c>
      <c r="H8657">
        <v>530</v>
      </c>
      <c r="I8657">
        <v>30</v>
      </c>
      <c r="J8657">
        <v>44261</v>
      </c>
      <c r="K8657">
        <v>2697</v>
      </c>
      <c r="L8657">
        <v>-0.1297208538587849</v>
      </c>
      <c r="M8657">
        <v>-0.11764705882352941</v>
      </c>
      <c r="N8657">
        <v>487.14285714285717</v>
      </c>
      <c r="O8657">
        <v>20.142857142857142</v>
      </c>
      <c r="P8657">
        <v>487.14285714285717</v>
      </c>
      <c r="Q8657">
        <v>20.142857142857142</v>
      </c>
    </row>
    <row r="8658" spans="1:17" x14ac:dyDescent="0.35">
      <c r="A8658" t="str">
        <f t="shared" si="135"/>
        <v>Ohio44003</v>
      </c>
      <c r="B8658" t="s">
        <v>42</v>
      </c>
      <c r="C8658">
        <v>11689100</v>
      </c>
      <c r="D8658" s="4">
        <v>44003</v>
      </c>
      <c r="E8658" s="4">
        <v>412807</v>
      </c>
      <c r="F8658" s="4" t="s">
        <v>77</v>
      </c>
      <c r="G8658">
        <v>0</v>
      </c>
      <c r="H8658">
        <v>547</v>
      </c>
      <c r="I8658">
        <v>3</v>
      </c>
      <c r="J8658">
        <v>44808</v>
      </c>
      <c r="K8658">
        <v>2700</v>
      </c>
      <c r="L8658">
        <v>3.2075471698113207E-2</v>
      </c>
      <c r="M8658">
        <v>-0.9</v>
      </c>
      <c r="N8658">
        <v>522.85714285714289</v>
      </c>
      <c r="O8658">
        <v>20.142857142857142</v>
      </c>
      <c r="P8658">
        <v>522.85714285714289</v>
      </c>
      <c r="Q8658">
        <v>20.142857142857142</v>
      </c>
    </row>
    <row r="8659" spans="1:17" x14ac:dyDescent="0.35">
      <c r="A8659" t="str">
        <f t="shared" si="135"/>
        <v>Ohio44004</v>
      </c>
      <c r="B8659" t="s">
        <v>42</v>
      </c>
      <c r="C8659">
        <v>11689100</v>
      </c>
      <c r="D8659" s="4">
        <v>44004</v>
      </c>
      <c r="E8659" s="4">
        <v>412807</v>
      </c>
      <c r="F8659" s="4" t="s">
        <v>77</v>
      </c>
      <c r="G8659">
        <v>0</v>
      </c>
      <c r="H8659">
        <v>729</v>
      </c>
      <c r="I8659">
        <v>4</v>
      </c>
      <c r="J8659">
        <v>45537</v>
      </c>
      <c r="K8659">
        <v>2704</v>
      </c>
      <c r="L8659">
        <v>0.3327239488117002</v>
      </c>
      <c r="M8659">
        <v>0.33333333333333331</v>
      </c>
      <c r="N8659">
        <v>565.85714285714289</v>
      </c>
      <c r="O8659">
        <v>18.428571428571427</v>
      </c>
      <c r="P8659">
        <v>565.85714285714289</v>
      </c>
      <c r="Q8659">
        <v>18.428571428571427</v>
      </c>
    </row>
    <row r="8660" spans="1:17" x14ac:dyDescent="0.35">
      <c r="A8660" t="str">
        <f t="shared" si="135"/>
        <v>Ohio44005</v>
      </c>
      <c r="B8660" t="s">
        <v>42</v>
      </c>
      <c r="C8660">
        <v>11689100</v>
      </c>
      <c r="D8660" s="4">
        <v>44005</v>
      </c>
      <c r="E8660" s="4">
        <v>412807</v>
      </c>
      <c r="F8660" s="4" t="s">
        <v>77</v>
      </c>
      <c r="G8660">
        <v>0</v>
      </c>
      <c r="H8660">
        <v>590</v>
      </c>
      <c r="I8660">
        <v>31</v>
      </c>
      <c r="J8660">
        <v>46127</v>
      </c>
      <c r="K8660">
        <v>2735</v>
      </c>
      <c r="L8660">
        <v>-0.19067215363511661</v>
      </c>
      <c r="M8660">
        <v>6.75</v>
      </c>
      <c r="N8660">
        <v>588.14285714285711</v>
      </c>
      <c r="O8660">
        <v>19.428571428571427</v>
      </c>
      <c r="P8660">
        <v>588.14285714285711</v>
      </c>
      <c r="Q8660">
        <v>19.428571428571427</v>
      </c>
    </row>
    <row r="8661" spans="1:17" x14ac:dyDescent="0.35">
      <c r="A8661" t="str">
        <f t="shared" si="135"/>
        <v>Ohio44006</v>
      </c>
      <c r="B8661" t="s">
        <v>42</v>
      </c>
      <c r="C8661">
        <v>11689100</v>
      </c>
      <c r="D8661" s="4">
        <v>44006</v>
      </c>
      <c r="E8661" s="4">
        <v>412807</v>
      </c>
      <c r="F8661" s="4" t="s">
        <v>77</v>
      </c>
      <c r="G8661">
        <v>0</v>
      </c>
      <c r="H8661">
        <v>632</v>
      </c>
      <c r="I8661">
        <v>20</v>
      </c>
      <c r="J8661">
        <v>46759</v>
      </c>
      <c r="K8661">
        <v>2755</v>
      </c>
      <c r="L8661">
        <v>7.1186440677966104E-2</v>
      </c>
      <c r="M8661">
        <v>-0.35483870967741937</v>
      </c>
      <c r="N8661">
        <v>619.57142857142856</v>
      </c>
      <c r="O8661">
        <v>20.571428571428573</v>
      </c>
      <c r="P8661">
        <v>619.57142857142856</v>
      </c>
      <c r="Q8661">
        <v>20.571428571428573</v>
      </c>
    </row>
    <row r="8662" spans="1:17" x14ac:dyDescent="0.35">
      <c r="A8662" t="str">
        <f t="shared" si="135"/>
        <v>Ohio44007</v>
      </c>
      <c r="B8662" t="s">
        <v>42</v>
      </c>
      <c r="C8662">
        <v>11689100</v>
      </c>
      <c r="D8662" s="4">
        <v>44007</v>
      </c>
      <c r="E8662" s="4">
        <v>412807</v>
      </c>
      <c r="F8662" s="4" t="s">
        <v>77</v>
      </c>
      <c r="G8662">
        <v>0</v>
      </c>
      <c r="H8662">
        <v>892</v>
      </c>
      <c r="I8662">
        <v>17</v>
      </c>
      <c r="J8662">
        <v>47651</v>
      </c>
      <c r="K8662">
        <v>2772</v>
      </c>
      <c r="L8662">
        <v>0.41139240506329117</v>
      </c>
      <c r="M8662">
        <v>-0.15</v>
      </c>
      <c r="N8662">
        <v>647</v>
      </c>
      <c r="O8662">
        <v>19.857142857142858</v>
      </c>
      <c r="P8662">
        <v>647</v>
      </c>
      <c r="Q8662">
        <v>19.857142857142858</v>
      </c>
    </row>
    <row r="8663" spans="1:17" x14ac:dyDescent="0.35">
      <c r="A8663" t="str">
        <f t="shared" si="135"/>
        <v>Ohio44008</v>
      </c>
      <c r="B8663" t="s">
        <v>42</v>
      </c>
      <c r="C8663">
        <v>11689100</v>
      </c>
      <c r="D8663" s="4">
        <v>44008</v>
      </c>
      <c r="E8663" s="4">
        <v>412807</v>
      </c>
      <c r="F8663" s="4" t="s">
        <v>77</v>
      </c>
      <c r="G8663">
        <v>0</v>
      </c>
      <c r="H8663">
        <v>987</v>
      </c>
      <c r="I8663">
        <v>16</v>
      </c>
      <c r="J8663">
        <v>48638</v>
      </c>
      <c r="K8663">
        <v>2788</v>
      </c>
      <c r="L8663">
        <v>0.10650224215246637</v>
      </c>
      <c r="M8663">
        <v>-5.8823529411764705E-2</v>
      </c>
      <c r="N8663">
        <v>701</v>
      </c>
      <c r="O8663">
        <v>17.285714285714285</v>
      </c>
      <c r="P8663">
        <v>701</v>
      </c>
      <c r="Q8663">
        <v>17.285714285714285</v>
      </c>
    </row>
    <row r="8664" spans="1:17" x14ac:dyDescent="0.35">
      <c r="A8664" t="str">
        <f t="shared" si="135"/>
        <v>Ohio44009</v>
      </c>
      <c r="B8664" t="s">
        <v>42</v>
      </c>
      <c r="C8664">
        <v>11689100</v>
      </c>
      <c r="D8664" s="4">
        <v>44009</v>
      </c>
      <c r="E8664" s="4">
        <v>412807</v>
      </c>
      <c r="F8664" s="4" t="s">
        <v>77</v>
      </c>
      <c r="G8664">
        <v>0</v>
      </c>
      <c r="H8664">
        <v>817</v>
      </c>
      <c r="I8664">
        <v>16</v>
      </c>
      <c r="J8664">
        <v>49455</v>
      </c>
      <c r="K8664">
        <v>2804</v>
      </c>
      <c r="L8664">
        <v>-0.17223910840932116</v>
      </c>
      <c r="M8664">
        <v>0</v>
      </c>
      <c r="N8664">
        <v>742</v>
      </c>
      <c r="O8664">
        <v>15.285714285714286</v>
      </c>
      <c r="P8664">
        <v>742</v>
      </c>
      <c r="Q8664">
        <v>15.285714285714286</v>
      </c>
    </row>
    <row r="8665" spans="1:17" x14ac:dyDescent="0.35">
      <c r="A8665" t="str">
        <f t="shared" si="135"/>
        <v>Ohio44010</v>
      </c>
      <c r="B8665" t="s">
        <v>42</v>
      </c>
      <c r="C8665">
        <v>11689100</v>
      </c>
      <c r="D8665" s="4">
        <v>44010</v>
      </c>
      <c r="E8665" s="4">
        <v>412807</v>
      </c>
      <c r="F8665" s="4" t="s">
        <v>77</v>
      </c>
      <c r="G8665">
        <v>0</v>
      </c>
      <c r="H8665">
        <v>854</v>
      </c>
      <c r="I8665">
        <v>3</v>
      </c>
      <c r="J8665">
        <v>50309</v>
      </c>
      <c r="K8665">
        <v>2807</v>
      </c>
      <c r="L8665">
        <v>4.528763769889841E-2</v>
      </c>
      <c r="M8665">
        <v>-0.8125</v>
      </c>
      <c r="N8665">
        <v>785.85714285714289</v>
      </c>
      <c r="O8665">
        <v>15.285714285714286</v>
      </c>
      <c r="P8665">
        <v>785.85714285714289</v>
      </c>
      <c r="Q8665">
        <v>15.285714285714286</v>
      </c>
    </row>
    <row r="8666" spans="1:17" x14ac:dyDescent="0.35">
      <c r="A8666" t="str">
        <f t="shared" si="135"/>
        <v>Ohio44011</v>
      </c>
      <c r="B8666" t="s">
        <v>42</v>
      </c>
      <c r="C8666">
        <v>11689100</v>
      </c>
      <c r="D8666" s="4">
        <v>44011</v>
      </c>
      <c r="E8666" s="4">
        <v>412807</v>
      </c>
      <c r="F8666" s="4" t="s">
        <v>77</v>
      </c>
      <c r="G8666">
        <v>0</v>
      </c>
      <c r="H8666">
        <v>737</v>
      </c>
      <c r="I8666">
        <v>11</v>
      </c>
      <c r="J8666">
        <v>51046</v>
      </c>
      <c r="K8666">
        <v>2818</v>
      </c>
      <c r="L8666">
        <v>-0.13700234192037472</v>
      </c>
      <c r="M8666">
        <v>2.6666666666666665</v>
      </c>
      <c r="N8666">
        <v>787</v>
      </c>
      <c r="O8666">
        <v>16.285714285714285</v>
      </c>
      <c r="P8666">
        <v>787</v>
      </c>
      <c r="Q8666">
        <v>16.285714285714285</v>
      </c>
    </row>
    <row r="8667" spans="1:17" x14ac:dyDescent="0.35">
      <c r="A8667" t="str">
        <f t="shared" si="135"/>
        <v>Ohio44012</v>
      </c>
      <c r="B8667" t="s">
        <v>42</v>
      </c>
      <c r="C8667">
        <v>11689100</v>
      </c>
      <c r="D8667" s="4">
        <v>44012</v>
      </c>
      <c r="E8667" s="4">
        <v>412807</v>
      </c>
      <c r="F8667" s="4" t="s">
        <v>77</v>
      </c>
      <c r="G8667">
        <v>0</v>
      </c>
      <c r="H8667">
        <v>743</v>
      </c>
      <c r="I8667">
        <v>45</v>
      </c>
      <c r="J8667">
        <v>51789</v>
      </c>
      <c r="K8667">
        <v>2863</v>
      </c>
      <c r="L8667">
        <v>8.1411126187245584E-3</v>
      </c>
      <c r="M8667">
        <v>3.0909090909090908</v>
      </c>
      <c r="N8667">
        <v>808.85714285714289</v>
      </c>
      <c r="O8667">
        <v>18.285714285714285</v>
      </c>
      <c r="P8667">
        <v>808.85714285714289</v>
      </c>
      <c r="Q8667">
        <v>18.285714285714285</v>
      </c>
    </row>
    <row r="8668" spans="1:17" x14ac:dyDescent="0.35">
      <c r="A8668" t="str">
        <f t="shared" si="135"/>
        <v>Ohio44013</v>
      </c>
      <c r="B8668" t="s">
        <v>42</v>
      </c>
      <c r="C8668">
        <v>11689100</v>
      </c>
      <c r="D8668" s="4">
        <v>44013</v>
      </c>
      <c r="E8668" s="4">
        <v>412807</v>
      </c>
      <c r="F8668" s="4" t="s">
        <v>77</v>
      </c>
      <c r="G8668">
        <v>0</v>
      </c>
      <c r="H8668">
        <v>1076</v>
      </c>
      <c r="I8668">
        <v>13</v>
      </c>
      <c r="J8668">
        <v>52865</v>
      </c>
      <c r="K8668">
        <v>2876</v>
      </c>
      <c r="L8668">
        <v>0.44818304172274565</v>
      </c>
      <c r="M8668">
        <v>-0.71111111111111114</v>
      </c>
      <c r="N8668">
        <v>872.28571428571433</v>
      </c>
      <c r="O8668">
        <v>17.285714285714285</v>
      </c>
      <c r="P8668">
        <v>872.28571428571433</v>
      </c>
      <c r="Q8668">
        <v>17.285714285714285</v>
      </c>
    </row>
    <row r="8669" spans="1:17" x14ac:dyDescent="0.35">
      <c r="A8669" t="str">
        <f t="shared" si="135"/>
        <v>Ohio44014</v>
      </c>
      <c r="B8669" t="s">
        <v>42</v>
      </c>
      <c r="C8669">
        <v>11689100</v>
      </c>
      <c r="D8669" s="4">
        <v>44014</v>
      </c>
      <c r="E8669" s="4">
        <v>412807</v>
      </c>
      <c r="F8669" s="4" t="s">
        <v>77</v>
      </c>
      <c r="G8669">
        <v>0</v>
      </c>
      <c r="H8669">
        <v>1301</v>
      </c>
      <c r="I8669">
        <v>27</v>
      </c>
      <c r="J8669">
        <v>54166</v>
      </c>
      <c r="K8669">
        <v>2903</v>
      </c>
      <c r="L8669">
        <v>0.20910780669144982</v>
      </c>
      <c r="M8669">
        <v>1.0769230769230769</v>
      </c>
      <c r="N8669">
        <v>930.71428571428567</v>
      </c>
      <c r="O8669">
        <v>18.714285714285715</v>
      </c>
      <c r="P8669">
        <v>930.71428571428567</v>
      </c>
      <c r="Q8669">
        <v>18.714285714285715</v>
      </c>
    </row>
    <row r="8670" spans="1:17" x14ac:dyDescent="0.35">
      <c r="A8670" t="str">
        <f t="shared" si="135"/>
        <v>Ohio44015</v>
      </c>
      <c r="B8670" t="s">
        <v>42</v>
      </c>
      <c r="C8670">
        <v>11689100</v>
      </c>
      <c r="D8670" s="4">
        <v>44015</v>
      </c>
      <c r="E8670" s="4">
        <v>412807</v>
      </c>
      <c r="F8670" s="4" t="s">
        <v>77</v>
      </c>
      <c r="G8670">
        <v>0</v>
      </c>
      <c r="H8670">
        <v>1091</v>
      </c>
      <c r="I8670">
        <v>0</v>
      </c>
      <c r="J8670">
        <v>55257</v>
      </c>
      <c r="K8670">
        <v>2903</v>
      </c>
      <c r="L8670">
        <v>-0.16141429669485011</v>
      </c>
      <c r="M8670">
        <v>-1</v>
      </c>
      <c r="N8670">
        <v>945.57142857142856</v>
      </c>
      <c r="O8670">
        <v>16.428571428571427</v>
      </c>
      <c r="P8670">
        <v>945.57142857142856</v>
      </c>
      <c r="Q8670">
        <v>16.428571428571427</v>
      </c>
    </row>
    <row r="8671" spans="1:17" x14ac:dyDescent="0.35">
      <c r="A8671" t="str">
        <f t="shared" si="135"/>
        <v>Ohio44016</v>
      </c>
      <c r="B8671" t="s">
        <v>42</v>
      </c>
      <c r="C8671">
        <v>11689100</v>
      </c>
      <c r="D8671" s="4">
        <v>44016</v>
      </c>
      <c r="E8671" s="4">
        <v>412807</v>
      </c>
      <c r="F8671" s="4" t="s">
        <v>77</v>
      </c>
      <c r="G8671">
        <v>0</v>
      </c>
      <c r="H8671">
        <v>926</v>
      </c>
      <c r="I8671">
        <v>4</v>
      </c>
      <c r="J8671">
        <v>56183</v>
      </c>
      <c r="K8671">
        <v>2907</v>
      </c>
      <c r="L8671">
        <v>-0.15123739688359303</v>
      </c>
      <c r="M8671">
        <v>0</v>
      </c>
      <c r="N8671">
        <v>961.14285714285711</v>
      </c>
      <c r="O8671">
        <v>14.714285714285714</v>
      </c>
      <c r="P8671">
        <v>961.14285714285711</v>
      </c>
      <c r="Q8671">
        <v>14.714285714285714</v>
      </c>
    </row>
    <row r="8672" spans="1:17" x14ac:dyDescent="0.35">
      <c r="A8672" t="str">
        <f t="shared" si="135"/>
        <v>Ohio44017</v>
      </c>
      <c r="B8672" t="s">
        <v>42</v>
      </c>
      <c r="C8672">
        <v>11689100</v>
      </c>
      <c r="D8672" s="4">
        <v>44017</v>
      </c>
      <c r="E8672" s="4">
        <v>412807</v>
      </c>
      <c r="F8672" s="4" t="s">
        <v>77</v>
      </c>
      <c r="G8672">
        <v>0</v>
      </c>
      <c r="H8672">
        <v>967</v>
      </c>
      <c r="I8672">
        <v>4</v>
      </c>
      <c r="J8672">
        <v>57150</v>
      </c>
      <c r="K8672">
        <v>2911</v>
      </c>
      <c r="L8672">
        <v>4.4276457883369327E-2</v>
      </c>
      <c r="M8672">
        <v>0</v>
      </c>
      <c r="N8672">
        <v>977.28571428571433</v>
      </c>
      <c r="O8672">
        <v>14.857142857142858</v>
      </c>
      <c r="P8672">
        <v>977.28571428571433</v>
      </c>
      <c r="Q8672">
        <v>14.857142857142858</v>
      </c>
    </row>
    <row r="8673" spans="1:17" x14ac:dyDescent="0.35">
      <c r="A8673" t="str">
        <f t="shared" si="135"/>
        <v>Ohio44018</v>
      </c>
      <c r="B8673" t="s">
        <v>42</v>
      </c>
      <c r="C8673">
        <v>11689100</v>
      </c>
      <c r="D8673" s="4">
        <v>44018</v>
      </c>
      <c r="E8673" s="4">
        <v>412807</v>
      </c>
      <c r="F8673" s="4" t="s">
        <v>77</v>
      </c>
      <c r="G8673">
        <v>0</v>
      </c>
      <c r="H8673">
        <v>806</v>
      </c>
      <c r="I8673">
        <v>16</v>
      </c>
      <c r="J8673">
        <v>57956</v>
      </c>
      <c r="K8673">
        <v>2927</v>
      </c>
      <c r="L8673">
        <v>-0.16649431230610134</v>
      </c>
      <c r="M8673">
        <v>3</v>
      </c>
      <c r="N8673">
        <v>987.14285714285711</v>
      </c>
      <c r="O8673">
        <v>15.571428571428571</v>
      </c>
      <c r="P8673">
        <v>987.14285714285711</v>
      </c>
      <c r="Q8673">
        <v>15.571428571428571</v>
      </c>
    </row>
    <row r="8674" spans="1:17" x14ac:dyDescent="0.35">
      <c r="A8674" t="str">
        <f t="shared" si="135"/>
        <v>Ohio44019</v>
      </c>
      <c r="B8674" t="s">
        <v>42</v>
      </c>
      <c r="C8674">
        <v>11689100</v>
      </c>
      <c r="D8674" s="4">
        <v>44019</v>
      </c>
      <c r="E8674" s="4">
        <v>412807</v>
      </c>
      <c r="F8674" s="4" t="s">
        <v>77</v>
      </c>
      <c r="G8674">
        <v>0</v>
      </c>
      <c r="H8674">
        <v>948</v>
      </c>
      <c r="I8674">
        <v>43</v>
      </c>
      <c r="J8674">
        <v>58904</v>
      </c>
      <c r="K8674">
        <v>2970</v>
      </c>
      <c r="L8674">
        <v>0.17617866004962779</v>
      </c>
      <c r="M8674">
        <v>1.6875</v>
      </c>
      <c r="N8674">
        <v>1016.4285714285714</v>
      </c>
      <c r="O8674">
        <v>15.285714285714286</v>
      </c>
      <c r="P8674">
        <v>1016.4285714285714</v>
      </c>
      <c r="Q8674">
        <v>15.285714285714286</v>
      </c>
    </row>
    <row r="8675" spans="1:17" x14ac:dyDescent="0.35">
      <c r="A8675" t="str">
        <f t="shared" si="135"/>
        <v>Ohio44020</v>
      </c>
      <c r="B8675" t="s">
        <v>42</v>
      </c>
      <c r="C8675">
        <v>11689100</v>
      </c>
      <c r="D8675" s="4">
        <v>44020</v>
      </c>
      <c r="E8675" s="4">
        <v>412807</v>
      </c>
      <c r="F8675" s="4" t="s">
        <v>77</v>
      </c>
      <c r="G8675">
        <v>0</v>
      </c>
      <c r="H8675">
        <v>1277</v>
      </c>
      <c r="I8675">
        <v>21</v>
      </c>
      <c r="J8675">
        <v>60181</v>
      </c>
      <c r="K8675">
        <v>2991</v>
      </c>
      <c r="L8675">
        <v>0.34704641350210969</v>
      </c>
      <c r="M8675">
        <v>-0.51162790697674421</v>
      </c>
      <c r="N8675">
        <v>1045.1428571428571</v>
      </c>
      <c r="O8675">
        <v>16.428571428571427</v>
      </c>
      <c r="P8675">
        <v>1045.1428571428571</v>
      </c>
      <c r="Q8675">
        <v>16.428571428571427</v>
      </c>
    </row>
    <row r="8676" spans="1:17" x14ac:dyDescent="0.35">
      <c r="A8676" t="str">
        <f t="shared" si="135"/>
        <v>Ohio44021</v>
      </c>
      <c r="B8676" t="s">
        <v>42</v>
      </c>
      <c r="C8676">
        <v>11689100</v>
      </c>
      <c r="D8676" s="4">
        <v>44021</v>
      </c>
      <c r="E8676" s="4">
        <v>412807</v>
      </c>
      <c r="F8676" s="4" t="s">
        <v>77</v>
      </c>
      <c r="G8676">
        <v>0</v>
      </c>
      <c r="H8676">
        <v>1150</v>
      </c>
      <c r="I8676">
        <v>15</v>
      </c>
      <c r="J8676">
        <v>61331</v>
      </c>
      <c r="K8676">
        <v>3006</v>
      </c>
      <c r="L8676">
        <v>-9.9451840250587314E-2</v>
      </c>
      <c r="M8676">
        <v>-0.2857142857142857</v>
      </c>
      <c r="N8676">
        <v>1023.5714285714286</v>
      </c>
      <c r="O8676">
        <v>14.714285714285714</v>
      </c>
      <c r="P8676">
        <v>1023.5714285714286</v>
      </c>
      <c r="Q8676">
        <v>14.714285714285714</v>
      </c>
    </row>
    <row r="8677" spans="1:17" x14ac:dyDescent="0.35">
      <c r="A8677" t="str">
        <f t="shared" si="135"/>
        <v>Ohio44022</v>
      </c>
      <c r="B8677" t="s">
        <v>42</v>
      </c>
      <c r="C8677">
        <v>11689100</v>
      </c>
      <c r="D8677" s="4">
        <v>44022</v>
      </c>
      <c r="E8677" s="4">
        <v>412807</v>
      </c>
      <c r="F8677" s="4" t="s">
        <v>77</v>
      </c>
      <c r="G8677">
        <v>0</v>
      </c>
      <c r="H8677">
        <v>1525</v>
      </c>
      <c r="I8677">
        <v>26</v>
      </c>
      <c r="J8677">
        <v>62856</v>
      </c>
      <c r="K8677">
        <v>3032</v>
      </c>
      <c r="L8677">
        <v>0.32608695652173914</v>
      </c>
      <c r="M8677">
        <v>0.73333333333333328</v>
      </c>
      <c r="N8677">
        <v>1085.5714285714287</v>
      </c>
      <c r="O8677">
        <v>18.428571428571427</v>
      </c>
      <c r="P8677">
        <v>1085.5714285714287</v>
      </c>
      <c r="Q8677">
        <v>18.428571428571427</v>
      </c>
    </row>
    <row r="8678" spans="1:17" x14ac:dyDescent="0.35">
      <c r="A8678" t="str">
        <f t="shared" si="135"/>
        <v>Ohio44023</v>
      </c>
      <c r="B8678" t="s">
        <v>42</v>
      </c>
      <c r="C8678">
        <v>11689100</v>
      </c>
      <c r="D8678" s="4">
        <v>44023</v>
      </c>
      <c r="E8678" s="4">
        <v>412807</v>
      </c>
      <c r="F8678" s="4" t="s">
        <v>77</v>
      </c>
      <c r="G8678">
        <v>0</v>
      </c>
      <c r="H8678">
        <v>1358</v>
      </c>
      <c r="I8678">
        <v>4</v>
      </c>
      <c r="J8678">
        <v>64214</v>
      </c>
      <c r="K8678">
        <v>3036</v>
      </c>
      <c r="L8678">
        <v>-0.10950819672131147</v>
      </c>
      <c r="M8678">
        <v>-0.84615384615384615</v>
      </c>
      <c r="N8678">
        <v>1147.2857142857142</v>
      </c>
      <c r="O8678">
        <v>18.428571428571427</v>
      </c>
      <c r="P8678">
        <v>1147.2857142857142</v>
      </c>
      <c r="Q8678">
        <v>18.428571428571427</v>
      </c>
    </row>
    <row r="8679" spans="1:17" x14ac:dyDescent="0.35">
      <c r="A8679" t="str">
        <f t="shared" si="135"/>
        <v>Ohio44024</v>
      </c>
      <c r="B8679" t="s">
        <v>42</v>
      </c>
      <c r="C8679">
        <v>11689100</v>
      </c>
      <c r="D8679" s="4">
        <v>44024</v>
      </c>
      <c r="E8679" s="4">
        <v>412807</v>
      </c>
      <c r="F8679" s="4" t="s">
        <v>77</v>
      </c>
      <c r="G8679">
        <v>0</v>
      </c>
      <c r="H8679">
        <v>1378</v>
      </c>
      <c r="I8679">
        <v>22</v>
      </c>
      <c r="J8679">
        <v>65592</v>
      </c>
      <c r="K8679">
        <v>3058</v>
      </c>
      <c r="L8679">
        <v>1.4727540500736377E-2</v>
      </c>
      <c r="M8679">
        <v>4.5</v>
      </c>
      <c r="N8679">
        <v>1206</v>
      </c>
      <c r="O8679">
        <v>21</v>
      </c>
      <c r="P8679">
        <v>1206</v>
      </c>
      <c r="Q8679">
        <v>21</v>
      </c>
    </row>
    <row r="8680" spans="1:17" x14ac:dyDescent="0.35">
      <c r="A8680" t="str">
        <f t="shared" si="135"/>
        <v>Ohio44025</v>
      </c>
      <c r="B8680" t="s">
        <v>42</v>
      </c>
      <c r="C8680">
        <v>11689100</v>
      </c>
      <c r="D8680" s="4">
        <v>44025</v>
      </c>
      <c r="E8680" s="4">
        <v>412807</v>
      </c>
      <c r="F8680" s="4" t="s">
        <v>77</v>
      </c>
      <c r="G8680">
        <v>0</v>
      </c>
      <c r="H8680">
        <v>1261</v>
      </c>
      <c r="I8680">
        <v>6</v>
      </c>
      <c r="J8680">
        <v>66853</v>
      </c>
      <c r="K8680">
        <v>3064</v>
      </c>
      <c r="L8680">
        <v>-8.4905660377358486E-2</v>
      </c>
      <c r="M8680">
        <v>-0.72727272727272729</v>
      </c>
      <c r="N8680">
        <v>1271</v>
      </c>
      <c r="O8680">
        <v>19.571428571428573</v>
      </c>
      <c r="P8680">
        <v>1271</v>
      </c>
      <c r="Q8680">
        <v>19.571428571428573</v>
      </c>
    </row>
    <row r="8681" spans="1:17" x14ac:dyDescent="0.35">
      <c r="A8681" t="str">
        <f t="shared" si="135"/>
        <v>Ohio44026</v>
      </c>
      <c r="B8681" t="s">
        <v>42</v>
      </c>
      <c r="C8681">
        <v>11689100</v>
      </c>
      <c r="D8681" s="4">
        <v>44026</v>
      </c>
      <c r="E8681" s="4">
        <v>412807</v>
      </c>
      <c r="F8681" s="4" t="s">
        <v>77</v>
      </c>
      <c r="G8681">
        <v>0</v>
      </c>
      <c r="H8681">
        <v>1142</v>
      </c>
      <c r="I8681">
        <v>5</v>
      </c>
      <c r="J8681">
        <v>67995</v>
      </c>
      <c r="K8681">
        <v>3069</v>
      </c>
      <c r="L8681">
        <v>-9.4369547977795398E-2</v>
      </c>
      <c r="M8681">
        <v>-0.16666666666666666</v>
      </c>
      <c r="N8681">
        <v>1298.7142857142858</v>
      </c>
      <c r="O8681">
        <v>14.142857142857142</v>
      </c>
      <c r="P8681">
        <v>1298.7142857142858</v>
      </c>
      <c r="Q8681">
        <v>14.142857142857142</v>
      </c>
    </row>
    <row r="8682" spans="1:17" x14ac:dyDescent="0.35">
      <c r="A8682" t="str">
        <f t="shared" si="135"/>
        <v>Ohio44027</v>
      </c>
      <c r="B8682" t="s">
        <v>42</v>
      </c>
      <c r="C8682">
        <v>11689100</v>
      </c>
      <c r="D8682" s="4">
        <v>44027</v>
      </c>
      <c r="E8682" s="4">
        <v>412807</v>
      </c>
      <c r="F8682" s="4" t="s">
        <v>77</v>
      </c>
      <c r="G8682">
        <v>0</v>
      </c>
      <c r="H8682">
        <v>1316</v>
      </c>
      <c r="I8682">
        <v>6</v>
      </c>
      <c r="J8682">
        <v>69311</v>
      </c>
      <c r="K8682">
        <v>3075</v>
      </c>
      <c r="L8682">
        <v>0.15236427320490367</v>
      </c>
      <c r="M8682">
        <v>0.2</v>
      </c>
      <c r="N8682">
        <v>1304.2857142857142</v>
      </c>
      <c r="O8682">
        <v>12</v>
      </c>
      <c r="P8682">
        <v>1304.2857142857142</v>
      </c>
      <c r="Q8682">
        <v>12</v>
      </c>
    </row>
    <row r="8683" spans="1:17" x14ac:dyDescent="0.35">
      <c r="A8683" t="str">
        <f t="shared" si="135"/>
        <v>Ohio44028</v>
      </c>
      <c r="B8683" t="s">
        <v>42</v>
      </c>
      <c r="C8683">
        <v>11689100</v>
      </c>
      <c r="D8683" s="4">
        <v>44028</v>
      </c>
      <c r="E8683" s="4">
        <v>412807</v>
      </c>
      <c r="F8683" s="4" t="s">
        <v>77</v>
      </c>
      <c r="G8683">
        <v>0</v>
      </c>
      <c r="H8683">
        <v>1290</v>
      </c>
      <c r="I8683">
        <v>28</v>
      </c>
      <c r="J8683">
        <v>70601</v>
      </c>
      <c r="K8683">
        <v>3103</v>
      </c>
      <c r="L8683">
        <v>-1.9756838905775075E-2</v>
      </c>
      <c r="M8683">
        <v>3.6666666666666665</v>
      </c>
      <c r="N8683">
        <v>1324.2857142857142</v>
      </c>
      <c r="O8683">
        <v>13.857142857142858</v>
      </c>
      <c r="P8683">
        <v>1324.2857142857142</v>
      </c>
      <c r="Q8683">
        <v>13.857142857142858</v>
      </c>
    </row>
    <row r="8684" spans="1:17" x14ac:dyDescent="0.35">
      <c r="A8684" t="str">
        <f t="shared" si="135"/>
        <v>Ohio44029</v>
      </c>
      <c r="B8684" t="s">
        <v>42</v>
      </c>
      <c r="C8684">
        <v>11689100</v>
      </c>
      <c r="D8684" s="4">
        <v>44029</v>
      </c>
      <c r="E8684" s="4">
        <v>412807</v>
      </c>
      <c r="F8684" s="4" t="s">
        <v>77</v>
      </c>
      <c r="G8684">
        <v>0</v>
      </c>
      <c r="H8684">
        <v>1679</v>
      </c>
      <c r="I8684">
        <v>9</v>
      </c>
      <c r="J8684">
        <v>72280</v>
      </c>
      <c r="K8684">
        <v>3112</v>
      </c>
      <c r="L8684">
        <v>0.30155038759689923</v>
      </c>
      <c r="M8684">
        <v>-0.6785714285714286</v>
      </c>
      <c r="N8684">
        <v>1346.2857142857142</v>
      </c>
      <c r="O8684">
        <v>11.428571428571429</v>
      </c>
      <c r="P8684">
        <v>1346.2857142857142</v>
      </c>
      <c r="Q8684">
        <v>11.428571428571429</v>
      </c>
    </row>
    <row r="8685" spans="1:17" x14ac:dyDescent="0.35">
      <c r="A8685" t="str">
        <f t="shared" si="135"/>
        <v>Ohio44030</v>
      </c>
      <c r="B8685" t="s">
        <v>42</v>
      </c>
      <c r="C8685">
        <v>11689100</v>
      </c>
      <c r="D8685" s="4">
        <v>44030</v>
      </c>
      <c r="E8685" s="4">
        <v>412807</v>
      </c>
      <c r="F8685" s="4" t="s">
        <v>77</v>
      </c>
      <c r="G8685">
        <v>0</v>
      </c>
      <c r="H8685">
        <v>1541</v>
      </c>
      <c r="I8685">
        <v>20</v>
      </c>
      <c r="J8685">
        <v>73821</v>
      </c>
      <c r="K8685">
        <v>3132</v>
      </c>
      <c r="L8685">
        <v>-8.2191780821917804E-2</v>
      </c>
      <c r="M8685">
        <v>1.2222222222222223</v>
      </c>
      <c r="N8685">
        <v>1372.4285714285713</v>
      </c>
      <c r="O8685">
        <v>13.714285714285714</v>
      </c>
      <c r="P8685">
        <v>1372.4285714285713</v>
      </c>
      <c r="Q8685">
        <v>13.714285714285714</v>
      </c>
    </row>
    <row r="8686" spans="1:17" x14ac:dyDescent="0.35">
      <c r="A8686" t="str">
        <f t="shared" si="135"/>
        <v>Ohio44031</v>
      </c>
      <c r="B8686" t="s">
        <v>42</v>
      </c>
      <c r="C8686">
        <v>11689100</v>
      </c>
      <c r="D8686" s="4">
        <v>44031</v>
      </c>
      <c r="E8686" s="4">
        <v>412807</v>
      </c>
      <c r="F8686" s="4" t="s">
        <v>77</v>
      </c>
      <c r="G8686">
        <v>0</v>
      </c>
      <c r="H8686">
        <v>1111</v>
      </c>
      <c r="I8686">
        <v>42</v>
      </c>
      <c r="J8686">
        <v>74932</v>
      </c>
      <c r="K8686">
        <v>3174</v>
      </c>
      <c r="L8686">
        <v>-0.27903958468526929</v>
      </c>
      <c r="M8686">
        <v>1.1000000000000001</v>
      </c>
      <c r="N8686">
        <v>1334.2857142857142</v>
      </c>
      <c r="O8686">
        <v>16.571428571428573</v>
      </c>
      <c r="P8686">
        <v>1334.2857142857142</v>
      </c>
      <c r="Q8686">
        <v>16.571428571428573</v>
      </c>
    </row>
    <row r="8687" spans="1:17" x14ac:dyDescent="0.35">
      <c r="A8687" t="str">
        <f t="shared" si="135"/>
        <v>Ohio44032</v>
      </c>
      <c r="B8687" t="s">
        <v>42</v>
      </c>
      <c r="C8687">
        <v>11689100</v>
      </c>
      <c r="D8687" s="4">
        <v>44032</v>
      </c>
      <c r="E8687" s="4">
        <v>412807</v>
      </c>
      <c r="F8687" s="4" t="s">
        <v>77</v>
      </c>
      <c r="G8687">
        <v>0</v>
      </c>
      <c r="H8687">
        <v>1236</v>
      </c>
      <c r="I8687">
        <v>15</v>
      </c>
      <c r="J8687">
        <v>76168</v>
      </c>
      <c r="K8687">
        <v>3189</v>
      </c>
      <c r="L8687">
        <v>0.11251125112511251</v>
      </c>
      <c r="M8687">
        <v>-0.6428571428571429</v>
      </c>
      <c r="N8687">
        <v>1330.7142857142858</v>
      </c>
      <c r="O8687">
        <v>17.857142857142858</v>
      </c>
      <c r="P8687">
        <v>1330.7142857142858</v>
      </c>
      <c r="Q8687">
        <v>17.857142857142858</v>
      </c>
    </row>
    <row r="8688" spans="1:17" x14ac:dyDescent="0.35">
      <c r="A8688" t="str">
        <f t="shared" si="135"/>
        <v>Ohio44033</v>
      </c>
      <c r="B8688" t="s">
        <v>42</v>
      </c>
      <c r="C8688">
        <v>11689100</v>
      </c>
      <c r="D8688" s="4">
        <v>44033</v>
      </c>
      <c r="E8688" s="4">
        <v>412807</v>
      </c>
      <c r="F8688" s="4" t="s">
        <v>77</v>
      </c>
      <c r="G8688">
        <v>0</v>
      </c>
      <c r="H8688">
        <v>1047</v>
      </c>
      <c r="I8688">
        <v>30</v>
      </c>
      <c r="J8688">
        <v>77215</v>
      </c>
      <c r="K8688">
        <v>3219</v>
      </c>
      <c r="L8688">
        <v>-0.15291262135922329</v>
      </c>
      <c r="M8688">
        <v>1</v>
      </c>
      <c r="N8688">
        <v>1317.1428571428571</v>
      </c>
      <c r="O8688">
        <v>21.428571428571427</v>
      </c>
      <c r="P8688">
        <v>1317.1428571428571</v>
      </c>
      <c r="Q8688">
        <v>21.428571428571427</v>
      </c>
    </row>
    <row r="8689" spans="1:17" x14ac:dyDescent="0.35">
      <c r="A8689" t="str">
        <f t="shared" si="135"/>
        <v>Ohio44034</v>
      </c>
      <c r="B8689" t="s">
        <v>42</v>
      </c>
      <c r="C8689">
        <v>11689100</v>
      </c>
      <c r="D8689" s="4">
        <v>44034</v>
      </c>
      <c r="E8689" s="4">
        <v>412807</v>
      </c>
      <c r="F8689" s="4" t="s">
        <v>77</v>
      </c>
      <c r="G8689">
        <v>0</v>
      </c>
      <c r="H8689">
        <v>1527</v>
      </c>
      <c r="I8689">
        <v>16</v>
      </c>
      <c r="J8689">
        <v>78742</v>
      </c>
      <c r="K8689">
        <v>3235</v>
      </c>
      <c r="L8689">
        <v>0.45845272206303728</v>
      </c>
      <c r="M8689">
        <v>-0.46666666666666667</v>
      </c>
      <c r="N8689">
        <v>1347.2857142857142</v>
      </c>
      <c r="O8689">
        <v>22.857142857142858</v>
      </c>
      <c r="P8689">
        <v>1347.2857142857142</v>
      </c>
      <c r="Q8689">
        <v>22.857142857142858</v>
      </c>
    </row>
    <row r="8690" spans="1:17" x14ac:dyDescent="0.35">
      <c r="A8690" t="str">
        <f t="shared" si="135"/>
        <v>Ohio44035</v>
      </c>
      <c r="B8690" t="s">
        <v>42</v>
      </c>
      <c r="C8690">
        <v>11689100</v>
      </c>
      <c r="D8690" s="4">
        <v>44035</v>
      </c>
      <c r="E8690" s="4">
        <v>412807</v>
      </c>
      <c r="F8690" s="4" t="s">
        <v>77</v>
      </c>
      <c r="G8690">
        <v>0</v>
      </c>
      <c r="H8690">
        <v>1444</v>
      </c>
      <c r="I8690">
        <v>21</v>
      </c>
      <c r="J8690">
        <v>80186</v>
      </c>
      <c r="K8690">
        <v>3256</v>
      </c>
      <c r="L8690">
        <v>-5.4354944335297972E-2</v>
      </c>
      <c r="M8690">
        <v>0.3125</v>
      </c>
      <c r="N8690">
        <v>1369.2857142857142</v>
      </c>
      <c r="O8690">
        <v>21.857142857142858</v>
      </c>
      <c r="P8690">
        <v>1369.2857142857142</v>
      </c>
      <c r="Q8690">
        <v>21.857142857142858</v>
      </c>
    </row>
    <row r="8691" spans="1:17" x14ac:dyDescent="0.35">
      <c r="A8691" t="str">
        <f t="shared" si="135"/>
        <v>Ohio44036</v>
      </c>
      <c r="B8691" t="s">
        <v>42</v>
      </c>
      <c r="C8691">
        <v>11689100</v>
      </c>
      <c r="D8691" s="4">
        <v>44036</v>
      </c>
      <c r="E8691" s="4">
        <v>412807</v>
      </c>
      <c r="F8691" s="4" t="s">
        <v>77</v>
      </c>
      <c r="G8691">
        <v>0</v>
      </c>
      <c r="H8691">
        <v>1560</v>
      </c>
      <c r="I8691">
        <v>41</v>
      </c>
      <c r="J8691">
        <v>81746</v>
      </c>
      <c r="K8691">
        <v>3297</v>
      </c>
      <c r="L8691">
        <v>8.0332409972299165E-2</v>
      </c>
      <c r="M8691">
        <v>0.95238095238095233</v>
      </c>
      <c r="N8691">
        <v>1352.2857142857142</v>
      </c>
      <c r="O8691">
        <v>26.428571428571427</v>
      </c>
      <c r="P8691">
        <v>1352.2857142857142</v>
      </c>
      <c r="Q8691">
        <v>26.428571428571427</v>
      </c>
    </row>
    <row r="8692" spans="1:17" x14ac:dyDescent="0.35">
      <c r="A8692" t="str">
        <f t="shared" si="135"/>
        <v>Ohio44037</v>
      </c>
      <c r="B8692" t="s">
        <v>42</v>
      </c>
      <c r="C8692">
        <v>11689100</v>
      </c>
      <c r="D8692" s="4">
        <v>44037</v>
      </c>
      <c r="E8692" s="4">
        <v>412807</v>
      </c>
      <c r="F8692" s="4" t="s">
        <v>77</v>
      </c>
      <c r="G8692">
        <v>0</v>
      </c>
      <c r="H8692">
        <v>1438</v>
      </c>
      <c r="I8692">
        <v>0</v>
      </c>
      <c r="J8692">
        <v>83184</v>
      </c>
      <c r="K8692">
        <v>3297</v>
      </c>
      <c r="L8692">
        <v>-7.8205128205128205E-2</v>
      </c>
      <c r="M8692">
        <v>-1</v>
      </c>
      <c r="N8692">
        <v>1337.5714285714287</v>
      </c>
      <c r="O8692">
        <v>23.571428571428573</v>
      </c>
      <c r="P8692">
        <v>1337.5714285714287</v>
      </c>
      <c r="Q8692">
        <v>23.571428571428573</v>
      </c>
    </row>
    <row r="8693" spans="1:17" x14ac:dyDescent="0.35">
      <c r="A8693" t="str">
        <f t="shared" si="135"/>
        <v>Ohio44038</v>
      </c>
      <c r="B8693" t="s">
        <v>42</v>
      </c>
      <c r="C8693">
        <v>11689100</v>
      </c>
      <c r="D8693" s="4">
        <v>44038</v>
      </c>
      <c r="E8693" s="4">
        <v>412807</v>
      </c>
      <c r="F8693" s="4" t="s">
        <v>77</v>
      </c>
      <c r="G8693">
        <v>0</v>
      </c>
      <c r="H8693">
        <v>889</v>
      </c>
      <c r="I8693">
        <v>10</v>
      </c>
      <c r="J8693">
        <v>84073</v>
      </c>
      <c r="K8693">
        <v>3307</v>
      </c>
      <c r="L8693">
        <v>-0.38178025034770513</v>
      </c>
      <c r="M8693">
        <v>0</v>
      </c>
      <c r="N8693">
        <v>1305.8571428571429</v>
      </c>
      <c r="O8693">
        <v>19</v>
      </c>
      <c r="P8693">
        <v>1305.8571428571429</v>
      </c>
      <c r="Q8693">
        <v>19</v>
      </c>
    </row>
    <row r="8694" spans="1:17" x14ac:dyDescent="0.35">
      <c r="A8694" t="str">
        <f t="shared" si="135"/>
        <v>Ohio44039</v>
      </c>
      <c r="B8694" t="s">
        <v>42</v>
      </c>
      <c r="C8694">
        <v>11689100</v>
      </c>
      <c r="D8694" s="4">
        <v>44039</v>
      </c>
      <c r="E8694" s="4">
        <v>412807</v>
      </c>
      <c r="F8694" s="4" t="s">
        <v>77</v>
      </c>
      <c r="G8694">
        <v>0</v>
      </c>
      <c r="H8694">
        <v>1104</v>
      </c>
      <c r="I8694">
        <v>37</v>
      </c>
      <c r="J8694">
        <v>85177</v>
      </c>
      <c r="K8694">
        <v>3344</v>
      </c>
      <c r="L8694">
        <v>0.24184476940382452</v>
      </c>
      <c r="M8694">
        <v>2.7</v>
      </c>
      <c r="N8694">
        <v>1287</v>
      </c>
      <c r="O8694">
        <v>22.142857142857142</v>
      </c>
      <c r="P8694">
        <v>1287</v>
      </c>
      <c r="Q8694">
        <v>22.142857142857142</v>
      </c>
    </row>
    <row r="8695" spans="1:17" x14ac:dyDescent="0.35">
      <c r="A8695" t="str">
        <f t="shared" si="135"/>
        <v>Ohio44040</v>
      </c>
      <c r="B8695" t="s">
        <v>42</v>
      </c>
      <c r="C8695">
        <v>11689100</v>
      </c>
      <c r="D8695" s="4">
        <v>44040</v>
      </c>
      <c r="E8695" s="4">
        <v>412807</v>
      </c>
      <c r="F8695" s="4" t="s">
        <v>77</v>
      </c>
      <c r="G8695">
        <v>0</v>
      </c>
      <c r="H8695">
        <v>1320</v>
      </c>
      <c r="I8695">
        <v>38</v>
      </c>
      <c r="J8695">
        <v>86497</v>
      </c>
      <c r="K8695">
        <v>3382</v>
      </c>
      <c r="L8695">
        <v>0.19565217391304349</v>
      </c>
      <c r="M8695">
        <v>2.7027027027027029E-2</v>
      </c>
      <c r="N8695">
        <v>1326</v>
      </c>
      <c r="O8695">
        <v>23.285714285714285</v>
      </c>
      <c r="P8695">
        <v>1326</v>
      </c>
      <c r="Q8695">
        <v>23.285714285714285</v>
      </c>
    </row>
    <row r="8696" spans="1:17" x14ac:dyDescent="0.35">
      <c r="A8696" t="str">
        <f t="shared" si="135"/>
        <v>Ohio44041</v>
      </c>
      <c r="B8696" t="s">
        <v>42</v>
      </c>
      <c r="C8696">
        <v>11689100</v>
      </c>
      <c r="D8696" s="4">
        <v>44041</v>
      </c>
      <c r="E8696" s="4">
        <v>412807</v>
      </c>
      <c r="F8696" s="4" t="s">
        <v>77</v>
      </c>
      <c r="G8696">
        <v>0</v>
      </c>
      <c r="H8696">
        <v>1396</v>
      </c>
      <c r="I8696">
        <v>40</v>
      </c>
      <c r="J8696">
        <v>87893</v>
      </c>
      <c r="K8696">
        <v>3422</v>
      </c>
      <c r="L8696">
        <v>5.7575757575757579E-2</v>
      </c>
      <c r="M8696">
        <v>5.2631578947368418E-2</v>
      </c>
      <c r="N8696">
        <v>1307.2857142857142</v>
      </c>
      <c r="O8696">
        <v>26.714285714285715</v>
      </c>
      <c r="P8696">
        <v>1307.2857142857142</v>
      </c>
      <c r="Q8696">
        <v>26.714285714285715</v>
      </c>
    </row>
    <row r="8697" spans="1:17" x14ac:dyDescent="0.35">
      <c r="A8697" t="str">
        <f t="shared" si="135"/>
        <v>Ohio44042</v>
      </c>
      <c r="B8697" t="s">
        <v>42</v>
      </c>
      <c r="C8697">
        <v>11689100</v>
      </c>
      <c r="D8697" s="4">
        <v>44042</v>
      </c>
      <c r="E8697" s="4">
        <v>412807</v>
      </c>
      <c r="F8697" s="4" t="s">
        <v>77</v>
      </c>
      <c r="G8697">
        <v>0</v>
      </c>
      <c r="H8697">
        <v>1733</v>
      </c>
      <c r="I8697">
        <v>20</v>
      </c>
      <c r="J8697">
        <v>89626</v>
      </c>
      <c r="K8697">
        <v>3442</v>
      </c>
      <c r="L8697">
        <v>0.24140401146131804</v>
      </c>
      <c r="M8697">
        <v>-0.5</v>
      </c>
      <c r="N8697">
        <v>1348.5714285714287</v>
      </c>
      <c r="O8697">
        <v>26.571428571428573</v>
      </c>
      <c r="P8697">
        <v>1348.5714285714287</v>
      </c>
      <c r="Q8697">
        <v>26.571428571428573</v>
      </c>
    </row>
    <row r="8698" spans="1:17" x14ac:dyDescent="0.35">
      <c r="A8698" t="str">
        <f t="shared" si="135"/>
        <v>Ohio44043</v>
      </c>
      <c r="B8698" t="s">
        <v>42</v>
      </c>
      <c r="C8698">
        <v>11689100</v>
      </c>
      <c r="D8698" s="4">
        <v>44043</v>
      </c>
      <c r="E8698" s="4">
        <v>412807</v>
      </c>
      <c r="F8698" s="4" t="s">
        <v>77</v>
      </c>
      <c r="G8698">
        <v>0</v>
      </c>
      <c r="H8698">
        <v>1533</v>
      </c>
      <c r="I8698">
        <v>47</v>
      </c>
      <c r="J8698">
        <v>91159</v>
      </c>
      <c r="K8698">
        <v>3489</v>
      </c>
      <c r="L8698">
        <v>-0.1154068090017311</v>
      </c>
      <c r="M8698">
        <v>1.35</v>
      </c>
      <c r="N8698">
        <v>1344.7142857142858</v>
      </c>
      <c r="O8698">
        <v>27.428571428571427</v>
      </c>
      <c r="P8698">
        <v>1344.7142857142858</v>
      </c>
      <c r="Q8698">
        <v>27.428571428571427</v>
      </c>
    </row>
    <row r="8699" spans="1:17" x14ac:dyDescent="0.35">
      <c r="A8699" t="str">
        <f t="shared" si="135"/>
        <v>Ohio44044</v>
      </c>
      <c r="B8699" t="s">
        <v>42</v>
      </c>
      <c r="C8699">
        <v>11689100</v>
      </c>
      <c r="D8699" s="4">
        <v>44044</v>
      </c>
      <c r="E8699" s="4">
        <v>412807</v>
      </c>
      <c r="F8699" s="4" t="s">
        <v>77</v>
      </c>
      <c r="G8699">
        <v>0</v>
      </c>
      <c r="H8699">
        <v>928</v>
      </c>
      <c r="I8699">
        <v>26</v>
      </c>
      <c r="J8699">
        <v>92087</v>
      </c>
      <c r="K8699">
        <v>3515</v>
      </c>
      <c r="L8699">
        <v>-0.39465101108936723</v>
      </c>
      <c r="M8699">
        <v>-0.44680851063829785</v>
      </c>
      <c r="N8699">
        <v>1271.8571428571429</v>
      </c>
      <c r="O8699">
        <v>31.142857142857142</v>
      </c>
      <c r="P8699">
        <v>1271.8571428571429</v>
      </c>
      <c r="Q8699">
        <v>31.142857142857142</v>
      </c>
    </row>
    <row r="8700" spans="1:17" x14ac:dyDescent="0.35">
      <c r="A8700" t="str">
        <f t="shared" si="135"/>
        <v>Ohio44045</v>
      </c>
      <c r="B8700" t="s">
        <v>42</v>
      </c>
      <c r="C8700">
        <v>11689100</v>
      </c>
      <c r="D8700" s="4">
        <v>44045</v>
      </c>
      <c r="E8700" s="4">
        <v>412807</v>
      </c>
      <c r="F8700" s="4" t="s">
        <v>77</v>
      </c>
      <c r="G8700">
        <v>0</v>
      </c>
      <c r="H8700">
        <v>944</v>
      </c>
      <c r="I8700">
        <v>14</v>
      </c>
      <c r="J8700">
        <v>93031</v>
      </c>
      <c r="K8700">
        <v>3529</v>
      </c>
      <c r="L8700">
        <v>1.7241379310344827E-2</v>
      </c>
      <c r="M8700">
        <v>-0.46153846153846156</v>
      </c>
      <c r="N8700">
        <v>1279.7142857142858</v>
      </c>
      <c r="O8700">
        <v>31.714285714285715</v>
      </c>
      <c r="P8700">
        <v>1279.7142857142858</v>
      </c>
      <c r="Q8700">
        <v>31.714285714285715</v>
      </c>
    </row>
    <row r="8701" spans="1:17" x14ac:dyDescent="0.35">
      <c r="A8701" t="str">
        <f t="shared" si="135"/>
        <v>Ohio44046</v>
      </c>
      <c r="B8701" t="s">
        <v>42</v>
      </c>
      <c r="C8701">
        <v>11689100</v>
      </c>
      <c r="D8701" s="4">
        <v>44046</v>
      </c>
      <c r="E8701" s="4">
        <v>412807</v>
      </c>
      <c r="F8701" s="4" t="s">
        <v>77</v>
      </c>
      <c r="G8701">
        <v>0</v>
      </c>
      <c r="H8701">
        <v>932</v>
      </c>
      <c r="I8701">
        <v>10</v>
      </c>
      <c r="J8701">
        <v>93963</v>
      </c>
      <c r="K8701">
        <v>3539</v>
      </c>
      <c r="L8701">
        <v>-1.2711864406779662E-2</v>
      </c>
      <c r="M8701">
        <v>-0.2857142857142857</v>
      </c>
      <c r="N8701">
        <v>1255.1428571428571</v>
      </c>
      <c r="O8701">
        <v>27.857142857142858</v>
      </c>
      <c r="P8701">
        <v>1255.1428571428571</v>
      </c>
      <c r="Q8701">
        <v>27.857142857142858</v>
      </c>
    </row>
    <row r="8702" spans="1:17" x14ac:dyDescent="0.35">
      <c r="A8702" t="str">
        <f t="shared" si="135"/>
        <v>Ohio44047</v>
      </c>
      <c r="B8702" t="s">
        <v>42</v>
      </c>
      <c r="C8702">
        <v>11689100</v>
      </c>
      <c r="D8702" s="4">
        <v>44047</v>
      </c>
      <c r="E8702" s="4">
        <v>412807</v>
      </c>
      <c r="F8702" s="4" t="s">
        <v>77</v>
      </c>
      <c r="G8702">
        <v>0</v>
      </c>
      <c r="H8702">
        <v>1143</v>
      </c>
      <c r="I8702">
        <v>31</v>
      </c>
      <c r="J8702">
        <v>95106</v>
      </c>
      <c r="K8702">
        <v>3570</v>
      </c>
      <c r="L8702">
        <v>0.22639484978540772</v>
      </c>
      <c r="M8702">
        <v>2.1</v>
      </c>
      <c r="N8702">
        <v>1229.8571428571429</v>
      </c>
      <c r="O8702">
        <v>26.857142857142858</v>
      </c>
      <c r="P8702">
        <v>1229.8571428571429</v>
      </c>
      <c r="Q8702">
        <v>26.857142857142858</v>
      </c>
    </row>
    <row r="8703" spans="1:17" x14ac:dyDescent="0.35">
      <c r="A8703" t="str">
        <f t="shared" si="135"/>
        <v>Ohio44048</v>
      </c>
      <c r="B8703" t="s">
        <v>42</v>
      </c>
      <c r="C8703">
        <v>11689100</v>
      </c>
      <c r="D8703" s="4">
        <v>44048</v>
      </c>
      <c r="E8703" s="4">
        <v>412807</v>
      </c>
      <c r="F8703" s="4" t="s">
        <v>77</v>
      </c>
      <c r="G8703">
        <v>0</v>
      </c>
      <c r="H8703">
        <v>1199</v>
      </c>
      <c r="I8703">
        <v>26</v>
      </c>
      <c r="J8703">
        <v>96305</v>
      </c>
      <c r="K8703">
        <v>3596</v>
      </c>
      <c r="L8703">
        <v>4.8993875765529306E-2</v>
      </c>
      <c r="M8703">
        <v>-0.16129032258064516</v>
      </c>
      <c r="N8703">
        <v>1201.7142857142858</v>
      </c>
      <c r="O8703">
        <v>24.857142857142858</v>
      </c>
      <c r="P8703">
        <v>1201.7142857142858</v>
      </c>
      <c r="Q8703">
        <v>24.857142857142858</v>
      </c>
    </row>
    <row r="8704" spans="1:17" x14ac:dyDescent="0.35">
      <c r="A8704" t="str">
        <f t="shared" si="135"/>
        <v>Ohio44049</v>
      </c>
      <c r="B8704" t="s">
        <v>42</v>
      </c>
      <c r="C8704">
        <v>11689100</v>
      </c>
      <c r="D8704" s="4">
        <v>44049</v>
      </c>
      <c r="E8704" s="4">
        <v>412807</v>
      </c>
      <c r="F8704" s="4" t="s">
        <v>77</v>
      </c>
      <c r="G8704">
        <v>0</v>
      </c>
      <c r="H8704">
        <v>1166</v>
      </c>
      <c r="I8704">
        <v>22</v>
      </c>
      <c r="J8704">
        <v>97471</v>
      </c>
      <c r="K8704">
        <v>3618</v>
      </c>
      <c r="L8704">
        <v>-2.7522935779816515E-2</v>
      </c>
      <c r="M8704">
        <v>-0.15384615384615385</v>
      </c>
      <c r="N8704">
        <v>1120.7142857142858</v>
      </c>
      <c r="O8704">
        <v>25.142857142857142</v>
      </c>
      <c r="P8704">
        <v>1120.7142857142858</v>
      </c>
      <c r="Q8704">
        <v>25.142857142857142</v>
      </c>
    </row>
    <row r="8705" spans="1:17" x14ac:dyDescent="0.35">
      <c r="A8705" t="str">
        <f t="shared" si="135"/>
        <v>Ohio44050</v>
      </c>
      <c r="B8705" t="s">
        <v>42</v>
      </c>
      <c r="C8705">
        <v>11689100</v>
      </c>
      <c r="D8705" s="4">
        <v>44050</v>
      </c>
      <c r="E8705" s="4">
        <v>412807</v>
      </c>
      <c r="F8705" s="4" t="s">
        <v>77</v>
      </c>
      <c r="G8705">
        <v>0</v>
      </c>
      <c r="H8705">
        <v>1204</v>
      </c>
      <c r="I8705">
        <v>34</v>
      </c>
      <c r="J8705">
        <v>98675</v>
      </c>
      <c r="K8705">
        <v>3652</v>
      </c>
      <c r="L8705">
        <v>3.2590051457975985E-2</v>
      </c>
      <c r="M8705">
        <v>0.54545454545454541</v>
      </c>
      <c r="N8705">
        <v>1073.7142857142858</v>
      </c>
      <c r="O8705">
        <v>23.285714285714285</v>
      </c>
      <c r="P8705">
        <v>1073.7142857142858</v>
      </c>
      <c r="Q8705">
        <v>23.285714285714285</v>
      </c>
    </row>
    <row r="8706" spans="1:17" x14ac:dyDescent="0.35">
      <c r="A8706" t="str">
        <f t="shared" si="135"/>
        <v>Ohio44051</v>
      </c>
      <c r="B8706" t="s">
        <v>42</v>
      </c>
      <c r="C8706">
        <v>11689100</v>
      </c>
      <c r="D8706" s="4">
        <v>44051</v>
      </c>
      <c r="E8706" s="4">
        <v>412807</v>
      </c>
      <c r="F8706" s="4" t="s">
        <v>77</v>
      </c>
      <c r="G8706">
        <v>0</v>
      </c>
      <c r="H8706">
        <v>1294</v>
      </c>
      <c r="I8706">
        <v>16</v>
      </c>
      <c r="J8706">
        <v>99969</v>
      </c>
      <c r="K8706">
        <v>3668</v>
      </c>
      <c r="L8706">
        <v>7.4750830564784057E-2</v>
      </c>
      <c r="M8706">
        <v>-0.52941176470588236</v>
      </c>
      <c r="N8706">
        <v>1126</v>
      </c>
      <c r="O8706">
        <v>21.857142857142858</v>
      </c>
      <c r="P8706">
        <v>1126</v>
      </c>
      <c r="Q8706">
        <v>21.857142857142858</v>
      </c>
    </row>
    <row r="8707" spans="1:17" x14ac:dyDescent="0.35">
      <c r="A8707" t="str">
        <f t="shared" ref="A8707:A8770" si="136">B8707&amp;D8707</f>
        <v>Ohio44052</v>
      </c>
      <c r="B8707" t="s">
        <v>42</v>
      </c>
      <c r="C8707">
        <v>11689100</v>
      </c>
      <c r="D8707" s="4">
        <v>44052</v>
      </c>
      <c r="E8707" s="4">
        <v>412807</v>
      </c>
      <c r="F8707" s="4" t="s">
        <v>77</v>
      </c>
      <c r="G8707">
        <v>0</v>
      </c>
      <c r="H8707">
        <v>879</v>
      </c>
      <c r="I8707">
        <v>1</v>
      </c>
      <c r="J8707">
        <v>100848</v>
      </c>
      <c r="K8707">
        <v>3669</v>
      </c>
      <c r="L8707">
        <v>-0.32071097372488411</v>
      </c>
      <c r="M8707">
        <v>-0.9375</v>
      </c>
      <c r="N8707">
        <v>1116.7142857142858</v>
      </c>
      <c r="O8707">
        <v>20</v>
      </c>
      <c r="P8707">
        <v>1116.7142857142858</v>
      </c>
      <c r="Q8707">
        <v>20</v>
      </c>
    </row>
    <row r="8708" spans="1:17" x14ac:dyDescent="0.35">
      <c r="A8708" t="str">
        <f t="shared" si="136"/>
        <v>Ohio44053</v>
      </c>
      <c r="B8708" t="s">
        <v>42</v>
      </c>
      <c r="C8708">
        <v>11689100</v>
      </c>
      <c r="D8708" s="4">
        <v>44053</v>
      </c>
      <c r="E8708" s="4">
        <v>412807</v>
      </c>
      <c r="F8708" s="4" t="s">
        <v>77</v>
      </c>
      <c r="G8708">
        <v>0</v>
      </c>
      <c r="H8708">
        <v>883</v>
      </c>
      <c r="I8708">
        <v>4</v>
      </c>
      <c r="J8708">
        <v>101731</v>
      </c>
      <c r="K8708">
        <v>3673</v>
      </c>
      <c r="L8708">
        <v>4.5506257110352671E-3</v>
      </c>
      <c r="M8708">
        <v>3</v>
      </c>
      <c r="N8708">
        <v>1109.7142857142858</v>
      </c>
      <c r="O8708">
        <v>19.142857142857142</v>
      </c>
      <c r="P8708">
        <v>1109.7142857142858</v>
      </c>
      <c r="Q8708">
        <v>19.142857142857142</v>
      </c>
    </row>
    <row r="8709" spans="1:17" x14ac:dyDescent="0.35">
      <c r="A8709" t="str">
        <f t="shared" si="136"/>
        <v>Ohio44054</v>
      </c>
      <c r="B8709" t="s">
        <v>42</v>
      </c>
      <c r="C8709">
        <v>11689100</v>
      </c>
      <c r="D8709" s="4">
        <v>44054</v>
      </c>
      <c r="E8709" s="4">
        <v>412807</v>
      </c>
      <c r="F8709" s="4" t="s">
        <v>77</v>
      </c>
      <c r="G8709">
        <v>0</v>
      </c>
      <c r="H8709">
        <v>1095</v>
      </c>
      <c r="I8709">
        <v>35</v>
      </c>
      <c r="J8709">
        <v>102826</v>
      </c>
      <c r="K8709">
        <v>3708</v>
      </c>
      <c r="L8709">
        <v>0.24009060022650056</v>
      </c>
      <c r="M8709">
        <v>7.75</v>
      </c>
      <c r="N8709">
        <v>1102.8571428571429</v>
      </c>
      <c r="O8709">
        <v>19.714285714285715</v>
      </c>
      <c r="P8709">
        <v>1102.8571428571429</v>
      </c>
      <c r="Q8709">
        <v>19.714285714285715</v>
      </c>
    </row>
    <row r="8710" spans="1:17" x14ac:dyDescent="0.35">
      <c r="A8710" t="str">
        <f t="shared" si="136"/>
        <v>Ohio44055</v>
      </c>
      <c r="B8710" t="s">
        <v>42</v>
      </c>
      <c r="C8710">
        <v>11689100</v>
      </c>
      <c r="D8710" s="4">
        <v>44055</v>
      </c>
      <c r="E8710" s="4">
        <v>412807</v>
      </c>
      <c r="F8710" s="4" t="s">
        <v>77</v>
      </c>
      <c r="G8710">
        <v>0</v>
      </c>
      <c r="H8710">
        <v>1422</v>
      </c>
      <c r="I8710">
        <v>26</v>
      </c>
      <c r="J8710">
        <v>104248</v>
      </c>
      <c r="K8710">
        <v>3734</v>
      </c>
      <c r="L8710">
        <v>0.29863013698630136</v>
      </c>
      <c r="M8710">
        <v>-0.25714285714285712</v>
      </c>
      <c r="N8710">
        <v>1134.7142857142858</v>
      </c>
      <c r="O8710">
        <v>19.714285714285715</v>
      </c>
      <c r="P8710">
        <v>1134.7142857142858</v>
      </c>
      <c r="Q8710">
        <v>19.714285714285715</v>
      </c>
    </row>
    <row r="8711" spans="1:17" x14ac:dyDescent="0.35">
      <c r="A8711" t="str">
        <f t="shared" si="136"/>
        <v>Ohio44056</v>
      </c>
      <c r="B8711" t="s">
        <v>42</v>
      </c>
      <c r="C8711">
        <v>11689100</v>
      </c>
      <c r="D8711" s="4">
        <v>44056</v>
      </c>
      <c r="E8711" s="4">
        <v>412807</v>
      </c>
      <c r="F8711" s="4" t="s">
        <v>77</v>
      </c>
      <c r="G8711">
        <v>0</v>
      </c>
      <c r="H8711">
        <v>1178</v>
      </c>
      <c r="I8711">
        <v>21</v>
      </c>
      <c r="J8711">
        <v>105426</v>
      </c>
      <c r="K8711">
        <v>3755</v>
      </c>
      <c r="L8711">
        <v>-0.17158931082981715</v>
      </c>
      <c r="M8711">
        <v>-0.19230769230769232</v>
      </c>
      <c r="N8711">
        <v>1136.4285714285713</v>
      </c>
      <c r="O8711">
        <v>19.571428571428573</v>
      </c>
      <c r="P8711">
        <v>1136.4285714285713</v>
      </c>
      <c r="Q8711">
        <v>19.571428571428573</v>
      </c>
    </row>
    <row r="8712" spans="1:17" x14ac:dyDescent="0.35">
      <c r="A8712" t="str">
        <f t="shared" si="136"/>
        <v>Ohio44057</v>
      </c>
      <c r="B8712" t="s">
        <v>42</v>
      </c>
      <c r="C8712">
        <v>11689100</v>
      </c>
      <c r="D8712" s="4">
        <v>44057</v>
      </c>
      <c r="E8712" s="4">
        <v>412807</v>
      </c>
      <c r="F8712" s="4" t="s">
        <v>77</v>
      </c>
      <c r="G8712">
        <v>0</v>
      </c>
      <c r="H8712">
        <v>1131</v>
      </c>
      <c r="I8712">
        <v>29</v>
      </c>
      <c r="J8712">
        <v>106557</v>
      </c>
      <c r="K8712">
        <v>3784</v>
      </c>
      <c r="L8712">
        <v>-3.9898132427843805E-2</v>
      </c>
      <c r="M8712">
        <v>0.38095238095238093</v>
      </c>
      <c r="N8712">
        <v>1126</v>
      </c>
      <c r="O8712">
        <v>18.857142857142858</v>
      </c>
      <c r="P8712">
        <v>1126</v>
      </c>
      <c r="Q8712">
        <v>18.857142857142858</v>
      </c>
    </row>
    <row r="8713" spans="1:17" x14ac:dyDescent="0.35">
      <c r="A8713" t="str">
        <f t="shared" si="136"/>
        <v>Ohio44058</v>
      </c>
      <c r="B8713" t="s">
        <v>42</v>
      </c>
      <c r="C8713">
        <v>11689100</v>
      </c>
      <c r="D8713" s="4">
        <v>44058</v>
      </c>
      <c r="E8713" s="4">
        <v>412807</v>
      </c>
      <c r="F8713" s="4" t="s">
        <v>77</v>
      </c>
      <c r="G8713">
        <v>0</v>
      </c>
      <c r="H8713">
        <v>1117</v>
      </c>
      <c r="I8713">
        <v>40</v>
      </c>
      <c r="J8713">
        <v>107674</v>
      </c>
      <c r="K8713">
        <v>3824</v>
      </c>
      <c r="L8713">
        <v>-1.237842617152962E-2</v>
      </c>
      <c r="M8713">
        <v>0.37931034482758619</v>
      </c>
      <c r="N8713">
        <v>1100.7142857142858</v>
      </c>
      <c r="O8713">
        <v>22.285714285714285</v>
      </c>
      <c r="P8713">
        <v>1100.7142857142858</v>
      </c>
      <c r="Q8713">
        <v>22.285714285714285</v>
      </c>
    </row>
    <row r="8714" spans="1:17" x14ac:dyDescent="0.35">
      <c r="A8714" t="str">
        <f t="shared" si="136"/>
        <v>Ohio44059</v>
      </c>
      <c r="B8714" t="s">
        <v>42</v>
      </c>
      <c r="C8714">
        <v>11689100</v>
      </c>
      <c r="D8714" s="4">
        <v>44059</v>
      </c>
      <c r="E8714" s="4">
        <v>412807</v>
      </c>
      <c r="F8714" s="4" t="s">
        <v>77</v>
      </c>
      <c r="G8714">
        <v>0</v>
      </c>
      <c r="H8714">
        <v>613</v>
      </c>
      <c r="I8714">
        <v>2</v>
      </c>
      <c r="J8714">
        <v>108287</v>
      </c>
      <c r="K8714">
        <v>3826</v>
      </c>
      <c r="L8714">
        <v>-0.45120859444941808</v>
      </c>
      <c r="M8714">
        <v>-0.95</v>
      </c>
      <c r="N8714">
        <v>1062.7142857142858</v>
      </c>
      <c r="O8714">
        <v>22.428571428571427</v>
      </c>
      <c r="P8714">
        <v>1062.7142857142858</v>
      </c>
      <c r="Q8714">
        <v>22.428571428571427</v>
      </c>
    </row>
    <row r="8715" spans="1:17" x14ac:dyDescent="0.35">
      <c r="A8715" t="str">
        <f t="shared" si="136"/>
        <v>Ohio44060</v>
      </c>
      <c r="B8715" t="s">
        <v>42</v>
      </c>
      <c r="C8715">
        <v>11689100</v>
      </c>
      <c r="D8715" s="4">
        <v>44060</v>
      </c>
      <c r="E8715" s="4">
        <v>412807</v>
      </c>
      <c r="F8715" s="4" t="s">
        <v>77</v>
      </c>
      <c r="G8715">
        <v>0</v>
      </c>
      <c r="H8715">
        <v>775</v>
      </c>
      <c r="I8715">
        <v>6</v>
      </c>
      <c r="J8715">
        <v>109062</v>
      </c>
      <c r="K8715">
        <v>3832</v>
      </c>
      <c r="L8715">
        <v>0.26427406199021208</v>
      </c>
      <c r="M8715">
        <v>2</v>
      </c>
      <c r="N8715">
        <v>1047.2857142857142</v>
      </c>
      <c r="O8715">
        <v>22.714285714285715</v>
      </c>
      <c r="P8715">
        <v>1047.2857142857142</v>
      </c>
      <c r="Q8715">
        <v>22.714285714285715</v>
      </c>
    </row>
    <row r="8716" spans="1:17" x14ac:dyDescent="0.35">
      <c r="A8716" t="str">
        <f t="shared" si="136"/>
        <v>Ohio44061</v>
      </c>
      <c r="B8716" t="s">
        <v>42</v>
      </c>
      <c r="C8716">
        <v>11689100</v>
      </c>
      <c r="D8716" s="4">
        <v>44061</v>
      </c>
      <c r="E8716" s="4">
        <v>412807</v>
      </c>
      <c r="F8716" s="4" t="s">
        <v>77</v>
      </c>
      <c r="G8716">
        <v>0</v>
      </c>
      <c r="H8716">
        <v>848</v>
      </c>
      <c r="I8716">
        <v>34</v>
      </c>
      <c r="J8716">
        <v>109910</v>
      </c>
      <c r="K8716">
        <v>3866</v>
      </c>
      <c r="L8716">
        <v>9.4193548387096773E-2</v>
      </c>
      <c r="M8716">
        <v>4.666666666666667</v>
      </c>
      <c r="N8716">
        <v>1012</v>
      </c>
      <c r="O8716">
        <v>22.571428571428573</v>
      </c>
      <c r="P8716">
        <v>1012</v>
      </c>
      <c r="Q8716">
        <v>22.571428571428573</v>
      </c>
    </row>
    <row r="8717" spans="1:17" x14ac:dyDescent="0.35">
      <c r="A8717" t="str">
        <f t="shared" si="136"/>
        <v>Ohio44062</v>
      </c>
      <c r="B8717" t="s">
        <v>42</v>
      </c>
      <c r="C8717">
        <v>11689100</v>
      </c>
      <c r="D8717" s="4">
        <v>44062</v>
      </c>
      <c r="E8717" s="4">
        <v>412807</v>
      </c>
      <c r="F8717" s="4" t="s">
        <v>77</v>
      </c>
      <c r="G8717">
        <v>0</v>
      </c>
      <c r="H8717">
        <v>971</v>
      </c>
      <c r="I8717">
        <v>41</v>
      </c>
      <c r="J8717">
        <v>110881</v>
      </c>
      <c r="K8717">
        <v>3907</v>
      </c>
      <c r="L8717">
        <v>0.14504716981132076</v>
      </c>
      <c r="M8717">
        <v>0.20588235294117646</v>
      </c>
      <c r="N8717">
        <v>947.57142857142856</v>
      </c>
      <c r="O8717">
        <v>24.714285714285715</v>
      </c>
      <c r="P8717">
        <v>947.57142857142856</v>
      </c>
      <c r="Q8717">
        <v>24.714285714285715</v>
      </c>
    </row>
    <row r="8718" spans="1:17" x14ac:dyDescent="0.35">
      <c r="A8718" t="str">
        <f t="shared" si="136"/>
        <v>Ohio44063</v>
      </c>
      <c r="B8718" t="s">
        <v>42</v>
      </c>
      <c r="C8718">
        <v>11689100</v>
      </c>
      <c r="D8718" s="4">
        <v>44063</v>
      </c>
      <c r="E8718" s="4">
        <v>412807</v>
      </c>
      <c r="F8718" s="4" t="s">
        <v>77</v>
      </c>
      <c r="G8718">
        <v>0</v>
      </c>
      <c r="H8718">
        <v>1122</v>
      </c>
      <c r="I8718">
        <v>22</v>
      </c>
      <c r="J8718">
        <v>112003</v>
      </c>
      <c r="K8718">
        <v>3929</v>
      </c>
      <c r="L8718">
        <v>0.15550978372811536</v>
      </c>
      <c r="M8718">
        <v>-0.46341463414634149</v>
      </c>
      <c r="N8718">
        <v>939.57142857142856</v>
      </c>
      <c r="O8718">
        <v>24.857142857142858</v>
      </c>
      <c r="P8718">
        <v>939.57142857142856</v>
      </c>
      <c r="Q8718">
        <v>24.857142857142858</v>
      </c>
    </row>
    <row r="8719" spans="1:17" x14ac:dyDescent="0.35">
      <c r="A8719" t="str">
        <f t="shared" si="136"/>
        <v>Ohio44064</v>
      </c>
      <c r="B8719" t="s">
        <v>42</v>
      </c>
      <c r="C8719">
        <v>11689100</v>
      </c>
      <c r="D8719" s="4">
        <v>44064</v>
      </c>
      <c r="E8719" s="4">
        <v>412807</v>
      </c>
      <c r="F8719" s="4" t="s">
        <v>77</v>
      </c>
      <c r="G8719">
        <v>0</v>
      </c>
      <c r="H8719">
        <v>1043</v>
      </c>
      <c r="I8719">
        <v>26</v>
      </c>
      <c r="J8719">
        <v>113046</v>
      </c>
      <c r="K8719">
        <v>3955</v>
      </c>
      <c r="L8719">
        <v>-7.0409982174688052E-2</v>
      </c>
      <c r="M8719">
        <v>0.18181818181818182</v>
      </c>
      <c r="N8719">
        <v>927</v>
      </c>
      <c r="O8719">
        <v>24.428571428571427</v>
      </c>
      <c r="P8719">
        <v>927</v>
      </c>
      <c r="Q8719">
        <v>24.428571428571427</v>
      </c>
    </row>
    <row r="8720" spans="1:17" x14ac:dyDescent="0.35">
      <c r="A8720" t="str">
        <f t="shared" si="136"/>
        <v>Ohio44065</v>
      </c>
      <c r="B8720" t="s">
        <v>42</v>
      </c>
      <c r="C8720">
        <v>11689100</v>
      </c>
      <c r="D8720" s="4">
        <v>44065</v>
      </c>
      <c r="E8720" s="4">
        <v>412807</v>
      </c>
      <c r="F8720" s="4" t="s">
        <v>77</v>
      </c>
      <c r="G8720">
        <v>0</v>
      </c>
      <c r="H8720">
        <v>1119</v>
      </c>
      <c r="I8720">
        <v>20</v>
      </c>
      <c r="J8720">
        <v>114165</v>
      </c>
      <c r="K8720">
        <v>3975</v>
      </c>
      <c r="L8720">
        <v>7.2866730584851394E-2</v>
      </c>
      <c r="M8720">
        <v>-0.23076923076923078</v>
      </c>
      <c r="N8720">
        <v>927.28571428571433</v>
      </c>
      <c r="O8720">
        <v>21.571428571428573</v>
      </c>
      <c r="P8720">
        <v>927.28571428571433</v>
      </c>
      <c r="Q8720">
        <v>21.571428571428573</v>
      </c>
    </row>
    <row r="8721" spans="1:17" x14ac:dyDescent="0.35">
      <c r="A8721" t="str">
        <f t="shared" si="136"/>
        <v>Ohio44066</v>
      </c>
      <c r="B8721" t="s">
        <v>42</v>
      </c>
      <c r="C8721">
        <v>11689100</v>
      </c>
      <c r="D8721" s="4">
        <v>44066</v>
      </c>
      <c r="E8721" s="4">
        <v>412807</v>
      </c>
      <c r="F8721" s="4" t="s">
        <v>77</v>
      </c>
      <c r="G8721">
        <v>0</v>
      </c>
      <c r="H8721">
        <v>637</v>
      </c>
      <c r="I8721">
        <v>3</v>
      </c>
      <c r="J8721">
        <v>114802</v>
      </c>
      <c r="K8721">
        <v>3978</v>
      </c>
      <c r="L8721">
        <v>-0.43074173369079533</v>
      </c>
      <c r="M8721">
        <v>-0.85</v>
      </c>
      <c r="N8721">
        <v>930.71428571428567</v>
      </c>
      <c r="O8721">
        <v>21.714285714285715</v>
      </c>
      <c r="P8721">
        <v>930.71428571428567</v>
      </c>
      <c r="Q8721">
        <v>21.714285714285715</v>
      </c>
    </row>
    <row r="8722" spans="1:17" x14ac:dyDescent="0.35">
      <c r="A8722" t="str">
        <f t="shared" si="136"/>
        <v>Ohio44067</v>
      </c>
      <c r="B8722" t="s">
        <v>42</v>
      </c>
      <c r="C8722">
        <v>11689100</v>
      </c>
      <c r="D8722" s="4">
        <v>44067</v>
      </c>
      <c r="E8722" s="4">
        <v>412807</v>
      </c>
      <c r="F8722" s="4" t="s">
        <v>77</v>
      </c>
      <c r="G8722">
        <v>0</v>
      </c>
      <c r="H8722">
        <v>849</v>
      </c>
      <c r="I8722">
        <v>8</v>
      </c>
      <c r="J8722">
        <v>115651</v>
      </c>
      <c r="K8722">
        <v>3986</v>
      </c>
      <c r="L8722">
        <v>0.3328100470957614</v>
      </c>
      <c r="M8722">
        <v>1.6666666666666667</v>
      </c>
      <c r="N8722">
        <v>941.28571428571433</v>
      </c>
      <c r="O8722">
        <v>22</v>
      </c>
      <c r="P8722">
        <v>941.28571428571433</v>
      </c>
      <c r="Q8722">
        <v>22</v>
      </c>
    </row>
    <row r="8723" spans="1:17" x14ac:dyDescent="0.35">
      <c r="A8723" t="str">
        <f t="shared" si="136"/>
        <v>Ohio44068</v>
      </c>
      <c r="B8723" t="s">
        <v>42</v>
      </c>
      <c r="C8723">
        <v>11689100</v>
      </c>
      <c r="D8723" s="4">
        <v>44068</v>
      </c>
      <c r="E8723" s="4">
        <v>412807</v>
      </c>
      <c r="F8723" s="4" t="s">
        <v>77</v>
      </c>
      <c r="G8723">
        <v>0</v>
      </c>
      <c r="H8723">
        <v>844</v>
      </c>
      <c r="I8723">
        <v>10</v>
      </c>
      <c r="J8723">
        <v>116495</v>
      </c>
      <c r="K8723">
        <v>3996</v>
      </c>
      <c r="L8723">
        <v>-5.8892815076560662E-3</v>
      </c>
      <c r="M8723">
        <v>0.25</v>
      </c>
      <c r="N8723">
        <v>940.71428571428567</v>
      </c>
      <c r="O8723">
        <v>18.571428571428573</v>
      </c>
      <c r="P8723">
        <v>940.71428571428567</v>
      </c>
      <c r="Q8723">
        <v>18.571428571428573</v>
      </c>
    </row>
    <row r="8724" spans="1:17" x14ac:dyDescent="0.35">
      <c r="A8724" t="str">
        <f t="shared" si="136"/>
        <v>Ohio44069</v>
      </c>
      <c r="B8724" t="s">
        <v>42</v>
      </c>
      <c r="C8724">
        <v>11689100</v>
      </c>
      <c r="D8724" s="4">
        <v>44069</v>
      </c>
      <c r="E8724" s="4">
        <v>412807</v>
      </c>
      <c r="F8724" s="4" t="s">
        <v>77</v>
      </c>
      <c r="G8724">
        <v>0</v>
      </c>
      <c r="H8724">
        <v>1089</v>
      </c>
      <c r="I8724">
        <v>48</v>
      </c>
      <c r="J8724">
        <v>117584</v>
      </c>
      <c r="K8724">
        <v>4044</v>
      </c>
      <c r="L8724">
        <v>0.29028436018957349</v>
      </c>
      <c r="M8724">
        <v>3.8</v>
      </c>
      <c r="N8724">
        <v>957.57142857142856</v>
      </c>
      <c r="O8724">
        <v>19.571428571428573</v>
      </c>
      <c r="P8724">
        <v>957.57142857142856</v>
      </c>
      <c r="Q8724">
        <v>19.571428571428573</v>
      </c>
    </row>
    <row r="8725" spans="1:17" x14ac:dyDescent="0.35">
      <c r="A8725" t="str">
        <f t="shared" si="136"/>
        <v>Ohio44070</v>
      </c>
      <c r="B8725" t="s">
        <v>42</v>
      </c>
      <c r="C8725">
        <v>11689100</v>
      </c>
      <c r="D8725" s="4">
        <v>44070</v>
      </c>
      <c r="E8725" s="4">
        <v>412807</v>
      </c>
      <c r="F8725" s="4" t="s">
        <v>77</v>
      </c>
      <c r="G8725">
        <v>0</v>
      </c>
      <c r="H8725">
        <v>1244</v>
      </c>
      <c r="I8725">
        <v>32</v>
      </c>
      <c r="J8725">
        <v>118828</v>
      </c>
      <c r="K8725">
        <v>4076</v>
      </c>
      <c r="L8725">
        <v>0.1423324150596878</v>
      </c>
      <c r="M8725">
        <v>-0.33333333333333331</v>
      </c>
      <c r="N8725">
        <v>975</v>
      </c>
      <c r="O8725">
        <v>21</v>
      </c>
      <c r="P8725">
        <v>975</v>
      </c>
      <c r="Q8725">
        <v>21</v>
      </c>
    </row>
    <row r="8726" spans="1:17" x14ac:dyDescent="0.35">
      <c r="A8726" t="str">
        <f t="shared" si="136"/>
        <v>Ohio44071</v>
      </c>
      <c r="B8726" t="s">
        <v>42</v>
      </c>
      <c r="C8726">
        <v>11689100</v>
      </c>
      <c r="D8726" s="4">
        <v>44071</v>
      </c>
      <c r="E8726" s="4">
        <v>412807</v>
      </c>
      <c r="F8726" s="4" t="s">
        <v>77</v>
      </c>
      <c r="G8726">
        <v>0</v>
      </c>
      <c r="H8726">
        <v>1296</v>
      </c>
      <c r="I8726">
        <v>29</v>
      </c>
      <c r="J8726">
        <v>120124</v>
      </c>
      <c r="K8726">
        <v>4105</v>
      </c>
      <c r="L8726">
        <v>4.1800643086816719E-2</v>
      </c>
      <c r="M8726">
        <v>-9.375E-2</v>
      </c>
      <c r="N8726">
        <v>1011.1428571428571</v>
      </c>
      <c r="O8726">
        <v>21.428571428571427</v>
      </c>
      <c r="P8726">
        <v>1011.1428571428571</v>
      </c>
      <c r="Q8726">
        <v>21.428571428571427</v>
      </c>
    </row>
    <row r="8727" spans="1:17" x14ac:dyDescent="0.35">
      <c r="A8727" t="str">
        <f t="shared" si="136"/>
        <v>Ohio44072</v>
      </c>
      <c r="B8727" t="s">
        <v>42</v>
      </c>
      <c r="C8727">
        <v>11689100</v>
      </c>
      <c r="D8727" s="4">
        <v>44072</v>
      </c>
      <c r="E8727" s="4">
        <v>412807</v>
      </c>
      <c r="F8727" s="4" t="s">
        <v>77</v>
      </c>
      <c r="G8727">
        <v>0</v>
      </c>
      <c r="H8727">
        <v>1196</v>
      </c>
      <c r="I8727">
        <v>147</v>
      </c>
      <c r="J8727">
        <v>121320</v>
      </c>
      <c r="K8727">
        <v>4252</v>
      </c>
      <c r="L8727">
        <v>-7.716049382716049E-2</v>
      </c>
      <c r="M8727">
        <v>4.068965517241379</v>
      </c>
      <c r="N8727">
        <v>1022.1428571428571</v>
      </c>
      <c r="O8727">
        <v>39.571428571428569</v>
      </c>
      <c r="P8727">
        <v>1022.1428571428571</v>
      </c>
      <c r="Q8727">
        <v>39.571428571428569</v>
      </c>
    </row>
    <row r="8728" spans="1:17" x14ac:dyDescent="0.35">
      <c r="A8728" t="str">
        <f t="shared" si="136"/>
        <v>Ohio44073</v>
      </c>
      <c r="B8728" t="s">
        <v>42</v>
      </c>
      <c r="C8728">
        <v>11689100</v>
      </c>
      <c r="D8728" s="4">
        <v>44073</v>
      </c>
      <c r="E8728" s="4">
        <v>412807</v>
      </c>
      <c r="F8728" s="4" t="s">
        <v>77</v>
      </c>
      <c r="G8728">
        <v>0</v>
      </c>
      <c r="H8728">
        <v>940</v>
      </c>
      <c r="I8728">
        <v>-123</v>
      </c>
      <c r="J8728">
        <v>122260</v>
      </c>
      <c r="K8728">
        <v>4129</v>
      </c>
      <c r="L8728">
        <v>-0.21404682274247491</v>
      </c>
      <c r="M8728">
        <v>-1.8367346938775511</v>
      </c>
      <c r="N8728">
        <v>1065.4285714285713</v>
      </c>
      <c r="O8728">
        <v>21.571428571428573</v>
      </c>
      <c r="P8728">
        <v>1065.4285714285713</v>
      </c>
      <c r="Q8728">
        <v>21.571428571428573</v>
      </c>
    </row>
    <row r="8729" spans="1:17" x14ac:dyDescent="0.35">
      <c r="A8729" t="str">
        <f t="shared" si="136"/>
        <v>Ohio44074</v>
      </c>
      <c r="B8729" t="s">
        <v>42</v>
      </c>
      <c r="C8729">
        <v>11689100</v>
      </c>
      <c r="D8729" s="4">
        <v>44074</v>
      </c>
      <c r="E8729" s="4">
        <v>412807</v>
      </c>
      <c r="F8729" s="4" t="s">
        <v>77</v>
      </c>
      <c r="G8729">
        <v>0</v>
      </c>
      <c r="H8729">
        <v>895</v>
      </c>
      <c r="I8729">
        <v>10</v>
      </c>
      <c r="J8729">
        <v>123155</v>
      </c>
      <c r="K8729">
        <v>4139</v>
      </c>
      <c r="L8729">
        <v>-4.7872340425531915E-2</v>
      </c>
      <c r="M8729">
        <v>-1.0813008130081301</v>
      </c>
      <c r="N8729">
        <v>1072</v>
      </c>
      <c r="O8729">
        <v>21.857142857142858</v>
      </c>
      <c r="P8729">
        <v>1072</v>
      </c>
      <c r="Q8729">
        <v>21.857142857142858</v>
      </c>
    </row>
    <row r="8730" spans="1:17" x14ac:dyDescent="0.35">
      <c r="A8730" t="str">
        <f t="shared" si="136"/>
        <v>Ohio44075</v>
      </c>
      <c r="B8730" t="s">
        <v>42</v>
      </c>
      <c r="C8730">
        <v>11689100</v>
      </c>
      <c r="D8730" s="4">
        <v>44075</v>
      </c>
      <c r="E8730" s="4">
        <v>412807</v>
      </c>
      <c r="F8730" s="4" t="s">
        <v>77</v>
      </c>
      <c r="G8730">
        <v>0</v>
      </c>
      <c r="H8730">
        <v>1451</v>
      </c>
      <c r="I8730">
        <v>27</v>
      </c>
      <c r="J8730">
        <v>124606</v>
      </c>
      <c r="K8730">
        <v>4166</v>
      </c>
      <c r="L8730">
        <v>0.62122905027932962</v>
      </c>
      <c r="M8730">
        <v>1.7</v>
      </c>
      <c r="N8730">
        <v>1158.7142857142858</v>
      </c>
      <c r="O8730">
        <v>24.285714285714285</v>
      </c>
      <c r="P8730">
        <v>1158.7142857142858</v>
      </c>
      <c r="Q8730">
        <v>24.285714285714285</v>
      </c>
    </row>
    <row r="8731" spans="1:17" x14ac:dyDescent="0.35">
      <c r="A8731" t="str">
        <f t="shared" si="136"/>
        <v>Ohio44076</v>
      </c>
      <c r="B8731" t="s">
        <v>42</v>
      </c>
      <c r="C8731">
        <v>11689100</v>
      </c>
      <c r="D8731" s="4">
        <v>44076</v>
      </c>
      <c r="E8731" s="4">
        <v>412807</v>
      </c>
      <c r="F8731" s="4" t="s">
        <v>77</v>
      </c>
      <c r="G8731">
        <v>0</v>
      </c>
      <c r="H8731">
        <v>1161</v>
      </c>
      <c r="I8731">
        <v>10</v>
      </c>
      <c r="J8731">
        <v>125767</v>
      </c>
      <c r="K8731">
        <v>4176</v>
      </c>
      <c r="L8731">
        <v>-0.19986216402481047</v>
      </c>
      <c r="M8731">
        <v>-0.62962962962962965</v>
      </c>
      <c r="N8731">
        <v>1169</v>
      </c>
      <c r="O8731">
        <v>18.857142857142858</v>
      </c>
      <c r="P8731">
        <v>1169</v>
      </c>
      <c r="Q8731">
        <v>18.857142857142858</v>
      </c>
    </row>
    <row r="8732" spans="1:17" x14ac:dyDescent="0.35">
      <c r="A8732" t="str">
        <f t="shared" si="136"/>
        <v>Ohio44077</v>
      </c>
      <c r="B8732" t="s">
        <v>42</v>
      </c>
      <c r="C8732">
        <v>11689100</v>
      </c>
      <c r="D8732" s="4">
        <v>44077</v>
      </c>
      <c r="E8732" s="4">
        <v>412807</v>
      </c>
      <c r="F8732" s="4" t="s">
        <v>77</v>
      </c>
      <c r="G8732">
        <v>0</v>
      </c>
      <c r="H8732">
        <v>1345</v>
      </c>
      <c r="I8732">
        <v>50</v>
      </c>
      <c r="J8732">
        <v>127112</v>
      </c>
      <c r="K8732">
        <v>4226</v>
      </c>
      <c r="L8732">
        <v>0.15848406546080965</v>
      </c>
      <c r="M8732">
        <v>4</v>
      </c>
      <c r="N8732">
        <v>1183.4285714285713</v>
      </c>
      <c r="O8732">
        <v>21.428571428571427</v>
      </c>
      <c r="P8732">
        <v>1183.4285714285713</v>
      </c>
      <c r="Q8732">
        <v>21.428571428571427</v>
      </c>
    </row>
    <row r="8733" spans="1:17" x14ac:dyDescent="0.35">
      <c r="A8733" t="str">
        <f t="shared" si="136"/>
        <v>Ohio44078</v>
      </c>
      <c r="B8733" t="s">
        <v>42</v>
      </c>
      <c r="C8733">
        <v>11689100</v>
      </c>
      <c r="D8733" s="4">
        <v>44078</v>
      </c>
      <c r="E8733" s="4">
        <v>412807</v>
      </c>
      <c r="F8733" s="4" t="s">
        <v>77</v>
      </c>
      <c r="G8733">
        <v>0</v>
      </c>
      <c r="H8733">
        <v>1332</v>
      </c>
      <c r="I8733">
        <v>22</v>
      </c>
      <c r="J8733">
        <v>128444</v>
      </c>
      <c r="K8733">
        <v>4248</v>
      </c>
      <c r="L8733">
        <v>-9.6654275092936809E-3</v>
      </c>
      <c r="M8733">
        <v>-0.56000000000000005</v>
      </c>
      <c r="N8733">
        <v>1188.5714285714287</v>
      </c>
      <c r="O8733">
        <v>20.428571428571427</v>
      </c>
      <c r="P8733">
        <v>1188.5714285714287</v>
      </c>
      <c r="Q8733">
        <v>20.428571428571427</v>
      </c>
    </row>
    <row r="8734" spans="1:17" x14ac:dyDescent="0.35">
      <c r="A8734" t="str">
        <f t="shared" si="136"/>
        <v>Ohio44079</v>
      </c>
      <c r="B8734" t="s">
        <v>42</v>
      </c>
      <c r="C8734">
        <v>11689100</v>
      </c>
      <c r="D8734" s="4">
        <v>44079</v>
      </c>
      <c r="E8734" s="4">
        <v>412807</v>
      </c>
      <c r="F8734" s="4" t="s">
        <v>77</v>
      </c>
      <c r="G8734">
        <v>0</v>
      </c>
      <c r="H8734">
        <v>1341</v>
      </c>
      <c r="I8734">
        <v>8</v>
      </c>
      <c r="J8734">
        <v>129785</v>
      </c>
      <c r="K8734">
        <v>4256</v>
      </c>
      <c r="L8734">
        <v>6.7567567567567571E-3</v>
      </c>
      <c r="M8734">
        <v>-0.63636363636363635</v>
      </c>
      <c r="N8734">
        <v>1209.2857142857142</v>
      </c>
      <c r="O8734">
        <v>0.5714285714285714</v>
      </c>
      <c r="P8734">
        <v>1209.2857142857142</v>
      </c>
      <c r="Q8734">
        <v>0.5714285714285714</v>
      </c>
    </row>
    <row r="8735" spans="1:17" x14ac:dyDescent="0.35">
      <c r="A8735" t="str">
        <f t="shared" si="136"/>
        <v>Ohio44080</v>
      </c>
      <c r="B8735" t="s">
        <v>42</v>
      </c>
      <c r="C8735">
        <v>11689100</v>
      </c>
      <c r="D8735" s="4">
        <v>44080</v>
      </c>
      <c r="E8735" s="4">
        <v>412807</v>
      </c>
      <c r="F8735" s="4" t="s">
        <v>77</v>
      </c>
      <c r="G8735">
        <v>0</v>
      </c>
      <c r="H8735">
        <v>773</v>
      </c>
      <c r="I8735">
        <v>3</v>
      </c>
      <c r="J8735">
        <v>130558</v>
      </c>
      <c r="K8735">
        <v>4259</v>
      </c>
      <c r="L8735">
        <v>-0.42356450410141683</v>
      </c>
      <c r="M8735">
        <v>-0.625</v>
      </c>
      <c r="N8735">
        <v>1185.4285714285713</v>
      </c>
      <c r="O8735">
        <v>18.571428571428573</v>
      </c>
      <c r="P8735">
        <v>1185.4285714285713</v>
      </c>
      <c r="Q8735">
        <v>18.571428571428573</v>
      </c>
    </row>
    <row r="8736" spans="1:17" x14ac:dyDescent="0.35">
      <c r="A8736" t="str">
        <f t="shared" si="136"/>
        <v>Ohio44081</v>
      </c>
      <c r="B8736" t="s">
        <v>42</v>
      </c>
      <c r="C8736">
        <v>11689100</v>
      </c>
      <c r="D8736" s="4">
        <v>44081</v>
      </c>
      <c r="E8736" s="4">
        <v>412807</v>
      </c>
      <c r="F8736" s="4" t="s">
        <v>77</v>
      </c>
      <c r="G8736">
        <v>0</v>
      </c>
      <c r="H8736">
        <v>778</v>
      </c>
      <c r="I8736">
        <v>17</v>
      </c>
      <c r="J8736">
        <v>131336</v>
      </c>
      <c r="K8736">
        <v>4276</v>
      </c>
      <c r="L8736">
        <v>6.4683053040103496E-3</v>
      </c>
      <c r="M8736">
        <v>4.666666666666667</v>
      </c>
      <c r="N8736">
        <v>1168.7142857142858</v>
      </c>
      <c r="O8736">
        <v>19.571428571428573</v>
      </c>
      <c r="P8736">
        <v>1168.7142857142858</v>
      </c>
      <c r="Q8736">
        <v>19.571428571428573</v>
      </c>
    </row>
    <row r="8737" spans="1:17" x14ac:dyDescent="0.35">
      <c r="A8737" t="str">
        <f t="shared" si="136"/>
        <v>Ohio44082</v>
      </c>
      <c r="B8737" t="s">
        <v>42</v>
      </c>
      <c r="C8737">
        <v>11689100</v>
      </c>
      <c r="D8737" s="4">
        <v>44082</v>
      </c>
      <c r="E8737" s="4">
        <v>412807</v>
      </c>
      <c r="F8737" s="4" t="s">
        <v>77</v>
      </c>
      <c r="G8737">
        <v>0</v>
      </c>
      <c r="H8737">
        <v>656</v>
      </c>
      <c r="I8737">
        <v>22</v>
      </c>
      <c r="J8737">
        <v>131992</v>
      </c>
      <c r="K8737">
        <v>4298</v>
      </c>
      <c r="L8737">
        <v>-0.15681233933161953</v>
      </c>
      <c r="M8737">
        <v>0.29411764705882354</v>
      </c>
      <c r="N8737">
        <v>1055.1428571428571</v>
      </c>
      <c r="O8737">
        <v>18.857142857142858</v>
      </c>
      <c r="P8737">
        <v>1055.1428571428571</v>
      </c>
      <c r="Q8737">
        <v>18.857142857142858</v>
      </c>
    </row>
    <row r="8738" spans="1:17" x14ac:dyDescent="0.35">
      <c r="A8738" t="str">
        <f t="shared" si="136"/>
        <v>Ohio44083</v>
      </c>
      <c r="B8738" t="s">
        <v>42</v>
      </c>
      <c r="C8738">
        <v>11689100</v>
      </c>
      <c r="D8738" s="4">
        <v>44083</v>
      </c>
      <c r="E8738" s="4">
        <v>412807</v>
      </c>
      <c r="F8738" s="4" t="s">
        <v>77</v>
      </c>
      <c r="G8738">
        <v>0</v>
      </c>
      <c r="H8738">
        <v>973</v>
      </c>
      <c r="I8738">
        <v>26</v>
      </c>
      <c r="J8738">
        <v>132965</v>
      </c>
      <c r="K8738">
        <v>4324</v>
      </c>
      <c r="L8738">
        <v>0.48323170731707316</v>
      </c>
      <c r="M8738">
        <v>0.18181818181818182</v>
      </c>
      <c r="N8738">
        <v>1028.2857142857142</v>
      </c>
      <c r="O8738">
        <v>21.142857142857142</v>
      </c>
      <c r="P8738">
        <v>1028.2857142857142</v>
      </c>
      <c r="Q8738">
        <v>21.142857142857142</v>
      </c>
    </row>
    <row r="8739" spans="1:17" x14ac:dyDescent="0.35">
      <c r="A8739" t="str">
        <f t="shared" si="136"/>
        <v>Ohio44084</v>
      </c>
      <c r="B8739" t="s">
        <v>42</v>
      </c>
      <c r="C8739">
        <v>11689100</v>
      </c>
      <c r="D8739" s="4">
        <v>44084</v>
      </c>
      <c r="E8739" s="4">
        <v>412807</v>
      </c>
      <c r="F8739" s="4" t="s">
        <v>77</v>
      </c>
      <c r="G8739">
        <v>0</v>
      </c>
      <c r="H8739">
        <v>1121</v>
      </c>
      <c r="I8739">
        <v>30</v>
      </c>
      <c r="J8739">
        <v>134086</v>
      </c>
      <c r="K8739">
        <v>4354</v>
      </c>
      <c r="L8739">
        <v>0.15210688591983557</v>
      </c>
      <c r="M8739">
        <v>0.15384615384615385</v>
      </c>
      <c r="N8739">
        <v>996.28571428571433</v>
      </c>
      <c r="O8739">
        <v>18.285714285714285</v>
      </c>
      <c r="P8739">
        <v>996.28571428571433</v>
      </c>
      <c r="Q8739">
        <v>18.285714285714285</v>
      </c>
    </row>
    <row r="8740" spans="1:17" x14ac:dyDescent="0.35">
      <c r="A8740" t="str">
        <f t="shared" si="136"/>
        <v>Ohio44085</v>
      </c>
      <c r="B8740" t="s">
        <v>42</v>
      </c>
      <c r="C8740">
        <v>11689100</v>
      </c>
      <c r="D8740" s="4">
        <v>44085</v>
      </c>
      <c r="E8740" s="4">
        <v>412807</v>
      </c>
      <c r="F8740" s="4" t="s">
        <v>77</v>
      </c>
      <c r="G8740">
        <v>0</v>
      </c>
      <c r="H8740">
        <v>1240</v>
      </c>
      <c r="I8740">
        <v>49</v>
      </c>
      <c r="J8740">
        <v>135326</v>
      </c>
      <c r="K8740">
        <v>4403</v>
      </c>
      <c r="L8740">
        <v>0.10615521855486174</v>
      </c>
      <c r="M8740">
        <v>0.6333333333333333</v>
      </c>
      <c r="N8740">
        <v>983.14285714285711</v>
      </c>
      <c r="O8740">
        <v>22.142857142857142</v>
      </c>
      <c r="P8740">
        <v>983.14285714285711</v>
      </c>
      <c r="Q8740">
        <v>22.142857142857142</v>
      </c>
    </row>
    <row r="8741" spans="1:17" x14ac:dyDescent="0.35">
      <c r="A8741" t="str">
        <f t="shared" si="136"/>
        <v>Ohio44086</v>
      </c>
      <c r="B8741" t="s">
        <v>42</v>
      </c>
      <c r="C8741">
        <v>11689100</v>
      </c>
      <c r="D8741" s="4">
        <v>44086</v>
      </c>
      <c r="E8741" s="4">
        <v>412807</v>
      </c>
      <c r="F8741" s="4" t="s">
        <v>77</v>
      </c>
      <c r="G8741">
        <v>0</v>
      </c>
      <c r="H8741">
        <v>1242</v>
      </c>
      <c r="I8741">
        <v>8</v>
      </c>
      <c r="J8741">
        <v>136568</v>
      </c>
      <c r="K8741">
        <v>4411</v>
      </c>
      <c r="L8741">
        <v>1.6129032258064516E-3</v>
      </c>
      <c r="M8741">
        <v>-0.83673469387755106</v>
      </c>
      <c r="N8741">
        <v>969</v>
      </c>
      <c r="O8741">
        <v>22.142857142857142</v>
      </c>
      <c r="P8741">
        <v>969</v>
      </c>
      <c r="Q8741">
        <v>22.142857142857142</v>
      </c>
    </row>
    <row r="8742" spans="1:17" x14ac:dyDescent="0.35">
      <c r="A8742" t="str">
        <f t="shared" si="136"/>
        <v>Ohio44087</v>
      </c>
      <c r="B8742" t="s">
        <v>42</v>
      </c>
      <c r="C8742">
        <v>11689100</v>
      </c>
      <c r="D8742" s="4">
        <v>44087</v>
      </c>
      <c r="E8742" s="4">
        <v>412807</v>
      </c>
      <c r="F8742" s="4" t="s">
        <v>77</v>
      </c>
      <c r="G8742">
        <v>0</v>
      </c>
      <c r="H8742">
        <v>837</v>
      </c>
      <c r="I8742">
        <v>4</v>
      </c>
      <c r="J8742">
        <v>137405</v>
      </c>
      <c r="K8742">
        <v>4415</v>
      </c>
      <c r="L8742">
        <v>-0.32608695652173914</v>
      </c>
      <c r="M8742">
        <v>-0.5</v>
      </c>
      <c r="N8742">
        <v>978.14285714285711</v>
      </c>
      <c r="O8742">
        <v>22.285714285714285</v>
      </c>
      <c r="P8742">
        <v>978.14285714285711</v>
      </c>
      <c r="Q8742">
        <v>22.285714285714285</v>
      </c>
    </row>
    <row r="8743" spans="1:17" x14ac:dyDescent="0.35">
      <c r="A8743" t="str">
        <f t="shared" si="136"/>
        <v>Ohio44088</v>
      </c>
      <c r="B8743" t="s">
        <v>42</v>
      </c>
      <c r="C8743">
        <v>11689100</v>
      </c>
      <c r="D8743" s="4">
        <v>44088</v>
      </c>
      <c r="E8743" s="4">
        <v>412807</v>
      </c>
      <c r="F8743" s="4" t="s">
        <v>77</v>
      </c>
      <c r="G8743">
        <v>0</v>
      </c>
      <c r="H8743">
        <v>1079</v>
      </c>
      <c r="I8743">
        <v>4</v>
      </c>
      <c r="J8743">
        <v>138484</v>
      </c>
      <c r="K8743">
        <v>4419</v>
      </c>
      <c r="L8743">
        <v>0.28912783751493432</v>
      </c>
      <c r="M8743">
        <v>0</v>
      </c>
      <c r="N8743">
        <v>1021.1428571428571</v>
      </c>
      <c r="O8743">
        <v>20.428571428571427</v>
      </c>
      <c r="P8743">
        <v>1021.1428571428571</v>
      </c>
      <c r="Q8743">
        <v>20.428571428571427</v>
      </c>
    </row>
    <row r="8744" spans="1:17" x14ac:dyDescent="0.35">
      <c r="A8744" t="str">
        <f t="shared" si="136"/>
        <v>Ohio44089</v>
      </c>
      <c r="B8744" t="s">
        <v>42</v>
      </c>
      <c r="C8744">
        <v>11689100</v>
      </c>
      <c r="D8744" s="4">
        <v>44089</v>
      </c>
      <c r="E8744" s="4">
        <v>412807</v>
      </c>
      <c r="F8744" s="4" t="s">
        <v>77</v>
      </c>
      <c r="G8744">
        <v>0</v>
      </c>
      <c r="H8744">
        <v>1001</v>
      </c>
      <c r="I8744">
        <v>87</v>
      </c>
      <c r="J8744">
        <v>139485</v>
      </c>
      <c r="K8744">
        <v>4506</v>
      </c>
      <c r="L8744">
        <v>-7.2289156626506021E-2</v>
      </c>
      <c r="M8744">
        <v>20.75</v>
      </c>
      <c r="N8744">
        <v>1070.4285714285713</v>
      </c>
      <c r="O8744">
        <v>29.714285714285715</v>
      </c>
      <c r="P8744">
        <v>1070.4285714285713</v>
      </c>
      <c r="Q8744">
        <v>29.714285714285715</v>
      </c>
    </row>
    <row r="8745" spans="1:17" x14ac:dyDescent="0.35">
      <c r="A8745" t="str">
        <f t="shared" si="136"/>
        <v>Ohio44090</v>
      </c>
      <c r="B8745" t="s">
        <v>42</v>
      </c>
      <c r="C8745">
        <v>11689100</v>
      </c>
      <c r="D8745" s="4">
        <v>44090</v>
      </c>
      <c r="E8745" s="4">
        <v>412807</v>
      </c>
      <c r="F8745" s="4" t="s">
        <v>77</v>
      </c>
      <c r="G8745">
        <v>0</v>
      </c>
      <c r="H8745">
        <v>1033</v>
      </c>
      <c r="I8745">
        <v>49</v>
      </c>
      <c r="J8745">
        <v>140518</v>
      </c>
      <c r="K8745">
        <v>4555</v>
      </c>
      <c r="L8745">
        <v>3.1968031968031968E-2</v>
      </c>
      <c r="M8745">
        <v>-0.43678160919540232</v>
      </c>
      <c r="N8745">
        <v>1079</v>
      </c>
      <c r="O8745">
        <v>33</v>
      </c>
      <c r="P8745">
        <v>1079</v>
      </c>
      <c r="Q8745">
        <v>33</v>
      </c>
    </row>
    <row r="8746" spans="1:17" x14ac:dyDescent="0.35">
      <c r="A8746" t="str">
        <f t="shared" si="136"/>
        <v>Ohio44091</v>
      </c>
      <c r="B8746" t="s">
        <v>42</v>
      </c>
      <c r="C8746">
        <v>11689100</v>
      </c>
      <c r="D8746" s="4">
        <v>44091</v>
      </c>
      <c r="E8746" s="4">
        <v>412807</v>
      </c>
      <c r="F8746" s="4" t="s">
        <v>77</v>
      </c>
      <c r="G8746">
        <v>0</v>
      </c>
      <c r="H8746">
        <v>1067</v>
      </c>
      <c r="I8746">
        <v>25</v>
      </c>
      <c r="J8746">
        <v>141585</v>
      </c>
      <c r="K8746">
        <v>4580</v>
      </c>
      <c r="L8746">
        <v>3.2913843175217811E-2</v>
      </c>
      <c r="M8746">
        <v>-0.48979591836734693</v>
      </c>
      <c r="N8746">
        <v>1071.2857142857142</v>
      </c>
      <c r="O8746">
        <v>32.285714285714285</v>
      </c>
      <c r="P8746">
        <v>1071.2857142857142</v>
      </c>
      <c r="Q8746">
        <v>32.285714285714285</v>
      </c>
    </row>
    <row r="8747" spans="1:17" x14ac:dyDescent="0.35">
      <c r="A8747" t="str">
        <f t="shared" si="136"/>
        <v>Ohio44092</v>
      </c>
      <c r="B8747" t="s">
        <v>42</v>
      </c>
      <c r="C8747">
        <v>11689100</v>
      </c>
      <c r="D8747" s="4">
        <v>44092</v>
      </c>
      <c r="E8747" s="4">
        <v>412807</v>
      </c>
      <c r="F8747" s="4" t="s">
        <v>77</v>
      </c>
      <c r="G8747">
        <v>0</v>
      </c>
      <c r="H8747">
        <v>1011</v>
      </c>
      <c r="I8747">
        <v>28</v>
      </c>
      <c r="J8747">
        <v>142596</v>
      </c>
      <c r="K8747">
        <v>4608</v>
      </c>
      <c r="L8747">
        <v>-5.248359887535145E-2</v>
      </c>
      <c r="M8747">
        <v>0.12</v>
      </c>
      <c r="N8747">
        <v>1038.5714285714287</v>
      </c>
      <c r="O8747">
        <v>29.285714285714285</v>
      </c>
      <c r="P8747">
        <v>1038.5714285714287</v>
      </c>
      <c r="Q8747">
        <v>29.285714285714285</v>
      </c>
    </row>
    <row r="8748" spans="1:17" x14ac:dyDescent="0.35">
      <c r="A8748" t="str">
        <f t="shared" si="136"/>
        <v>Ohio44093</v>
      </c>
      <c r="B8748" t="s">
        <v>42</v>
      </c>
      <c r="C8748">
        <v>11689100</v>
      </c>
      <c r="D8748" s="4">
        <v>44093</v>
      </c>
      <c r="E8748" s="4">
        <v>412807</v>
      </c>
      <c r="F8748" s="4" t="s">
        <v>77</v>
      </c>
      <c r="G8748">
        <v>0</v>
      </c>
      <c r="H8748">
        <v>951</v>
      </c>
      <c r="I8748">
        <v>4</v>
      </c>
      <c r="J8748">
        <v>143547</v>
      </c>
      <c r="K8748">
        <v>4612</v>
      </c>
      <c r="L8748">
        <v>-5.9347181008902079E-2</v>
      </c>
      <c r="M8748">
        <v>-0.8571428571428571</v>
      </c>
      <c r="N8748">
        <v>997</v>
      </c>
      <c r="O8748">
        <v>28.714285714285715</v>
      </c>
      <c r="P8748">
        <v>997</v>
      </c>
      <c r="Q8748">
        <v>28.714285714285715</v>
      </c>
    </row>
    <row r="8749" spans="1:17" x14ac:dyDescent="0.35">
      <c r="A8749" t="str">
        <f t="shared" si="136"/>
        <v>Ohio44094</v>
      </c>
      <c r="B8749" t="s">
        <v>42</v>
      </c>
      <c r="C8749">
        <v>11689100</v>
      </c>
      <c r="D8749" s="4">
        <v>44094</v>
      </c>
      <c r="E8749" s="4">
        <v>412807</v>
      </c>
      <c r="F8749" s="4" t="s">
        <v>77</v>
      </c>
      <c r="G8749">
        <v>0</v>
      </c>
      <c r="H8749">
        <v>762</v>
      </c>
      <c r="I8749">
        <v>3</v>
      </c>
      <c r="J8749">
        <v>144309</v>
      </c>
      <c r="K8749">
        <v>4615</v>
      </c>
      <c r="L8749">
        <v>-0.19873817034700317</v>
      </c>
      <c r="M8749">
        <v>-0.25</v>
      </c>
      <c r="N8749">
        <v>986.28571428571433</v>
      </c>
      <c r="O8749">
        <v>28.571428571428573</v>
      </c>
      <c r="P8749">
        <v>986.28571428571433</v>
      </c>
      <c r="Q8749">
        <v>28.571428571428573</v>
      </c>
    </row>
    <row r="8750" spans="1:17" x14ac:dyDescent="0.35">
      <c r="A8750" t="str">
        <f t="shared" si="136"/>
        <v>Oklahoma43852</v>
      </c>
      <c r="B8750" t="s">
        <v>43</v>
      </c>
      <c r="C8750">
        <v>3956971</v>
      </c>
      <c r="D8750" s="4">
        <v>43852</v>
      </c>
      <c r="E8750" s="4">
        <v>412807</v>
      </c>
      <c r="F8750" s="4" t="s">
        <v>77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-1</v>
      </c>
      <c r="M8750">
        <v>-1</v>
      </c>
      <c r="N8750">
        <v>832.14285714285711</v>
      </c>
      <c r="O8750">
        <v>28</v>
      </c>
      <c r="P8750">
        <v>0</v>
      </c>
      <c r="Q8750">
        <v>0</v>
      </c>
    </row>
    <row r="8751" spans="1:17" x14ac:dyDescent="0.35">
      <c r="A8751" t="str">
        <f t="shared" si="136"/>
        <v>Oklahoma43853</v>
      </c>
      <c r="B8751" t="s">
        <v>43</v>
      </c>
      <c r="C8751">
        <v>3956971</v>
      </c>
      <c r="D8751" s="4">
        <v>43853</v>
      </c>
      <c r="E8751" s="4">
        <v>412807</v>
      </c>
      <c r="F8751" s="4" t="s">
        <v>77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689.14285714285711</v>
      </c>
      <c r="O8751">
        <v>15.571428571428571</v>
      </c>
      <c r="P8751">
        <v>0</v>
      </c>
      <c r="Q8751">
        <v>0</v>
      </c>
    </row>
    <row r="8752" spans="1:17" x14ac:dyDescent="0.35">
      <c r="A8752" t="str">
        <f t="shared" si="136"/>
        <v>Oklahoma43854</v>
      </c>
      <c r="B8752" t="s">
        <v>43</v>
      </c>
      <c r="C8752">
        <v>3956971</v>
      </c>
      <c r="D8752" s="4">
        <v>43854</v>
      </c>
      <c r="E8752" s="4">
        <v>412807</v>
      </c>
      <c r="F8752" s="4" t="s">
        <v>77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541.57142857142856</v>
      </c>
      <c r="O8752">
        <v>8.5714285714285712</v>
      </c>
      <c r="P8752">
        <v>0</v>
      </c>
      <c r="Q8752">
        <v>0</v>
      </c>
    </row>
    <row r="8753" spans="1:17" x14ac:dyDescent="0.35">
      <c r="A8753" t="str">
        <f t="shared" si="136"/>
        <v>Oklahoma43855</v>
      </c>
      <c r="B8753" t="s">
        <v>43</v>
      </c>
      <c r="C8753">
        <v>3956971</v>
      </c>
      <c r="D8753" s="4">
        <v>43855</v>
      </c>
      <c r="E8753" s="4">
        <v>412807</v>
      </c>
      <c r="F8753" s="4" t="s">
        <v>77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389.14285714285717</v>
      </c>
      <c r="O8753">
        <v>5</v>
      </c>
      <c r="P8753">
        <v>0</v>
      </c>
      <c r="Q8753">
        <v>0</v>
      </c>
    </row>
    <row r="8754" spans="1:17" x14ac:dyDescent="0.35">
      <c r="A8754" t="str">
        <f t="shared" si="136"/>
        <v>Oklahoma43856</v>
      </c>
      <c r="B8754" t="s">
        <v>43</v>
      </c>
      <c r="C8754">
        <v>3956971</v>
      </c>
      <c r="D8754" s="4">
        <v>43856</v>
      </c>
      <c r="E8754" s="4">
        <v>412807</v>
      </c>
      <c r="F8754" s="4" t="s">
        <v>77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244.71428571428572</v>
      </c>
      <c r="O8754">
        <v>1</v>
      </c>
      <c r="P8754">
        <v>0</v>
      </c>
      <c r="Q8754">
        <v>0</v>
      </c>
    </row>
    <row r="8755" spans="1:17" x14ac:dyDescent="0.35">
      <c r="A8755" t="str">
        <f t="shared" si="136"/>
        <v>Oklahoma43857</v>
      </c>
      <c r="B8755" t="s">
        <v>43</v>
      </c>
      <c r="C8755">
        <v>3956971</v>
      </c>
      <c r="D8755" s="4">
        <v>43857</v>
      </c>
      <c r="E8755" s="4">
        <v>412807</v>
      </c>
      <c r="F8755" s="4" t="s">
        <v>77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108.85714285714286</v>
      </c>
      <c r="O8755">
        <v>0.42857142857142855</v>
      </c>
      <c r="P8755">
        <v>0</v>
      </c>
      <c r="Q8755">
        <v>0</v>
      </c>
    </row>
    <row r="8756" spans="1:17" x14ac:dyDescent="0.35">
      <c r="A8756" t="str">
        <f t="shared" si="136"/>
        <v>Oklahoma43858</v>
      </c>
      <c r="B8756" t="s">
        <v>43</v>
      </c>
      <c r="C8756">
        <v>3956971</v>
      </c>
      <c r="D8756" s="4">
        <v>43858</v>
      </c>
      <c r="E8756" s="4">
        <v>412807</v>
      </c>
      <c r="F8756" s="4" t="s">
        <v>77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35">
      <c r="A8757" t="str">
        <f t="shared" si="136"/>
        <v>Oklahoma43859</v>
      </c>
      <c r="B8757" t="s">
        <v>43</v>
      </c>
      <c r="C8757">
        <v>3956971</v>
      </c>
      <c r="D8757" s="4">
        <v>43859</v>
      </c>
      <c r="E8757" s="4">
        <v>412807</v>
      </c>
      <c r="F8757" s="4" t="s">
        <v>77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35">
      <c r="A8758" t="str">
        <f t="shared" si="136"/>
        <v>Oklahoma43860</v>
      </c>
      <c r="B8758" t="s">
        <v>43</v>
      </c>
      <c r="C8758">
        <v>3956971</v>
      </c>
      <c r="D8758" s="4">
        <v>43860</v>
      </c>
      <c r="E8758" s="4">
        <v>412807</v>
      </c>
      <c r="F8758" s="4" t="s">
        <v>77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35">
      <c r="A8759" t="str">
        <f t="shared" si="136"/>
        <v>Oklahoma43861</v>
      </c>
      <c r="B8759" t="s">
        <v>43</v>
      </c>
      <c r="C8759">
        <v>3956971</v>
      </c>
      <c r="D8759" s="4">
        <v>43861</v>
      </c>
      <c r="E8759" s="4">
        <v>412807</v>
      </c>
      <c r="F8759" s="4" t="s">
        <v>77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35">
      <c r="A8760" t="str">
        <f t="shared" si="136"/>
        <v>Oklahoma43862</v>
      </c>
      <c r="B8760" t="s">
        <v>43</v>
      </c>
      <c r="C8760">
        <v>3956971</v>
      </c>
      <c r="D8760" s="4">
        <v>43862</v>
      </c>
      <c r="E8760" s="4">
        <v>412807</v>
      </c>
      <c r="F8760" s="4" t="s">
        <v>77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35">
      <c r="A8761" t="str">
        <f t="shared" si="136"/>
        <v>Oklahoma43863</v>
      </c>
      <c r="B8761" t="s">
        <v>43</v>
      </c>
      <c r="C8761">
        <v>3956971</v>
      </c>
      <c r="D8761" s="4">
        <v>43863</v>
      </c>
      <c r="E8761" s="4">
        <v>412807</v>
      </c>
      <c r="F8761" s="4" t="s">
        <v>77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35">
      <c r="A8762" t="str">
        <f t="shared" si="136"/>
        <v>Oklahoma43864</v>
      </c>
      <c r="B8762" t="s">
        <v>43</v>
      </c>
      <c r="C8762">
        <v>3956971</v>
      </c>
      <c r="D8762" s="4">
        <v>43864</v>
      </c>
      <c r="E8762" s="4">
        <v>412807</v>
      </c>
      <c r="F8762" s="4" t="s">
        <v>77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35">
      <c r="A8763" t="str">
        <f t="shared" si="136"/>
        <v>Oklahoma43865</v>
      </c>
      <c r="B8763" t="s">
        <v>43</v>
      </c>
      <c r="C8763">
        <v>3956971</v>
      </c>
      <c r="D8763" s="4">
        <v>43865</v>
      </c>
      <c r="E8763" s="4">
        <v>412807</v>
      </c>
      <c r="F8763" s="4" t="s">
        <v>77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35">
      <c r="A8764" t="str">
        <f t="shared" si="136"/>
        <v>Oklahoma43866</v>
      </c>
      <c r="B8764" t="s">
        <v>43</v>
      </c>
      <c r="C8764">
        <v>3956971</v>
      </c>
      <c r="D8764" s="4">
        <v>43866</v>
      </c>
      <c r="E8764" s="4">
        <v>412807</v>
      </c>
      <c r="F8764" s="4" t="s">
        <v>77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35">
      <c r="A8765" t="str">
        <f t="shared" si="136"/>
        <v>Oklahoma43867</v>
      </c>
      <c r="B8765" t="s">
        <v>43</v>
      </c>
      <c r="C8765">
        <v>3956971</v>
      </c>
      <c r="D8765" s="4">
        <v>43867</v>
      </c>
      <c r="E8765" s="4">
        <v>412807</v>
      </c>
      <c r="F8765" s="4" t="s">
        <v>77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35">
      <c r="A8766" t="str">
        <f t="shared" si="136"/>
        <v>Oklahoma43868</v>
      </c>
      <c r="B8766" t="s">
        <v>43</v>
      </c>
      <c r="C8766">
        <v>3956971</v>
      </c>
      <c r="D8766" s="4">
        <v>43868</v>
      </c>
      <c r="E8766" s="4">
        <v>412807</v>
      </c>
      <c r="F8766" s="4" t="s">
        <v>77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35">
      <c r="A8767" t="str">
        <f t="shared" si="136"/>
        <v>Oklahoma43869</v>
      </c>
      <c r="B8767" t="s">
        <v>43</v>
      </c>
      <c r="C8767">
        <v>3956971</v>
      </c>
      <c r="D8767" s="4">
        <v>43869</v>
      </c>
      <c r="E8767" s="4">
        <v>412807</v>
      </c>
      <c r="F8767" s="4" t="s">
        <v>77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35">
      <c r="A8768" t="str">
        <f t="shared" si="136"/>
        <v>Oklahoma43870</v>
      </c>
      <c r="B8768" t="s">
        <v>43</v>
      </c>
      <c r="C8768">
        <v>3956971</v>
      </c>
      <c r="D8768" s="4">
        <v>43870</v>
      </c>
      <c r="E8768" s="4">
        <v>412807</v>
      </c>
      <c r="F8768" s="4" t="s">
        <v>77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35">
      <c r="A8769" t="str">
        <f t="shared" si="136"/>
        <v>Oklahoma43871</v>
      </c>
      <c r="B8769" t="s">
        <v>43</v>
      </c>
      <c r="C8769">
        <v>3956971</v>
      </c>
      <c r="D8769" s="4">
        <v>43871</v>
      </c>
      <c r="E8769" s="4">
        <v>412807</v>
      </c>
      <c r="F8769" s="4" t="s">
        <v>77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35">
      <c r="A8770" t="str">
        <f t="shared" si="136"/>
        <v>Oklahoma43872</v>
      </c>
      <c r="B8770" t="s">
        <v>43</v>
      </c>
      <c r="C8770">
        <v>3956971</v>
      </c>
      <c r="D8770" s="4">
        <v>43872</v>
      </c>
      <c r="E8770" s="4">
        <v>412807</v>
      </c>
      <c r="F8770" s="4" t="s">
        <v>77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35">
      <c r="A8771" t="str">
        <f t="shared" ref="A8771:A8834" si="137">B8771&amp;D8771</f>
        <v>Oklahoma43873</v>
      </c>
      <c r="B8771" t="s">
        <v>43</v>
      </c>
      <c r="C8771">
        <v>3956971</v>
      </c>
      <c r="D8771" s="4">
        <v>43873</v>
      </c>
      <c r="E8771" s="4">
        <v>412807</v>
      </c>
      <c r="F8771" s="4" t="s">
        <v>77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35">
      <c r="A8772" t="str">
        <f t="shared" si="137"/>
        <v>Oklahoma43874</v>
      </c>
      <c r="B8772" t="s">
        <v>43</v>
      </c>
      <c r="C8772">
        <v>3956971</v>
      </c>
      <c r="D8772" s="4">
        <v>43874</v>
      </c>
      <c r="E8772" s="4">
        <v>412807</v>
      </c>
      <c r="F8772" s="4" t="s">
        <v>77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35">
      <c r="A8773" t="str">
        <f t="shared" si="137"/>
        <v>Oklahoma43875</v>
      </c>
      <c r="B8773" t="s">
        <v>43</v>
      </c>
      <c r="C8773">
        <v>3956971</v>
      </c>
      <c r="D8773" s="4">
        <v>43875</v>
      </c>
      <c r="E8773" s="4">
        <v>412807</v>
      </c>
      <c r="F8773" s="4" t="s">
        <v>77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35">
      <c r="A8774" t="str">
        <f t="shared" si="137"/>
        <v>Oklahoma43876</v>
      </c>
      <c r="B8774" t="s">
        <v>43</v>
      </c>
      <c r="C8774">
        <v>3956971</v>
      </c>
      <c r="D8774" s="4">
        <v>43876</v>
      </c>
      <c r="E8774" s="4">
        <v>412807</v>
      </c>
      <c r="F8774" s="4" t="s">
        <v>77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35">
      <c r="A8775" t="str">
        <f t="shared" si="137"/>
        <v>Oklahoma43877</v>
      </c>
      <c r="B8775" t="s">
        <v>43</v>
      </c>
      <c r="C8775">
        <v>3956971</v>
      </c>
      <c r="D8775" s="4">
        <v>43877</v>
      </c>
      <c r="E8775" s="4">
        <v>412807</v>
      </c>
      <c r="F8775" s="4" t="s">
        <v>77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35">
      <c r="A8776" t="str">
        <f t="shared" si="137"/>
        <v>Oklahoma43878</v>
      </c>
      <c r="B8776" t="s">
        <v>43</v>
      </c>
      <c r="C8776">
        <v>3956971</v>
      </c>
      <c r="D8776" s="4">
        <v>43878</v>
      </c>
      <c r="E8776" s="4">
        <v>412807</v>
      </c>
      <c r="F8776" s="4" t="s">
        <v>77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35">
      <c r="A8777" t="str">
        <f t="shared" si="137"/>
        <v>Oklahoma43879</v>
      </c>
      <c r="B8777" t="s">
        <v>43</v>
      </c>
      <c r="C8777">
        <v>3956971</v>
      </c>
      <c r="D8777" s="4">
        <v>43879</v>
      </c>
      <c r="E8777" s="4">
        <v>412807</v>
      </c>
      <c r="F8777" s="4" t="s">
        <v>77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35">
      <c r="A8778" t="str">
        <f t="shared" si="137"/>
        <v>Oklahoma43880</v>
      </c>
      <c r="B8778" t="s">
        <v>43</v>
      </c>
      <c r="C8778">
        <v>3956971</v>
      </c>
      <c r="D8778" s="4">
        <v>43880</v>
      </c>
      <c r="E8778" s="4">
        <v>412807</v>
      </c>
      <c r="F8778" s="4" t="s">
        <v>77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35">
      <c r="A8779" t="str">
        <f t="shared" si="137"/>
        <v>Oklahoma43881</v>
      </c>
      <c r="B8779" t="s">
        <v>43</v>
      </c>
      <c r="C8779">
        <v>3956971</v>
      </c>
      <c r="D8779" s="4">
        <v>43881</v>
      </c>
      <c r="E8779" s="4">
        <v>412807</v>
      </c>
      <c r="F8779" s="4" t="s">
        <v>77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35">
      <c r="A8780" t="str">
        <f t="shared" si="137"/>
        <v>Oklahoma43882</v>
      </c>
      <c r="B8780" t="s">
        <v>43</v>
      </c>
      <c r="C8780">
        <v>3956971</v>
      </c>
      <c r="D8780" s="4">
        <v>43882</v>
      </c>
      <c r="E8780" s="4">
        <v>412807</v>
      </c>
      <c r="F8780" s="4" t="s">
        <v>77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35">
      <c r="A8781" t="str">
        <f t="shared" si="137"/>
        <v>Oklahoma43883</v>
      </c>
      <c r="B8781" t="s">
        <v>43</v>
      </c>
      <c r="C8781">
        <v>3956971</v>
      </c>
      <c r="D8781" s="4">
        <v>43883</v>
      </c>
      <c r="E8781" s="4">
        <v>412807</v>
      </c>
      <c r="F8781" s="4" t="s">
        <v>77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35">
      <c r="A8782" t="str">
        <f t="shared" si="137"/>
        <v>Oklahoma43884</v>
      </c>
      <c r="B8782" t="s">
        <v>43</v>
      </c>
      <c r="C8782">
        <v>3956971</v>
      </c>
      <c r="D8782" s="4">
        <v>43884</v>
      </c>
      <c r="E8782" s="4">
        <v>412807</v>
      </c>
      <c r="F8782" s="4" t="s">
        <v>77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35">
      <c r="A8783" t="str">
        <f t="shared" si="137"/>
        <v>Oklahoma43885</v>
      </c>
      <c r="B8783" t="s">
        <v>43</v>
      </c>
      <c r="C8783">
        <v>3956971</v>
      </c>
      <c r="D8783" s="4">
        <v>43885</v>
      </c>
      <c r="E8783" s="4">
        <v>412807</v>
      </c>
      <c r="F8783" s="4" t="s">
        <v>77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35">
      <c r="A8784" t="str">
        <f t="shared" si="137"/>
        <v>Oklahoma43886</v>
      </c>
      <c r="B8784" t="s">
        <v>43</v>
      </c>
      <c r="C8784">
        <v>3956971</v>
      </c>
      <c r="D8784" s="4">
        <v>43886</v>
      </c>
      <c r="E8784" s="4">
        <v>412807</v>
      </c>
      <c r="F8784" s="4" t="s">
        <v>77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35">
      <c r="A8785" t="str">
        <f t="shared" si="137"/>
        <v>Oklahoma43887</v>
      </c>
      <c r="B8785" t="s">
        <v>43</v>
      </c>
      <c r="C8785">
        <v>3956971</v>
      </c>
      <c r="D8785" s="4">
        <v>43887</v>
      </c>
      <c r="E8785" s="4">
        <v>412807</v>
      </c>
      <c r="F8785" s="4" t="s">
        <v>77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35">
      <c r="A8786" t="str">
        <f t="shared" si="137"/>
        <v>Oklahoma43888</v>
      </c>
      <c r="B8786" t="s">
        <v>43</v>
      </c>
      <c r="C8786">
        <v>3956971</v>
      </c>
      <c r="D8786" s="4">
        <v>43888</v>
      </c>
      <c r="E8786" s="4">
        <v>412807</v>
      </c>
      <c r="F8786" s="4" t="s">
        <v>77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35">
      <c r="A8787" t="str">
        <f t="shared" si="137"/>
        <v>Oklahoma43889</v>
      </c>
      <c r="B8787" t="s">
        <v>43</v>
      </c>
      <c r="C8787">
        <v>3956971</v>
      </c>
      <c r="D8787" s="4">
        <v>43889</v>
      </c>
      <c r="E8787" s="4">
        <v>412807</v>
      </c>
      <c r="F8787" s="4" t="s">
        <v>77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35">
      <c r="A8788" t="str">
        <f t="shared" si="137"/>
        <v>Oklahoma43890</v>
      </c>
      <c r="B8788" t="s">
        <v>43</v>
      </c>
      <c r="C8788">
        <v>3956971</v>
      </c>
      <c r="D8788" s="4">
        <v>43890</v>
      </c>
      <c r="E8788" s="4">
        <v>412807</v>
      </c>
      <c r="F8788" s="4" t="s">
        <v>77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35">
      <c r="A8789" t="str">
        <f t="shared" si="137"/>
        <v>Oklahoma43891</v>
      </c>
      <c r="B8789" t="s">
        <v>43</v>
      </c>
      <c r="C8789">
        <v>3956971</v>
      </c>
      <c r="D8789" s="4">
        <v>43891</v>
      </c>
      <c r="E8789" s="4">
        <v>412807</v>
      </c>
      <c r="F8789" s="4" t="s">
        <v>77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35">
      <c r="A8790" t="str">
        <f t="shared" si="137"/>
        <v>Oklahoma43892</v>
      </c>
      <c r="B8790" t="s">
        <v>43</v>
      </c>
      <c r="C8790">
        <v>3956971</v>
      </c>
      <c r="D8790" s="4">
        <v>43892</v>
      </c>
      <c r="E8790" s="4">
        <v>412807</v>
      </c>
      <c r="F8790" s="4" t="s">
        <v>77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35">
      <c r="A8791" t="str">
        <f t="shared" si="137"/>
        <v>Oklahoma43893</v>
      </c>
      <c r="B8791" t="s">
        <v>43</v>
      </c>
      <c r="C8791">
        <v>3956971</v>
      </c>
      <c r="D8791" s="4">
        <v>43893</v>
      </c>
      <c r="E8791" s="4">
        <v>412807</v>
      </c>
      <c r="F8791" s="4" t="s">
        <v>77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35">
      <c r="A8792" t="str">
        <f t="shared" si="137"/>
        <v>Oklahoma43894</v>
      </c>
      <c r="B8792" t="s">
        <v>43</v>
      </c>
      <c r="C8792">
        <v>3956971</v>
      </c>
      <c r="D8792" s="4">
        <v>43894</v>
      </c>
      <c r="E8792" s="4">
        <v>412807</v>
      </c>
      <c r="F8792" s="4" t="s">
        <v>77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35">
      <c r="A8793" t="str">
        <f t="shared" si="137"/>
        <v>Oklahoma43895</v>
      </c>
      <c r="B8793" t="s">
        <v>43</v>
      </c>
      <c r="C8793">
        <v>3956971</v>
      </c>
      <c r="D8793" s="4">
        <v>43895</v>
      </c>
      <c r="E8793" s="4">
        <v>412807</v>
      </c>
      <c r="F8793" s="4" t="s">
        <v>77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35">
      <c r="A8794" t="str">
        <f t="shared" si="137"/>
        <v>Oklahoma43896</v>
      </c>
      <c r="B8794" t="s">
        <v>43</v>
      </c>
      <c r="C8794">
        <v>3956971</v>
      </c>
      <c r="D8794" s="4">
        <v>43896</v>
      </c>
      <c r="E8794" s="4">
        <v>412807</v>
      </c>
      <c r="F8794" s="4" t="s">
        <v>77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35">
      <c r="A8795" t="str">
        <f t="shared" si="137"/>
        <v>Oklahoma43897</v>
      </c>
      <c r="B8795" t="s">
        <v>43</v>
      </c>
      <c r="C8795">
        <v>3956971</v>
      </c>
      <c r="D8795" s="4">
        <v>43897</v>
      </c>
      <c r="E8795" s="4">
        <v>412807</v>
      </c>
      <c r="F8795" s="4" t="s">
        <v>77</v>
      </c>
      <c r="G8795">
        <v>0</v>
      </c>
      <c r="H8795">
        <v>1</v>
      </c>
      <c r="I8795">
        <v>0</v>
      </c>
      <c r="J8795">
        <v>1</v>
      </c>
      <c r="K8795">
        <v>0</v>
      </c>
      <c r="L8795">
        <v>0</v>
      </c>
      <c r="M8795">
        <v>0</v>
      </c>
      <c r="N8795">
        <v>0.14285714285714285</v>
      </c>
      <c r="O8795">
        <v>0</v>
      </c>
      <c r="P8795">
        <v>0.14285714285714285</v>
      </c>
      <c r="Q8795">
        <v>0</v>
      </c>
    </row>
    <row r="8796" spans="1:17" x14ac:dyDescent="0.35">
      <c r="A8796" t="str">
        <f t="shared" si="137"/>
        <v>Oklahoma43898</v>
      </c>
      <c r="B8796" t="s">
        <v>43</v>
      </c>
      <c r="C8796">
        <v>3956971</v>
      </c>
      <c r="D8796" s="4">
        <v>43898</v>
      </c>
      <c r="E8796" s="4">
        <v>412807</v>
      </c>
      <c r="F8796" s="4" t="s">
        <v>77</v>
      </c>
      <c r="G8796">
        <v>0</v>
      </c>
      <c r="H8796">
        <v>0</v>
      </c>
      <c r="I8796">
        <v>0</v>
      </c>
      <c r="J8796">
        <v>1</v>
      </c>
      <c r="K8796">
        <v>0</v>
      </c>
      <c r="L8796">
        <v>-1</v>
      </c>
      <c r="M8796">
        <v>0</v>
      </c>
      <c r="N8796">
        <v>0.14285714285714285</v>
      </c>
      <c r="O8796">
        <v>0</v>
      </c>
      <c r="P8796">
        <v>0.14285714285714285</v>
      </c>
      <c r="Q8796">
        <v>0</v>
      </c>
    </row>
    <row r="8797" spans="1:17" x14ac:dyDescent="0.35">
      <c r="A8797" t="str">
        <f t="shared" si="137"/>
        <v>Oklahoma43899</v>
      </c>
      <c r="B8797" t="s">
        <v>43</v>
      </c>
      <c r="C8797">
        <v>3956971</v>
      </c>
      <c r="D8797" s="4">
        <v>43899</v>
      </c>
      <c r="E8797" s="4">
        <v>412807</v>
      </c>
      <c r="F8797" s="4" t="s">
        <v>77</v>
      </c>
      <c r="G8797">
        <v>0</v>
      </c>
      <c r="H8797">
        <v>0</v>
      </c>
      <c r="I8797">
        <v>0</v>
      </c>
      <c r="J8797">
        <v>1</v>
      </c>
      <c r="K8797">
        <v>0</v>
      </c>
      <c r="L8797">
        <v>0</v>
      </c>
      <c r="M8797">
        <v>0</v>
      </c>
      <c r="N8797">
        <v>0.14285714285714285</v>
      </c>
      <c r="O8797">
        <v>0</v>
      </c>
      <c r="P8797">
        <v>0.14285714285714285</v>
      </c>
      <c r="Q8797">
        <v>0</v>
      </c>
    </row>
    <row r="8798" spans="1:17" x14ac:dyDescent="0.35">
      <c r="A8798" t="str">
        <f t="shared" si="137"/>
        <v>Oklahoma43900</v>
      </c>
      <c r="B8798" t="s">
        <v>43</v>
      </c>
      <c r="C8798">
        <v>3956971</v>
      </c>
      <c r="D8798" s="4">
        <v>43900</v>
      </c>
      <c r="E8798" s="4">
        <v>412807</v>
      </c>
      <c r="F8798" s="4" t="s">
        <v>77</v>
      </c>
      <c r="G8798">
        <v>0</v>
      </c>
      <c r="H8798">
        <v>1</v>
      </c>
      <c r="I8798">
        <v>0</v>
      </c>
      <c r="J8798">
        <v>2</v>
      </c>
      <c r="K8798">
        <v>0</v>
      </c>
      <c r="L8798">
        <v>0</v>
      </c>
      <c r="M8798">
        <v>0</v>
      </c>
      <c r="N8798">
        <v>0.2857142857142857</v>
      </c>
      <c r="O8798">
        <v>0</v>
      </c>
      <c r="P8798">
        <v>0.2857142857142857</v>
      </c>
      <c r="Q8798">
        <v>0</v>
      </c>
    </row>
    <row r="8799" spans="1:17" x14ac:dyDescent="0.35">
      <c r="A8799" t="str">
        <f t="shared" si="137"/>
        <v>Oklahoma43901</v>
      </c>
      <c r="B8799" t="s">
        <v>43</v>
      </c>
      <c r="C8799">
        <v>3956971</v>
      </c>
      <c r="D8799" s="4">
        <v>43901</v>
      </c>
      <c r="E8799" s="4">
        <v>412807</v>
      </c>
      <c r="F8799" s="4" t="s">
        <v>77</v>
      </c>
      <c r="G8799">
        <v>0</v>
      </c>
      <c r="H8799">
        <v>0</v>
      </c>
      <c r="I8799">
        <v>0</v>
      </c>
      <c r="J8799">
        <v>2</v>
      </c>
      <c r="K8799">
        <v>0</v>
      </c>
      <c r="L8799">
        <v>-1</v>
      </c>
      <c r="M8799">
        <v>0</v>
      </c>
      <c r="N8799">
        <v>0.2857142857142857</v>
      </c>
      <c r="O8799">
        <v>0</v>
      </c>
      <c r="P8799">
        <v>0.2857142857142857</v>
      </c>
      <c r="Q8799">
        <v>0</v>
      </c>
    </row>
    <row r="8800" spans="1:17" x14ac:dyDescent="0.35">
      <c r="A8800" t="str">
        <f t="shared" si="137"/>
        <v>Oklahoma43902</v>
      </c>
      <c r="B8800" t="s">
        <v>43</v>
      </c>
      <c r="C8800">
        <v>3956971</v>
      </c>
      <c r="D8800" s="4">
        <v>43902</v>
      </c>
      <c r="E8800" s="4">
        <v>412807</v>
      </c>
      <c r="F8800" s="4" t="s">
        <v>77</v>
      </c>
      <c r="G8800">
        <v>0</v>
      </c>
      <c r="H8800">
        <v>1</v>
      </c>
      <c r="I8800">
        <v>0</v>
      </c>
      <c r="J8800">
        <v>3</v>
      </c>
      <c r="K8800">
        <v>0</v>
      </c>
      <c r="L8800">
        <v>0</v>
      </c>
      <c r="M8800">
        <v>0</v>
      </c>
      <c r="N8800">
        <v>0.42857142857142855</v>
      </c>
      <c r="O8800">
        <v>0</v>
      </c>
      <c r="P8800">
        <v>0.42857142857142855</v>
      </c>
      <c r="Q8800">
        <v>0</v>
      </c>
    </row>
    <row r="8801" spans="1:17" x14ac:dyDescent="0.35">
      <c r="A8801" t="str">
        <f t="shared" si="137"/>
        <v>Oklahoma43903</v>
      </c>
      <c r="B8801" t="s">
        <v>43</v>
      </c>
      <c r="C8801">
        <v>3956971</v>
      </c>
      <c r="D8801" s="4">
        <v>43903</v>
      </c>
      <c r="E8801" s="4">
        <v>412807</v>
      </c>
      <c r="F8801" s="4" t="s">
        <v>77</v>
      </c>
      <c r="G8801">
        <v>0</v>
      </c>
      <c r="H8801">
        <v>0</v>
      </c>
      <c r="I8801">
        <v>0</v>
      </c>
      <c r="J8801">
        <v>3</v>
      </c>
      <c r="K8801">
        <v>0</v>
      </c>
      <c r="L8801">
        <v>-1</v>
      </c>
      <c r="M8801">
        <v>0</v>
      </c>
      <c r="N8801">
        <v>0.42857142857142855</v>
      </c>
      <c r="O8801">
        <v>0</v>
      </c>
      <c r="P8801">
        <v>0.42857142857142855</v>
      </c>
      <c r="Q8801">
        <v>0</v>
      </c>
    </row>
    <row r="8802" spans="1:17" x14ac:dyDescent="0.35">
      <c r="A8802" t="str">
        <f t="shared" si="137"/>
        <v>Oklahoma43904</v>
      </c>
      <c r="B8802" t="s">
        <v>43</v>
      </c>
      <c r="C8802">
        <v>3956971</v>
      </c>
      <c r="D8802" s="4">
        <v>43904</v>
      </c>
      <c r="E8802" s="4">
        <v>412807</v>
      </c>
      <c r="F8802" s="4" t="s">
        <v>77</v>
      </c>
      <c r="G8802">
        <v>0</v>
      </c>
      <c r="H8802">
        <v>1</v>
      </c>
      <c r="I8802">
        <v>0</v>
      </c>
      <c r="J8802">
        <v>4</v>
      </c>
      <c r="K8802">
        <v>0</v>
      </c>
      <c r="L8802">
        <v>0</v>
      </c>
      <c r="M8802">
        <v>0</v>
      </c>
      <c r="N8802">
        <v>0.42857142857142855</v>
      </c>
      <c r="O8802">
        <v>0</v>
      </c>
      <c r="P8802">
        <v>0.42857142857142855</v>
      </c>
      <c r="Q8802">
        <v>0</v>
      </c>
    </row>
    <row r="8803" spans="1:17" x14ac:dyDescent="0.35">
      <c r="A8803" t="str">
        <f t="shared" si="137"/>
        <v>Oklahoma43905</v>
      </c>
      <c r="B8803" t="s">
        <v>43</v>
      </c>
      <c r="C8803">
        <v>3956971</v>
      </c>
      <c r="D8803" s="4">
        <v>43905</v>
      </c>
      <c r="E8803" s="4">
        <v>412807</v>
      </c>
      <c r="F8803" s="4" t="s">
        <v>77</v>
      </c>
      <c r="G8803">
        <v>0</v>
      </c>
      <c r="H8803">
        <v>0</v>
      </c>
      <c r="I8803">
        <v>0</v>
      </c>
      <c r="J8803">
        <v>4</v>
      </c>
      <c r="K8803">
        <v>0</v>
      </c>
      <c r="L8803">
        <v>-1</v>
      </c>
      <c r="M8803">
        <v>0</v>
      </c>
      <c r="N8803">
        <v>0.42857142857142855</v>
      </c>
      <c r="O8803">
        <v>0</v>
      </c>
      <c r="P8803">
        <v>0.42857142857142855</v>
      </c>
      <c r="Q8803">
        <v>0</v>
      </c>
    </row>
    <row r="8804" spans="1:17" x14ac:dyDescent="0.35">
      <c r="A8804" t="str">
        <f t="shared" si="137"/>
        <v>Oklahoma43906</v>
      </c>
      <c r="B8804" t="s">
        <v>43</v>
      </c>
      <c r="C8804">
        <v>3956971</v>
      </c>
      <c r="D8804" s="4">
        <v>43906</v>
      </c>
      <c r="E8804" s="4">
        <v>412807</v>
      </c>
      <c r="F8804" s="4" t="s">
        <v>77</v>
      </c>
      <c r="G8804">
        <v>0</v>
      </c>
      <c r="H8804">
        <v>6</v>
      </c>
      <c r="I8804">
        <v>0</v>
      </c>
      <c r="J8804">
        <v>10</v>
      </c>
      <c r="K8804">
        <v>0</v>
      </c>
      <c r="L8804">
        <v>0</v>
      </c>
      <c r="M8804">
        <v>0</v>
      </c>
      <c r="N8804">
        <v>1.2857142857142858</v>
      </c>
      <c r="O8804">
        <v>0</v>
      </c>
      <c r="P8804">
        <v>1.2857142857142858</v>
      </c>
      <c r="Q8804">
        <v>0</v>
      </c>
    </row>
    <row r="8805" spans="1:17" x14ac:dyDescent="0.35">
      <c r="A8805" t="str">
        <f t="shared" si="137"/>
        <v>Oklahoma43907</v>
      </c>
      <c r="B8805" t="s">
        <v>43</v>
      </c>
      <c r="C8805">
        <v>3956971</v>
      </c>
      <c r="D8805" s="4">
        <v>43907</v>
      </c>
      <c r="E8805" s="4">
        <v>412807</v>
      </c>
      <c r="F8805" s="4" t="s">
        <v>77</v>
      </c>
      <c r="G8805">
        <v>0</v>
      </c>
      <c r="H8805">
        <v>7</v>
      </c>
      <c r="I8805">
        <v>0</v>
      </c>
      <c r="J8805">
        <v>17</v>
      </c>
      <c r="K8805">
        <v>0</v>
      </c>
      <c r="L8805">
        <v>0.16666666666666666</v>
      </c>
      <c r="M8805">
        <v>0</v>
      </c>
      <c r="N8805">
        <v>2.1428571428571428</v>
      </c>
      <c r="O8805">
        <v>0</v>
      </c>
      <c r="P8805">
        <v>2.1428571428571428</v>
      </c>
      <c r="Q8805">
        <v>0</v>
      </c>
    </row>
    <row r="8806" spans="1:17" x14ac:dyDescent="0.35">
      <c r="A8806" t="str">
        <f t="shared" si="137"/>
        <v>Oklahoma43908</v>
      </c>
      <c r="B8806" t="s">
        <v>43</v>
      </c>
      <c r="C8806">
        <v>3956971</v>
      </c>
      <c r="D8806" s="4">
        <v>43908</v>
      </c>
      <c r="E8806" s="4">
        <v>412807</v>
      </c>
      <c r="F8806" s="4" t="s">
        <v>77</v>
      </c>
      <c r="G8806">
        <v>0</v>
      </c>
      <c r="H8806">
        <v>0</v>
      </c>
      <c r="I8806">
        <v>0</v>
      </c>
      <c r="J8806">
        <v>17</v>
      </c>
      <c r="K8806">
        <v>0</v>
      </c>
      <c r="L8806">
        <v>-1</v>
      </c>
      <c r="M8806">
        <v>0</v>
      </c>
      <c r="N8806">
        <v>2.1428571428571428</v>
      </c>
      <c r="O8806">
        <v>0</v>
      </c>
      <c r="P8806">
        <v>2.1428571428571428</v>
      </c>
      <c r="Q8806">
        <v>0</v>
      </c>
    </row>
    <row r="8807" spans="1:17" x14ac:dyDescent="0.35">
      <c r="A8807" t="str">
        <f t="shared" si="137"/>
        <v>Oklahoma43909</v>
      </c>
      <c r="B8807" t="s">
        <v>43</v>
      </c>
      <c r="C8807">
        <v>3956971</v>
      </c>
      <c r="D8807" s="4">
        <v>43909</v>
      </c>
      <c r="E8807" s="4">
        <v>412807</v>
      </c>
      <c r="F8807" s="4" t="s">
        <v>77</v>
      </c>
      <c r="G8807">
        <v>0</v>
      </c>
      <c r="H8807">
        <v>27</v>
      </c>
      <c r="I8807">
        <v>1</v>
      </c>
      <c r="J8807">
        <v>44</v>
      </c>
      <c r="K8807">
        <v>1</v>
      </c>
      <c r="L8807">
        <v>0</v>
      </c>
      <c r="M8807">
        <v>0</v>
      </c>
      <c r="N8807">
        <v>5.8571428571428568</v>
      </c>
      <c r="O8807">
        <v>0.14285714285714285</v>
      </c>
      <c r="P8807">
        <v>5.8571428571428568</v>
      </c>
      <c r="Q8807">
        <v>0.14285714285714285</v>
      </c>
    </row>
    <row r="8808" spans="1:17" x14ac:dyDescent="0.35">
      <c r="A8808" t="str">
        <f t="shared" si="137"/>
        <v>Oklahoma43910</v>
      </c>
      <c r="B8808" t="s">
        <v>43</v>
      </c>
      <c r="C8808">
        <v>3956971</v>
      </c>
      <c r="D8808" s="4">
        <v>43910</v>
      </c>
      <c r="E8808" s="4">
        <v>412807</v>
      </c>
      <c r="F8808" s="4" t="s">
        <v>77</v>
      </c>
      <c r="G8808">
        <v>0</v>
      </c>
      <c r="H8808">
        <v>5</v>
      </c>
      <c r="I8808">
        <v>0</v>
      </c>
      <c r="J8808">
        <v>49</v>
      </c>
      <c r="K8808">
        <v>1</v>
      </c>
      <c r="L8808">
        <v>-0.81481481481481477</v>
      </c>
      <c r="M8808">
        <v>-1</v>
      </c>
      <c r="N8808">
        <v>6.5714285714285712</v>
      </c>
      <c r="O8808">
        <v>0.14285714285714285</v>
      </c>
      <c r="P8808">
        <v>6.5714285714285712</v>
      </c>
      <c r="Q8808">
        <v>0.14285714285714285</v>
      </c>
    </row>
    <row r="8809" spans="1:17" x14ac:dyDescent="0.35">
      <c r="A8809" t="str">
        <f t="shared" si="137"/>
        <v>Oklahoma43911</v>
      </c>
      <c r="B8809" t="s">
        <v>43</v>
      </c>
      <c r="C8809">
        <v>3956971</v>
      </c>
      <c r="D8809" s="4">
        <v>43911</v>
      </c>
      <c r="E8809" s="4">
        <v>412807</v>
      </c>
      <c r="F8809" s="4" t="s">
        <v>77</v>
      </c>
      <c r="G8809">
        <v>0</v>
      </c>
      <c r="H8809">
        <v>4</v>
      </c>
      <c r="I8809">
        <v>0</v>
      </c>
      <c r="J8809">
        <v>53</v>
      </c>
      <c r="K8809">
        <v>1</v>
      </c>
      <c r="L8809">
        <v>-0.2</v>
      </c>
      <c r="M8809">
        <v>0</v>
      </c>
      <c r="N8809">
        <v>7</v>
      </c>
      <c r="O8809">
        <v>0.14285714285714285</v>
      </c>
      <c r="P8809">
        <v>7</v>
      </c>
      <c r="Q8809">
        <v>0.14285714285714285</v>
      </c>
    </row>
    <row r="8810" spans="1:17" x14ac:dyDescent="0.35">
      <c r="A8810" t="str">
        <f t="shared" si="137"/>
        <v>Oklahoma43912</v>
      </c>
      <c r="B8810" t="s">
        <v>43</v>
      </c>
      <c r="C8810">
        <v>3956971</v>
      </c>
      <c r="D8810" s="4">
        <v>43912</v>
      </c>
      <c r="E8810" s="4">
        <v>412807</v>
      </c>
      <c r="F8810" s="4" t="s">
        <v>77</v>
      </c>
      <c r="G8810">
        <v>0</v>
      </c>
      <c r="H8810">
        <v>14</v>
      </c>
      <c r="I8810">
        <v>1</v>
      </c>
      <c r="J8810">
        <v>67</v>
      </c>
      <c r="K8810">
        <v>2</v>
      </c>
      <c r="L8810">
        <v>2.5</v>
      </c>
      <c r="M8810">
        <v>0</v>
      </c>
      <c r="N8810">
        <v>9</v>
      </c>
      <c r="O8810">
        <v>0.2857142857142857</v>
      </c>
      <c r="P8810">
        <v>9</v>
      </c>
      <c r="Q8810">
        <v>0.2857142857142857</v>
      </c>
    </row>
    <row r="8811" spans="1:17" x14ac:dyDescent="0.35">
      <c r="A8811" t="str">
        <f t="shared" si="137"/>
        <v>Oklahoma43913</v>
      </c>
      <c r="B8811" t="s">
        <v>43</v>
      </c>
      <c r="C8811">
        <v>3956971</v>
      </c>
      <c r="D8811" s="4">
        <v>43913</v>
      </c>
      <c r="E8811" s="4">
        <v>412807</v>
      </c>
      <c r="F8811" s="4" t="s">
        <v>77</v>
      </c>
      <c r="G8811">
        <v>0</v>
      </c>
      <c r="H8811">
        <v>14</v>
      </c>
      <c r="I8811">
        <v>0</v>
      </c>
      <c r="J8811">
        <v>81</v>
      </c>
      <c r="K8811">
        <v>2</v>
      </c>
      <c r="L8811">
        <v>0</v>
      </c>
      <c r="M8811">
        <v>-1</v>
      </c>
      <c r="N8811">
        <v>10.142857142857142</v>
      </c>
      <c r="O8811">
        <v>0.2857142857142857</v>
      </c>
      <c r="P8811">
        <v>10.142857142857142</v>
      </c>
      <c r="Q8811">
        <v>0.2857142857142857</v>
      </c>
    </row>
    <row r="8812" spans="1:17" x14ac:dyDescent="0.35">
      <c r="A8812" t="str">
        <f t="shared" si="137"/>
        <v>Oklahoma43914</v>
      </c>
      <c r="B8812" t="s">
        <v>43</v>
      </c>
      <c r="C8812">
        <v>3956971</v>
      </c>
      <c r="D8812" s="4">
        <v>43914</v>
      </c>
      <c r="E8812" s="4">
        <v>412807</v>
      </c>
      <c r="F8812" s="4" t="s">
        <v>77</v>
      </c>
      <c r="G8812">
        <v>0</v>
      </c>
      <c r="H8812">
        <v>25</v>
      </c>
      <c r="I8812">
        <v>1</v>
      </c>
      <c r="J8812">
        <v>106</v>
      </c>
      <c r="K8812">
        <v>3</v>
      </c>
      <c r="L8812">
        <v>0.7857142857142857</v>
      </c>
      <c r="M8812">
        <v>0</v>
      </c>
      <c r="N8812">
        <v>12.714285714285714</v>
      </c>
      <c r="O8812">
        <v>0.42857142857142855</v>
      </c>
      <c r="P8812">
        <v>12.714285714285714</v>
      </c>
      <c r="Q8812">
        <v>0.42857142857142855</v>
      </c>
    </row>
    <row r="8813" spans="1:17" x14ac:dyDescent="0.35">
      <c r="A8813" t="str">
        <f t="shared" si="137"/>
        <v>Oklahoma43915</v>
      </c>
      <c r="B8813" t="s">
        <v>43</v>
      </c>
      <c r="C8813">
        <v>3956971</v>
      </c>
      <c r="D8813" s="4">
        <v>43915</v>
      </c>
      <c r="E8813" s="4">
        <v>412807</v>
      </c>
      <c r="F8813" s="4" t="s">
        <v>77</v>
      </c>
      <c r="G8813">
        <v>0</v>
      </c>
      <c r="H8813">
        <v>58</v>
      </c>
      <c r="I8813">
        <v>2</v>
      </c>
      <c r="J8813">
        <v>164</v>
      </c>
      <c r="K8813">
        <v>5</v>
      </c>
      <c r="L8813">
        <v>1.32</v>
      </c>
      <c r="M8813">
        <v>1</v>
      </c>
      <c r="N8813">
        <v>21</v>
      </c>
      <c r="O8813">
        <v>0.7142857142857143</v>
      </c>
      <c r="P8813">
        <v>21</v>
      </c>
      <c r="Q8813">
        <v>0.7142857142857143</v>
      </c>
    </row>
    <row r="8814" spans="1:17" x14ac:dyDescent="0.35">
      <c r="A8814" t="str">
        <f t="shared" si="137"/>
        <v>Oklahoma43916</v>
      </c>
      <c r="B8814" t="s">
        <v>43</v>
      </c>
      <c r="C8814">
        <v>3956971</v>
      </c>
      <c r="D8814" s="4">
        <v>43916</v>
      </c>
      <c r="E8814" s="4">
        <v>412807</v>
      </c>
      <c r="F8814" s="4" t="s">
        <v>77</v>
      </c>
      <c r="G8814">
        <v>0</v>
      </c>
      <c r="H8814">
        <v>84</v>
      </c>
      <c r="I8814">
        <v>2</v>
      </c>
      <c r="J8814">
        <v>248</v>
      </c>
      <c r="K8814">
        <v>7</v>
      </c>
      <c r="L8814">
        <v>0.44827586206896552</v>
      </c>
      <c r="M8814">
        <v>0</v>
      </c>
      <c r="N8814">
        <v>29.142857142857142</v>
      </c>
      <c r="O8814">
        <v>0.8571428571428571</v>
      </c>
      <c r="P8814">
        <v>29.142857142857142</v>
      </c>
      <c r="Q8814">
        <v>0.8571428571428571</v>
      </c>
    </row>
    <row r="8815" spans="1:17" x14ac:dyDescent="0.35">
      <c r="A8815" t="str">
        <f t="shared" si="137"/>
        <v>Oklahoma43917</v>
      </c>
      <c r="B8815" t="s">
        <v>43</v>
      </c>
      <c r="C8815">
        <v>3956971</v>
      </c>
      <c r="D8815" s="4">
        <v>43917</v>
      </c>
      <c r="E8815" s="4">
        <v>412807</v>
      </c>
      <c r="F8815" s="4" t="s">
        <v>77</v>
      </c>
      <c r="G8815">
        <v>0</v>
      </c>
      <c r="H8815">
        <v>74</v>
      </c>
      <c r="I8815">
        <v>1</v>
      </c>
      <c r="J8815">
        <v>322</v>
      </c>
      <c r="K8815">
        <v>8</v>
      </c>
      <c r="L8815">
        <v>-0.11904761904761904</v>
      </c>
      <c r="M8815">
        <v>-0.5</v>
      </c>
      <c r="N8815">
        <v>39</v>
      </c>
      <c r="O8815">
        <v>1</v>
      </c>
      <c r="P8815">
        <v>39</v>
      </c>
      <c r="Q8815">
        <v>1</v>
      </c>
    </row>
    <row r="8816" spans="1:17" x14ac:dyDescent="0.35">
      <c r="A8816" t="str">
        <f t="shared" si="137"/>
        <v>Oklahoma43918</v>
      </c>
      <c r="B8816" t="s">
        <v>43</v>
      </c>
      <c r="C8816">
        <v>3956971</v>
      </c>
      <c r="D8816" s="4">
        <v>43918</v>
      </c>
      <c r="E8816" s="4">
        <v>412807</v>
      </c>
      <c r="F8816" s="4" t="s">
        <v>77</v>
      </c>
      <c r="G8816">
        <v>0</v>
      </c>
      <c r="H8816">
        <v>55</v>
      </c>
      <c r="I8816">
        <v>7</v>
      </c>
      <c r="J8816">
        <v>377</v>
      </c>
      <c r="K8816">
        <v>15</v>
      </c>
      <c r="L8816">
        <v>-0.25675675675675674</v>
      </c>
      <c r="M8816">
        <v>6</v>
      </c>
      <c r="N8816">
        <v>46.285714285714285</v>
      </c>
      <c r="O8816">
        <v>2</v>
      </c>
      <c r="P8816">
        <v>46.285714285714285</v>
      </c>
      <c r="Q8816">
        <v>2</v>
      </c>
    </row>
    <row r="8817" spans="1:17" x14ac:dyDescent="0.35">
      <c r="A8817" t="str">
        <f t="shared" si="137"/>
        <v>Oklahoma43919</v>
      </c>
      <c r="B8817" t="s">
        <v>43</v>
      </c>
      <c r="C8817">
        <v>3956971</v>
      </c>
      <c r="D8817" s="4">
        <v>43919</v>
      </c>
      <c r="E8817" s="4">
        <v>412807</v>
      </c>
      <c r="F8817" s="4" t="s">
        <v>77</v>
      </c>
      <c r="G8817">
        <v>0</v>
      </c>
      <c r="H8817">
        <v>52</v>
      </c>
      <c r="I8817">
        <v>1</v>
      </c>
      <c r="J8817">
        <v>429</v>
      </c>
      <c r="K8817">
        <v>16</v>
      </c>
      <c r="L8817">
        <v>-5.4545454545454543E-2</v>
      </c>
      <c r="M8817">
        <v>-0.8571428571428571</v>
      </c>
      <c r="N8817">
        <v>51.714285714285715</v>
      </c>
      <c r="O8817">
        <v>2</v>
      </c>
      <c r="P8817">
        <v>51.714285714285715</v>
      </c>
      <c r="Q8817">
        <v>2</v>
      </c>
    </row>
    <row r="8818" spans="1:17" x14ac:dyDescent="0.35">
      <c r="A8818" t="str">
        <f t="shared" si="137"/>
        <v>Oklahoma43920</v>
      </c>
      <c r="B8818" t="s">
        <v>43</v>
      </c>
      <c r="C8818">
        <v>3956971</v>
      </c>
      <c r="D8818" s="4">
        <v>43920</v>
      </c>
      <c r="E8818" s="4">
        <v>412807</v>
      </c>
      <c r="F8818" s="4" t="s">
        <v>77</v>
      </c>
      <c r="G8818">
        <v>0</v>
      </c>
      <c r="H8818">
        <v>52</v>
      </c>
      <c r="I8818">
        <v>0</v>
      </c>
      <c r="J8818">
        <v>481</v>
      </c>
      <c r="K8818">
        <v>16</v>
      </c>
      <c r="L8818">
        <v>0</v>
      </c>
      <c r="M8818">
        <v>-1</v>
      </c>
      <c r="N8818">
        <v>57.142857142857146</v>
      </c>
      <c r="O8818">
        <v>2</v>
      </c>
      <c r="P8818">
        <v>57.142857142857146</v>
      </c>
      <c r="Q8818">
        <v>2</v>
      </c>
    </row>
    <row r="8819" spans="1:17" x14ac:dyDescent="0.35">
      <c r="A8819" t="str">
        <f t="shared" si="137"/>
        <v>Oklahoma43921</v>
      </c>
      <c r="B8819" t="s">
        <v>43</v>
      </c>
      <c r="C8819">
        <v>3956971</v>
      </c>
      <c r="D8819" s="4">
        <v>43921</v>
      </c>
      <c r="E8819" s="4">
        <v>412807</v>
      </c>
      <c r="F8819" s="4" t="s">
        <v>77</v>
      </c>
      <c r="G8819">
        <v>0</v>
      </c>
      <c r="H8819">
        <v>87</v>
      </c>
      <c r="I8819">
        <v>7</v>
      </c>
      <c r="J8819">
        <v>568</v>
      </c>
      <c r="K8819">
        <v>23</v>
      </c>
      <c r="L8819">
        <v>0.67307692307692313</v>
      </c>
      <c r="M8819">
        <v>0</v>
      </c>
      <c r="N8819">
        <v>66</v>
      </c>
      <c r="O8819">
        <v>2.8571428571428572</v>
      </c>
      <c r="P8819">
        <v>66</v>
      </c>
      <c r="Q8819">
        <v>2.8571428571428572</v>
      </c>
    </row>
    <row r="8820" spans="1:17" x14ac:dyDescent="0.35">
      <c r="A8820" t="str">
        <f t="shared" si="137"/>
        <v>Oklahoma43922</v>
      </c>
      <c r="B8820" t="s">
        <v>43</v>
      </c>
      <c r="C8820">
        <v>3956971</v>
      </c>
      <c r="D8820" s="4">
        <v>43922</v>
      </c>
      <c r="E8820" s="4">
        <v>412807</v>
      </c>
      <c r="F8820" s="4" t="s">
        <v>77</v>
      </c>
      <c r="G8820">
        <v>0</v>
      </c>
      <c r="H8820">
        <v>153</v>
      </c>
      <c r="I8820">
        <v>7</v>
      </c>
      <c r="J8820">
        <v>721</v>
      </c>
      <c r="K8820">
        <v>30</v>
      </c>
      <c r="L8820">
        <v>0.75862068965517238</v>
      </c>
      <c r="M8820">
        <v>0</v>
      </c>
      <c r="N8820">
        <v>79.571428571428569</v>
      </c>
      <c r="O8820">
        <v>3.5714285714285716</v>
      </c>
      <c r="P8820">
        <v>79.571428571428569</v>
      </c>
      <c r="Q8820">
        <v>3.5714285714285716</v>
      </c>
    </row>
    <row r="8821" spans="1:17" x14ac:dyDescent="0.35">
      <c r="A8821" t="str">
        <f t="shared" si="137"/>
        <v>Oklahoma43923</v>
      </c>
      <c r="B8821" t="s">
        <v>43</v>
      </c>
      <c r="C8821">
        <v>3956971</v>
      </c>
      <c r="D8821" s="4">
        <v>43923</v>
      </c>
      <c r="E8821" s="4">
        <v>412807</v>
      </c>
      <c r="F8821" s="4" t="s">
        <v>77</v>
      </c>
      <c r="G8821">
        <v>0</v>
      </c>
      <c r="H8821">
        <v>160</v>
      </c>
      <c r="I8821">
        <v>4</v>
      </c>
      <c r="J8821">
        <v>881</v>
      </c>
      <c r="K8821">
        <v>34</v>
      </c>
      <c r="L8821">
        <v>4.5751633986928102E-2</v>
      </c>
      <c r="M8821">
        <v>-0.42857142857142855</v>
      </c>
      <c r="N8821">
        <v>90.428571428571431</v>
      </c>
      <c r="O8821">
        <v>3.8571428571428572</v>
      </c>
      <c r="P8821">
        <v>90.428571428571431</v>
      </c>
      <c r="Q8821">
        <v>3.8571428571428572</v>
      </c>
    </row>
    <row r="8822" spans="1:17" x14ac:dyDescent="0.35">
      <c r="A8822" t="str">
        <f t="shared" si="137"/>
        <v>Oklahoma43924</v>
      </c>
      <c r="B8822" t="s">
        <v>43</v>
      </c>
      <c r="C8822">
        <v>3956971</v>
      </c>
      <c r="D8822" s="4">
        <v>43924</v>
      </c>
      <c r="E8822" s="4">
        <v>412807</v>
      </c>
      <c r="F8822" s="4" t="s">
        <v>77</v>
      </c>
      <c r="G8822">
        <v>0</v>
      </c>
      <c r="H8822">
        <v>109</v>
      </c>
      <c r="I8822">
        <v>4</v>
      </c>
      <c r="J8822">
        <v>990</v>
      </c>
      <c r="K8822">
        <v>38</v>
      </c>
      <c r="L8822">
        <v>-0.31874999999999998</v>
      </c>
      <c r="M8822">
        <v>0</v>
      </c>
      <c r="N8822">
        <v>95.428571428571431</v>
      </c>
      <c r="O8822">
        <v>4.2857142857142856</v>
      </c>
      <c r="P8822">
        <v>95.428571428571431</v>
      </c>
      <c r="Q8822">
        <v>4.2857142857142856</v>
      </c>
    </row>
    <row r="8823" spans="1:17" x14ac:dyDescent="0.35">
      <c r="A8823" t="str">
        <f t="shared" si="137"/>
        <v>Oklahoma43925</v>
      </c>
      <c r="B8823" t="s">
        <v>43</v>
      </c>
      <c r="C8823">
        <v>3956971</v>
      </c>
      <c r="D8823" s="4">
        <v>43925</v>
      </c>
      <c r="E8823" s="4">
        <v>412807</v>
      </c>
      <c r="F8823" s="4" t="s">
        <v>77</v>
      </c>
      <c r="G8823">
        <v>0</v>
      </c>
      <c r="H8823">
        <v>171</v>
      </c>
      <c r="I8823">
        <v>4</v>
      </c>
      <c r="J8823">
        <v>1161</v>
      </c>
      <c r="K8823">
        <v>42</v>
      </c>
      <c r="L8823">
        <v>0.56880733944954132</v>
      </c>
      <c r="M8823">
        <v>0</v>
      </c>
      <c r="N8823">
        <v>112</v>
      </c>
      <c r="O8823">
        <v>3.8571428571428572</v>
      </c>
      <c r="P8823">
        <v>112</v>
      </c>
      <c r="Q8823">
        <v>3.8571428571428572</v>
      </c>
    </row>
    <row r="8824" spans="1:17" x14ac:dyDescent="0.35">
      <c r="A8824" t="str">
        <f t="shared" si="137"/>
        <v>Oklahoma43926</v>
      </c>
      <c r="B8824" t="s">
        <v>43</v>
      </c>
      <c r="C8824">
        <v>3956971</v>
      </c>
      <c r="D8824" s="4">
        <v>43926</v>
      </c>
      <c r="E8824" s="4">
        <v>412807</v>
      </c>
      <c r="F8824" s="4" t="s">
        <v>77</v>
      </c>
      <c r="G8824">
        <v>0</v>
      </c>
      <c r="H8824">
        <v>93</v>
      </c>
      <c r="I8824">
        <v>4</v>
      </c>
      <c r="J8824">
        <v>1254</v>
      </c>
      <c r="K8824">
        <v>46</v>
      </c>
      <c r="L8824">
        <v>-0.45614035087719296</v>
      </c>
      <c r="M8824">
        <v>0</v>
      </c>
      <c r="N8824">
        <v>117.85714285714286</v>
      </c>
      <c r="O8824">
        <v>4.2857142857142856</v>
      </c>
      <c r="P8824">
        <v>117.85714285714286</v>
      </c>
      <c r="Q8824">
        <v>4.2857142857142856</v>
      </c>
    </row>
    <row r="8825" spans="1:17" x14ac:dyDescent="0.35">
      <c r="A8825" t="str">
        <f t="shared" si="137"/>
        <v>Oklahoma43927</v>
      </c>
      <c r="B8825" t="s">
        <v>43</v>
      </c>
      <c r="C8825">
        <v>3956971</v>
      </c>
      <c r="D8825" s="4">
        <v>43927</v>
      </c>
      <c r="E8825" s="4">
        <v>412807</v>
      </c>
      <c r="F8825" s="4" t="s">
        <v>77</v>
      </c>
      <c r="G8825">
        <v>0</v>
      </c>
      <c r="H8825">
        <v>75</v>
      </c>
      <c r="I8825">
        <v>5</v>
      </c>
      <c r="J8825">
        <v>1329</v>
      </c>
      <c r="K8825">
        <v>51</v>
      </c>
      <c r="L8825">
        <v>-0.19354838709677419</v>
      </c>
      <c r="M8825">
        <v>0.25</v>
      </c>
      <c r="N8825">
        <v>121.14285714285714</v>
      </c>
      <c r="O8825">
        <v>5</v>
      </c>
      <c r="P8825">
        <v>121.14285714285714</v>
      </c>
      <c r="Q8825">
        <v>5</v>
      </c>
    </row>
    <row r="8826" spans="1:17" x14ac:dyDescent="0.35">
      <c r="A8826" t="str">
        <f t="shared" si="137"/>
        <v>Oklahoma43928</v>
      </c>
      <c r="B8826" t="s">
        <v>43</v>
      </c>
      <c r="C8826">
        <v>3956971</v>
      </c>
      <c r="D8826" s="4">
        <v>43928</v>
      </c>
      <c r="E8826" s="4">
        <v>412807</v>
      </c>
      <c r="F8826" s="4" t="s">
        <v>77</v>
      </c>
      <c r="G8826">
        <v>0</v>
      </c>
      <c r="H8826">
        <v>145</v>
      </c>
      <c r="I8826">
        <v>16</v>
      </c>
      <c r="J8826">
        <v>1474</v>
      </c>
      <c r="K8826">
        <v>67</v>
      </c>
      <c r="L8826">
        <v>0.93333333333333335</v>
      </c>
      <c r="M8826">
        <v>2.2000000000000002</v>
      </c>
      <c r="N8826">
        <v>129.42857142857142</v>
      </c>
      <c r="O8826">
        <v>6.2857142857142856</v>
      </c>
      <c r="P8826">
        <v>129.42857142857142</v>
      </c>
      <c r="Q8826">
        <v>6.2857142857142856</v>
      </c>
    </row>
    <row r="8827" spans="1:17" x14ac:dyDescent="0.35">
      <c r="A8827" t="str">
        <f t="shared" si="137"/>
        <v>Oklahoma43929</v>
      </c>
      <c r="B8827" t="s">
        <v>43</v>
      </c>
      <c r="C8827">
        <v>3956971</v>
      </c>
      <c r="D8827" s="4">
        <v>43929</v>
      </c>
      <c r="E8827" s="4">
        <v>412807</v>
      </c>
      <c r="F8827" s="4" t="s">
        <v>77</v>
      </c>
      <c r="G8827">
        <v>0</v>
      </c>
      <c r="H8827">
        <v>52</v>
      </c>
      <c r="I8827">
        <v>12</v>
      </c>
      <c r="J8827">
        <v>1526</v>
      </c>
      <c r="K8827">
        <v>79</v>
      </c>
      <c r="L8827">
        <v>-0.64137931034482754</v>
      </c>
      <c r="M8827">
        <v>-0.25</v>
      </c>
      <c r="N8827">
        <v>115</v>
      </c>
      <c r="O8827">
        <v>7</v>
      </c>
      <c r="P8827">
        <v>115</v>
      </c>
      <c r="Q8827">
        <v>7</v>
      </c>
    </row>
    <row r="8828" spans="1:17" x14ac:dyDescent="0.35">
      <c r="A8828" t="str">
        <f t="shared" si="137"/>
        <v>Oklahoma43930</v>
      </c>
      <c r="B8828" t="s">
        <v>43</v>
      </c>
      <c r="C8828">
        <v>3956971</v>
      </c>
      <c r="D8828" s="4">
        <v>43930</v>
      </c>
      <c r="E8828" s="4">
        <v>412807</v>
      </c>
      <c r="F8828" s="4" t="s">
        <v>77</v>
      </c>
      <c r="G8828">
        <v>0</v>
      </c>
      <c r="H8828">
        <v>160</v>
      </c>
      <c r="I8828">
        <v>1</v>
      </c>
      <c r="J8828">
        <v>1686</v>
      </c>
      <c r="K8828">
        <v>80</v>
      </c>
      <c r="L8828">
        <v>2.0769230769230771</v>
      </c>
      <c r="M8828">
        <v>-0.91666666666666663</v>
      </c>
      <c r="N8828">
        <v>115</v>
      </c>
      <c r="O8828">
        <v>6.5714285714285712</v>
      </c>
      <c r="P8828">
        <v>115</v>
      </c>
      <c r="Q8828">
        <v>6.5714285714285712</v>
      </c>
    </row>
    <row r="8829" spans="1:17" x14ac:dyDescent="0.35">
      <c r="A8829" t="str">
        <f t="shared" si="137"/>
        <v>Oklahoma43931</v>
      </c>
      <c r="B8829" t="s">
        <v>43</v>
      </c>
      <c r="C8829">
        <v>3956971</v>
      </c>
      <c r="D8829" s="4">
        <v>43931</v>
      </c>
      <c r="E8829" s="4">
        <v>412807</v>
      </c>
      <c r="F8829" s="4" t="s">
        <v>77</v>
      </c>
      <c r="G8829">
        <v>0</v>
      </c>
      <c r="H8829">
        <v>108</v>
      </c>
      <c r="I8829">
        <v>8</v>
      </c>
      <c r="J8829">
        <v>1794</v>
      </c>
      <c r="K8829">
        <v>88</v>
      </c>
      <c r="L8829">
        <v>-0.32500000000000001</v>
      </c>
      <c r="M8829">
        <v>7</v>
      </c>
      <c r="N8829">
        <v>114.85714285714286</v>
      </c>
      <c r="O8829">
        <v>7.1428571428571432</v>
      </c>
      <c r="P8829">
        <v>114.85714285714286</v>
      </c>
      <c r="Q8829">
        <v>7.1428571428571432</v>
      </c>
    </row>
    <row r="8830" spans="1:17" x14ac:dyDescent="0.35">
      <c r="A8830" t="str">
        <f t="shared" si="137"/>
        <v>Oklahoma43932</v>
      </c>
      <c r="B8830" t="s">
        <v>43</v>
      </c>
      <c r="C8830">
        <v>3956971</v>
      </c>
      <c r="D8830" s="4">
        <v>43932</v>
      </c>
      <c r="E8830" s="4">
        <v>412807</v>
      </c>
      <c r="F8830" s="4" t="s">
        <v>77</v>
      </c>
      <c r="G8830">
        <v>0</v>
      </c>
      <c r="H8830">
        <v>74</v>
      </c>
      <c r="I8830">
        <v>6</v>
      </c>
      <c r="J8830">
        <v>1868</v>
      </c>
      <c r="K8830">
        <v>94</v>
      </c>
      <c r="L8830">
        <v>-0.31481481481481483</v>
      </c>
      <c r="M8830">
        <v>-0.25</v>
      </c>
      <c r="N8830">
        <v>101</v>
      </c>
      <c r="O8830">
        <v>7.4285714285714288</v>
      </c>
      <c r="P8830">
        <v>101</v>
      </c>
      <c r="Q8830">
        <v>7.4285714285714288</v>
      </c>
    </row>
    <row r="8831" spans="1:17" x14ac:dyDescent="0.35">
      <c r="A8831" t="str">
        <f t="shared" si="137"/>
        <v>Oklahoma43933</v>
      </c>
      <c r="B8831" t="s">
        <v>43</v>
      </c>
      <c r="C8831">
        <v>3956971</v>
      </c>
      <c r="D8831" s="4">
        <v>43933</v>
      </c>
      <c r="E8831" s="4">
        <v>412807</v>
      </c>
      <c r="F8831" s="4" t="s">
        <v>77</v>
      </c>
      <c r="G8831">
        <v>0</v>
      </c>
      <c r="H8831">
        <v>102</v>
      </c>
      <c r="I8831">
        <v>2</v>
      </c>
      <c r="J8831">
        <v>1970</v>
      </c>
      <c r="K8831">
        <v>96</v>
      </c>
      <c r="L8831">
        <v>0.3783783783783784</v>
      </c>
      <c r="M8831">
        <v>-0.66666666666666663</v>
      </c>
      <c r="N8831">
        <v>102.28571428571429</v>
      </c>
      <c r="O8831">
        <v>7.1428571428571432</v>
      </c>
      <c r="P8831">
        <v>102.28571428571429</v>
      </c>
      <c r="Q8831">
        <v>7.1428571428571432</v>
      </c>
    </row>
    <row r="8832" spans="1:17" x14ac:dyDescent="0.35">
      <c r="A8832" t="str">
        <f t="shared" si="137"/>
        <v>Oklahoma43934</v>
      </c>
      <c r="B8832" t="s">
        <v>43</v>
      </c>
      <c r="C8832">
        <v>3956971</v>
      </c>
      <c r="D8832" s="4">
        <v>43934</v>
      </c>
      <c r="E8832" s="4">
        <v>412807</v>
      </c>
      <c r="F8832" s="4" t="s">
        <v>77</v>
      </c>
      <c r="G8832">
        <v>0</v>
      </c>
      <c r="H8832">
        <v>99</v>
      </c>
      <c r="I8832">
        <v>3</v>
      </c>
      <c r="J8832">
        <v>2069</v>
      </c>
      <c r="K8832">
        <v>99</v>
      </c>
      <c r="L8832">
        <v>-2.9411764705882353E-2</v>
      </c>
      <c r="M8832">
        <v>0.5</v>
      </c>
      <c r="N8832">
        <v>105.71428571428571</v>
      </c>
      <c r="O8832">
        <v>6.8571428571428568</v>
      </c>
      <c r="P8832">
        <v>105.71428571428571</v>
      </c>
      <c r="Q8832">
        <v>6.8571428571428568</v>
      </c>
    </row>
    <row r="8833" spans="1:17" x14ac:dyDescent="0.35">
      <c r="A8833" t="str">
        <f t="shared" si="137"/>
        <v>Oklahoma43935</v>
      </c>
      <c r="B8833" t="s">
        <v>43</v>
      </c>
      <c r="C8833">
        <v>3956971</v>
      </c>
      <c r="D8833" s="4">
        <v>43935</v>
      </c>
      <c r="E8833" s="4">
        <v>412807</v>
      </c>
      <c r="F8833" s="4" t="s">
        <v>77</v>
      </c>
      <c r="G8833">
        <v>0</v>
      </c>
      <c r="H8833">
        <v>115</v>
      </c>
      <c r="I8833">
        <v>9</v>
      </c>
      <c r="J8833">
        <v>2184</v>
      </c>
      <c r="K8833">
        <v>108</v>
      </c>
      <c r="L8833">
        <v>0.16161616161616163</v>
      </c>
      <c r="M8833">
        <v>2</v>
      </c>
      <c r="N8833">
        <v>101.42857142857143</v>
      </c>
      <c r="O8833">
        <v>5.8571428571428568</v>
      </c>
      <c r="P8833">
        <v>101.42857142857143</v>
      </c>
      <c r="Q8833">
        <v>5.8571428571428568</v>
      </c>
    </row>
    <row r="8834" spans="1:17" x14ac:dyDescent="0.35">
      <c r="A8834" t="str">
        <f t="shared" si="137"/>
        <v>Oklahoma43936</v>
      </c>
      <c r="B8834" t="s">
        <v>43</v>
      </c>
      <c r="C8834">
        <v>3956971</v>
      </c>
      <c r="D8834" s="4">
        <v>43936</v>
      </c>
      <c r="E8834" s="4">
        <v>412807</v>
      </c>
      <c r="F8834" s="4" t="s">
        <v>77</v>
      </c>
      <c r="G8834">
        <v>0</v>
      </c>
      <c r="H8834">
        <v>79</v>
      </c>
      <c r="I8834">
        <v>15</v>
      </c>
      <c r="J8834">
        <v>2263</v>
      </c>
      <c r="K8834">
        <v>123</v>
      </c>
      <c r="L8834">
        <v>-0.31304347826086959</v>
      </c>
      <c r="M8834">
        <v>0.66666666666666663</v>
      </c>
      <c r="N8834">
        <v>105.28571428571429</v>
      </c>
      <c r="O8834">
        <v>6.2857142857142856</v>
      </c>
      <c r="P8834">
        <v>105.28571428571429</v>
      </c>
      <c r="Q8834">
        <v>6.2857142857142856</v>
      </c>
    </row>
    <row r="8835" spans="1:17" x14ac:dyDescent="0.35">
      <c r="A8835" t="str">
        <f t="shared" ref="A8835:A8898" si="138">B8835&amp;D8835</f>
        <v>Oklahoma43937</v>
      </c>
      <c r="B8835" t="s">
        <v>43</v>
      </c>
      <c r="C8835">
        <v>3956971</v>
      </c>
      <c r="D8835" s="4">
        <v>43937</v>
      </c>
      <c r="E8835" s="4">
        <v>412807</v>
      </c>
      <c r="F8835" s="4" t="s">
        <v>77</v>
      </c>
      <c r="G8835">
        <v>0</v>
      </c>
      <c r="H8835">
        <v>94</v>
      </c>
      <c r="I8835">
        <v>8</v>
      </c>
      <c r="J8835">
        <v>2357</v>
      </c>
      <c r="K8835">
        <v>131</v>
      </c>
      <c r="L8835">
        <v>0.189873417721519</v>
      </c>
      <c r="M8835">
        <v>-0.46666666666666667</v>
      </c>
      <c r="N8835">
        <v>95.857142857142861</v>
      </c>
      <c r="O8835">
        <v>7.2857142857142856</v>
      </c>
      <c r="P8835">
        <v>95.857142857142861</v>
      </c>
      <c r="Q8835">
        <v>7.2857142857142856</v>
      </c>
    </row>
    <row r="8836" spans="1:17" x14ac:dyDescent="0.35">
      <c r="A8836" t="str">
        <f t="shared" si="138"/>
        <v>Oklahoma43938</v>
      </c>
      <c r="B8836" t="s">
        <v>43</v>
      </c>
      <c r="C8836">
        <v>3956971</v>
      </c>
      <c r="D8836" s="4">
        <v>43938</v>
      </c>
      <c r="E8836" s="4">
        <v>412807</v>
      </c>
      <c r="F8836" s="4" t="s">
        <v>77</v>
      </c>
      <c r="G8836">
        <v>0</v>
      </c>
      <c r="H8836">
        <v>108</v>
      </c>
      <c r="I8836">
        <v>5</v>
      </c>
      <c r="J8836">
        <v>2465</v>
      </c>
      <c r="K8836">
        <v>136</v>
      </c>
      <c r="L8836">
        <v>0.14893617021276595</v>
      </c>
      <c r="M8836">
        <v>-0.375</v>
      </c>
      <c r="N8836">
        <v>95.857142857142861</v>
      </c>
      <c r="O8836">
        <v>6.8571428571428568</v>
      </c>
      <c r="P8836">
        <v>95.857142857142861</v>
      </c>
      <c r="Q8836">
        <v>6.8571428571428568</v>
      </c>
    </row>
    <row r="8837" spans="1:17" x14ac:dyDescent="0.35">
      <c r="A8837" t="str">
        <f t="shared" si="138"/>
        <v>Oklahoma43939</v>
      </c>
      <c r="B8837" t="s">
        <v>43</v>
      </c>
      <c r="C8837">
        <v>3956971</v>
      </c>
      <c r="D8837" s="4">
        <v>43939</v>
      </c>
      <c r="E8837" s="4">
        <v>412807</v>
      </c>
      <c r="F8837" s="4" t="s">
        <v>77</v>
      </c>
      <c r="G8837">
        <v>0</v>
      </c>
      <c r="H8837">
        <v>0</v>
      </c>
      <c r="I8837">
        <v>0</v>
      </c>
      <c r="J8837">
        <v>2465</v>
      </c>
      <c r="K8837">
        <v>136</v>
      </c>
      <c r="L8837">
        <v>-1</v>
      </c>
      <c r="M8837">
        <v>-1</v>
      </c>
      <c r="N8837">
        <v>85.285714285714292</v>
      </c>
      <c r="O8837">
        <v>6</v>
      </c>
      <c r="P8837">
        <v>85.285714285714292</v>
      </c>
      <c r="Q8837">
        <v>6</v>
      </c>
    </row>
    <row r="8838" spans="1:17" x14ac:dyDescent="0.35">
      <c r="A8838" t="str">
        <f t="shared" si="138"/>
        <v>Oklahoma43940</v>
      </c>
      <c r="B8838" t="s">
        <v>43</v>
      </c>
      <c r="C8838">
        <v>3956971</v>
      </c>
      <c r="D8838" s="4">
        <v>43940</v>
      </c>
      <c r="E8838" s="4">
        <v>412807</v>
      </c>
      <c r="F8838" s="4" t="s">
        <v>77</v>
      </c>
      <c r="G8838">
        <v>0</v>
      </c>
      <c r="H8838">
        <v>102</v>
      </c>
      <c r="I8838">
        <v>4</v>
      </c>
      <c r="J8838">
        <v>2567</v>
      </c>
      <c r="K8838">
        <v>140</v>
      </c>
      <c r="L8838">
        <v>0</v>
      </c>
      <c r="M8838">
        <v>0</v>
      </c>
      <c r="N8838">
        <v>85.285714285714292</v>
      </c>
      <c r="O8838">
        <v>6.2857142857142856</v>
      </c>
      <c r="P8838">
        <v>85.285714285714292</v>
      </c>
      <c r="Q8838">
        <v>6.2857142857142856</v>
      </c>
    </row>
    <row r="8839" spans="1:17" x14ac:dyDescent="0.35">
      <c r="A8839" t="str">
        <f t="shared" si="138"/>
        <v>Oklahoma43941</v>
      </c>
      <c r="B8839" t="s">
        <v>43</v>
      </c>
      <c r="C8839">
        <v>3956971</v>
      </c>
      <c r="D8839" s="4">
        <v>43941</v>
      </c>
      <c r="E8839" s="4">
        <v>412807</v>
      </c>
      <c r="F8839" s="4" t="s">
        <v>77</v>
      </c>
      <c r="G8839">
        <v>0</v>
      </c>
      <c r="H8839">
        <v>113</v>
      </c>
      <c r="I8839">
        <v>3</v>
      </c>
      <c r="J8839">
        <v>2680</v>
      </c>
      <c r="K8839">
        <v>143</v>
      </c>
      <c r="L8839">
        <v>0.10784313725490197</v>
      </c>
      <c r="M8839">
        <v>-0.25</v>
      </c>
      <c r="N8839">
        <v>87.285714285714292</v>
      </c>
      <c r="O8839">
        <v>6.2857142857142856</v>
      </c>
      <c r="P8839">
        <v>87.285714285714292</v>
      </c>
      <c r="Q8839">
        <v>6.2857142857142856</v>
      </c>
    </row>
    <row r="8840" spans="1:17" x14ac:dyDescent="0.35">
      <c r="A8840" t="str">
        <f t="shared" si="138"/>
        <v>Oklahoma43942</v>
      </c>
      <c r="B8840" t="s">
        <v>43</v>
      </c>
      <c r="C8840">
        <v>3956971</v>
      </c>
      <c r="D8840" s="4">
        <v>43942</v>
      </c>
      <c r="E8840" s="4">
        <v>412807</v>
      </c>
      <c r="F8840" s="4" t="s">
        <v>77</v>
      </c>
      <c r="G8840">
        <v>0</v>
      </c>
      <c r="H8840">
        <v>127</v>
      </c>
      <c r="I8840">
        <v>21</v>
      </c>
      <c r="J8840">
        <v>2807</v>
      </c>
      <c r="K8840">
        <v>164</v>
      </c>
      <c r="L8840">
        <v>0.12389380530973451</v>
      </c>
      <c r="M8840">
        <v>6</v>
      </c>
      <c r="N8840">
        <v>89</v>
      </c>
      <c r="O8840">
        <v>8</v>
      </c>
      <c r="P8840">
        <v>89</v>
      </c>
      <c r="Q8840">
        <v>8</v>
      </c>
    </row>
    <row r="8841" spans="1:17" x14ac:dyDescent="0.35">
      <c r="A8841" t="str">
        <f t="shared" si="138"/>
        <v>Oklahoma43943</v>
      </c>
      <c r="B8841" t="s">
        <v>43</v>
      </c>
      <c r="C8841">
        <v>3956971</v>
      </c>
      <c r="D8841" s="4">
        <v>43943</v>
      </c>
      <c r="E8841" s="4">
        <v>412807</v>
      </c>
      <c r="F8841" s="4" t="s">
        <v>77</v>
      </c>
      <c r="G8841">
        <v>0</v>
      </c>
      <c r="H8841">
        <v>87</v>
      </c>
      <c r="I8841">
        <v>6</v>
      </c>
      <c r="J8841">
        <v>2894</v>
      </c>
      <c r="K8841">
        <v>170</v>
      </c>
      <c r="L8841">
        <v>-0.31496062992125984</v>
      </c>
      <c r="M8841">
        <v>-0.7142857142857143</v>
      </c>
      <c r="N8841">
        <v>90.142857142857139</v>
      </c>
      <c r="O8841">
        <v>6.7142857142857144</v>
      </c>
      <c r="P8841">
        <v>90.142857142857139</v>
      </c>
      <c r="Q8841">
        <v>6.7142857142857144</v>
      </c>
    </row>
    <row r="8842" spans="1:17" x14ac:dyDescent="0.35">
      <c r="A8842" t="str">
        <f t="shared" si="138"/>
        <v>Oklahoma43944</v>
      </c>
      <c r="B8842" t="s">
        <v>43</v>
      </c>
      <c r="C8842">
        <v>3956971</v>
      </c>
      <c r="D8842" s="4">
        <v>43944</v>
      </c>
      <c r="E8842" s="4">
        <v>412807</v>
      </c>
      <c r="F8842" s="4" t="s">
        <v>77</v>
      </c>
      <c r="G8842">
        <v>0</v>
      </c>
      <c r="H8842">
        <v>123</v>
      </c>
      <c r="I8842">
        <v>9</v>
      </c>
      <c r="J8842">
        <v>3017</v>
      </c>
      <c r="K8842">
        <v>179</v>
      </c>
      <c r="L8842">
        <v>0.41379310344827586</v>
      </c>
      <c r="M8842">
        <v>0.5</v>
      </c>
      <c r="N8842">
        <v>94.285714285714292</v>
      </c>
      <c r="O8842">
        <v>6.8571428571428568</v>
      </c>
      <c r="P8842">
        <v>94.285714285714292</v>
      </c>
      <c r="Q8842">
        <v>6.8571428571428568</v>
      </c>
    </row>
    <row r="8843" spans="1:17" x14ac:dyDescent="0.35">
      <c r="A8843" t="str">
        <f t="shared" si="138"/>
        <v>Oklahoma43945</v>
      </c>
      <c r="B8843" t="s">
        <v>43</v>
      </c>
      <c r="C8843">
        <v>3956971</v>
      </c>
      <c r="D8843" s="4">
        <v>43945</v>
      </c>
      <c r="E8843" s="4">
        <v>412807</v>
      </c>
      <c r="F8843" s="4" t="s">
        <v>77</v>
      </c>
      <c r="G8843">
        <v>0</v>
      </c>
      <c r="H8843">
        <v>104</v>
      </c>
      <c r="I8843">
        <v>9</v>
      </c>
      <c r="J8843">
        <v>3121</v>
      </c>
      <c r="K8843">
        <v>188</v>
      </c>
      <c r="L8843">
        <v>-0.15447154471544716</v>
      </c>
      <c r="M8843">
        <v>0</v>
      </c>
      <c r="N8843">
        <v>93.714285714285708</v>
      </c>
      <c r="O8843">
        <v>7.4285714285714288</v>
      </c>
      <c r="P8843">
        <v>93.714285714285708</v>
      </c>
      <c r="Q8843">
        <v>7.4285714285714288</v>
      </c>
    </row>
    <row r="8844" spans="1:17" x14ac:dyDescent="0.35">
      <c r="A8844" t="str">
        <f t="shared" si="138"/>
        <v>Oklahoma43946</v>
      </c>
      <c r="B8844" t="s">
        <v>43</v>
      </c>
      <c r="C8844">
        <v>3956971</v>
      </c>
      <c r="D8844" s="4">
        <v>43946</v>
      </c>
      <c r="E8844" s="4">
        <v>412807</v>
      </c>
      <c r="F8844" s="4" t="s">
        <v>77</v>
      </c>
      <c r="G8844">
        <v>0</v>
      </c>
      <c r="H8844">
        <v>73</v>
      </c>
      <c r="I8844">
        <v>6</v>
      </c>
      <c r="J8844">
        <v>3194</v>
      </c>
      <c r="K8844">
        <v>194</v>
      </c>
      <c r="L8844">
        <v>-0.29807692307692307</v>
      </c>
      <c r="M8844">
        <v>-0.33333333333333331</v>
      </c>
      <c r="N8844">
        <v>104.14285714285714</v>
      </c>
      <c r="O8844">
        <v>8.2857142857142865</v>
      </c>
      <c r="P8844">
        <v>104.14285714285714</v>
      </c>
      <c r="Q8844">
        <v>8.2857142857142865</v>
      </c>
    </row>
    <row r="8845" spans="1:17" x14ac:dyDescent="0.35">
      <c r="A8845" t="str">
        <f t="shared" si="138"/>
        <v>Oklahoma43947</v>
      </c>
      <c r="B8845" t="s">
        <v>43</v>
      </c>
      <c r="C8845">
        <v>3956971</v>
      </c>
      <c r="D8845" s="4">
        <v>43947</v>
      </c>
      <c r="E8845" s="4">
        <v>412807</v>
      </c>
      <c r="F8845" s="4" t="s">
        <v>77</v>
      </c>
      <c r="G8845">
        <v>0</v>
      </c>
      <c r="H8845">
        <v>60</v>
      </c>
      <c r="I8845">
        <v>1</v>
      </c>
      <c r="J8845">
        <v>3254</v>
      </c>
      <c r="K8845">
        <v>195</v>
      </c>
      <c r="L8845">
        <v>-0.17808219178082191</v>
      </c>
      <c r="M8845">
        <v>-0.83333333333333337</v>
      </c>
      <c r="N8845">
        <v>98.142857142857139</v>
      </c>
      <c r="O8845">
        <v>7.8571428571428568</v>
      </c>
      <c r="P8845">
        <v>98.142857142857139</v>
      </c>
      <c r="Q8845">
        <v>7.8571428571428568</v>
      </c>
    </row>
    <row r="8846" spans="1:17" x14ac:dyDescent="0.35">
      <c r="A8846" t="str">
        <f t="shared" si="138"/>
        <v>Oklahoma43948</v>
      </c>
      <c r="B8846" t="s">
        <v>43</v>
      </c>
      <c r="C8846">
        <v>3956971</v>
      </c>
      <c r="D8846" s="4">
        <v>43948</v>
      </c>
      <c r="E8846" s="4">
        <v>412807</v>
      </c>
      <c r="F8846" s="4" t="s">
        <v>77</v>
      </c>
      <c r="G8846">
        <v>0</v>
      </c>
      <c r="H8846">
        <v>27</v>
      </c>
      <c r="I8846">
        <v>2</v>
      </c>
      <c r="J8846">
        <v>3281</v>
      </c>
      <c r="K8846">
        <v>197</v>
      </c>
      <c r="L8846">
        <v>-0.55000000000000004</v>
      </c>
      <c r="M8846">
        <v>1</v>
      </c>
      <c r="N8846">
        <v>85.857142857142861</v>
      </c>
      <c r="O8846">
        <v>7.7142857142857144</v>
      </c>
      <c r="P8846">
        <v>85.857142857142861</v>
      </c>
      <c r="Q8846">
        <v>7.7142857142857144</v>
      </c>
    </row>
    <row r="8847" spans="1:17" x14ac:dyDescent="0.35">
      <c r="A8847" t="str">
        <f t="shared" si="138"/>
        <v>Oklahoma43949</v>
      </c>
      <c r="B8847" t="s">
        <v>43</v>
      </c>
      <c r="C8847">
        <v>3956971</v>
      </c>
      <c r="D8847" s="4">
        <v>43949</v>
      </c>
      <c r="E8847" s="4">
        <v>412807</v>
      </c>
      <c r="F8847" s="4" t="s">
        <v>77</v>
      </c>
      <c r="G8847">
        <v>0</v>
      </c>
      <c r="H8847">
        <v>129</v>
      </c>
      <c r="I8847">
        <v>10</v>
      </c>
      <c r="J8847">
        <v>3410</v>
      </c>
      <c r="K8847">
        <v>207</v>
      </c>
      <c r="L8847">
        <v>3.7777777777777777</v>
      </c>
      <c r="M8847">
        <v>4</v>
      </c>
      <c r="N8847">
        <v>86.142857142857139</v>
      </c>
      <c r="O8847">
        <v>6.1428571428571432</v>
      </c>
      <c r="P8847">
        <v>86.142857142857139</v>
      </c>
      <c r="Q8847">
        <v>6.1428571428571432</v>
      </c>
    </row>
    <row r="8848" spans="1:17" x14ac:dyDescent="0.35">
      <c r="A8848" t="str">
        <f t="shared" si="138"/>
        <v>Oklahoma43950</v>
      </c>
      <c r="B8848" t="s">
        <v>43</v>
      </c>
      <c r="C8848">
        <v>3956971</v>
      </c>
      <c r="D8848" s="4">
        <v>43950</v>
      </c>
      <c r="E8848" s="4">
        <v>412807</v>
      </c>
      <c r="F8848" s="4" t="s">
        <v>77</v>
      </c>
      <c r="G8848">
        <v>0</v>
      </c>
      <c r="H8848">
        <v>63</v>
      </c>
      <c r="I8848">
        <v>7</v>
      </c>
      <c r="J8848">
        <v>3473</v>
      </c>
      <c r="K8848">
        <v>214</v>
      </c>
      <c r="L8848">
        <v>-0.51162790697674421</v>
      </c>
      <c r="M8848">
        <v>-0.3</v>
      </c>
      <c r="N8848">
        <v>82.714285714285708</v>
      </c>
      <c r="O8848">
        <v>6.2857142857142856</v>
      </c>
      <c r="P8848">
        <v>82.714285714285708</v>
      </c>
      <c r="Q8848">
        <v>6.2857142857142856</v>
      </c>
    </row>
    <row r="8849" spans="1:17" x14ac:dyDescent="0.35">
      <c r="A8849" t="str">
        <f t="shared" si="138"/>
        <v>Oklahoma43951</v>
      </c>
      <c r="B8849" t="s">
        <v>43</v>
      </c>
      <c r="C8849">
        <v>3956971</v>
      </c>
      <c r="D8849" s="4">
        <v>43951</v>
      </c>
      <c r="E8849" s="4">
        <v>412807</v>
      </c>
      <c r="F8849" s="4" t="s">
        <v>77</v>
      </c>
      <c r="G8849">
        <v>0</v>
      </c>
      <c r="H8849">
        <v>145</v>
      </c>
      <c r="I8849">
        <v>8</v>
      </c>
      <c r="J8849">
        <v>3618</v>
      </c>
      <c r="K8849">
        <v>222</v>
      </c>
      <c r="L8849">
        <v>1.3015873015873016</v>
      </c>
      <c r="M8849">
        <v>0.14285714285714285</v>
      </c>
      <c r="N8849">
        <v>85.857142857142861</v>
      </c>
      <c r="O8849">
        <v>6.1428571428571432</v>
      </c>
      <c r="P8849">
        <v>85.857142857142861</v>
      </c>
      <c r="Q8849">
        <v>6.1428571428571432</v>
      </c>
    </row>
    <row r="8850" spans="1:17" x14ac:dyDescent="0.35">
      <c r="A8850" t="str">
        <f t="shared" si="138"/>
        <v>Oklahoma43952</v>
      </c>
      <c r="B8850" t="s">
        <v>43</v>
      </c>
      <c r="C8850">
        <v>3956971</v>
      </c>
      <c r="D8850" s="4">
        <v>43952</v>
      </c>
      <c r="E8850" s="4">
        <v>412807</v>
      </c>
      <c r="F8850" s="4" t="s">
        <v>77</v>
      </c>
      <c r="G8850">
        <v>0</v>
      </c>
      <c r="H8850">
        <v>130</v>
      </c>
      <c r="I8850">
        <v>8</v>
      </c>
      <c r="J8850">
        <v>3748</v>
      </c>
      <c r="K8850">
        <v>230</v>
      </c>
      <c r="L8850">
        <v>-0.10344827586206896</v>
      </c>
      <c r="M8850">
        <v>0</v>
      </c>
      <c r="N8850">
        <v>89.571428571428569</v>
      </c>
      <c r="O8850">
        <v>6</v>
      </c>
      <c r="P8850">
        <v>89.571428571428569</v>
      </c>
      <c r="Q8850">
        <v>6</v>
      </c>
    </row>
    <row r="8851" spans="1:17" x14ac:dyDescent="0.35">
      <c r="A8851" t="str">
        <f t="shared" si="138"/>
        <v>Oklahoma43953</v>
      </c>
      <c r="B8851" t="s">
        <v>43</v>
      </c>
      <c r="C8851">
        <v>3956971</v>
      </c>
      <c r="D8851" s="4">
        <v>43953</v>
      </c>
      <c r="E8851" s="4">
        <v>412807</v>
      </c>
      <c r="F8851" s="4" t="s">
        <v>77</v>
      </c>
      <c r="G8851">
        <v>0</v>
      </c>
      <c r="H8851">
        <v>103</v>
      </c>
      <c r="I8851">
        <v>8</v>
      </c>
      <c r="J8851">
        <v>3851</v>
      </c>
      <c r="K8851">
        <v>238</v>
      </c>
      <c r="L8851">
        <v>-0.2076923076923077</v>
      </c>
      <c r="M8851">
        <v>0</v>
      </c>
      <c r="N8851">
        <v>93.857142857142861</v>
      </c>
      <c r="O8851">
        <v>6.2857142857142856</v>
      </c>
      <c r="P8851">
        <v>93.857142857142861</v>
      </c>
      <c r="Q8851">
        <v>6.2857142857142856</v>
      </c>
    </row>
    <row r="8852" spans="1:17" x14ac:dyDescent="0.35">
      <c r="A8852" t="str">
        <f t="shared" si="138"/>
        <v>Oklahoma43954</v>
      </c>
      <c r="B8852" t="s">
        <v>43</v>
      </c>
      <c r="C8852">
        <v>3956971</v>
      </c>
      <c r="D8852" s="4">
        <v>43954</v>
      </c>
      <c r="E8852" s="4">
        <v>412807</v>
      </c>
      <c r="F8852" s="4" t="s">
        <v>77</v>
      </c>
      <c r="G8852">
        <v>0</v>
      </c>
      <c r="H8852">
        <v>121</v>
      </c>
      <c r="I8852">
        <v>0</v>
      </c>
      <c r="J8852">
        <v>3972</v>
      </c>
      <c r="K8852">
        <v>238</v>
      </c>
      <c r="L8852">
        <v>0.17475728155339806</v>
      </c>
      <c r="M8852">
        <v>-1</v>
      </c>
      <c r="N8852">
        <v>102.57142857142857</v>
      </c>
      <c r="O8852">
        <v>6.1428571428571432</v>
      </c>
      <c r="P8852">
        <v>102.57142857142857</v>
      </c>
      <c r="Q8852">
        <v>6.1428571428571432</v>
      </c>
    </row>
    <row r="8853" spans="1:17" x14ac:dyDescent="0.35">
      <c r="A8853" t="str">
        <f t="shared" si="138"/>
        <v>Oklahoma43955</v>
      </c>
      <c r="B8853" t="s">
        <v>43</v>
      </c>
      <c r="C8853">
        <v>3956971</v>
      </c>
      <c r="D8853" s="4">
        <v>43955</v>
      </c>
      <c r="E8853" s="4">
        <v>412807</v>
      </c>
      <c r="F8853" s="4" t="s">
        <v>77</v>
      </c>
      <c r="G8853">
        <v>0</v>
      </c>
      <c r="H8853">
        <v>72</v>
      </c>
      <c r="I8853">
        <v>0</v>
      </c>
      <c r="J8853">
        <v>4044</v>
      </c>
      <c r="K8853">
        <v>238</v>
      </c>
      <c r="L8853">
        <v>-0.4049586776859504</v>
      </c>
      <c r="M8853">
        <v>0</v>
      </c>
      <c r="N8853">
        <v>109</v>
      </c>
      <c r="O8853">
        <v>5.8571428571428568</v>
      </c>
      <c r="P8853">
        <v>109</v>
      </c>
      <c r="Q8853">
        <v>5.8571428571428568</v>
      </c>
    </row>
    <row r="8854" spans="1:17" x14ac:dyDescent="0.35">
      <c r="A8854" t="str">
        <f t="shared" si="138"/>
        <v>Oklahoma43956</v>
      </c>
      <c r="B8854" t="s">
        <v>43</v>
      </c>
      <c r="C8854">
        <v>3956971</v>
      </c>
      <c r="D8854" s="4">
        <v>43956</v>
      </c>
      <c r="E8854" s="4">
        <v>412807</v>
      </c>
      <c r="F8854" s="4" t="s">
        <v>77</v>
      </c>
      <c r="G8854">
        <v>0</v>
      </c>
      <c r="H8854">
        <v>83</v>
      </c>
      <c r="I8854">
        <v>9</v>
      </c>
      <c r="J8854">
        <v>4127</v>
      </c>
      <c r="K8854">
        <v>247</v>
      </c>
      <c r="L8854">
        <v>0.15277777777777779</v>
      </c>
      <c r="M8854">
        <v>0</v>
      </c>
      <c r="N8854">
        <v>102.42857142857143</v>
      </c>
      <c r="O8854">
        <v>5.7142857142857144</v>
      </c>
      <c r="P8854">
        <v>102.42857142857143</v>
      </c>
      <c r="Q8854">
        <v>5.7142857142857144</v>
      </c>
    </row>
    <row r="8855" spans="1:17" x14ac:dyDescent="0.35">
      <c r="A8855" t="str">
        <f t="shared" si="138"/>
        <v>Oklahoma43957</v>
      </c>
      <c r="B8855" t="s">
        <v>43</v>
      </c>
      <c r="C8855">
        <v>3956971</v>
      </c>
      <c r="D8855" s="4">
        <v>43957</v>
      </c>
      <c r="E8855" s="4">
        <v>412807</v>
      </c>
      <c r="F8855" s="4" t="s">
        <v>77</v>
      </c>
      <c r="G8855">
        <v>0</v>
      </c>
      <c r="H8855">
        <v>75</v>
      </c>
      <c r="I8855">
        <v>6</v>
      </c>
      <c r="J8855">
        <v>4202</v>
      </c>
      <c r="K8855">
        <v>253</v>
      </c>
      <c r="L8855">
        <v>-9.6385542168674704E-2</v>
      </c>
      <c r="M8855">
        <v>-0.33333333333333331</v>
      </c>
      <c r="N8855">
        <v>104.14285714285714</v>
      </c>
      <c r="O8855">
        <v>5.5714285714285712</v>
      </c>
      <c r="P8855">
        <v>104.14285714285714</v>
      </c>
      <c r="Q8855">
        <v>5.5714285714285712</v>
      </c>
    </row>
    <row r="8856" spans="1:17" x14ac:dyDescent="0.35">
      <c r="A8856" t="str">
        <f t="shared" si="138"/>
        <v>Oklahoma43958</v>
      </c>
      <c r="B8856" t="s">
        <v>43</v>
      </c>
      <c r="C8856">
        <v>3956971</v>
      </c>
      <c r="D8856" s="4">
        <v>43958</v>
      </c>
      <c r="E8856" s="4">
        <v>412807</v>
      </c>
      <c r="F8856" s="4" t="s">
        <v>77</v>
      </c>
      <c r="G8856">
        <v>0</v>
      </c>
      <c r="H8856">
        <v>128</v>
      </c>
      <c r="I8856">
        <v>7</v>
      </c>
      <c r="J8856">
        <v>4330</v>
      </c>
      <c r="K8856">
        <v>260</v>
      </c>
      <c r="L8856">
        <v>0.70666666666666667</v>
      </c>
      <c r="M8856">
        <v>0.16666666666666666</v>
      </c>
      <c r="N8856">
        <v>101.71428571428571</v>
      </c>
      <c r="O8856">
        <v>5.4285714285714288</v>
      </c>
      <c r="P8856">
        <v>101.71428571428571</v>
      </c>
      <c r="Q8856">
        <v>5.4285714285714288</v>
      </c>
    </row>
    <row r="8857" spans="1:17" x14ac:dyDescent="0.35">
      <c r="A8857" t="str">
        <f t="shared" si="138"/>
        <v>Oklahoma43959</v>
      </c>
      <c r="B8857" t="s">
        <v>43</v>
      </c>
      <c r="C8857">
        <v>3956971</v>
      </c>
      <c r="D8857" s="4">
        <v>43959</v>
      </c>
      <c r="E8857" s="4">
        <v>412807</v>
      </c>
      <c r="F8857" s="4" t="s">
        <v>77</v>
      </c>
      <c r="G8857">
        <v>0</v>
      </c>
      <c r="H8857">
        <v>94</v>
      </c>
      <c r="I8857">
        <v>6</v>
      </c>
      <c r="J8857">
        <v>4424</v>
      </c>
      <c r="K8857">
        <v>266</v>
      </c>
      <c r="L8857">
        <v>-0.265625</v>
      </c>
      <c r="M8857">
        <v>-0.14285714285714285</v>
      </c>
      <c r="N8857">
        <v>96.571428571428569</v>
      </c>
      <c r="O8857">
        <v>5.1428571428571432</v>
      </c>
      <c r="P8857">
        <v>96.571428571428569</v>
      </c>
      <c r="Q8857">
        <v>5.1428571428571432</v>
      </c>
    </row>
    <row r="8858" spans="1:17" x14ac:dyDescent="0.35">
      <c r="A8858" t="str">
        <f t="shared" si="138"/>
        <v>Oklahoma43960</v>
      </c>
      <c r="B8858" t="s">
        <v>43</v>
      </c>
      <c r="C8858">
        <v>3956971</v>
      </c>
      <c r="D8858" s="4">
        <v>43960</v>
      </c>
      <c r="E8858" s="4">
        <v>412807</v>
      </c>
      <c r="F8858" s="4" t="s">
        <v>77</v>
      </c>
      <c r="G8858">
        <v>0</v>
      </c>
      <c r="H8858">
        <v>66</v>
      </c>
      <c r="I8858">
        <v>4</v>
      </c>
      <c r="J8858">
        <v>4490</v>
      </c>
      <c r="K8858">
        <v>270</v>
      </c>
      <c r="L8858">
        <v>-0.2978723404255319</v>
      </c>
      <c r="M8858">
        <v>-0.33333333333333331</v>
      </c>
      <c r="N8858">
        <v>91.285714285714292</v>
      </c>
      <c r="O8858">
        <v>4.5714285714285712</v>
      </c>
      <c r="P8858">
        <v>91.285714285714292</v>
      </c>
      <c r="Q8858">
        <v>4.5714285714285712</v>
      </c>
    </row>
    <row r="8859" spans="1:17" x14ac:dyDescent="0.35">
      <c r="A8859" t="str">
        <f t="shared" si="138"/>
        <v>Oklahoma43961</v>
      </c>
      <c r="B8859" t="s">
        <v>43</v>
      </c>
      <c r="C8859">
        <v>3956971</v>
      </c>
      <c r="D8859" s="4">
        <v>43961</v>
      </c>
      <c r="E8859" s="4">
        <v>412807</v>
      </c>
      <c r="F8859" s="4" t="s">
        <v>77</v>
      </c>
      <c r="G8859">
        <v>0</v>
      </c>
      <c r="H8859">
        <v>99</v>
      </c>
      <c r="I8859">
        <v>2</v>
      </c>
      <c r="J8859">
        <v>4589</v>
      </c>
      <c r="K8859">
        <v>272</v>
      </c>
      <c r="L8859">
        <v>0.5</v>
      </c>
      <c r="M8859">
        <v>-0.5</v>
      </c>
      <c r="N8859">
        <v>88.142857142857139</v>
      </c>
      <c r="O8859">
        <v>4.8571428571428568</v>
      </c>
      <c r="P8859">
        <v>88.142857142857139</v>
      </c>
      <c r="Q8859">
        <v>4.8571428571428568</v>
      </c>
    </row>
    <row r="8860" spans="1:17" x14ac:dyDescent="0.35">
      <c r="A8860" t="str">
        <f t="shared" si="138"/>
        <v>Oklahoma43962</v>
      </c>
      <c r="B8860" t="s">
        <v>43</v>
      </c>
      <c r="C8860">
        <v>3956971</v>
      </c>
      <c r="D8860" s="4">
        <v>43962</v>
      </c>
      <c r="E8860" s="4">
        <v>412807</v>
      </c>
      <c r="F8860" s="4" t="s">
        <v>77</v>
      </c>
      <c r="G8860">
        <v>0</v>
      </c>
      <c r="H8860">
        <v>24</v>
      </c>
      <c r="I8860">
        <v>2</v>
      </c>
      <c r="J8860">
        <v>4613</v>
      </c>
      <c r="K8860">
        <v>274</v>
      </c>
      <c r="L8860">
        <v>-0.75757575757575757</v>
      </c>
      <c r="M8860">
        <v>0</v>
      </c>
      <c r="N8860">
        <v>81.285714285714292</v>
      </c>
      <c r="O8860">
        <v>5.1428571428571432</v>
      </c>
      <c r="P8860">
        <v>81.285714285714292</v>
      </c>
      <c r="Q8860">
        <v>5.1428571428571432</v>
      </c>
    </row>
    <row r="8861" spans="1:17" x14ac:dyDescent="0.35">
      <c r="A8861" t="str">
        <f t="shared" si="138"/>
        <v>Oklahoma43963</v>
      </c>
      <c r="B8861" t="s">
        <v>43</v>
      </c>
      <c r="C8861">
        <v>3956971</v>
      </c>
      <c r="D8861" s="4">
        <v>43963</v>
      </c>
      <c r="E8861" s="4">
        <v>412807</v>
      </c>
      <c r="F8861" s="4" t="s">
        <v>77</v>
      </c>
      <c r="G8861">
        <v>0</v>
      </c>
      <c r="H8861">
        <v>119</v>
      </c>
      <c r="I8861">
        <v>4</v>
      </c>
      <c r="J8861">
        <v>4732</v>
      </c>
      <c r="K8861">
        <v>278</v>
      </c>
      <c r="L8861">
        <v>3.9583333333333335</v>
      </c>
      <c r="M8861">
        <v>1</v>
      </c>
      <c r="N8861">
        <v>86.428571428571431</v>
      </c>
      <c r="O8861">
        <v>4.4285714285714288</v>
      </c>
      <c r="P8861">
        <v>86.428571428571431</v>
      </c>
      <c r="Q8861">
        <v>4.4285714285714288</v>
      </c>
    </row>
    <row r="8862" spans="1:17" x14ac:dyDescent="0.35">
      <c r="A8862" t="str">
        <f t="shared" si="138"/>
        <v>Oklahoma43964</v>
      </c>
      <c r="B8862" t="s">
        <v>43</v>
      </c>
      <c r="C8862">
        <v>3956971</v>
      </c>
      <c r="D8862" s="4">
        <v>43964</v>
      </c>
      <c r="E8862" s="4">
        <v>412807</v>
      </c>
      <c r="F8862" s="4" t="s">
        <v>77</v>
      </c>
      <c r="G8862">
        <v>0</v>
      </c>
      <c r="H8862">
        <v>126</v>
      </c>
      <c r="I8862">
        <v>0</v>
      </c>
      <c r="J8862">
        <v>4858</v>
      </c>
      <c r="K8862">
        <v>278</v>
      </c>
      <c r="L8862">
        <v>5.8823529411764705E-2</v>
      </c>
      <c r="M8862">
        <v>-1</v>
      </c>
      <c r="N8862">
        <v>93.714285714285708</v>
      </c>
      <c r="O8862">
        <v>3.5714285714285716</v>
      </c>
      <c r="P8862">
        <v>93.714285714285708</v>
      </c>
      <c r="Q8862">
        <v>3.5714285714285716</v>
      </c>
    </row>
    <row r="8863" spans="1:17" x14ac:dyDescent="0.35">
      <c r="A8863" t="str">
        <f t="shared" si="138"/>
        <v>Oklahoma43965</v>
      </c>
      <c r="B8863" t="s">
        <v>43</v>
      </c>
      <c r="C8863">
        <v>3956971</v>
      </c>
      <c r="D8863" s="4">
        <v>43965</v>
      </c>
      <c r="E8863" s="4">
        <v>412807</v>
      </c>
      <c r="F8863" s="4" t="s">
        <v>77</v>
      </c>
      <c r="G8863">
        <v>0</v>
      </c>
      <c r="H8863">
        <v>105</v>
      </c>
      <c r="I8863">
        <v>6</v>
      </c>
      <c r="J8863">
        <v>4963</v>
      </c>
      <c r="K8863">
        <v>284</v>
      </c>
      <c r="L8863">
        <v>-0.16666666666666666</v>
      </c>
      <c r="M8863">
        <v>0</v>
      </c>
      <c r="N8863">
        <v>90.428571428571431</v>
      </c>
      <c r="O8863">
        <v>3.4285714285714284</v>
      </c>
      <c r="P8863">
        <v>90.428571428571431</v>
      </c>
      <c r="Q8863">
        <v>3.4285714285714284</v>
      </c>
    </row>
    <row r="8864" spans="1:17" x14ac:dyDescent="0.35">
      <c r="A8864" t="str">
        <f t="shared" si="138"/>
        <v>Oklahoma43966</v>
      </c>
      <c r="B8864" t="s">
        <v>43</v>
      </c>
      <c r="C8864">
        <v>3956971</v>
      </c>
      <c r="D8864" s="4">
        <v>43966</v>
      </c>
      <c r="E8864" s="4">
        <v>412807</v>
      </c>
      <c r="F8864" s="4" t="s">
        <v>77</v>
      </c>
      <c r="G8864">
        <v>0</v>
      </c>
      <c r="H8864">
        <v>124</v>
      </c>
      <c r="I8864">
        <v>1</v>
      </c>
      <c r="J8864">
        <v>5087</v>
      </c>
      <c r="K8864">
        <v>285</v>
      </c>
      <c r="L8864">
        <v>0.18095238095238095</v>
      </c>
      <c r="M8864">
        <v>-0.83333333333333337</v>
      </c>
      <c r="N8864">
        <v>94.714285714285708</v>
      </c>
      <c r="O8864">
        <v>2.7142857142857144</v>
      </c>
      <c r="P8864">
        <v>94.714285714285708</v>
      </c>
      <c r="Q8864">
        <v>2.7142857142857144</v>
      </c>
    </row>
    <row r="8865" spans="1:17" x14ac:dyDescent="0.35">
      <c r="A8865" t="str">
        <f t="shared" si="138"/>
        <v>Oklahoma43967</v>
      </c>
      <c r="B8865" t="s">
        <v>43</v>
      </c>
      <c r="C8865">
        <v>3956971</v>
      </c>
      <c r="D8865" s="4">
        <v>43967</v>
      </c>
      <c r="E8865" s="4">
        <v>412807</v>
      </c>
      <c r="F8865" s="4" t="s">
        <v>77</v>
      </c>
      <c r="G8865">
        <v>0</v>
      </c>
      <c r="H8865">
        <v>150</v>
      </c>
      <c r="I8865">
        <v>3</v>
      </c>
      <c r="J8865">
        <v>5237</v>
      </c>
      <c r="K8865">
        <v>288</v>
      </c>
      <c r="L8865">
        <v>0.20967741935483872</v>
      </c>
      <c r="M8865">
        <v>2</v>
      </c>
      <c r="N8865">
        <v>106.71428571428571</v>
      </c>
      <c r="O8865">
        <v>2.5714285714285716</v>
      </c>
      <c r="P8865">
        <v>106.71428571428571</v>
      </c>
      <c r="Q8865">
        <v>2.5714285714285716</v>
      </c>
    </row>
    <row r="8866" spans="1:17" x14ac:dyDescent="0.35">
      <c r="A8866" t="str">
        <f t="shared" si="138"/>
        <v>Oklahoma43968</v>
      </c>
      <c r="B8866" t="s">
        <v>43</v>
      </c>
      <c r="C8866">
        <v>3956971</v>
      </c>
      <c r="D8866" s="4">
        <v>43968</v>
      </c>
      <c r="E8866" s="4">
        <v>412807</v>
      </c>
      <c r="F8866" s="4" t="s">
        <v>77</v>
      </c>
      <c r="G8866">
        <v>0</v>
      </c>
      <c r="H8866">
        <v>73</v>
      </c>
      <c r="I8866">
        <v>0</v>
      </c>
      <c r="J8866">
        <v>5310</v>
      </c>
      <c r="K8866">
        <v>288</v>
      </c>
      <c r="L8866">
        <v>-0.51333333333333331</v>
      </c>
      <c r="M8866">
        <v>-1</v>
      </c>
      <c r="N8866">
        <v>103</v>
      </c>
      <c r="O8866">
        <v>2.2857142857142856</v>
      </c>
      <c r="P8866">
        <v>103</v>
      </c>
      <c r="Q8866">
        <v>2.2857142857142856</v>
      </c>
    </row>
    <row r="8867" spans="1:17" x14ac:dyDescent="0.35">
      <c r="A8867" t="str">
        <f t="shared" si="138"/>
        <v>Oklahoma43969</v>
      </c>
      <c r="B8867" t="s">
        <v>43</v>
      </c>
      <c r="C8867">
        <v>3956971</v>
      </c>
      <c r="D8867" s="4">
        <v>43969</v>
      </c>
      <c r="E8867" s="4">
        <v>412807</v>
      </c>
      <c r="F8867" s="4" t="s">
        <v>77</v>
      </c>
      <c r="G8867">
        <v>0</v>
      </c>
      <c r="H8867">
        <v>88</v>
      </c>
      <c r="I8867">
        <v>0</v>
      </c>
      <c r="J8867">
        <v>5398</v>
      </c>
      <c r="K8867">
        <v>288</v>
      </c>
      <c r="L8867">
        <v>0.20547945205479451</v>
      </c>
      <c r="M8867">
        <v>0</v>
      </c>
      <c r="N8867">
        <v>112.14285714285714</v>
      </c>
      <c r="O8867">
        <v>2</v>
      </c>
      <c r="P8867">
        <v>112.14285714285714</v>
      </c>
      <c r="Q8867">
        <v>2</v>
      </c>
    </row>
    <row r="8868" spans="1:17" x14ac:dyDescent="0.35">
      <c r="A8868" t="str">
        <f t="shared" si="138"/>
        <v>Oklahoma43970</v>
      </c>
      <c r="B8868" t="s">
        <v>43</v>
      </c>
      <c r="C8868">
        <v>3956971</v>
      </c>
      <c r="D8868" s="4">
        <v>43970</v>
      </c>
      <c r="E8868" s="4">
        <v>412807</v>
      </c>
      <c r="F8868" s="4" t="s">
        <v>77</v>
      </c>
      <c r="G8868">
        <v>0</v>
      </c>
      <c r="H8868">
        <v>91</v>
      </c>
      <c r="I8868">
        <v>5</v>
      </c>
      <c r="J8868">
        <v>5489</v>
      </c>
      <c r="K8868">
        <v>293</v>
      </c>
      <c r="L8868">
        <v>3.4090909090909088E-2</v>
      </c>
      <c r="M8868">
        <v>0</v>
      </c>
      <c r="N8868">
        <v>108.14285714285714</v>
      </c>
      <c r="O8868">
        <v>2.1428571428571428</v>
      </c>
      <c r="P8868">
        <v>108.14285714285714</v>
      </c>
      <c r="Q8868">
        <v>2.1428571428571428</v>
      </c>
    </row>
    <row r="8869" spans="1:17" x14ac:dyDescent="0.35">
      <c r="A8869" t="str">
        <f t="shared" si="138"/>
        <v>Oklahoma43971</v>
      </c>
      <c r="B8869" t="s">
        <v>43</v>
      </c>
      <c r="C8869">
        <v>3956971</v>
      </c>
      <c r="D8869" s="4">
        <v>43971</v>
      </c>
      <c r="E8869" s="4">
        <v>412807</v>
      </c>
      <c r="F8869" s="4" t="s">
        <v>77</v>
      </c>
      <c r="G8869">
        <v>0</v>
      </c>
      <c r="H8869">
        <v>43</v>
      </c>
      <c r="I8869">
        <v>6</v>
      </c>
      <c r="J8869">
        <v>5532</v>
      </c>
      <c r="K8869">
        <v>299</v>
      </c>
      <c r="L8869">
        <v>-0.52747252747252749</v>
      </c>
      <c r="M8869">
        <v>0.2</v>
      </c>
      <c r="N8869">
        <v>96.285714285714292</v>
      </c>
      <c r="O8869">
        <v>3</v>
      </c>
      <c r="P8869">
        <v>96.285714285714292</v>
      </c>
      <c r="Q8869">
        <v>3</v>
      </c>
    </row>
    <row r="8870" spans="1:17" x14ac:dyDescent="0.35">
      <c r="A8870" t="str">
        <f t="shared" si="138"/>
        <v>Oklahoma43972</v>
      </c>
      <c r="B8870" t="s">
        <v>43</v>
      </c>
      <c r="C8870">
        <v>3956971</v>
      </c>
      <c r="D8870" s="4">
        <v>43972</v>
      </c>
      <c r="E8870" s="4">
        <v>412807</v>
      </c>
      <c r="F8870" s="4" t="s">
        <v>77</v>
      </c>
      <c r="G8870">
        <v>0</v>
      </c>
      <c r="H8870">
        <v>148</v>
      </c>
      <c r="I8870">
        <v>5</v>
      </c>
      <c r="J8870">
        <v>5680</v>
      </c>
      <c r="K8870">
        <v>304</v>
      </c>
      <c r="L8870">
        <v>2.441860465116279</v>
      </c>
      <c r="M8870">
        <v>-0.16666666666666666</v>
      </c>
      <c r="N8870">
        <v>102.42857142857143</v>
      </c>
      <c r="O8870">
        <v>2.8571428571428572</v>
      </c>
      <c r="P8870">
        <v>102.42857142857143</v>
      </c>
      <c r="Q8870">
        <v>2.8571428571428572</v>
      </c>
    </row>
    <row r="8871" spans="1:17" x14ac:dyDescent="0.35">
      <c r="A8871" t="str">
        <f t="shared" si="138"/>
        <v>Oklahoma43973</v>
      </c>
      <c r="B8871" t="s">
        <v>43</v>
      </c>
      <c r="C8871">
        <v>3956971</v>
      </c>
      <c r="D8871" s="4">
        <v>43973</v>
      </c>
      <c r="E8871" s="4">
        <v>412807</v>
      </c>
      <c r="F8871" s="4" t="s">
        <v>77</v>
      </c>
      <c r="G8871">
        <v>0</v>
      </c>
      <c r="H8871">
        <v>169</v>
      </c>
      <c r="I8871">
        <v>3</v>
      </c>
      <c r="J8871">
        <v>5849</v>
      </c>
      <c r="K8871">
        <v>307</v>
      </c>
      <c r="L8871">
        <v>0.14189189189189189</v>
      </c>
      <c r="M8871">
        <v>-0.4</v>
      </c>
      <c r="N8871">
        <v>108.85714285714286</v>
      </c>
      <c r="O8871">
        <v>3.1428571428571428</v>
      </c>
      <c r="P8871">
        <v>108.85714285714286</v>
      </c>
      <c r="Q8871">
        <v>3.1428571428571428</v>
      </c>
    </row>
    <row r="8872" spans="1:17" x14ac:dyDescent="0.35">
      <c r="A8872" t="str">
        <f t="shared" si="138"/>
        <v>Oklahoma43974</v>
      </c>
      <c r="B8872" t="s">
        <v>43</v>
      </c>
      <c r="C8872">
        <v>3956971</v>
      </c>
      <c r="D8872" s="4">
        <v>43974</v>
      </c>
      <c r="E8872" s="4">
        <v>412807</v>
      </c>
      <c r="F8872" s="4" t="s">
        <v>77</v>
      </c>
      <c r="G8872">
        <v>0</v>
      </c>
      <c r="H8872">
        <v>111</v>
      </c>
      <c r="I8872">
        <v>4</v>
      </c>
      <c r="J8872">
        <v>5960</v>
      </c>
      <c r="K8872">
        <v>311</v>
      </c>
      <c r="L8872">
        <v>-0.34319526627218933</v>
      </c>
      <c r="M8872">
        <v>0.33333333333333331</v>
      </c>
      <c r="N8872">
        <v>103.28571428571429</v>
      </c>
      <c r="O8872">
        <v>3.2857142857142856</v>
      </c>
      <c r="P8872">
        <v>103.28571428571429</v>
      </c>
      <c r="Q8872">
        <v>3.2857142857142856</v>
      </c>
    </row>
    <row r="8873" spans="1:17" x14ac:dyDescent="0.35">
      <c r="A8873" t="str">
        <f t="shared" si="138"/>
        <v>Oklahoma43975</v>
      </c>
      <c r="B8873" t="s">
        <v>43</v>
      </c>
      <c r="C8873">
        <v>3956971</v>
      </c>
      <c r="D8873" s="4">
        <v>43975</v>
      </c>
      <c r="E8873" s="4">
        <v>412807</v>
      </c>
      <c r="F8873" s="4" t="s">
        <v>77</v>
      </c>
      <c r="G8873">
        <v>0</v>
      </c>
      <c r="H8873">
        <v>77</v>
      </c>
      <c r="I8873">
        <v>0</v>
      </c>
      <c r="J8873">
        <v>6037</v>
      </c>
      <c r="K8873">
        <v>311</v>
      </c>
      <c r="L8873">
        <v>-0.30630630630630629</v>
      </c>
      <c r="M8873">
        <v>-1</v>
      </c>
      <c r="N8873">
        <v>103.85714285714286</v>
      </c>
      <c r="O8873">
        <v>3.2857142857142856</v>
      </c>
      <c r="P8873">
        <v>103.85714285714286</v>
      </c>
      <c r="Q8873">
        <v>3.2857142857142856</v>
      </c>
    </row>
    <row r="8874" spans="1:17" x14ac:dyDescent="0.35">
      <c r="A8874" t="str">
        <f t="shared" si="138"/>
        <v>Oklahoma43976</v>
      </c>
      <c r="B8874" t="s">
        <v>43</v>
      </c>
      <c r="C8874">
        <v>3956971</v>
      </c>
      <c r="D8874" s="4">
        <v>43976</v>
      </c>
      <c r="E8874" s="4">
        <v>412807</v>
      </c>
      <c r="F8874" s="4" t="s">
        <v>77</v>
      </c>
      <c r="G8874">
        <v>0</v>
      </c>
      <c r="H8874">
        <v>53</v>
      </c>
      <c r="I8874">
        <v>2</v>
      </c>
      <c r="J8874">
        <v>6090</v>
      </c>
      <c r="K8874">
        <v>313</v>
      </c>
      <c r="L8874">
        <v>-0.31168831168831168</v>
      </c>
      <c r="M8874">
        <v>0</v>
      </c>
      <c r="N8874">
        <v>98.857142857142861</v>
      </c>
      <c r="O8874">
        <v>3.5714285714285716</v>
      </c>
      <c r="P8874">
        <v>98.857142857142861</v>
      </c>
      <c r="Q8874">
        <v>3.5714285714285716</v>
      </c>
    </row>
    <row r="8875" spans="1:17" x14ac:dyDescent="0.35">
      <c r="A8875" t="str">
        <f t="shared" si="138"/>
        <v>Oklahoma43977</v>
      </c>
      <c r="B8875" t="s">
        <v>43</v>
      </c>
      <c r="C8875">
        <v>3956971</v>
      </c>
      <c r="D8875" s="4">
        <v>43977</v>
      </c>
      <c r="E8875" s="4">
        <v>412807</v>
      </c>
      <c r="F8875" s="4" t="s">
        <v>77</v>
      </c>
      <c r="G8875">
        <v>0</v>
      </c>
      <c r="H8875">
        <v>48</v>
      </c>
      <c r="I8875">
        <v>5</v>
      </c>
      <c r="J8875">
        <v>6138</v>
      </c>
      <c r="K8875">
        <v>318</v>
      </c>
      <c r="L8875">
        <v>-9.4339622641509441E-2</v>
      </c>
      <c r="M8875">
        <v>1.5</v>
      </c>
      <c r="N8875">
        <v>92.714285714285708</v>
      </c>
      <c r="O8875">
        <v>3.5714285714285716</v>
      </c>
      <c r="P8875">
        <v>92.714285714285708</v>
      </c>
      <c r="Q8875">
        <v>3.5714285714285716</v>
      </c>
    </row>
    <row r="8876" spans="1:17" x14ac:dyDescent="0.35">
      <c r="A8876" t="str">
        <f t="shared" si="138"/>
        <v>Oklahoma43978</v>
      </c>
      <c r="B8876" t="s">
        <v>43</v>
      </c>
      <c r="C8876">
        <v>3956971</v>
      </c>
      <c r="D8876" s="4">
        <v>43978</v>
      </c>
      <c r="E8876" s="4">
        <v>412807</v>
      </c>
      <c r="F8876" s="4" t="s">
        <v>77</v>
      </c>
      <c r="G8876">
        <v>0</v>
      </c>
      <c r="H8876">
        <v>91</v>
      </c>
      <c r="I8876">
        <v>4</v>
      </c>
      <c r="J8876">
        <v>6229</v>
      </c>
      <c r="K8876">
        <v>322</v>
      </c>
      <c r="L8876">
        <v>0.89583333333333337</v>
      </c>
      <c r="M8876">
        <v>-0.2</v>
      </c>
      <c r="N8876">
        <v>99.571428571428569</v>
      </c>
      <c r="O8876">
        <v>3.2857142857142856</v>
      </c>
      <c r="P8876">
        <v>99.571428571428569</v>
      </c>
      <c r="Q8876">
        <v>3.2857142857142856</v>
      </c>
    </row>
    <row r="8877" spans="1:17" x14ac:dyDescent="0.35">
      <c r="A8877" t="str">
        <f t="shared" si="138"/>
        <v>Oklahoma43979</v>
      </c>
      <c r="B8877" t="s">
        <v>43</v>
      </c>
      <c r="C8877">
        <v>3956971</v>
      </c>
      <c r="D8877" s="4">
        <v>43979</v>
      </c>
      <c r="E8877" s="4">
        <v>412807</v>
      </c>
      <c r="F8877" s="4" t="s">
        <v>77</v>
      </c>
      <c r="G8877">
        <v>0</v>
      </c>
      <c r="H8877">
        <v>44</v>
      </c>
      <c r="I8877">
        <v>3</v>
      </c>
      <c r="J8877">
        <v>6273</v>
      </c>
      <c r="K8877">
        <v>325</v>
      </c>
      <c r="L8877">
        <v>-0.51648351648351654</v>
      </c>
      <c r="M8877">
        <v>-0.25</v>
      </c>
      <c r="N8877">
        <v>84.714285714285708</v>
      </c>
      <c r="O8877">
        <v>3</v>
      </c>
      <c r="P8877">
        <v>84.714285714285708</v>
      </c>
      <c r="Q8877">
        <v>3</v>
      </c>
    </row>
    <row r="8878" spans="1:17" x14ac:dyDescent="0.35">
      <c r="A8878" t="str">
        <f t="shared" si="138"/>
        <v>Oklahoma43980</v>
      </c>
      <c r="B8878" t="s">
        <v>43</v>
      </c>
      <c r="C8878">
        <v>3956971</v>
      </c>
      <c r="D8878" s="4">
        <v>43980</v>
      </c>
      <c r="E8878" s="4">
        <v>412807</v>
      </c>
      <c r="F8878" s="4" t="s">
        <v>77</v>
      </c>
      <c r="G8878">
        <v>0</v>
      </c>
      <c r="H8878">
        <v>65</v>
      </c>
      <c r="I8878">
        <v>4</v>
      </c>
      <c r="J8878">
        <v>6338</v>
      </c>
      <c r="K8878">
        <v>329</v>
      </c>
      <c r="L8878">
        <v>0.47727272727272729</v>
      </c>
      <c r="M8878">
        <v>0.33333333333333331</v>
      </c>
      <c r="N8878">
        <v>69.857142857142861</v>
      </c>
      <c r="O8878">
        <v>3.1428571428571428</v>
      </c>
      <c r="P8878">
        <v>69.857142857142861</v>
      </c>
      <c r="Q8878">
        <v>3.1428571428571428</v>
      </c>
    </row>
    <row r="8879" spans="1:17" x14ac:dyDescent="0.35">
      <c r="A8879" t="str">
        <f t="shared" si="138"/>
        <v>Oklahoma43981</v>
      </c>
      <c r="B8879" t="s">
        <v>43</v>
      </c>
      <c r="C8879">
        <v>3956971</v>
      </c>
      <c r="D8879" s="4">
        <v>43981</v>
      </c>
      <c r="E8879" s="4">
        <v>412807</v>
      </c>
      <c r="F8879" s="4" t="s">
        <v>77</v>
      </c>
      <c r="G8879">
        <v>0</v>
      </c>
      <c r="H8879">
        <v>80</v>
      </c>
      <c r="I8879">
        <v>5</v>
      </c>
      <c r="J8879">
        <v>6418</v>
      </c>
      <c r="K8879">
        <v>334</v>
      </c>
      <c r="L8879">
        <v>0.23076923076923078</v>
      </c>
      <c r="M8879">
        <v>0.25</v>
      </c>
      <c r="N8879">
        <v>65.428571428571431</v>
      </c>
      <c r="O8879">
        <v>3.2857142857142856</v>
      </c>
      <c r="P8879">
        <v>65.428571428571431</v>
      </c>
      <c r="Q8879">
        <v>3.2857142857142856</v>
      </c>
    </row>
    <row r="8880" spans="1:17" x14ac:dyDescent="0.35">
      <c r="A8880" t="str">
        <f t="shared" si="138"/>
        <v>Oklahoma43982</v>
      </c>
      <c r="B8880" t="s">
        <v>43</v>
      </c>
      <c r="C8880">
        <v>3956971</v>
      </c>
      <c r="D8880" s="4">
        <v>43982</v>
      </c>
      <c r="E8880" s="4">
        <v>412807</v>
      </c>
      <c r="F8880" s="4" t="s">
        <v>77</v>
      </c>
      <c r="G8880">
        <v>0</v>
      </c>
      <c r="H8880">
        <v>0</v>
      </c>
      <c r="I8880">
        <v>0</v>
      </c>
      <c r="J8880">
        <v>6418</v>
      </c>
      <c r="K8880">
        <v>334</v>
      </c>
      <c r="L8880">
        <v>-1</v>
      </c>
      <c r="M8880">
        <v>-1</v>
      </c>
      <c r="N8880">
        <v>54.428571428571431</v>
      </c>
      <c r="O8880">
        <v>3.2857142857142856</v>
      </c>
      <c r="P8880">
        <v>54.428571428571431</v>
      </c>
      <c r="Q8880">
        <v>3.2857142857142856</v>
      </c>
    </row>
    <row r="8881" spans="1:17" x14ac:dyDescent="0.35">
      <c r="A8881" t="str">
        <f t="shared" si="138"/>
        <v>Oklahoma43983</v>
      </c>
      <c r="B8881" t="s">
        <v>43</v>
      </c>
      <c r="C8881">
        <v>3956971</v>
      </c>
      <c r="D8881" s="4">
        <v>43983</v>
      </c>
      <c r="E8881" s="4">
        <v>412807</v>
      </c>
      <c r="F8881" s="4" t="s">
        <v>77</v>
      </c>
      <c r="G8881">
        <v>0</v>
      </c>
      <c r="H8881">
        <v>155</v>
      </c>
      <c r="I8881">
        <v>0</v>
      </c>
      <c r="J8881">
        <v>6573</v>
      </c>
      <c r="K8881">
        <v>334</v>
      </c>
      <c r="L8881">
        <v>0</v>
      </c>
      <c r="M8881">
        <v>0</v>
      </c>
      <c r="N8881">
        <v>69</v>
      </c>
      <c r="O8881">
        <v>3</v>
      </c>
      <c r="P8881">
        <v>69</v>
      </c>
      <c r="Q8881">
        <v>3</v>
      </c>
    </row>
    <row r="8882" spans="1:17" x14ac:dyDescent="0.35">
      <c r="A8882" t="str">
        <f t="shared" si="138"/>
        <v>Oklahoma43984</v>
      </c>
      <c r="B8882" t="s">
        <v>43</v>
      </c>
      <c r="C8882">
        <v>3956971</v>
      </c>
      <c r="D8882" s="4">
        <v>43984</v>
      </c>
      <c r="E8882" s="4">
        <v>412807</v>
      </c>
      <c r="F8882" s="4" t="s">
        <v>77</v>
      </c>
      <c r="G8882">
        <v>0</v>
      </c>
      <c r="H8882">
        <v>119</v>
      </c>
      <c r="I8882">
        <v>5</v>
      </c>
      <c r="J8882">
        <v>6692</v>
      </c>
      <c r="K8882">
        <v>339</v>
      </c>
      <c r="L8882">
        <v>-0.23225806451612904</v>
      </c>
      <c r="M8882">
        <v>0</v>
      </c>
      <c r="N8882">
        <v>79.142857142857139</v>
      </c>
      <c r="O8882">
        <v>3</v>
      </c>
      <c r="P8882">
        <v>79.142857142857139</v>
      </c>
      <c r="Q8882">
        <v>3</v>
      </c>
    </row>
    <row r="8883" spans="1:17" x14ac:dyDescent="0.35">
      <c r="A8883" t="str">
        <f t="shared" si="138"/>
        <v>Oklahoma43985</v>
      </c>
      <c r="B8883" t="s">
        <v>43</v>
      </c>
      <c r="C8883">
        <v>3956971</v>
      </c>
      <c r="D8883" s="4">
        <v>43985</v>
      </c>
      <c r="E8883" s="4">
        <v>412807</v>
      </c>
      <c r="F8883" s="4" t="s">
        <v>77</v>
      </c>
      <c r="G8883">
        <v>0</v>
      </c>
      <c r="H8883">
        <v>113</v>
      </c>
      <c r="I8883">
        <v>2</v>
      </c>
      <c r="J8883">
        <v>6805</v>
      </c>
      <c r="K8883">
        <v>341</v>
      </c>
      <c r="L8883">
        <v>-5.0420168067226892E-2</v>
      </c>
      <c r="M8883">
        <v>-0.6</v>
      </c>
      <c r="N8883">
        <v>82.285714285714292</v>
      </c>
      <c r="O8883">
        <v>2.7142857142857144</v>
      </c>
      <c r="P8883">
        <v>82.285714285714292</v>
      </c>
      <c r="Q8883">
        <v>2.7142857142857144</v>
      </c>
    </row>
    <row r="8884" spans="1:17" x14ac:dyDescent="0.35">
      <c r="A8884" t="str">
        <f t="shared" si="138"/>
        <v>Oklahoma43986</v>
      </c>
      <c r="B8884" t="s">
        <v>43</v>
      </c>
      <c r="C8884">
        <v>3956971</v>
      </c>
      <c r="D8884" s="4">
        <v>43986</v>
      </c>
      <c r="E8884" s="4">
        <v>412807</v>
      </c>
      <c r="F8884" s="4" t="s">
        <v>77</v>
      </c>
      <c r="G8884">
        <v>0</v>
      </c>
      <c r="H8884">
        <v>102</v>
      </c>
      <c r="I8884">
        <v>3</v>
      </c>
      <c r="J8884">
        <v>6907</v>
      </c>
      <c r="K8884">
        <v>344</v>
      </c>
      <c r="L8884">
        <v>-9.7345132743362831E-2</v>
      </c>
      <c r="M8884">
        <v>0.5</v>
      </c>
      <c r="N8884">
        <v>90.571428571428569</v>
      </c>
      <c r="O8884">
        <v>2.7142857142857144</v>
      </c>
      <c r="P8884">
        <v>90.571428571428569</v>
      </c>
      <c r="Q8884">
        <v>2.7142857142857144</v>
      </c>
    </row>
    <row r="8885" spans="1:17" x14ac:dyDescent="0.35">
      <c r="A8885" t="str">
        <f t="shared" si="138"/>
        <v>Oklahoma43987</v>
      </c>
      <c r="B8885" t="s">
        <v>43</v>
      </c>
      <c r="C8885">
        <v>3956971</v>
      </c>
      <c r="D8885" s="4">
        <v>43987</v>
      </c>
      <c r="E8885" s="4">
        <v>412807</v>
      </c>
      <c r="F8885" s="4" t="s">
        <v>77</v>
      </c>
      <c r="G8885">
        <v>0</v>
      </c>
      <c r="H8885">
        <v>100</v>
      </c>
      <c r="I8885">
        <v>1</v>
      </c>
      <c r="J8885">
        <v>7007</v>
      </c>
      <c r="K8885">
        <v>345</v>
      </c>
      <c r="L8885">
        <v>-1.9607843137254902E-2</v>
      </c>
      <c r="M8885">
        <v>-0.66666666666666663</v>
      </c>
      <c r="N8885">
        <v>95.571428571428569</v>
      </c>
      <c r="O8885">
        <v>2.2857142857142856</v>
      </c>
      <c r="P8885">
        <v>95.571428571428569</v>
      </c>
      <c r="Q8885">
        <v>2.2857142857142856</v>
      </c>
    </row>
    <row r="8886" spans="1:17" x14ac:dyDescent="0.35">
      <c r="A8886" t="str">
        <f t="shared" si="138"/>
        <v>Oklahoma43988</v>
      </c>
      <c r="B8886" t="s">
        <v>43</v>
      </c>
      <c r="C8886">
        <v>3956971</v>
      </c>
      <c r="D8886" s="4">
        <v>43988</v>
      </c>
      <c r="E8886" s="4">
        <v>412807</v>
      </c>
      <c r="F8886" s="4" t="s">
        <v>77</v>
      </c>
      <c r="G8886">
        <v>0</v>
      </c>
      <c r="H8886">
        <v>52</v>
      </c>
      <c r="I8886">
        <v>2</v>
      </c>
      <c r="J8886">
        <v>7059</v>
      </c>
      <c r="K8886">
        <v>347</v>
      </c>
      <c r="L8886">
        <v>-0.48</v>
      </c>
      <c r="M8886">
        <v>1</v>
      </c>
      <c r="N8886">
        <v>91.571428571428569</v>
      </c>
      <c r="O8886">
        <v>1.8571428571428572</v>
      </c>
      <c r="P8886">
        <v>91.571428571428569</v>
      </c>
      <c r="Q8886">
        <v>1.8571428571428572</v>
      </c>
    </row>
    <row r="8887" spans="1:17" x14ac:dyDescent="0.35">
      <c r="A8887" t="str">
        <f t="shared" si="138"/>
        <v>Oklahoma43989</v>
      </c>
      <c r="B8887" t="s">
        <v>43</v>
      </c>
      <c r="C8887">
        <v>3956971</v>
      </c>
      <c r="D8887" s="4">
        <v>43989</v>
      </c>
      <c r="E8887" s="4">
        <v>412807</v>
      </c>
      <c r="F8887" s="4" t="s">
        <v>77</v>
      </c>
      <c r="G8887">
        <v>0</v>
      </c>
      <c r="H8887">
        <v>91</v>
      </c>
      <c r="I8887">
        <v>1</v>
      </c>
      <c r="J8887">
        <v>7150</v>
      </c>
      <c r="K8887">
        <v>348</v>
      </c>
      <c r="L8887">
        <v>0.75</v>
      </c>
      <c r="M8887">
        <v>-0.5</v>
      </c>
      <c r="N8887">
        <v>104.57142857142857</v>
      </c>
      <c r="O8887">
        <v>2</v>
      </c>
      <c r="P8887">
        <v>104.57142857142857</v>
      </c>
      <c r="Q8887">
        <v>2</v>
      </c>
    </row>
    <row r="8888" spans="1:17" x14ac:dyDescent="0.35">
      <c r="A8888" t="str">
        <f t="shared" si="138"/>
        <v>Oklahoma43990</v>
      </c>
      <c r="B8888" t="s">
        <v>43</v>
      </c>
      <c r="C8888">
        <v>3956971</v>
      </c>
      <c r="D8888" s="4">
        <v>43990</v>
      </c>
      <c r="E8888" s="4">
        <v>412807</v>
      </c>
      <c r="F8888" s="4" t="s">
        <v>77</v>
      </c>
      <c r="G8888">
        <v>0</v>
      </c>
      <c r="H8888">
        <v>55</v>
      </c>
      <c r="I8888">
        <v>0</v>
      </c>
      <c r="J8888">
        <v>7205</v>
      </c>
      <c r="K8888">
        <v>348</v>
      </c>
      <c r="L8888">
        <v>-0.39560439560439559</v>
      </c>
      <c r="M8888">
        <v>-1</v>
      </c>
      <c r="N8888">
        <v>90.285714285714292</v>
      </c>
      <c r="O8888">
        <v>2</v>
      </c>
      <c r="P8888">
        <v>90.285714285714292</v>
      </c>
      <c r="Q8888">
        <v>2</v>
      </c>
    </row>
    <row r="8889" spans="1:17" x14ac:dyDescent="0.35">
      <c r="A8889" t="str">
        <f t="shared" si="138"/>
        <v>Oklahoma43991</v>
      </c>
      <c r="B8889" t="s">
        <v>43</v>
      </c>
      <c r="C8889">
        <v>3956971</v>
      </c>
      <c r="D8889" s="4">
        <v>43991</v>
      </c>
      <c r="E8889" s="4">
        <v>412807</v>
      </c>
      <c r="F8889" s="4" t="s">
        <v>77</v>
      </c>
      <c r="G8889">
        <v>0</v>
      </c>
      <c r="H8889">
        <v>158</v>
      </c>
      <c r="I8889">
        <v>6</v>
      </c>
      <c r="J8889">
        <v>7363</v>
      </c>
      <c r="K8889">
        <v>354</v>
      </c>
      <c r="L8889">
        <v>1.8727272727272728</v>
      </c>
      <c r="M8889">
        <v>0</v>
      </c>
      <c r="N8889">
        <v>95.857142857142861</v>
      </c>
      <c r="O8889">
        <v>2.1428571428571428</v>
      </c>
      <c r="P8889">
        <v>95.857142857142861</v>
      </c>
      <c r="Q8889">
        <v>2.1428571428571428</v>
      </c>
    </row>
    <row r="8890" spans="1:17" x14ac:dyDescent="0.35">
      <c r="A8890" t="str">
        <f t="shared" si="138"/>
        <v>Oklahoma43992</v>
      </c>
      <c r="B8890" t="s">
        <v>43</v>
      </c>
      <c r="C8890">
        <v>3956971</v>
      </c>
      <c r="D8890" s="4">
        <v>43992</v>
      </c>
      <c r="E8890" s="4">
        <v>412807</v>
      </c>
      <c r="F8890" s="4" t="s">
        <v>77</v>
      </c>
      <c r="G8890">
        <v>0</v>
      </c>
      <c r="H8890">
        <v>120</v>
      </c>
      <c r="I8890">
        <v>2</v>
      </c>
      <c r="J8890">
        <v>7483</v>
      </c>
      <c r="K8890">
        <v>356</v>
      </c>
      <c r="L8890">
        <v>-0.24050632911392406</v>
      </c>
      <c r="M8890">
        <v>-0.66666666666666663</v>
      </c>
      <c r="N8890">
        <v>96.857142857142861</v>
      </c>
      <c r="O8890">
        <v>2.1428571428571428</v>
      </c>
      <c r="P8890">
        <v>96.857142857142861</v>
      </c>
      <c r="Q8890">
        <v>2.1428571428571428</v>
      </c>
    </row>
    <row r="8891" spans="1:17" x14ac:dyDescent="0.35">
      <c r="A8891" t="str">
        <f t="shared" si="138"/>
        <v>Oklahoma43993</v>
      </c>
      <c r="B8891" t="s">
        <v>43</v>
      </c>
      <c r="C8891">
        <v>3956971</v>
      </c>
      <c r="D8891" s="4">
        <v>43993</v>
      </c>
      <c r="E8891" s="4">
        <v>412807</v>
      </c>
      <c r="F8891" s="4" t="s">
        <v>77</v>
      </c>
      <c r="G8891">
        <v>0</v>
      </c>
      <c r="H8891">
        <v>143</v>
      </c>
      <c r="I8891">
        <v>2</v>
      </c>
      <c r="J8891">
        <v>7626</v>
      </c>
      <c r="K8891">
        <v>358</v>
      </c>
      <c r="L8891">
        <v>0.19166666666666668</v>
      </c>
      <c r="M8891">
        <v>0</v>
      </c>
      <c r="N8891">
        <v>102.71428571428571</v>
      </c>
      <c r="O8891">
        <v>2</v>
      </c>
      <c r="P8891">
        <v>102.71428571428571</v>
      </c>
      <c r="Q8891">
        <v>2</v>
      </c>
    </row>
    <row r="8892" spans="1:17" x14ac:dyDescent="0.35">
      <c r="A8892" t="str">
        <f t="shared" si="138"/>
        <v>Oklahoma43994</v>
      </c>
      <c r="B8892" t="s">
        <v>43</v>
      </c>
      <c r="C8892">
        <v>3956971</v>
      </c>
      <c r="D8892" s="4">
        <v>43994</v>
      </c>
      <c r="E8892" s="4">
        <v>412807</v>
      </c>
      <c r="F8892" s="4" t="s">
        <v>77</v>
      </c>
      <c r="G8892">
        <v>0</v>
      </c>
      <c r="H8892">
        <v>223</v>
      </c>
      <c r="I8892">
        <v>2</v>
      </c>
      <c r="J8892">
        <v>7849</v>
      </c>
      <c r="K8892">
        <v>360</v>
      </c>
      <c r="L8892">
        <v>0.55944055944055948</v>
      </c>
      <c r="M8892">
        <v>0</v>
      </c>
      <c r="N8892">
        <v>120.28571428571429</v>
      </c>
      <c r="O8892">
        <v>2.1428571428571428</v>
      </c>
      <c r="P8892">
        <v>120.28571428571429</v>
      </c>
      <c r="Q8892">
        <v>2.1428571428571428</v>
      </c>
    </row>
    <row r="8893" spans="1:17" x14ac:dyDescent="0.35">
      <c r="A8893" t="str">
        <f t="shared" si="138"/>
        <v>Oklahoma43995</v>
      </c>
      <c r="B8893" t="s">
        <v>43</v>
      </c>
      <c r="C8893">
        <v>3956971</v>
      </c>
      <c r="D8893" s="4">
        <v>43995</v>
      </c>
      <c r="E8893" s="4">
        <v>412807</v>
      </c>
      <c r="F8893" s="4" t="s">
        <v>77</v>
      </c>
      <c r="G8893">
        <v>0</v>
      </c>
      <c r="H8893">
        <v>224</v>
      </c>
      <c r="I8893">
        <v>-1</v>
      </c>
      <c r="J8893">
        <v>8073</v>
      </c>
      <c r="K8893">
        <v>359</v>
      </c>
      <c r="L8893">
        <v>4.4843049327354259E-3</v>
      </c>
      <c r="M8893">
        <v>-1.5</v>
      </c>
      <c r="N8893">
        <v>144.85714285714286</v>
      </c>
      <c r="O8893">
        <v>1.7142857142857142</v>
      </c>
      <c r="P8893">
        <v>144.85714285714286</v>
      </c>
      <c r="Q8893">
        <v>1.7142857142857142</v>
      </c>
    </row>
    <row r="8894" spans="1:17" x14ac:dyDescent="0.35">
      <c r="A8894" t="str">
        <f t="shared" si="138"/>
        <v>Oklahoma43996</v>
      </c>
      <c r="B8894" t="s">
        <v>43</v>
      </c>
      <c r="C8894">
        <v>3956971</v>
      </c>
      <c r="D8894" s="4">
        <v>43996</v>
      </c>
      <c r="E8894" s="4">
        <v>412807</v>
      </c>
      <c r="F8894" s="4" t="s">
        <v>77</v>
      </c>
      <c r="G8894">
        <v>0</v>
      </c>
      <c r="H8894">
        <v>158</v>
      </c>
      <c r="I8894">
        <v>0</v>
      </c>
      <c r="J8894">
        <v>8231</v>
      </c>
      <c r="K8894">
        <v>359</v>
      </c>
      <c r="L8894">
        <v>-0.29464285714285715</v>
      </c>
      <c r="M8894">
        <v>-1</v>
      </c>
      <c r="N8894">
        <v>154.42857142857142</v>
      </c>
      <c r="O8894">
        <v>1.5714285714285714</v>
      </c>
      <c r="P8894">
        <v>154.42857142857142</v>
      </c>
      <c r="Q8894">
        <v>1.5714285714285714</v>
      </c>
    </row>
    <row r="8895" spans="1:17" x14ac:dyDescent="0.35">
      <c r="A8895" t="str">
        <f t="shared" si="138"/>
        <v>Oklahoma43997</v>
      </c>
      <c r="B8895" t="s">
        <v>43</v>
      </c>
      <c r="C8895">
        <v>3956971</v>
      </c>
      <c r="D8895" s="4">
        <v>43997</v>
      </c>
      <c r="E8895" s="4">
        <v>412807</v>
      </c>
      <c r="F8895" s="4" t="s">
        <v>77</v>
      </c>
      <c r="G8895">
        <v>0</v>
      </c>
      <c r="H8895">
        <v>186</v>
      </c>
      <c r="I8895">
        <v>0</v>
      </c>
      <c r="J8895">
        <v>8417</v>
      </c>
      <c r="K8895">
        <v>359</v>
      </c>
      <c r="L8895">
        <v>0.17721518987341772</v>
      </c>
      <c r="M8895">
        <v>0</v>
      </c>
      <c r="N8895">
        <v>173.14285714285714</v>
      </c>
      <c r="O8895">
        <v>1.5714285714285714</v>
      </c>
      <c r="P8895">
        <v>173.14285714285714</v>
      </c>
      <c r="Q8895">
        <v>1.5714285714285714</v>
      </c>
    </row>
    <row r="8896" spans="1:17" x14ac:dyDescent="0.35">
      <c r="A8896" t="str">
        <f t="shared" si="138"/>
        <v>Oklahoma43998</v>
      </c>
      <c r="B8896" t="s">
        <v>43</v>
      </c>
      <c r="C8896">
        <v>3956971</v>
      </c>
      <c r="D8896" s="4">
        <v>43998</v>
      </c>
      <c r="E8896" s="4">
        <v>412807</v>
      </c>
      <c r="F8896" s="4" t="s">
        <v>77</v>
      </c>
      <c r="G8896">
        <v>0</v>
      </c>
      <c r="H8896">
        <v>228</v>
      </c>
      <c r="I8896">
        <v>4</v>
      </c>
      <c r="J8896">
        <v>8645</v>
      </c>
      <c r="K8896">
        <v>363</v>
      </c>
      <c r="L8896">
        <v>0.22580645161290322</v>
      </c>
      <c r="M8896">
        <v>0</v>
      </c>
      <c r="N8896">
        <v>183.14285714285714</v>
      </c>
      <c r="O8896">
        <v>1.2857142857142858</v>
      </c>
      <c r="P8896">
        <v>183.14285714285714</v>
      </c>
      <c r="Q8896">
        <v>1.2857142857142858</v>
      </c>
    </row>
    <row r="8897" spans="1:17" x14ac:dyDescent="0.35">
      <c r="A8897" t="str">
        <f t="shared" si="138"/>
        <v>Oklahoma43999</v>
      </c>
      <c r="B8897" t="s">
        <v>43</v>
      </c>
      <c r="C8897">
        <v>3956971</v>
      </c>
      <c r="D8897" s="4">
        <v>43999</v>
      </c>
      <c r="E8897" s="4">
        <v>412807</v>
      </c>
      <c r="F8897" s="4" t="s">
        <v>77</v>
      </c>
      <c r="G8897">
        <v>0</v>
      </c>
      <c r="H8897">
        <v>259</v>
      </c>
      <c r="I8897">
        <v>1</v>
      </c>
      <c r="J8897">
        <v>8904</v>
      </c>
      <c r="K8897">
        <v>364</v>
      </c>
      <c r="L8897">
        <v>0.13596491228070176</v>
      </c>
      <c r="M8897">
        <v>-0.75</v>
      </c>
      <c r="N8897">
        <v>203</v>
      </c>
      <c r="O8897">
        <v>1.1428571428571428</v>
      </c>
      <c r="P8897">
        <v>203</v>
      </c>
      <c r="Q8897">
        <v>1.1428571428571428</v>
      </c>
    </row>
    <row r="8898" spans="1:17" x14ac:dyDescent="0.35">
      <c r="A8898" t="str">
        <f t="shared" si="138"/>
        <v>Oklahoma44000</v>
      </c>
      <c r="B8898" t="s">
        <v>43</v>
      </c>
      <c r="C8898">
        <v>3956971</v>
      </c>
      <c r="D8898" s="4">
        <v>44000</v>
      </c>
      <c r="E8898" s="4">
        <v>412807</v>
      </c>
      <c r="F8898" s="4" t="s">
        <v>77</v>
      </c>
      <c r="G8898">
        <v>0</v>
      </c>
      <c r="H8898">
        <v>451</v>
      </c>
      <c r="I8898">
        <v>2</v>
      </c>
      <c r="J8898">
        <v>9355</v>
      </c>
      <c r="K8898">
        <v>366</v>
      </c>
      <c r="L8898">
        <v>0.74131274131274127</v>
      </c>
      <c r="M8898">
        <v>1</v>
      </c>
      <c r="N8898">
        <v>247</v>
      </c>
      <c r="O8898">
        <v>1.1428571428571428</v>
      </c>
      <c r="P8898">
        <v>247</v>
      </c>
      <c r="Q8898">
        <v>1.1428571428571428</v>
      </c>
    </row>
    <row r="8899" spans="1:17" x14ac:dyDescent="0.35">
      <c r="A8899" t="str">
        <f t="shared" ref="A8899:A8962" si="139">B8899&amp;D8899</f>
        <v>Oklahoma44001</v>
      </c>
      <c r="B8899" t="s">
        <v>43</v>
      </c>
      <c r="C8899">
        <v>3956971</v>
      </c>
      <c r="D8899" s="4">
        <v>44001</v>
      </c>
      <c r="E8899" s="4">
        <v>412807</v>
      </c>
      <c r="F8899" s="4" t="s">
        <v>77</v>
      </c>
      <c r="G8899">
        <v>0</v>
      </c>
      <c r="H8899">
        <v>352</v>
      </c>
      <c r="I8899">
        <v>1</v>
      </c>
      <c r="J8899">
        <v>9707</v>
      </c>
      <c r="K8899">
        <v>367</v>
      </c>
      <c r="L8899">
        <v>-0.21951219512195122</v>
      </c>
      <c r="M8899">
        <v>-0.5</v>
      </c>
      <c r="N8899">
        <v>265.42857142857144</v>
      </c>
      <c r="O8899">
        <v>1</v>
      </c>
      <c r="P8899">
        <v>265.42857142857144</v>
      </c>
      <c r="Q8899">
        <v>1</v>
      </c>
    </row>
    <row r="8900" spans="1:17" x14ac:dyDescent="0.35">
      <c r="A8900" t="str">
        <f t="shared" si="139"/>
        <v>Oklahoma44002</v>
      </c>
      <c r="B8900" t="s">
        <v>43</v>
      </c>
      <c r="C8900">
        <v>3956971</v>
      </c>
      <c r="D8900" s="4">
        <v>44002</v>
      </c>
      <c r="E8900" s="4">
        <v>412807</v>
      </c>
      <c r="F8900" s="4" t="s">
        <v>77</v>
      </c>
      <c r="G8900">
        <v>0</v>
      </c>
      <c r="H8900">
        <v>331</v>
      </c>
      <c r="I8900">
        <v>1</v>
      </c>
      <c r="J8900">
        <v>10038</v>
      </c>
      <c r="K8900">
        <v>368</v>
      </c>
      <c r="L8900">
        <v>-5.9659090909090912E-2</v>
      </c>
      <c r="M8900">
        <v>0</v>
      </c>
      <c r="N8900">
        <v>280.71428571428572</v>
      </c>
      <c r="O8900">
        <v>1.2857142857142858</v>
      </c>
      <c r="P8900">
        <v>280.71428571428572</v>
      </c>
      <c r="Q8900">
        <v>1.2857142857142858</v>
      </c>
    </row>
    <row r="8901" spans="1:17" x14ac:dyDescent="0.35">
      <c r="A8901" t="str">
        <f t="shared" si="139"/>
        <v>Oklahoma44003</v>
      </c>
      <c r="B8901" t="s">
        <v>43</v>
      </c>
      <c r="C8901">
        <v>3956971</v>
      </c>
      <c r="D8901" s="4">
        <v>44003</v>
      </c>
      <c r="E8901" s="4">
        <v>412807</v>
      </c>
      <c r="F8901" s="4" t="s">
        <v>77</v>
      </c>
      <c r="G8901">
        <v>0</v>
      </c>
      <c r="H8901">
        <v>478</v>
      </c>
      <c r="I8901">
        <v>1</v>
      </c>
      <c r="J8901">
        <v>10516</v>
      </c>
      <c r="K8901">
        <v>369</v>
      </c>
      <c r="L8901">
        <v>0.44410876132930516</v>
      </c>
      <c r="M8901">
        <v>0</v>
      </c>
      <c r="N8901">
        <v>326.42857142857144</v>
      </c>
      <c r="O8901">
        <v>1.4285714285714286</v>
      </c>
      <c r="P8901">
        <v>326.42857142857144</v>
      </c>
      <c r="Q8901">
        <v>1.4285714285714286</v>
      </c>
    </row>
    <row r="8902" spans="1:17" x14ac:dyDescent="0.35">
      <c r="A8902" t="str">
        <f t="shared" si="139"/>
        <v>Oklahoma44004</v>
      </c>
      <c r="B8902" t="s">
        <v>43</v>
      </c>
      <c r="C8902">
        <v>3956971</v>
      </c>
      <c r="D8902" s="4">
        <v>44004</v>
      </c>
      <c r="E8902" s="4">
        <v>412807</v>
      </c>
      <c r="F8902" s="4" t="s">
        <v>77</v>
      </c>
      <c r="G8902">
        <v>0</v>
      </c>
      <c r="H8902">
        <v>218</v>
      </c>
      <c r="I8902">
        <v>0</v>
      </c>
      <c r="J8902">
        <v>10734</v>
      </c>
      <c r="K8902">
        <v>369</v>
      </c>
      <c r="L8902">
        <v>-0.54393305439330542</v>
      </c>
      <c r="M8902">
        <v>-1</v>
      </c>
      <c r="N8902">
        <v>331</v>
      </c>
      <c r="O8902">
        <v>1.4285714285714286</v>
      </c>
      <c r="P8902">
        <v>331</v>
      </c>
      <c r="Q8902">
        <v>1.4285714285714286</v>
      </c>
    </row>
    <row r="8903" spans="1:17" x14ac:dyDescent="0.35">
      <c r="A8903" t="str">
        <f t="shared" si="139"/>
        <v>Oklahoma44005</v>
      </c>
      <c r="B8903" t="s">
        <v>43</v>
      </c>
      <c r="C8903">
        <v>3956971</v>
      </c>
      <c r="D8903" s="4">
        <v>44005</v>
      </c>
      <c r="E8903" s="4">
        <v>412807</v>
      </c>
      <c r="F8903" s="4" t="s">
        <v>77</v>
      </c>
      <c r="G8903">
        <v>0</v>
      </c>
      <c r="H8903">
        <v>297</v>
      </c>
      <c r="I8903">
        <v>2</v>
      </c>
      <c r="J8903">
        <v>11031</v>
      </c>
      <c r="K8903">
        <v>371</v>
      </c>
      <c r="L8903">
        <v>0.36238532110091742</v>
      </c>
      <c r="M8903">
        <v>0</v>
      </c>
      <c r="N8903">
        <v>340.85714285714283</v>
      </c>
      <c r="O8903">
        <v>1.1428571428571428</v>
      </c>
      <c r="P8903">
        <v>340.85714285714283</v>
      </c>
      <c r="Q8903">
        <v>1.1428571428571428</v>
      </c>
    </row>
    <row r="8904" spans="1:17" x14ac:dyDescent="0.35">
      <c r="A8904" t="str">
        <f t="shared" si="139"/>
        <v>Oklahoma44006</v>
      </c>
      <c r="B8904" t="s">
        <v>43</v>
      </c>
      <c r="C8904">
        <v>3956971</v>
      </c>
      <c r="D8904" s="4">
        <v>44006</v>
      </c>
      <c r="E8904" s="4">
        <v>412807</v>
      </c>
      <c r="F8904" s="4" t="s">
        <v>77</v>
      </c>
      <c r="G8904">
        <v>0</v>
      </c>
      <c r="H8904">
        <v>479</v>
      </c>
      <c r="I8904">
        <v>1</v>
      </c>
      <c r="J8904">
        <v>11510</v>
      </c>
      <c r="K8904">
        <v>372</v>
      </c>
      <c r="L8904">
        <v>0.61279461279461278</v>
      </c>
      <c r="M8904">
        <v>-0.5</v>
      </c>
      <c r="N8904">
        <v>372.28571428571428</v>
      </c>
      <c r="O8904">
        <v>1.1428571428571428</v>
      </c>
      <c r="P8904">
        <v>372.28571428571428</v>
      </c>
      <c r="Q8904">
        <v>1.1428571428571428</v>
      </c>
    </row>
    <row r="8905" spans="1:17" x14ac:dyDescent="0.35">
      <c r="A8905" t="str">
        <f t="shared" si="139"/>
        <v>Oklahoma44007</v>
      </c>
      <c r="B8905" t="s">
        <v>43</v>
      </c>
      <c r="C8905">
        <v>3956971</v>
      </c>
      <c r="D8905" s="4">
        <v>44007</v>
      </c>
      <c r="E8905" s="4">
        <v>412807</v>
      </c>
      <c r="F8905" s="4" t="s">
        <v>77</v>
      </c>
      <c r="G8905">
        <v>0</v>
      </c>
      <c r="H8905">
        <v>438</v>
      </c>
      <c r="I8905">
        <v>3</v>
      </c>
      <c r="J8905">
        <v>11948</v>
      </c>
      <c r="K8905">
        <v>375</v>
      </c>
      <c r="L8905">
        <v>-8.5594989561586635E-2</v>
      </c>
      <c r="M8905">
        <v>2</v>
      </c>
      <c r="N8905">
        <v>370.42857142857144</v>
      </c>
      <c r="O8905">
        <v>1.2857142857142858</v>
      </c>
      <c r="P8905">
        <v>370.42857142857144</v>
      </c>
      <c r="Q8905">
        <v>1.2857142857142858</v>
      </c>
    </row>
    <row r="8906" spans="1:17" x14ac:dyDescent="0.35">
      <c r="A8906" t="str">
        <f t="shared" si="139"/>
        <v>Oklahoma44008</v>
      </c>
      <c r="B8906" t="s">
        <v>43</v>
      </c>
      <c r="C8906">
        <v>3956971</v>
      </c>
      <c r="D8906" s="4">
        <v>44008</v>
      </c>
      <c r="E8906" s="4">
        <v>412807</v>
      </c>
      <c r="F8906" s="4" t="s">
        <v>77</v>
      </c>
      <c r="G8906">
        <v>0</v>
      </c>
      <c r="H8906">
        <v>399</v>
      </c>
      <c r="I8906">
        <v>2</v>
      </c>
      <c r="J8906">
        <v>12347</v>
      </c>
      <c r="K8906">
        <v>377</v>
      </c>
      <c r="L8906">
        <v>-8.9041095890410954E-2</v>
      </c>
      <c r="M8906">
        <v>-0.33333333333333331</v>
      </c>
      <c r="N8906">
        <v>377.14285714285717</v>
      </c>
      <c r="O8906">
        <v>1.4285714285714286</v>
      </c>
      <c r="P8906">
        <v>377.14285714285717</v>
      </c>
      <c r="Q8906">
        <v>1.4285714285714286</v>
      </c>
    </row>
    <row r="8907" spans="1:17" x14ac:dyDescent="0.35">
      <c r="A8907" t="str">
        <f t="shared" si="139"/>
        <v>Oklahoma44009</v>
      </c>
      <c r="B8907" t="s">
        <v>43</v>
      </c>
      <c r="C8907">
        <v>3956971</v>
      </c>
      <c r="D8907" s="4">
        <v>44009</v>
      </c>
      <c r="E8907" s="4">
        <v>412807</v>
      </c>
      <c r="F8907" s="4" t="s">
        <v>77</v>
      </c>
      <c r="G8907">
        <v>0</v>
      </c>
      <c r="H8907">
        <v>299</v>
      </c>
      <c r="I8907">
        <v>7</v>
      </c>
      <c r="J8907">
        <v>12646</v>
      </c>
      <c r="K8907">
        <v>384</v>
      </c>
      <c r="L8907">
        <v>-0.25062656641604009</v>
      </c>
      <c r="M8907">
        <v>2.5</v>
      </c>
      <c r="N8907">
        <v>372.57142857142856</v>
      </c>
      <c r="O8907">
        <v>2.2857142857142856</v>
      </c>
      <c r="P8907">
        <v>372.57142857142856</v>
      </c>
      <c r="Q8907">
        <v>2.2857142857142856</v>
      </c>
    </row>
    <row r="8908" spans="1:17" x14ac:dyDescent="0.35">
      <c r="A8908" t="str">
        <f t="shared" si="139"/>
        <v>Oklahoma44010</v>
      </c>
      <c r="B8908" t="s">
        <v>43</v>
      </c>
      <c r="C8908">
        <v>3956971</v>
      </c>
      <c r="D8908" s="4">
        <v>44010</v>
      </c>
      <c r="E8908" s="4">
        <v>412807</v>
      </c>
      <c r="F8908" s="4" t="s">
        <v>77</v>
      </c>
      <c r="G8908">
        <v>0</v>
      </c>
      <c r="H8908">
        <v>301</v>
      </c>
      <c r="I8908">
        <v>1</v>
      </c>
      <c r="J8908">
        <v>12947</v>
      </c>
      <c r="K8908">
        <v>385</v>
      </c>
      <c r="L8908">
        <v>6.688963210702341E-3</v>
      </c>
      <c r="M8908">
        <v>-0.8571428571428571</v>
      </c>
      <c r="N8908">
        <v>347.28571428571428</v>
      </c>
      <c r="O8908">
        <v>2.2857142857142856</v>
      </c>
      <c r="P8908">
        <v>347.28571428571428</v>
      </c>
      <c r="Q8908">
        <v>2.2857142857142856</v>
      </c>
    </row>
    <row r="8909" spans="1:17" x14ac:dyDescent="0.35">
      <c r="A8909" t="str">
        <f t="shared" si="139"/>
        <v>Oklahoma44011</v>
      </c>
      <c r="B8909" t="s">
        <v>43</v>
      </c>
      <c r="C8909">
        <v>3956971</v>
      </c>
      <c r="D8909" s="4">
        <v>44011</v>
      </c>
      <c r="E8909" s="4">
        <v>412807</v>
      </c>
      <c r="F8909" s="4" t="s">
        <v>77</v>
      </c>
      <c r="G8909">
        <v>0</v>
      </c>
      <c r="H8909">
        <v>228</v>
      </c>
      <c r="I8909">
        <v>0</v>
      </c>
      <c r="J8909">
        <v>13175</v>
      </c>
      <c r="K8909">
        <v>385</v>
      </c>
      <c r="L8909">
        <v>-0.2425249169435216</v>
      </c>
      <c r="M8909">
        <v>-1</v>
      </c>
      <c r="N8909">
        <v>348.71428571428572</v>
      </c>
      <c r="O8909">
        <v>2.2857142857142856</v>
      </c>
      <c r="P8909">
        <v>348.71428571428572</v>
      </c>
      <c r="Q8909">
        <v>2.2857142857142856</v>
      </c>
    </row>
    <row r="8910" spans="1:17" x14ac:dyDescent="0.35">
      <c r="A8910" t="str">
        <f t="shared" si="139"/>
        <v>Oklahoma44012</v>
      </c>
      <c r="B8910" t="s">
        <v>43</v>
      </c>
      <c r="C8910">
        <v>3956971</v>
      </c>
      <c r="D8910" s="4">
        <v>44012</v>
      </c>
      <c r="E8910" s="4">
        <v>412807</v>
      </c>
      <c r="F8910" s="4" t="s">
        <v>77</v>
      </c>
      <c r="G8910">
        <v>0</v>
      </c>
      <c r="H8910">
        <v>582</v>
      </c>
      <c r="I8910">
        <v>2</v>
      </c>
      <c r="J8910">
        <v>13757</v>
      </c>
      <c r="K8910">
        <v>387</v>
      </c>
      <c r="L8910">
        <v>1.5526315789473684</v>
      </c>
      <c r="M8910">
        <v>0</v>
      </c>
      <c r="N8910">
        <v>389.42857142857144</v>
      </c>
      <c r="O8910">
        <v>2.2857142857142856</v>
      </c>
      <c r="P8910">
        <v>389.42857142857144</v>
      </c>
      <c r="Q8910">
        <v>2.2857142857142856</v>
      </c>
    </row>
    <row r="8911" spans="1:17" x14ac:dyDescent="0.35">
      <c r="A8911" t="str">
        <f t="shared" si="139"/>
        <v>Oklahoma44013</v>
      </c>
      <c r="B8911" t="s">
        <v>43</v>
      </c>
      <c r="C8911">
        <v>3956971</v>
      </c>
      <c r="D8911" s="4">
        <v>44013</v>
      </c>
      <c r="E8911" s="4">
        <v>412807</v>
      </c>
      <c r="F8911" s="4" t="s">
        <v>77</v>
      </c>
      <c r="G8911">
        <v>0</v>
      </c>
      <c r="H8911">
        <v>362</v>
      </c>
      <c r="I8911">
        <v>2</v>
      </c>
      <c r="J8911">
        <v>14119</v>
      </c>
      <c r="K8911">
        <v>389</v>
      </c>
      <c r="L8911">
        <v>-0.37800687285223367</v>
      </c>
      <c r="M8911">
        <v>0</v>
      </c>
      <c r="N8911">
        <v>372.71428571428572</v>
      </c>
      <c r="O8911">
        <v>2.4285714285714284</v>
      </c>
      <c r="P8911">
        <v>372.71428571428572</v>
      </c>
      <c r="Q8911">
        <v>2.4285714285714284</v>
      </c>
    </row>
    <row r="8912" spans="1:17" x14ac:dyDescent="0.35">
      <c r="A8912" t="str">
        <f t="shared" si="139"/>
        <v>Oklahoma44014</v>
      </c>
      <c r="B8912" t="s">
        <v>43</v>
      </c>
      <c r="C8912">
        <v>3956971</v>
      </c>
      <c r="D8912" s="4">
        <v>44014</v>
      </c>
      <c r="E8912" s="4">
        <v>412807</v>
      </c>
      <c r="F8912" s="4" t="s">
        <v>77</v>
      </c>
      <c r="G8912">
        <v>0</v>
      </c>
      <c r="H8912">
        <v>412</v>
      </c>
      <c r="I8912">
        <v>6</v>
      </c>
      <c r="J8912">
        <v>14531</v>
      </c>
      <c r="K8912">
        <v>395</v>
      </c>
      <c r="L8912">
        <v>0.13812154696132597</v>
      </c>
      <c r="M8912">
        <v>2</v>
      </c>
      <c r="N8912">
        <v>369</v>
      </c>
      <c r="O8912">
        <v>2.8571428571428572</v>
      </c>
      <c r="P8912">
        <v>369</v>
      </c>
      <c r="Q8912">
        <v>2.8571428571428572</v>
      </c>
    </row>
    <row r="8913" spans="1:17" x14ac:dyDescent="0.35">
      <c r="A8913" t="str">
        <f t="shared" si="139"/>
        <v>Oklahoma44015</v>
      </c>
      <c r="B8913" t="s">
        <v>43</v>
      </c>
      <c r="C8913">
        <v>3956971</v>
      </c>
      <c r="D8913" s="4">
        <v>44015</v>
      </c>
      <c r="E8913" s="4">
        <v>412807</v>
      </c>
      <c r="F8913" s="4" t="s">
        <v>77</v>
      </c>
      <c r="G8913">
        <v>0</v>
      </c>
      <c r="H8913">
        <v>538</v>
      </c>
      <c r="I8913">
        <v>3</v>
      </c>
      <c r="J8913">
        <v>15069</v>
      </c>
      <c r="K8913">
        <v>398</v>
      </c>
      <c r="L8913">
        <v>0.30582524271844658</v>
      </c>
      <c r="M8913">
        <v>-0.5</v>
      </c>
      <c r="N8913">
        <v>388.85714285714283</v>
      </c>
      <c r="O8913">
        <v>3</v>
      </c>
      <c r="P8913">
        <v>388.85714285714283</v>
      </c>
      <c r="Q8913">
        <v>3</v>
      </c>
    </row>
    <row r="8914" spans="1:17" x14ac:dyDescent="0.35">
      <c r="A8914" t="str">
        <f t="shared" si="139"/>
        <v>Oklahoma44016</v>
      </c>
      <c r="B8914" t="s">
        <v>43</v>
      </c>
      <c r="C8914">
        <v>3956971</v>
      </c>
      <c r="D8914" s="4">
        <v>44016</v>
      </c>
      <c r="E8914" s="4">
        <v>412807</v>
      </c>
      <c r="F8914" s="4" t="s">
        <v>77</v>
      </c>
      <c r="G8914">
        <v>0</v>
      </c>
      <c r="H8914">
        <v>579</v>
      </c>
      <c r="I8914">
        <v>0</v>
      </c>
      <c r="J8914">
        <v>15648</v>
      </c>
      <c r="K8914">
        <v>398</v>
      </c>
      <c r="L8914">
        <v>7.6208178438661706E-2</v>
      </c>
      <c r="M8914">
        <v>-1</v>
      </c>
      <c r="N8914">
        <v>428.85714285714283</v>
      </c>
      <c r="O8914">
        <v>2</v>
      </c>
      <c r="P8914">
        <v>428.85714285714283</v>
      </c>
      <c r="Q8914">
        <v>2</v>
      </c>
    </row>
    <row r="8915" spans="1:17" x14ac:dyDescent="0.35">
      <c r="A8915" t="str">
        <f t="shared" si="139"/>
        <v>Oklahoma44017</v>
      </c>
      <c r="B8915" t="s">
        <v>43</v>
      </c>
      <c r="C8915">
        <v>3956971</v>
      </c>
      <c r="D8915" s="4">
        <v>44017</v>
      </c>
      <c r="E8915" s="4">
        <v>412807</v>
      </c>
      <c r="F8915" s="4" t="s">
        <v>77</v>
      </c>
      <c r="G8915">
        <v>0</v>
      </c>
      <c r="H8915">
        <v>283</v>
      </c>
      <c r="I8915">
        <v>0</v>
      </c>
      <c r="J8915">
        <v>15931</v>
      </c>
      <c r="K8915">
        <v>398</v>
      </c>
      <c r="L8915">
        <v>-0.51122625215889461</v>
      </c>
      <c r="M8915">
        <v>0</v>
      </c>
      <c r="N8915">
        <v>426.28571428571428</v>
      </c>
      <c r="O8915">
        <v>1.8571428571428572</v>
      </c>
      <c r="P8915">
        <v>426.28571428571428</v>
      </c>
      <c r="Q8915">
        <v>1.8571428571428572</v>
      </c>
    </row>
    <row r="8916" spans="1:17" x14ac:dyDescent="0.35">
      <c r="A8916" t="str">
        <f t="shared" si="139"/>
        <v>Oklahoma44018</v>
      </c>
      <c r="B8916" t="s">
        <v>43</v>
      </c>
      <c r="C8916">
        <v>3956971</v>
      </c>
      <c r="D8916" s="4">
        <v>44018</v>
      </c>
      <c r="E8916" s="4">
        <v>412807</v>
      </c>
      <c r="F8916" s="4" t="s">
        <v>77</v>
      </c>
      <c r="G8916">
        <v>0</v>
      </c>
      <c r="H8916">
        <v>431</v>
      </c>
      <c r="I8916">
        <v>1</v>
      </c>
      <c r="J8916">
        <v>16362</v>
      </c>
      <c r="K8916">
        <v>399</v>
      </c>
      <c r="L8916">
        <v>0.52296819787985871</v>
      </c>
      <c r="M8916">
        <v>0</v>
      </c>
      <c r="N8916">
        <v>455.28571428571428</v>
      </c>
      <c r="O8916">
        <v>2</v>
      </c>
      <c r="P8916">
        <v>455.28571428571428</v>
      </c>
      <c r="Q8916">
        <v>2</v>
      </c>
    </row>
    <row r="8917" spans="1:17" x14ac:dyDescent="0.35">
      <c r="A8917" t="str">
        <f t="shared" si="139"/>
        <v>Oklahoma44019</v>
      </c>
      <c r="B8917" t="s">
        <v>43</v>
      </c>
      <c r="C8917">
        <v>3956971</v>
      </c>
      <c r="D8917" s="4">
        <v>44019</v>
      </c>
      <c r="E8917" s="4">
        <v>412807</v>
      </c>
      <c r="F8917" s="4" t="s">
        <v>77</v>
      </c>
      <c r="G8917">
        <v>0</v>
      </c>
      <c r="H8917">
        <v>858</v>
      </c>
      <c r="I8917">
        <v>5</v>
      </c>
      <c r="J8917">
        <v>17220</v>
      </c>
      <c r="K8917">
        <v>404</v>
      </c>
      <c r="L8917">
        <v>0.99071925754060319</v>
      </c>
      <c r="M8917">
        <v>4</v>
      </c>
      <c r="N8917">
        <v>494.71428571428572</v>
      </c>
      <c r="O8917">
        <v>2.4285714285714284</v>
      </c>
      <c r="P8917">
        <v>494.71428571428572</v>
      </c>
      <c r="Q8917">
        <v>2.4285714285714284</v>
      </c>
    </row>
    <row r="8918" spans="1:17" x14ac:dyDescent="0.35">
      <c r="A8918" t="str">
        <f t="shared" si="139"/>
        <v>Oklahoma44020</v>
      </c>
      <c r="B8918" t="s">
        <v>43</v>
      </c>
      <c r="C8918">
        <v>3956971</v>
      </c>
      <c r="D8918" s="4">
        <v>44020</v>
      </c>
      <c r="E8918" s="4">
        <v>412807</v>
      </c>
      <c r="F8918" s="4" t="s">
        <v>77</v>
      </c>
      <c r="G8918">
        <v>0</v>
      </c>
      <c r="H8918">
        <v>674</v>
      </c>
      <c r="I8918">
        <v>3</v>
      </c>
      <c r="J8918">
        <v>17894</v>
      </c>
      <c r="K8918">
        <v>407</v>
      </c>
      <c r="L8918">
        <v>-0.21445221445221446</v>
      </c>
      <c r="M8918">
        <v>-0.4</v>
      </c>
      <c r="N8918">
        <v>539.28571428571433</v>
      </c>
      <c r="O8918">
        <v>2.5714285714285716</v>
      </c>
      <c r="P8918">
        <v>539.28571428571433</v>
      </c>
      <c r="Q8918">
        <v>2.5714285714285716</v>
      </c>
    </row>
    <row r="8919" spans="1:17" x14ac:dyDescent="0.35">
      <c r="A8919" t="str">
        <f t="shared" si="139"/>
        <v>Oklahoma44021</v>
      </c>
      <c r="B8919" t="s">
        <v>43</v>
      </c>
      <c r="C8919">
        <v>3956971</v>
      </c>
      <c r="D8919" s="4">
        <v>44021</v>
      </c>
      <c r="E8919" s="4">
        <v>412807</v>
      </c>
      <c r="F8919" s="4" t="s">
        <v>77</v>
      </c>
      <c r="G8919">
        <v>0</v>
      </c>
      <c r="H8919">
        <v>603</v>
      </c>
      <c r="I8919">
        <v>3</v>
      </c>
      <c r="J8919">
        <v>18497</v>
      </c>
      <c r="K8919">
        <v>410</v>
      </c>
      <c r="L8919">
        <v>-0.10534124629080119</v>
      </c>
      <c r="M8919">
        <v>0</v>
      </c>
      <c r="N8919">
        <v>566.57142857142856</v>
      </c>
      <c r="O8919">
        <v>2.1428571428571428</v>
      </c>
      <c r="P8919">
        <v>566.57142857142856</v>
      </c>
      <c r="Q8919">
        <v>2.1428571428571428</v>
      </c>
    </row>
    <row r="8920" spans="1:17" x14ac:dyDescent="0.35">
      <c r="A8920" t="str">
        <f t="shared" si="139"/>
        <v>Oklahoma44022</v>
      </c>
      <c r="B8920" t="s">
        <v>43</v>
      </c>
      <c r="C8920">
        <v>3956971</v>
      </c>
      <c r="D8920" s="4">
        <v>44022</v>
      </c>
      <c r="E8920" s="4">
        <v>412807</v>
      </c>
      <c r="F8920" s="4" t="s">
        <v>77</v>
      </c>
      <c r="G8920">
        <v>0</v>
      </c>
      <c r="H8920">
        <v>595</v>
      </c>
      <c r="I8920">
        <v>6</v>
      </c>
      <c r="J8920">
        <v>19092</v>
      </c>
      <c r="K8920">
        <v>416</v>
      </c>
      <c r="L8920">
        <v>-1.3266998341625208E-2</v>
      </c>
      <c r="M8920">
        <v>1</v>
      </c>
      <c r="N8920">
        <v>574.71428571428567</v>
      </c>
      <c r="O8920">
        <v>2.5714285714285716</v>
      </c>
      <c r="P8920">
        <v>574.71428571428567</v>
      </c>
      <c r="Q8920">
        <v>2.5714285714285716</v>
      </c>
    </row>
    <row r="8921" spans="1:17" x14ac:dyDescent="0.35">
      <c r="A8921" t="str">
        <f t="shared" si="139"/>
        <v>Oklahoma44023</v>
      </c>
      <c r="B8921" t="s">
        <v>43</v>
      </c>
      <c r="C8921">
        <v>3956971</v>
      </c>
      <c r="D8921" s="4">
        <v>44023</v>
      </c>
      <c r="E8921" s="4">
        <v>412807</v>
      </c>
      <c r="F8921" s="4" t="s">
        <v>77</v>
      </c>
      <c r="G8921">
        <v>0</v>
      </c>
      <c r="H8921">
        <v>687</v>
      </c>
      <c r="I8921">
        <v>5</v>
      </c>
      <c r="J8921">
        <v>19779</v>
      </c>
      <c r="K8921">
        <v>421</v>
      </c>
      <c r="L8921">
        <v>0.1546218487394958</v>
      </c>
      <c r="M8921">
        <v>-0.16666666666666666</v>
      </c>
      <c r="N8921">
        <v>590.14285714285711</v>
      </c>
      <c r="O8921">
        <v>3.2857142857142856</v>
      </c>
      <c r="P8921">
        <v>590.14285714285711</v>
      </c>
      <c r="Q8921">
        <v>3.2857142857142856</v>
      </c>
    </row>
    <row r="8922" spans="1:17" x14ac:dyDescent="0.35">
      <c r="A8922" t="str">
        <f t="shared" si="139"/>
        <v>Oklahoma44024</v>
      </c>
      <c r="B8922" t="s">
        <v>43</v>
      </c>
      <c r="C8922">
        <v>3956971</v>
      </c>
      <c r="D8922" s="4">
        <v>44024</v>
      </c>
      <c r="E8922" s="4">
        <v>412807</v>
      </c>
      <c r="F8922" s="4" t="s">
        <v>77</v>
      </c>
      <c r="G8922">
        <v>0</v>
      </c>
      <c r="H8922">
        <v>456</v>
      </c>
      <c r="I8922">
        <v>1</v>
      </c>
      <c r="J8922">
        <v>20235</v>
      </c>
      <c r="K8922">
        <v>422</v>
      </c>
      <c r="L8922">
        <v>-0.33624454148471616</v>
      </c>
      <c r="M8922">
        <v>-0.8</v>
      </c>
      <c r="N8922">
        <v>614.85714285714289</v>
      </c>
      <c r="O8922">
        <v>3.4285714285714284</v>
      </c>
      <c r="P8922">
        <v>614.85714285714289</v>
      </c>
      <c r="Q8922">
        <v>3.4285714285714284</v>
      </c>
    </row>
    <row r="8923" spans="1:17" x14ac:dyDescent="0.35">
      <c r="A8923" t="str">
        <f t="shared" si="139"/>
        <v>Oklahoma44025</v>
      </c>
      <c r="B8923" t="s">
        <v>43</v>
      </c>
      <c r="C8923">
        <v>3956971</v>
      </c>
      <c r="D8923" s="4">
        <v>44025</v>
      </c>
      <c r="E8923" s="4">
        <v>412807</v>
      </c>
      <c r="F8923" s="4" t="s">
        <v>77</v>
      </c>
      <c r="G8923">
        <v>0</v>
      </c>
      <c r="H8923">
        <v>511</v>
      </c>
      <c r="I8923">
        <v>2</v>
      </c>
      <c r="J8923">
        <v>20746</v>
      </c>
      <c r="K8923">
        <v>424</v>
      </c>
      <c r="L8923">
        <v>0.1206140350877193</v>
      </c>
      <c r="M8923">
        <v>1</v>
      </c>
      <c r="N8923">
        <v>626.28571428571433</v>
      </c>
      <c r="O8923">
        <v>3.5714285714285716</v>
      </c>
      <c r="P8923">
        <v>626.28571428571433</v>
      </c>
      <c r="Q8923">
        <v>3.5714285714285716</v>
      </c>
    </row>
    <row r="8924" spans="1:17" x14ac:dyDescent="0.35">
      <c r="A8924" t="str">
        <f t="shared" si="139"/>
        <v>Oklahoma44026</v>
      </c>
      <c r="B8924" t="s">
        <v>43</v>
      </c>
      <c r="C8924">
        <v>3956971</v>
      </c>
      <c r="D8924" s="4">
        <v>44026</v>
      </c>
      <c r="E8924" s="4">
        <v>412807</v>
      </c>
      <c r="F8924" s="4" t="s">
        <v>77</v>
      </c>
      <c r="G8924">
        <v>0</v>
      </c>
      <c r="H8924">
        <v>994</v>
      </c>
      <c r="I8924">
        <v>4</v>
      </c>
      <c r="J8924">
        <v>21740</v>
      </c>
      <c r="K8924">
        <v>428</v>
      </c>
      <c r="L8924">
        <v>0.9452054794520548</v>
      </c>
      <c r="M8924">
        <v>1</v>
      </c>
      <c r="N8924">
        <v>645.71428571428567</v>
      </c>
      <c r="O8924">
        <v>3.4285714285714284</v>
      </c>
      <c r="P8924">
        <v>645.71428571428567</v>
      </c>
      <c r="Q8924">
        <v>3.4285714285714284</v>
      </c>
    </row>
    <row r="8925" spans="1:17" x14ac:dyDescent="0.35">
      <c r="A8925" t="str">
        <f t="shared" si="139"/>
        <v>Oklahoma44027</v>
      </c>
      <c r="B8925" t="s">
        <v>43</v>
      </c>
      <c r="C8925">
        <v>3956971</v>
      </c>
      <c r="D8925" s="4">
        <v>44027</v>
      </c>
      <c r="E8925" s="4">
        <v>412807</v>
      </c>
      <c r="F8925" s="4" t="s">
        <v>77</v>
      </c>
      <c r="G8925">
        <v>0</v>
      </c>
      <c r="H8925">
        <v>1074</v>
      </c>
      <c r="I8925">
        <v>4</v>
      </c>
      <c r="J8925">
        <v>22814</v>
      </c>
      <c r="K8925">
        <v>432</v>
      </c>
      <c r="L8925">
        <v>8.0482897384305835E-2</v>
      </c>
      <c r="M8925">
        <v>0</v>
      </c>
      <c r="N8925">
        <v>702.85714285714289</v>
      </c>
      <c r="O8925">
        <v>3.5714285714285716</v>
      </c>
      <c r="P8925">
        <v>702.85714285714289</v>
      </c>
      <c r="Q8925">
        <v>3.5714285714285716</v>
      </c>
    </row>
    <row r="8926" spans="1:17" x14ac:dyDescent="0.35">
      <c r="A8926" t="str">
        <f t="shared" si="139"/>
        <v>Oklahoma44028</v>
      </c>
      <c r="B8926" t="s">
        <v>43</v>
      </c>
      <c r="C8926">
        <v>3956971</v>
      </c>
      <c r="D8926" s="4">
        <v>44028</v>
      </c>
      <c r="E8926" s="4">
        <v>412807</v>
      </c>
      <c r="F8926" s="4" t="s">
        <v>77</v>
      </c>
      <c r="G8926">
        <v>0</v>
      </c>
      <c r="H8926">
        <v>626</v>
      </c>
      <c r="I8926">
        <v>6</v>
      </c>
      <c r="J8926">
        <v>23440</v>
      </c>
      <c r="K8926">
        <v>438</v>
      </c>
      <c r="L8926">
        <v>-0.41713221601489758</v>
      </c>
      <c r="M8926">
        <v>0.5</v>
      </c>
      <c r="N8926">
        <v>706.14285714285711</v>
      </c>
      <c r="O8926">
        <v>4</v>
      </c>
      <c r="P8926">
        <v>706.14285714285711</v>
      </c>
      <c r="Q8926">
        <v>4</v>
      </c>
    </row>
    <row r="8927" spans="1:17" x14ac:dyDescent="0.35">
      <c r="A8927" t="str">
        <f t="shared" si="139"/>
        <v>Oklahoma44029</v>
      </c>
      <c r="B8927" t="s">
        <v>43</v>
      </c>
      <c r="C8927">
        <v>3956971</v>
      </c>
      <c r="D8927" s="4">
        <v>44029</v>
      </c>
      <c r="E8927" s="4">
        <v>412807</v>
      </c>
      <c r="F8927" s="4" t="s">
        <v>77</v>
      </c>
      <c r="G8927">
        <v>0</v>
      </c>
      <c r="H8927">
        <v>700</v>
      </c>
      <c r="I8927">
        <v>7</v>
      </c>
      <c r="J8927">
        <v>24140</v>
      </c>
      <c r="K8927">
        <v>445</v>
      </c>
      <c r="L8927">
        <v>0.1182108626198083</v>
      </c>
      <c r="M8927">
        <v>0.16666666666666666</v>
      </c>
      <c r="N8927">
        <v>721.14285714285711</v>
      </c>
      <c r="O8927">
        <v>4.1428571428571432</v>
      </c>
      <c r="P8927">
        <v>721.14285714285711</v>
      </c>
      <c r="Q8927">
        <v>4.1428571428571432</v>
      </c>
    </row>
    <row r="8928" spans="1:17" x14ac:dyDescent="0.35">
      <c r="A8928" t="str">
        <f t="shared" si="139"/>
        <v>Oklahoma44030</v>
      </c>
      <c r="B8928" t="s">
        <v>43</v>
      </c>
      <c r="C8928">
        <v>3956971</v>
      </c>
      <c r="D8928" s="4">
        <v>44030</v>
      </c>
      <c r="E8928" s="4">
        <v>412807</v>
      </c>
      <c r="F8928" s="4" t="s">
        <v>77</v>
      </c>
      <c r="G8928">
        <v>0</v>
      </c>
      <c r="H8928">
        <v>917</v>
      </c>
      <c r="I8928">
        <v>6</v>
      </c>
      <c r="J8928">
        <v>25057</v>
      </c>
      <c r="K8928">
        <v>451</v>
      </c>
      <c r="L8928">
        <v>0.31</v>
      </c>
      <c r="M8928">
        <v>-0.14285714285714285</v>
      </c>
      <c r="N8928">
        <v>754</v>
      </c>
      <c r="O8928">
        <v>4.2857142857142856</v>
      </c>
      <c r="P8928">
        <v>754</v>
      </c>
      <c r="Q8928">
        <v>4.2857142857142856</v>
      </c>
    </row>
    <row r="8929" spans="1:17" x14ac:dyDescent="0.35">
      <c r="A8929" t="str">
        <f t="shared" si="139"/>
        <v>Oklahoma44031</v>
      </c>
      <c r="B8929" t="s">
        <v>43</v>
      </c>
      <c r="C8929">
        <v>3956971</v>
      </c>
      <c r="D8929" s="4">
        <v>44031</v>
      </c>
      <c r="E8929" s="4">
        <v>412807</v>
      </c>
      <c r="F8929" s="4" t="s">
        <v>77</v>
      </c>
      <c r="G8929">
        <v>0</v>
      </c>
      <c r="H8929">
        <v>209</v>
      </c>
      <c r="I8929">
        <v>0</v>
      </c>
      <c r="J8929">
        <v>25266</v>
      </c>
      <c r="K8929">
        <v>451</v>
      </c>
      <c r="L8929">
        <v>-0.77208287895310801</v>
      </c>
      <c r="M8929">
        <v>-1</v>
      </c>
      <c r="N8929">
        <v>718.71428571428567</v>
      </c>
      <c r="O8929">
        <v>4.1428571428571432</v>
      </c>
      <c r="P8929">
        <v>718.71428571428567</v>
      </c>
      <c r="Q8929">
        <v>4.1428571428571432</v>
      </c>
    </row>
    <row r="8930" spans="1:17" x14ac:dyDescent="0.35">
      <c r="A8930" t="str">
        <f t="shared" si="139"/>
        <v>Oklahoma44032</v>
      </c>
      <c r="B8930" t="s">
        <v>43</v>
      </c>
      <c r="C8930">
        <v>3956971</v>
      </c>
      <c r="D8930" s="4">
        <v>44032</v>
      </c>
      <c r="E8930" s="4">
        <v>412807</v>
      </c>
      <c r="F8930" s="4" t="s">
        <v>77</v>
      </c>
      <c r="G8930">
        <v>0</v>
      </c>
      <c r="H8930">
        <v>170</v>
      </c>
      <c r="I8930">
        <v>1</v>
      </c>
      <c r="J8930">
        <v>25436</v>
      </c>
      <c r="K8930">
        <v>452</v>
      </c>
      <c r="L8930">
        <v>-0.18660287081339713</v>
      </c>
      <c r="M8930">
        <v>0</v>
      </c>
      <c r="N8930">
        <v>670</v>
      </c>
      <c r="O8930">
        <v>4</v>
      </c>
      <c r="P8930">
        <v>670</v>
      </c>
      <c r="Q8930">
        <v>4</v>
      </c>
    </row>
    <row r="8931" spans="1:17" x14ac:dyDescent="0.35">
      <c r="A8931" t="str">
        <f t="shared" si="139"/>
        <v>Oklahoma44033</v>
      </c>
      <c r="B8931" t="s">
        <v>43</v>
      </c>
      <c r="C8931">
        <v>3956971</v>
      </c>
      <c r="D8931" s="4">
        <v>44033</v>
      </c>
      <c r="E8931" s="4">
        <v>412807</v>
      </c>
      <c r="F8931" s="4" t="s">
        <v>77</v>
      </c>
      <c r="G8931">
        <v>0</v>
      </c>
      <c r="H8931">
        <v>890</v>
      </c>
      <c r="I8931">
        <v>9</v>
      </c>
      <c r="J8931">
        <v>26326</v>
      </c>
      <c r="K8931">
        <v>461</v>
      </c>
      <c r="L8931">
        <v>4.2352941176470589</v>
      </c>
      <c r="M8931">
        <v>8</v>
      </c>
      <c r="N8931">
        <v>655.14285714285711</v>
      </c>
      <c r="O8931">
        <v>4.7142857142857144</v>
      </c>
      <c r="P8931">
        <v>655.14285714285711</v>
      </c>
      <c r="Q8931">
        <v>4.7142857142857144</v>
      </c>
    </row>
    <row r="8932" spans="1:17" x14ac:dyDescent="0.35">
      <c r="A8932" t="str">
        <f t="shared" si="139"/>
        <v>Oklahoma44034</v>
      </c>
      <c r="B8932" t="s">
        <v>43</v>
      </c>
      <c r="C8932">
        <v>3956971</v>
      </c>
      <c r="D8932" s="4">
        <v>44034</v>
      </c>
      <c r="E8932" s="4">
        <v>412807</v>
      </c>
      <c r="F8932" s="4" t="s">
        <v>77</v>
      </c>
      <c r="G8932">
        <v>0</v>
      </c>
      <c r="H8932">
        <v>972</v>
      </c>
      <c r="I8932">
        <v>13</v>
      </c>
      <c r="J8932">
        <v>27298</v>
      </c>
      <c r="K8932">
        <v>474</v>
      </c>
      <c r="L8932">
        <v>9.2134831460674152E-2</v>
      </c>
      <c r="M8932">
        <v>0.44444444444444442</v>
      </c>
      <c r="N8932">
        <v>640.57142857142856</v>
      </c>
      <c r="O8932">
        <v>6</v>
      </c>
      <c r="P8932">
        <v>640.57142857142856</v>
      </c>
      <c r="Q8932">
        <v>6</v>
      </c>
    </row>
    <row r="8933" spans="1:17" x14ac:dyDescent="0.35">
      <c r="A8933" t="str">
        <f t="shared" si="139"/>
        <v>Oklahoma44035</v>
      </c>
      <c r="B8933" t="s">
        <v>43</v>
      </c>
      <c r="C8933">
        <v>3956971</v>
      </c>
      <c r="D8933" s="4">
        <v>44035</v>
      </c>
      <c r="E8933" s="4">
        <v>412807</v>
      </c>
      <c r="F8933" s="4" t="s">
        <v>77</v>
      </c>
      <c r="G8933">
        <v>0</v>
      </c>
      <c r="H8933">
        <v>671</v>
      </c>
      <c r="I8933">
        <v>3</v>
      </c>
      <c r="J8933">
        <v>27969</v>
      </c>
      <c r="K8933">
        <v>477</v>
      </c>
      <c r="L8933">
        <v>-0.30967078189300412</v>
      </c>
      <c r="M8933">
        <v>-0.76923076923076927</v>
      </c>
      <c r="N8933">
        <v>647</v>
      </c>
      <c r="O8933">
        <v>5.5714285714285712</v>
      </c>
      <c r="P8933">
        <v>647</v>
      </c>
      <c r="Q8933">
        <v>5.5714285714285712</v>
      </c>
    </row>
    <row r="8934" spans="1:17" x14ac:dyDescent="0.35">
      <c r="A8934" t="str">
        <f t="shared" si="139"/>
        <v>Oklahoma44036</v>
      </c>
      <c r="B8934" t="s">
        <v>43</v>
      </c>
      <c r="C8934">
        <v>3956971</v>
      </c>
      <c r="D8934" s="4">
        <v>44036</v>
      </c>
      <c r="E8934" s="4">
        <v>412807</v>
      </c>
      <c r="F8934" s="4" t="s">
        <v>77</v>
      </c>
      <c r="G8934">
        <v>0</v>
      </c>
      <c r="H8934">
        <v>1147</v>
      </c>
      <c r="I8934">
        <v>7</v>
      </c>
      <c r="J8934">
        <v>29116</v>
      </c>
      <c r="K8934">
        <v>484</v>
      </c>
      <c r="L8934">
        <v>0.70938897168405368</v>
      </c>
      <c r="M8934">
        <v>1.3333333333333333</v>
      </c>
      <c r="N8934">
        <v>710.85714285714289</v>
      </c>
      <c r="O8934">
        <v>5.5714285714285712</v>
      </c>
      <c r="P8934">
        <v>710.85714285714289</v>
      </c>
      <c r="Q8934">
        <v>5.5714285714285712</v>
      </c>
    </row>
    <row r="8935" spans="1:17" x14ac:dyDescent="0.35">
      <c r="A8935" t="str">
        <f t="shared" si="139"/>
        <v>Oklahoma44037</v>
      </c>
      <c r="B8935" t="s">
        <v>43</v>
      </c>
      <c r="C8935">
        <v>3956971</v>
      </c>
      <c r="D8935" s="4">
        <v>44037</v>
      </c>
      <c r="E8935" s="4">
        <v>412807</v>
      </c>
      <c r="F8935" s="4" t="s">
        <v>77</v>
      </c>
      <c r="G8935">
        <v>0</v>
      </c>
      <c r="H8935">
        <v>965</v>
      </c>
      <c r="I8935">
        <v>12</v>
      </c>
      <c r="J8935">
        <v>30081</v>
      </c>
      <c r="K8935">
        <v>496</v>
      </c>
      <c r="L8935">
        <v>-0.15867480383609417</v>
      </c>
      <c r="M8935">
        <v>0.7142857142857143</v>
      </c>
      <c r="N8935">
        <v>717.71428571428567</v>
      </c>
      <c r="O8935">
        <v>6.4285714285714288</v>
      </c>
      <c r="P8935">
        <v>717.71428571428567</v>
      </c>
      <c r="Q8935">
        <v>6.4285714285714288</v>
      </c>
    </row>
    <row r="8936" spans="1:17" x14ac:dyDescent="0.35">
      <c r="A8936" t="str">
        <f t="shared" si="139"/>
        <v>Oklahoma44038</v>
      </c>
      <c r="B8936" t="s">
        <v>43</v>
      </c>
      <c r="C8936">
        <v>3956971</v>
      </c>
      <c r="D8936" s="4">
        <v>44038</v>
      </c>
      <c r="E8936" s="4">
        <v>412807</v>
      </c>
      <c r="F8936" s="4" t="s">
        <v>77</v>
      </c>
      <c r="G8936">
        <v>0</v>
      </c>
      <c r="H8936">
        <v>1204</v>
      </c>
      <c r="I8936">
        <v>0</v>
      </c>
      <c r="J8936">
        <v>31285</v>
      </c>
      <c r="K8936">
        <v>496</v>
      </c>
      <c r="L8936">
        <v>0.24766839378238342</v>
      </c>
      <c r="M8936">
        <v>-1</v>
      </c>
      <c r="N8936">
        <v>859.85714285714289</v>
      </c>
      <c r="O8936">
        <v>6.4285714285714288</v>
      </c>
      <c r="P8936">
        <v>859.85714285714289</v>
      </c>
      <c r="Q8936">
        <v>6.4285714285714288</v>
      </c>
    </row>
    <row r="8937" spans="1:17" x14ac:dyDescent="0.35">
      <c r="A8937" t="str">
        <f t="shared" si="139"/>
        <v>Oklahoma44039</v>
      </c>
      <c r="B8937" t="s">
        <v>43</v>
      </c>
      <c r="C8937">
        <v>3956971</v>
      </c>
      <c r="D8937" s="4">
        <v>44039</v>
      </c>
      <c r="E8937" s="4">
        <v>412807</v>
      </c>
      <c r="F8937" s="4" t="s">
        <v>77</v>
      </c>
      <c r="G8937">
        <v>0</v>
      </c>
      <c r="H8937">
        <v>1400</v>
      </c>
      <c r="I8937">
        <v>0</v>
      </c>
      <c r="J8937">
        <v>32685</v>
      </c>
      <c r="K8937">
        <v>496</v>
      </c>
      <c r="L8937">
        <v>0.16279069767441862</v>
      </c>
      <c r="M8937">
        <v>0</v>
      </c>
      <c r="N8937">
        <v>1035.5714285714287</v>
      </c>
      <c r="O8937">
        <v>6.2857142857142856</v>
      </c>
      <c r="P8937">
        <v>1035.5714285714287</v>
      </c>
      <c r="Q8937">
        <v>6.2857142857142856</v>
      </c>
    </row>
    <row r="8938" spans="1:17" x14ac:dyDescent="0.35">
      <c r="A8938" t="str">
        <f t="shared" si="139"/>
        <v>Oklahoma44040</v>
      </c>
      <c r="B8938" t="s">
        <v>43</v>
      </c>
      <c r="C8938">
        <v>3956971</v>
      </c>
      <c r="D8938" s="4">
        <v>44040</v>
      </c>
      <c r="E8938" s="4">
        <v>412807</v>
      </c>
      <c r="F8938" s="4" t="s">
        <v>77</v>
      </c>
      <c r="G8938">
        <v>0</v>
      </c>
      <c r="H8938">
        <v>1090</v>
      </c>
      <c r="I8938">
        <v>13</v>
      </c>
      <c r="J8938">
        <v>33775</v>
      </c>
      <c r="K8938">
        <v>509</v>
      </c>
      <c r="L8938">
        <v>-0.22142857142857142</v>
      </c>
      <c r="M8938">
        <v>0</v>
      </c>
      <c r="N8938">
        <v>1064.1428571428571</v>
      </c>
      <c r="O8938">
        <v>6.8571428571428568</v>
      </c>
      <c r="P8938">
        <v>1064.1428571428571</v>
      </c>
      <c r="Q8938">
        <v>6.8571428571428568</v>
      </c>
    </row>
    <row r="8939" spans="1:17" x14ac:dyDescent="0.35">
      <c r="A8939" t="str">
        <f t="shared" si="139"/>
        <v>Oklahoma44041</v>
      </c>
      <c r="B8939" t="s">
        <v>43</v>
      </c>
      <c r="C8939">
        <v>3956971</v>
      </c>
      <c r="D8939" s="4">
        <v>44041</v>
      </c>
      <c r="E8939" s="4">
        <v>412807</v>
      </c>
      <c r="F8939" s="4" t="s">
        <v>77</v>
      </c>
      <c r="G8939">
        <v>0</v>
      </c>
      <c r="H8939">
        <v>848</v>
      </c>
      <c r="I8939">
        <v>14</v>
      </c>
      <c r="J8939">
        <v>34623</v>
      </c>
      <c r="K8939">
        <v>523</v>
      </c>
      <c r="L8939">
        <v>-0.22201834862385322</v>
      </c>
      <c r="M8939">
        <v>7.6923076923076927E-2</v>
      </c>
      <c r="N8939">
        <v>1046.4285714285713</v>
      </c>
      <c r="O8939">
        <v>7</v>
      </c>
      <c r="P8939">
        <v>1046.4285714285713</v>
      </c>
      <c r="Q8939">
        <v>7</v>
      </c>
    </row>
    <row r="8940" spans="1:17" x14ac:dyDescent="0.35">
      <c r="A8940" t="str">
        <f t="shared" si="139"/>
        <v>Oklahoma44042</v>
      </c>
      <c r="B8940" t="s">
        <v>43</v>
      </c>
      <c r="C8940">
        <v>3956971</v>
      </c>
      <c r="D8940" s="4">
        <v>44042</v>
      </c>
      <c r="E8940" s="4">
        <v>412807</v>
      </c>
      <c r="F8940" s="4" t="s">
        <v>77</v>
      </c>
      <c r="G8940">
        <v>0</v>
      </c>
      <c r="H8940">
        <v>1117</v>
      </c>
      <c r="I8940">
        <v>13</v>
      </c>
      <c r="J8940">
        <v>35740</v>
      </c>
      <c r="K8940">
        <v>536</v>
      </c>
      <c r="L8940">
        <v>0.31721698113207547</v>
      </c>
      <c r="M8940">
        <v>-7.1428571428571425E-2</v>
      </c>
      <c r="N8940">
        <v>1110.1428571428571</v>
      </c>
      <c r="O8940">
        <v>8.4285714285714288</v>
      </c>
      <c r="P8940">
        <v>1110.1428571428571</v>
      </c>
      <c r="Q8940">
        <v>8.4285714285714288</v>
      </c>
    </row>
    <row r="8941" spans="1:17" x14ac:dyDescent="0.35">
      <c r="A8941" t="str">
        <f t="shared" si="139"/>
        <v>Oklahoma44043</v>
      </c>
      <c r="B8941" t="s">
        <v>43</v>
      </c>
      <c r="C8941">
        <v>3956971</v>
      </c>
      <c r="D8941" s="4">
        <v>44043</v>
      </c>
      <c r="E8941" s="4">
        <v>412807</v>
      </c>
      <c r="F8941" s="4" t="s">
        <v>77</v>
      </c>
      <c r="G8941">
        <v>0</v>
      </c>
      <c r="H8941">
        <v>747</v>
      </c>
      <c r="I8941">
        <v>5</v>
      </c>
      <c r="J8941">
        <v>36487</v>
      </c>
      <c r="K8941">
        <v>541</v>
      </c>
      <c r="L8941">
        <v>-0.33124440465532679</v>
      </c>
      <c r="M8941">
        <v>-0.61538461538461542</v>
      </c>
      <c r="N8941">
        <v>1053</v>
      </c>
      <c r="O8941">
        <v>8.1428571428571423</v>
      </c>
      <c r="P8941">
        <v>1053</v>
      </c>
      <c r="Q8941">
        <v>8.1428571428571423</v>
      </c>
    </row>
    <row r="8942" spans="1:17" x14ac:dyDescent="0.35">
      <c r="A8942" t="str">
        <f t="shared" si="139"/>
        <v>Oklahoma44044</v>
      </c>
      <c r="B8942" t="s">
        <v>43</v>
      </c>
      <c r="C8942">
        <v>3956971</v>
      </c>
      <c r="D8942" s="4">
        <v>44044</v>
      </c>
      <c r="E8942" s="4">
        <v>412807</v>
      </c>
      <c r="F8942" s="4" t="s">
        <v>77</v>
      </c>
      <c r="G8942">
        <v>0</v>
      </c>
      <c r="H8942">
        <v>1244</v>
      </c>
      <c r="I8942">
        <v>8</v>
      </c>
      <c r="J8942">
        <v>37731</v>
      </c>
      <c r="K8942">
        <v>549</v>
      </c>
      <c r="L8942">
        <v>0.66532797858099058</v>
      </c>
      <c r="M8942">
        <v>0.6</v>
      </c>
      <c r="N8942">
        <v>1092.8571428571429</v>
      </c>
      <c r="O8942">
        <v>7.5714285714285712</v>
      </c>
      <c r="P8942">
        <v>1092.8571428571429</v>
      </c>
      <c r="Q8942">
        <v>7.5714285714285712</v>
      </c>
    </row>
    <row r="8943" spans="1:17" x14ac:dyDescent="0.35">
      <c r="A8943" t="str">
        <f t="shared" si="139"/>
        <v>Oklahoma44045</v>
      </c>
      <c r="B8943" t="s">
        <v>43</v>
      </c>
      <c r="C8943">
        <v>3956971</v>
      </c>
      <c r="D8943" s="4">
        <v>44045</v>
      </c>
      <c r="E8943" s="4">
        <v>412807</v>
      </c>
      <c r="F8943" s="4" t="s">
        <v>77</v>
      </c>
      <c r="G8943">
        <v>0</v>
      </c>
      <c r="H8943">
        <v>494</v>
      </c>
      <c r="I8943">
        <v>1</v>
      </c>
      <c r="J8943">
        <v>38225</v>
      </c>
      <c r="K8943">
        <v>550</v>
      </c>
      <c r="L8943">
        <v>-0.60289389067524113</v>
      </c>
      <c r="M8943">
        <v>-0.875</v>
      </c>
      <c r="N8943">
        <v>991.42857142857144</v>
      </c>
      <c r="O8943">
        <v>7.7142857142857144</v>
      </c>
      <c r="P8943">
        <v>991.42857142857144</v>
      </c>
      <c r="Q8943">
        <v>7.7142857142857144</v>
      </c>
    </row>
    <row r="8944" spans="1:17" x14ac:dyDescent="0.35">
      <c r="A8944" t="str">
        <f t="shared" si="139"/>
        <v>Oklahoma44046</v>
      </c>
      <c r="B8944" t="s">
        <v>43</v>
      </c>
      <c r="C8944">
        <v>3956971</v>
      </c>
      <c r="D8944" s="4">
        <v>44046</v>
      </c>
      <c r="E8944" s="4">
        <v>412807</v>
      </c>
      <c r="F8944" s="4" t="s">
        <v>77</v>
      </c>
      <c r="G8944">
        <v>0</v>
      </c>
      <c r="H8944">
        <v>377</v>
      </c>
      <c r="I8944">
        <v>1</v>
      </c>
      <c r="J8944">
        <v>38602</v>
      </c>
      <c r="K8944">
        <v>551</v>
      </c>
      <c r="L8944">
        <v>-0.23684210526315788</v>
      </c>
      <c r="M8944">
        <v>0</v>
      </c>
      <c r="N8944">
        <v>845.28571428571433</v>
      </c>
      <c r="O8944">
        <v>7.8571428571428568</v>
      </c>
      <c r="P8944">
        <v>845.28571428571433</v>
      </c>
      <c r="Q8944">
        <v>7.8571428571428568</v>
      </c>
    </row>
    <row r="8945" spans="1:17" x14ac:dyDescent="0.35">
      <c r="A8945" t="str">
        <f t="shared" si="139"/>
        <v>Oklahoma44047</v>
      </c>
      <c r="B8945" t="s">
        <v>43</v>
      </c>
      <c r="C8945">
        <v>3956971</v>
      </c>
      <c r="D8945" s="4">
        <v>44047</v>
      </c>
      <c r="E8945" s="4">
        <v>412807</v>
      </c>
      <c r="F8945" s="4" t="s">
        <v>77</v>
      </c>
      <c r="G8945">
        <v>0</v>
      </c>
      <c r="H8945">
        <v>861</v>
      </c>
      <c r="I8945">
        <v>15</v>
      </c>
      <c r="J8945">
        <v>39463</v>
      </c>
      <c r="K8945">
        <v>566</v>
      </c>
      <c r="L8945">
        <v>1.2838196286472148</v>
      </c>
      <c r="M8945">
        <v>14</v>
      </c>
      <c r="N8945">
        <v>812.57142857142856</v>
      </c>
      <c r="O8945">
        <v>8.1428571428571423</v>
      </c>
      <c r="P8945">
        <v>812.57142857142856</v>
      </c>
      <c r="Q8945">
        <v>8.1428571428571423</v>
      </c>
    </row>
    <row r="8946" spans="1:17" x14ac:dyDescent="0.35">
      <c r="A8946" t="str">
        <f t="shared" si="139"/>
        <v>Oklahoma44048</v>
      </c>
      <c r="B8946" t="s">
        <v>43</v>
      </c>
      <c r="C8946">
        <v>3956971</v>
      </c>
      <c r="D8946" s="4">
        <v>44048</v>
      </c>
      <c r="E8946" s="4">
        <v>412807</v>
      </c>
      <c r="F8946" s="4" t="s">
        <v>77</v>
      </c>
      <c r="G8946">
        <v>0</v>
      </c>
      <c r="H8946">
        <v>1101</v>
      </c>
      <c r="I8946">
        <v>17</v>
      </c>
      <c r="J8946">
        <v>40564</v>
      </c>
      <c r="K8946">
        <v>583</v>
      </c>
      <c r="L8946">
        <v>0.27874564459930312</v>
      </c>
      <c r="M8946">
        <v>0.13333333333333333</v>
      </c>
      <c r="N8946">
        <v>848.71428571428567</v>
      </c>
      <c r="O8946">
        <v>8.5714285714285712</v>
      </c>
      <c r="P8946">
        <v>848.71428571428567</v>
      </c>
      <c r="Q8946">
        <v>8.5714285714285712</v>
      </c>
    </row>
    <row r="8947" spans="1:17" x14ac:dyDescent="0.35">
      <c r="A8947" t="str">
        <f t="shared" si="139"/>
        <v>Oklahoma44049</v>
      </c>
      <c r="B8947" t="s">
        <v>43</v>
      </c>
      <c r="C8947">
        <v>3956971</v>
      </c>
      <c r="D8947" s="4">
        <v>44049</v>
      </c>
      <c r="E8947" s="4">
        <v>412807</v>
      </c>
      <c r="F8947" s="4" t="s">
        <v>77</v>
      </c>
      <c r="G8947">
        <v>0</v>
      </c>
      <c r="H8947">
        <v>837</v>
      </c>
      <c r="I8947">
        <v>10</v>
      </c>
      <c r="J8947">
        <v>41401</v>
      </c>
      <c r="K8947">
        <v>593</v>
      </c>
      <c r="L8947">
        <v>-0.23978201634877383</v>
      </c>
      <c r="M8947">
        <v>-0.41176470588235292</v>
      </c>
      <c r="N8947">
        <v>808.71428571428567</v>
      </c>
      <c r="O8947">
        <v>8.1428571428571423</v>
      </c>
      <c r="P8947">
        <v>808.71428571428567</v>
      </c>
      <c r="Q8947">
        <v>8.1428571428571423</v>
      </c>
    </row>
    <row r="8948" spans="1:17" x14ac:dyDescent="0.35">
      <c r="A8948" t="str">
        <f t="shared" si="139"/>
        <v>Oklahoma44050</v>
      </c>
      <c r="B8948" t="s">
        <v>43</v>
      </c>
      <c r="C8948">
        <v>3956971</v>
      </c>
      <c r="D8948" s="4">
        <v>44050</v>
      </c>
      <c r="E8948" s="4">
        <v>412807</v>
      </c>
      <c r="F8948" s="4" t="s">
        <v>77</v>
      </c>
      <c r="G8948">
        <v>0</v>
      </c>
      <c r="H8948">
        <v>854</v>
      </c>
      <c r="I8948">
        <v>7</v>
      </c>
      <c r="J8948">
        <v>42255</v>
      </c>
      <c r="K8948">
        <v>600</v>
      </c>
      <c r="L8948">
        <v>2.0310633213859019E-2</v>
      </c>
      <c r="M8948">
        <v>-0.3</v>
      </c>
      <c r="N8948">
        <v>824</v>
      </c>
      <c r="O8948">
        <v>8.4285714285714288</v>
      </c>
      <c r="P8948">
        <v>824</v>
      </c>
      <c r="Q8948">
        <v>8.4285714285714288</v>
      </c>
    </row>
    <row r="8949" spans="1:17" x14ac:dyDescent="0.35">
      <c r="A8949" t="str">
        <f t="shared" si="139"/>
        <v>Oklahoma44051</v>
      </c>
      <c r="B8949" t="s">
        <v>43</v>
      </c>
      <c r="C8949">
        <v>3956971</v>
      </c>
      <c r="D8949" s="4">
        <v>44051</v>
      </c>
      <c r="E8949" s="4">
        <v>412807</v>
      </c>
      <c r="F8949" s="4" t="s">
        <v>77</v>
      </c>
      <c r="G8949">
        <v>0</v>
      </c>
      <c r="H8949">
        <v>825</v>
      </c>
      <c r="I8949">
        <v>3</v>
      </c>
      <c r="J8949">
        <v>43080</v>
      </c>
      <c r="K8949">
        <v>603</v>
      </c>
      <c r="L8949">
        <v>-3.3957845433255272E-2</v>
      </c>
      <c r="M8949">
        <v>-0.5714285714285714</v>
      </c>
      <c r="N8949">
        <v>764.14285714285711</v>
      </c>
      <c r="O8949">
        <v>7.7142857142857144</v>
      </c>
      <c r="P8949">
        <v>764.14285714285711</v>
      </c>
      <c r="Q8949">
        <v>7.7142857142857144</v>
      </c>
    </row>
    <row r="8950" spans="1:17" x14ac:dyDescent="0.35">
      <c r="A8950" t="str">
        <f t="shared" si="139"/>
        <v>Oklahoma44052</v>
      </c>
      <c r="B8950" t="s">
        <v>43</v>
      </c>
      <c r="C8950">
        <v>3956971</v>
      </c>
      <c r="D8950" s="4">
        <v>44052</v>
      </c>
      <c r="E8950" s="4">
        <v>412807</v>
      </c>
      <c r="F8950" s="4" t="s">
        <v>77</v>
      </c>
      <c r="G8950">
        <v>0</v>
      </c>
      <c r="H8950">
        <v>486</v>
      </c>
      <c r="I8950">
        <v>0</v>
      </c>
      <c r="J8950">
        <v>43566</v>
      </c>
      <c r="K8950">
        <v>603</v>
      </c>
      <c r="L8950">
        <v>-0.41090909090909089</v>
      </c>
      <c r="M8950">
        <v>-1</v>
      </c>
      <c r="N8950">
        <v>763</v>
      </c>
      <c r="O8950">
        <v>7.5714285714285712</v>
      </c>
      <c r="P8950">
        <v>763</v>
      </c>
      <c r="Q8950">
        <v>7.5714285714285712</v>
      </c>
    </row>
    <row r="8951" spans="1:17" x14ac:dyDescent="0.35">
      <c r="A8951" t="str">
        <f t="shared" si="139"/>
        <v>Oklahoma44053</v>
      </c>
      <c r="B8951" t="s">
        <v>43</v>
      </c>
      <c r="C8951">
        <v>3956971</v>
      </c>
      <c r="D8951" s="4">
        <v>44053</v>
      </c>
      <c r="E8951" s="4">
        <v>412807</v>
      </c>
      <c r="F8951" s="4" t="s">
        <v>77</v>
      </c>
      <c r="G8951">
        <v>0</v>
      </c>
      <c r="H8951">
        <v>397</v>
      </c>
      <c r="I8951">
        <v>2</v>
      </c>
      <c r="J8951">
        <v>43963</v>
      </c>
      <c r="K8951">
        <v>605</v>
      </c>
      <c r="L8951">
        <v>-0.1831275720164609</v>
      </c>
      <c r="M8951">
        <v>0</v>
      </c>
      <c r="N8951">
        <v>765.85714285714289</v>
      </c>
      <c r="O8951">
        <v>7.7142857142857144</v>
      </c>
      <c r="P8951">
        <v>765.85714285714289</v>
      </c>
      <c r="Q8951">
        <v>7.7142857142857144</v>
      </c>
    </row>
    <row r="8952" spans="1:17" x14ac:dyDescent="0.35">
      <c r="A8952" t="str">
        <f t="shared" si="139"/>
        <v>Oklahoma44054</v>
      </c>
      <c r="B8952" t="s">
        <v>43</v>
      </c>
      <c r="C8952">
        <v>3956971</v>
      </c>
      <c r="D8952" s="4">
        <v>44054</v>
      </c>
      <c r="E8952" s="4">
        <v>412807</v>
      </c>
      <c r="F8952" s="4" t="s">
        <v>77</v>
      </c>
      <c r="G8952">
        <v>0</v>
      </c>
      <c r="H8952">
        <v>765</v>
      </c>
      <c r="I8952">
        <v>13</v>
      </c>
      <c r="J8952">
        <v>44728</v>
      </c>
      <c r="K8952">
        <v>618</v>
      </c>
      <c r="L8952">
        <v>0.92695214105793455</v>
      </c>
      <c r="M8952">
        <v>5.5</v>
      </c>
      <c r="N8952">
        <v>752.14285714285711</v>
      </c>
      <c r="O8952">
        <v>7.4285714285714288</v>
      </c>
      <c r="P8952">
        <v>752.14285714285711</v>
      </c>
      <c r="Q8952">
        <v>7.4285714285714288</v>
      </c>
    </row>
    <row r="8953" spans="1:17" x14ac:dyDescent="0.35">
      <c r="A8953" t="str">
        <f t="shared" si="139"/>
        <v>Oklahoma44055</v>
      </c>
      <c r="B8953" t="s">
        <v>43</v>
      </c>
      <c r="C8953">
        <v>3956971</v>
      </c>
      <c r="D8953" s="4">
        <v>44055</v>
      </c>
      <c r="E8953" s="4">
        <v>412807</v>
      </c>
      <c r="F8953" s="4" t="s">
        <v>77</v>
      </c>
      <c r="G8953">
        <v>0</v>
      </c>
      <c r="H8953">
        <v>670</v>
      </c>
      <c r="I8953">
        <v>9</v>
      </c>
      <c r="J8953">
        <v>45398</v>
      </c>
      <c r="K8953">
        <v>627</v>
      </c>
      <c r="L8953">
        <v>-0.12418300653594772</v>
      </c>
      <c r="M8953">
        <v>-0.30769230769230771</v>
      </c>
      <c r="N8953">
        <v>690.57142857142856</v>
      </c>
      <c r="O8953">
        <v>6.2857142857142856</v>
      </c>
      <c r="P8953">
        <v>690.57142857142856</v>
      </c>
      <c r="Q8953">
        <v>6.2857142857142856</v>
      </c>
    </row>
    <row r="8954" spans="1:17" x14ac:dyDescent="0.35">
      <c r="A8954" t="str">
        <f t="shared" si="139"/>
        <v>Oklahoma44056</v>
      </c>
      <c r="B8954" t="s">
        <v>43</v>
      </c>
      <c r="C8954">
        <v>3956971</v>
      </c>
      <c r="D8954" s="4">
        <v>44056</v>
      </c>
      <c r="E8954" s="4">
        <v>412807</v>
      </c>
      <c r="F8954" s="4" t="s">
        <v>77</v>
      </c>
      <c r="G8954">
        <v>0</v>
      </c>
      <c r="H8954">
        <v>705</v>
      </c>
      <c r="I8954">
        <v>11</v>
      </c>
      <c r="J8954">
        <v>46103</v>
      </c>
      <c r="K8954">
        <v>638</v>
      </c>
      <c r="L8954">
        <v>5.2238805970149252E-2</v>
      </c>
      <c r="M8954">
        <v>0.22222222222222221</v>
      </c>
      <c r="N8954">
        <v>671.71428571428567</v>
      </c>
      <c r="O8954">
        <v>6.4285714285714288</v>
      </c>
      <c r="P8954">
        <v>671.71428571428567</v>
      </c>
      <c r="Q8954">
        <v>6.4285714285714288</v>
      </c>
    </row>
    <row r="8955" spans="1:17" x14ac:dyDescent="0.35">
      <c r="A8955" t="str">
        <f t="shared" si="139"/>
        <v>Oklahoma44057</v>
      </c>
      <c r="B8955" t="s">
        <v>43</v>
      </c>
      <c r="C8955">
        <v>3956971</v>
      </c>
      <c r="D8955" s="4">
        <v>44057</v>
      </c>
      <c r="E8955" s="4">
        <v>412807</v>
      </c>
      <c r="F8955" s="4" t="s">
        <v>77</v>
      </c>
      <c r="G8955">
        <v>0</v>
      </c>
      <c r="H8955">
        <v>794</v>
      </c>
      <c r="I8955">
        <v>6</v>
      </c>
      <c r="J8955">
        <v>46897</v>
      </c>
      <c r="K8955">
        <v>644</v>
      </c>
      <c r="L8955">
        <v>0.12624113475177304</v>
      </c>
      <c r="M8955">
        <v>-0.45454545454545453</v>
      </c>
      <c r="N8955">
        <v>663.14285714285711</v>
      </c>
      <c r="O8955">
        <v>6.2857142857142856</v>
      </c>
      <c r="P8955">
        <v>663.14285714285711</v>
      </c>
      <c r="Q8955">
        <v>6.2857142857142856</v>
      </c>
    </row>
    <row r="8956" spans="1:17" x14ac:dyDescent="0.35">
      <c r="A8956" t="str">
        <f t="shared" si="139"/>
        <v>Oklahoma44058</v>
      </c>
      <c r="B8956" t="s">
        <v>43</v>
      </c>
      <c r="C8956">
        <v>3956971</v>
      </c>
      <c r="D8956" s="4">
        <v>44058</v>
      </c>
      <c r="E8956" s="4">
        <v>412807</v>
      </c>
      <c r="F8956" s="4" t="s">
        <v>77</v>
      </c>
      <c r="G8956">
        <v>0</v>
      </c>
      <c r="H8956">
        <v>901</v>
      </c>
      <c r="I8956">
        <v>13</v>
      </c>
      <c r="J8956">
        <v>47798</v>
      </c>
      <c r="K8956">
        <v>657</v>
      </c>
      <c r="L8956">
        <v>0.13476070528967254</v>
      </c>
      <c r="M8956">
        <v>1.1666666666666667</v>
      </c>
      <c r="N8956">
        <v>674</v>
      </c>
      <c r="O8956">
        <v>7.7142857142857144</v>
      </c>
      <c r="P8956">
        <v>674</v>
      </c>
      <c r="Q8956">
        <v>7.7142857142857144</v>
      </c>
    </row>
    <row r="8957" spans="1:17" x14ac:dyDescent="0.35">
      <c r="A8957" t="str">
        <f t="shared" si="139"/>
        <v>Oklahoma44059</v>
      </c>
      <c r="B8957" t="s">
        <v>43</v>
      </c>
      <c r="C8957">
        <v>3956971</v>
      </c>
      <c r="D8957" s="4">
        <v>44059</v>
      </c>
      <c r="E8957" s="4">
        <v>412807</v>
      </c>
      <c r="F8957" s="4" t="s">
        <v>77</v>
      </c>
      <c r="G8957">
        <v>0</v>
      </c>
      <c r="H8957">
        <v>544</v>
      </c>
      <c r="I8957">
        <v>4</v>
      </c>
      <c r="J8957">
        <v>48342</v>
      </c>
      <c r="K8957">
        <v>661</v>
      </c>
      <c r="L8957">
        <v>-0.39622641509433965</v>
      </c>
      <c r="M8957">
        <v>-0.69230769230769229</v>
      </c>
      <c r="N8957">
        <v>682.28571428571433</v>
      </c>
      <c r="O8957">
        <v>8.2857142857142865</v>
      </c>
      <c r="P8957">
        <v>682.28571428571433</v>
      </c>
      <c r="Q8957">
        <v>8.2857142857142865</v>
      </c>
    </row>
    <row r="8958" spans="1:17" x14ac:dyDescent="0.35">
      <c r="A8958" t="str">
        <f t="shared" si="139"/>
        <v>Oklahoma44060</v>
      </c>
      <c r="B8958" t="s">
        <v>43</v>
      </c>
      <c r="C8958">
        <v>3956971</v>
      </c>
      <c r="D8958" s="4">
        <v>44060</v>
      </c>
      <c r="E8958" s="4">
        <v>412807</v>
      </c>
      <c r="F8958" s="4" t="s">
        <v>77</v>
      </c>
      <c r="G8958">
        <v>0</v>
      </c>
      <c r="H8958">
        <v>369</v>
      </c>
      <c r="I8958">
        <v>4</v>
      </c>
      <c r="J8958">
        <v>48711</v>
      </c>
      <c r="K8958">
        <v>665</v>
      </c>
      <c r="L8958">
        <v>-0.32169117647058826</v>
      </c>
      <c r="M8958">
        <v>0</v>
      </c>
      <c r="N8958">
        <v>678.28571428571433</v>
      </c>
      <c r="O8958">
        <v>8.5714285714285712</v>
      </c>
      <c r="P8958">
        <v>678.28571428571433</v>
      </c>
      <c r="Q8958">
        <v>8.5714285714285712</v>
      </c>
    </row>
    <row r="8959" spans="1:17" x14ac:dyDescent="0.35">
      <c r="A8959" t="str">
        <f t="shared" si="139"/>
        <v>Oklahoma44061</v>
      </c>
      <c r="B8959" t="s">
        <v>43</v>
      </c>
      <c r="C8959">
        <v>3956971</v>
      </c>
      <c r="D8959" s="4">
        <v>44061</v>
      </c>
      <c r="E8959" s="4">
        <v>412807</v>
      </c>
      <c r="F8959" s="4" t="s">
        <v>77</v>
      </c>
      <c r="G8959">
        <v>0</v>
      </c>
      <c r="H8959">
        <v>601</v>
      </c>
      <c r="I8959">
        <v>14</v>
      </c>
      <c r="J8959">
        <v>49312</v>
      </c>
      <c r="K8959">
        <v>679</v>
      </c>
      <c r="L8959">
        <v>0.62872628726287261</v>
      </c>
      <c r="M8959">
        <v>2.5</v>
      </c>
      <c r="N8959">
        <v>654.85714285714289</v>
      </c>
      <c r="O8959">
        <v>8.7142857142857135</v>
      </c>
      <c r="P8959">
        <v>654.85714285714289</v>
      </c>
      <c r="Q8959">
        <v>8.7142857142857135</v>
      </c>
    </row>
    <row r="8960" spans="1:17" x14ac:dyDescent="0.35">
      <c r="A8960" t="str">
        <f t="shared" si="139"/>
        <v>Oklahoma44062</v>
      </c>
      <c r="B8960" t="s">
        <v>43</v>
      </c>
      <c r="C8960">
        <v>3956971</v>
      </c>
      <c r="D8960" s="4">
        <v>44062</v>
      </c>
      <c r="E8960" s="4">
        <v>412807</v>
      </c>
      <c r="F8960" s="4" t="s">
        <v>77</v>
      </c>
      <c r="G8960">
        <v>0</v>
      </c>
      <c r="H8960">
        <v>611</v>
      </c>
      <c r="I8960">
        <v>20</v>
      </c>
      <c r="J8960">
        <v>49923</v>
      </c>
      <c r="K8960">
        <v>699</v>
      </c>
      <c r="L8960">
        <v>1.6638935108153077E-2</v>
      </c>
      <c r="M8960">
        <v>0.42857142857142855</v>
      </c>
      <c r="N8960">
        <v>646.42857142857144</v>
      </c>
      <c r="O8960">
        <v>10.285714285714286</v>
      </c>
      <c r="P8960">
        <v>646.42857142857144</v>
      </c>
      <c r="Q8960">
        <v>10.285714285714286</v>
      </c>
    </row>
    <row r="8961" spans="1:17" x14ac:dyDescent="0.35">
      <c r="A8961" t="str">
        <f t="shared" si="139"/>
        <v>Oklahoma44063</v>
      </c>
      <c r="B8961" t="s">
        <v>43</v>
      </c>
      <c r="C8961">
        <v>3956971</v>
      </c>
      <c r="D8961" s="4">
        <v>44063</v>
      </c>
      <c r="E8961" s="4">
        <v>412807</v>
      </c>
      <c r="F8961" s="4" t="s">
        <v>77</v>
      </c>
      <c r="G8961">
        <v>0</v>
      </c>
      <c r="H8961">
        <v>746</v>
      </c>
      <c r="I8961">
        <v>10</v>
      </c>
      <c r="J8961">
        <v>50669</v>
      </c>
      <c r="K8961">
        <v>709</v>
      </c>
      <c r="L8961">
        <v>0.220949263502455</v>
      </c>
      <c r="M8961">
        <v>-0.5</v>
      </c>
      <c r="N8961">
        <v>652.28571428571433</v>
      </c>
      <c r="O8961">
        <v>10.142857142857142</v>
      </c>
      <c r="P8961">
        <v>652.28571428571433</v>
      </c>
      <c r="Q8961">
        <v>10.142857142857142</v>
      </c>
    </row>
    <row r="8962" spans="1:17" x14ac:dyDescent="0.35">
      <c r="A8962" t="str">
        <f t="shared" si="139"/>
        <v>Oklahoma44064</v>
      </c>
      <c r="B8962" t="s">
        <v>43</v>
      </c>
      <c r="C8962">
        <v>3956971</v>
      </c>
      <c r="D8962" s="4">
        <v>44064</v>
      </c>
      <c r="E8962" s="4">
        <v>412807</v>
      </c>
      <c r="F8962" s="4" t="s">
        <v>77</v>
      </c>
      <c r="G8962">
        <v>0</v>
      </c>
      <c r="H8962">
        <v>1077</v>
      </c>
      <c r="I8962">
        <v>6</v>
      </c>
      <c r="J8962">
        <v>51746</v>
      </c>
      <c r="K8962">
        <v>715</v>
      </c>
      <c r="L8962">
        <v>0.44369973190348527</v>
      </c>
      <c r="M8962">
        <v>-0.4</v>
      </c>
      <c r="N8962">
        <v>692.71428571428567</v>
      </c>
      <c r="O8962">
        <v>10.142857142857142</v>
      </c>
      <c r="P8962">
        <v>692.71428571428567</v>
      </c>
      <c r="Q8962">
        <v>10.142857142857142</v>
      </c>
    </row>
    <row r="8963" spans="1:17" x14ac:dyDescent="0.35">
      <c r="A8963" t="str">
        <f t="shared" ref="A8963:A9026" si="140">B8963&amp;D8963</f>
        <v>Oklahoma44065</v>
      </c>
      <c r="B8963" t="s">
        <v>43</v>
      </c>
      <c r="C8963">
        <v>3956971</v>
      </c>
      <c r="D8963" s="4">
        <v>44065</v>
      </c>
      <c r="E8963" s="4">
        <v>412807</v>
      </c>
      <c r="F8963" s="4" t="s">
        <v>77</v>
      </c>
      <c r="G8963">
        <v>0</v>
      </c>
      <c r="H8963">
        <v>853</v>
      </c>
      <c r="I8963">
        <v>10</v>
      </c>
      <c r="J8963">
        <v>52599</v>
      </c>
      <c r="K8963">
        <v>725</v>
      </c>
      <c r="L8963">
        <v>-0.20798514391829154</v>
      </c>
      <c r="M8963">
        <v>0.66666666666666663</v>
      </c>
      <c r="N8963">
        <v>685.85714285714289</v>
      </c>
      <c r="O8963">
        <v>9.7142857142857135</v>
      </c>
      <c r="P8963">
        <v>685.85714285714289</v>
      </c>
      <c r="Q8963">
        <v>9.7142857142857135</v>
      </c>
    </row>
    <row r="8964" spans="1:17" x14ac:dyDescent="0.35">
      <c r="A8964" t="str">
        <f t="shared" si="140"/>
        <v>Oklahoma44066</v>
      </c>
      <c r="B8964" t="s">
        <v>43</v>
      </c>
      <c r="C8964">
        <v>3956971</v>
      </c>
      <c r="D8964" s="4">
        <v>44066</v>
      </c>
      <c r="E8964" s="4">
        <v>412807</v>
      </c>
      <c r="F8964" s="4" t="s">
        <v>77</v>
      </c>
      <c r="G8964">
        <v>0</v>
      </c>
      <c r="H8964">
        <v>566</v>
      </c>
      <c r="I8964">
        <v>1</v>
      </c>
      <c r="J8964">
        <v>53165</v>
      </c>
      <c r="K8964">
        <v>726</v>
      </c>
      <c r="L8964">
        <v>-0.33645955451348181</v>
      </c>
      <c r="M8964">
        <v>-0.9</v>
      </c>
      <c r="N8964">
        <v>689</v>
      </c>
      <c r="O8964">
        <v>9.2857142857142865</v>
      </c>
      <c r="P8964">
        <v>689</v>
      </c>
      <c r="Q8964">
        <v>9.2857142857142865</v>
      </c>
    </row>
    <row r="8965" spans="1:17" x14ac:dyDescent="0.35">
      <c r="A8965" t="str">
        <f t="shared" si="140"/>
        <v>Oklahoma44067</v>
      </c>
      <c r="B8965" t="s">
        <v>43</v>
      </c>
      <c r="C8965">
        <v>3956971</v>
      </c>
      <c r="D8965" s="4">
        <v>44067</v>
      </c>
      <c r="E8965" s="4">
        <v>412807</v>
      </c>
      <c r="F8965" s="4" t="s">
        <v>77</v>
      </c>
      <c r="G8965">
        <v>0</v>
      </c>
      <c r="H8965">
        <v>357</v>
      </c>
      <c r="I8965">
        <v>4</v>
      </c>
      <c r="J8965">
        <v>53522</v>
      </c>
      <c r="K8965">
        <v>730</v>
      </c>
      <c r="L8965">
        <v>-0.36925795053003535</v>
      </c>
      <c r="M8965">
        <v>3</v>
      </c>
      <c r="N8965">
        <v>687.28571428571433</v>
      </c>
      <c r="O8965">
        <v>9.2857142857142865</v>
      </c>
      <c r="P8965">
        <v>687.28571428571433</v>
      </c>
      <c r="Q8965">
        <v>9.2857142857142865</v>
      </c>
    </row>
    <row r="8966" spans="1:17" x14ac:dyDescent="0.35">
      <c r="A8966" t="str">
        <f t="shared" si="140"/>
        <v>Oklahoma44068</v>
      </c>
      <c r="B8966" t="s">
        <v>43</v>
      </c>
      <c r="C8966">
        <v>3956971</v>
      </c>
      <c r="D8966" s="4">
        <v>44068</v>
      </c>
      <c r="E8966" s="4">
        <v>412807</v>
      </c>
      <c r="F8966" s="4" t="s">
        <v>77</v>
      </c>
      <c r="G8966">
        <v>0</v>
      </c>
      <c r="H8966">
        <v>650</v>
      </c>
      <c r="I8966">
        <v>14</v>
      </c>
      <c r="J8966">
        <v>54172</v>
      </c>
      <c r="K8966">
        <v>744</v>
      </c>
      <c r="L8966">
        <v>0.82072829131652658</v>
      </c>
      <c r="M8966">
        <v>2.5</v>
      </c>
      <c r="N8966">
        <v>694.28571428571433</v>
      </c>
      <c r="O8966">
        <v>9.2857142857142865</v>
      </c>
      <c r="P8966">
        <v>694.28571428571433</v>
      </c>
      <c r="Q8966">
        <v>9.2857142857142865</v>
      </c>
    </row>
    <row r="8967" spans="1:17" x14ac:dyDescent="0.35">
      <c r="A8967" t="str">
        <f t="shared" si="140"/>
        <v>Oklahoma44069</v>
      </c>
      <c r="B8967" t="s">
        <v>43</v>
      </c>
      <c r="C8967">
        <v>3956971</v>
      </c>
      <c r="D8967" s="4">
        <v>44069</v>
      </c>
      <c r="E8967" s="4">
        <v>412807</v>
      </c>
      <c r="F8967" s="4" t="s">
        <v>77</v>
      </c>
      <c r="G8967">
        <v>0</v>
      </c>
      <c r="H8967">
        <v>666</v>
      </c>
      <c r="I8967">
        <v>19</v>
      </c>
      <c r="J8967">
        <v>54838</v>
      </c>
      <c r="K8967">
        <v>763</v>
      </c>
      <c r="L8967">
        <v>2.4615384615384615E-2</v>
      </c>
      <c r="M8967">
        <v>0.35714285714285715</v>
      </c>
      <c r="N8967">
        <v>702.14285714285711</v>
      </c>
      <c r="O8967">
        <v>9.1428571428571423</v>
      </c>
      <c r="P8967">
        <v>702.14285714285711</v>
      </c>
      <c r="Q8967">
        <v>9.1428571428571423</v>
      </c>
    </row>
    <row r="8968" spans="1:17" x14ac:dyDescent="0.35">
      <c r="A8968" t="str">
        <f t="shared" si="140"/>
        <v>Oklahoma44070</v>
      </c>
      <c r="B8968" t="s">
        <v>43</v>
      </c>
      <c r="C8968">
        <v>3956971</v>
      </c>
      <c r="D8968" s="4">
        <v>44070</v>
      </c>
      <c r="E8968" s="4">
        <v>412807</v>
      </c>
      <c r="F8968" s="4" t="s">
        <v>77</v>
      </c>
      <c r="G8968">
        <v>0</v>
      </c>
      <c r="H8968">
        <v>712</v>
      </c>
      <c r="I8968">
        <v>15</v>
      </c>
      <c r="J8968">
        <v>55550</v>
      </c>
      <c r="K8968">
        <v>778</v>
      </c>
      <c r="L8968">
        <v>6.9069069069069067E-2</v>
      </c>
      <c r="M8968">
        <v>-0.21052631578947367</v>
      </c>
      <c r="N8968">
        <v>697.28571428571433</v>
      </c>
      <c r="O8968">
        <v>9.8571428571428577</v>
      </c>
      <c r="P8968">
        <v>697.28571428571433</v>
      </c>
      <c r="Q8968">
        <v>9.8571428571428577</v>
      </c>
    </row>
    <row r="8969" spans="1:17" x14ac:dyDescent="0.35">
      <c r="A8969" t="str">
        <f t="shared" si="140"/>
        <v>Oklahoma44071</v>
      </c>
      <c r="B8969" t="s">
        <v>43</v>
      </c>
      <c r="C8969">
        <v>3956971</v>
      </c>
      <c r="D8969" s="4">
        <v>44071</v>
      </c>
      <c r="E8969" s="4">
        <v>412807</v>
      </c>
      <c r="F8969" s="4" t="s">
        <v>77</v>
      </c>
      <c r="G8969">
        <v>0</v>
      </c>
      <c r="H8969">
        <v>710</v>
      </c>
      <c r="I8969">
        <v>8</v>
      </c>
      <c r="J8969">
        <v>56260</v>
      </c>
      <c r="K8969">
        <v>786</v>
      </c>
      <c r="L8969">
        <v>-2.8089887640449437E-3</v>
      </c>
      <c r="M8969">
        <v>-0.46666666666666667</v>
      </c>
      <c r="N8969">
        <v>644.85714285714289</v>
      </c>
      <c r="O8969">
        <v>10.142857142857142</v>
      </c>
      <c r="P8969">
        <v>644.85714285714289</v>
      </c>
      <c r="Q8969">
        <v>10.142857142857142</v>
      </c>
    </row>
    <row r="8970" spans="1:17" x14ac:dyDescent="0.35">
      <c r="A8970" t="str">
        <f t="shared" si="140"/>
        <v>Oklahoma44072</v>
      </c>
      <c r="B8970" t="s">
        <v>43</v>
      </c>
      <c r="C8970">
        <v>3956971</v>
      </c>
      <c r="D8970" s="4">
        <v>44072</v>
      </c>
      <c r="E8970" s="4">
        <v>412807</v>
      </c>
      <c r="F8970" s="4" t="s">
        <v>77</v>
      </c>
      <c r="G8970">
        <v>0</v>
      </c>
      <c r="H8970">
        <v>1093</v>
      </c>
      <c r="I8970">
        <v>11</v>
      </c>
      <c r="J8970">
        <v>57353</v>
      </c>
      <c r="K8970">
        <v>797</v>
      </c>
      <c r="L8970">
        <v>0.53943661971830981</v>
      </c>
      <c r="M8970">
        <v>0.375</v>
      </c>
      <c r="N8970">
        <v>679.14285714285711</v>
      </c>
      <c r="O8970">
        <v>10.285714285714286</v>
      </c>
      <c r="P8970">
        <v>679.14285714285711</v>
      </c>
      <c r="Q8970">
        <v>10.285714285714286</v>
      </c>
    </row>
    <row r="8971" spans="1:17" x14ac:dyDescent="0.35">
      <c r="A8971" t="str">
        <f t="shared" si="140"/>
        <v>Oklahoma44073</v>
      </c>
      <c r="B8971" t="s">
        <v>43</v>
      </c>
      <c r="C8971">
        <v>3956971</v>
      </c>
      <c r="D8971" s="4">
        <v>44073</v>
      </c>
      <c r="E8971" s="4">
        <v>412807</v>
      </c>
      <c r="F8971" s="4" t="s">
        <v>77</v>
      </c>
      <c r="G8971">
        <v>0</v>
      </c>
      <c r="H8971">
        <v>766</v>
      </c>
      <c r="I8971">
        <v>2</v>
      </c>
      <c r="J8971">
        <v>58119</v>
      </c>
      <c r="K8971">
        <v>799</v>
      </c>
      <c r="L8971">
        <v>-0.2991765782250686</v>
      </c>
      <c r="M8971">
        <v>-0.81818181818181823</v>
      </c>
      <c r="N8971">
        <v>707.71428571428567</v>
      </c>
      <c r="O8971">
        <v>10.428571428571429</v>
      </c>
      <c r="P8971">
        <v>707.71428571428567</v>
      </c>
      <c r="Q8971">
        <v>10.428571428571429</v>
      </c>
    </row>
    <row r="8972" spans="1:17" x14ac:dyDescent="0.35">
      <c r="A8972" t="str">
        <f t="shared" si="140"/>
        <v>Oklahoma44074</v>
      </c>
      <c r="B8972" t="s">
        <v>43</v>
      </c>
      <c r="C8972">
        <v>3956971</v>
      </c>
      <c r="D8972" s="4">
        <v>44074</v>
      </c>
      <c r="E8972" s="4">
        <v>412807</v>
      </c>
      <c r="F8972" s="4" t="s">
        <v>77</v>
      </c>
      <c r="G8972">
        <v>0</v>
      </c>
      <c r="H8972">
        <v>614</v>
      </c>
      <c r="I8972">
        <v>1</v>
      </c>
      <c r="J8972">
        <v>58733</v>
      </c>
      <c r="K8972">
        <v>800</v>
      </c>
      <c r="L8972">
        <v>-0.19843342036553524</v>
      </c>
      <c r="M8972">
        <v>-0.5</v>
      </c>
      <c r="N8972">
        <v>744.42857142857144</v>
      </c>
      <c r="O8972">
        <v>10</v>
      </c>
      <c r="P8972">
        <v>744.42857142857144</v>
      </c>
      <c r="Q8972">
        <v>10</v>
      </c>
    </row>
    <row r="8973" spans="1:17" x14ac:dyDescent="0.35">
      <c r="A8973" t="str">
        <f t="shared" si="140"/>
        <v>Oklahoma44075</v>
      </c>
      <c r="B8973" t="s">
        <v>43</v>
      </c>
      <c r="C8973">
        <v>3956971</v>
      </c>
      <c r="D8973" s="4">
        <v>44075</v>
      </c>
      <c r="E8973" s="4">
        <v>412807</v>
      </c>
      <c r="F8973" s="4" t="s">
        <v>77</v>
      </c>
      <c r="G8973">
        <v>0</v>
      </c>
      <c r="H8973">
        <v>665</v>
      </c>
      <c r="I8973">
        <v>8</v>
      </c>
      <c r="J8973">
        <v>59398</v>
      </c>
      <c r="K8973">
        <v>808</v>
      </c>
      <c r="L8973">
        <v>8.3061889250814328E-2</v>
      </c>
      <c r="M8973">
        <v>7</v>
      </c>
      <c r="N8973">
        <v>746.57142857142856</v>
      </c>
      <c r="O8973">
        <v>9.1428571428571423</v>
      </c>
      <c r="P8973">
        <v>746.57142857142856</v>
      </c>
      <c r="Q8973">
        <v>9.1428571428571423</v>
      </c>
    </row>
    <row r="8974" spans="1:17" x14ac:dyDescent="0.35">
      <c r="A8974" t="str">
        <f t="shared" si="140"/>
        <v>Oklahoma44076</v>
      </c>
      <c r="B8974" t="s">
        <v>43</v>
      </c>
      <c r="C8974">
        <v>3956971</v>
      </c>
      <c r="D8974" s="4">
        <v>44076</v>
      </c>
      <c r="E8974" s="4">
        <v>412807</v>
      </c>
      <c r="F8974" s="4" t="s">
        <v>77</v>
      </c>
      <c r="G8974">
        <v>0</v>
      </c>
      <c r="H8974">
        <v>720</v>
      </c>
      <c r="I8974">
        <v>13</v>
      </c>
      <c r="J8974">
        <v>60118</v>
      </c>
      <c r="K8974">
        <v>821</v>
      </c>
      <c r="L8974">
        <v>8.2706766917293228E-2</v>
      </c>
      <c r="M8974">
        <v>0.625</v>
      </c>
      <c r="N8974">
        <v>754.28571428571433</v>
      </c>
      <c r="O8974">
        <v>8.2857142857142865</v>
      </c>
      <c r="P8974">
        <v>754.28571428571433</v>
      </c>
      <c r="Q8974">
        <v>8.2857142857142865</v>
      </c>
    </row>
    <row r="8975" spans="1:17" x14ac:dyDescent="0.35">
      <c r="A8975" t="str">
        <f t="shared" si="140"/>
        <v>Oklahoma44077</v>
      </c>
      <c r="B8975" t="s">
        <v>43</v>
      </c>
      <c r="C8975">
        <v>3956971</v>
      </c>
      <c r="D8975" s="4">
        <v>44077</v>
      </c>
      <c r="E8975" s="4">
        <v>412807</v>
      </c>
      <c r="F8975" s="4" t="s">
        <v>77</v>
      </c>
      <c r="G8975">
        <v>0</v>
      </c>
      <c r="H8975">
        <v>909</v>
      </c>
      <c r="I8975">
        <v>14</v>
      </c>
      <c r="J8975">
        <v>61027</v>
      </c>
      <c r="K8975">
        <v>835</v>
      </c>
      <c r="L8975">
        <v>0.26250000000000001</v>
      </c>
      <c r="M8975">
        <v>7.6923076923076927E-2</v>
      </c>
      <c r="N8975">
        <v>782.42857142857144</v>
      </c>
      <c r="O8975">
        <v>8.1428571428571423</v>
      </c>
      <c r="P8975">
        <v>782.42857142857144</v>
      </c>
      <c r="Q8975">
        <v>8.1428571428571423</v>
      </c>
    </row>
    <row r="8976" spans="1:17" x14ac:dyDescent="0.35">
      <c r="A8976" t="str">
        <f t="shared" si="140"/>
        <v>Oklahoma44078</v>
      </c>
      <c r="B8976" t="s">
        <v>43</v>
      </c>
      <c r="C8976">
        <v>3956971</v>
      </c>
      <c r="D8976" s="4">
        <v>44078</v>
      </c>
      <c r="E8976" s="4">
        <v>412807</v>
      </c>
      <c r="F8976" s="4" t="s">
        <v>77</v>
      </c>
      <c r="G8976">
        <v>0</v>
      </c>
      <c r="H8976">
        <v>1013</v>
      </c>
      <c r="I8976">
        <v>11</v>
      </c>
      <c r="J8976">
        <v>62040</v>
      </c>
      <c r="K8976">
        <v>846</v>
      </c>
      <c r="L8976">
        <v>0.11441144114411442</v>
      </c>
      <c r="M8976">
        <v>-0.21428571428571427</v>
      </c>
      <c r="N8976">
        <v>825.71428571428567</v>
      </c>
      <c r="O8976">
        <v>8.5714285714285712</v>
      </c>
      <c r="P8976">
        <v>825.71428571428567</v>
      </c>
      <c r="Q8976">
        <v>8.5714285714285712</v>
      </c>
    </row>
    <row r="8977" spans="1:17" x14ac:dyDescent="0.35">
      <c r="A8977" t="str">
        <f t="shared" si="140"/>
        <v>Oklahoma44079</v>
      </c>
      <c r="B8977" t="s">
        <v>43</v>
      </c>
      <c r="C8977">
        <v>3956971</v>
      </c>
      <c r="D8977" s="4">
        <v>44079</v>
      </c>
      <c r="E8977" s="4">
        <v>412807</v>
      </c>
      <c r="F8977" s="4" t="s">
        <v>77</v>
      </c>
      <c r="G8977">
        <v>0</v>
      </c>
      <c r="H8977">
        <v>1147</v>
      </c>
      <c r="I8977">
        <v>4</v>
      </c>
      <c r="J8977">
        <v>63187</v>
      </c>
      <c r="K8977">
        <v>850</v>
      </c>
      <c r="L8977">
        <v>0.13228035538005922</v>
      </c>
      <c r="M8977">
        <v>-0.63636363636363635</v>
      </c>
      <c r="N8977">
        <v>833.42857142857144</v>
      </c>
      <c r="O8977">
        <v>7.5714285714285712</v>
      </c>
      <c r="P8977">
        <v>833.42857142857144</v>
      </c>
      <c r="Q8977">
        <v>7.5714285714285712</v>
      </c>
    </row>
    <row r="8978" spans="1:17" x14ac:dyDescent="0.35">
      <c r="A8978" t="str">
        <f t="shared" si="140"/>
        <v>Oklahoma44080</v>
      </c>
      <c r="B8978" t="s">
        <v>43</v>
      </c>
      <c r="C8978">
        <v>3956971</v>
      </c>
      <c r="D8978" s="4">
        <v>44080</v>
      </c>
      <c r="E8978" s="4">
        <v>412807</v>
      </c>
      <c r="F8978" s="4" t="s">
        <v>77</v>
      </c>
      <c r="G8978">
        <v>0</v>
      </c>
      <c r="H8978">
        <v>420</v>
      </c>
      <c r="I8978">
        <v>3</v>
      </c>
      <c r="J8978">
        <v>63607</v>
      </c>
      <c r="K8978">
        <v>853</v>
      </c>
      <c r="L8978">
        <v>-0.63382737576285963</v>
      </c>
      <c r="M8978">
        <v>-0.25</v>
      </c>
      <c r="N8978">
        <v>784</v>
      </c>
      <c r="O8978">
        <v>7.7142857142857144</v>
      </c>
      <c r="P8978">
        <v>784</v>
      </c>
      <c r="Q8978">
        <v>7.7142857142857144</v>
      </c>
    </row>
    <row r="8979" spans="1:17" x14ac:dyDescent="0.35">
      <c r="A8979" t="str">
        <f t="shared" si="140"/>
        <v>Oklahoma44081</v>
      </c>
      <c r="B8979" t="s">
        <v>43</v>
      </c>
      <c r="C8979">
        <v>3956971</v>
      </c>
      <c r="D8979" s="4">
        <v>44081</v>
      </c>
      <c r="E8979" s="4">
        <v>412807</v>
      </c>
      <c r="F8979" s="4" t="s">
        <v>77</v>
      </c>
      <c r="G8979">
        <v>0</v>
      </c>
      <c r="H8979">
        <v>613</v>
      </c>
      <c r="I8979">
        <v>0</v>
      </c>
      <c r="J8979">
        <v>64220</v>
      </c>
      <c r="K8979">
        <v>853</v>
      </c>
      <c r="L8979">
        <v>0.4595238095238095</v>
      </c>
      <c r="M8979">
        <v>-1</v>
      </c>
      <c r="N8979">
        <v>783.85714285714289</v>
      </c>
      <c r="O8979">
        <v>7.5714285714285712</v>
      </c>
      <c r="P8979">
        <v>783.85714285714289</v>
      </c>
      <c r="Q8979">
        <v>7.5714285714285712</v>
      </c>
    </row>
    <row r="8980" spans="1:17" x14ac:dyDescent="0.35">
      <c r="A8980" t="str">
        <f t="shared" si="140"/>
        <v>Oklahoma44082</v>
      </c>
      <c r="B8980" t="s">
        <v>43</v>
      </c>
      <c r="C8980">
        <v>3956971</v>
      </c>
      <c r="D8980" s="4">
        <v>44082</v>
      </c>
      <c r="E8980" s="4">
        <v>412807</v>
      </c>
      <c r="F8980" s="4" t="s">
        <v>77</v>
      </c>
      <c r="G8980">
        <v>0</v>
      </c>
      <c r="H8980">
        <v>833</v>
      </c>
      <c r="I8980">
        <v>1</v>
      </c>
      <c r="J8980">
        <v>65053</v>
      </c>
      <c r="K8980">
        <v>854</v>
      </c>
      <c r="L8980">
        <v>0.35889070146818924</v>
      </c>
      <c r="M8980">
        <v>0</v>
      </c>
      <c r="N8980">
        <v>807.85714285714289</v>
      </c>
      <c r="O8980">
        <v>6.5714285714285712</v>
      </c>
      <c r="P8980">
        <v>807.85714285714289</v>
      </c>
      <c r="Q8980">
        <v>6.5714285714285712</v>
      </c>
    </row>
    <row r="8981" spans="1:17" x14ac:dyDescent="0.35">
      <c r="A8981" t="str">
        <f t="shared" si="140"/>
        <v>Oklahoma44083</v>
      </c>
      <c r="B8981" t="s">
        <v>43</v>
      </c>
      <c r="C8981">
        <v>3956971</v>
      </c>
      <c r="D8981" s="4">
        <v>44083</v>
      </c>
      <c r="E8981" s="4">
        <v>412807</v>
      </c>
      <c r="F8981" s="4" t="s">
        <v>77</v>
      </c>
      <c r="G8981">
        <v>0</v>
      </c>
      <c r="H8981">
        <v>876</v>
      </c>
      <c r="I8981">
        <v>9</v>
      </c>
      <c r="J8981">
        <v>65929</v>
      </c>
      <c r="K8981">
        <v>863</v>
      </c>
      <c r="L8981">
        <v>5.1620648259303722E-2</v>
      </c>
      <c r="M8981">
        <v>8</v>
      </c>
      <c r="N8981">
        <v>830.14285714285711</v>
      </c>
      <c r="O8981">
        <v>6</v>
      </c>
      <c r="P8981">
        <v>830.14285714285711</v>
      </c>
      <c r="Q8981">
        <v>6</v>
      </c>
    </row>
    <row r="8982" spans="1:17" x14ac:dyDescent="0.35">
      <c r="A8982" t="str">
        <f t="shared" si="140"/>
        <v>Oklahoma44084</v>
      </c>
      <c r="B8982" t="s">
        <v>43</v>
      </c>
      <c r="C8982">
        <v>3956971</v>
      </c>
      <c r="D8982" s="4">
        <v>44084</v>
      </c>
      <c r="E8982" s="4">
        <v>412807</v>
      </c>
      <c r="F8982" s="4" t="s">
        <v>77</v>
      </c>
      <c r="G8982">
        <v>0</v>
      </c>
      <c r="H8982">
        <v>771</v>
      </c>
      <c r="I8982">
        <v>13</v>
      </c>
      <c r="J8982">
        <v>66700</v>
      </c>
      <c r="K8982">
        <v>876</v>
      </c>
      <c r="L8982">
        <v>-0.11986301369863013</v>
      </c>
      <c r="M8982">
        <v>0.44444444444444442</v>
      </c>
      <c r="N8982">
        <v>810.42857142857144</v>
      </c>
      <c r="O8982">
        <v>5.8571428571428568</v>
      </c>
      <c r="P8982">
        <v>810.42857142857144</v>
      </c>
      <c r="Q8982">
        <v>5.8571428571428568</v>
      </c>
    </row>
    <row r="8983" spans="1:17" x14ac:dyDescent="0.35">
      <c r="A8983" t="str">
        <f t="shared" si="140"/>
        <v>Oklahoma44085</v>
      </c>
      <c r="B8983" t="s">
        <v>43</v>
      </c>
      <c r="C8983">
        <v>3956971</v>
      </c>
      <c r="D8983" s="4">
        <v>44085</v>
      </c>
      <c r="E8983" s="4">
        <v>412807</v>
      </c>
      <c r="F8983" s="4" t="s">
        <v>77</v>
      </c>
      <c r="G8983">
        <v>0</v>
      </c>
      <c r="H8983">
        <v>942</v>
      </c>
      <c r="I8983">
        <v>12</v>
      </c>
      <c r="J8983">
        <v>67642</v>
      </c>
      <c r="K8983">
        <v>888</v>
      </c>
      <c r="L8983">
        <v>0.22178988326848248</v>
      </c>
      <c r="M8983">
        <v>-7.6923076923076927E-2</v>
      </c>
      <c r="N8983">
        <v>800.28571428571433</v>
      </c>
      <c r="O8983">
        <v>6</v>
      </c>
      <c r="P8983">
        <v>800.28571428571433</v>
      </c>
      <c r="Q8983">
        <v>6</v>
      </c>
    </row>
    <row r="8984" spans="1:17" x14ac:dyDescent="0.35">
      <c r="A8984" t="str">
        <f t="shared" si="140"/>
        <v>Oklahoma44086</v>
      </c>
      <c r="B8984" t="s">
        <v>43</v>
      </c>
      <c r="C8984">
        <v>3956971</v>
      </c>
      <c r="D8984" s="4">
        <v>44086</v>
      </c>
      <c r="E8984" s="4">
        <v>412807</v>
      </c>
      <c r="F8984" s="4" t="s">
        <v>77</v>
      </c>
      <c r="G8984">
        <v>0</v>
      </c>
      <c r="H8984">
        <v>1017</v>
      </c>
      <c r="I8984">
        <v>11</v>
      </c>
      <c r="J8984">
        <v>68659</v>
      </c>
      <c r="K8984">
        <v>899</v>
      </c>
      <c r="L8984">
        <v>7.9617834394904455E-2</v>
      </c>
      <c r="M8984">
        <v>-8.3333333333333329E-2</v>
      </c>
      <c r="N8984">
        <v>781.71428571428567</v>
      </c>
      <c r="O8984">
        <v>7</v>
      </c>
      <c r="P8984">
        <v>781.71428571428567</v>
      </c>
      <c r="Q8984">
        <v>7</v>
      </c>
    </row>
    <row r="8985" spans="1:17" x14ac:dyDescent="0.35">
      <c r="A8985" t="str">
        <f t="shared" si="140"/>
        <v>Oklahoma44087</v>
      </c>
      <c r="B8985" t="s">
        <v>43</v>
      </c>
      <c r="C8985">
        <v>3956971</v>
      </c>
      <c r="D8985" s="4">
        <v>44087</v>
      </c>
      <c r="E8985" s="4">
        <v>412807</v>
      </c>
      <c r="F8985" s="4" t="s">
        <v>77</v>
      </c>
      <c r="G8985">
        <v>0</v>
      </c>
      <c r="H8985">
        <v>695</v>
      </c>
      <c r="I8985">
        <v>6</v>
      </c>
      <c r="J8985">
        <v>69354</v>
      </c>
      <c r="K8985">
        <v>905</v>
      </c>
      <c r="L8985">
        <v>-0.31661750245821041</v>
      </c>
      <c r="M8985">
        <v>-0.45454545454545453</v>
      </c>
      <c r="N8985">
        <v>821</v>
      </c>
      <c r="O8985">
        <v>7.4285714285714288</v>
      </c>
      <c r="P8985">
        <v>821</v>
      </c>
      <c r="Q8985">
        <v>7.4285714285714288</v>
      </c>
    </row>
    <row r="8986" spans="1:17" x14ac:dyDescent="0.35">
      <c r="A8986" t="str">
        <f t="shared" si="140"/>
        <v>Oklahoma44088</v>
      </c>
      <c r="B8986" t="s">
        <v>43</v>
      </c>
      <c r="C8986">
        <v>3956971</v>
      </c>
      <c r="D8986" s="4">
        <v>44088</v>
      </c>
      <c r="E8986" s="4">
        <v>412807</v>
      </c>
      <c r="F8986" s="4" t="s">
        <v>77</v>
      </c>
      <c r="G8986">
        <v>0</v>
      </c>
      <c r="H8986">
        <v>869</v>
      </c>
      <c r="I8986">
        <v>0</v>
      </c>
      <c r="J8986">
        <v>70223</v>
      </c>
      <c r="K8986">
        <v>905</v>
      </c>
      <c r="L8986">
        <v>0.2503597122302158</v>
      </c>
      <c r="M8986">
        <v>-1</v>
      </c>
      <c r="N8986">
        <v>857.57142857142856</v>
      </c>
      <c r="O8986">
        <v>7.4285714285714288</v>
      </c>
      <c r="P8986">
        <v>857.57142857142856</v>
      </c>
      <c r="Q8986">
        <v>7.4285714285714288</v>
      </c>
    </row>
    <row r="8987" spans="1:17" x14ac:dyDescent="0.35">
      <c r="A8987" t="str">
        <f t="shared" si="140"/>
        <v>Oklahoma44089</v>
      </c>
      <c r="B8987" t="s">
        <v>43</v>
      </c>
      <c r="C8987">
        <v>3956971</v>
      </c>
      <c r="D8987" s="4">
        <v>44089</v>
      </c>
      <c r="E8987" s="4">
        <v>412807</v>
      </c>
      <c r="F8987" s="4" t="s">
        <v>77</v>
      </c>
      <c r="G8987">
        <v>0</v>
      </c>
      <c r="H8987">
        <v>1091</v>
      </c>
      <c r="I8987">
        <v>7</v>
      </c>
      <c r="J8987">
        <v>71314</v>
      </c>
      <c r="K8987">
        <v>912</v>
      </c>
      <c r="L8987">
        <v>0.25546605293440738</v>
      </c>
      <c r="M8987">
        <v>0</v>
      </c>
      <c r="N8987">
        <v>894.42857142857144</v>
      </c>
      <c r="O8987">
        <v>8.2857142857142865</v>
      </c>
      <c r="P8987">
        <v>894.42857142857144</v>
      </c>
      <c r="Q8987">
        <v>8.2857142857142865</v>
      </c>
    </row>
    <row r="8988" spans="1:17" x14ac:dyDescent="0.35">
      <c r="A8988" t="str">
        <f t="shared" si="140"/>
        <v>Oklahoma44090</v>
      </c>
      <c r="B8988" t="s">
        <v>43</v>
      </c>
      <c r="C8988">
        <v>3956971</v>
      </c>
      <c r="D8988" s="4">
        <v>44090</v>
      </c>
      <c r="E8988" s="4">
        <v>412807</v>
      </c>
      <c r="F8988" s="4" t="s">
        <v>77</v>
      </c>
      <c r="G8988">
        <v>0</v>
      </c>
      <c r="H8988">
        <v>970</v>
      </c>
      <c r="I8988">
        <v>12</v>
      </c>
      <c r="J8988">
        <v>72284</v>
      </c>
      <c r="K8988">
        <v>924</v>
      </c>
      <c r="L8988">
        <v>-0.11090742438130156</v>
      </c>
      <c r="M8988">
        <v>0.7142857142857143</v>
      </c>
      <c r="N8988">
        <v>907.85714285714289</v>
      </c>
      <c r="O8988">
        <v>8.7142857142857135</v>
      </c>
      <c r="P8988">
        <v>907.85714285714289</v>
      </c>
      <c r="Q8988">
        <v>8.7142857142857135</v>
      </c>
    </row>
    <row r="8989" spans="1:17" x14ac:dyDescent="0.35">
      <c r="A8989" t="str">
        <f t="shared" si="140"/>
        <v>Oklahoma44091</v>
      </c>
      <c r="B8989" t="s">
        <v>43</v>
      </c>
      <c r="C8989">
        <v>3956971</v>
      </c>
      <c r="D8989" s="4">
        <v>44091</v>
      </c>
      <c r="E8989" s="4">
        <v>412807</v>
      </c>
      <c r="F8989" s="4" t="s">
        <v>77</v>
      </c>
      <c r="G8989">
        <v>0</v>
      </c>
      <c r="H8989">
        <v>1034</v>
      </c>
      <c r="I8989">
        <v>6</v>
      </c>
      <c r="J8989">
        <v>73318</v>
      </c>
      <c r="K8989">
        <v>930</v>
      </c>
      <c r="L8989">
        <v>6.5979381443298971E-2</v>
      </c>
      <c r="M8989">
        <v>-0.5</v>
      </c>
      <c r="N8989">
        <v>945.42857142857144</v>
      </c>
      <c r="O8989">
        <v>7.7142857142857144</v>
      </c>
      <c r="P8989">
        <v>945.42857142857144</v>
      </c>
      <c r="Q8989">
        <v>7.7142857142857144</v>
      </c>
    </row>
    <row r="8990" spans="1:17" x14ac:dyDescent="0.35">
      <c r="A8990" t="str">
        <f t="shared" si="140"/>
        <v>Oklahoma44092</v>
      </c>
      <c r="B8990" t="s">
        <v>43</v>
      </c>
      <c r="C8990">
        <v>3956971</v>
      </c>
      <c r="D8990" s="4">
        <v>44092</v>
      </c>
      <c r="E8990" s="4">
        <v>412807</v>
      </c>
      <c r="F8990" s="4" t="s">
        <v>77</v>
      </c>
      <c r="G8990">
        <v>0</v>
      </c>
      <c r="H8990">
        <v>1249</v>
      </c>
      <c r="I8990">
        <v>9</v>
      </c>
      <c r="J8990">
        <v>74567</v>
      </c>
      <c r="K8990">
        <v>939</v>
      </c>
      <c r="L8990">
        <v>0.20793036750483559</v>
      </c>
      <c r="M8990">
        <v>0.5</v>
      </c>
      <c r="N8990">
        <v>989.28571428571433</v>
      </c>
      <c r="O8990">
        <v>7.2857142857142856</v>
      </c>
      <c r="P8990">
        <v>989.28571428571433</v>
      </c>
      <c r="Q8990">
        <v>7.2857142857142856</v>
      </c>
    </row>
    <row r="8991" spans="1:17" x14ac:dyDescent="0.35">
      <c r="A8991" t="str">
        <f t="shared" si="140"/>
        <v>Oklahoma44093</v>
      </c>
      <c r="B8991" t="s">
        <v>43</v>
      </c>
      <c r="C8991">
        <v>3956971</v>
      </c>
      <c r="D8991" s="4">
        <v>44093</v>
      </c>
      <c r="E8991" s="4">
        <v>412807</v>
      </c>
      <c r="F8991" s="4" t="s">
        <v>77</v>
      </c>
      <c r="G8991">
        <v>0</v>
      </c>
      <c r="H8991">
        <v>1237</v>
      </c>
      <c r="I8991">
        <v>4</v>
      </c>
      <c r="J8991">
        <v>75804</v>
      </c>
      <c r="K8991">
        <v>943</v>
      </c>
      <c r="L8991">
        <v>-9.6076861489191347E-3</v>
      </c>
      <c r="M8991">
        <v>-0.55555555555555558</v>
      </c>
      <c r="N8991">
        <v>1020.7142857142857</v>
      </c>
      <c r="O8991">
        <v>6.2857142857142856</v>
      </c>
      <c r="P8991">
        <v>1020.7142857142857</v>
      </c>
      <c r="Q8991">
        <v>6.2857142857142856</v>
      </c>
    </row>
    <row r="8992" spans="1:17" x14ac:dyDescent="0.35">
      <c r="A8992" t="str">
        <f t="shared" si="140"/>
        <v>Oklahoma44094</v>
      </c>
      <c r="B8992" t="s">
        <v>43</v>
      </c>
      <c r="C8992">
        <v>3956971</v>
      </c>
      <c r="D8992" s="4">
        <v>44094</v>
      </c>
      <c r="E8992" s="4">
        <v>412807</v>
      </c>
      <c r="F8992" s="4" t="s">
        <v>77</v>
      </c>
      <c r="G8992">
        <v>0</v>
      </c>
      <c r="H8992">
        <v>1003</v>
      </c>
      <c r="I8992">
        <v>3</v>
      </c>
      <c r="J8992">
        <v>76807</v>
      </c>
      <c r="K8992">
        <v>946</v>
      </c>
      <c r="L8992">
        <v>-0.18916734033953111</v>
      </c>
      <c r="M8992">
        <v>-0.25</v>
      </c>
      <c r="N8992">
        <v>1064.7142857142858</v>
      </c>
      <c r="O8992">
        <v>5.8571428571428568</v>
      </c>
      <c r="P8992">
        <v>1064.7142857142858</v>
      </c>
      <c r="Q8992">
        <v>5.8571428571428568</v>
      </c>
    </row>
    <row r="8993" spans="1:17" x14ac:dyDescent="0.35">
      <c r="A8993" t="str">
        <f t="shared" si="140"/>
        <v>Oregon43852</v>
      </c>
      <c r="B8993" t="s">
        <v>44</v>
      </c>
      <c r="C8993">
        <v>4217737</v>
      </c>
      <c r="D8993" s="4">
        <v>43852</v>
      </c>
      <c r="E8993" s="4">
        <v>43913</v>
      </c>
      <c r="F8993" s="4" t="s">
        <v>77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-1</v>
      </c>
      <c r="M8993">
        <v>-1</v>
      </c>
      <c r="N8993">
        <v>940.57142857142856</v>
      </c>
      <c r="O8993">
        <v>5.8571428571428568</v>
      </c>
      <c r="P8993">
        <v>0</v>
      </c>
      <c r="Q8993">
        <v>0</v>
      </c>
    </row>
    <row r="8994" spans="1:17" x14ac:dyDescent="0.35">
      <c r="A8994" t="str">
        <f t="shared" si="140"/>
        <v>Oregon43853</v>
      </c>
      <c r="B8994" t="s">
        <v>44</v>
      </c>
      <c r="C8994">
        <v>4217737</v>
      </c>
      <c r="D8994" s="4">
        <v>43853</v>
      </c>
      <c r="E8994" s="4">
        <v>43913</v>
      </c>
      <c r="F8994" s="4" t="s">
        <v>77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784.71428571428567</v>
      </c>
      <c r="O8994">
        <v>4.8571428571428568</v>
      </c>
      <c r="P8994">
        <v>0</v>
      </c>
      <c r="Q8994">
        <v>0</v>
      </c>
    </row>
    <row r="8995" spans="1:17" x14ac:dyDescent="0.35">
      <c r="A8995" t="str">
        <f t="shared" si="140"/>
        <v>Oregon43854</v>
      </c>
      <c r="B8995" t="s">
        <v>44</v>
      </c>
      <c r="C8995">
        <v>4217737</v>
      </c>
      <c r="D8995" s="4">
        <v>43854</v>
      </c>
      <c r="E8995" s="4">
        <v>43913</v>
      </c>
      <c r="F8995" s="4" t="s">
        <v>77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646.14285714285711</v>
      </c>
      <c r="O8995">
        <v>3.1428571428571428</v>
      </c>
      <c r="P8995">
        <v>0</v>
      </c>
      <c r="Q8995">
        <v>0</v>
      </c>
    </row>
    <row r="8996" spans="1:17" x14ac:dyDescent="0.35">
      <c r="A8996" t="str">
        <f t="shared" si="140"/>
        <v>Oregon43855</v>
      </c>
      <c r="B8996" t="s">
        <v>44</v>
      </c>
      <c r="C8996">
        <v>4217737</v>
      </c>
      <c r="D8996" s="4">
        <v>43855</v>
      </c>
      <c r="E8996" s="4">
        <v>43913</v>
      </c>
      <c r="F8996" s="4" t="s">
        <v>77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498.42857142857144</v>
      </c>
      <c r="O8996">
        <v>2.2857142857142856</v>
      </c>
      <c r="P8996">
        <v>0</v>
      </c>
      <c r="Q8996">
        <v>0</v>
      </c>
    </row>
    <row r="8997" spans="1:17" x14ac:dyDescent="0.35">
      <c r="A8997" t="str">
        <f t="shared" si="140"/>
        <v>Oregon43856</v>
      </c>
      <c r="B8997" t="s">
        <v>44</v>
      </c>
      <c r="C8997">
        <v>4217737</v>
      </c>
      <c r="D8997" s="4">
        <v>43856</v>
      </c>
      <c r="E8997" s="4">
        <v>43913</v>
      </c>
      <c r="F8997" s="4" t="s">
        <v>77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320</v>
      </c>
      <c r="O8997">
        <v>1</v>
      </c>
      <c r="P8997">
        <v>0</v>
      </c>
      <c r="Q8997">
        <v>0</v>
      </c>
    </row>
    <row r="8998" spans="1:17" x14ac:dyDescent="0.35">
      <c r="A8998" t="str">
        <f t="shared" si="140"/>
        <v>Oregon43857</v>
      </c>
      <c r="B8998" t="s">
        <v>44</v>
      </c>
      <c r="C8998">
        <v>4217737</v>
      </c>
      <c r="D8998" s="4">
        <v>43857</v>
      </c>
      <c r="E8998" s="4">
        <v>43913</v>
      </c>
      <c r="F8998" s="4" t="s">
        <v>77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143.28571428571428</v>
      </c>
      <c r="O8998">
        <v>0.42857142857142855</v>
      </c>
      <c r="P8998">
        <v>0</v>
      </c>
      <c r="Q8998">
        <v>0</v>
      </c>
    </row>
    <row r="8999" spans="1:17" x14ac:dyDescent="0.35">
      <c r="A8999" t="str">
        <f t="shared" si="140"/>
        <v>Oregon43858</v>
      </c>
      <c r="B8999" t="s">
        <v>44</v>
      </c>
      <c r="C8999">
        <v>4217737</v>
      </c>
      <c r="D8999" s="4">
        <v>43858</v>
      </c>
      <c r="E8999" s="4">
        <v>43913</v>
      </c>
      <c r="F8999" s="4" t="s">
        <v>77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35">
      <c r="A9000" t="str">
        <f t="shared" si="140"/>
        <v>Oregon43859</v>
      </c>
      <c r="B9000" t="s">
        <v>44</v>
      </c>
      <c r="C9000">
        <v>4217737</v>
      </c>
      <c r="D9000" s="4">
        <v>43859</v>
      </c>
      <c r="E9000" s="4">
        <v>43913</v>
      </c>
      <c r="F9000" s="4" t="s">
        <v>77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35">
      <c r="A9001" t="str">
        <f t="shared" si="140"/>
        <v>Oregon43860</v>
      </c>
      <c r="B9001" t="s">
        <v>44</v>
      </c>
      <c r="C9001">
        <v>4217737</v>
      </c>
      <c r="D9001" s="4">
        <v>43860</v>
      </c>
      <c r="E9001" s="4">
        <v>43913</v>
      </c>
      <c r="F9001" s="4" t="s">
        <v>77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35">
      <c r="A9002" t="str">
        <f t="shared" si="140"/>
        <v>Oregon43861</v>
      </c>
      <c r="B9002" t="s">
        <v>44</v>
      </c>
      <c r="C9002">
        <v>4217737</v>
      </c>
      <c r="D9002" s="4">
        <v>43861</v>
      </c>
      <c r="E9002" s="4">
        <v>43913</v>
      </c>
      <c r="F9002" s="4" t="s">
        <v>77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35">
      <c r="A9003" t="str">
        <f t="shared" si="140"/>
        <v>Oregon43862</v>
      </c>
      <c r="B9003" t="s">
        <v>44</v>
      </c>
      <c r="C9003">
        <v>4217737</v>
      </c>
      <c r="D9003" s="4">
        <v>43862</v>
      </c>
      <c r="E9003" s="4">
        <v>43913</v>
      </c>
      <c r="F9003" s="4" t="s">
        <v>77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35">
      <c r="A9004" t="str">
        <f t="shared" si="140"/>
        <v>Oregon43863</v>
      </c>
      <c r="B9004" t="s">
        <v>44</v>
      </c>
      <c r="C9004">
        <v>4217737</v>
      </c>
      <c r="D9004" s="4">
        <v>43863</v>
      </c>
      <c r="E9004" s="4">
        <v>43913</v>
      </c>
      <c r="F9004" s="4" t="s">
        <v>77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35">
      <c r="A9005" t="str">
        <f t="shared" si="140"/>
        <v>Oregon43864</v>
      </c>
      <c r="B9005" t="s">
        <v>44</v>
      </c>
      <c r="C9005">
        <v>4217737</v>
      </c>
      <c r="D9005" s="4">
        <v>43864</v>
      </c>
      <c r="E9005" s="4">
        <v>43913</v>
      </c>
      <c r="F9005" s="4" t="s">
        <v>77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35">
      <c r="A9006" t="str">
        <f t="shared" si="140"/>
        <v>Oregon43865</v>
      </c>
      <c r="B9006" t="s">
        <v>44</v>
      </c>
      <c r="C9006">
        <v>4217737</v>
      </c>
      <c r="D9006" s="4">
        <v>43865</v>
      </c>
      <c r="E9006" s="4">
        <v>43913</v>
      </c>
      <c r="F9006" s="4" t="s">
        <v>77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35">
      <c r="A9007" t="str">
        <f t="shared" si="140"/>
        <v>Oregon43866</v>
      </c>
      <c r="B9007" t="s">
        <v>44</v>
      </c>
      <c r="C9007">
        <v>4217737</v>
      </c>
      <c r="D9007" s="4">
        <v>43866</v>
      </c>
      <c r="E9007" s="4">
        <v>43913</v>
      </c>
      <c r="F9007" s="4" t="s">
        <v>77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35">
      <c r="A9008" t="str">
        <f t="shared" si="140"/>
        <v>Oregon43867</v>
      </c>
      <c r="B9008" t="s">
        <v>44</v>
      </c>
      <c r="C9008">
        <v>4217737</v>
      </c>
      <c r="D9008" s="4">
        <v>43867</v>
      </c>
      <c r="E9008" s="4">
        <v>43913</v>
      </c>
      <c r="F9008" s="4" t="s">
        <v>77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35">
      <c r="A9009" t="str">
        <f t="shared" si="140"/>
        <v>Oregon43868</v>
      </c>
      <c r="B9009" t="s">
        <v>44</v>
      </c>
      <c r="C9009">
        <v>4217737</v>
      </c>
      <c r="D9009" s="4">
        <v>43868</v>
      </c>
      <c r="E9009" s="4">
        <v>43913</v>
      </c>
      <c r="F9009" s="4" t="s">
        <v>77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35">
      <c r="A9010" t="str">
        <f t="shared" si="140"/>
        <v>Oregon43869</v>
      </c>
      <c r="B9010" t="s">
        <v>44</v>
      </c>
      <c r="C9010">
        <v>4217737</v>
      </c>
      <c r="D9010" s="4">
        <v>43869</v>
      </c>
      <c r="E9010" s="4">
        <v>43913</v>
      </c>
      <c r="F9010" s="4" t="s">
        <v>77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35">
      <c r="A9011" t="str">
        <f t="shared" si="140"/>
        <v>Oregon43870</v>
      </c>
      <c r="B9011" t="s">
        <v>44</v>
      </c>
      <c r="C9011">
        <v>4217737</v>
      </c>
      <c r="D9011" s="4">
        <v>43870</v>
      </c>
      <c r="E9011" s="4">
        <v>43913</v>
      </c>
      <c r="F9011" s="4" t="s">
        <v>77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35">
      <c r="A9012" t="str">
        <f t="shared" si="140"/>
        <v>Oregon43871</v>
      </c>
      <c r="B9012" t="s">
        <v>44</v>
      </c>
      <c r="C9012">
        <v>4217737</v>
      </c>
      <c r="D9012" s="4">
        <v>43871</v>
      </c>
      <c r="E9012" s="4">
        <v>43913</v>
      </c>
      <c r="F9012" s="4" t="s">
        <v>77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35">
      <c r="A9013" t="str">
        <f t="shared" si="140"/>
        <v>Oregon43872</v>
      </c>
      <c r="B9013" t="s">
        <v>44</v>
      </c>
      <c r="C9013">
        <v>4217737</v>
      </c>
      <c r="D9013" s="4">
        <v>43872</v>
      </c>
      <c r="E9013" s="4">
        <v>43913</v>
      </c>
      <c r="F9013" s="4" t="s">
        <v>77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35">
      <c r="A9014" t="str">
        <f t="shared" si="140"/>
        <v>Oregon43873</v>
      </c>
      <c r="B9014" t="s">
        <v>44</v>
      </c>
      <c r="C9014">
        <v>4217737</v>
      </c>
      <c r="D9014" s="4">
        <v>43873</v>
      </c>
      <c r="E9014" s="4">
        <v>43913</v>
      </c>
      <c r="F9014" s="4" t="s">
        <v>77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35">
      <c r="A9015" t="str">
        <f t="shared" si="140"/>
        <v>Oregon43874</v>
      </c>
      <c r="B9015" t="s">
        <v>44</v>
      </c>
      <c r="C9015">
        <v>4217737</v>
      </c>
      <c r="D9015" s="4">
        <v>43874</v>
      </c>
      <c r="E9015" s="4">
        <v>43913</v>
      </c>
      <c r="F9015" s="4" t="s">
        <v>77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35">
      <c r="A9016" t="str">
        <f t="shared" si="140"/>
        <v>Oregon43875</v>
      </c>
      <c r="B9016" t="s">
        <v>44</v>
      </c>
      <c r="C9016">
        <v>4217737</v>
      </c>
      <c r="D9016" s="4">
        <v>43875</v>
      </c>
      <c r="E9016" s="4">
        <v>43913</v>
      </c>
      <c r="F9016" s="4" t="s">
        <v>77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35">
      <c r="A9017" t="str">
        <f t="shared" si="140"/>
        <v>Oregon43876</v>
      </c>
      <c r="B9017" t="s">
        <v>44</v>
      </c>
      <c r="C9017">
        <v>4217737</v>
      </c>
      <c r="D9017" s="4">
        <v>43876</v>
      </c>
      <c r="E9017" s="4">
        <v>43913</v>
      </c>
      <c r="F9017" s="4" t="s">
        <v>77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35">
      <c r="A9018" t="str">
        <f t="shared" si="140"/>
        <v>Oregon43877</v>
      </c>
      <c r="B9018" t="s">
        <v>44</v>
      </c>
      <c r="C9018">
        <v>4217737</v>
      </c>
      <c r="D9018" s="4">
        <v>43877</v>
      </c>
      <c r="E9018" s="4">
        <v>43913</v>
      </c>
      <c r="F9018" s="4" t="s">
        <v>77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35">
      <c r="A9019" t="str">
        <f t="shared" si="140"/>
        <v>Oregon43878</v>
      </c>
      <c r="B9019" t="s">
        <v>44</v>
      </c>
      <c r="C9019">
        <v>4217737</v>
      </c>
      <c r="D9019" s="4">
        <v>43878</v>
      </c>
      <c r="E9019" s="4">
        <v>43913</v>
      </c>
      <c r="F9019" s="4" t="s">
        <v>77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35">
      <c r="A9020" t="str">
        <f t="shared" si="140"/>
        <v>Oregon43879</v>
      </c>
      <c r="B9020" t="s">
        <v>44</v>
      </c>
      <c r="C9020">
        <v>4217737</v>
      </c>
      <c r="D9020" s="4">
        <v>43879</v>
      </c>
      <c r="E9020" s="4">
        <v>43913</v>
      </c>
      <c r="F9020" s="4" t="s">
        <v>77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35">
      <c r="A9021" t="str">
        <f t="shared" si="140"/>
        <v>Oregon43880</v>
      </c>
      <c r="B9021" t="s">
        <v>44</v>
      </c>
      <c r="C9021">
        <v>4217737</v>
      </c>
      <c r="D9021" s="4">
        <v>43880</v>
      </c>
      <c r="E9021" s="4">
        <v>43913</v>
      </c>
      <c r="F9021" s="4" t="s">
        <v>77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35">
      <c r="A9022" t="str">
        <f t="shared" si="140"/>
        <v>Oregon43881</v>
      </c>
      <c r="B9022" t="s">
        <v>44</v>
      </c>
      <c r="C9022">
        <v>4217737</v>
      </c>
      <c r="D9022" s="4">
        <v>43881</v>
      </c>
      <c r="E9022" s="4">
        <v>43913</v>
      </c>
      <c r="F9022" s="4" t="s">
        <v>77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35">
      <c r="A9023" t="str">
        <f t="shared" si="140"/>
        <v>Oregon43882</v>
      </c>
      <c r="B9023" t="s">
        <v>44</v>
      </c>
      <c r="C9023">
        <v>4217737</v>
      </c>
      <c r="D9023" s="4">
        <v>43882</v>
      </c>
      <c r="E9023" s="4">
        <v>43913</v>
      </c>
      <c r="F9023" s="4" t="s">
        <v>77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35">
      <c r="A9024" t="str">
        <f t="shared" si="140"/>
        <v>Oregon43883</v>
      </c>
      <c r="B9024" t="s">
        <v>44</v>
      </c>
      <c r="C9024">
        <v>4217737</v>
      </c>
      <c r="D9024" s="4">
        <v>43883</v>
      </c>
      <c r="E9024" s="4">
        <v>43913</v>
      </c>
      <c r="F9024" s="4" t="s">
        <v>77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35">
      <c r="A9025" t="str">
        <f t="shared" si="140"/>
        <v>Oregon43884</v>
      </c>
      <c r="B9025" t="s">
        <v>44</v>
      </c>
      <c r="C9025">
        <v>4217737</v>
      </c>
      <c r="D9025" s="4">
        <v>43884</v>
      </c>
      <c r="E9025" s="4">
        <v>43913</v>
      </c>
      <c r="F9025" s="4" t="s">
        <v>77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35">
      <c r="A9026" t="str">
        <f t="shared" si="140"/>
        <v>Oregon43885</v>
      </c>
      <c r="B9026" t="s">
        <v>44</v>
      </c>
      <c r="C9026">
        <v>4217737</v>
      </c>
      <c r="D9026" s="4">
        <v>43885</v>
      </c>
      <c r="E9026" s="4">
        <v>43913</v>
      </c>
      <c r="F9026" s="4" t="s">
        <v>77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35">
      <c r="A9027" t="str">
        <f t="shared" ref="A9027:A9090" si="141">B9027&amp;D9027</f>
        <v>Oregon43886</v>
      </c>
      <c r="B9027" t="s">
        <v>44</v>
      </c>
      <c r="C9027">
        <v>4217737</v>
      </c>
      <c r="D9027" s="4">
        <v>43886</v>
      </c>
      <c r="E9027" s="4">
        <v>43913</v>
      </c>
      <c r="F9027" s="4" t="s">
        <v>77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35">
      <c r="A9028" t="str">
        <f t="shared" si="141"/>
        <v>Oregon43887</v>
      </c>
      <c r="B9028" t="s">
        <v>44</v>
      </c>
      <c r="C9028">
        <v>4217737</v>
      </c>
      <c r="D9028" s="4">
        <v>43887</v>
      </c>
      <c r="E9028" s="4">
        <v>43913</v>
      </c>
      <c r="F9028" s="4" t="s">
        <v>77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35">
      <c r="A9029" t="str">
        <f t="shared" si="141"/>
        <v>Oregon43888</v>
      </c>
      <c r="B9029" t="s">
        <v>44</v>
      </c>
      <c r="C9029">
        <v>4217737</v>
      </c>
      <c r="D9029" s="4">
        <v>43888</v>
      </c>
      <c r="E9029" s="4">
        <v>43913</v>
      </c>
      <c r="F9029" s="4" t="s">
        <v>77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35">
      <c r="A9030" t="str">
        <f t="shared" si="141"/>
        <v>Oregon43889</v>
      </c>
      <c r="B9030" t="s">
        <v>44</v>
      </c>
      <c r="C9030">
        <v>4217737</v>
      </c>
      <c r="D9030" s="4">
        <v>43889</v>
      </c>
      <c r="E9030" s="4">
        <v>43913</v>
      </c>
      <c r="F9030" s="4" t="s">
        <v>77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35">
      <c r="A9031" t="str">
        <f t="shared" si="141"/>
        <v>Oregon43890</v>
      </c>
      <c r="B9031" t="s">
        <v>44</v>
      </c>
      <c r="C9031">
        <v>4217737</v>
      </c>
      <c r="D9031" s="4">
        <v>43890</v>
      </c>
      <c r="E9031" s="4">
        <v>43913</v>
      </c>
      <c r="F9031" s="4" t="s">
        <v>77</v>
      </c>
      <c r="G9031">
        <v>0</v>
      </c>
      <c r="H9031">
        <v>1</v>
      </c>
      <c r="I9031">
        <v>0</v>
      </c>
      <c r="J9031">
        <v>1</v>
      </c>
      <c r="K9031">
        <v>0</v>
      </c>
      <c r="L9031">
        <v>0</v>
      </c>
      <c r="M9031">
        <v>0</v>
      </c>
      <c r="N9031">
        <v>0.14285714285714285</v>
      </c>
      <c r="O9031">
        <v>0</v>
      </c>
      <c r="P9031">
        <v>0.14285714285714285</v>
      </c>
      <c r="Q9031">
        <v>0</v>
      </c>
    </row>
    <row r="9032" spans="1:17" x14ac:dyDescent="0.35">
      <c r="A9032" t="str">
        <f t="shared" si="141"/>
        <v>Oregon43891</v>
      </c>
      <c r="B9032" t="s">
        <v>44</v>
      </c>
      <c r="C9032">
        <v>4217737</v>
      </c>
      <c r="D9032" s="4">
        <v>43891</v>
      </c>
      <c r="E9032" s="4">
        <v>43913</v>
      </c>
      <c r="F9032" s="4" t="s">
        <v>77</v>
      </c>
      <c r="G9032">
        <v>0</v>
      </c>
      <c r="H9032">
        <v>0</v>
      </c>
      <c r="I9032">
        <v>0</v>
      </c>
      <c r="J9032">
        <v>1</v>
      </c>
      <c r="K9032">
        <v>0</v>
      </c>
      <c r="L9032">
        <v>-1</v>
      </c>
      <c r="M9032">
        <v>0</v>
      </c>
      <c r="N9032">
        <v>0.14285714285714285</v>
      </c>
      <c r="O9032">
        <v>0</v>
      </c>
      <c r="P9032">
        <v>0.14285714285714285</v>
      </c>
      <c r="Q9032">
        <v>0</v>
      </c>
    </row>
    <row r="9033" spans="1:17" x14ac:dyDescent="0.35">
      <c r="A9033" t="str">
        <f t="shared" si="141"/>
        <v>Oregon43892</v>
      </c>
      <c r="B9033" t="s">
        <v>44</v>
      </c>
      <c r="C9033">
        <v>4217737</v>
      </c>
      <c r="D9033" s="4">
        <v>43892</v>
      </c>
      <c r="E9033" s="4">
        <v>43913</v>
      </c>
      <c r="F9033" s="4" t="s">
        <v>77</v>
      </c>
      <c r="G9033">
        <v>0</v>
      </c>
      <c r="H9033">
        <v>2</v>
      </c>
      <c r="I9033">
        <v>0</v>
      </c>
      <c r="J9033">
        <v>3</v>
      </c>
      <c r="K9033">
        <v>0</v>
      </c>
      <c r="L9033">
        <v>0</v>
      </c>
      <c r="M9033">
        <v>0</v>
      </c>
      <c r="N9033">
        <v>0.42857142857142855</v>
      </c>
      <c r="O9033">
        <v>0</v>
      </c>
      <c r="P9033">
        <v>0.42857142857142855</v>
      </c>
      <c r="Q9033">
        <v>0</v>
      </c>
    </row>
    <row r="9034" spans="1:17" x14ac:dyDescent="0.35">
      <c r="A9034" t="str">
        <f t="shared" si="141"/>
        <v>Oregon43893</v>
      </c>
      <c r="B9034" t="s">
        <v>44</v>
      </c>
      <c r="C9034">
        <v>4217737</v>
      </c>
      <c r="D9034" s="4">
        <v>43893</v>
      </c>
      <c r="E9034" s="4">
        <v>43913</v>
      </c>
      <c r="F9034" s="4" t="s">
        <v>77</v>
      </c>
      <c r="G9034">
        <v>0</v>
      </c>
      <c r="H9034">
        <v>0</v>
      </c>
      <c r="I9034">
        <v>0</v>
      </c>
      <c r="J9034">
        <v>3</v>
      </c>
      <c r="K9034">
        <v>0</v>
      </c>
      <c r="L9034">
        <v>-1</v>
      </c>
      <c r="M9034">
        <v>0</v>
      </c>
      <c r="N9034">
        <v>0.42857142857142855</v>
      </c>
      <c r="O9034">
        <v>0</v>
      </c>
      <c r="P9034">
        <v>0.42857142857142855</v>
      </c>
      <c r="Q9034">
        <v>0</v>
      </c>
    </row>
    <row r="9035" spans="1:17" x14ac:dyDescent="0.35">
      <c r="A9035" t="str">
        <f t="shared" si="141"/>
        <v>Oregon43894</v>
      </c>
      <c r="B9035" t="s">
        <v>44</v>
      </c>
      <c r="C9035">
        <v>4217737</v>
      </c>
      <c r="D9035" s="4">
        <v>43894</v>
      </c>
      <c r="E9035" s="4">
        <v>43913</v>
      </c>
      <c r="F9035" s="4" t="s">
        <v>77</v>
      </c>
      <c r="G9035">
        <v>0</v>
      </c>
      <c r="H9035">
        <v>0</v>
      </c>
      <c r="I9035">
        <v>0</v>
      </c>
      <c r="J9035">
        <v>3</v>
      </c>
      <c r="K9035">
        <v>0</v>
      </c>
      <c r="L9035">
        <v>0</v>
      </c>
      <c r="M9035">
        <v>0</v>
      </c>
      <c r="N9035">
        <v>0.42857142857142855</v>
      </c>
      <c r="O9035">
        <v>0</v>
      </c>
      <c r="P9035">
        <v>0.42857142857142855</v>
      </c>
      <c r="Q9035">
        <v>0</v>
      </c>
    </row>
    <row r="9036" spans="1:17" x14ac:dyDescent="0.35">
      <c r="A9036" t="str">
        <f t="shared" si="141"/>
        <v>Oregon43895</v>
      </c>
      <c r="B9036" t="s">
        <v>44</v>
      </c>
      <c r="C9036">
        <v>4217737</v>
      </c>
      <c r="D9036" s="4">
        <v>43895</v>
      </c>
      <c r="E9036" s="4">
        <v>43913</v>
      </c>
      <c r="F9036" s="4" t="s">
        <v>77</v>
      </c>
      <c r="G9036">
        <v>0</v>
      </c>
      <c r="H9036">
        <v>0</v>
      </c>
      <c r="I9036">
        <v>0</v>
      </c>
      <c r="J9036">
        <v>3</v>
      </c>
      <c r="K9036">
        <v>0</v>
      </c>
      <c r="L9036">
        <v>0</v>
      </c>
      <c r="M9036">
        <v>0</v>
      </c>
      <c r="N9036">
        <v>0.42857142857142855</v>
      </c>
      <c r="O9036">
        <v>0</v>
      </c>
      <c r="P9036">
        <v>0.42857142857142855</v>
      </c>
      <c r="Q9036">
        <v>0</v>
      </c>
    </row>
    <row r="9037" spans="1:17" x14ac:dyDescent="0.35">
      <c r="A9037" t="str">
        <f t="shared" si="141"/>
        <v>Oregon43896</v>
      </c>
      <c r="B9037" t="s">
        <v>44</v>
      </c>
      <c r="C9037">
        <v>4217737</v>
      </c>
      <c r="D9037" s="4">
        <v>43896</v>
      </c>
      <c r="E9037" s="4">
        <v>43913</v>
      </c>
      <c r="F9037" s="4" t="s">
        <v>77</v>
      </c>
      <c r="G9037">
        <v>0</v>
      </c>
      <c r="H9037">
        <v>0</v>
      </c>
      <c r="I9037">
        <v>0</v>
      </c>
      <c r="J9037">
        <v>3</v>
      </c>
      <c r="K9037">
        <v>0</v>
      </c>
      <c r="L9037">
        <v>0</v>
      </c>
      <c r="M9037">
        <v>0</v>
      </c>
      <c r="N9037">
        <v>0.42857142857142855</v>
      </c>
      <c r="O9037">
        <v>0</v>
      </c>
      <c r="P9037">
        <v>0.42857142857142855</v>
      </c>
      <c r="Q9037">
        <v>0</v>
      </c>
    </row>
    <row r="9038" spans="1:17" x14ac:dyDescent="0.35">
      <c r="A9038" t="str">
        <f t="shared" si="141"/>
        <v>Oregon43897</v>
      </c>
      <c r="B9038" t="s">
        <v>44</v>
      </c>
      <c r="C9038">
        <v>4217737</v>
      </c>
      <c r="D9038" s="4">
        <v>43897</v>
      </c>
      <c r="E9038" s="4">
        <v>43913</v>
      </c>
      <c r="F9038" s="4" t="s">
        <v>77</v>
      </c>
      <c r="G9038">
        <v>0</v>
      </c>
      <c r="H9038">
        <v>3</v>
      </c>
      <c r="I9038">
        <v>0</v>
      </c>
      <c r="J9038">
        <v>6</v>
      </c>
      <c r="K9038">
        <v>0</v>
      </c>
      <c r="L9038">
        <v>0</v>
      </c>
      <c r="M9038">
        <v>0</v>
      </c>
      <c r="N9038">
        <v>0.7142857142857143</v>
      </c>
      <c r="O9038">
        <v>0</v>
      </c>
      <c r="P9038">
        <v>0.7142857142857143</v>
      </c>
      <c r="Q9038">
        <v>0</v>
      </c>
    </row>
    <row r="9039" spans="1:17" x14ac:dyDescent="0.35">
      <c r="A9039" t="str">
        <f t="shared" si="141"/>
        <v>Oregon43898</v>
      </c>
      <c r="B9039" t="s">
        <v>44</v>
      </c>
      <c r="C9039">
        <v>4217737</v>
      </c>
      <c r="D9039" s="4">
        <v>43898</v>
      </c>
      <c r="E9039" s="4">
        <v>43913</v>
      </c>
      <c r="F9039" s="4" t="s">
        <v>77</v>
      </c>
      <c r="G9039">
        <v>0</v>
      </c>
      <c r="H9039">
        <v>8</v>
      </c>
      <c r="I9039">
        <v>0</v>
      </c>
      <c r="J9039">
        <v>14</v>
      </c>
      <c r="K9039">
        <v>0</v>
      </c>
      <c r="L9039">
        <v>1.6666666666666667</v>
      </c>
      <c r="M9039">
        <v>0</v>
      </c>
      <c r="N9039">
        <v>1.8571428571428572</v>
      </c>
      <c r="O9039">
        <v>0</v>
      </c>
      <c r="P9039">
        <v>1.8571428571428572</v>
      </c>
      <c r="Q9039">
        <v>0</v>
      </c>
    </row>
    <row r="9040" spans="1:17" x14ac:dyDescent="0.35">
      <c r="A9040" t="str">
        <f t="shared" si="141"/>
        <v>Oregon43899</v>
      </c>
      <c r="B9040" t="s">
        <v>44</v>
      </c>
      <c r="C9040">
        <v>4217737</v>
      </c>
      <c r="D9040" s="4">
        <v>43899</v>
      </c>
      <c r="E9040" s="4">
        <v>43913</v>
      </c>
      <c r="F9040" s="4" t="s">
        <v>77</v>
      </c>
      <c r="G9040">
        <v>0</v>
      </c>
      <c r="H9040">
        <v>0</v>
      </c>
      <c r="I9040">
        <v>0</v>
      </c>
      <c r="J9040">
        <v>14</v>
      </c>
      <c r="K9040">
        <v>0</v>
      </c>
      <c r="L9040">
        <v>-1</v>
      </c>
      <c r="M9040">
        <v>0</v>
      </c>
      <c r="N9040">
        <v>1.5714285714285714</v>
      </c>
      <c r="O9040">
        <v>0</v>
      </c>
      <c r="P9040">
        <v>1.5714285714285714</v>
      </c>
      <c r="Q9040">
        <v>0</v>
      </c>
    </row>
    <row r="9041" spans="1:17" x14ac:dyDescent="0.35">
      <c r="A9041" t="str">
        <f t="shared" si="141"/>
        <v>Oregon43900</v>
      </c>
      <c r="B9041" t="s">
        <v>44</v>
      </c>
      <c r="C9041">
        <v>4217737</v>
      </c>
      <c r="D9041" s="4">
        <v>43900</v>
      </c>
      <c r="E9041" s="4">
        <v>43913</v>
      </c>
      <c r="F9041" s="4" t="s">
        <v>77</v>
      </c>
      <c r="G9041">
        <v>0</v>
      </c>
      <c r="H9041">
        <v>0</v>
      </c>
      <c r="I9041">
        <v>0</v>
      </c>
      <c r="J9041">
        <v>14</v>
      </c>
      <c r="K9041">
        <v>0</v>
      </c>
      <c r="L9041">
        <v>0</v>
      </c>
      <c r="M9041">
        <v>0</v>
      </c>
      <c r="N9041">
        <v>1.5714285714285714</v>
      </c>
      <c r="O9041">
        <v>0</v>
      </c>
      <c r="P9041">
        <v>1.5714285714285714</v>
      </c>
      <c r="Q9041">
        <v>0</v>
      </c>
    </row>
    <row r="9042" spans="1:17" x14ac:dyDescent="0.35">
      <c r="A9042" t="str">
        <f t="shared" si="141"/>
        <v>Oregon43901</v>
      </c>
      <c r="B9042" t="s">
        <v>44</v>
      </c>
      <c r="C9042">
        <v>4217737</v>
      </c>
      <c r="D9042" s="4">
        <v>43901</v>
      </c>
      <c r="E9042" s="4">
        <v>43913</v>
      </c>
      <c r="F9042" s="4" t="s">
        <v>77</v>
      </c>
      <c r="G9042">
        <v>0</v>
      </c>
      <c r="H9042">
        <v>5</v>
      </c>
      <c r="I9042">
        <v>0</v>
      </c>
      <c r="J9042">
        <v>19</v>
      </c>
      <c r="K9042">
        <v>0</v>
      </c>
      <c r="L9042">
        <v>0</v>
      </c>
      <c r="M9042">
        <v>0</v>
      </c>
      <c r="N9042">
        <v>2.2857142857142856</v>
      </c>
      <c r="O9042">
        <v>0</v>
      </c>
      <c r="P9042">
        <v>2.2857142857142856</v>
      </c>
      <c r="Q9042">
        <v>0</v>
      </c>
    </row>
    <row r="9043" spans="1:17" x14ac:dyDescent="0.35">
      <c r="A9043" t="str">
        <f t="shared" si="141"/>
        <v>Oregon43902</v>
      </c>
      <c r="B9043" t="s">
        <v>44</v>
      </c>
      <c r="C9043">
        <v>4217737</v>
      </c>
      <c r="D9043" s="4">
        <v>43902</v>
      </c>
      <c r="E9043" s="4">
        <v>43913</v>
      </c>
      <c r="F9043" s="4" t="s">
        <v>77</v>
      </c>
      <c r="G9043">
        <v>0</v>
      </c>
      <c r="H9043">
        <v>5</v>
      </c>
      <c r="I9043">
        <v>0</v>
      </c>
      <c r="J9043">
        <v>24</v>
      </c>
      <c r="K9043">
        <v>0</v>
      </c>
      <c r="L9043">
        <v>0</v>
      </c>
      <c r="M9043">
        <v>0</v>
      </c>
      <c r="N9043">
        <v>3</v>
      </c>
      <c r="O9043">
        <v>0</v>
      </c>
      <c r="P9043">
        <v>3</v>
      </c>
      <c r="Q9043">
        <v>0</v>
      </c>
    </row>
    <row r="9044" spans="1:17" x14ac:dyDescent="0.35">
      <c r="A9044" t="str">
        <f t="shared" si="141"/>
        <v>Oregon43903</v>
      </c>
      <c r="B9044" t="s">
        <v>44</v>
      </c>
      <c r="C9044">
        <v>4217737</v>
      </c>
      <c r="D9044" s="4">
        <v>43903</v>
      </c>
      <c r="E9044" s="4">
        <v>43913</v>
      </c>
      <c r="F9044" s="4" t="s">
        <v>77</v>
      </c>
      <c r="G9044">
        <v>0</v>
      </c>
      <c r="H9044">
        <v>6</v>
      </c>
      <c r="I9044">
        <v>0</v>
      </c>
      <c r="J9044">
        <v>30</v>
      </c>
      <c r="K9044">
        <v>0</v>
      </c>
      <c r="L9044">
        <v>0.2</v>
      </c>
      <c r="M9044">
        <v>0</v>
      </c>
      <c r="N9044">
        <v>3.8571428571428572</v>
      </c>
      <c r="O9044">
        <v>0</v>
      </c>
      <c r="P9044">
        <v>3.8571428571428572</v>
      </c>
      <c r="Q9044">
        <v>0</v>
      </c>
    </row>
    <row r="9045" spans="1:17" x14ac:dyDescent="0.35">
      <c r="A9045" t="str">
        <f t="shared" si="141"/>
        <v>Oregon43904</v>
      </c>
      <c r="B9045" t="s">
        <v>44</v>
      </c>
      <c r="C9045">
        <v>4217737</v>
      </c>
      <c r="D9045" s="4">
        <v>43904</v>
      </c>
      <c r="E9045" s="4">
        <v>43913</v>
      </c>
      <c r="F9045" s="4" t="s">
        <v>77</v>
      </c>
      <c r="G9045">
        <v>0</v>
      </c>
      <c r="H9045">
        <v>6</v>
      </c>
      <c r="I9045">
        <v>0</v>
      </c>
      <c r="J9045">
        <v>36</v>
      </c>
      <c r="K9045">
        <v>0</v>
      </c>
      <c r="L9045">
        <v>0</v>
      </c>
      <c r="M9045">
        <v>0</v>
      </c>
      <c r="N9045">
        <v>4.2857142857142856</v>
      </c>
      <c r="O9045">
        <v>0</v>
      </c>
      <c r="P9045">
        <v>4.2857142857142856</v>
      </c>
      <c r="Q9045">
        <v>0</v>
      </c>
    </row>
    <row r="9046" spans="1:17" x14ac:dyDescent="0.35">
      <c r="A9046" t="str">
        <f t="shared" si="141"/>
        <v>Oregon43905</v>
      </c>
      <c r="B9046" t="s">
        <v>44</v>
      </c>
      <c r="C9046">
        <v>4217737</v>
      </c>
      <c r="D9046" s="4">
        <v>43905</v>
      </c>
      <c r="E9046" s="4">
        <v>43913</v>
      </c>
      <c r="F9046" s="4" t="s">
        <v>77</v>
      </c>
      <c r="G9046">
        <v>0</v>
      </c>
      <c r="H9046">
        <v>0</v>
      </c>
      <c r="I9046">
        <v>1</v>
      </c>
      <c r="J9046">
        <v>36</v>
      </c>
      <c r="K9046">
        <v>1</v>
      </c>
      <c r="L9046">
        <v>-1</v>
      </c>
      <c r="M9046">
        <v>0</v>
      </c>
      <c r="N9046">
        <v>3.1428571428571428</v>
      </c>
      <c r="O9046">
        <v>0.14285714285714285</v>
      </c>
      <c r="P9046">
        <v>3.1428571428571428</v>
      </c>
      <c r="Q9046">
        <v>0.14285714285714285</v>
      </c>
    </row>
    <row r="9047" spans="1:17" x14ac:dyDescent="0.35">
      <c r="A9047" t="str">
        <f t="shared" si="141"/>
        <v>Oregon43906</v>
      </c>
      <c r="B9047" t="s">
        <v>44</v>
      </c>
      <c r="C9047">
        <v>4217737</v>
      </c>
      <c r="D9047" s="4">
        <v>43906</v>
      </c>
      <c r="E9047" s="4">
        <v>43913</v>
      </c>
      <c r="F9047" s="4" t="s">
        <v>77</v>
      </c>
      <c r="G9047">
        <v>0</v>
      </c>
      <c r="H9047">
        <v>3</v>
      </c>
      <c r="I9047">
        <v>0</v>
      </c>
      <c r="J9047">
        <v>39</v>
      </c>
      <c r="K9047">
        <v>1</v>
      </c>
      <c r="L9047">
        <v>0</v>
      </c>
      <c r="M9047">
        <v>-1</v>
      </c>
      <c r="N9047">
        <v>3.5714285714285716</v>
      </c>
      <c r="O9047">
        <v>0.14285714285714285</v>
      </c>
      <c r="P9047">
        <v>3.5714285714285716</v>
      </c>
      <c r="Q9047">
        <v>0.14285714285714285</v>
      </c>
    </row>
    <row r="9048" spans="1:17" x14ac:dyDescent="0.35">
      <c r="A9048" t="str">
        <f t="shared" si="141"/>
        <v>Oregon43907</v>
      </c>
      <c r="B9048" t="s">
        <v>44</v>
      </c>
      <c r="C9048">
        <v>4217737</v>
      </c>
      <c r="D9048" s="4">
        <v>43907</v>
      </c>
      <c r="E9048" s="4">
        <v>43913</v>
      </c>
      <c r="F9048" s="4" t="s">
        <v>77</v>
      </c>
      <c r="G9048">
        <v>0</v>
      </c>
      <c r="H9048">
        <v>27</v>
      </c>
      <c r="I9048">
        <v>0</v>
      </c>
      <c r="J9048">
        <v>66</v>
      </c>
      <c r="K9048">
        <v>1</v>
      </c>
      <c r="L9048">
        <v>8</v>
      </c>
      <c r="M9048">
        <v>0</v>
      </c>
      <c r="N9048">
        <v>7.4285714285714288</v>
      </c>
      <c r="O9048">
        <v>0.14285714285714285</v>
      </c>
      <c r="P9048">
        <v>7.4285714285714288</v>
      </c>
      <c r="Q9048">
        <v>0.14285714285714285</v>
      </c>
    </row>
    <row r="9049" spans="1:17" x14ac:dyDescent="0.35">
      <c r="A9049" t="str">
        <f t="shared" si="141"/>
        <v>Oregon43908</v>
      </c>
      <c r="B9049" t="s">
        <v>44</v>
      </c>
      <c r="C9049">
        <v>4217737</v>
      </c>
      <c r="D9049" s="4">
        <v>43908</v>
      </c>
      <c r="E9049" s="4">
        <v>43913</v>
      </c>
      <c r="F9049" s="4" t="s">
        <v>77</v>
      </c>
      <c r="G9049">
        <v>0</v>
      </c>
      <c r="H9049">
        <v>9</v>
      </c>
      <c r="I9049">
        <v>2</v>
      </c>
      <c r="J9049">
        <v>75</v>
      </c>
      <c r="K9049">
        <v>3</v>
      </c>
      <c r="L9049">
        <v>-0.66666666666666663</v>
      </c>
      <c r="M9049">
        <v>0</v>
      </c>
      <c r="N9049">
        <v>8</v>
      </c>
      <c r="O9049">
        <v>0.42857142857142855</v>
      </c>
      <c r="P9049">
        <v>8</v>
      </c>
      <c r="Q9049">
        <v>0.42857142857142855</v>
      </c>
    </row>
    <row r="9050" spans="1:17" x14ac:dyDescent="0.35">
      <c r="A9050" t="str">
        <f t="shared" si="141"/>
        <v>Oregon43909</v>
      </c>
      <c r="B9050" t="s">
        <v>44</v>
      </c>
      <c r="C9050">
        <v>4217737</v>
      </c>
      <c r="D9050" s="4">
        <v>43909</v>
      </c>
      <c r="E9050" s="4">
        <v>43913</v>
      </c>
      <c r="F9050" s="4" t="s">
        <v>77</v>
      </c>
      <c r="G9050">
        <v>0</v>
      </c>
      <c r="H9050">
        <v>13</v>
      </c>
      <c r="I9050">
        <v>0</v>
      </c>
      <c r="J9050">
        <v>88</v>
      </c>
      <c r="K9050">
        <v>3</v>
      </c>
      <c r="L9050">
        <v>0.44444444444444442</v>
      </c>
      <c r="M9050">
        <v>-1</v>
      </c>
      <c r="N9050">
        <v>9.1428571428571423</v>
      </c>
      <c r="O9050">
        <v>0.42857142857142855</v>
      </c>
      <c r="P9050">
        <v>9.1428571428571423</v>
      </c>
      <c r="Q9050">
        <v>0.42857142857142855</v>
      </c>
    </row>
    <row r="9051" spans="1:17" x14ac:dyDescent="0.35">
      <c r="A9051" t="str">
        <f t="shared" si="141"/>
        <v>Oregon43910</v>
      </c>
      <c r="B9051" t="s">
        <v>44</v>
      </c>
      <c r="C9051">
        <v>4217737</v>
      </c>
      <c r="D9051" s="4">
        <v>43910</v>
      </c>
      <c r="E9051" s="4">
        <v>43913</v>
      </c>
      <c r="F9051" s="4" t="s">
        <v>77</v>
      </c>
      <c r="G9051">
        <v>0</v>
      </c>
      <c r="H9051">
        <v>26</v>
      </c>
      <c r="I9051">
        <v>0</v>
      </c>
      <c r="J9051">
        <v>114</v>
      </c>
      <c r="K9051">
        <v>3</v>
      </c>
      <c r="L9051">
        <v>1</v>
      </c>
      <c r="M9051">
        <v>0</v>
      </c>
      <c r="N9051">
        <v>12</v>
      </c>
      <c r="O9051">
        <v>0.42857142857142855</v>
      </c>
      <c r="P9051">
        <v>12</v>
      </c>
      <c r="Q9051">
        <v>0.42857142857142855</v>
      </c>
    </row>
    <row r="9052" spans="1:17" x14ac:dyDescent="0.35">
      <c r="A9052" t="str">
        <f t="shared" si="141"/>
        <v>Oregon43911</v>
      </c>
      <c r="B9052" t="s">
        <v>44</v>
      </c>
      <c r="C9052">
        <v>4217737</v>
      </c>
      <c r="D9052" s="4">
        <v>43911</v>
      </c>
      <c r="E9052" s="4">
        <v>43913</v>
      </c>
      <c r="F9052" s="4" t="s">
        <v>77</v>
      </c>
      <c r="G9052">
        <v>0</v>
      </c>
      <c r="H9052">
        <v>23</v>
      </c>
      <c r="I9052">
        <v>1</v>
      </c>
      <c r="J9052">
        <v>137</v>
      </c>
      <c r="K9052">
        <v>4</v>
      </c>
      <c r="L9052">
        <v>-0.11538461538461539</v>
      </c>
      <c r="M9052">
        <v>0</v>
      </c>
      <c r="N9052">
        <v>14.428571428571429</v>
      </c>
      <c r="O9052">
        <v>0.5714285714285714</v>
      </c>
      <c r="P9052">
        <v>14.428571428571429</v>
      </c>
      <c r="Q9052">
        <v>0.5714285714285714</v>
      </c>
    </row>
    <row r="9053" spans="1:17" x14ac:dyDescent="0.35">
      <c r="A9053" t="str">
        <f t="shared" si="141"/>
        <v>Oregon43912</v>
      </c>
      <c r="B9053" t="s">
        <v>44</v>
      </c>
      <c r="C9053">
        <v>4217737</v>
      </c>
      <c r="D9053" s="4">
        <v>43912</v>
      </c>
      <c r="E9053" s="4">
        <v>43913</v>
      </c>
      <c r="F9053" s="4" t="s">
        <v>77</v>
      </c>
      <c r="G9053">
        <v>0</v>
      </c>
      <c r="H9053">
        <v>24</v>
      </c>
      <c r="I9053">
        <v>1</v>
      </c>
      <c r="J9053">
        <v>161</v>
      </c>
      <c r="K9053">
        <v>5</v>
      </c>
      <c r="L9053">
        <v>4.3478260869565216E-2</v>
      </c>
      <c r="M9053">
        <v>0</v>
      </c>
      <c r="N9053">
        <v>17.857142857142858</v>
      </c>
      <c r="O9053">
        <v>0.5714285714285714</v>
      </c>
      <c r="P9053">
        <v>17.857142857142858</v>
      </c>
      <c r="Q9053">
        <v>0.5714285714285714</v>
      </c>
    </row>
    <row r="9054" spans="1:17" x14ac:dyDescent="0.35">
      <c r="A9054" t="str">
        <f t="shared" si="141"/>
        <v>Oregon43913</v>
      </c>
      <c r="B9054" t="s">
        <v>44</v>
      </c>
      <c r="C9054">
        <v>4217737</v>
      </c>
      <c r="D9054" s="4">
        <v>43913</v>
      </c>
      <c r="E9054" s="4">
        <v>43913</v>
      </c>
      <c r="F9054" s="4" t="s">
        <v>77</v>
      </c>
      <c r="G9054">
        <v>1</v>
      </c>
      <c r="H9054">
        <v>30</v>
      </c>
      <c r="I9054">
        <v>0</v>
      </c>
      <c r="J9054">
        <v>191</v>
      </c>
      <c r="K9054">
        <v>5</v>
      </c>
      <c r="L9054">
        <v>0.25</v>
      </c>
      <c r="M9054">
        <v>-1</v>
      </c>
      <c r="N9054">
        <v>21.714285714285715</v>
      </c>
      <c r="O9054">
        <v>0.5714285714285714</v>
      </c>
      <c r="P9054">
        <v>21.714285714285715</v>
      </c>
      <c r="Q9054">
        <v>0.5714285714285714</v>
      </c>
    </row>
    <row r="9055" spans="1:17" x14ac:dyDescent="0.35">
      <c r="A9055" t="str">
        <f t="shared" si="141"/>
        <v>Oregon43914</v>
      </c>
      <c r="B9055" t="s">
        <v>44</v>
      </c>
      <c r="C9055">
        <v>4217737</v>
      </c>
      <c r="D9055" s="4">
        <v>43914</v>
      </c>
      <c r="E9055" s="4">
        <v>43913</v>
      </c>
      <c r="F9055" s="4" t="s">
        <v>77</v>
      </c>
      <c r="G9055">
        <v>1</v>
      </c>
      <c r="H9055">
        <v>19</v>
      </c>
      <c r="I9055">
        <v>3</v>
      </c>
      <c r="J9055">
        <v>210</v>
      </c>
      <c r="K9055">
        <v>8</v>
      </c>
      <c r="L9055">
        <v>-0.36666666666666664</v>
      </c>
      <c r="M9055">
        <v>0</v>
      </c>
      <c r="N9055">
        <v>20.571428571428573</v>
      </c>
      <c r="O9055">
        <v>1</v>
      </c>
      <c r="P9055">
        <v>20.571428571428573</v>
      </c>
      <c r="Q9055">
        <v>1</v>
      </c>
    </row>
    <row r="9056" spans="1:17" x14ac:dyDescent="0.35">
      <c r="A9056" t="str">
        <f t="shared" si="141"/>
        <v>Oregon43915</v>
      </c>
      <c r="B9056" t="s">
        <v>44</v>
      </c>
      <c r="C9056">
        <v>4217737</v>
      </c>
      <c r="D9056" s="4">
        <v>43915</v>
      </c>
      <c r="E9056" s="4">
        <v>43913</v>
      </c>
      <c r="F9056" s="4" t="s">
        <v>77</v>
      </c>
      <c r="G9056">
        <v>1</v>
      </c>
      <c r="H9056">
        <v>56</v>
      </c>
      <c r="I9056">
        <v>2</v>
      </c>
      <c r="J9056">
        <v>266</v>
      </c>
      <c r="K9056">
        <v>10</v>
      </c>
      <c r="L9056">
        <v>1.9473684210526316</v>
      </c>
      <c r="M9056">
        <v>-0.33333333333333331</v>
      </c>
      <c r="N9056">
        <v>27.285714285714285</v>
      </c>
      <c r="O9056">
        <v>1</v>
      </c>
      <c r="P9056">
        <v>27.285714285714285</v>
      </c>
      <c r="Q9056">
        <v>1</v>
      </c>
    </row>
    <row r="9057" spans="1:17" x14ac:dyDescent="0.35">
      <c r="A9057" t="str">
        <f t="shared" si="141"/>
        <v>Oregon43916</v>
      </c>
      <c r="B9057" t="s">
        <v>44</v>
      </c>
      <c r="C9057">
        <v>4217737</v>
      </c>
      <c r="D9057" s="4">
        <v>43916</v>
      </c>
      <c r="E9057" s="4">
        <v>43913</v>
      </c>
      <c r="F9057" s="4" t="s">
        <v>77</v>
      </c>
      <c r="G9057">
        <v>1</v>
      </c>
      <c r="H9057">
        <v>50</v>
      </c>
      <c r="I9057">
        <v>1</v>
      </c>
      <c r="J9057">
        <v>316</v>
      </c>
      <c r="K9057">
        <v>11</v>
      </c>
      <c r="L9057">
        <v>-0.10714285714285714</v>
      </c>
      <c r="M9057">
        <v>-0.5</v>
      </c>
      <c r="N9057">
        <v>32.571428571428569</v>
      </c>
      <c r="O9057">
        <v>1.1428571428571428</v>
      </c>
      <c r="P9057">
        <v>32.571428571428569</v>
      </c>
      <c r="Q9057">
        <v>1.1428571428571428</v>
      </c>
    </row>
    <row r="9058" spans="1:17" x14ac:dyDescent="0.35">
      <c r="A9058" t="str">
        <f t="shared" si="141"/>
        <v>Oregon43917</v>
      </c>
      <c r="B9058" t="s">
        <v>44</v>
      </c>
      <c r="C9058">
        <v>4217737</v>
      </c>
      <c r="D9058" s="4">
        <v>43917</v>
      </c>
      <c r="E9058" s="4">
        <v>43913</v>
      </c>
      <c r="F9058" s="4" t="s">
        <v>77</v>
      </c>
      <c r="G9058">
        <v>1</v>
      </c>
      <c r="H9058">
        <v>100</v>
      </c>
      <c r="I9058">
        <v>1</v>
      </c>
      <c r="J9058">
        <v>416</v>
      </c>
      <c r="K9058">
        <v>12</v>
      </c>
      <c r="L9058">
        <v>1</v>
      </c>
      <c r="M9058">
        <v>0</v>
      </c>
      <c r="N9058">
        <v>43.142857142857146</v>
      </c>
      <c r="O9058">
        <v>1.2857142857142858</v>
      </c>
      <c r="P9058">
        <v>43.142857142857146</v>
      </c>
      <c r="Q9058">
        <v>1.2857142857142858</v>
      </c>
    </row>
    <row r="9059" spans="1:17" x14ac:dyDescent="0.35">
      <c r="A9059" t="str">
        <f t="shared" si="141"/>
        <v>Oregon43918</v>
      </c>
      <c r="B9059" t="s">
        <v>44</v>
      </c>
      <c r="C9059">
        <v>4217737</v>
      </c>
      <c r="D9059" s="4">
        <v>43918</v>
      </c>
      <c r="E9059" s="4">
        <v>43913</v>
      </c>
      <c r="F9059" s="4" t="s">
        <v>77</v>
      </c>
      <c r="G9059">
        <v>1</v>
      </c>
      <c r="H9059">
        <v>63</v>
      </c>
      <c r="I9059">
        <v>1</v>
      </c>
      <c r="J9059">
        <v>479</v>
      </c>
      <c r="K9059">
        <v>13</v>
      </c>
      <c r="L9059">
        <v>-0.37</v>
      </c>
      <c r="M9059">
        <v>0</v>
      </c>
      <c r="N9059">
        <v>48.857142857142854</v>
      </c>
      <c r="O9059">
        <v>1.2857142857142858</v>
      </c>
      <c r="P9059">
        <v>48.857142857142854</v>
      </c>
      <c r="Q9059">
        <v>1.2857142857142858</v>
      </c>
    </row>
    <row r="9060" spans="1:17" x14ac:dyDescent="0.35">
      <c r="A9060" t="str">
        <f t="shared" si="141"/>
        <v>Oregon43919</v>
      </c>
      <c r="B9060" t="s">
        <v>44</v>
      </c>
      <c r="C9060">
        <v>4217737</v>
      </c>
      <c r="D9060" s="4">
        <v>43919</v>
      </c>
      <c r="E9060" s="4">
        <v>43913</v>
      </c>
      <c r="F9060" s="4" t="s">
        <v>77</v>
      </c>
      <c r="G9060">
        <v>1</v>
      </c>
      <c r="H9060">
        <v>69</v>
      </c>
      <c r="I9060">
        <v>0</v>
      </c>
      <c r="J9060">
        <v>548</v>
      </c>
      <c r="K9060">
        <v>13</v>
      </c>
      <c r="L9060">
        <v>9.5238095238095233E-2</v>
      </c>
      <c r="M9060">
        <v>-1</v>
      </c>
      <c r="N9060">
        <v>55.285714285714285</v>
      </c>
      <c r="O9060">
        <v>1.1428571428571428</v>
      </c>
      <c r="P9060">
        <v>55.285714285714285</v>
      </c>
      <c r="Q9060">
        <v>1.1428571428571428</v>
      </c>
    </row>
    <row r="9061" spans="1:17" x14ac:dyDescent="0.35">
      <c r="A9061" t="str">
        <f t="shared" si="141"/>
        <v>Oregon43920</v>
      </c>
      <c r="B9061" t="s">
        <v>44</v>
      </c>
      <c r="C9061">
        <v>4217737</v>
      </c>
      <c r="D9061" s="4">
        <v>43920</v>
      </c>
      <c r="E9061" s="4">
        <v>43913</v>
      </c>
      <c r="F9061" s="4" t="s">
        <v>77</v>
      </c>
      <c r="G9061">
        <v>1</v>
      </c>
      <c r="H9061">
        <v>58</v>
      </c>
      <c r="I9061">
        <v>3</v>
      </c>
      <c r="J9061">
        <v>606</v>
      </c>
      <c r="K9061">
        <v>16</v>
      </c>
      <c r="L9061">
        <v>-0.15942028985507245</v>
      </c>
      <c r="M9061">
        <v>0</v>
      </c>
      <c r="N9061">
        <v>59.285714285714285</v>
      </c>
      <c r="O9061">
        <v>1.5714285714285714</v>
      </c>
      <c r="P9061">
        <v>59.285714285714285</v>
      </c>
      <c r="Q9061">
        <v>1.5714285714285714</v>
      </c>
    </row>
    <row r="9062" spans="1:17" x14ac:dyDescent="0.35">
      <c r="A9062" t="str">
        <f t="shared" si="141"/>
        <v>Oregon43921</v>
      </c>
      <c r="B9062" t="s">
        <v>44</v>
      </c>
      <c r="C9062">
        <v>4217737</v>
      </c>
      <c r="D9062" s="4">
        <v>43921</v>
      </c>
      <c r="E9062" s="4">
        <v>43913</v>
      </c>
      <c r="F9062" s="4" t="s">
        <v>77</v>
      </c>
      <c r="G9062">
        <v>1</v>
      </c>
      <c r="H9062">
        <v>84</v>
      </c>
      <c r="I9062">
        <v>2</v>
      </c>
      <c r="J9062">
        <v>690</v>
      </c>
      <c r="K9062">
        <v>18</v>
      </c>
      <c r="L9062">
        <v>0.44827586206896552</v>
      </c>
      <c r="M9062">
        <v>-0.33333333333333331</v>
      </c>
      <c r="N9062">
        <v>68.571428571428569</v>
      </c>
      <c r="O9062">
        <v>1.4285714285714286</v>
      </c>
      <c r="P9062">
        <v>68.571428571428569</v>
      </c>
      <c r="Q9062">
        <v>1.4285714285714286</v>
      </c>
    </row>
    <row r="9063" spans="1:17" x14ac:dyDescent="0.35">
      <c r="A9063" t="str">
        <f t="shared" si="141"/>
        <v>Oregon43922</v>
      </c>
      <c r="B9063" t="s">
        <v>44</v>
      </c>
      <c r="C9063">
        <v>4217737</v>
      </c>
      <c r="D9063" s="4">
        <v>43922</v>
      </c>
      <c r="E9063" s="4">
        <v>43913</v>
      </c>
      <c r="F9063" s="4" t="s">
        <v>77</v>
      </c>
      <c r="G9063">
        <v>1</v>
      </c>
      <c r="H9063">
        <v>46</v>
      </c>
      <c r="I9063">
        <v>1</v>
      </c>
      <c r="J9063">
        <v>736</v>
      </c>
      <c r="K9063">
        <v>19</v>
      </c>
      <c r="L9063">
        <v>-0.45238095238095238</v>
      </c>
      <c r="M9063">
        <v>-0.5</v>
      </c>
      <c r="N9063">
        <v>67.142857142857139</v>
      </c>
      <c r="O9063">
        <v>1.2857142857142858</v>
      </c>
      <c r="P9063">
        <v>67.142857142857139</v>
      </c>
      <c r="Q9063">
        <v>1.2857142857142858</v>
      </c>
    </row>
    <row r="9064" spans="1:17" x14ac:dyDescent="0.35">
      <c r="A9064" t="str">
        <f t="shared" si="141"/>
        <v>Oregon43923</v>
      </c>
      <c r="B9064" t="s">
        <v>44</v>
      </c>
      <c r="C9064">
        <v>4217737</v>
      </c>
      <c r="D9064" s="4">
        <v>43923</v>
      </c>
      <c r="E9064" s="4">
        <v>43913</v>
      </c>
      <c r="F9064" s="4" t="s">
        <v>77</v>
      </c>
      <c r="G9064">
        <v>1</v>
      </c>
      <c r="H9064">
        <v>90</v>
      </c>
      <c r="I9064">
        <v>2</v>
      </c>
      <c r="J9064">
        <v>826</v>
      </c>
      <c r="K9064">
        <v>21</v>
      </c>
      <c r="L9064">
        <v>0.95652173913043481</v>
      </c>
      <c r="M9064">
        <v>1</v>
      </c>
      <c r="N9064">
        <v>72.857142857142861</v>
      </c>
      <c r="O9064">
        <v>1.4285714285714286</v>
      </c>
      <c r="P9064">
        <v>72.857142857142861</v>
      </c>
      <c r="Q9064">
        <v>1.4285714285714286</v>
      </c>
    </row>
    <row r="9065" spans="1:17" x14ac:dyDescent="0.35">
      <c r="A9065" t="str">
        <f t="shared" si="141"/>
        <v>Oregon43924</v>
      </c>
      <c r="B9065" t="s">
        <v>44</v>
      </c>
      <c r="C9065">
        <v>4217737</v>
      </c>
      <c r="D9065" s="4">
        <v>43924</v>
      </c>
      <c r="E9065" s="4">
        <v>43913</v>
      </c>
      <c r="F9065" s="4" t="s">
        <v>77</v>
      </c>
      <c r="G9065">
        <v>1</v>
      </c>
      <c r="H9065">
        <v>73</v>
      </c>
      <c r="I9065">
        <v>1</v>
      </c>
      <c r="J9065">
        <v>899</v>
      </c>
      <c r="K9065">
        <v>22</v>
      </c>
      <c r="L9065">
        <v>-0.18888888888888888</v>
      </c>
      <c r="M9065">
        <v>-0.5</v>
      </c>
      <c r="N9065">
        <v>69</v>
      </c>
      <c r="O9065">
        <v>1.4285714285714286</v>
      </c>
      <c r="P9065">
        <v>69</v>
      </c>
      <c r="Q9065">
        <v>1.4285714285714286</v>
      </c>
    </row>
    <row r="9066" spans="1:17" x14ac:dyDescent="0.35">
      <c r="A9066" t="str">
        <f t="shared" si="141"/>
        <v>Oregon43925</v>
      </c>
      <c r="B9066" t="s">
        <v>44</v>
      </c>
      <c r="C9066">
        <v>4217737</v>
      </c>
      <c r="D9066" s="4">
        <v>43925</v>
      </c>
      <c r="E9066" s="4">
        <v>43913</v>
      </c>
      <c r="F9066" s="4" t="s">
        <v>77</v>
      </c>
      <c r="G9066">
        <v>1</v>
      </c>
      <c r="H9066">
        <v>0</v>
      </c>
      <c r="I9066">
        <v>0</v>
      </c>
      <c r="J9066">
        <v>899</v>
      </c>
      <c r="K9066">
        <v>22</v>
      </c>
      <c r="L9066">
        <v>-1</v>
      </c>
      <c r="M9066">
        <v>-1</v>
      </c>
      <c r="N9066">
        <v>60</v>
      </c>
      <c r="O9066">
        <v>1.2857142857142858</v>
      </c>
      <c r="P9066">
        <v>60</v>
      </c>
      <c r="Q9066">
        <v>1.2857142857142858</v>
      </c>
    </row>
    <row r="9067" spans="1:17" x14ac:dyDescent="0.35">
      <c r="A9067" t="str">
        <f t="shared" si="141"/>
        <v>Oregon43926</v>
      </c>
      <c r="B9067" t="s">
        <v>44</v>
      </c>
      <c r="C9067">
        <v>4217737</v>
      </c>
      <c r="D9067" s="4">
        <v>43926</v>
      </c>
      <c r="E9067" s="4">
        <v>43913</v>
      </c>
      <c r="F9067" s="4" t="s">
        <v>77</v>
      </c>
      <c r="G9067">
        <v>1</v>
      </c>
      <c r="H9067">
        <v>169</v>
      </c>
      <c r="I9067">
        <v>5</v>
      </c>
      <c r="J9067">
        <v>1068</v>
      </c>
      <c r="K9067">
        <v>27</v>
      </c>
      <c r="L9067">
        <v>0</v>
      </c>
      <c r="M9067">
        <v>0</v>
      </c>
      <c r="N9067">
        <v>74.285714285714292</v>
      </c>
      <c r="O9067">
        <v>2</v>
      </c>
      <c r="P9067">
        <v>74.285714285714292</v>
      </c>
      <c r="Q9067">
        <v>2</v>
      </c>
    </row>
    <row r="9068" spans="1:17" x14ac:dyDescent="0.35">
      <c r="A9068" t="str">
        <f t="shared" si="141"/>
        <v>Oregon43927</v>
      </c>
      <c r="B9068" t="s">
        <v>44</v>
      </c>
      <c r="C9068">
        <v>4217737</v>
      </c>
      <c r="D9068" s="4">
        <v>43927</v>
      </c>
      <c r="E9068" s="4">
        <v>43913</v>
      </c>
      <c r="F9068" s="4" t="s">
        <v>77</v>
      </c>
      <c r="G9068">
        <v>1</v>
      </c>
      <c r="H9068">
        <v>0</v>
      </c>
      <c r="I9068">
        <v>0</v>
      </c>
      <c r="J9068">
        <v>1068</v>
      </c>
      <c r="K9068">
        <v>27</v>
      </c>
      <c r="L9068">
        <v>-1</v>
      </c>
      <c r="M9068">
        <v>-1</v>
      </c>
      <c r="N9068">
        <v>66</v>
      </c>
      <c r="O9068">
        <v>1.5714285714285714</v>
      </c>
      <c r="P9068">
        <v>66</v>
      </c>
      <c r="Q9068">
        <v>1.5714285714285714</v>
      </c>
    </row>
    <row r="9069" spans="1:17" x14ac:dyDescent="0.35">
      <c r="A9069" t="str">
        <f t="shared" si="141"/>
        <v>Oregon43928</v>
      </c>
      <c r="B9069" t="s">
        <v>44</v>
      </c>
      <c r="C9069">
        <v>4217737</v>
      </c>
      <c r="D9069" s="4">
        <v>43928</v>
      </c>
      <c r="E9069" s="4">
        <v>43913</v>
      </c>
      <c r="F9069" s="4" t="s">
        <v>77</v>
      </c>
      <c r="G9069">
        <v>1</v>
      </c>
      <c r="H9069">
        <v>64</v>
      </c>
      <c r="I9069">
        <v>2</v>
      </c>
      <c r="J9069">
        <v>1132</v>
      </c>
      <c r="K9069">
        <v>29</v>
      </c>
      <c r="L9069">
        <v>0</v>
      </c>
      <c r="M9069">
        <v>0</v>
      </c>
      <c r="N9069">
        <v>63.142857142857146</v>
      </c>
      <c r="O9069">
        <v>1.5714285714285714</v>
      </c>
      <c r="P9069">
        <v>63.142857142857146</v>
      </c>
      <c r="Q9069">
        <v>1.5714285714285714</v>
      </c>
    </row>
    <row r="9070" spans="1:17" x14ac:dyDescent="0.35">
      <c r="A9070" t="str">
        <f t="shared" si="141"/>
        <v>Oregon43929</v>
      </c>
      <c r="B9070" t="s">
        <v>44</v>
      </c>
      <c r="C9070">
        <v>4217737</v>
      </c>
      <c r="D9070" s="4">
        <v>43929</v>
      </c>
      <c r="E9070" s="4">
        <v>43913</v>
      </c>
      <c r="F9070" s="4" t="s">
        <v>77</v>
      </c>
      <c r="G9070">
        <v>1</v>
      </c>
      <c r="H9070">
        <v>49</v>
      </c>
      <c r="I9070">
        <v>4</v>
      </c>
      <c r="J9070">
        <v>1181</v>
      </c>
      <c r="K9070">
        <v>33</v>
      </c>
      <c r="L9070">
        <v>-0.234375</v>
      </c>
      <c r="M9070">
        <v>1</v>
      </c>
      <c r="N9070">
        <v>63.571428571428569</v>
      </c>
      <c r="O9070">
        <v>2</v>
      </c>
      <c r="P9070">
        <v>63.571428571428569</v>
      </c>
      <c r="Q9070">
        <v>2</v>
      </c>
    </row>
    <row r="9071" spans="1:17" x14ac:dyDescent="0.35">
      <c r="A9071" t="str">
        <f t="shared" si="141"/>
        <v>Oregon43930</v>
      </c>
      <c r="B9071" t="s">
        <v>44</v>
      </c>
      <c r="C9071">
        <v>4217737</v>
      </c>
      <c r="D9071" s="4">
        <v>43930</v>
      </c>
      <c r="E9071" s="4">
        <v>43913</v>
      </c>
      <c r="F9071" s="4" t="s">
        <v>77</v>
      </c>
      <c r="G9071">
        <v>1</v>
      </c>
      <c r="H9071">
        <v>140</v>
      </c>
      <c r="I9071">
        <v>11</v>
      </c>
      <c r="J9071">
        <v>1321</v>
      </c>
      <c r="K9071">
        <v>44</v>
      </c>
      <c r="L9071">
        <v>1.8571428571428572</v>
      </c>
      <c r="M9071">
        <v>1.75</v>
      </c>
      <c r="N9071">
        <v>70.714285714285708</v>
      </c>
      <c r="O9071">
        <v>3.2857142857142856</v>
      </c>
      <c r="P9071">
        <v>70.714285714285708</v>
      </c>
      <c r="Q9071">
        <v>3.2857142857142856</v>
      </c>
    </row>
    <row r="9072" spans="1:17" x14ac:dyDescent="0.35">
      <c r="A9072" t="str">
        <f t="shared" si="141"/>
        <v>Oregon43931</v>
      </c>
      <c r="B9072" t="s">
        <v>44</v>
      </c>
      <c r="C9072">
        <v>4217737</v>
      </c>
      <c r="D9072" s="4">
        <v>43931</v>
      </c>
      <c r="E9072" s="4">
        <v>43913</v>
      </c>
      <c r="F9072" s="4" t="s">
        <v>77</v>
      </c>
      <c r="G9072">
        <v>1</v>
      </c>
      <c r="H9072">
        <v>1</v>
      </c>
      <c r="I9072">
        <v>0</v>
      </c>
      <c r="J9072">
        <v>1322</v>
      </c>
      <c r="K9072">
        <v>44</v>
      </c>
      <c r="L9072">
        <v>-0.99285714285714288</v>
      </c>
      <c r="M9072">
        <v>-1</v>
      </c>
      <c r="N9072">
        <v>60.428571428571431</v>
      </c>
      <c r="O9072">
        <v>3.1428571428571428</v>
      </c>
      <c r="P9072">
        <v>60.428571428571431</v>
      </c>
      <c r="Q9072">
        <v>3.1428571428571428</v>
      </c>
    </row>
    <row r="9073" spans="1:17" x14ac:dyDescent="0.35">
      <c r="A9073" t="str">
        <f t="shared" si="141"/>
        <v>Oregon43932</v>
      </c>
      <c r="B9073" t="s">
        <v>44</v>
      </c>
      <c r="C9073">
        <v>4217737</v>
      </c>
      <c r="D9073" s="4">
        <v>43932</v>
      </c>
      <c r="E9073" s="4">
        <v>43913</v>
      </c>
      <c r="F9073" s="4" t="s">
        <v>77</v>
      </c>
      <c r="G9073">
        <v>1</v>
      </c>
      <c r="H9073">
        <v>49</v>
      </c>
      <c r="I9073">
        <v>4</v>
      </c>
      <c r="J9073">
        <v>1371</v>
      </c>
      <c r="K9073">
        <v>48</v>
      </c>
      <c r="L9073">
        <v>48</v>
      </c>
      <c r="M9073">
        <v>0</v>
      </c>
      <c r="N9073">
        <v>67.428571428571431</v>
      </c>
      <c r="O9073">
        <v>3.7142857142857144</v>
      </c>
      <c r="P9073">
        <v>67.428571428571431</v>
      </c>
      <c r="Q9073">
        <v>3.7142857142857144</v>
      </c>
    </row>
    <row r="9074" spans="1:17" x14ac:dyDescent="0.35">
      <c r="A9074" t="str">
        <f t="shared" si="141"/>
        <v>Oregon43933</v>
      </c>
      <c r="B9074" t="s">
        <v>44</v>
      </c>
      <c r="C9074">
        <v>4217737</v>
      </c>
      <c r="D9074" s="4">
        <v>43933</v>
      </c>
      <c r="E9074" s="4">
        <v>43913</v>
      </c>
      <c r="F9074" s="4" t="s">
        <v>77</v>
      </c>
      <c r="G9074">
        <v>1</v>
      </c>
      <c r="H9074">
        <v>156</v>
      </c>
      <c r="I9074">
        <v>4</v>
      </c>
      <c r="J9074">
        <v>1527</v>
      </c>
      <c r="K9074">
        <v>52</v>
      </c>
      <c r="L9074">
        <v>2.1836734693877551</v>
      </c>
      <c r="M9074">
        <v>0</v>
      </c>
      <c r="N9074">
        <v>65.571428571428569</v>
      </c>
      <c r="O9074">
        <v>3.5714285714285716</v>
      </c>
      <c r="P9074">
        <v>65.571428571428569</v>
      </c>
      <c r="Q9074">
        <v>3.5714285714285716</v>
      </c>
    </row>
    <row r="9075" spans="1:17" x14ac:dyDescent="0.35">
      <c r="A9075" t="str">
        <f t="shared" si="141"/>
        <v>Oregon43934</v>
      </c>
      <c r="B9075" t="s">
        <v>44</v>
      </c>
      <c r="C9075">
        <v>4217737</v>
      </c>
      <c r="D9075" s="4">
        <v>43934</v>
      </c>
      <c r="E9075" s="4">
        <v>43913</v>
      </c>
      <c r="F9075" s="4" t="s">
        <v>77</v>
      </c>
      <c r="G9075">
        <v>1</v>
      </c>
      <c r="H9075">
        <v>57</v>
      </c>
      <c r="I9075">
        <v>1</v>
      </c>
      <c r="J9075">
        <v>1584</v>
      </c>
      <c r="K9075">
        <v>53</v>
      </c>
      <c r="L9075">
        <v>-0.63461538461538458</v>
      </c>
      <c r="M9075">
        <v>-0.75</v>
      </c>
      <c r="N9075">
        <v>73.714285714285708</v>
      </c>
      <c r="O9075">
        <v>3.7142857142857144</v>
      </c>
      <c r="P9075">
        <v>73.714285714285708</v>
      </c>
      <c r="Q9075">
        <v>3.7142857142857144</v>
      </c>
    </row>
    <row r="9076" spans="1:17" x14ac:dyDescent="0.35">
      <c r="A9076" t="str">
        <f t="shared" si="141"/>
        <v>Oregon43935</v>
      </c>
      <c r="B9076" t="s">
        <v>44</v>
      </c>
      <c r="C9076">
        <v>4217737</v>
      </c>
      <c r="D9076" s="4">
        <v>43935</v>
      </c>
      <c r="E9076" s="4">
        <v>43913</v>
      </c>
      <c r="F9076" s="4" t="s">
        <v>77</v>
      </c>
      <c r="G9076">
        <v>1</v>
      </c>
      <c r="H9076">
        <v>49</v>
      </c>
      <c r="I9076">
        <v>2</v>
      </c>
      <c r="J9076">
        <v>1633</v>
      </c>
      <c r="K9076">
        <v>55</v>
      </c>
      <c r="L9076">
        <v>-0.14035087719298245</v>
      </c>
      <c r="M9076">
        <v>1</v>
      </c>
      <c r="N9076">
        <v>71.571428571428569</v>
      </c>
      <c r="O9076">
        <v>3.7142857142857144</v>
      </c>
      <c r="P9076">
        <v>71.571428571428569</v>
      </c>
      <c r="Q9076">
        <v>3.7142857142857144</v>
      </c>
    </row>
    <row r="9077" spans="1:17" x14ac:dyDescent="0.35">
      <c r="A9077" t="str">
        <f t="shared" si="141"/>
        <v>Oregon43936</v>
      </c>
      <c r="B9077" t="s">
        <v>44</v>
      </c>
      <c r="C9077">
        <v>4217737</v>
      </c>
      <c r="D9077" s="4">
        <v>43936</v>
      </c>
      <c r="E9077" s="4">
        <v>43913</v>
      </c>
      <c r="F9077" s="4" t="s">
        <v>77</v>
      </c>
      <c r="G9077">
        <v>1</v>
      </c>
      <c r="H9077">
        <v>30</v>
      </c>
      <c r="I9077">
        <v>3</v>
      </c>
      <c r="J9077">
        <v>1663</v>
      </c>
      <c r="K9077">
        <v>58</v>
      </c>
      <c r="L9077">
        <v>-0.38775510204081631</v>
      </c>
      <c r="M9077">
        <v>0.5</v>
      </c>
      <c r="N9077">
        <v>68.857142857142861</v>
      </c>
      <c r="O9077">
        <v>3.5714285714285716</v>
      </c>
      <c r="P9077">
        <v>68.857142857142861</v>
      </c>
      <c r="Q9077">
        <v>3.5714285714285716</v>
      </c>
    </row>
    <row r="9078" spans="1:17" x14ac:dyDescent="0.35">
      <c r="A9078" t="str">
        <f t="shared" si="141"/>
        <v>Oregon43937</v>
      </c>
      <c r="B9078" t="s">
        <v>44</v>
      </c>
      <c r="C9078">
        <v>4217737</v>
      </c>
      <c r="D9078" s="4">
        <v>43937</v>
      </c>
      <c r="E9078" s="4">
        <v>43913</v>
      </c>
      <c r="F9078" s="4" t="s">
        <v>77</v>
      </c>
      <c r="G9078">
        <v>1</v>
      </c>
      <c r="H9078">
        <v>73</v>
      </c>
      <c r="I9078">
        <v>6</v>
      </c>
      <c r="J9078">
        <v>1736</v>
      </c>
      <c r="K9078">
        <v>64</v>
      </c>
      <c r="L9078">
        <v>1.4333333333333333</v>
      </c>
      <c r="M9078">
        <v>1</v>
      </c>
      <c r="N9078">
        <v>59.285714285714285</v>
      </c>
      <c r="O9078">
        <v>2.8571428571428572</v>
      </c>
      <c r="P9078">
        <v>59.285714285714285</v>
      </c>
      <c r="Q9078">
        <v>2.8571428571428572</v>
      </c>
    </row>
    <row r="9079" spans="1:17" x14ac:dyDescent="0.35">
      <c r="A9079" t="str">
        <f t="shared" si="141"/>
        <v>Oregon43938</v>
      </c>
      <c r="B9079" t="s">
        <v>44</v>
      </c>
      <c r="C9079">
        <v>4217737</v>
      </c>
      <c r="D9079" s="4">
        <v>43938</v>
      </c>
      <c r="E9079" s="4">
        <v>43913</v>
      </c>
      <c r="F9079" s="4" t="s">
        <v>77</v>
      </c>
      <c r="G9079">
        <v>1</v>
      </c>
      <c r="H9079">
        <v>49</v>
      </c>
      <c r="I9079">
        <v>6</v>
      </c>
      <c r="J9079">
        <v>1785</v>
      </c>
      <c r="K9079">
        <v>70</v>
      </c>
      <c r="L9079">
        <v>-0.32876712328767121</v>
      </c>
      <c r="M9079">
        <v>0</v>
      </c>
      <c r="N9079">
        <v>66.142857142857139</v>
      </c>
      <c r="O9079">
        <v>3.7142857142857144</v>
      </c>
      <c r="P9079">
        <v>66.142857142857139</v>
      </c>
      <c r="Q9079">
        <v>3.7142857142857144</v>
      </c>
    </row>
    <row r="9080" spans="1:17" x14ac:dyDescent="0.35">
      <c r="A9080" t="str">
        <f t="shared" si="141"/>
        <v>Oregon43939</v>
      </c>
      <c r="B9080" t="s">
        <v>44</v>
      </c>
      <c r="C9080">
        <v>4217737</v>
      </c>
      <c r="D9080" s="4">
        <v>43939</v>
      </c>
      <c r="E9080" s="4">
        <v>43913</v>
      </c>
      <c r="F9080" s="4" t="s">
        <v>77</v>
      </c>
      <c r="G9080">
        <v>1</v>
      </c>
      <c r="H9080">
        <v>59</v>
      </c>
      <c r="I9080">
        <v>2</v>
      </c>
      <c r="J9080">
        <v>1844</v>
      </c>
      <c r="K9080">
        <v>72</v>
      </c>
      <c r="L9080">
        <v>0.20408163265306123</v>
      </c>
      <c r="M9080">
        <v>-0.66666666666666663</v>
      </c>
      <c r="N9080">
        <v>67.571428571428569</v>
      </c>
      <c r="O9080">
        <v>3.4285714285714284</v>
      </c>
      <c r="P9080">
        <v>67.571428571428569</v>
      </c>
      <c r="Q9080">
        <v>3.4285714285714284</v>
      </c>
    </row>
    <row r="9081" spans="1:17" x14ac:dyDescent="0.35">
      <c r="A9081" t="str">
        <f t="shared" si="141"/>
        <v>Oregon43940</v>
      </c>
      <c r="B9081" t="s">
        <v>44</v>
      </c>
      <c r="C9081">
        <v>4217737</v>
      </c>
      <c r="D9081" s="4">
        <v>43940</v>
      </c>
      <c r="E9081" s="4">
        <v>43913</v>
      </c>
      <c r="F9081" s="4" t="s">
        <v>77</v>
      </c>
      <c r="G9081">
        <v>1</v>
      </c>
      <c r="H9081">
        <v>66</v>
      </c>
      <c r="I9081">
        <v>2</v>
      </c>
      <c r="J9081">
        <v>1910</v>
      </c>
      <c r="K9081">
        <v>74</v>
      </c>
      <c r="L9081">
        <v>0.11864406779661017</v>
      </c>
      <c r="M9081">
        <v>0</v>
      </c>
      <c r="N9081">
        <v>54.714285714285715</v>
      </c>
      <c r="O9081">
        <v>3.1428571428571428</v>
      </c>
      <c r="P9081">
        <v>54.714285714285715</v>
      </c>
      <c r="Q9081">
        <v>3.1428571428571428</v>
      </c>
    </row>
    <row r="9082" spans="1:17" x14ac:dyDescent="0.35">
      <c r="A9082" t="str">
        <f t="shared" si="141"/>
        <v>Oregon43941</v>
      </c>
      <c r="B9082" t="s">
        <v>44</v>
      </c>
      <c r="C9082">
        <v>4217737</v>
      </c>
      <c r="D9082" s="4">
        <v>43941</v>
      </c>
      <c r="E9082" s="4">
        <v>43913</v>
      </c>
      <c r="F9082" s="4" t="s">
        <v>77</v>
      </c>
      <c r="G9082">
        <v>1</v>
      </c>
      <c r="H9082">
        <v>47</v>
      </c>
      <c r="I9082">
        <v>1</v>
      </c>
      <c r="J9082">
        <v>1957</v>
      </c>
      <c r="K9082">
        <v>75</v>
      </c>
      <c r="L9082">
        <v>-0.2878787878787879</v>
      </c>
      <c r="M9082">
        <v>-0.5</v>
      </c>
      <c r="N9082">
        <v>53.285714285714285</v>
      </c>
      <c r="O9082">
        <v>3.1428571428571428</v>
      </c>
      <c r="P9082">
        <v>53.285714285714285</v>
      </c>
      <c r="Q9082">
        <v>3.1428571428571428</v>
      </c>
    </row>
    <row r="9083" spans="1:17" x14ac:dyDescent="0.35">
      <c r="A9083" t="str">
        <f t="shared" si="141"/>
        <v>Oregon43942</v>
      </c>
      <c r="B9083" t="s">
        <v>44</v>
      </c>
      <c r="C9083">
        <v>4217737</v>
      </c>
      <c r="D9083" s="4">
        <v>43942</v>
      </c>
      <c r="E9083" s="4">
        <v>43913</v>
      </c>
      <c r="F9083" s="4" t="s">
        <v>77</v>
      </c>
      <c r="G9083">
        <v>1</v>
      </c>
      <c r="H9083">
        <v>47</v>
      </c>
      <c r="I9083">
        <v>3</v>
      </c>
      <c r="J9083">
        <v>2004</v>
      </c>
      <c r="K9083">
        <v>78</v>
      </c>
      <c r="L9083">
        <v>0</v>
      </c>
      <c r="M9083">
        <v>2</v>
      </c>
      <c r="N9083">
        <v>53</v>
      </c>
      <c r="O9083">
        <v>3.2857142857142856</v>
      </c>
      <c r="P9083">
        <v>53</v>
      </c>
      <c r="Q9083">
        <v>3.2857142857142856</v>
      </c>
    </row>
    <row r="9084" spans="1:17" x14ac:dyDescent="0.35">
      <c r="A9084" t="str">
        <f t="shared" si="141"/>
        <v>Oregon43943</v>
      </c>
      <c r="B9084" t="s">
        <v>44</v>
      </c>
      <c r="C9084">
        <v>4217737</v>
      </c>
      <c r="D9084" s="4">
        <v>43943</v>
      </c>
      <c r="E9084" s="4">
        <v>43913</v>
      </c>
      <c r="F9084" s="4" t="s">
        <v>77</v>
      </c>
      <c r="G9084">
        <v>1</v>
      </c>
      <c r="H9084">
        <v>55</v>
      </c>
      <c r="I9084">
        <v>0</v>
      </c>
      <c r="J9084">
        <v>2059</v>
      </c>
      <c r="K9084">
        <v>78</v>
      </c>
      <c r="L9084">
        <v>0.1702127659574468</v>
      </c>
      <c r="M9084">
        <v>-1</v>
      </c>
      <c r="N9084">
        <v>56.571428571428569</v>
      </c>
      <c r="O9084">
        <v>2.8571428571428572</v>
      </c>
      <c r="P9084">
        <v>56.571428571428569</v>
      </c>
      <c r="Q9084">
        <v>2.8571428571428572</v>
      </c>
    </row>
    <row r="9085" spans="1:17" x14ac:dyDescent="0.35">
      <c r="A9085" t="str">
        <f t="shared" si="141"/>
        <v>Oregon43944</v>
      </c>
      <c r="B9085" t="s">
        <v>44</v>
      </c>
      <c r="C9085">
        <v>4217737</v>
      </c>
      <c r="D9085" s="4">
        <v>43944</v>
      </c>
      <c r="E9085" s="4">
        <v>43913</v>
      </c>
      <c r="F9085" s="4" t="s">
        <v>77</v>
      </c>
      <c r="G9085">
        <v>1</v>
      </c>
      <c r="H9085">
        <v>68</v>
      </c>
      <c r="I9085">
        <v>5</v>
      </c>
      <c r="J9085">
        <v>2127</v>
      </c>
      <c r="K9085">
        <v>83</v>
      </c>
      <c r="L9085">
        <v>0.23636363636363636</v>
      </c>
      <c r="M9085">
        <v>0</v>
      </c>
      <c r="N9085">
        <v>55.857142857142854</v>
      </c>
      <c r="O9085">
        <v>2.7142857142857144</v>
      </c>
      <c r="P9085">
        <v>55.857142857142854</v>
      </c>
      <c r="Q9085">
        <v>2.7142857142857144</v>
      </c>
    </row>
    <row r="9086" spans="1:17" x14ac:dyDescent="0.35">
      <c r="A9086" t="str">
        <f t="shared" si="141"/>
        <v>Oregon43945</v>
      </c>
      <c r="B9086" t="s">
        <v>44</v>
      </c>
      <c r="C9086">
        <v>4217737</v>
      </c>
      <c r="D9086" s="4">
        <v>43945</v>
      </c>
      <c r="E9086" s="4">
        <v>43913</v>
      </c>
      <c r="F9086" s="4" t="s">
        <v>77</v>
      </c>
      <c r="G9086">
        <v>1</v>
      </c>
      <c r="H9086">
        <v>50</v>
      </c>
      <c r="I9086">
        <v>3</v>
      </c>
      <c r="J9086">
        <v>2177</v>
      </c>
      <c r="K9086">
        <v>86</v>
      </c>
      <c r="L9086">
        <v>-0.26470588235294118</v>
      </c>
      <c r="M9086">
        <v>-0.4</v>
      </c>
      <c r="N9086">
        <v>56</v>
      </c>
      <c r="O9086">
        <v>2.2857142857142856</v>
      </c>
      <c r="P9086">
        <v>56</v>
      </c>
      <c r="Q9086">
        <v>2.2857142857142856</v>
      </c>
    </row>
    <row r="9087" spans="1:17" x14ac:dyDescent="0.35">
      <c r="A9087" t="str">
        <f t="shared" si="141"/>
        <v>Oregon43946</v>
      </c>
      <c r="B9087" t="s">
        <v>44</v>
      </c>
      <c r="C9087">
        <v>4217737</v>
      </c>
      <c r="D9087" s="4">
        <v>43946</v>
      </c>
      <c r="E9087" s="4">
        <v>43913</v>
      </c>
      <c r="F9087" s="4" t="s">
        <v>77</v>
      </c>
      <c r="G9087">
        <v>1</v>
      </c>
      <c r="H9087">
        <v>76</v>
      </c>
      <c r="I9087">
        <v>1</v>
      </c>
      <c r="J9087">
        <v>2253</v>
      </c>
      <c r="K9087">
        <v>87</v>
      </c>
      <c r="L9087">
        <v>0.52</v>
      </c>
      <c r="M9087">
        <v>-0.66666666666666663</v>
      </c>
      <c r="N9087">
        <v>58.428571428571431</v>
      </c>
      <c r="O9087">
        <v>2.1428571428571428</v>
      </c>
      <c r="P9087">
        <v>58.428571428571431</v>
      </c>
      <c r="Q9087">
        <v>2.1428571428571428</v>
      </c>
    </row>
    <row r="9088" spans="1:17" x14ac:dyDescent="0.35">
      <c r="A9088" t="str">
        <f t="shared" si="141"/>
        <v>Oregon43947</v>
      </c>
      <c r="B9088" t="s">
        <v>44</v>
      </c>
      <c r="C9088">
        <v>4217737</v>
      </c>
      <c r="D9088" s="4">
        <v>43947</v>
      </c>
      <c r="E9088" s="4">
        <v>43913</v>
      </c>
      <c r="F9088" s="4" t="s">
        <v>77</v>
      </c>
      <c r="G9088">
        <v>1</v>
      </c>
      <c r="H9088">
        <v>58</v>
      </c>
      <c r="I9088">
        <v>5</v>
      </c>
      <c r="J9088">
        <v>2311</v>
      </c>
      <c r="K9088">
        <v>92</v>
      </c>
      <c r="L9088">
        <v>-0.23684210526315788</v>
      </c>
      <c r="M9088">
        <v>4</v>
      </c>
      <c r="N9088">
        <v>57.285714285714285</v>
      </c>
      <c r="O9088">
        <v>2.5714285714285716</v>
      </c>
      <c r="P9088">
        <v>57.285714285714285</v>
      </c>
      <c r="Q9088">
        <v>2.5714285714285716</v>
      </c>
    </row>
    <row r="9089" spans="1:17" x14ac:dyDescent="0.35">
      <c r="A9089" t="str">
        <f t="shared" si="141"/>
        <v>Oregon43948</v>
      </c>
      <c r="B9089" t="s">
        <v>44</v>
      </c>
      <c r="C9089">
        <v>4217737</v>
      </c>
      <c r="D9089" s="4">
        <v>43948</v>
      </c>
      <c r="E9089" s="4">
        <v>43913</v>
      </c>
      <c r="F9089" s="4" t="s">
        <v>77</v>
      </c>
      <c r="G9089">
        <v>1</v>
      </c>
      <c r="H9089">
        <v>43</v>
      </c>
      <c r="I9089">
        <v>0</v>
      </c>
      <c r="J9089">
        <v>2354</v>
      </c>
      <c r="K9089">
        <v>92</v>
      </c>
      <c r="L9089">
        <v>-0.25862068965517243</v>
      </c>
      <c r="M9089">
        <v>-1</v>
      </c>
      <c r="N9089">
        <v>56.714285714285715</v>
      </c>
      <c r="O9089">
        <v>2.4285714285714284</v>
      </c>
      <c r="P9089">
        <v>56.714285714285715</v>
      </c>
      <c r="Q9089">
        <v>2.4285714285714284</v>
      </c>
    </row>
    <row r="9090" spans="1:17" x14ac:dyDescent="0.35">
      <c r="A9090" t="str">
        <f t="shared" si="141"/>
        <v>Oregon43949</v>
      </c>
      <c r="B9090" t="s">
        <v>44</v>
      </c>
      <c r="C9090">
        <v>4217737</v>
      </c>
      <c r="D9090" s="4">
        <v>43949</v>
      </c>
      <c r="E9090" s="4">
        <v>43913</v>
      </c>
      <c r="F9090" s="4" t="s">
        <v>77</v>
      </c>
      <c r="G9090">
        <v>1</v>
      </c>
      <c r="H9090">
        <v>31</v>
      </c>
      <c r="I9090">
        <v>7</v>
      </c>
      <c r="J9090">
        <v>2385</v>
      </c>
      <c r="K9090">
        <v>99</v>
      </c>
      <c r="L9090">
        <v>-0.27906976744186046</v>
      </c>
      <c r="M9090">
        <v>0</v>
      </c>
      <c r="N9090">
        <v>54.428571428571431</v>
      </c>
      <c r="O9090">
        <v>3</v>
      </c>
      <c r="P9090">
        <v>54.428571428571431</v>
      </c>
      <c r="Q9090">
        <v>3</v>
      </c>
    </row>
    <row r="9091" spans="1:17" x14ac:dyDescent="0.35">
      <c r="A9091" t="str">
        <f t="shared" ref="A9091:A9154" si="142">B9091&amp;D9091</f>
        <v>Oregon43950</v>
      </c>
      <c r="B9091" t="s">
        <v>44</v>
      </c>
      <c r="C9091">
        <v>4217737</v>
      </c>
      <c r="D9091" s="4">
        <v>43950</v>
      </c>
      <c r="E9091" s="4">
        <v>43913</v>
      </c>
      <c r="F9091" s="4" t="s">
        <v>77</v>
      </c>
      <c r="G9091">
        <v>1</v>
      </c>
      <c r="H9091">
        <v>61</v>
      </c>
      <c r="I9091">
        <v>2</v>
      </c>
      <c r="J9091">
        <v>2446</v>
      </c>
      <c r="K9091">
        <v>101</v>
      </c>
      <c r="L9091">
        <v>0.967741935483871</v>
      </c>
      <c r="M9091">
        <v>-0.7142857142857143</v>
      </c>
      <c r="N9091">
        <v>55.285714285714285</v>
      </c>
      <c r="O9091">
        <v>3.2857142857142856</v>
      </c>
      <c r="P9091">
        <v>55.285714285714285</v>
      </c>
      <c r="Q9091">
        <v>3.2857142857142856</v>
      </c>
    </row>
    <row r="9092" spans="1:17" x14ac:dyDescent="0.35">
      <c r="A9092" t="str">
        <f t="shared" si="142"/>
        <v>Oregon43951</v>
      </c>
      <c r="B9092" t="s">
        <v>44</v>
      </c>
      <c r="C9092">
        <v>4217737</v>
      </c>
      <c r="D9092" s="4">
        <v>43951</v>
      </c>
      <c r="E9092" s="4">
        <v>43913</v>
      </c>
      <c r="F9092" s="4" t="s">
        <v>77</v>
      </c>
      <c r="G9092">
        <v>1</v>
      </c>
      <c r="H9092">
        <v>64</v>
      </c>
      <c r="I9092">
        <v>2</v>
      </c>
      <c r="J9092">
        <v>2510</v>
      </c>
      <c r="K9092">
        <v>103</v>
      </c>
      <c r="L9092">
        <v>4.9180327868852458E-2</v>
      </c>
      <c r="M9092">
        <v>0</v>
      </c>
      <c r="N9092">
        <v>54.714285714285715</v>
      </c>
      <c r="O9092">
        <v>2.8571428571428572</v>
      </c>
      <c r="P9092">
        <v>54.714285714285715</v>
      </c>
      <c r="Q9092">
        <v>2.8571428571428572</v>
      </c>
    </row>
    <row r="9093" spans="1:17" x14ac:dyDescent="0.35">
      <c r="A9093" t="str">
        <f t="shared" si="142"/>
        <v>Oregon43952</v>
      </c>
      <c r="B9093" t="s">
        <v>44</v>
      </c>
      <c r="C9093">
        <v>4217737</v>
      </c>
      <c r="D9093" s="4">
        <v>43952</v>
      </c>
      <c r="E9093" s="4">
        <v>43913</v>
      </c>
      <c r="F9093" s="4" t="s">
        <v>77</v>
      </c>
      <c r="G9093">
        <v>1</v>
      </c>
      <c r="H9093">
        <v>69</v>
      </c>
      <c r="I9093">
        <v>1</v>
      </c>
      <c r="J9093">
        <v>2579</v>
      </c>
      <c r="K9093">
        <v>104</v>
      </c>
      <c r="L9093">
        <v>7.8125E-2</v>
      </c>
      <c r="M9093">
        <v>-0.5</v>
      </c>
      <c r="N9093">
        <v>57.428571428571431</v>
      </c>
      <c r="O9093">
        <v>2.5714285714285716</v>
      </c>
      <c r="P9093">
        <v>57.428571428571431</v>
      </c>
      <c r="Q9093">
        <v>2.5714285714285716</v>
      </c>
    </row>
    <row r="9094" spans="1:17" x14ac:dyDescent="0.35">
      <c r="A9094" t="str">
        <f t="shared" si="142"/>
        <v>Oregon43953</v>
      </c>
      <c r="B9094" t="s">
        <v>44</v>
      </c>
      <c r="C9094">
        <v>4217737</v>
      </c>
      <c r="D9094" s="4">
        <v>43953</v>
      </c>
      <c r="E9094" s="4">
        <v>43913</v>
      </c>
      <c r="F9094" s="4" t="s">
        <v>77</v>
      </c>
      <c r="G9094">
        <v>1</v>
      </c>
      <c r="H9094">
        <v>56</v>
      </c>
      <c r="I9094">
        <v>5</v>
      </c>
      <c r="J9094">
        <v>2635</v>
      </c>
      <c r="K9094">
        <v>109</v>
      </c>
      <c r="L9094">
        <v>-0.18840579710144928</v>
      </c>
      <c r="M9094">
        <v>4</v>
      </c>
      <c r="N9094">
        <v>54.571428571428569</v>
      </c>
      <c r="O9094">
        <v>3.1428571428571428</v>
      </c>
      <c r="P9094">
        <v>54.571428571428569</v>
      </c>
      <c r="Q9094">
        <v>3.1428571428571428</v>
      </c>
    </row>
    <row r="9095" spans="1:17" x14ac:dyDescent="0.35">
      <c r="A9095" t="str">
        <f t="shared" si="142"/>
        <v>Oregon43954</v>
      </c>
      <c r="B9095" t="s">
        <v>44</v>
      </c>
      <c r="C9095">
        <v>4217737</v>
      </c>
      <c r="D9095" s="4">
        <v>43954</v>
      </c>
      <c r="E9095" s="4">
        <v>43913</v>
      </c>
      <c r="F9095" s="4" t="s">
        <v>77</v>
      </c>
      <c r="G9095">
        <v>1</v>
      </c>
      <c r="H9095">
        <v>45</v>
      </c>
      <c r="I9095">
        <v>0</v>
      </c>
      <c r="J9095">
        <v>2680</v>
      </c>
      <c r="K9095">
        <v>109</v>
      </c>
      <c r="L9095">
        <v>-0.19642857142857142</v>
      </c>
      <c r="M9095">
        <v>-1</v>
      </c>
      <c r="N9095">
        <v>52.714285714285715</v>
      </c>
      <c r="O9095">
        <v>2.4285714285714284</v>
      </c>
      <c r="P9095">
        <v>52.714285714285715</v>
      </c>
      <c r="Q9095">
        <v>2.4285714285714284</v>
      </c>
    </row>
    <row r="9096" spans="1:17" x14ac:dyDescent="0.35">
      <c r="A9096" t="str">
        <f t="shared" si="142"/>
        <v>Oregon43955</v>
      </c>
      <c r="B9096" t="s">
        <v>44</v>
      </c>
      <c r="C9096">
        <v>4217737</v>
      </c>
      <c r="D9096" s="4">
        <v>43955</v>
      </c>
      <c r="E9096" s="4">
        <v>43913</v>
      </c>
      <c r="F9096" s="4" t="s">
        <v>77</v>
      </c>
      <c r="G9096">
        <v>1</v>
      </c>
      <c r="H9096">
        <v>79</v>
      </c>
      <c r="I9096">
        <v>0</v>
      </c>
      <c r="J9096">
        <v>2759</v>
      </c>
      <c r="K9096">
        <v>109</v>
      </c>
      <c r="L9096">
        <v>0.75555555555555554</v>
      </c>
      <c r="M9096">
        <v>0</v>
      </c>
      <c r="N9096">
        <v>57.857142857142854</v>
      </c>
      <c r="O9096">
        <v>2.4285714285714284</v>
      </c>
      <c r="P9096">
        <v>57.857142857142854</v>
      </c>
      <c r="Q9096">
        <v>2.4285714285714284</v>
      </c>
    </row>
    <row r="9097" spans="1:17" x14ac:dyDescent="0.35">
      <c r="A9097" t="str">
        <f t="shared" si="142"/>
        <v>Oregon43956</v>
      </c>
      <c r="B9097" t="s">
        <v>44</v>
      </c>
      <c r="C9097">
        <v>4217737</v>
      </c>
      <c r="D9097" s="4">
        <v>43956</v>
      </c>
      <c r="E9097" s="4">
        <v>43913</v>
      </c>
      <c r="F9097" s="4" t="s">
        <v>77</v>
      </c>
      <c r="G9097">
        <v>1</v>
      </c>
      <c r="H9097">
        <v>80</v>
      </c>
      <c r="I9097">
        <v>4</v>
      </c>
      <c r="J9097">
        <v>2839</v>
      </c>
      <c r="K9097">
        <v>113</v>
      </c>
      <c r="L9097">
        <v>1.2658227848101266E-2</v>
      </c>
      <c r="M9097">
        <v>0</v>
      </c>
      <c r="N9097">
        <v>64.857142857142861</v>
      </c>
      <c r="O9097">
        <v>2</v>
      </c>
      <c r="P9097">
        <v>64.857142857142861</v>
      </c>
      <c r="Q9097">
        <v>2</v>
      </c>
    </row>
    <row r="9098" spans="1:17" x14ac:dyDescent="0.35">
      <c r="A9098" t="str">
        <f t="shared" si="142"/>
        <v>Oregon43957</v>
      </c>
      <c r="B9098" t="s">
        <v>44</v>
      </c>
      <c r="C9098">
        <v>4217737</v>
      </c>
      <c r="D9098" s="4">
        <v>43957</v>
      </c>
      <c r="E9098" s="4">
        <v>43913</v>
      </c>
      <c r="F9098" s="4" t="s">
        <v>77</v>
      </c>
      <c r="G9098">
        <v>1</v>
      </c>
      <c r="H9098">
        <v>77</v>
      </c>
      <c r="I9098">
        <v>2</v>
      </c>
      <c r="J9098">
        <v>2916</v>
      </c>
      <c r="K9098">
        <v>115</v>
      </c>
      <c r="L9098">
        <v>-3.7499999999999999E-2</v>
      </c>
      <c r="M9098">
        <v>-0.5</v>
      </c>
      <c r="N9098">
        <v>67.142857142857139</v>
      </c>
      <c r="O9098">
        <v>2</v>
      </c>
      <c r="P9098">
        <v>67.142857142857139</v>
      </c>
      <c r="Q9098">
        <v>2</v>
      </c>
    </row>
    <row r="9099" spans="1:17" x14ac:dyDescent="0.35">
      <c r="A9099" t="str">
        <f t="shared" si="142"/>
        <v>Oregon43958</v>
      </c>
      <c r="B9099" t="s">
        <v>44</v>
      </c>
      <c r="C9099">
        <v>4217737</v>
      </c>
      <c r="D9099" s="4">
        <v>43958</v>
      </c>
      <c r="E9099" s="4">
        <v>43913</v>
      </c>
      <c r="F9099" s="4" t="s">
        <v>77</v>
      </c>
      <c r="G9099">
        <v>1</v>
      </c>
      <c r="H9099">
        <v>73</v>
      </c>
      <c r="I9099">
        <v>6</v>
      </c>
      <c r="J9099">
        <v>2989</v>
      </c>
      <c r="K9099">
        <v>121</v>
      </c>
      <c r="L9099">
        <v>-5.1948051948051951E-2</v>
      </c>
      <c r="M9099">
        <v>2</v>
      </c>
      <c r="N9099">
        <v>68.428571428571431</v>
      </c>
      <c r="O9099">
        <v>2.5714285714285716</v>
      </c>
      <c r="P9099">
        <v>68.428571428571431</v>
      </c>
      <c r="Q9099">
        <v>2.5714285714285716</v>
      </c>
    </row>
    <row r="9100" spans="1:17" x14ac:dyDescent="0.35">
      <c r="A9100" t="str">
        <f t="shared" si="142"/>
        <v>Oregon43959</v>
      </c>
      <c r="B9100" t="s">
        <v>44</v>
      </c>
      <c r="C9100">
        <v>4217737</v>
      </c>
      <c r="D9100" s="4">
        <v>43959</v>
      </c>
      <c r="E9100" s="4">
        <v>43913</v>
      </c>
      <c r="F9100" s="4" t="s">
        <v>77</v>
      </c>
      <c r="G9100">
        <v>1</v>
      </c>
      <c r="H9100">
        <v>79</v>
      </c>
      <c r="I9100">
        <v>3</v>
      </c>
      <c r="J9100">
        <v>3068</v>
      </c>
      <c r="K9100">
        <v>124</v>
      </c>
      <c r="L9100">
        <v>8.2191780821917804E-2</v>
      </c>
      <c r="M9100">
        <v>-0.5</v>
      </c>
      <c r="N9100">
        <v>69.857142857142861</v>
      </c>
      <c r="O9100">
        <v>2.8571428571428572</v>
      </c>
      <c r="P9100">
        <v>69.857142857142861</v>
      </c>
      <c r="Q9100">
        <v>2.8571428571428572</v>
      </c>
    </row>
    <row r="9101" spans="1:17" x14ac:dyDescent="0.35">
      <c r="A9101" t="str">
        <f t="shared" si="142"/>
        <v>Oregon43960</v>
      </c>
      <c r="B9101" t="s">
        <v>44</v>
      </c>
      <c r="C9101">
        <v>4217737</v>
      </c>
      <c r="D9101" s="4">
        <v>43960</v>
      </c>
      <c r="E9101" s="4">
        <v>43913</v>
      </c>
      <c r="F9101" s="4" t="s">
        <v>77</v>
      </c>
      <c r="G9101">
        <v>1</v>
      </c>
      <c r="H9101">
        <v>92</v>
      </c>
      <c r="I9101">
        <v>3</v>
      </c>
      <c r="J9101">
        <v>3160</v>
      </c>
      <c r="K9101">
        <v>127</v>
      </c>
      <c r="L9101">
        <v>0.16455696202531644</v>
      </c>
      <c r="M9101">
        <v>0</v>
      </c>
      <c r="N9101">
        <v>75</v>
      </c>
      <c r="O9101">
        <v>2.5714285714285716</v>
      </c>
      <c r="P9101">
        <v>75</v>
      </c>
      <c r="Q9101">
        <v>2.5714285714285716</v>
      </c>
    </row>
    <row r="9102" spans="1:17" x14ac:dyDescent="0.35">
      <c r="A9102" t="str">
        <f t="shared" si="142"/>
        <v>Oregon43961</v>
      </c>
      <c r="B9102" t="s">
        <v>44</v>
      </c>
      <c r="C9102">
        <v>4217737</v>
      </c>
      <c r="D9102" s="4">
        <v>43961</v>
      </c>
      <c r="E9102" s="4">
        <v>43913</v>
      </c>
      <c r="F9102" s="4" t="s">
        <v>77</v>
      </c>
      <c r="G9102">
        <v>1</v>
      </c>
      <c r="H9102">
        <v>68</v>
      </c>
      <c r="I9102">
        <v>0</v>
      </c>
      <c r="J9102">
        <v>3228</v>
      </c>
      <c r="K9102">
        <v>127</v>
      </c>
      <c r="L9102">
        <v>-0.2608695652173913</v>
      </c>
      <c r="M9102">
        <v>-1</v>
      </c>
      <c r="N9102">
        <v>78.285714285714292</v>
      </c>
      <c r="O9102">
        <v>2.5714285714285716</v>
      </c>
      <c r="P9102">
        <v>78.285714285714292</v>
      </c>
      <c r="Q9102">
        <v>2.5714285714285716</v>
      </c>
    </row>
    <row r="9103" spans="1:17" x14ac:dyDescent="0.35">
      <c r="A9103" t="str">
        <f t="shared" si="142"/>
        <v>Oregon43962</v>
      </c>
      <c r="B9103" t="s">
        <v>44</v>
      </c>
      <c r="C9103">
        <v>4217737</v>
      </c>
      <c r="D9103" s="4">
        <v>43962</v>
      </c>
      <c r="E9103" s="4">
        <v>43913</v>
      </c>
      <c r="F9103" s="4" t="s">
        <v>77</v>
      </c>
      <c r="G9103">
        <v>1</v>
      </c>
      <c r="H9103">
        <v>58</v>
      </c>
      <c r="I9103">
        <v>3</v>
      </c>
      <c r="J9103">
        <v>3286</v>
      </c>
      <c r="K9103">
        <v>130</v>
      </c>
      <c r="L9103">
        <v>-0.14705882352941177</v>
      </c>
      <c r="M9103">
        <v>0</v>
      </c>
      <c r="N9103">
        <v>75.285714285714292</v>
      </c>
      <c r="O9103">
        <v>3</v>
      </c>
      <c r="P9103">
        <v>75.285714285714292</v>
      </c>
      <c r="Q9103">
        <v>3</v>
      </c>
    </row>
    <row r="9104" spans="1:17" x14ac:dyDescent="0.35">
      <c r="A9104" t="str">
        <f t="shared" si="142"/>
        <v>Oregon43963</v>
      </c>
      <c r="B9104" t="s">
        <v>44</v>
      </c>
      <c r="C9104">
        <v>4217737</v>
      </c>
      <c r="D9104" s="4">
        <v>43963</v>
      </c>
      <c r="E9104" s="4">
        <v>43913</v>
      </c>
      <c r="F9104" s="4" t="s">
        <v>77</v>
      </c>
      <c r="G9104">
        <v>1</v>
      </c>
      <c r="H9104">
        <v>72</v>
      </c>
      <c r="I9104">
        <v>0</v>
      </c>
      <c r="J9104">
        <v>3358</v>
      </c>
      <c r="K9104">
        <v>130</v>
      </c>
      <c r="L9104">
        <v>0.2413793103448276</v>
      </c>
      <c r="M9104">
        <v>-1</v>
      </c>
      <c r="N9104">
        <v>74.142857142857139</v>
      </c>
      <c r="O9104">
        <v>2.4285714285714284</v>
      </c>
      <c r="P9104">
        <v>74.142857142857139</v>
      </c>
      <c r="Q9104">
        <v>2.4285714285714284</v>
      </c>
    </row>
    <row r="9105" spans="1:17" x14ac:dyDescent="0.35">
      <c r="A9105" t="str">
        <f t="shared" si="142"/>
        <v>Oregon43964</v>
      </c>
      <c r="B9105" t="s">
        <v>44</v>
      </c>
      <c r="C9105">
        <v>4217737</v>
      </c>
      <c r="D9105" s="4">
        <v>43964</v>
      </c>
      <c r="E9105" s="4">
        <v>43913</v>
      </c>
      <c r="F9105" s="4" t="s">
        <v>77</v>
      </c>
      <c r="G9105">
        <v>1</v>
      </c>
      <c r="H9105">
        <v>58</v>
      </c>
      <c r="I9105">
        <v>4</v>
      </c>
      <c r="J9105">
        <v>3416</v>
      </c>
      <c r="K9105">
        <v>134</v>
      </c>
      <c r="L9105">
        <v>-0.19444444444444445</v>
      </c>
      <c r="M9105">
        <v>0</v>
      </c>
      <c r="N9105">
        <v>71.428571428571431</v>
      </c>
      <c r="O9105">
        <v>2.7142857142857144</v>
      </c>
      <c r="P9105">
        <v>71.428571428571431</v>
      </c>
      <c r="Q9105">
        <v>2.7142857142857144</v>
      </c>
    </row>
    <row r="9106" spans="1:17" x14ac:dyDescent="0.35">
      <c r="A9106" t="str">
        <f t="shared" si="142"/>
        <v>Oregon43965</v>
      </c>
      <c r="B9106" t="s">
        <v>44</v>
      </c>
      <c r="C9106">
        <v>4217737</v>
      </c>
      <c r="D9106" s="4">
        <v>43965</v>
      </c>
      <c r="E9106" s="4">
        <v>43913</v>
      </c>
      <c r="F9106" s="4" t="s">
        <v>77</v>
      </c>
      <c r="G9106">
        <v>1</v>
      </c>
      <c r="H9106">
        <v>63</v>
      </c>
      <c r="I9106">
        <v>3</v>
      </c>
      <c r="J9106">
        <v>3479</v>
      </c>
      <c r="K9106">
        <v>137</v>
      </c>
      <c r="L9106">
        <v>8.6206896551724144E-2</v>
      </c>
      <c r="M9106">
        <v>-0.25</v>
      </c>
      <c r="N9106">
        <v>70</v>
      </c>
      <c r="O9106">
        <v>2.2857142857142856</v>
      </c>
      <c r="P9106">
        <v>70</v>
      </c>
      <c r="Q9106">
        <v>2.2857142857142856</v>
      </c>
    </row>
    <row r="9107" spans="1:17" x14ac:dyDescent="0.35">
      <c r="A9107" t="str">
        <f t="shared" si="142"/>
        <v>Oregon43966</v>
      </c>
      <c r="B9107" t="s">
        <v>44</v>
      </c>
      <c r="C9107">
        <v>4217737</v>
      </c>
      <c r="D9107" s="4">
        <v>43966</v>
      </c>
      <c r="E9107" s="4">
        <v>43913</v>
      </c>
      <c r="F9107" s="4" t="s">
        <v>77</v>
      </c>
      <c r="G9107">
        <v>1</v>
      </c>
      <c r="H9107">
        <v>62</v>
      </c>
      <c r="I9107">
        <v>0</v>
      </c>
      <c r="J9107">
        <v>3541</v>
      </c>
      <c r="K9107">
        <v>137</v>
      </c>
      <c r="L9107">
        <v>-1.5873015873015872E-2</v>
      </c>
      <c r="M9107">
        <v>-1</v>
      </c>
      <c r="N9107">
        <v>67.571428571428569</v>
      </c>
      <c r="O9107">
        <v>1.8571428571428572</v>
      </c>
      <c r="P9107">
        <v>67.571428571428569</v>
      </c>
      <c r="Q9107">
        <v>1.8571428571428572</v>
      </c>
    </row>
    <row r="9108" spans="1:17" x14ac:dyDescent="0.35">
      <c r="A9108" t="str">
        <f t="shared" si="142"/>
        <v>Oregon43967</v>
      </c>
      <c r="B9108" t="s">
        <v>44</v>
      </c>
      <c r="C9108">
        <v>4217737</v>
      </c>
      <c r="D9108" s="4">
        <v>43967</v>
      </c>
      <c r="E9108" s="4">
        <v>43913</v>
      </c>
      <c r="F9108" s="4" t="s">
        <v>77</v>
      </c>
      <c r="G9108">
        <v>1</v>
      </c>
      <c r="H9108">
        <v>71</v>
      </c>
      <c r="I9108">
        <v>0</v>
      </c>
      <c r="J9108">
        <v>3612</v>
      </c>
      <c r="K9108">
        <v>137</v>
      </c>
      <c r="L9108">
        <v>0.14516129032258066</v>
      </c>
      <c r="M9108">
        <v>0</v>
      </c>
      <c r="N9108">
        <v>64.571428571428569</v>
      </c>
      <c r="O9108">
        <v>1.4285714285714286</v>
      </c>
      <c r="P9108">
        <v>64.571428571428569</v>
      </c>
      <c r="Q9108">
        <v>1.4285714285714286</v>
      </c>
    </row>
    <row r="9109" spans="1:17" x14ac:dyDescent="0.35">
      <c r="A9109" t="str">
        <f t="shared" si="142"/>
        <v>Oregon43968</v>
      </c>
      <c r="B9109" t="s">
        <v>44</v>
      </c>
      <c r="C9109">
        <v>4217737</v>
      </c>
      <c r="D9109" s="4">
        <v>43968</v>
      </c>
      <c r="E9109" s="4">
        <v>43913</v>
      </c>
      <c r="F9109" s="4" t="s">
        <v>77</v>
      </c>
      <c r="G9109">
        <v>1</v>
      </c>
      <c r="H9109">
        <v>11</v>
      </c>
      <c r="I9109">
        <v>0</v>
      </c>
      <c r="J9109">
        <v>3623</v>
      </c>
      <c r="K9109">
        <v>137</v>
      </c>
      <c r="L9109">
        <v>-0.84507042253521125</v>
      </c>
      <c r="M9109">
        <v>0</v>
      </c>
      <c r="N9109">
        <v>56.428571428571431</v>
      </c>
      <c r="O9109">
        <v>1.4285714285714286</v>
      </c>
      <c r="P9109">
        <v>56.428571428571431</v>
      </c>
      <c r="Q9109">
        <v>1.4285714285714286</v>
      </c>
    </row>
    <row r="9110" spans="1:17" x14ac:dyDescent="0.35">
      <c r="A9110" t="str">
        <f t="shared" si="142"/>
        <v>Oregon43969</v>
      </c>
      <c r="B9110" t="s">
        <v>44</v>
      </c>
      <c r="C9110">
        <v>4217737</v>
      </c>
      <c r="D9110" s="4">
        <v>43969</v>
      </c>
      <c r="E9110" s="4">
        <v>43913</v>
      </c>
      <c r="F9110" s="4" t="s">
        <v>77</v>
      </c>
      <c r="G9110">
        <v>1</v>
      </c>
      <c r="H9110">
        <v>64</v>
      </c>
      <c r="I9110">
        <v>1</v>
      </c>
      <c r="J9110">
        <v>3687</v>
      </c>
      <c r="K9110">
        <v>138</v>
      </c>
      <c r="L9110">
        <v>4.8181818181818183</v>
      </c>
      <c r="M9110">
        <v>0</v>
      </c>
      <c r="N9110">
        <v>57.285714285714285</v>
      </c>
      <c r="O9110">
        <v>1.1428571428571428</v>
      </c>
      <c r="P9110">
        <v>57.285714285714285</v>
      </c>
      <c r="Q9110">
        <v>1.1428571428571428</v>
      </c>
    </row>
    <row r="9111" spans="1:17" x14ac:dyDescent="0.35">
      <c r="A9111" t="str">
        <f t="shared" si="142"/>
        <v>Oregon43970</v>
      </c>
      <c r="B9111" t="s">
        <v>44</v>
      </c>
      <c r="C9111">
        <v>4217737</v>
      </c>
      <c r="D9111" s="4">
        <v>43970</v>
      </c>
      <c r="E9111" s="4">
        <v>43913</v>
      </c>
      <c r="F9111" s="4" t="s">
        <v>77</v>
      </c>
      <c r="G9111">
        <v>1</v>
      </c>
      <c r="H9111">
        <v>39</v>
      </c>
      <c r="I9111">
        <v>2</v>
      </c>
      <c r="J9111">
        <v>3726</v>
      </c>
      <c r="K9111">
        <v>140</v>
      </c>
      <c r="L9111">
        <v>-0.390625</v>
      </c>
      <c r="M9111">
        <v>1</v>
      </c>
      <c r="N9111">
        <v>52.571428571428569</v>
      </c>
      <c r="O9111">
        <v>1.4285714285714286</v>
      </c>
      <c r="P9111">
        <v>52.571428571428569</v>
      </c>
      <c r="Q9111">
        <v>1.4285714285714286</v>
      </c>
    </row>
    <row r="9112" spans="1:17" x14ac:dyDescent="0.35">
      <c r="A9112" t="str">
        <f t="shared" si="142"/>
        <v>Oregon43971</v>
      </c>
      <c r="B9112" t="s">
        <v>44</v>
      </c>
      <c r="C9112">
        <v>4217737</v>
      </c>
      <c r="D9112" s="4">
        <v>43971</v>
      </c>
      <c r="E9112" s="4">
        <v>43913</v>
      </c>
      <c r="F9112" s="4" t="s">
        <v>77</v>
      </c>
      <c r="G9112">
        <v>1</v>
      </c>
      <c r="H9112">
        <v>75</v>
      </c>
      <c r="I9112">
        <v>4</v>
      </c>
      <c r="J9112">
        <v>3801</v>
      </c>
      <c r="K9112">
        <v>144</v>
      </c>
      <c r="L9112">
        <v>0.92307692307692313</v>
      </c>
      <c r="M9112">
        <v>1</v>
      </c>
      <c r="N9112">
        <v>55</v>
      </c>
      <c r="O9112">
        <v>1.4285714285714286</v>
      </c>
      <c r="P9112">
        <v>55</v>
      </c>
      <c r="Q9112">
        <v>1.4285714285714286</v>
      </c>
    </row>
    <row r="9113" spans="1:17" x14ac:dyDescent="0.35">
      <c r="A9113" t="str">
        <f t="shared" si="142"/>
        <v>Oregon43972</v>
      </c>
      <c r="B9113" t="s">
        <v>44</v>
      </c>
      <c r="C9113">
        <v>4217737</v>
      </c>
      <c r="D9113" s="4">
        <v>43972</v>
      </c>
      <c r="E9113" s="4">
        <v>43913</v>
      </c>
      <c r="F9113" s="4" t="s">
        <v>77</v>
      </c>
      <c r="G9113">
        <v>1</v>
      </c>
      <c r="H9113">
        <v>16</v>
      </c>
      <c r="I9113">
        <v>1</v>
      </c>
      <c r="J9113">
        <v>3817</v>
      </c>
      <c r="K9113">
        <v>145</v>
      </c>
      <c r="L9113">
        <v>-0.78666666666666663</v>
      </c>
      <c r="M9113">
        <v>-0.75</v>
      </c>
      <c r="N9113">
        <v>48.285714285714285</v>
      </c>
      <c r="O9113">
        <v>1.1428571428571428</v>
      </c>
      <c r="P9113">
        <v>48.285714285714285</v>
      </c>
      <c r="Q9113">
        <v>1.1428571428571428</v>
      </c>
    </row>
    <row r="9114" spans="1:17" x14ac:dyDescent="0.35">
      <c r="A9114" t="str">
        <f t="shared" si="142"/>
        <v>Oregon43973</v>
      </c>
      <c r="B9114" t="s">
        <v>44</v>
      </c>
      <c r="C9114">
        <v>4217737</v>
      </c>
      <c r="D9114" s="4">
        <v>43973</v>
      </c>
      <c r="E9114" s="4">
        <v>43913</v>
      </c>
      <c r="F9114" s="4" t="s">
        <v>77</v>
      </c>
      <c r="G9114">
        <v>1</v>
      </c>
      <c r="H9114">
        <v>47</v>
      </c>
      <c r="I9114">
        <v>2</v>
      </c>
      <c r="J9114">
        <v>3864</v>
      </c>
      <c r="K9114">
        <v>147</v>
      </c>
      <c r="L9114">
        <v>1.9375</v>
      </c>
      <c r="M9114">
        <v>1</v>
      </c>
      <c r="N9114">
        <v>46.142857142857146</v>
      </c>
      <c r="O9114">
        <v>1.4285714285714286</v>
      </c>
      <c r="P9114">
        <v>46.142857142857146</v>
      </c>
      <c r="Q9114">
        <v>1.4285714285714286</v>
      </c>
    </row>
    <row r="9115" spans="1:17" x14ac:dyDescent="0.35">
      <c r="A9115" t="str">
        <f t="shared" si="142"/>
        <v>Oregon43974</v>
      </c>
      <c r="B9115" t="s">
        <v>44</v>
      </c>
      <c r="C9115">
        <v>4217737</v>
      </c>
      <c r="D9115" s="4">
        <v>43974</v>
      </c>
      <c r="E9115" s="4">
        <v>43913</v>
      </c>
      <c r="F9115" s="4" t="s">
        <v>77</v>
      </c>
      <c r="G9115">
        <v>1</v>
      </c>
      <c r="H9115">
        <v>24</v>
      </c>
      <c r="I9115">
        <v>0</v>
      </c>
      <c r="J9115">
        <v>3888</v>
      </c>
      <c r="K9115">
        <v>147</v>
      </c>
      <c r="L9115">
        <v>-0.48936170212765956</v>
      </c>
      <c r="M9115">
        <v>-1</v>
      </c>
      <c r="N9115">
        <v>39.428571428571431</v>
      </c>
      <c r="O9115">
        <v>1.4285714285714286</v>
      </c>
      <c r="P9115">
        <v>39.428571428571431</v>
      </c>
      <c r="Q9115">
        <v>1.4285714285714286</v>
      </c>
    </row>
    <row r="9116" spans="1:17" x14ac:dyDescent="0.35">
      <c r="A9116" t="str">
        <f t="shared" si="142"/>
        <v>Oregon43975</v>
      </c>
      <c r="B9116" t="s">
        <v>44</v>
      </c>
      <c r="C9116">
        <v>4217737</v>
      </c>
      <c r="D9116" s="4">
        <v>43975</v>
      </c>
      <c r="E9116" s="4">
        <v>43913</v>
      </c>
      <c r="F9116" s="4" t="s">
        <v>77</v>
      </c>
      <c r="G9116">
        <v>1</v>
      </c>
      <c r="H9116">
        <v>39</v>
      </c>
      <c r="I9116">
        <v>1</v>
      </c>
      <c r="J9116">
        <v>3927</v>
      </c>
      <c r="K9116">
        <v>148</v>
      </c>
      <c r="L9116">
        <v>0.625</v>
      </c>
      <c r="M9116">
        <v>0</v>
      </c>
      <c r="N9116">
        <v>43.428571428571431</v>
      </c>
      <c r="O9116">
        <v>1.5714285714285714</v>
      </c>
      <c r="P9116">
        <v>43.428571428571431</v>
      </c>
      <c r="Q9116">
        <v>1.5714285714285714</v>
      </c>
    </row>
    <row r="9117" spans="1:17" x14ac:dyDescent="0.35">
      <c r="A9117" t="str">
        <f t="shared" si="142"/>
        <v>Oregon43976</v>
      </c>
      <c r="B9117" t="s">
        <v>44</v>
      </c>
      <c r="C9117">
        <v>4217737</v>
      </c>
      <c r="D9117" s="4">
        <v>43976</v>
      </c>
      <c r="E9117" s="4">
        <v>43913</v>
      </c>
      <c r="F9117" s="4" t="s">
        <v>77</v>
      </c>
      <c r="G9117">
        <v>1</v>
      </c>
      <c r="H9117">
        <v>22</v>
      </c>
      <c r="I9117">
        <v>0</v>
      </c>
      <c r="J9117">
        <v>3949</v>
      </c>
      <c r="K9117">
        <v>148</v>
      </c>
      <c r="L9117">
        <v>-0.4358974358974359</v>
      </c>
      <c r="M9117">
        <v>-1</v>
      </c>
      <c r="N9117">
        <v>37.428571428571431</v>
      </c>
      <c r="O9117">
        <v>1.4285714285714286</v>
      </c>
      <c r="P9117">
        <v>37.428571428571431</v>
      </c>
      <c r="Q9117">
        <v>1.4285714285714286</v>
      </c>
    </row>
    <row r="9118" spans="1:17" x14ac:dyDescent="0.35">
      <c r="A9118" t="str">
        <f t="shared" si="142"/>
        <v>Oregon43977</v>
      </c>
      <c r="B9118" t="s">
        <v>44</v>
      </c>
      <c r="C9118">
        <v>4217737</v>
      </c>
      <c r="D9118" s="4">
        <v>43977</v>
      </c>
      <c r="E9118" s="4">
        <v>43913</v>
      </c>
      <c r="F9118" s="4" t="s">
        <v>77</v>
      </c>
      <c r="G9118">
        <v>1</v>
      </c>
      <c r="H9118">
        <v>18</v>
      </c>
      <c r="I9118">
        <v>0</v>
      </c>
      <c r="J9118">
        <v>3967</v>
      </c>
      <c r="K9118">
        <v>148</v>
      </c>
      <c r="L9118">
        <v>-0.18181818181818182</v>
      </c>
      <c r="M9118">
        <v>0</v>
      </c>
      <c r="N9118">
        <v>34.428571428571431</v>
      </c>
      <c r="O9118">
        <v>1.1428571428571428</v>
      </c>
      <c r="P9118">
        <v>34.428571428571431</v>
      </c>
      <c r="Q9118">
        <v>1.1428571428571428</v>
      </c>
    </row>
    <row r="9119" spans="1:17" x14ac:dyDescent="0.35">
      <c r="A9119" t="str">
        <f t="shared" si="142"/>
        <v>Oregon43978</v>
      </c>
      <c r="B9119" t="s">
        <v>44</v>
      </c>
      <c r="C9119">
        <v>4217737</v>
      </c>
      <c r="D9119" s="4">
        <v>43978</v>
      </c>
      <c r="E9119" s="4">
        <v>43913</v>
      </c>
      <c r="F9119" s="4" t="s">
        <v>77</v>
      </c>
      <c r="G9119">
        <v>1</v>
      </c>
      <c r="H9119">
        <v>71</v>
      </c>
      <c r="I9119">
        <v>0</v>
      </c>
      <c r="J9119">
        <v>4038</v>
      </c>
      <c r="K9119">
        <v>148</v>
      </c>
      <c r="L9119">
        <v>2.9444444444444446</v>
      </c>
      <c r="M9119">
        <v>0</v>
      </c>
      <c r="N9119">
        <v>33.857142857142854</v>
      </c>
      <c r="O9119">
        <v>0.5714285714285714</v>
      </c>
      <c r="P9119">
        <v>33.857142857142854</v>
      </c>
      <c r="Q9119">
        <v>0.5714285714285714</v>
      </c>
    </row>
    <row r="9120" spans="1:17" x14ac:dyDescent="0.35">
      <c r="A9120" t="str">
        <f t="shared" si="142"/>
        <v>Oregon43979</v>
      </c>
      <c r="B9120" t="s">
        <v>44</v>
      </c>
      <c r="C9120">
        <v>4217737</v>
      </c>
      <c r="D9120" s="4">
        <v>43979</v>
      </c>
      <c r="E9120" s="4">
        <v>43913</v>
      </c>
      <c r="F9120" s="4" t="s">
        <v>77</v>
      </c>
      <c r="G9120">
        <v>1</v>
      </c>
      <c r="H9120">
        <v>48</v>
      </c>
      <c r="I9120">
        <v>3</v>
      </c>
      <c r="J9120">
        <v>4086</v>
      </c>
      <c r="K9120">
        <v>151</v>
      </c>
      <c r="L9120">
        <v>-0.323943661971831</v>
      </c>
      <c r="M9120">
        <v>0</v>
      </c>
      <c r="N9120">
        <v>38.428571428571431</v>
      </c>
      <c r="O9120">
        <v>0.8571428571428571</v>
      </c>
      <c r="P9120">
        <v>38.428571428571431</v>
      </c>
      <c r="Q9120">
        <v>0.8571428571428571</v>
      </c>
    </row>
    <row r="9121" spans="1:17" x14ac:dyDescent="0.35">
      <c r="A9121" t="str">
        <f t="shared" si="142"/>
        <v>Oregon43980</v>
      </c>
      <c r="B9121" t="s">
        <v>44</v>
      </c>
      <c r="C9121">
        <v>4217737</v>
      </c>
      <c r="D9121" s="4">
        <v>43980</v>
      </c>
      <c r="E9121" s="4">
        <v>43913</v>
      </c>
      <c r="F9121" s="4" t="s">
        <v>77</v>
      </c>
      <c r="G9121">
        <v>1</v>
      </c>
      <c r="H9121">
        <v>45</v>
      </c>
      <c r="I9121">
        <v>0</v>
      </c>
      <c r="J9121">
        <v>4131</v>
      </c>
      <c r="K9121">
        <v>151</v>
      </c>
      <c r="L9121">
        <v>-6.25E-2</v>
      </c>
      <c r="M9121">
        <v>-1</v>
      </c>
      <c r="N9121">
        <v>38.142857142857146</v>
      </c>
      <c r="O9121">
        <v>0.5714285714285714</v>
      </c>
      <c r="P9121">
        <v>38.142857142857146</v>
      </c>
      <c r="Q9121">
        <v>0.5714285714285714</v>
      </c>
    </row>
    <row r="9122" spans="1:17" x14ac:dyDescent="0.35">
      <c r="A9122" t="str">
        <f t="shared" si="142"/>
        <v>Oregon43981</v>
      </c>
      <c r="B9122" t="s">
        <v>44</v>
      </c>
      <c r="C9122">
        <v>4217737</v>
      </c>
      <c r="D9122" s="4">
        <v>43981</v>
      </c>
      <c r="E9122" s="4">
        <v>43913</v>
      </c>
      <c r="F9122" s="4" t="s">
        <v>77</v>
      </c>
      <c r="G9122">
        <v>1</v>
      </c>
      <c r="H9122">
        <v>54</v>
      </c>
      <c r="I9122">
        <v>2</v>
      </c>
      <c r="J9122">
        <v>4185</v>
      </c>
      <c r="K9122">
        <v>153</v>
      </c>
      <c r="L9122">
        <v>0.2</v>
      </c>
      <c r="M9122">
        <v>0</v>
      </c>
      <c r="N9122">
        <v>42.428571428571431</v>
      </c>
      <c r="O9122">
        <v>0.8571428571428571</v>
      </c>
      <c r="P9122">
        <v>42.428571428571431</v>
      </c>
      <c r="Q9122">
        <v>0.8571428571428571</v>
      </c>
    </row>
    <row r="9123" spans="1:17" x14ac:dyDescent="0.35">
      <c r="A9123" t="str">
        <f t="shared" si="142"/>
        <v>Oregon43982</v>
      </c>
      <c r="B9123" t="s">
        <v>44</v>
      </c>
      <c r="C9123">
        <v>4217737</v>
      </c>
      <c r="D9123" s="4">
        <v>43982</v>
      </c>
      <c r="E9123" s="4">
        <v>43913</v>
      </c>
      <c r="F9123" s="4" t="s">
        <v>77</v>
      </c>
      <c r="G9123">
        <v>1</v>
      </c>
      <c r="H9123">
        <v>58</v>
      </c>
      <c r="I9123">
        <v>0</v>
      </c>
      <c r="J9123">
        <v>4243</v>
      </c>
      <c r="K9123">
        <v>153</v>
      </c>
      <c r="L9123">
        <v>7.407407407407407E-2</v>
      </c>
      <c r="M9123">
        <v>-1</v>
      </c>
      <c r="N9123">
        <v>45.142857142857146</v>
      </c>
      <c r="O9123">
        <v>0.7142857142857143</v>
      </c>
      <c r="P9123">
        <v>45.142857142857146</v>
      </c>
      <c r="Q9123">
        <v>0.7142857142857143</v>
      </c>
    </row>
    <row r="9124" spans="1:17" x14ac:dyDescent="0.35">
      <c r="A9124" t="str">
        <f t="shared" si="142"/>
        <v>Oregon43983</v>
      </c>
      <c r="B9124" t="s">
        <v>44</v>
      </c>
      <c r="C9124">
        <v>4217737</v>
      </c>
      <c r="D9124" s="4">
        <v>43983</v>
      </c>
      <c r="E9124" s="4">
        <v>43913</v>
      </c>
      <c r="F9124" s="4" t="s">
        <v>77</v>
      </c>
      <c r="G9124">
        <v>1</v>
      </c>
      <c r="H9124">
        <v>59</v>
      </c>
      <c r="I9124">
        <v>1</v>
      </c>
      <c r="J9124">
        <v>4302</v>
      </c>
      <c r="K9124">
        <v>154</v>
      </c>
      <c r="L9124">
        <v>1.7241379310344827E-2</v>
      </c>
      <c r="M9124">
        <v>0</v>
      </c>
      <c r="N9124">
        <v>50.428571428571431</v>
      </c>
      <c r="O9124">
        <v>0.8571428571428571</v>
      </c>
      <c r="P9124">
        <v>50.428571428571431</v>
      </c>
      <c r="Q9124">
        <v>0.8571428571428571</v>
      </c>
    </row>
    <row r="9125" spans="1:17" x14ac:dyDescent="0.35">
      <c r="A9125" t="str">
        <f t="shared" si="142"/>
        <v>Oregon43984</v>
      </c>
      <c r="B9125" t="s">
        <v>44</v>
      </c>
      <c r="C9125">
        <v>4217737</v>
      </c>
      <c r="D9125" s="4">
        <v>43984</v>
      </c>
      <c r="E9125" s="4">
        <v>43913</v>
      </c>
      <c r="F9125" s="4" t="s">
        <v>77</v>
      </c>
      <c r="G9125">
        <v>1</v>
      </c>
      <c r="H9125">
        <v>33</v>
      </c>
      <c r="I9125">
        <v>3</v>
      </c>
      <c r="J9125">
        <v>4335</v>
      </c>
      <c r="K9125">
        <v>157</v>
      </c>
      <c r="L9125">
        <v>-0.44067796610169491</v>
      </c>
      <c r="M9125">
        <v>2</v>
      </c>
      <c r="N9125">
        <v>52.571428571428569</v>
      </c>
      <c r="O9125">
        <v>1.2857142857142858</v>
      </c>
      <c r="P9125">
        <v>52.571428571428569</v>
      </c>
      <c r="Q9125">
        <v>1.2857142857142858</v>
      </c>
    </row>
    <row r="9126" spans="1:17" x14ac:dyDescent="0.35">
      <c r="A9126" t="str">
        <f t="shared" si="142"/>
        <v>Oregon43985</v>
      </c>
      <c r="B9126" t="s">
        <v>44</v>
      </c>
      <c r="C9126">
        <v>4217737</v>
      </c>
      <c r="D9126" s="4">
        <v>43985</v>
      </c>
      <c r="E9126" s="4">
        <v>43913</v>
      </c>
      <c r="F9126" s="4" t="s">
        <v>77</v>
      </c>
      <c r="G9126">
        <v>1</v>
      </c>
      <c r="H9126">
        <v>64</v>
      </c>
      <c r="I9126">
        <v>2</v>
      </c>
      <c r="J9126">
        <v>4399</v>
      </c>
      <c r="K9126">
        <v>159</v>
      </c>
      <c r="L9126">
        <v>0.93939393939393945</v>
      </c>
      <c r="M9126">
        <v>-0.33333333333333331</v>
      </c>
      <c r="N9126">
        <v>51.571428571428569</v>
      </c>
      <c r="O9126">
        <v>1.5714285714285714</v>
      </c>
      <c r="P9126">
        <v>51.571428571428569</v>
      </c>
      <c r="Q9126">
        <v>1.5714285714285714</v>
      </c>
    </row>
    <row r="9127" spans="1:17" x14ac:dyDescent="0.35">
      <c r="A9127" t="str">
        <f t="shared" si="142"/>
        <v>Oregon43986</v>
      </c>
      <c r="B9127" t="s">
        <v>44</v>
      </c>
      <c r="C9127">
        <v>4217737</v>
      </c>
      <c r="D9127" s="4">
        <v>43986</v>
      </c>
      <c r="E9127" s="4">
        <v>43913</v>
      </c>
      <c r="F9127" s="4" t="s">
        <v>77</v>
      </c>
      <c r="G9127">
        <v>1</v>
      </c>
      <c r="H9127">
        <v>75</v>
      </c>
      <c r="I9127">
        <v>0</v>
      </c>
      <c r="J9127">
        <v>4474</v>
      </c>
      <c r="K9127">
        <v>159</v>
      </c>
      <c r="L9127">
        <v>0.171875</v>
      </c>
      <c r="M9127">
        <v>-1</v>
      </c>
      <c r="N9127">
        <v>55.428571428571431</v>
      </c>
      <c r="O9127">
        <v>1.1428571428571428</v>
      </c>
      <c r="P9127">
        <v>55.428571428571431</v>
      </c>
      <c r="Q9127">
        <v>1.1428571428571428</v>
      </c>
    </row>
    <row r="9128" spans="1:17" x14ac:dyDescent="0.35">
      <c r="A9128" t="str">
        <f t="shared" si="142"/>
        <v>Oregon43987</v>
      </c>
      <c r="B9128" t="s">
        <v>44</v>
      </c>
      <c r="C9128">
        <v>4217737</v>
      </c>
      <c r="D9128" s="4">
        <v>43987</v>
      </c>
      <c r="E9128" s="4">
        <v>43913</v>
      </c>
      <c r="F9128" s="4" t="s">
        <v>77</v>
      </c>
      <c r="G9128">
        <v>1</v>
      </c>
      <c r="H9128">
        <v>96</v>
      </c>
      <c r="I9128">
        <v>2</v>
      </c>
      <c r="J9128">
        <v>4570</v>
      </c>
      <c r="K9128">
        <v>161</v>
      </c>
      <c r="L9128">
        <v>0.28000000000000003</v>
      </c>
      <c r="M9128">
        <v>0</v>
      </c>
      <c r="N9128">
        <v>62.714285714285715</v>
      </c>
      <c r="O9128">
        <v>1.4285714285714286</v>
      </c>
      <c r="P9128">
        <v>62.714285714285715</v>
      </c>
      <c r="Q9128">
        <v>1.4285714285714286</v>
      </c>
    </row>
    <row r="9129" spans="1:17" x14ac:dyDescent="0.35">
      <c r="A9129" t="str">
        <f t="shared" si="142"/>
        <v>Oregon43988</v>
      </c>
      <c r="B9129" t="s">
        <v>44</v>
      </c>
      <c r="C9129">
        <v>4217737</v>
      </c>
      <c r="D9129" s="4">
        <v>43988</v>
      </c>
      <c r="E9129" s="4">
        <v>43913</v>
      </c>
      <c r="F9129" s="4" t="s">
        <v>77</v>
      </c>
      <c r="G9129">
        <v>1</v>
      </c>
      <c r="H9129">
        <v>0</v>
      </c>
      <c r="I9129">
        <v>0</v>
      </c>
      <c r="J9129">
        <v>4570</v>
      </c>
      <c r="K9129">
        <v>161</v>
      </c>
      <c r="L9129">
        <v>-1</v>
      </c>
      <c r="M9129">
        <v>-1</v>
      </c>
      <c r="N9129">
        <v>55</v>
      </c>
      <c r="O9129">
        <v>1.1428571428571428</v>
      </c>
      <c r="P9129">
        <v>55</v>
      </c>
      <c r="Q9129">
        <v>1.1428571428571428</v>
      </c>
    </row>
    <row r="9130" spans="1:17" x14ac:dyDescent="0.35">
      <c r="A9130" t="str">
        <f t="shared" si="142"/>
        <v>Oregon43989</v>
      </c>
      <c r="B9130" t="s">
        <v>44</v>
      </c>
      <c r="C9130">
        <v>4217737</v>
      </c>
      <c r="D9130" s="4">
        <v>43989</v>
      </c>
      <c r="E9130" s="4">
        <v>43913</v>
      </c>
      <c r="F9130" s="4" t="s">
        <v>77</v>
      </c>
      <c r="G9130">
        <v>1</v>
      </c>
      <c r="H9130">
        <v>92</v>
      </c>
      <c r="I9130">
        <v>2</v>
      </c>
      <c r="J9130">
        <v>4662</v>
      </c>
      <c r="K9130">
        <v>163</v>
      </c>
      <c r="L9130">
        <v>0</v>
      </c>
      <c r="M9130">
        <v>0</v>
      </c>
      <c r="N9130">
        <v>59.857142857142854</v>
      </c>
      <c r="O9130">
        <v>1.4285714285714286</v>
      </c>
      <c r="P9130">
        <v>59.857142857142854</v>
      </c>
      <c r="Q9130">
        <v>1.4285714285714286</v>
      </c>
    </row>
    <row r="9131" spans="1:17" x14ac:dyDescent="0.35">
      <c r="A9131" t="str">
        <f t="shared" si="142"/>
        <v>Oregon43990</v>
      </c>
      <c r="B9131" t="s">
        <v>44</v>
      </c>
      <c r="C9131">
        <v>4217737</v>
      </c>
      <c r="D9131" s="4">
        <v>43990</v>
      </c>
      <c r="E9131" s="4">
        <v>43913</v>
      </c>
      <c r="F9131" s="4" t="s">
        <v>77</v>
      </c>
      <c r="G9131">
        <v>1</v>
      </c>
      <c r="H9131">
        <v>260</v>
      </c>
      <c r="I9131">
        <v>1</v>
      </c>
      <c r="J9131">
        <v>4922</v>
      </c>
      <c r="K9131">
        <v>164</v>
      </c>
      <c r="L9131">
        <v>1.826086956521739</v>
      </c>
      <c r="M9131">
        <v>-0.5</v>
      </c>
      <c r="N9131">
        <v>88.571428571428569</v>
      </c>
      <c r="O9131">
        <v>1.4285714285714286</v>
      </c>
      <c r="P9131">
        <v>88.571428571428569</v>
      </c>
      <c r="Q9131">
        <v>1.4285714285714286</v>
      </c>
    </row>
    <row r="9132" spans="1:17" x14ac:dyDescent="0.35">
      <c r="A9132" t="str">
        <f t="shared" si="142"/>
        <v>Oregon43991</v>
      </c>
      <c r="B9132" t="s">
        <v>44</v>
      </c>
      <c r="C9132">
        <v>4217737</v>
      </c>
      <c r="D9132" s="4">
        <v>43991</v>
      </c>
      <c r="E9132" s="4">
        <v>43913</v>
      </c>
      <c r="F9132" s="4" t="s">
        <v>77</v>
      </c>
      <c r="G9132">
        <v>1</v>
      </c>
      <c r="H9132">
        <v>66</v>
      </c>
      <c r="I9132">
        <v>5</v>
      </c>
      <c r="J9132">
        <v>4988</v>
      </c>
      <c r="K9132">
        <v>169</v>
      </c>
      <c r="L9132">
        <v>-0.74615384615384617</v>
      </c>
      <c r="M9132">
        <v>4</v>
      </c>
      <c r="N9132">
        <v>93.285714285714292</v>
      </c>
      <c r="O9132">
        <v>1.7142857142857142</v>
      </c>
      <c r="P9132">
        <v>93.285714285714292</v>
      </c>
      <c r="Q9132">
        <v>1.7142857142857142</v>
      </c>
    </row>
    <row r="9133" spans="1:17" x14ac:dyDescent="0.35">
      <c r="A9133" t="str">
        <f t="shared" si="142"/>
        <v>Oregon43992</v>
      </c>
      <c r="B9133" t="s">
        <v>44</v>
      </c>
      <c r="C9133">
        <v>4217737</v>
      </c>
      <c r="D9133" s="4">
        <v>43992</v>
      </c>
      <c r="E9133" s="4">
        <v>43913</v>
      </c>
      <c r="F9133" s="4" t="s">
        <v>77</v>
      </c>
      <c r="G9133">
        <v>1</v>
      </c>
      <c r="H9133">
        <v>72</v>
      </c>
      <c r="I9133">
        <v>0</v>
      </c>
      <c r="J9133">
        <v>5060</v>
      </c>
      <c r="K9133">
        <v>169</v>
      </c>
      <c r="L9133">
        <v>9.0909090909090912E-2</v>
      </c>
      <c r="M9133">
        <v>-1</v>
      </c>
      <c r="N9133">
        <v>94.428571428571431</v>
      </c>
      <c r="O9133">
        <v>1.4285714285714286</v>
      </c>
      <c r="P9133">
        <v>94.428571428571431</v>
      </c>
      <c r="Q9133">
        <v>1.4285714285714286</v>
      </c>
    </row>
    <row r="9134" spans="1:17" x14ac:dyDescent="0.35">
      <c r="A9134" t="str">
        <f t="shared" si="142"/>
        <v>Oregon43993</v>
      </c>
      <c r="B9134" t="s">
        <v>44</v>
      </c>
      <c r="C9134">
        <v>4217737</v>
      </c>
      <c r="D9134" s="4">
        <v>43993</v>
      </c>
      <c r="E9134" s="4">
        <v>43913</v>
      </c>
      <c r="F9134" s="4" t="s">
        <v>77</v>
      </c>
      <c r="G9134">
        <v>1</v>
      </c>
      <c r="H9134">
        <v>177</v>
      </c>
      <c r="I9134">
        <v>2</v>
      </c>
      <c r="J9134">
        <v>5237</v>
      </c>
      <c r="K9134">
        <v>171</v>
      </c>
      <c r="L9134">
        <v>1.4583333333333333</v>
      </c>
      <c r="M9134">
        <v>0</v>
      </c>
      <c r="N9134">
        <v>109</v>
      </c>
      <c r="O9134">
        <v>1.7142857142857142</v>
      </c>
      <c r="P9134">
        <v>109</v>
      </c>
      <c r="Q9134">
        <v>1.7142857142857142</v>
      </c>
    </row>
    <row r="9135" spans="1:17" x14ac:dyDescent="0.35">
      <c r="A9135" t="str">
        <f t="shared" si="142"/>
        <v>Oregon43994</v>
      </c>
      <c r="B9135" t="s">
        <v>44</v>
      </c>
      <c r="C9135">
        <v>4217737</v>
      </c>
      <c r="D9135" s="4">
        <v>43994</v>
      </c>
      <c r="E9135" s="4">
        <v>43913</v>
      </c>
      <c r="F9135" s="4" t="s">
        <v>77</v>
      </c>
      <c r="G9135">
        <v>1</v>
      </c>
      <c r="H9135">
        <v>140</v>
      </c>
      <c r="I9135">
        <v>2</v>
      </c>
      <c r="J9135">
        <v>5377</v>
      </c>
      <c r="K9135">
        <v>173</v>
      </c>
      <c r="L9135">
        <v>-0.20903954802259886</v>
      </c>
      <c r="M9135">
        <v>0</v>
      </c>
      <c r="N9135">
        <v>115.28571428571429</v>
      </c>
      <c r="O9135">
        <v>1.7142857142857142</v>
      </c>
      <c r="P9135">
        <v>115.28571428571429</v>
      </c>
      <c r="Q9135">
        <v>1.7142857142857142</v>
      </c>
    </row>
    <row r="9136" spans="1:17" x14ac:dyDescent="0.35">
      <c r="A9136" t="str">
        <f t="shared" si="142"/>
        <v>Oregon43995</v>
      </c>
      <c r="B9136" t="s">
        <v>44</v>
      </c>
      <c r="C9136">
        <v>4217737</v>
      </c>
      <c r="D9136" s="4">
        <v>43995</v>
      </c>
      <c r="E9136" s="4">
        <v>43913</v>
      </c>
      <c r="F9136" s="4" t="s">
        <v>77</v>
      </c>
      <c r="G9136">
        <v>1</v>
      </c>
      <c r="H9136">
        <v>0</v>
      </c>
      <c r="I9136">
        <v>0</v>
      </c>
      <c r="J9136">
        <v>5377</v>
      </c>
      <c r="K9136">
        <v>173</v>
      </c>
      <c r="L9136">
        <v>-1</v>
      </c>
      <c r="M9136">
        <v>-1</v>
      </c>
      <c r="N9136">
        <v>115.28571428571429</v>
      </c>
      <c r="O9136">
        <v>1.7142857142857142</v>
      </c>
      <c r="P9136">
        <v>115.28571428571429</v>
      </c>
      <c r="Q9136">
        <v>1.7142857142857142</v>
      </c>
    </row>
    <row r="9137" spans="1:17" x14ac:dyDescent="0.35">
      <c r="A9137" t="str">
        <f t="shared" si="142"/>
        <v>Oregon43996</v>
      </c>
      <c r="B9137" t="s">
        <v>44</v>
      </c>
      <c r="C9137">
        <v>4217737</v>
      </c>
      <c r="D9137" s="4">
        <v>43996</v>
      </c>
      <c r="E9137" s="4">
        <v>43913</v>
      </c>
      <c r="F9137" s="4" t="s">
        <v>77</v>
      </c>
      <c r="G9137">
        <v>1</v>
      </c>
      <c r="H9137">
        <v>259</v>
      </c>
      <c r="I9137">
        <v>3</v>
      </c>
      <c r="J9137">
        <v>5636</v>
      </c>
      <c r="K9137">
        <v>176</v>
      </c>
      <c r="L9137">
        <v>0</v>
      </c>
      <c r="M9137">
        <v>0</v>
      </c>
      <c r="N9137">
        <v>139.14285714285714</v>
      </c>
      <c r="O9137">
        <v>1.8571428571428572</v>
      </c>
      <c r="P9137">
        <v>139.14285714285714</v>
      </c>
      <c r="Q9137">
        <v>1.8571428571428572</v>
      </c>
    </row>
    <row r="9138" spans="1:17" x14ac:dyDescent="0.35">
      <c r="A9138" t="str">
        <f t="shared" si="142"/>
        <v>Oregon43997</v>
      </c>
      <c r="B9138" t="s">
        <v>44</v>
      </c>
      <c r="C9138">
        <v>4217737</v>
      </c>
      <c r="D9138" s="4">
        <v>43997</v>
      </c>
      <c r="E9138" s="4">
        <v>43913</v>
      </c>
      <c r="F9138" s="4" t="s">
        <v>77</v>
      </c>
      <c r="G9138">
        <v>1</v>
      </c>
      <c r="H9138">
        <v>184</v>
      </c>
      <c r="I9138">
        <v>4</v>
      </c>
      <c r="J9138">
        <v>5820</v>
      </c>
      <c r="K9138">
        <v>180</v>
      </c>
      <c r="L9138">
        <v>-0.28957528957528955</v>
      </c>
      <c r="M9138">
        <v>0.33333333333333331</v>
      </c>
      <c r="N9138">
        <v>128.28571428571428</v>
      </c>
      <c r="O9138">
        <v>2.2857142857142856</v>
      </c>
      <c r="P9138">
        <v>128.28571428571428</v>
      </c>
      <c r="Q9138">
        <v>2.2857142857142856</v>
      </c>
    </row>
    <row r="9139" spans="1:17" x14ac:dyDescent="0.35">
      <c r="A9139" t="str">
        <f t="shared" si="142"/>
        <v>Oregon43998</v>
      </c>
      <c r="B9139" t="s">
        <v>44</v>
      </c>
      <c r="C9139">
        <v>4217737</v>
      </c>
      <c r="D9139" s="4">
        <v>43998</v>
      </c>
      <c r="E9139" s="4">
        <v>43913</v>
      </c>
      <c r="F9139" s="4" t="s">
        <v>77</v>
      </c>
      <c r="G9139">
        <v>1</v>
      </c>
      <c r="H9139">
        <v>278</v>
      </c>
      <c r="I9139">
        <v>2</v>
      </c>
      <c r="J9139">
        <v>6098</v>
      </c>
      <c r="K9139">
        <v>182</v>
      </c>
      <c r="L9139">
        <v>0.51086956521739135</v>
      </c>
      <c r="M9139">
        <v>-0.5</v>
      </c>
      <c r="N9139">
        <v>158.57142857142858</v>
      </c>
      <c r="O9139">
        <v>1.8571428571428572</v>
      </c>
      <c r="P9139">
        <v>158.57142857142858</v>
      </c>
      <c r="Q9139">
        <v>1.8571428571428572</v>
      </c>
    </row>
    <row r="9140" spans="1:17" x14ac:dyDescent="0.35">
      <c r="A9140" t="str">
        <f t="shared" si="142"/>
        <v>Oregon43999</v>
      </c>
      <c r="B9140" t="s">
        <v>44</v>
      </c>
      <c r="C9140">
        <v>4217737</v>
      </c>
      <c r="D9140" s="4">
        <v>43999</v>
      </c>
      <c r="E9140" s="4">
        <v>43913</v>
      </c>
      <c r="F9140" s="4" t="s">
        <v>77</v>
      </c>
      <c r="G9140">
        <v>1</v>
      </c>
      <c r="H9140">
        <v>120</v>
      </c>
      <c r="I9140">
        <v>1</v>
      </c>
      <c r="J9140">
        <v>6218</v>
      </c>
      <c r="K9140">
        <v>183</v>
      </c>
      <c r="L9140">
        <v>-0.56834532374100721</v>
      </c>
      <c r="M9140">
        <v>-0.5</v>
      </c>
      <c r="N9140">
        <v>165.42857142857142</v>
      </c>
      <c r="O9140">
        <v>2</v>
      </c>
      <c r="P9140">
        <v>165.42857142857142</v>
      </c>
      <c r="Q9140">
        <v>2</v>
      </c>
    </row>
    <row r="9141" spans="1:17" x14ac:dyDescent="0.35">
      <c r="A9141" t="str">
        <f t="shared" si="142"/>
        <v>Oregon44000</v>
      </c>
      <c r="B9141" t="s">
        <v>44</v>
      </c>
      <c r="C9141">
        <v>4217737</v>
      </c>
      <c r="D9141" s="4">
        <v>44000</v>
      </c>
      <c r="E9141" s="4">
        <v>43913</v>
      </c>
      <c r="F9141" s="4" t="s">
        <v>77</v>
      </c>
      <c r="G9141">
        <v>1</v>
      </c>
      <c r="H9141">
        <v>148</v>
      </c>
      <c r="I9141">
        <v>4</v>
      </c>
      <c r="J9141">
        <v>6366</v>
      </c>
      <c r="K9141">
        <v>187</v>
      </c>
      <c r="L9141">
        <v>0.23333333333333334</v>
      </c>
      <c r="M9141">
        <v>3</v>
      </c>
      <c r="N9141">
        <v>161.28571428571428</v>
      </c>
      <c r="O9141">
        <v>2.2857142857142856</v>
      </c>
      <c r="P9141">
        <v>161.28571428571428</v>
      </c>
      <c r="Q9141">
        <v>2.2857142857142856</v>
      </c>
    </row>
    <row r="9142" spans="1:17" x14ac:dyDescent="0.35">
      <c r="A9142" t="str">
        <f t="shared" si="142"/>
        <v>Oregon44001</v>
      </c>
      <c r="B9142" t="s">
        <v>44</v>
      </c>
      <c r="C9142">
        <v>4217737</v>
      </c>
      <c r="D9142" s="4">
        <v>44001</v>
      </c>
      <c r="E9142" s="4">
        <v>43913</v>
      </c>
      <c r="F9142" s="4" t="s">
        <v>77</v>
      </c>
      <c r="G9142">
        <v>1</v>
      </c>
      <c r="H9142">
        <v>206</v>
      </c>
      <c r="I9142">
        <v>1</v>
      </c>
      <c r="J9142">
        <v>6572</v>
      </c>
      <c r="K9142">
        <v>188</v>
      </c>
      <c r="L9142">
        <v>0.39189189189189189</v>
      </c>
      <c r="M9142">
        <v>-0.75</v>
      </c>
      <c r="N9142">
        <v>170.71428571428572</v>
      </c>
      <c r="O9142">
        <v>2.1428571428571428</v>
      </c>
      <c r="P9142">
        <v>170.71428571428572</v>
      </c>
      <c r="Q9142">
        <v>2.1428571428571428</v>
      </c>
    </row>
    <row r="9143" spans="1:17" x14ac:dyDescent="0.35">
      <c r="A9143" t="str">
        <f t="shared" si="142"/>
        <v>Oregon44002</v>
      </c>
      <c r="B9143" t="s">
        <v>44</v>
      </c>
      <c r="C9143">
        <v>4217737</v>
      </c>
      <c r="D9143" s="4">
        <v>44002</v>
      </c>
      <c r="E9143" s="4">
        <v>43913</v>
      </c>
      <c r="F9143" s="4" t="s">
        <v>77</v>
      </c>
      <c r="G9143">
        <v>1</v>
      </c>
      <c r="H9143">
        <v>178</v>
      </c>
      <c r="I9143">
        <v>1</v>
      </c>
      <c r="J9143">
        <v>6750</v>
      </c>
      <c r="K9143">
        <v>189</v>
      </c>
      <c r="L9143">
        <v>-0.13592233009708737</v>
      </c>
      <c r="M9143">
        <v>0</v>
      </c>
      <c r="N9143">
        <v>196.14285714285714</v>
      </c>
      <c r="O9143">
        <v>2.2857142857142856</v>
      </c>
      <c r="P9143">
        <v>196.14285714285714</v>
      </c>
      <c r="Q9143">
        <v>2.2857142857142856</v>
      </c>
    </row>
    <row r="9144" spans="1:17" x14ac:dyDescent="0.35">
      <c r="A9144" t="str">
        <f t="shared" si="142"/>
        <v>Oregon44003</v>
      </c>
      <c r="B9144" t="s">
        <v>44</v>
      </c>
      <c r="C9144">
        <v>4217737</v>
      </c>
      <c r="D9144" s="4">
        <v>44003</v>
      </c>
      <c r="E9144" s="4">
        <v>43913</v>
      </c>
      <c r="F9144" s="4" t="s">
        <v>77</v>
      </c>
      <c r="G9144">
        <v>1</v>
      </c>
      <c r="H9144">
        <v>187</v>
      </c>
      <c r="I9144">
        <v>1</v>
      </c>
      <c r="J9144">
        <v>6937</v>
      </c>
      <c r="K9144">
        <v>190</v>
      </c>
      <c r="L9144">
        <v>5.0561797752808987E-2</v>
      </c>
      <c r="M9144">
        <v>0</v>
      </c>
      <c r="N9144">
        <v>185.85714285714286</v>
      </c>
      <c r="O9144">
        <v>2</v>
      </c>
      <c r="P9144">
        <v>185.85714285714286</v>
      </c>
      <c r="Q9144">
        <v>2</v>
      </c>
    </row>
    <row r="9145" spans="1:17" x14ac:dyDescent="0.35">
      <c r="A9145" t="str">
        <f t="shared" si="142"/>
        <v>Oregon44004</v>
      </c>
      <c r="B9145" t="s">
        <v>44</v>
      </c>
      <c r="C9145">
        <v>4217737</v>
      </c>
      <c r="D9145" s="4">
        <v>44004</v>
      </c>
      <c r="E9145" s="4">
        <v>43913</v>
      </c>
      <c r="F9145" s="4" t="s">
        <v>77</v>
      </c>
      <c r="G9145">
        <v>1</v>
      </c>
      <c r="H9145">
        <v>146</v>
      </c>
      <c r="I9145">
        <v>2</v>
      </c>
      <c r="J9145">
        <v>7083</v>
      </c>
      <c r="K9145">
        <v>192</v>
      </c>
      <c r="L9145">
        <v>-0.21925133689839571</v>
      </c>
      <c r="M9145">
        <v>1</v>
      </c>
      <c r="N9145">
        <v>180.42857142857142</v>
      </c>
      <c r="O9145">
        <v>1.7142857142857142</v>
      </c>
      <c r="P9145">
        <v>180.42857142857142</v>
      </c>
      <c r="Q9145">
        <v>1.7142857142857142</v>
      </c>
    </row>
    <row r="9146" spans="1:17" x14ac:dyDescent="0.35">
      <c r="A9146" t="str">
        <f t="shared" si="142"/>
        <v>Oregon44005</v>
      </c>
      <c r="B9146" t="s">
        <v>44</v>
      </c>
      <c r="C9146">
        <v>4217737</v>
      </c>
      <c r="D9146" s="4">
        <v>44005</v>
      </c>
      <c r="E9146" s="4">
        <v>43913</v>
      </c>
      <c r="F9146" s="4" t="s">
        <v>77</v>
      </c>
      <c r="G9146">
        <v>1</v>
      </c>
      <c r="H9146">
        <v>191</v>
      </c>
      <c r="I9146">
        <v>0</v>
      </c>
      <c r="J9146">
        <v>7274</v>
      </c>
      <c r="K9146">
        <v>192</v>
      </c>
      <c r="L9146">
        <v>0.30821917808219179</v>
      </c>
      <c r="M9146">
        <v>-1</v>
      </c>
      <c r="N9146">
        <v>168</v>
      </c>
      <c r="O9146">
        <v>1.4285714285714286</v>
      </c>
      <c r="P9146">
        <v>168</v>
      </c>
      <c r="Q9146">
        <v>1.4285714285714286</v>
      </c>
    </row>
    <row r="9147" spans="1:17" x14ac:dyDescent="0.35">
      <c r="A9147" t="str">
        <f t="shared" si="142"/>
        <v>Oregon44006</v>
      </c>
      <c r="B9147" t="s">
        <v>44</v>
      </c>
      <c r="C9147">
        <v>4217737</v>
      </c>
      <c r="D9147" s="4">
        <v>44006</v>
      </c>
      <c r="E9147" s="4">
        <v>43913</v>
      </c>
      <c r="F9147" s="4" t="s">
        <v>77</v>
      </c>
      <c r="G9147">
        <v>1</v>
      </c>
      <c r="H9147">
        <v>170</v>
      </c>
      <c r="I9147">
        <v>3</v>
      </c>
      <c r="J9147">
        <v>7444</v>
      </c>
      <c r="K9147">
        <v>195</v>
      </c>
      <c r="L9147">
        <v>-0.1099476439790576</v>
      </c>
      <c r="M9147">
        <v>0</v>
      </c>
      <c r="N9147">
        <v>175.14285714285714</v>
      </c>
      <c r="O9147">
        <v>1.7142857142857142</v>
      </c>
      <c r="P9147">
        <v>175.14285714285714</v>
      </c>
      <c r="Q9147">
        <v>1.7142857142857142</v>
      </c>
    </row>
    <row r="9148" spans="1:17" x14ac:dyDescent="0.35">
      <c r="A9148" t="str">
        <f t="shared" si="142"/>
        <v>Oregon44007</v>
      </c>
      <c r="B9148" t="s">
        <v>44</v>
      </c>
      <c r="C9148">
        <v>4217737</v>
      </c>
      <c r="D9148" s="4">
        <v>44007</v>
      </c>
      <c r="E9148" s="4">
        <v>43913</v>
      </c>
      <c r="F9148" s="4" t="s">
        <v>77</v>
      </c>
      <c r="G9148">
        <v>1</v>
      </c>
      <c r="H9148">
        <v>124</v>
      </c>
      <c r="I9148">
        <v>2</v>
      </c>
      <c r="J9148">
        <v>7568</v>
      </c>
      <c r="K9148">
        <v>197</v>
      </c>
      <c r="L9148">
        <v>-0.27058823529411763</v>
      </c>
      <c r="M9148">
        <v>-0.33333333333333331</v>
      </c>
      <c r="N9148">
        <v>171.71428571428572</v>
      </c>
      <c r="O9148">
        <v>1.4285714285714286</v>
      </c>
      <c r="P9148">
        <v>171.71428571428572</v>
      </c>
      <c r="Q9148">
        <v>1.4285714285714286</v>
      </c>
    </row>
    <row r="9149" spans="1:17" x14ac:dyDescent="0.35">
      <c r="A9149" t="str">
        <f t="shared" si="142"/>
        <v>Oregon44008</v>
      </c>
      <c r="B9149" t="s">
        <v>44</v>
      </c>
      <c r="C9149">
        <v>4217737</v>
      </c>
      <c r="D9149" s="4">
        <v>44008</v>
      </c>
      <c r="E9149" s="4">
        <v>43913</v>
      </c>
      <c r="F9149" s="4" t="s">
        <v>77</v>
      </c>
      <c r="G9149">
        <v>1</v>
      </c>
      <c r="H9149">
        <v>250</v>
      </c>
      <c r="I9149">
        <v>5</v>
      </c>
      <c r="J9149">
        <v>7818</v>
      </c>
      <c r="K9149">
        <v>202</v>
      </c>
      <c r="L9149">
        <v>1.0161290322580645</v>
      </c>
      <c r="M9149">
        <v>1.5</v>
      </c>
      <c r="N9149">
        <v>178</v>
      </c>
      <c r="O9149">
        <v>2</v>
      </c>
      <c r="P9149">
        <v>178</v>
      </c>
      <c r="Q9149">
        <v>2</v>
      </c>
    </row>
    <row r="9150" spans="1:17" x14ac:dyDescent="0.35">
      <c r="A9150" t="str">
        <f t="shared" si="142"/>
        <v>Oregon44009</v>
      </c>
      <c r="B9150" t="s">
        <v>44</v>
      </c>
      <c r="C9150">
        <v>4217737</v>
      </c>
      <c r="D9150" s="4">
        <v>44009</v>
      </c>
      <c r="E9150" s="4">
        <v>43913</v>
      </c>
      <c r="F9150" s="4" t="s">
        <v>77</v>
      </c>
      <c r="G9150">
        <v>1</v>
      </c>
      <c r="H9150">
        <v>276</v>
      </c>
      <c r="I9150">
        <v>0</v>
      </c>
      <c r="J9150">
        <v>8094</v>
      </c>
      <c r="K9150">
        <v>202</v>
      </c>
      <c r="L9150">
        <v>0.104</v>
      </c>
      <c r="M9150">
        <v>-1</v>
      </c>
      <c r="N9150">
        <v>192</v>
      </c>
      <c r="O9150">
        <v>1.8571428571428572</v>
      </c>
      <c r="P9150">
        <v>192</v>
      </c>
      <c r="Q9150">
        <v>1.8571428571428572</v>
      </c>
    </row>
    <row r="9151" spans="1:17" x14ac:dyDescent="0.35">
      <c r="A9151" t="str">
        <f t="shared" si="142"/>
        <v>Oregon44010</v>
      </c>
      <c r="B9151" t="s">
        <v>44</v>
      </c>
      <c r="C9151">
        <v>4217737</v>
      </c>
      <c r="D9151" s="4">
        <v>44010</v>
      </c>
      <c r="E9151" s="4">
        <v>43913</v>
      </c>
      <c r="F9151" s="4" t="s">
        <v>77</v>
      </c>
      <c r="G9151">
        <v>1</v>
      </c>
      <c r="H9151">
        <v>247</v>
      </c>
      <c r="I9151">
        <v>0</v>
      </c>
      <c r="J9151">
        <v>8341</v>
      </c>
      <c r="K9151">
        <v>202</v>
      </c>
      <c r="L9151">
        <v>-0.10507246376811594</v>
      </c>
      <c r="M9151">
        <v>0</v>
      </c>
      <c r="N9151">
        <v>200.57142857142858</v>
      </c>
      <c r="O9151">
        <v>1.7142857142857142</v>
      </c>
      <c r="P9151">
        <v>200.57142857142858</v>
      </c>
      <c r="Q9151">
        <v>1.7142857142857142</v>
      </c>
    </row>
    <row r="9152" spans="1:17" x14ac:dyDescent="0.35">
      <c r="A9152" t="str">
        <f t="shared" si="142"/>
        <v>Oregon44011</v>
      </c>
      <c r="B9152" t="s">
        <v>44</v>
      </c>
      <c r="C9152">
        <v>4217737</v>
      </c>
      <c r="D9152" s="4">
        <v>44011</v>
      </c>
      <c r="E9152" s="4">
        <v>43913</v>
      </c>
      <c r="F9152" s="4" t="s">
        <v>77</v>
      </c>
      <c r="G9152">
        <v>1</v>
      </c>
      <c r="H9152">
        <v>144</v>
      </c>
      <c r="I9152">
        <v>2</v>
      </c>
      <c r="J9152">
        <v>8485</v>
      </c>
      <c r="K9152">
        <v>204</v>
      </c>
      <c r="L9152">
        <v>-0.41700404858299595</v>
      </c>
      <c r="M9152">
        <v>0</v>
      </c>
      <c r="N9152">
        <v>200.28571428571428</v>
      </c>
      <c r="O9152">
        <v>1.7142857142857142</v>
      </c>
      <c r="P9152">
        <v>200.28571428571428</v>
      </c>
      <c r="Q9152">
        <v>1.7142857142857142</v>
      </c>
    </row>
    <row r="9153" spans="1:17" x14ac:dyDescent="0.35">
      <c r="A9153" t="str">
        <f t="shared" si="142"/>
        <v>Oregon44012</v>
      </c>
      <c r="B9153" t="s">
        <v>44</v>
      </c>
      <c r="C9153">
        <v>4217737</v>
      </c>
      <c r="D9153" s="4">
        <v>44012</v>
      </c>
      <c r="E9153" s="4">
        <v>43913</v>
      </c>
      <c r="F9153" s="4" t="s">
        <v>77</v>
      </c>
      <c r="G9153">
        <v>1</v>
      </c>
      <c r="H9153">
        <v>171</v>
      </c>
      <c r="I9153">
        <v>3</v>
      </c>
      <c r="J9153">
        <v>8656</v>
      </c>
      <c r="K9153">
        <v>207</v>
      </c>
      <c r="L9153">
        <v>0.1875</v>
      </c>
      <c r="M9153">
        <v>0.5</v>
      </c>
      <c r="N9153">
        <v>197.42857142857142</v>
      </c>
      <c r="O9153">
        <v>2.1428571428571428</v>
      </c>
      <c r="P9153">
        <v>197.42857142857142</v>
      </c>
      <c r="Q9153">
        <v>2.1428571428571428</v>
      </c>
    </row>
    <row r="9154" spans="1:17" x14ac:dyDescent="0.35">
      <c r="A9154" t="str">
        <f t="shared" si="142"/>
        <v>Oregon44013</v>
      </c>
      <c r="B9154" t="s">
        <v>44</v>
      </c>
      <c r="C9154">
        <v>4217737</v>
      </c>
      <c r="D9154" s="4">
        <v>44013</v>
      </c>
      <c r="E9154" s="4">
        <v>43913</v>
      </c>
      <c r="F9154" s="4" t="s">
        <v>77</v>
      </c>
      <c r="G9154">
        <v>1</v>
      </c>
      <c r="H9154">
        <v>275</v>
      </c>
      <c r="I9154">
        <v>1</v>
      </c>
      <c r="J9154">
        <v>8931</v>
      </c>
      <c r="K9154">
        <v>208</v>
      </c>
      <c r="L9154">
        <v>0.60818713450292394</v>
      </c>
      <c r="M9154">
        <v>-0.66666666666666663</v>
      </c>
      <c r="N9154">
        <v>212.42857142857142</v>
      </c>
      <c r="O9154">
        <v>1.8571428571428572</v>
      </c>
      <c r="P9154">
        <v>212.42857142857142</v>
      </c>
      <c r="Q9154">
        <v>1.8571428571428572</v>
      </c>
    </row>
    <row r="9155" spans="1:17" x14ac:dyDescent="0.35">
      <c r="A9155" t="str">
        <f t="shared" ref="A9155:A9218" si="143">B9155&amp;D9155</f>
        <v>Oregon44014</v>
      </c>
      <c r="B9155" t="s">
        <v>44</v>
      </c>
      <c r="C9155">
        <v>4217737</v>
      </c>
      <c r="D9155" s="4">
        <v>44014</v>
      </c>
      <c r="E9155" s="4">
        <v>43913</v>
      </c>
      <c r="F9155" s="4" t="s">
        <v>77</v>
      </c>
      <c r="G9155">
        <v>1</v>
      </c>
      <c r="H9155">
        <v>363</v>
      </c>
      <c r="I9155">
        <v>1</v>
      </c>
      <c r="J9155">
        <v>9294</v>
      </c>
      <c r="K9155">
        <v>209</v>
      </c>
      <c r="L9155">
        <v>0.32</v>
      </c>
      <c r="M9155">
        <v>0</v>
      </c>
      <c r="N9155">
        <v>246.57142857142858</v>
      </c>
      <c r="O9155">
        <v>1.7142857142857142</v>
      </c>
      <c r="P9155">
        <v>246.57142857142858</v>
      </c>
      <c r="Q9155">
        <v>1.7142857142857142</v>
      </c>
    </row>
    <row r="9156" spans="1:17" x14ac:dyDescent="0.35">
      <c r="A9156" t="str">
        <f t="shared" si="143"/>
        <v>Oregon44015</v>
      </c>
      <c r="B9156" t="s">
        <v>44</v>
      </c>
      <c r="C9156">
        <v>4217737</v>
      </c>
      <c r="D9156" s="4">
        <v>44015</v>
      </c>
      <c r="E9156" s="4">
        <v>43913</v>
      </c>
      <c r="F9156" s="4" t="s">
        <v>77</v>
      </c>
      <c r="G9156">
        <v>1</v>
      </c>
      <c r="H9156">
        <v>342</v>
      </c>
      <c r="I9156">
        <v>0</v>
      </c>
      <c r="J9156">
        <v>9636</v>
      </c>
      <c r="K9156">
        <v>209</v>
      </c>
      <c r="L9156">
        <v>-5.7851239669421489E-2</v>
      </c>
      <c r="M9156">
        <v>-1</v>
      </c>
      <c r="N9156">
        <v>259.71428571428572</v>
      </c>
      <c r="O9156">
        <v>1</v>
      </c>
      <c r="P9156">
        <v>259.71428571428572</v>
      </c>
      <c r="Q9156">
        <v>1</v>
      </c>
    </row>
    <row r="9157" spans="1:17" x14ac:dyDescent="0.35">
      <c r="A9157" t="str">
        <f t="shared" si="143"/>
        <v>Oregon44016</v>
      </c>
      <c r="B9157" t="s">
        <v>44</v>
      </c>
      <c r="C9157">
        <v>4217737</v>
      </c>
      <c r="D9157" s="4">
        <v>44016</v>
      </c>
      <c r="E9157" s="4">
        <v>43913</v>
      </c>
      <c r="F9157" s="4" t="s">
        <v>77</v>
      </c>
      <c r="G9157">
        <v>1</v>
      </c>
      <c r="H9157">
        <v>294</v>
      </c>
      <c r="I9157">
        <v>4</v>
      </c>
      <c r="J9157">
        <v>9930</v>
      </c>
      <c r="K9157">
        <v>213</v>
      </c>
      <c r="L9157">
        <v>-0.14035087719298245</v>
      </c>
      <c r="M9157">
        <v>0</v>
      </c>
      <c r="N9157">
        <v>262.28571428571428</v>
      </c>
      <c r="O9157">
        <v>1.5714285714285714</v>
      </c>
      <c r="P9157">
        <v>262.28571428571428</v>
      </c>
      <c r="Q9157">
        <v>1.5714285714285714</v>
      </c>
    </row>
    <row r="9158" spans="1:17" x14ac:dyDescent="0.35">
      <c r="A9158" t="str">
        <f t="shared" si="143"/>
        <v>Oregon44017</v>
      </c>
      <c r="B9158" t="s">
        <v>44</v>
      </c>
      <c r="C9158">
        <v>4217737</v>
      </c>
      <c r="D9158" s="4">
        <v>44017</v>
      </c>
      <c r="E9158" s="4">
        <v>43913</v>
      </c>
      <c r="F9158" s="4" t="s">
        <v>77</v>
      </c>
      <c r="G9158">
        <v>1</v>
      </c>
      <c r="H9158">
        <v>300</v>
      </c>
      <c r="I9158">
        <v>2</v>
      </c>
      <c r="J9158">
        <v>10230</v>
      </c>
      <c r="K9158">
        <v>215</v>
      </c>
      <c r="L9158">
        <v>2.0408163265306121E-2</v>
      </c>
      <c r="M9158">
        <v>-0.5</v>
      </c>
      <c r="N9158">
        <v>269.85714285714283</v>
      </c>
      <c r="O9158">
        <v>1.8571428571428572</v>
      </c>
      <c r="P9158">
        <v>269.85714285714283</v>
      </c>
      <c r="Q9158">
        <v>1.8571428571428572</v>
      </c>
    </row>
    <row r="9159" spans="1:17" x14ac:dyDescent="0.35">
      <c r="A9159" t="str">
        <f t="shared" si="143"/>
        <v>Oregon44018</v>
      </c>
      <c r="B9159" t="s">
        <v>44</v>
      </c>
      <c r="C9159">
        <v>4217737</v>
      </c>
      <c r="D9159" s="4">
        <v>44018</v>
      </c>
      <c r="E9159" s="4">
        <v>43913</v>
      </c>
      <c r="F9159" s="4" t="s">
        <v>77</v>
      </c>
      <c r="G9159">
        <v>1</v>
      </c>
      <c r="H9159">
        <v>165</v>
      </c>
      <c r="I9159">
        <v>0</v>
      </c>
      <c r="J9159">
        <v>10395</v>
      </c>
      <c r="K9159">
        <v>215</v>
      </c>
      <c r="L9159">
        <v>-0.45</v>
      </c>
      <c r="M9159">
        <v>-1</v>
      </c>
      <c r="N9159">
        <v>272.85714285714283</v>
      </c>
      <c r="O9159">
        <v>1.5714285714285714</v>
      </c>
      <c r="P9159">
        <v>272.85714285714283</v>
      </c>
      <c r="Q9159">
        <v>1.5714285714285714</v>
      </c>
    </row>
    <row r="9160" spans="1:17" x14ac:dyDescent="0.35">
      <c r="A9160" t="str">
        <f t="shared" si="143"/>
        <v>Oregon44019</v>
      </c>
      <c r="B9160" t="s">
        <v>44</v>
      </c>
      <c r="C9160">
        <v>4217737</v>
      </c>
      <c r="D9160" s="4">
        <v>44019</v>
      </c>
      <c r="E9160" s="4">
        <v>43913</v>
      </c>
      <c r="F9160" s="4" t="s">
        <v>77</v>
      </c>
      <c r="G9160">
        <v>1</v>
      </c>
      <c r="H9160">
        <v>210</v>
      </c>
      <c r="I9160">
        <v>5</v>
      </c>
      <c r="J9160">
        <v>10605</v>
      </c>
      <c r="K9160">
        <v>220</v>
      </c>
      <c r="L9160">
        <v>0.27272727272727271</v>
      </c>
      <c r="M9160">
        <v>0</v>
      </c>
      <c r="N9160">
        <v>278.42857142857144</v>
      </c>
      <c r="O9160">
        <v>1.8571428571428572</v>
      </c>
      <c r="P9160">
        <v>278.42857142857144</v>
      </c>
      <c r="Q9160">
        <v>1.8571428571428572</v>
      </c>
    </row>
    <row r="9161" spans="1:17" x14ac:dyDescent="0.35">
      <c r="A9161" t="str">
        <f t="shared" si="143"/>
        <v>Oregon44020</v>
      </c>
      <c r="B9161" t="s">
        <v>44</v>
      </c>
      <c r="C9161">
        <v>4217737</v>
      </c>
      <c r="D9161" s="4">
        <v>44020</v>
      </c>
      <c r="E9161" s="4">
        <v>43913</v>
      </c>
      <c r="F9161" s="4" t="s">
        <v>77</v>
      </c>
      <c r="G9161">
        <v>1</v>
      </c>
      <c r="H9161">
        <v>212</v>
      </c>
      <c r="I9161">
        <v>4</v>
      </c>
      <c r="J9161">
        <v>10817</v>
      </c>
      <c r="K9161">
        <v>224</v>
      </c>
      <c r="L9161">
        <v>9.5238095238095247E-3</v>
      </c>
      <c r="M9161">
        <v>-0.2</v>
      </c>
      <c r="N9161">
        <v>269.42857142857144</v>
      </c>
      <c r="O9161">
        <v>2.2857142857142856</v>
      </c>
      <c r="P9161">
        <v>269.42857142857144</v>
      </c>
      <c r="Q9161">
        <v>2.2857142857142856</v>
      </c>
    </row>
    <row r="9162" spans="1:17" x14ac:dyDescent="0.35">
      <c r="A9162" t="str">
        <f t="shared" si="143"/>
        <v>Oregon44021</v>
      </c>
      <c r="B9162" t="s">
        <v>44</v>
      </c>
      <c r="C9162">
        <v>4217737</v>
      </c>
      <c r="D9162" s="4">
        <v>44021</v>
      </c>
      <c r="E9162" s="4">
        <v>43913</v>
      </c>
      <c r="F9162" s="4" t="s">
        <v>77</v>
      </c>
      <c r="G9162">
        <v>1</v>
      </c>
      <c r="H9162">
        <v>371</v>
      </c>
      <c r="I9162">
        <v>6</v>
      </c>
      <c r="J9162">
        <v>11188</v>
      </c>
      <c r="K9162">
        <v>230</v>
      </c>
      <c r="L9162">
        <v>0.75</v>
      </c>
      <c r="M9162">
        <v>0.5</v>
      </c>
      <c r="N9162">
        <v>270.57142857142856</v>
      </c>
      <c r="O9162">
        <v>3</v>
      </c>
      <c r="P9162">
        <v>270.57142857142856</v>
      </c>
      <c r="Q9162">
        <v>3</v>
      </c>
    </row>
    <row r="9163" spans="1:17" x14ac:dyDescent="0.35">
      <c r="A9163" t="str">
        <f t="shared" si="143"/>
        <v>Oregon44022</v>
      </c>
      <c r="B9163" t="s">
        <v>44</v>
      </c>
      <c r="C9163">
        <v>4217737</v>
      </c>
      <c r="D9163" s="4">
        <v>44022</v>
      </c>
      <c r="E9163" s="4">
        <v>43913</v>
      </c>
      <c r="F9163" s="4" t="s">
        <v>77</v>
      </c>
      <c r="G9163">
        <v>1</v>
      </c>
      <c r="H9163">
        <v>266</v>
      </c>
      <c r="I9163">
        <v>2</v>
      </c>
      <c r="J9163">
        <v>11454</v>
      </c>
      <c r="K9163">
        <v>232</v>
      </c>
      <c r="L9163">
        <v>-0.28301886792452829</v>
      </c>
      <c r="M9163">
        <v>-0.66666666666666663</v>
      </c>
      <c r="N9163">
        <v>259.71428571428572</v>
      </c>
      <c r="O9163">
        <v>3.2857142857142856</v>
      </c>
      <c r="P9163">
        <v>259.71428571428572</v>
      </c>
      <c r="Q9163">
        <v>3.2857142857142856</v>
      </c>
    </row>
    <row r="9164" spans="1:17" x14ac:dyDescent="0.35">
      <c r="A9164" t="str">
        <f t="shared" si="143"/>
        <v>Oregon44023</v>
      </c>
      <c r="B9164" t="s">
        <v>44</v>
      </c>
      <c r="C9164">
        <v>4217737</v>
      </c>
      <c r="D9164" s="4">
        <v>44023</v>
      </c>
      <c r="E9164" s="4">
        <v>43913</v>
      </c>
      <c r="F9164" s="4" t="s">
        <v>77</v>
      </c>
      <c r="G9164">
        <v>1</v>
      </c>
      <c r="H9164">
        <v>397</v>
      </c>
      <c r="I9164">
        <v>0</v>
      </c>
      <c r="J9164">
        <v>11851</v>
      </c>
      <c r="K9164">
        <v>232</v>
      </c>
      <c r="L9164">
        <v>0.4924812030075188</v>
      </c>
      <c r="M9164">
        <v>-1</v>
      </c>
      <c r="N9164">
        <v>274.42857142857144</v>
      </c>
      <c r="O9164">
        <v>2.7142857142857144</v>
      </c>
      <c r="P9164">
        <v>274.42857142857144</v>
      </c>
      <c r="Q9164">
        <v>2.7142857142857144</v>
      </c>
    </row>
    <row r="9165" spans="1:17" x14ac:dyDescent="0.35">
      <c r="A9165" t="str">
        <f t="shared" si="143"/>
        <v>Oregon44024</v>
      </c>
      <c r="B9165" t="s">
        <v>44</v>
      </c>
      <c r="C9165">
        <v>4217737</v>
      </c>
      <c r="D9165" s="4">
        <v>44024</v>
      </c>
      <c r="E9165" s="4">
        <v>43913</v>
      </c>
      <c r="F9165" s="4" t="s">
        <v>77</v>
      </c>
      <c r="G9165">
        <v>1</v>
      </c>
      <c r="H9165">
        <v>319</v>
      </c>
      <c r="I9165">
        <v>2</v>
      </c>
      <c r="J9165">
        <v>12170</v>
      </c>
      <c r="K9165">
        <v>234</v>
      </c>
      <c r="L9165">
        <v>-0.19647355163727959</v>
      </c>
      <c r="M9165">
        <v>0</v>
      </c>
      <c r="N9165">
        <v>277.14285714285717</v>
      </c>
      <c r="O9165">
        <v>2.7142857142857144</v>
      </c>
      <c r="P9165">
        <v>277.14285714285717</v>
      </c>
      <c r="Q9165">
        <v>2.7142857142857144</v>
      </c>
    </row>
    <row r="9166" spans="1:17" x14ac:dyDescent="0.35">
      <c r="A9166" t="str">
        <f t="shared" si="143"/>
        <v>Oregon44025</v>
      </c>
      <c r="B9166" t="s">
        <v>44</v>
      </c>
      <c r="C9166">
        <v>4217737</v>
      </c>
      <c r="D9166" s="4">
        <v>44025</v>
      </c>
      <c r="E9166" s="4">
        <v>43913</v>
      </c>
      <c r="F9166" s="4" t="s">
        <v>77</v>
      </c>
      <c r="G9166">
        <v>1</v>
      </c>
      <c r="H9166">
        <v>268</v>
      </c>
      <c r="I9166">
        <v>3</v>
      </c>
      <c r="J9166">
        <v>12438</v>
      </c>
      <c r="K9166">
        <v>237</v>
      </c>
      <c r="L9166">
        <v>-0.15987460815047022</v>
      </c>
      <c r="M9166">
        <v>0.5</v>
      </c>
      <c r="N9166">
        <v>291.85714285714283</v>
      </c>
      <c r="O9166">
        <v>3.1428571428571428</v>
      </c>
      <c r="P9166">
        <v>291.85714285714283</v>
      </c>
      <c r="Q9166">
        <v>3.1428571428571428</v>
      </c>
    </row>
    <row r="9167" spans="1:17" x14ac:dyDescent="0.35">
      <c r="A9167" t="str">
        <f t="shared" si="143"/>
        <v>Oregon44026</v>
      </c>
      <c r="B9167" t="s">
        <v>44</v>
      </c>
      <c r="C9167">
        <v>4217737</v>
      </c>
      <c r="D9167" s="4">
        <v>44026</v>
      </c>
      <c r="E9167" s="4">
        <v>43913</v>
      </c>
      <c r="F9167" s="4" t="s">
        <v>77</v>
      </c>
      <c r="G9167">
        <v>1</v>
      </c>
      <c r="H9167">
        <v>367</v>
      </c>
      <c r="I9167">
        <v>7</v>
      </c>
      <c r="J9167">
        <v>12805</v>
      </c>
      <c r="K9167">
        <v>244</v>
      </c>
      <c r="L9167">
        <v>0.36940298507462688</v>
      </c>
      <c r="M9167">
        <v>1.3333333333333333</v>
      </c>
      <c r="N9167">
        <v>314.28571428571428</v>
      </c>
      <c r="O9167">
        <v>3.4285714285714284</v>
      </c>
      <c r="P9167">
        <v>314.28571428571428</v>
      </c>
      <c r="Q9167">
        <v>3.4285714285714284</v>
      </c>
    </row>
    <row r="9168" spans="1:17" x14ac:dyDescent="0.35">
      <c r="A9168" t="str">
        <f t="shared" si="143"/>
        <v>Oregon44027</v>
      </c>
      <c r="B9168" t="s">
        <v>44</v>
      </c>
      <c r="C9168">
        <v>4217737</v>
      </c>
      <c r="D9168" s="4">
        <v>44027</v>
      </c>
      <c r="E9168" s="4">
        <v>43913</v>
      </c>
      <c r="F9168" s="4" t="s">
        <v>77</v>
      </c>
      <c r="G9168">
        <v>1</v>
      </c>
      <c r="H9168">
        <v>276</v>
      </c>
      <c r="I9168">
        <v>3</v>
      </c>
      <c r="J9168">
        <v>13081</v>
      </c>
      <c r="K9168">
        <v>247</v>
      </c>
      <c r="L9168">
        <v>-0.24795640326975477</v>
      </c>
      <c r="M9168">
        <v>-0.5714285714285714</v>
      </c>
      <c r="N9168">
        <v>323.42857142857144</v>
      </c>
      <c r="O9168">
        <v>3.2857142857142856</v>
      </c>
      <c r="P9168">
        <v>323.42857142857144</v>
      </c>
      <c r="Q9168">
        <v>3.2857142857142856</v>
      </c>
    </row>
    <row r="9169" spans="1:17" x14ac:dyDescent="0.35">
      <c r="A9169" t="str">
        <f t="shared" si="143"/>
        <v>Oregon44028</v>
      </c>
      <c r="B9169" t="s">
        <v>44</v>
      </c>
      <c r="C9169">
        <v>4217737</v>
      </c>
      <c r="D9169" s="4">
        <v>44028</v>
      </c>
      <c r="E9169" s="4">
        <v>43913</v>
      </c>
      <c r="F9169" s="4" t="s">
        <v>77</v>
      </c>
      <c r="G9169">
        <v>1</v>
      </c>
      <c r="H9169">
        <v>428</v>
      </c>
      <c r="I9169">
        <v>2</v>
      </c>
      <c r="J9169">
        <v>13509</v>
      </c>
      <c r="K9169">
        <v>249</v>
      </c>
      <c r="L9169">
        <v>0.55072463768115942</v>
      </c>
      <c r="M9169">
        <v>-0.33333333333333331</v>
      </c>
      <c r="N9169">
        <v>331.57142857142856</v>
      </c>
      <c r="O9169">
        <v>2.7142857142857144</v>
      </c>
      <c r="P9169">
        <v>331.57142857142856</v>
      </c>
      <c r="Q9169">
        <v>2.7142857142857144</v>
      </c>
    </row>
    <row r="9170" spans="1:17" x14ac:dyDescent="0.35">
      <c r="A9170" t="str">
        <f t="shared" si="143"/>
        <v>Oregon44029</v>
      </c>
      <c r="B9170" t="s">
        <v>44</v>
      </c>
      <c r="C9170">
        <v>4217737</v>
      </c>
      <c r="D9170" s="4">
        <v>44029</v>
      </c>
      <c r="E9170" s="4">
        <v>43913</v>
      </c>
      <c r="F9170" s="4" t="s">
        <v>77</v>
      </c>
      <c r="G9170">
        <v>1</v>
      </c>
      <c r="H9170">
        <v>293</v>
      </c>
      <c r="I9170">
        <v>5</v>
      </c>
      <c r="J9170">
        <v>13802</v>
      </c>
      <c r="K9170">
        <v>254</v>
      </c>
      <c r="L9170">
        <v>-0.31542056074766356</v>
      </c>
      <c r="M9170">
        <v>1.5</v>
      </c>
      <c r="N9170">
        <v>335.42857142857144</v>
      </c>
      <c r="O9170">
        <v>3.1428571428571428</v>
      </c>
      <c r="P9170">
        <v>335.42857142857144</v>
      </c>
      <c r="Q9170">
        <v>3.1428571428571428</v>
      </c>
    </row>
    <row r="9171" spans="1:17" x14ac:dyDescent="0.35">
      <c r="A9171" t="str">
        <f t="shared" si="143"/>
        <v>Oregon44030</v>
      </c>
      <c r="B9171" t="s">
        <v>44</v>
      </c>
      <c r="C9171">
        <v>4217737</v>
      </c>
      <c r="D9171" s="4">
        <v>44030</v>
      </c>
      <c r="E9171" s="4">
        <v>43913</v>
      </c>
      <c r="F9171" s="4" t="s">
        <v>77</v>
      </c>
      <c r="G9171">
        <v>1</v>
      </c>
      <c r="H9171">
        <v>347</v>
      </c>
      <c r="I9171">
        <v>3</v>
      </c>
      <c r="J9171">
        <v>14149</v>
      </c>
      <c r="K9171">
        <v>257</v>
      </c>
      <c r="L9171">
        <v>0.18430034129692832</v>
      </c>
      <c r="M9171">
        <v>-0.4</v>
      </c>
      <c r="N9171">
        <v>328.28571428571428</v>
      </c>
      <c r="O9171">
        <v>3.5714285714285716</v>
      </c>
      <c r="P9171">
        <v>328.28571428571428</v>
      </c>
      <c r="Q9171">
        <v>3.5714285714285716</v>
      </c>
    </row>
    <row r="9172" spans="1:17" x14ac:dyDescent="0.35">
      <c r="A9172" t="str">
        <f t="shared" si="143"/>
        <v>Oregon44031</v>
      </c>
      <c r="B9172" t="s">
        <v>44</v>
      </c>
      <c r="C9172">
        <v>4217737</v>
      </c>
      <c r="D9172" s="4">
        <v>44031</v>
      </c>
      <c r="E9172" s="4">
        <v>43913</v>
      </c>
      <c r="F9172" s="4" t="s">
        <v>77</v>
      </c>
      <c r="G9172">
        <v>1</v>
      </c>
      <c r="H9172">
        <v>430</v>
      </c>
      <c r="I9172">
        <v>3</v>
      </c>
      <c r="J9172">
        <v>14579</v>
      </c>
      <c r="K9172">
        <v>260</v>
      </c>
      <c r="L9172">
        <v>0.23919308357348704</v>
      </c>
      <c r="M9172">
        <v>0</v>
      </c>
      <c r="N9172">
        <v>344.14285714285717</v>
      </c>
      <c r="O9172">
        <v>3.7142857142857144</v>
      </c>
      <c r="P9172">
        <v>344.14285714285717</v>
      </c>
      <c r="Q9172">
        <v>3.7142857142857144</v>
      </c>
    </row>
    <row r="9173" spans="1:17" x14ac:dyDescent="0.35">
      <c r="A9173" t="str">
        <f t="shared" si="143"/>
        <v>Oregon44032</v>
      </c>
      <c r="B9173" t="s">
        <v>44</v>
      </c>
      <c r="C9173">
        <v>4217737</v>
      </c>
      <c r="D9173" s="4">
        <v>44032</v>
      </c>
      <c r="E9173" s="4">
        <v>43913</v>
      </c>
      <c r="F9173" s="4" t="s">
        <v>77</v>
      </c>
      <c r="G9173">
        <v>1</v>
      </c>
      <c r="H9173">
        <v>268</v>
      </c>
      <c r="I9173">
        <v>2</v>
      </c>
      <c r="J9173">
        <v>14847</v>
      </c>
      <c r="K9173">
        <v>262</v>
      </c>
      <c r="L9173">
        <v>-0.37674418604651161</v>
      </c>
      <c r="M9173">
        <v>-0.33333333333333331</v>
      </c>
      <c r="N9173">
        <v>344.14285714285717</v>
      </c>
      <c r="O9173">
        <v>3.5714285714285716</v>
      </c>
      <c r="P9173">
        <v>344.14285714285717</v>
      </c>
      <c r="Q9173">
        <v>3.5714285714285716</v>
      </c>
    </row>
    <row r="9174" spans="1:17" x14ac:dyDescent="0.35">
      <c r="A9174" t="str">
        <f t="shared" si="143"/>
        <v>Oregon44033</v>
      </c>
      <c r="B9174" t="s">
        <v>44</v>
      </c>
      <c r="C9174">
        <v>4217737</v>
      </c>
      <c r="D9174" s="4">
        <v>44033</v>
      </c>
      <c r="E9174" s="4">
        <v>43913</v>
      </c>
      <c r="F9174" s="4" t="s">
        <v>77</v>
      </c>
      <c r="G9174">
        <v>1</v>
      </c>
      <c r="H9174">
        <v>292</v>
      </c>
      <c r="I9174">
        <v>7</v>
      </c>
      <c r="J9174">
        <v>15139</v>
      </c>
      <c r="K9174">
        <v>269</v>
      </c>
      <c r="L9174">
        <v>8.9552238805970144E-2</v>
      </c>
      <c r="M9174">
        <v>2.5</v>
      </c>
      <c r="N9174">
        <v>333.42857142857144</v>
      </c>
      <c r="O9174">
        <v>3.5714285714285716</v>
      </c>
      <c r="P9174">
        <v>333.42857142857144</v>
      </c>
      <c r="Q9174">
        <v>3.5714285714285716</v>
      </c>
    </row>
    <row r="9175" spans="1:17" x14ac:dyDescent="0.35">
      <c r="A9175" t="str">
        <f t="shared" si="143"/>
        <v>Oregon44034</v>
      </c>
      <c r="B9175" t="s">
        <v>44</v>
      </c>
      <c r="C9175">
        <v>4217737</v>
      </c>
      <c r="D9175" s="4">
        <v>44034</v>
      </c>
      <c r="E9175" s="4">
        <v>43913</v>
      </c>
      <c r="F9175" s="4" t="s">
        <v>77</v>
      </c>
      <c r="G9175">
        <v>1</v>
      </c>
      <c r="H9175">
        <v>254</v>
      </c>
      <c r="I9175">
        <v>2</v>
      </c>
      <c r="J9175">
        <v>15393</v>
      </c>
      <c r="K9175">
        <v>271</v>
      </c>
      <c r="L9175">
        <v>-0.13013698630136986</v>
      </c>
      <c r="M9175">
        <v>-0.7142857142857143</v>
      </c>
      <c r="N9175">
        <v>330.28571428571428</v>
      </c>
      <c r="O9175">
        <v>3.4285714285714284</v>
      </c>
      <c r="P9175">
        <v>330.28571428571428</v>
      </c>
      <c r="Q9175">
        <v>3.4285714285714284</v>
      </c>
    </row>
    <row r="9176" spans="1:17" x14ac:dyDescent="0.35">
      <c r="A9176" t="str">
        <f t="shared" si="143"/>
        <v>Oregon44035</v>
      </c>
      <c r="B9176" t="s">
        <v>44</v>
      </c>
      <c r="C9176">
        <v>4217737</v>
      </c>
      <c r="D9176" s="4">
        <v>44035</v>
      </c>
      <c r="E9176" s="4">
        <v>43913</v>
      </c>
      <c r="F9176" s="4" t="s">
        <v>77</v>
      </c>
      <c r="G9176">
        <v>1</v>
      </c>
      <c r="H9176">
        <v>320</v>
      </c>
      <c r="I9176">
        <v>2</v>
      </c>
      <c r="J9176">
        <v>15713</v>
      </c>
      <c r="K9176">
        <v>273</v>
      </c>
      <c r="L9176">
        <v>0.25984251968503935</v>
      </c>
      <c r="M9176">
        <v>0</v>
      </c>
      <c r="N9176">
        <v>314.85714285714283</v>
      </c>
      <c r="O9176">
        <v>3.4285714285714284</v>
      </c>
      <c r="P9176">
        <v>314.85714285714283</v>
      </c>
      <c r="Q9176">
        <v>3.4285714285714284</v>
      </c>
    </row>
    <row r="9177" spans="1:17" x14ac:dyDescent="0.35">
      <c r="A9177" t="str">
        <f t="shared" si="143"/>
        <v>Oregon44036</v>
      </c>
      <c r="B9177" t="s">
        <v>44</v>
      </c>
      <c r="C9177">
        <v>4217737</v>
      </c>
      <c r="D9177" s="4">
        <v>44036</v>
      </c>
      <c r="E9177" s="4">
        <v>43913</v>
      </c>
      <c r="F9177" s="4" t="s">
        <v>77</v>
      </c>
      <c r="G9177">
        <v>1</v>
      </c>
      <c r="H9177">
        <v>391</v>
      </c>
      <c r="I9177">
        <v>9</v>
      </c>
      <c r="J9177">
        <v>16104</v>
      </c>
      <c r="K9177">
        <v>282</v>
      </c>
      <c r="L9177">
        <v>0.22187499999999999</v>
      </c>
      <c r="M9177">
        <v>3.5</v>
      </c>
      <c r="N9177">
        <v>328.85714285714283</v>
      </c>
      <c r="O9177">
        <v>4</v>
      </c>
      <c r="P9177">
        <v>328.85714285714283</v>
      </c>
      <c r="Q9177">
        <v>4</v>
      </c>
    </row>
    <row r="9178" spans="1:17" x14ac:dyDescent="0.35">
      <c r="A9178" t="str">
        <f t="shared" si="143"/>
        <v>Oregon44037</v>
      </c>
      <c r="B9178" t="s">
        <v>44</v>
      </c>
      <c r="C9178">
        <v>4217737</v>
      </c>
      <c r="D9178" s="4">
        <v>44037</v>
      </c>
      <c r="E9178" s="4">
        <v>43913</v>
      </c>
      <c r="F9178" s="4" t="s">
        <v>77</v>
      </c>
      <c r="G9178">
        <v>1</v>
      </c>
      <c r="H9178">
        <v>388</v>
      </c>
      <c r="I9178">
        <v>3</v>
      </c>
      <c r="J9178">
        <v>16492</v>
      </c>
      <c r="K9178">
        <v>285</v>
      </c>
      <c r="L9178">
        <v>-7.6726342710997444E-3</v>
      </c>
      <c r="M9178">
        <v>-0.66666666666666663</v>
      </c>
      <c r="N9178">
        <v>334.71428571428572</v>
      </c>
      <c r="O9178">
        <v>4</v>
      </c>
      <c r="P9178">
        <v>334.71428571428572</v>
      </c>
      <c r="Q9178">
        <v>4</v>
      </c>
    </row>
    <row r="9179" spans="1:17" x14ac:dyDescent="0.35">
      <c r="A9179" t="str">
        <f t="shared" si="143"/>
        <v>Oregon44038</v>
      </c>
      <c r="B9179" t="s">
        <v>44</v>
      </c>
      <c r="C9179">
        <v>4217737</v>
      </c>
      <c r="D9179" s="4">
        <v>44038</v>
      </c>
      <c r="E9179" s="4">
        <v>43913</v>
      </c>
      <c r="F9179" s="4" t="s">
        <v>77</v>
      </c>
      <c r="G9179">
        <v>1</v>
      </c>
      <c r="H9179">
        <v>266</v>
      </c>
      <c r="I9179">
        <v>4</v>
      </c>
      <c r="J9179">
        <v>16758</v>
      </c>
      <c r="K9179">
        <v>289</v>
      </c>
      <c r="L9179">
        <v>-0.31443298969072164</v>
      </c>
      <c r="M9179">
        <v>0.33333333333333331</v>
      </c>
      <c r="N9179">
        <v>311.28571428571428</v>
      </c>
      <c r="O9179">
        <v>4.1428571428571432</v>
      </c>
      <c r="P9179">
        <v>311.28571428571428</v>
      </c>
      <c r="Q9179">
        <v>4.1428571428571432</v>
      </c>
    </row>
    <row r="9180" spans="1:17" x14ac:dyDescent="0.35">
      <c r="A9180" t="str">
        <f t="shared" si="143"/>
        <v>Oregon44039</v>
      </c>
      <c r="B9180" t="s">
        <v>44</v>
      </c>
      <c r="C9180">
        <v>4217737</v>
      </c>
      <c r="D9180" s="4">
        <v>44039</v>
      </c>
      <c r="E9180" s="4">
        <v>43913</v>
      </c>
      <c r="F9180" s="4" t="s">
        <v>77</v>
      </c>
      <c r="G9180">
        <v>1</v>
      </c>
      <c r="H9180">
        <v>330</v>
      </c>
      <c r="I9180">
        <v>0</v>
      </c>
      <c r="J9180">
        <v>17088</v>
      </c>
      <c r="K9180">
        <v>289</v>
      </c>
      <c r="L9180">
        <v>0.24060150375939848</v>
      </c>
      <c r="M9180">
        <v>-1</v>
      </c>
      <c r="N9180">
        <v>320.14285714285717</v>
      </c>
      <c r="O9180">
        <v>3.8571428571428572</v>
      </c>
      <c r="P9180">
        <v>320.14285714285717</v>
      </c>
      <c r="Q9180">
        <v>3.8571428571428572</v>
      </c>
    </row>
    <row r="9181" spans="1:17" x14ac:dyDescent="0.35">
      <c r="A9181" t="str">
        <f t="shared" si="143"/>
        <v>Oregon44040</v>
      </c>
      <c r="B9181" t="s">
        <v>44</v>
      </c>
      <c r="C9181">
        <v>4217737</v>
      </c>
      <c r="D9181" s="4">
        <v>44040</v>
      </c>
      <c r="E9181" s="4">
        <v>43913</v>
      </c>
      <c r="F9181" s="4" t="s">
        <v>77</v>
      </c>
      <c r="G9181">
        <v>1</v>
      </c>
      <c r="H9181">
        <v>320</v>
      </c>
      <c r="I9181">
        <v>14</v>
      </c>
      <c r="J9181">
        <v>17408</v>
      </c>
      <c r="K9181">
        <v>303</v>
      </c>
      <c r="L9181">
        <v>-3.0303030303030304E-2</v>
      </c>
      <c r="M9181">
        <v>0</v>
      </c>
      <c r="N9181">
        <v>324.14285714285717</v>
      </c>
      <c r="O9181">
        <v>4.8571428571428568</v>
      </c>
      <c r="P9181">
        <v>324.14285714285717</v>
      </c>
      <c r="Q9181">
        <v>4.8571428571428568</v>
      </c>
    </row>
    <row r="9182" spans="1:17" x14ac:dyDescent="0.35">
      <c r="A9182" t="str">
        <f t="shared" si="143"/>
        <v>Oregon44041</v>
      </c>
      <c r="B9182" t="s">
        <v>44</v>
      </c>
      <c r="C9182">
        <v>4217737</v>
      </c>
      <c r="D9182" s="4">
        <v>44041</v>
      </c>
      <c r="E9182" s="4">
        <v>43913</v>
      </c>
      <c r="F9182" s="4" t="s">
        <v>77</v>
      </c>
      <c r="G9182">
        <v>1</v>
      </c>
      <c r="H9182">
        <v>313</v>
      </c>
      <c r="I9182">
        <v>8</v>
      </c>
      <c r="J9182">
        <v>17721</v>
      </c>
      <c r="K9182">
        <v>311</v>
      </c>
      <c r="L9182">
        <v>-2.1874999999999999E-2</v>
      </c>
      <c r="M9182">
        <v>-0.42857142857142855</v>
      </c>
      <c r="N9182">
        <v>332.57142857142856</v>
      </c>
      <c r="O9182">
        <v>5.7142857142857144</v>
      </c>
      <c r="P9182">
        <v>332.57142857142856</v>
      </c>
      <c r="Q9182">
        <v>5.7142857142857144</v>
      </c>
    </row>
    <row r="9183" spans="1:17" x14ac:dyDescent="0.35">
      <c r="A9183" t="str">
        <f t="shared" si="143"/>
        <v>Oregon44042</v>
      </c>
      <c r="B9183" t="s">
        <v>44</v>
      </c>
      <c r="C9183">
        <v>4217737</v>
      </c>
      <c r="D9183" s="4">
        <v>44042</v>
      </c>
      <c r="E9183" s="4">
        <v>43913</v>
      </c>
      <c r="F9183" s="4" t="s">
        <v>77</v>
      </c>
      <c r="G9183">
        <v>1</v>
      </c>
      <c r="H9183">
        <v>410</v>
      </c>
      <c r="I9183">
        <v>5</v>
      </c>
      <c r="J9183">
        <v>18131</v>
      </c>
      <c r="K9183">
        <v>316</v>
      </c>
      <c r="L9183">
        <v>0.30990415335463256</v>
      </c>
      <c r="M9183">
        <v>-0.375</v>
      </c>
      <c r="N9183">
        <v>345.42857142857144</v>
      </c>
      <c r="O9183">
        <v>6.1428571428571432</v>
      </c>
      <c r="P9183">
        <v>345.42857142857144</v>
      </c>
      <c r="Q9183">
        <v>6.1428571428571432</v>
      </c>
    </row>
    <row r="9184" spans="1:17" x14ac:dyDescent="0.35">
      <c r="A9184" t="str">
        <f t="shared" si="143"/>
        <v>Oregon44043</v>
      </c>
      <c r="B9184" t="s">
        <v>44</v>
      </c>
      <c r="C9184">
        <v>4217737</v>
      </c>
      <c r="D9184" s="4">
        <v>44043</v>
      </c>
      <c r="E9184" s="4">
        <v>43913</v>
      </c>
      <c r="F9184" s="4" t="s">
        <v>77</v>
      </c>
      <c r="G9184">
        <v>1</v>
      </c>
      <c r="H9184">
        <v>361</v>
      </c>
      <c r="I9184">
        <v>6</v>
      </c>
      <c r="J9184">
        <v>18492</v>
      </c>
      <c r="K9184">
        <v>322</v>
      </c>
      <c r="L9184">
        <v>-0.11951219512195121</v>
      </c>
      <c r="M9184">
        <v>0.2</v>
      </c>
      <c r="N9184">
        <v>341.14285714285717</v>
      </c>
      <c r="O9184">
        <v>5.7142857142857144</v>
      </c>
      <c r="P9184">
        <v>341.14285714285717</v>
      </c>
      <c r="Q9184">
        <v>5.7142857142857144</v>
      </c>
    </row>
    <row r="9185" spans="1:17" x14ac:dyDescent="0.35">
      <c r="A9185" t="str">
        <f t="shared" si="143"/>
        <v>Oregon44044</v>
      </c>
      <c r="B9185" t="s">
        <v>44</v>
      </c>
      <c r="C9185">
        <v>4217737</v>
      </c>
      <c r="D9185" s="4">
        <v>44044</v>
      </c>
      <c r="E9185" s="4">
        <v>43913</v>
      </c>
      <c r="F9185" s="4" t="s">
        <v>77</v>
      </c>
      <c r="G9185">
        <v>1</v>
      </c>
      <c r="H9185">
        <v>325</v>
      </c>
      <c r="I9185">
        <v>3</v>
      </c>
      <c r="J9185">
        <v>18817</v>
      </c>
      <c r="K9185">
        <v>325</v>
      </c>
      <c r="L9185">
        <v>-9.9722991689750698E-2</v>
      </c>
      <c r="M9185">
        <v>-0.5</v>
      </c>
      <c r="N9185">
        <v>332.14285714285717</v>
      </c>
      <c r="O9185">
        <v>5.7142857142857144</v>
      </c>
      <c r="P9185">
        <v>332.14285714285717</v>
      </c>
      <c r="Q9185">
        <v>5.7142857142857144</v>
      </c>
    </row>
    <row r="9186" spans="1:17" x14ac:dyDescent="0.35">
      <c r="A9186" t="str">
        <f t="shared" si="143"/>
        <v>Oregon44045</v>
      </c>
      <c r="B9186" t="s">
        <v>44</v>
      </c>
      <c r="C9186">
        <v>4217737</v>
      </c>
      <c r="D9186" s="4">
        <v>44045</v>
      </c>
      <c r="E9186" s="4">
        <v>43913</v>
      </c>
      <c r="F9186" s="4" t="s">
        <v>77</v>
      </c>
      <c r="G9186">
        <v>1</v>
      </c>
      <c r="H9186">
        <v>280</v>
      </c>
      <c r="I9186">
        <v>1</v>
      </c>
      <c r="J9186">
        <v>19097</v>
      </c>
      <c r="K9186">
        <v>326</v>
      </c>
      <c r="L9186">
        <v>-0.13846153846153847</v>
      </c>
      <c r="M9186">
        <v>-0.66666666666666663</v>
      </c>
      <c r="N9186">
        <v>334.14285714285717</v>
      </c>
      <c r="O9186">
        <v>5.2857142857142856</v>
      </c>
      <c r="P9186">
        <v>334.14285714285717</v>
      </c>
      <c r="Q9186">
        <v>5.2857142857142856</v>
      </c>
    </row>
    <row r="9187" spans="1:17" x14ac:dyDescent="0.35">
      <c r="A9187" t="str">
        <f t="shared" si="143"/>
        <v>Oregon44046</v>
      </c>
      <c r="B9187" t="s">
        <v>44</v>
      </c>
      <c r="C9187">
        <v>4217737</v>
      </c>
      <c r="D9187" s="4">
        <v>44046</v>
      </c>
      <c r="E9187" s="4">
        <v>43913</v>
      </c>
      <c r="F9187" s="4" t="s">
        <v>77</v>
      </c>
      <c r="G9187">
        <v>1</v>
      </c>
      <c r="H9187">
        <v>269</v>
      </c>
      <c r="I9187">
        <v>2</v>
      </c>
      <c r="J9187">
        <v>19366</v>
      </c>
      <c r="K9187">
        <v>328</v>
      </c>
      <c r="L9187">
        <v>-3.9285714285714285E-2</v>
      </c>
      <c r="M9187">
        <v>1</v>
      </c>
      <c r="N9187">
        <v>325.42857142857144</v>
      </c>
      <c r="O9187">
        <v>5.5714285714285712</v>
      </c>
      <c r="P9187">
        <v>325.42857142857144</v>
      </c>
      <c r="Q9187">
        <v>5.5714285714285712</v>
      </c>
    </row>
    <row r="9188" spans="1:17" x14ac:dyDescent="0.35">
      <c r="A9188" t="str">
        <f t="shared" si="143"/>
        <v>Oregon44047</v>
      </c>
      <c r="B9188" t="s">
        <v>44</v>
      </c>
      <c r="C9188">
        <v>4217737</v>
      </c>
      <c r="D9188" s="4">
        <v>44047</v>
      </c>
      <c r="E9188" s="4">
        <v>43913</v>
      </c>
      <c r="F9188" s="4" t="s">
        <v>77</v>
      </c>
      <c r="G9188">
        <v>1</v>
      </c>
      <c r="H9188">
        <v>333</v>
      </c>
      <c r="I9188">
        <v>5</v>
      </c>
      <c r="J9188">
        <v>19699</v>
      </c>
      <c r="K9188">
        <v>333</v>
      </c>
      <c r="L9188">
        <v>0.23791821561338289</v>
      </c>
      <c r="M9188">
        <v>1.5</v>
      </c>
      <c r="N9188">
        <v>327.28571428571428</v>
      </c>
      <c r="O9188">
        <v>4.2857142857142856</v>
      </c>
      <c r="P9188">
        <v>327.28571428571428</v>
      </c>
      <c r="Q9188">
        <v>4.2857142857142856</v>
      </c>
    </row>
    <row r="9189" spans="1:17" x14ac:dyDescent="0.35">
      <c r="A9189" t="str">
        <f t="shared" si="143"/>
        <v>Oregon44048</v>
      </c>
      <c r="B9189" t="s">
        <v>44</v>
      </c>
      <c r="C9189">
        <v>4217737</v>
      </c>
      <c r="D9189" s="4">
        <v>44048</v>
      </c>
      <c r="E9189" s="4">
        <v>43913</v>
      </c>
      <c r="F9189" s="4" t="s">
        <v>77</v>
      </c>
      <c r="G9189">
        <v>1</v>
      </c>
      <c r="H9189">
        <v>279</v>
      </c>
      <c r="I9189">
        <v>5</v>
      </c>
      <c r="J9189">
        <v>19978</v>
      </c>
      <c r="K9189">
        <v>338</v>
      </c>
      <c r="L9189">
        <v>-0.16216216216216217</v>
      </c>
      <c r="M9189">
        <v>0</v>
      </c>
      <c r="N9189">
        <v>322.42857142857144</v>
      </c>
      <c r="O9189">
        <v>3.8571428571428572</v>
      </c>
      <c r="P9189">
        <v>322.42857142857144</v>
      </c>
      <c r="Q9189">
        <v>3.8571428571428572</v>
      </c>
    </row>
    <row r="9190" spans="1:17" x14ac:dyDescent="0.35">
      <c r="A9190" t="str">
        <f t="shared" si="143"/>
        <v>Oregon44049</v>
      </c>
      <c r="B9190" t="s">
        <v>44</v>
      </c>
      <c r="C9190">
        <v>4217737</v>
      </c>
      <c r="D9190" s="4">
        <v>44049</v>
      </c>
      <c r="E9190" s="4">
        <v>43913</v>
      </c>
      <c r="F9190" s="4" t="s">
        <v>77</v>
      </c>
      <c r="G9190">
        <v>1</v>
      </c>
      <c r="H9190">
        <v>246</v>
      </c>
      <c r="I9190">
        <v>1</v>
      </c>
      <c r="J9190">
        <v>20224</v>
      </c>
      <c r="K9190">
        <v>339</v>
      </c>
      <c r="L9190">
        <v>-0.11827956989247312</v>
      </c>
      <c r="M9190">
        <v>-0.8</v>
      </c>
      <c r="N9190">
        <v>299</v>
      </c>
      <c r="O9190">
        <v>3.2857142857142856</v>
      </c>
      <c r="P9190">
        <v>299</v>
      </c>
      <c r="Q9190">
        <v>3.2857142857142856</v>
      </c>
    </row>
    <row r="9191" spans="1:17" x14ac:dyDescent="0.35">
      <c r="A9191" t="str">
        <f t="shared" si="143"/>
        <v>Oregon44050</v>
      </c>
      <c r="B9191" t="s">
        <v>44</v>
      </c>
      <c r="C9191">
        <v>4217737</v>
      </c>
      <c r="D9191" s="4">
        <v>44050</v>
      </c>
      <c r="E9191" s="4">
        <v>43913</v>
      </c>
      <c r="F9191" s="4" t="s">
        <v>77</v>
      </c>
      <c r="G9191">
        <v>1</v>
      </c>
      <c r="H9191">
        <v>411</v>
      </c>
      <c r="I9191">
        <v>9</v>
      </c>
      <c r="J9191">
        <v>20635</v>
      </c>
      <c r="K9191">
        <v>348</v>
      </c>
      <c r="L9191">
        <v>0.67073170731707321</v>
      </c>
      <c r="M9191">
        <v>8</v>
      </c>
      <c r="N9191">
        <v>306.14285714285717</v>
      </c>
      <c r="O9191">
        <v>3.7142857142857144</v>
      </c>
      <c r="P9191">
        <v>306.14285714285717</v>
      </c>
      <c r="Q9191">
        <v>3.7142857142857144</v>
      </c>
    </row>
    <row r="9192" spans="1:17" x14ac:dyDescent="0.35">
      <c r="A9192" t="str">
        <f t="shared" si="143"/>
        <v>Oregon44051</v>
      </c>
      <c r="B9192" t="s">
        <v>44</v>
      </c>
      <c r="C9192">
        <v>4217737</v>
      </c>
      <c r="D9192" s="4">
        <v>44051</v>
      </c>
      <c r="E9192" s="4">
        <v>43913</v>
      </c>
      <c r="F9192" s="4" t="s">
        <v>77</v>
      </c>
      <c r="G9192">
        <v>1</v>
      </c>
      <c r="H9192">
        <v>375</v>
      </c>
      <c r="I9192">
        <v>7</v>
      </c>
      <c r="J9192">
        <v>21010</v>
      </c>
      <c r="K9192">
        <v>355</v>
      </c>
      <c r="L9192">
        <v>-8.7591240875912413E-2</v>
      </c>
      <c r="M9192">
        <v>-0.22222222222222221</v>
      </c>
      <c r="N9192">
        <v>313.28571428571428</v>
      </c>
      <c r="O9192">
        <v>4.2857142857142856</v>
      </c>
      <c r="P9192">
        <v>313.28571428571428</v>
      </c>
      <c r="Q9192">
        <v>4.2857142857142856</v>
      </c>
    </row>
    <row r="9193" spans="1:17" x14ac:dyDescent="0.35">
      <c r="A9193" t="str">
        <f t="shared" si="143"/>
        <v>Oregon44052</v>
      </c>
      <c r="B9193" t="s">
        <v>44</v>
      </c>
      <c r="C9193">
        <v>4217737</v>
      </c>
      <c r="D9193" s="4">
        <v>44052</v>
      </c>
      <c r="E9193" s="4">
        <v>43913</v>
      </c>
      <c r="F9193" s="4" t="s">
        <v>77</v>
      </c>
      <c r="G9193">
        <v>1</v>
      </c>
      <c r="H9193">
        <v>262</v>
      </c>
      <c r="I9193">
        <v>1</v>
      </c>
      <c r="J9193">
        <v>21272</v>
      </c>
      <c r="K9193">
        <v>356</v>
      </c>
      <c r="L9193">
        <v>-0.30133333333333334</v>
      </c>
      <c r="M9193">
        <v>-0.8571428571428571</v>
      </c>
      <c r="N9193">
        <v>310.71428571428572</v>
      </c>
      <c r="O9193">
        <v>4.2857142857142856</v>
      </c>
      <c r="P9193">
        <v>310.71428571428572</v>
      </c>
      <c r="Q9193">
        <v>4.2857142857142856</v>
      </c>
    </row>
    <row r="9194" spans="1:17" x14ac:dyDescent="0.35">
      <c r="A9194" t="str">
        <f t="shared" si="143"/>
        <v>Oregon44053</v>
      </c>
      <c r="B9194" t="s">
        <v>44</v>
      </c>
      <c r="C9194">
        <v>4217737</v>
      </c>
      <c r="D9194" s="4">
        <v>44053</v>
      </c>
      <c r="E9194" s="4">
        <v>43913</v>
      </c>
      <c r="F9194" s="4" t="s">
        <v>77</v>
      </c>
      <c r="G9194">
        <v>1</v>
      </c>
      <c r="H9194">
        <v>216</v>
      </c>
      <c r="I9194">
        <v>1</v>
      </c>
      <c r="J9194">
        <v>21488</v>
      </c>
      <c r="K9194">
        <v>357</v>
      </c>
      <c r="L9194">
        <v>-0.17557251908396945</v>
      </c>
      <c r="M9194">
        <v>0</v>
      </c>
      <c r="N9194">
        <v>303.14285714285717</v>
      </c>
      <c r="O9194">
        <v>4.1428571428571432</v>
      </c>
      <c r="P9194">
        <v>303.14285714285717</v>
      </c>
      <c r="Q9194">
        <v>4.1428571428571432</v>
      </c>
    </row>
    <row r="9195" spans="1:17" x14ac:dyDescent="0.35">
      <c r="A9195" t="str">
        <f t="shared" si="143"/>
        <v>Oregon44054</v>
      </c>
      <c r="B9195" t="s">
        <v>44</v>
      </c>
      <c r="C9195">
        <v>4217737</v>
      </c>
      <c r="D9195" s="4">
        <v>44054</v>
      </c>
      <c r="E9195" s="4">
        <v>43913</v>
      </c>
      <c r="F9195" s="4" t="s">
        <v>77</v>
      </c>
      <c r="G9195">
        <v>1</v>
      </c>
      <c r="H9195">
        <v>286</v>
      </c>
      <c r="I9195">
        <v>11</v>
      </c>
      <c r="J9195">
        <v>21774</v>
      </c>
      <c r="K9195">
        <v>368</v>
      </c>
      <c r="L9195">
        <v>0.32407407407407407</v>
      </c>
      <c r="M9195">
        <v>10</v>
      </c>
      <c r="N9195">
        <v>296.42857142857144</v>
      </c>
      <c r="O9195">
        <v>5</v>
      </c>
      <c r="P9195">
        <v>296.42857142857144</v>
      </c>
      <c r="Q9195">
        <v>5</v>
      </c>
    </row>
    <row r="9196" spans="1:17" x14ac:dyDescent="0.35">
      <c r="A9196" t="str">
        <f t="shared" si="143"/>
        <v>Oregon44055</v>
      </c>
      <c r="B9196" t="s">
        <v>44</v>
      </c>
      <c r="C9196">
        <v>4217737</v>
      </c>
      <c r="D9196" s="4">
        <v>44055</v>
      </c>
      <c r="E9196" s="4">
        <v>43913</v>
      </c>
      <c r="F9196" s="4" t="s">
        <v>77</v>
      </c>
      <c r="G9196">
        <v>1</v>
      </c>
      <c r="H9196">
        <v>248</v>
      </c>
      <c r="I9196">
        <v>7</v>
      </c>
      <c r="J9196">
        <v>22022</v>
      </c>
      <c r="K9196">
        <v>375</v>
      </c>
      <c r="L9196">
        <v>-0.13286713286713286</v>
      </c>
      <c r="M9196">
        <v>-0.36363636363636365</v>
      </c>
      <c r="N9196">
        <v>292</v>
      </c>
      <c r="O9196">
        <v>5.2857142857142856</v>
      </c>
      <c r="P9196">
        <v>292</v>
      </c>
      <c r="Q9196">
        <v>5.2857142857142856</v>
      </c>
    </row>
    <row r="9197" spans="1:17" x14ac:dyDescent="0.35">
      <c r="A9197" t="str">
        <f t="shared" si="143"/>
        <v>Oregon44056</v>
      </c>
      <c r="B9197" t="s">
        <v>44</v>
      </c>
      <c r="C9197">
        <v>4217737</v>
      </c>
      <c r="D9197" s="4">
        <v>44056</v>
      </c>
      <c r="E9197" s="4">
        <v>43913</v>
      </c>
      <c r="F9197" s="4" t="s">
        <v>77</v>
      </c>
      <c r="G9197">
        <v>1</v>
      </c>
      <c r="H9197">
        <v>278</v>
      </c>
      <c r="I9197">
        <v>8</v>
      </c>
      <c r="J9197">
        <v>22300</v>
      </c>
      <c r="K9197">
        <v>383</v>
      </c>
      <c r="L9197">
        <v>0.12096774193548387</v>
      </c>
      <c r="M9197">
        <v>0.14285714285714285</v>
      </c>
      <c r="N9197">
        <v>296.57142857142856</v>
      </c>
      <c r="O9197">
        <v>6.2857142857142856</v>
      </c>
      <c r="P9197">
        <v>296.57142857142856</v>
      </c>
      <c r="Q9197">
        <v>6.2857142857142856</v>
      </c>
    </row>
    <row r="9198" spans="1:17" x14ac:dyDescent="0.35">
      <c r="A9198" t="str">
        <f t="shared" si="143"/>
        <v>Oregon44057</v>
      </c>
      <c r="B9198" t="s">
        <v>44</v>
      </c>
      <c r="C9198">
        <v>4217737</v>
      </c>
      <c r="D9198" s="4">
        <v>44057</v>
      </c>
      <c r="E9198" s="4">
        <v>43913</v>
      </c>
      <c r="F9198" s="4" t="s">
        <v>77</v>
      </c>
      <c r="G9198">
        <v>1</v>
      </c>
      <c r="H9198">
        <v>313</v>
      </c>
      <c r="I9198">
        <v>2</v>
      </c>
      <c r="J9198">
        <v>22613</v>
      </c>
      <c r="K9198">
        <v>385</v>
      </c>
      <c r="L9198">
        <v>0.12589928057553956</v>
      </c>
      <c r="M9198">
        <v>-0.75</v>
      </c>
      <c r="N9198">
        <v>282.57142857142856</v>
      </c>
      <c r="O9198">
        <v>5.2857142857142856</v>
      </c>
      <c r="P9198">
        <v>282.57142857142856</v>
      </c>
      <c r="Q9198">
        <v>5.2857142857142856</v>
      </c>
    </row>
    <row r="9199" spans="1:17" x14ac:dyDescent="0.35">
      <c r="A9199" t="str">
        <f t="shared" si="143"/>
        <v>Oregon44058</v>
      </c>
      <c r="B9199" t="s">
        <v>44</v>
      </c>
      <c r="C9199">
        <v>4217737</v>
      </c>
      <c r="D9199" s="4">
        <v>44058</v>
      </c>
      <c r="E9199" s="4">
        <v>43913</v>
      </c>
      <c r="F9199" s="4" t="s">
        <v>77</v>
      </c>
      <c r="G9199">
        <v>1</v>
      </c>
      <c r="H9199">
        <v>405</v>
      </c>
      <c r="I9199">
        <v>1</v>
      </c>
      <c r="J9199">
        <v>23018</v>
      </c>
      <c r="K9199">
        <v>386</v>
      </c>
      <c r="L9199">
        <v>0.29392971246006389</v>
      </c>
      <c r="M9199">
        <v>-0.5</v>
      </c>
      <c r="N9199">
        <v>286.85714285714283</v>
      </c>
      <c r="O9199">
        <v>4.4285714285714288</v>
      </c>
      <c r="P9199">
        <v>286.85714285714283</v>
      </c>
      <c r="Q9199">
        <v>4.4285714285714288</v>
      </c>
    </row>
    <row r="9200" spans="1:17" x14ac:dyDescent="0.35">
      <c r="A9200" t="str">
        <f t="shared" si="143"/>
        <v>Oregon44059</v>
      </c>
      <c r="B9200" t="s">
        <v>44</v>
      </c>
      <c r="C9200">
        <v>4217737</v>
      </c>
      <c r="D9200" s="4">
        <v>44059</v>
      </c>
      <c r="E9200" s="4">
        <v>43913</v>
      </c>
      <c r="F9200" s="4" t="s">
        <v>77</v>
      </c>
      <c r="G9200">
        <v>1</v>
      </c>
      <c r="H9200">
        <v>244</v>
      </c>
      <c r="I9200">
        <v>2</v>
      </c>
      <c r="J9200">
        <v>23262</v>
      </c>
      <c r="K9200">
        <v>388</v>
      </c>
      <c r="L9200">
        <v>-0.39753086419753086</v>
      </c>
      <c r="M9200">
        <v>1</v>
      </c>
      <c r="N9200">
        <v>284.28571428571428</v>
      </c>
      <c r="O9200">
        <v>4.5714285714285712</v>
      </c>
      <c r="P9200">
        <v>284.28571428571428</v>
      </c>
      <c r="Q9200">
        <v>4.5714285714285712</v>
      </c>
    </row>
    <row r="9201" spans="1:17" x14ac:dyDescent="0.35">
      <c r="A9201" t="str">
        <f t="shared" si="143"/>
        <v>Oregon44060</v>
      </c>
      <c r="B9201" t="s">
        <v>44</v>
      </c>
      <c r="C9201">
        <v>4217737</v>
      </c>
      <c r="D9201" s="4">
        <v>44060</v>
      </c>
      <c r="E9201" s="4">
        <v>43913</v>
      </c>
      <c r="F9201" s="4" t="s">
        <v>77</v>
      </c>
      <c r="G9201">
        <v>1</v>
      </c>
      <c r="H9201">
        <v>189</v>
      </c>
      <c r="I9201">
        <v>0</v>
      </c>
      <c r="J9201">
        <v>23451</v>
      </c>
      <c r="K9201">
        <v>388</v>
      </c>
      <c r="L9201">
        <v>-0.22540983606557377</v>
      </c>
      <c r="M9201">
        <v>-1</v>
      </c>
      <c r="N9201">
        <v>280.42857142857144</v>
      </c>
      <c r="O9201">
        <v>4.4285714285714288</v>
      </c>
      <c r="P9201">
        <v>280.42857142857144</v>
      </c>
      <c r="Q9201">
        <v>4.4285714285714288</v>
      </c>
    </row>
    <row r="9202" spans="1:17" x14ac:dyDescent="0.35">
      <c r="A9202" t="str">
        <f t="shared" si="143"/>
        <v>Oregon44061</v>
      </c>
      <c r="B9202" t="s">
        <v>44</v>
      </c>
      <c r="C9202">
        <v>4217737</v>
      </c>
      <c r="D9202" s="4">
        <v>44061</v>
      </c>
      <c r="E9202" s="4">
        <v>43913</v>
      </c>
      <c r="F9202" s="4" t="s">
        <v>77</v>
      </c>
      <c r="G9202">
        <v>1</v>
      </c>
      <c r="H9202">
        <v>225</v>
      </c>
      <c r="I9202">
        <v>9</v>
      </c>
      <c r="J9202">
        <v>23676</v>
      </c>
      <c r="K9202">
        <v>397</v>
      </c>
      <c r="L9202">
        <v>0.19047619047619047</v>
      </c>
      <c r="M9202">
        <v>0</v>
      </c>
      <c r="N9202">
        <v>271.71428571428572</v>
      </c>
      <c r="O9202">
        <v>4.1428571428571432</v>
      </c>
      <c r="P9202">
        <v>271.71428571428572</v>
      </c>
      <c r="Q9202">
        <v>4.1428571428571432</v>
      </c>
    </row>
    <row r="9203" spans="1:17" x14ac:dyDescent="0.35">
      <c r="A9203" t="str">
        <f t="shared" si="143"/>
        <v>Oregon44062</v>
      </c>
      <c r="B9203" t="s">
        <v>44</v>
      </c>
      <c r="C9203">
        <v>4217737</v>
      </c>
      <c r="D9203" s="4">
        <v>44062</v>
      </c>
      <c r="E9203" s="4">
        <v>43913</v>
      </c>
      <c r="F9203" s="4" t="s">
        <v>77</v>
      </c>
      <c r="G9203">
        <v>1</v>
      </c>
      <c r="H9203">
        <v>194</v>
      </c>
      <c r="I9203">
        <v>11</v>
      </c>
      <c r="J9203">
        <v>23870</v>
      </c>
      <c r="K9203">
        <v>408</v>
      </c>
      <c r="L9203">
        <v>-0.13777777777777778</v>
      </c>
      <c r="M9203">
        <v>0.22222222222222221</v>
      </c>
      <c r="N9203">
        <v>264</v>
      </c>
      <c r="O9203">
        <v>4.7142857142857144</v>
      </c>
      <c r="P9203">
        <v>264</v>
      </c>
      <c r="Q9203">
        <v>4.7142857142857144</v>
      </c>
    </row>
    <row r="9204" spans="1:17" x14ac:dyDescent="0.35">
      <c r="A9204" t="str">
        <f t="shared" si="143"/>
        <v>Oregon44063</v>
      </c>
      <c r="B9204" t="s">
        <v>44</v>
      </c>
      <c r="C9204">
        <v>4217737</v>
      </c>
      <c r="D9204" s="4">
        <v>44063</v>
      </c>
      <c r="E9204" s="4">
        <v>43913</v>
      </c>
      <c r="F9204" s="4" t="s">
        <v>77</v>
      </c>
      <c r="G9204">
        <v>1</v>
      </c>
      <c r="H9204">
        <v>295</v>
      </c>
      <c r="I9204">
        <v>4</v>
      </c>
      <c r="J9204">
        <v>24165</v>
      </c>
      <c r="K9204">
        <v>412</v>
      </c>
      <c r="L9204">
        <v>0.52061855670103097</v>
      </c>
      <c r="M9204">
        <v>-0.63636363636363635</v>
      </c>
      <c r="N9204">
        <v>266.42857142857144</v>
      </c>
      <c r="O9204">
        <v>4.1428571428571432</v>
      </c>
      <c r="P9204">
        <v>266.42857142857144</v>
      </c>
      <c r="Q9204">
        <v>4.1428571428571432</v>
      </c>
    </row>
    <row r="9205" spans="1:17" x14ac:dyDescent="0.35">
      <c r="A9205" t="str">
        <f t="shared" si="143"/>
        <v>Oregon44064</v>
      </c>
      <c r="B9205" t="s">
        <v>44</v>
      </c>
      <c r="C9205">
        <v>4217737</v>
      </c>
      <c r="D9205" s="4">
        <v>44064</v>
      </c>
      <c r="E9205" s="4">
        <v>43913</v>
      </c>
      <c r="F9205" s="4" t="s">
        <v>77</v>
      </c>
      <c r="G9205">
        <v>1</v>
      </c>
      <c r="H9205">
        <v>256</v>
      </c>
      <c r="I9205">
        <v>2</v>
      </c>
      <c r="J9205">
        <v>24421</v>
      </c>
      <c r="K9205">
        <v>414</v>
      </c>
      <c r="L9205">
        <v>-0.13220338983050847</v>
      </c>
      <c r="M9205">
        <v>-0.5</v>
      </c>
      <c r="N9205">
        <v>258.28571428571428</v>
      </c>
      <c r="O9205">
        <v>4.1428571428571432</v>
      </c>
      <c r="P9205">
        <v>258.28571428571428</v>
      </c>
      <c r="Q9205">
        <v>4.1428571428571432</v>
      </c>
    </row>
    <row r="9206" spans="1:17" x14ac:dyDescent="0.35">
      <c r="A9206" t="str">
        <f t="shared" si="143"/>
        <v>Oregon44065</v>
      </c>
      <c r="B9206" t="s">
        <v>44</v>
      </c>
      <c r="C9206">
        <v>4217737</v>
      </c>
      <c r="D9206" s="4">
        <v>44065</v>
      </c>
      <c r="E9206" s="4">
        <v>43913</v>
      </c>
      <c r="F9206" s="4" t="s">
        <v>77</v>
      </c>
      <c r="G9206">
        <v>1</v>
      </c>
      <c r="H9206">
        <v>289</v>
      </c>
      <c r="I9206">
        <v>3</v>
      </c>
      <c r="J9206">
        <v>24710</v>
      </c>
      <c r="K9206">
        <v>417</v>
      </c>
      <c r="L9206">
        <v>0.12890625</v>
      </c>
      <c r="M9206">
        <v>0.5</v>
      </c>
      <c r="N9206">
        <v>241.71428571428572</v>
      </c>
      <c r="O9206">
        <v>4.4285714285714288</v>
      </c>
      <c r="P9206">
        <v>241.71428571428572</v>
      </c>
      <c r="Q9206">
        <v>4.4285714285714288</v>
      </c>
    </row>
    <row r="9207" spans="1:17" x14ac:dyDescent="0.35">
      <c r="A9207" t="str">
        <f t="shared" si="143"/>
        <v>Oregon44066</v>
      </c>
      <c r="B9207" t="s">
        <v>44</v>
      </c>
      <c r="C9207">
        <v>4217737</v>
      </c>
      <c r="D9207" s="4">
        <v>44066</v>
      </c>
      <c r="E9207" s="4">
        <v>43913</v>
      </c>
      <c r="F9207" s="4" t="s">
        <v>77</v>
      </c>
      <c r="G9207">
        <v>1</v>
      </c>
      <c r="H9207">
        <v>227</v>
      </c>
      <c r="I9207">
        <v>0</v>
      </c>
      <c r="J9207">
        <v>24937</v>
      </c>
      <c r="K9207">
        <v>417</v>
      </c>
      <c r="L9207">
        <v>-0.21453287197231835</v>
      </c>
      <c r="M9207">
        <v>-1</v>
      </c>
      <c r="N9207">
        <v>239.28571428571428</v>
      </c>
      <c r="O9207">
        <v>4.1428571428571432</v>
      </c>
      <c r="P9207">
        <v>239.28571428571428</v>
      </c>
      <c r="Q9207">
        <v>4.1428571428571432</v>
      </c>
    </row>
    <row r="9208" spans="1:17" x14ac:dyDescent="0.35">
      <c r="A9208" t="str">
        <f t="shared" si="143"/>
        <v>Oregon44067</v>
      </c>
      <c r="B9208" t="s">
        <v>44</v>
      </c>
      <c r="C9208">
        <v>4217737</v>
      </c>
      <c r="D9208" s="4">
        <v>44067</v>
      </c>
      <c r="E9208" s="4">
        <v>43913</v>
      </c>
      <c r="F9208" s="4" t="s">
        <v>77</v>
      </c>
      <c r="G9208">
        <v>1</v>
      </c>
      <c r="H9208">
        <v>218</v>
      </c>
      <c r="I9208">
        <v>3</v>
      </c>
      <c r="J9208">
        <v>25155</v>
      </c>
      <c r="K9208">
        <v>420</v>
      </c>
      <c r="L9208">
        <v>-3.9647577092511016E-2</v>
      </c>
      <c r="M9208">
        <v>0</v>
      </c>
      <c r="N9208">
        <v>243.42857142857142</v>
      </c>
      <c r="O9208">
        <v>4.5714285714285712</v>
      </c>
      <c r="P9208">
        <v>243.42857142857142</v>
      </c>
      <c r="Q9208">
        <v>4.5714285714285712</v>
      </c>
    </row>
    <row r="9209" spans="1:17" x14ac:dyDescent="0.35">
      <c r="A9209" t="str">
        <f t="shared" si="143"/>
        <v>Oregon44068</v>
      </c>
      <c r="B9209" t="s">
        <v>44</v>
      </c>
      <c r="C9209">
        <v>4217737</v>
      </c>
      <c r="D9209" s="4">
        <v>44068</v>
      </c>
      <c r="E9209" s="4">
        <v>43913</v>
      </c>
      <c r="F9209" s="4" t="s">
        <v>77</v>
      </c>
      <c r="G9209">
        <v>1</v>
      </c>
      <c r="H9209">
        <v>236</v>
      </c>
      <c r="I9209">
        <v>8</v>
      </c>
      <c r="J9209">
        <v>25391</v>
      </c>
      <c r="K9209">
        <v>428</v>
      </c>
      <c r="L9209">
        <v>8.2568807339449546E-2</v>
      </c>
      <c r="M9209">
        <v>1.6666666666666667</v>
      </c>
      <c r="N9209">
        <v>245</v>
      </c>
      <c r="O9209">
        <v>4.4285714285714288</v>
      </c>
      <c r="P9209">
        <v>245</v>
      </c>
      <c r="Q9209">
        <v>4.4285714285714288</v>
      </c>
    </row>
    <row r="9210" spans="1:17" x14ac:dyDescent="0.35">
      <c r="A9210" t="str">
        <f t="shared" si="143"/>
        <v>Oregon44069</v>
      </c>
      <c r="B9210" t="s">
        <v>44</v>
      </c>
      <c r="C9210">
        <v>4217737</v>
      </c>
      <c r="D9210" s="4">
        <v>44069</v>
      </c>
      <c r="E9210" s="4">
        <v>43913</v>
      </c>
      <c r="F9210" s="4" t="s">
        <v>77</v>
      </c>
      <c r="G9210">
        <v>1</v>
      </c>
      <c r="H9210">
        <v>180</v>
      </c>
      <c r="I9210">
        <v>5</v>
      </c>
      <c r="J9210">
        <v>25571</v>
      </c>
      <c r="K9210">
        <v>433</v>
      </c>
      <c r="L9210">
        <v>-0.23728813559322035</v>
      </c>
      <c r="M9210">
        <v>-0.375</v>
      </c>
      <c r="N9210">
        <v>243</v>
      </c>
      <c r="O9210">
        <v>3.5714285714285716</v>
      </c>
      <c r="P9210">
        <v>243</v>
      </c>
      <c r="Q9210">
        <v>3.5714285714285716</v>
      </c>
    </row>
    <row r="9211" spans="1:17" x14ac:dyDescent="0.35">
      <c r="A9211" t="str">
        <f t="shared" si="143"/>
        <v>Oregon44070</v>
      </c>
      <c r="B9211" t="s">
        <v>44</v>
      </c>
      <c r="C9211">
        <v>4217737</v>
      </c>
      <c r="D9211" s="4">
        <v>44070</v>
      </c>
      <c r="E9211" s="4">
        <v>43913</v>
      </c>
      <c r="F9211" s="4" t="s">
        <v>77</v>
      </c>
      <c r="G9211">
        <v>1</v>
      </c>
      <c r="H9211">
        <v>190</v>
      </c>
      <c r="I9211">
        <v>5</v>
      </c>
      <c r="J9211">
        <v>25761</v>
      </c>
      <c r="K9211">
        <v>438</v>
      </c>
      <c r="L9211">
        <v>5.5555555555555552E-2</v>
      </c>
      <c r="M9211">
        <v>0</v>
      </c>
      <c r="N9211">
        <v>228</v>
      </c>
      <c r="O9211">
        <v>3.7142857142857144</v>
      </c>
      <c r="P9211">
        <v>228</v>
      </c>
      <c r="Q9211">
        <v>3.7142857142857144</v>
      </c>
    </row>
    <row r="9212" spans="1:17" x14ac:dyDescent="0.35">
      <c r="A9212" t="str">
        <f t="shared" si="143"/>
        <v>Oregon44071</v>
      </c>
      <c r="B9212" t="s">
        <v>44</v>
      </c>
      <c r="C9212">
        <v>4217737</v>
      </c>
      <c r="D9212" s="4">
        <v>44071</v>
      </c>
      <c r="E9212" s="4">
        <v>43913</v>
      </c>
      <c r="F9212" s="4" t="s">
        <v>77</v>
      </c>
      <c r="G9212">
        <v>1</v>
      </c>
      <c r="H9212">
        <v>293</v>
      </c>
      <c r="I9212">
        <v>9</v>
      </c>
      <c r="J9212">
        <v>26054</v>
      </c>
      <c r="K9212">
        <v>447</v>
      </c>
      <c r="L9212">
        <v>0.54210526315789476</v>
      </c>
      <c r="M9212">
        <v>0.8</v>
      </c>
      <c r="N9212">
        <v>233.28571428571428</v>
      </c>
      <c r="O9212">
        <v>4.7142857142857144</v>
      </c>
      <c r="P9212">
        <v>233.28571428571428</v>
      </c>
      <c r="Q9212">
        <v>4.7142857142857144</v>
      </c>
    </row>
    <row r="9213" spans="1:17" x14ac:dyDescent="0.35">
      <c r="A9213" t="str">
        <f t="shared" si="143"/>
        <v>Oregon44072</v>
      </c>
      <c r="B9213" t="s">
        <v>44</v>
      </c>
      <c r="C9213">
        <v>4217737</v>
      </c>
      <c r="D9213" s="4">
        <v>44072</v>
      </c>
      <c r="E9213" s="4">
        <v>43913</v>
      </c>
      <c r="F9213" s="4" t="s">
        <v>77</v>
      </c>
      <c r="G9213">
        <v>1</v>
      </c>
      <c r="H9213">
        <v>239</v>
      </c>
      <c r="I9213">
        <v>7</v>
      </c>
      <c r="J9213">
        <v>26293</v>
      </c>
      <c r="K9213">
        <v>454</v>
      </c>
      <c r="L9213">
        <v>-0.18430034129692832</v>
      </c>
      <c r="M9213">
        <v>-0.22222222222222221</v>
      </c>
      <c r="N9213">
        <v>226.14285714285714</v>
      </c>
      <c r="O9213">
        <v>5.2857142857142856</v>
      </c>
      <c r="P9213">
        <v>226.14285714285714</v>
      </c>
      <c r="Q9213">
        <v>5.2857142857142856</v>
      </c>
    </row>
    <row r="9214" spans="1:17" x14ac:dyDescent="0.35">
      <c r="A9214" t="str">
        <f t="shared" si="143"/>
        <v>Oregon44073</v>
      </c>
      <c r="B9214" t="s">
        <v>44</v>
      </c>
      <c r="C9214">
        <v>4217737</v>
      </c>
      <c r="D9214" s="4">
        <v>44073</v>
      </c>
      <c r="E9214" s="4">
        <v>43913</v>
      </c>
      <c r="F9214" s="4" t="s">
        <v>77</v>
      </c>
      <c r="G9214">
        <v>1</v>
      </c>
      <c r="H9214">
        <v>261</v>
      </c>
      <c r="I9214">
        <v>4</v>
      </c>
      <c r="J9214">
        <v>26554</v>
      </c>
      <c r="K9214">
        <v>458</v>
      </c>
      <c r="L9214">
        <v>9.2050209205020925E-2</v>
      </c>
      <c r="M9214">
        <v>-0.42857142857142855</v>
      </c>
      <c r="N9214">
        <v>231</v>
      </c>
      <c r="O9214">
        <v>5.8571428571428568</v>
      </c>
      <c r="P9214">
        <v>231</v>
      </c>
      <c r="Q9214">
        <v>5.8571428571428568</v>
      </c>
    </row>
    <row r="9215" spans="1:17" x14ac:dyDescent="0.35">
      <c r="A9215" t="str">
        <f t="shared" si="143"/>
        <v>Oregon44074</v>
      </c>
      <c r="B9215" t="s">
        <v>44</v>
      </c>
      <c r="C9215">
        <v>4217737</v>
      </c>
      <c r="D9215" s="4">
        <v>44074</v>
      </c>
      <c r="E9215" s="4">
        <v>43913</v>
      </c>
      <c r="F9215" s="4" t="s">
        <v>77</v>
      </c>
      <c r="G9215">
        <v>1</v>
      </c>
      <c r="H9215">
        <v>159</v>
      </c>
      <c r="I9215">
        <v>1</v>
      </c>
      <c r="J9215">
        <v>26713</v>
      </c>
      <c r="K9215">
        <v>459</v>
      </c>
      <c r="L9215">
        <v>-0.39080459770114945</v>
      </c>
      <c r="M9215">
        <v>-0.75</v>
      </c>
      <c r="N9215">
        <v>222.57142857142858</v>
      </c>
      <c r="O9215">
        <v>5.5714285714285712</v>
      </c>
      <c r="P9215">
        <v>222.57142857142858</v>
      </c>
      <c r="Q9215">
        <v>5.5714285714285712</v>
      </c>
    </row>
    <row r="9216" spans="1:17" x14ac:dyDescent="0.35">
      <c r="A9216" t="str">
        <f t="shared" si="143"/>
        <v>Oregon44075</v>
      </c>
      <c r="B9216" t="s">
        <v>44</v>
      </c>
      <c r="C9216">
        <v>4217737</v>
      </c>
      <c r="D9216" s="4">
        <v>44075</v>
      </c>
      <c r="E9216" s="4">
        <v>43913</v>
      </c>
      <c r="F9216" s="4" t="s">
        <v>77</v>
      </c>
      <c r="G9216">
        <v>1</v>
      </c>
      <c r="H9216">
        <v>233</v>
      </c>
      <c r="I9216">
        <v>5</v>
      </c>
      <c r="J9216">
        <v>26946</v>
      </c>
      <c r="K9216">
        <v>464</v>
      </c>
      <c r="L9216">
        <v>0.46540880503144655</v>
      </c>
      <c r="M9216">
        <v>4</v>
      </c>
      <c r="N9216">
        <v>222.14285714285714</v>
      </c>
      <c r="O9216">
        <v>5.1428571428571432</v>
      </c>
      <c r="P9216">
        <v>222.14285714285714</v>
      </c>
      <c r="Q9216">
        <v>5.1428571428571432</v>
      </c>
    </row>
    <row r="9217" spans="1:17" x14ac:dyDescent="0.35">
      <c r="A9217" t="str">
        <f t="shared" si="143"/>
        <v>Oregon44076</v>
      </c>
      <c r="B9217" t="s">
        <v>44</v>
      </c>
      <c r="C9217">
        <v>4217737</v>
      </c>
      <c r="D9217" s="4">
        <v>44076</v>
      </c>
      <c r="E9217" s="4">
        <v>43913</v>
      </c>
      <c r="F9217" s="4" t="s">
        <v>77</v>
      </c>
      <c r="G9217">
        <v>1</v>
      </c>
      <c r="H9217">
        <v>129</v>
      </c>
      <c r="I9217">
        <v>4</v>
      </c>
      <c r="J9217">
        <v>27075</v>
      </c>
      <c r="K9217">
        <v>468</v>
      </c>
      <c r="L9217">
        <v>-0.44635193133047213</v>
      </c>
      <c r="M9217">
        <v>-0.2</v>
      </c>
      <c r="N9217">
        <v>214.85714285714286</v>
      </c>
      <c r="O9217">
        <v>5</v>
      </c>
      <c r="P9217">
        <v>214.85714285714286</v>
      </c>
      <c r="Q9217">
        <v>5</v>
      </c>
    </row>
    <row r="9218" spans="1:17" x14ac:dyDescent="0.35">
      <c r="A9218" t="str">
        <f t="shared" si="143"/>
        <v>Oregon44077</v>
      </c>
      <c r="B9218" t="s">
        <v>44</v>
      </c>
      <c r="C9218">
        <v>4217737</v>
      </c>
      <c r="D9218" s="4">
        <v>44077</v>
      </c>
      <c r="E9218" s="4">
        <v>43913</v>
      </c>
      <c r="F9218" s="4" t="s">
        <v>77</v>
      </c>
      <c r="G9218">
        <v>1</v>
      </c>
      <c r="H9218">
        <v>261</v>
      </c>
      <c r="I9218">
        <v>2</v>
      </c>
      <c r="J9218">
        <v>27336</v>
      </c>
      <c r="K9218">
        <v>470</v>
      </c>
      <c r="L9218">
        <v>1.0232558139534884</v>
      </c>
      <c r="M9218">
        <v>-0.5</v>
      </c>
      <c r="N9218">
        <v>225</v>
      </c>
      <c r="O9218">
        <v>4.5714285714285712</v>
      </c>
      <c r="P9218">
        <v>225</v>
      </c>
      <c r="Q9218">
        <v>4.5714285714285712</v>
      </c>
    </row>
    <row r="9219" spans="1:17" x14ac:dyDescent="0.35">
      <c r="A9219" t="str">
        <f t="shared" ref="A9219:A9282" si="144">B9219&amp;D9219</f>
        <v>Oregon44078</v>
      </c>
      <c r="B9219" t="s">
        <v>44</v>
      </c>
      <c r="C9219">
        <v>4217737</v>
      </c>
      <c r="D9219" s="4">
        <v>44078</v>
      </c>
      <c r="E9219" s="4">
        <v>43913</v>
      </c>
      <c r="F9219" s="4" t="s">
        <v>77</v>
      </c>
      <c r="G9219">
        <v>1</v>
      </c>
      <c r="H9219">
        <v>265</v>
      </c>
      <c r="I9219">
        <v>5</v>
      </c>
      <c r="J9219">
        <v>27601</v>
      </c>
      <c r="K9219">
        <v>475</v>
      </c>
      <c r="L9219">
        <v>1.532567049808429E-2</v>
      </c>
      <c r="M9219">
        <v>1.5</v>
      </c>
      <c r="N9219">
        <v>221</v>
      </c>
      <c r="O9219">
        <v>4</v>
      </c>
      <c r="P9219">
        <v>221</v>
      </c>
      <c r="Q9219">
        <v>4</v>
      </c>
    </row>
    <row r="9220" spans="1:17" x14ac:dyDescent="0.35">
      <c r="A9220" t="str">
        <f t="shared" si="144"/>
        <v>Oregon44079</v>
      </c>
      <c r="B9220" t="s">
        <v>44</v>
      </c>
      <c r="C9220">
        <v>4217737</v>
      </c>
      <c r="D9220" s="4">
        <v>44079</v>
      </c>
      <c r="E9220" s="4">
        <v>43913</v>
      </c>
      <c r="F9220" s="4" t="s">
        <v>77</v>
      </c>
      <c r="G9220">
        <v>1</v>
      </c>
      <c r="H9220">
        <v>255</v>
      </c>
      <c r="I9220">
        <v>5</v>
      </c>
      <c r="J9220">
        <v>27856</v>
      </c>
      <c r="K9220">
        <v>480</v>
      </c>
      <c r="L9220">
        <v>-3.7735849056603772E-2</v>
      </c>
      <c r="M9220">
        <v>0</v>
      </c>
      <c r="N9220">
        <v>223.28571428571428</v>
      </c>
      <c r="O9220">
        <v>3.7142857142857144</v>
      </c>
      <c r="P9220">
        <v>223.28571428571428</v>
      </c>
      <c r="Q9220">
        <v>3.7142857142857144</v>
      </c>
    </row>
    <row r="9221" spans="1:17" x14ac:dyDescent="0.35">
      <c r="A9221" t="str">
        <f t="shared" si="144"/>
        <v>Oregon44080</v>
      </c>
      <c r="B9221" t="s">
        <v>44</v>
      </c>
      <c r="C9221">
        <v>4217737</v>
      </c>
      <c r="D9221" s="4">
        <v>44080</v>
      </c>
      <c r="E9221" s="4">
        <v>43913</v>
      </c>
      <c r="F9221" s="4" t="s">
        <v>77</v>
      </c>
      <c r="G9221">
        <v>1</v>
      </c>
      <c r="H9221">
        <v>188</v>
      </c>
      <c r="I9221">
        <v>1</v>
      </c>
      <c r="J9221">
        <v>28044</v>
      </c>
      <c r="K9221">
        <v>481</v>
      </c>
      <c r="L9221">
        <v>-0.2627450980392157</v>
      </c>
      <c r="M9221">
        <v>-0.8</v>
      </c>
      <c r="N9221">
        <v>212.85714285714286</v>
      </c>
      <c r="O9221">
        <v>3.2857142857142856</v>
      </c>
      <c r="P9221">
        <v>212.85714285714286</v>
      </c>
      <c r="Q9221">
        <v>3.2857142857142856</v>
      </c>
    </row>
    <row r="9222" spans="1:17" x14ac:dyDescent="0.35">
      <c r="A9222" t="str">
        <f t="shared" si="144"/>
        <v>Oregon44081</v>
      </c>
      <c r="B9222" t="s">
        <v>44</v>
      </c>
      <c r="C9222">
        <v>4217737</v>
      </c>
      <c r="D9222" s="4">
        <v>44081</v>
      </c>
      <c r="E9222" s="4">
        <v>43913</v>
      </c>
      <c r="F9222" s="4" t="s">
        <v>77</v>
      </c>
      <c r="G9222">
        <v>1</v>
      </c>
      <c r="H9222">
        <v>146</v>
      </c>
      <c r="I9222">
        <v>1</v>
      </c>
      <c r="J9222">
        <v>28190</v>
      </c>
      <c r="K9222">
        <v>482</v>
      </c>
      <c r="L9222">
        <v>-0.22340425531914893</v>
      </c>
      <c r="M9222">
        <v>0</v>
      </c>
      <c r="N9222">
        <v>211</v>
      </c>
      <c r="O9222">
        <v>3.2857142857142856</v>
      </c>
      <c r="P9222">
        <v>211</v>
      </c>
      <c r="Q9222">
        <v>3.2857142857142856</v>
      </c>
    </row>
    <row r="9223" spans="1:17" x14ac:dyDescent="0.35">
      <c r="A9223" t="str">
        <f t="shared" si="144"/>
        <v>Oregon44082</v>
      </c>
      <c r="B9223" t="s">
        <v>44</v>
      </c>
      <c r="C9223">
        <v>4217737</v>
      </c>
      <c r="D9223" s="4">
        <v>44082</v>
      </c>
      <c r="E9223" s="4">
        <v>43913</v>
      </c>
      <c r="F9223" s="4" t="s">
        <v>77</v>
      </c>
      <c r="G9223">
        <v>1</v>
      </c>
      <c r="H9223">
        <v>166</v>
      </c>
      <c r="I9223">
        <v>4</v>
      </c>
      <c r="J9223">
        <v>28356</v>
      </c>
      <c r="K9223">
        <v>486</v>
      </c>
      <c r="L9223">
        <v>0.13698630136986301</v>
      </c>
      <c r="M9223">
        <v>3</v>
      </c>
      <c r="N9223">
        <v>201.42857142857142</v>
      </c>
      <c r="O9223">
        <v>3.1428571428571428</v>
      </c>
      <c r="P9223">
        <v>201.42857142857142</v>
      </c>
      <c r="Q9223">
        <v>3.1428571428571428</v>
      </c>
    </row>
    <row r="9224" spans="1:17" x14ac:dyDescent="0.35">
      <c r="A9224" t="str">
        <f t="shared" si="144"/>
        <v>Oregon44083</v>
      </c>
      <c r="B9224" t="s">
        <v>44</v>
      </c>
      <c r="C9224">
        <v>4217737</v>
      </c>
      <c r="D9224" s="4">
        <v>44083</v>
      </c>
      <c r="E9224" s="4">
        <v>43913</v>
      </c>
      <c r="F9224" s="4" t="s">
        <v>77</v>
      </c>
      <c r="G9224">
        <v>1</v>
      </c>
      <c r="H9224">
        <v>115</v>
      </c>
      <c r="I9224">
        <v>8</v>
      </c>
      <c r="J9224">
        <v>28471</v>
      </c>
      <c r="K9224">
        <v>494</v>
      </c>
      <c r="L9224">
        <v>-0.30722891566265059</v>
      </c>
      <c r="M9224">
        <v>1</v>
      </c>
      <c r="N9224">
        <v>199.42857142857142</v>
      </c>
      <c r="O9224">
        <v>3.7142857142857144</v>
      </c>
      <c r="P9224">
        <v>199.42857142857142</v>
      </c>
      <c r="Q9224">
        <v>3.7142857142857144</v>
      </c>
    </row>
    <row r="9225" spans="1:17" x14ac:dyDescent="0.35">
      <c r="A9225" t="str">
        <f t="shared" si="144"/>
        <v>Oregon44084</v>
      </c>
      <c r="B9225" t="s">
        <v>44</v>
      </c>
      <c r="C9225">
        <v>4217737</v>
      </c>
      <c r="D9225" s="4">
        <v>44084</v>
      </c>
      <c r="E9225" s="4">
        <v>43913</v>
      </c>
      <c r="F9225" s="4" t="s">
        <v>77</v>
      </c>
      <c r="G9225">
        <v>1</v>
      </c>
      <c r="H9225">
        <v>183</v>
      </c>
      <c r="I9225">
        <v>3</v>
      </c>
      <c r="J9225">
        <v>28654</v>
      </c>
      <c r="K9225">
        <v>497</v>
      </c>
      <c r="L9225">
        <v>0.59130434782608698</v>
      </c>
      <c r="M9225">
        <v>-0.625</v>
      </c>
      <c r="N9225">
        <v>188.28571428571428</v>
      </c>
      <c r="O9225">
        <v>3.8571428571428572</v>
      </c>
      <c r="P9225">
        <v>188.28571428571428</v>
      </c>
      <c r="Q9225">
        <v>3.8571428571428572</v>
      </c>
    </row>
    <row r="9226" spans="1:17" x14ac:dyDescent="0.35">
      <c r="A9226" t="str">
        <f t="shared" si="144"/>
        <v>Oregon44085</v>
      </c>
      <c r="B9226" t="s">
        <v>44</v>
      </c>
      <c r="C9226">
        <v>4217737</v>
      </c>
      <c r="D9226" s="4">
        <v>44085</v>
      </c>
      <c r="E9226" s="4">
        <v>43913</v>
      </c>
      <c r="F9226" s="4" t="s">
        <v>77</v>
      </c>
      <c r="G9226">
        <v>1</v>
      </c>
      <c r="H9226">
        <v>211</v>
      </c>
      <c r="I9226">
        <v>2</v>
      </c>
      <c r="J9226">
        <v>28865</v>
      </c>
      <c r="K9226">
        <v>499</v>
      </c>
      <c r="L9226">
        <v>0.15300546448087432</v>
      </c>
      <c r="M9226">
        <v>-0.33333333333333331</v>
      </c>
      <c r="N9226">
        <v>180.57142857142858</v>
      </c>
      <c r="O9226">
        <v>3.4285714285714284</v>
      </c>
      <c r="P9226">
        <v>180.57142857142858</v>
      </c>
      <c r="Q9226">
        <v>3.4285714285714284</v>
      </c>
    </row>
    <row r="9227" spans="1:17" x14ac:dyDescent="0.35">
      <c r="A9227" t="str">
        <f t="shared" si="144"/>
        <v>Oregon44086</v>
      </c>
      <c r="B9227" t="s">
        <v>44</v>
      </c>
      <c r="C9227">
        <v>4217737</v>
      </c>
      <c r="D9227" s="4">
        <v>44086</v>
      </c>
      <c r="E9227" s="4">
        <v>43913</v>
      </c>
      <c r="F9227" s="4" t="s">
        <v>77</v>
      </c>
      <c r="G9227">
        <v>1</v>
      </c>
      <c r="H9227">
        <v>291</v>
      </c>
      <c r="I9227">
        <v>6</v>
      </c>
      <c r="J9227">
        <v>29156</v>
      </c>
      <c r="K9227">
        <v>505</v>
      </c>
      <c r="L9227">
        <v>0.37914691943127959</v>
      </c>
      <c r="M9227">
        <v>2</v>
      </c>
      <c r="N9227">
        <v>185.71428571428572</v>
      </c>
      <c r="O9227">
        <v>3.5714285714285716</v>
      </c>
      <c r="P9227">
        <v>185.71428571428572</v>
      </c>
      <c r="Q9227">
        <v>3.5714285714285716</v>
      </c>
    </row>
    <row r="9228" spans="1:17" x14ac:dyDescent="0.35">
      <c r="A9228" t="str">
        <f t="shared" si="144"/>
        <v>Oregon44087</v>
      </c>
      <c r="B9228" t="s">
        <v>44</v>
      </c>
      <c r="C9228">
        <v>4217737</v>
      </c>
      <c r="D9228" s="4">
        <v>44087</v>
      </c>
      <c r="E9228" s="4">
        <v>43913</v>
      </c>
      <c r="F9228" s="4" t="s">
        <v>77</v>
      </c>
      <c r="G9228">
        <v>1</v>
      </c>
      <c r="H9228">
        <v>181</v>
      </c>
      <c r="I9228">
        <v>4</v>
      </c>
      <c r="J9228">
        <v>29337</v>
      </c>
      <c r="K9228">
        <v>509</v>
      </c>
      <c r="L9228">
        <v>-0.37800687285223367</v>
      </c>
      <c r="M9228">
        <v>-0.33333333333333331</v>
      </c>
      <c r="N9228">
        <v>184.71428571428572</v>
      </c>
      <c r="O9228">
        <v>4</v>
      </c>
      <c r="P9228">
        <v>184.71428571428572</v>
      </c>
      <c r="Q9228">
        <v>4</v>
      </c>
    </row>
    <row r="9229" spans="1:17" x14ac:dyDescent="0.35">
      <c r="A9229" t="str">
        <f t="shared" si="144"/>
        <v>Oregon44088</v>
      </c>
      <c r="B9229" t="s">
        <v>44</v>
      </c>
      <c r="C9229">
        <v>4217737</v>
      </c>
      <c r="D9229" s="4">
        <v>44088</v>
      </c>
      <c r="E9229" s="4">
        <v>43913</v>
      </c>
      <c r="F9229" s="4" t="s">
        <v>77</v>
      </c>
      <c r="G9229">
        <v>1</v>
      </c>
      <c r="H9229">
        <v>0</v>
      </c>
      <c r="I9229">
        <v>0</v>
      </c>
      <c r="J9229">
        <v>29337</v>
      </c>
      <c r="K9229">
        <v>509</v>
      </c>
      <c r="L9229">
        <v>-1</v>
      </c>
      <c r="M9229">
        <v>-1</v>
      </c>
      <c r="N9229">
        <v>163.85714285714286</v>
      </c>
      <c r="O9229">
        <v>3.8571428571428572</v>
      </c>
      <c r="P9229">
        <v>163.85714285714286</v>
      </c>
      <c r="Q9229">
        <v>3.8571428571428572</v>
      </c>
    </row>
    <row r="9230" spans="1:17" x14ac:dyDescent="0.35">
      <c r="A9230" t="str">
        <f t="shared" si="144"/>
        <v>Oregon44089</v>
      </c>
      <c r="B9230" t="s">
        <v>44</v>
      </c>
      <c r="C9230">
        <v>4217737</v>
      </c>
      <c r="D9230" s="4">
        <v>44089</v>
      </c>
      <c r="E9230" s="4">
        <v>43913</v>
      </c>
      <c r="F9230" s="4" t="s">
        <v>77</v>
      </c>
      <c r="G9230">
        <v>1</v>
      </c>
      <c r="H9230">
        <v>325</v>
      </c>
      <c r="I9230">
        <v>10</v>
      </c>
      <c r="J9230">
        <v>29662</v>
      </c>
      <c r="K9230">
        <v>519</v>
      </c>
      <c r="L9230">
        <v>0</v>
      </c>
      <c r="M9230">
        <v>0</v>
      </c>
      <c r="N9230">
        <v>186.57142857142858</v>
      </c>
      <c r="O9230">
        <v>4.7142857142857144</v>
      </c>
      <c r="P9230">
        <v>186.57142857142858</v>
      </c>
      <c r="Q9230">
        <v>4.7142857142857144</v>
      </c>
    </row>
    <row r="9231" spans="1:17" x14ac:dyDescent="0.35">
      <c r="A9231" t="str">
        <f t="shared" si="144"/>
        <v>Oregon44090</v>
      </c>
      <c r="B9231" t="s">
        <v>44</v>
      </c>
      <c r="C9231">
        <v>4217737</v>
      </c>
      <c r="D9231" s="4">
        <v>44090</v>
      </c>
      <c r="E9231" s="4">
        <v>43913</v>
      </c>
      <c r="F9231" s="4" t="s">
        <v>77</v>
      </c>
      <c r="G9231">
        <v>1</v>
      </c>
      <c r="H9231">
        <v>188</v>
      </c>
      <c r="I9231">
        <v>2</v>
      </c>
      <c r="J9231">
        <v>29850</v>
      </c>
      <c r="K9231">
        <v>521</v>
      </c>
      <c r="L9231">
        <v>-0.42153846153846153</v>
      </c>
      <c r="M9231">
        <v>-0.8</v>
      </c>
      <c r="N9231">
        <v>197</v>
      </c>
      <c r="O9231">
        <v>3.8571428571428572</v>
      </c>
      <c r="P9231">
        <v>197</v>
      </c>
      <c r="Q9231">
        <v>3.8571428571428572</v>
      </c>
    </row>
    <row r="9232" spans="1:17" x14ac:dyDescent="0.35">
      <c r="A9232" t="str">
        <f t="shared" si="144"/>
        <v>Oregon44091</v>
      </c>
      <c r="B9232" t="s">
        <v>44</v>
      </c>
      <c r="C9232">
        <v>4217737</v>
      </c>
      <c r="D9232" s="4">
        <v>44091</v>
      </c>
      <c r="E9232" s="4">
        <v>43913</v>
      </c>
      <c r="F9232" s="4" t="s">
        <v>77</v>
      </c>
      <c r="G9232">
        <v>1</v>
      </c>
      <c r="H9232">
        <v>210</v>
      </c>
      <c r="I9232">
        <v>0</v>
      </c>
      <c r="J9232">
        <v>30060</v>
      </c>
      <c r="K9232">
        <v>521</v>
      </c>
      <c r="L9232">
        <v>0.11702127659574468</v>
      </c>
      <c r="M9232">
        <v>-1</v>
      </c>
      <c r="N9232">
        <v>200.85714285714286</v>
      </c>
      <c r="O9232">
        <v>3.4285714285714284</v>
      </c>
      <c r="P9232">
        <v>200.85714285714286</v>
      </c>
      <c r="Q9232">
        <v>3.4285714285714284</v>
      </c>
    </row>
    <row r="9233" spans="1:17" x14ac:dyDescent="0.35">
      <c r="A9233" t="str">
        <f t="shared" si="144"/>
        <v>Oregon44092</v>
      </c>
      <c r="B9233" t="s">
        <v>44</v>
      </c>
      <c r="C9233">
        <v>4217737</v>
      </c>
      <c r="D9233" s="4">
        <v>44092</v>
      </c>
      <c r="E9233" s="4">
        <v>43913</v>
      </c>
      <c r="F9233" s="4" t="s">
        <v>77</v>
      </c>
      <c r="G9233">
        <v>1</v>
      </c>
      <c r="H9233">
        <v>282</v>
      </c>
      <c r="I9233">
        <v>0</v>
      </c>
      <c r="J9233">
        <v>30342</v>
      </c>
      <c r="K9233">
        <v>521</v>
      </c>
      <c r="L9233">
        <v>0.34285714285714286</v>
      </c>
      <c r="M9233">
        <v>0</v>
      </c>
      <c r="N9233">
        <v>211</v>
      </c>
      <c r="O9233">
        <v>3.1428571428571428</v>
      </c>
      <c r="P9233">
        <v>211</v>
      </c>
      <c r="Q9233">
        <v>3.1428571428571428</v>
      </c>
    </row>
    <row r="9234" spans="1:17" x14ac:dyDescent="0.35">
      <c r="A9234" t="str">
        <f t="shared" si="144"/>
        <v>Oregon44093</v>
      </c>
      <c r="B9234" t="s">
        <v>44</v>
      </c>
      <c r="C9234">
        <v>4217737</v>
      </c>
      <c r="D9234" s="4">
        <v>44093</v>
      </c>
      <c r="E9234" s="4">
        <v>43913</v>
      </c>
      <c r="F9234" s="4" t="s">
        <v>77</v>
      </c>
      <c r="G9234">
        <v>1</v>
      </c>
      <c r="H9234">
        <v>257</v>
      </c>
      <c r="I9234">
        <v>4</v>
      </c>
      <c r="J9234">
        <v>30599</v>
      </c>
      <c r="K9234">
        <v>525</v>
      </c>
      <c r="L9234">
        <v>-8.8652482269503549E-2</v>
      </c>
      <c r="M9234">
        <v>0</v>
      </c>
      <c r="N9234">
        <v>206.14285714285714</v>
      </c>
      <c r="O9234">
        <v>2.8571428571428572</v>
      </c>
      <c r="P9234">
        <v>206.14285714285714</v>
      </c>
      <c r="Q9234">
        <v>2.8571428571428572</v>
      </c>
    </row>
    <row r="9235" spans="1:17" x14ac:dyDescent="0.35">
      <c r="A9235" t="str">
        <f t="shared" si="144"/>
        <v>Oregon44094</v>
      </c>
      <c r="B9235" t="s">
        <v>44</v>
      </c>
      <c r="C9235">
        <v>4217737</v>
      </c>
      <c r="D9235" s="4">
        <v>44094</v>
      </c>
      <c r="E9235" s="4">
        <v>43913</v>
      </c>
      <c r="F9235" s="4" t="s">
        <v>77</v>
      </c>
      <c r="G9235">
        <v>1</v>
      </c>
      <c r="H9235">
        <v>202</v>
      </c>
      <c r="I9235">
        <v>1</v>
      </c>
      <c r="J9235">
        <v>30801</v>
      </c>
      <c r="K9235">
        <v>526</v>
      </c>
      <c r="L9235">
        <v>-0.2140077821011673</v>
      </c>
      <c r="M9235">
        <v>-0.75</v>
      </c>
      <c r="N9235">
        <v>209.14285714285714</v>
      </c>
      <c r="O9235">
        <v>2.4285714285714284</v>
      </c>
      <c r="P9235">
        <v>209.14285714285714</v>
      </c>
      <c r="Q9235">
        <v>2.4285714285714284</v>
      </c>
    </row>
    <row r="9236" spans="1:17" x14ac:dyDescent="0.35">
      <c r="A9236" t="str">
        <f t="shared" si="144"/>
        <v>Pennsylvania43852</v>
      </c>
      <c r="B9236" t="s">
        <v>45</v>
      </c>
      <c r="C9236">
        <v>12801989</v>
      </c>
      <c r="D9236" s="4">
        <v>43852</v>
      </c>
      <c r="E9236" s="4">
        <v>43922</v>
      </c>
      <c r="F9236" s="4" t="s">
        <v>77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-1</v>
      </c>
      <c r="M9236">
        <v>-1</v>
      </c>
      <c r="N9236">
        <v>209.14285714285714</v>
      </c>
      <c r="O9236">
        <v>2.4285714285714284</v>
      </c>
      <c r="P9236">
        <v>0</v>
      </c>
      <c r="Q9236">
        <v>0</v>
      </c>
    </row>
    <row r="9237" spans="1:17" x14ac:dyDescent="0.35">
      <c r="A9237" t="str">
        <f t="shared" si="144"/>
        <v>Pennsylvania43853</v>
      </c>
      <c r="B9237" t="s">
        <v>45</v>
      </c>
      <c r="C9237">
        <v>12801989</v>
      </c>
      <c r="D9237" s="4">
        <v>43853</v>
      </c>
      <c r="E9237" s="4">
        <v>43922</v>
      </c>
      <c r="F9237" s="4" t="s">
        <v>77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162.71428571428572</v>
      </c>
      <c r="O9237">
        <v>1</v>
      </c>
      <c r="P9237">
        <v>0</v>
      </c>
      <c r="Q9237">
        <v>0</v>
      </c>
    </row>
    <row r="9238" spans="1:17" x14ac:dyDescent="0.35">
      <c r="A9238" t="str">
        <f t="shared" si="144"/>
        <v>Pennsylvania43854</v>
      </c>
      <c r="B9238" t="s">
        <v>45</v>
      </c>
      <c r="C9238">
        <v>12801989</v>
      </c>
      <c r="D9238" s="4">
        <v>43854</v>
      </c>
      <c r="E9238" s="4">
        <v>43922</v>
      </c>
      <c r="F9238" s="4" t="s">
        <v>77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135.85714285714286</v>
      </c>
      <c r="O9238">
        <v>0.7142857142857143</v>
      </c>
      <c r="P9238">
        <v>0</v>
      </c>
      <c r="Q9238">
        <v>0</v>
      </c>
    </row>
    <row r="9239" spans="1:17" x14ac:dyDescent="0.35">
      <c r="A9239" t="str">
        <f t="shared" si="144"/>
        <v>Pennsylvania43855</v>
      </c>
      <c r="B9239" t="s">
        <v>45</v>
      </c>
      <c r="C9239">
        <v>12801989</v>
      </c>
      <c r="D9239" s="4">
        <v>43855</v>
      </c>
      <c r="E9239" s="4">
        <v>43922</v>
      </c>
      <c r="F9239" s="4" t="s">
        <v>77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105.85714285714286</v>
      </c>
      <c r="O9239">
        <v>0.7142857142857143</v>
      </c>
      <c r="P9239">
        <v>0</v>
      </c>
      <c r="Q9239">
        <v>0</v>
      </c>
    </row>
    <row r="9240" spans="1:17" x14ac:dyDescent="0.35">
      <c r="A9240" t="str">
        <f t="shared" si="144"/>
        <v>Pennsylvania43856</v>
      </c>
      <c r="B9240" t="s">
        <v>45</v>
      </c>
      <c r="C9240">
        <v>12801989</v>
      </c>
      <c r="D9240" s="4">
        <v>43856</v>
      </c>
      <c r="E9240" s="4">
        <v>43922</v>
      </c>
      <c r="F9240" s="4" t="s">
        <v>77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65.571428571428569</v>
      </c>
      <c r="O9240">
        <v>0.7142857142857143</v>
      </c>
      <c r="P9240">
        <v>0</v>
      </c>
      <c r="Q9240">
        <v>0</v>
      </c>
    </row>
    <row r="9241" spans="1:17" x14ac:dyDescent="0.35">
      <c r="A9241" t="str">
        <f t="shared" si="144"/>
        <v>Pennsylvania43857</v>
      </c>
      <c r="B9241" t="s">
        <v>45</v>
      </c>
      <c r="C9241">
        <v>12801989</v>
      </c>
      <c r="D9241" s="4">
        <v>43857</v>
      </c>
      <c r="E9241" s="4">
        <v>43922</v>
      </c>
      <c r="F9241" s="4" t="s">
        <v>77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28.857142857142858</v>
      </c>
      <c r="O9241">
        <v>0.14285714285714285</v>
      </c>
      <c r="P9241">
        <v>0</v>
      </c>
      <c r="Q9241">
        <v>0</v>
      </c>
    </row>
    <row r="9242" spans="1:17" x14ac:dyDescent="0.35">
      <c r="A9242" t="str">
        <f t="shared" si="144"/>
        <v>Pennsylvania43858</v>
      </c>
      <c r="B9242" t="s">
        <v>45</v>
      </c>
      <c r="C9242">
        <v>12801989</v>
      </c>
      <c r="D9242" s="4">
        <v>43858</v>
      </c>
      <c r="E9242" s="4">
        <v>43922</v>
      </c>
      <c r="F9242" s="4" t="s">
        <v>77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35">
      <c r="A9243" t="str">
        <f t="shared" si="144"/>
        <v>Pennsylvania43859</v>
      </c>
      <c r="B9243" t="s">
        <v>45</v>
      </c>
      <c r="C9243">
        <v>12801989</v>
      </c>
      <c r="D9243" s="4">
        <v>43859</v>
      </c>
      <c r="E9243" s="4">
        <v>43922</v>
      </c>
      <c r="F9243" s="4" t="s">
        <v>77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35">
      <c r="A9244" t="str">
        <f t="shared" si="144"/>
        <v>Pennsylvania43860</v>
      </c>
      <c r="B9244" t="s">
        <v>45</v>
      </c>
      <c r="C9244">
        <v>12801989</v>
      </c>
      <c r="D9244" s="4">
        <v>43860</v>
      </c>
      <c r="E9244" s="4">
        <v>43922</v>
      </c>
      <c r="F9244" s="4" t="s">
        <v>77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35">
      <c r="A9245" t="str">
        <f t="shared" si="144"/>
        <v>Pennsylvania43861</v>
      </c>
      <c r="B9245" t="s">
        <v>45</v>
      </c>
      <c r="C9245">
        <v>12801989</v>
      </c>
      <c r="D9245" s="4">
        <v>43861</v>
      </c>
      <c r="E9245" s="4">
        <v>43922</v>
      </c>
      <c r="F9245" s="4" t="s">
        <v>77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35">
      <c r="A9246" t="str">
        <f t="shared" si="144"/>
        <v>Pennsylvania43862</v>
      </c>
      <c r="B9246" t="s">
        <v>45</v>
      </c>
      <c r="C9246">
        <v>12801989</v>
      </c>
      <c r="D9246" s="4">
        <v>43862</v>
      </c>
      <c r="E9246" s="4">
        <v>43922</v>
      </c>
      <c r="F9246" s="4" t="s">
        <v>77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35">
      <c r="A9247" t="str">
        <f t="shared" si="144"/>
        <v>Pennsylvania43863</v>
      </c>
      <c r="B9247" t="s">
        <v>45</v>
      </c>
      <c r="C9247">
        <v>12801989</v>
      </c>
      <c r="D9247" s="4">
        <v>43863</v>
      </c>
      <c r="E9247" s="4">
        <v>43922</v>
      </c>
      <c r="F9247" s="4" t="s">
        <v>77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35">
      <c r="A9248" t="str">
        <f t="shared" si="144"/>
        <v>Pennsylvania43864</v>
      </c>
      <c r="B9248" t="s">
        <v>45</v>
      </c>
      <c r="C9248">
        <v>12801989</v>
      </c>
      <c r="D9248" s="4">
        <v>43864</v>
      </c>
      <c r="E9248" s="4">
        <v>43922</v>
      </c>
      <c r="F9248" s="4" t="s">
        <v>77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35">
      <c r="A9249" t="str">
        <f t="shared" si="144"/>
        <v>Pennsylvania43865</v>
      </c>
      <c r="B9249" t="s">
        <v>45</v>
      </c>
      <c r="C9249">
        <v>12801989</v>
      </c>
      <c r="D9249" s="4">
        <v>43865</v>
      </c>
      <c r="E9249" s="4">
        <v>43922</v>
      </c>
      <c r="F9249" s="4" t="s">
        <v>77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35">
      <c r="A9250" t="str">
        <f t="shared" si="144"/>
        <v>Pennsylvania43866</v>
      </c>
      <c r="B9250" t="s">
        <v>45</v>
      </c>
      <c r="C9250">
        <v>12801989</v>
      </c>
      <c r="D9250" s="4">
        <v>43866</v>
      </c>
      <c r="E9250" s="4">
        <v>43922</v>
      </c>
      <c r="F9250" s="4" t="s">
        <v>77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35">
      <c r="A9251" t="str">
        <f t="shared" si="144"/>
        <v>Pennsylvania43867</v>
      </c>
      <c r="B9251" t="s">
        <v>45</v>
      </c>
      <c r="C9251">
        <v>12801989</v>
      </c>
      <c r="D9251" s="4">
        <v>43867</v>
      </c>
      <c r="E9251" s="4">
        <v>43922</v>
      </c>
      <c r="F9251" s="4" t="s">
        <v>77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35">
      <c r="A9252" t="str">
        <f t="shared" si="144"/>
        <v>Pennsylvania43868</v>
      </c>
      <c r="B9252" t="s">
        <v>45</v>
      </c>
      <c r="C9252">
        <v>12801989</v>
      </c>
      <c r="D9252" s="4">
        <v>43868</v>
      </c>
      <c r="E9252" s="4">
        <v>43922</v>
      </c>
      <c r="F9252" s="4" t="s">
        <v>77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35">
      <c r="A9253" t="str">
        <f t="shared" si="144"/>
        <v>Pennsylvania43869</v>
      </c>
      <c r="B9253" t="s">
        <v>45</v>
      </c>
      <c r="C9253">
        <v>12801989</v>
      </c>
      <c r="D9253" s="4">
        <v>43869</v>
      </c>
      <c r="E9253" s="4">
        <v>43922</v>
      </c>
      <c r="F9253" s="4" t="s">
        <v>77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35">
      <c r="A9254" t="str">
        <f t="shared" si="144"/>
        <v>Pennsylvania43870</v>
      </c>
      <c r="B9254" t="s">
        <v>45</v>
      </c>
      <c r="C9254">
        <v>12801989</v>
      </c>
      <c r="D9254" s="4">
        <v>43870</v>
      </c>
      <c r="E9254" s="4">
        <v>43922</v>
      </c>
      <c r="F9254" s="4" t="s">
        <v>77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35">
      <c r="A9255" t="str">
        <f t="shared" si="144"/>
        <v>Pennsylvania43871</v>
      </c>
      <c r="B9255" t="s">
        <v>45</v>
      </c>
      <c r="C9255">
        <v>12801989</v>
      </c>
      <c r="D9255" s="4">
        <v>43871</v>
      </c>
      <c r="E9255" s="4">
        <v>43922</v>
      </c>
      <c r="F9255" s="4" t="s">
        <v>77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35">
      <c r="A9256" t="str">
        <f t="shared" si="144"/>
        <v>Pennsylvania43872</v>
      </c>
      <c r="B9256" t="s">
        <v>45</v>
      </c>
      <c r="C9256">
        <v>12801989</v>
      </c>
      <c r="D9256" s="4">
        <v>43872</v>
      </c>
      <c r="E9256" s="4">
        <v>43922</v>
      </c>
      <c r="F9256" s="4" t="s">
        <v>77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35">
      <c r="A9257" t="str">
        <f t="shared" si="144"/>
        <v>Pennsylvania43873</v>
      </c>
      <c r="B9257" t="s">
        <v>45</v>
      </c>
      <c r="C9257">
        <v>12801989</v>
      </c>
      <c r="D9257" s="4">
        <v>43873</v>
      </c>
      <c r="E9257" s="4">
        <v>43922</v>
      </c>
      <c r="F9257" s="4" t="s">
        <v>77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35">
      <c r="A9258" t="str">
        <f t="shared" si="144"/>
        <v>Pennsylvania43874</v>
      </c>
      <c r="B9258" t="s">
        <v>45</v>
      </c>
      <c r="C9258">
        <v>12801989</v>
      </c>
      <c r="D9258" s="4">
        <v>43874</v>
      </c>
      <c r="E9258" s="4">
        <v>43922</v>
      </c>
      <c r="F9258" s="4" t="s">
        <v>77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35">
      <c r="A9259" t="str">
        <f t="shared" si="144"/>
        <v>Pennsylvania43875</v>
      </c>
      <c r="B9259" t="s">
        <v>45</v>
      </c>
      <c r="C9259">
        <v>12801989</v>
      </c>
      <c r="D9259" s="4">
        <v>43875</v>
      </c>
      <c r="E9259" s="4">
        <v>43922</v>
      </c>
      <c r="F9259" s="4" t="s">
        <v>77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35">
      <c r="A9260" t="str">
        <f t="shared" si="144"/>
        <v>Pennsylvania43876</v>
      </c>
      <c r="B9260" t="s">
        <v>45</v>
      </c>
      <c r="C9260">
        <v>12801989</v>
      </c>
      <c r="D9260" s="4">
        <v>43876</v>
      </c>
      <c r="E9260" s="4">
        <v>43922</v>
      </c>
      <c r="F9260" s="4" t="s">
        <v>77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35">
      <c r="A9261" t="str">
        <f t="shared" si="144"/>
        <v>Pennsylvania43877</v>
      </c>
      <c r="B9261" t="s">
        <v>45</v>
      </c>
      <c r="C9261">
        <v>12801989</v>
      </c>
      <c r="D9261" s="4">
        <v>43877</v>
      </c>
      <c r="E9261" s="4">
        <v>43922</v>
      </c>
      <c r="F9261" s="4" t="s">
        <v>77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35">
      <c r="A9262" t="str">
        <f t="shared" si="144"/>
        <v>Pennsylvania43878</v>
      </c>
      <c r="B9262" t="s">
        <v>45</v>
      </c>
      <c r="C9262">
        <v>12801989</v>
      </c>
      <c r="D9262" s="4">
        <v>43878</v>
      </c>
      <c r="E9262" s="4">
        <v>43922</v>
      </c>
      <c r="F9262" s="4" t="s">
        <v>77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35">
      <c r="A9263" t="str">
        <f t="shared" si="144"/>
        <v>Pennsylvania43879</v>
      </c>
      <c r="B9263" t="s">
        <v>45</v>
      </c>
      <c r="C9263">
        <v>12801989</v>
      </c>
      <c r="D9263" s="4">
        <v>43879</v>
      </c>
      <c r="E9263" s="4">
        <v>43922</v>
      </c>
      <c r="F9263" s="4" t="s">
        <v>77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35">
      <c r="A9264" t="str">
        <f t="shared" si="144"/>
        <v>Pennsylvania43880</v>
      </c>
      <c r="B9264" t="s">
        <v>45</v>
      </c>
      <c r="C9264">
        <v>12801989</v>
      </c>
      <c r="D9264" s="4">
        <v>43880</v>
      </c>
      <c r="E9264" s="4">
        <v>43922</v>
      </c>
      <c r="F9264" s="4" t="s">
        <v>77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35">
      <c r="A9265" t="str">
        <f t="shared" si="144"/>
        <v>Pennsylvania43881</v>
      </c>
      <c r="B9265" t="s">
        <v>45</v>
      </c>
      <c r="C9265">
        <v>12801989</v>
      </c>
      <c r="D9265" s="4">
        <v>43881</v>
      </c>
      <c r="E9265" s="4">
        <v>43922</v>
      </c>
      <c r="F9265" s="4" t="s">
        <v>77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35">
      <c r="A9266" t="str">
        <f t="shared" si="144"/>
        <v>Pennsylvania43882</v>
      </c>
      <c r="B9266" t="s">
        <v>45</v>
      </c>
      <c r="C9266">
        <v>12801989</v>
      </c>
      <c r="D9266" s="4">
        <v>43882</v>
      </c>
      <c r="E9266" s="4">
        <v>43922</v>
      </c>
      <c r="F9266" s="4" t="s">
        <v>77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35">
      <c r="A9267" t="str">
        <f t="shared" si="144"/>
        <v>Pennsylvania43883</v>
      </c>
      <c r="B9267" t="s">
        <v>45</v>
      </c>
      <c r="C9267">
        <v>12801989</v>
      </c>
      <c r="D9267" s="4">
        <v>43883</v>
      </c>
      <c r="E9267" s="4">
        <v>43922</v>
      </c>
      <c r="F9267" s="4" t="s">
        <v>77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35">
      <c r="A9268" t="str">
        <f t="shared" si="144"/>
        <v>Pennsylvania43884</v>
      </c>
      <c r="B9268" t="s">
        <v>45</v>
      </c>
      <c r="C9268">
        <v>12801989</v>
      </c>
      <c r="D9268" s="4">
        <v>43884</v>
      </c>
      <c r="E9268" s="4">
        <v>43922</v>
      </c>
      <c r="F9268" s="4" t="s">
        <v>77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35">
      <c r="A9269" t="str">
        <f t="shared" si="144"/>
        <v>Pennsylvania43885</v>
      </c>
      <c r="B9269" t="s">
        <v>45</v>
      </c>
      <c r="C9269">
        <v>12801989</v>
      </c>
      <c r="D9269" s="4">
        <v>43885</v>
      </c>
      <c r="E9269" s="4">
        <v>43922</v>
      </c>
      <c r="F9269" s="4" t="s">
        <v>77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35">
      <c r="A9270" t="str">
        <f t="shared" si="144"/>
        <v>Pennsylvania43886</v>
      </c>
      <c r="B9270" t="s">
        <v>45</v>
      </c>
      <c r="C9270">
        <v>12801989</v>
      </c>
      <c r="D9270" s="4">
        <v>43886</v>
      </c>
      <c r="E9270" s="4">
        <v>43922</v>
      </c>
      <c r="F9270" s="4" t="s">
        <v>77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35">
      <c r="A9271" t="str">
        <f t="shared" si="144"/>
        <v>Pennsylvania43887</v>
      </c>
      <c r="B9271" t="s">
        <v>45</v>
      </c>
      <c r="C9271">
        <v>12801989</v>
      </c>
      <c r="D9271" s="4">
        <v>43887</v>
      </c>
      <c r="E9271" s="4">
        <v>43922</v>
      </c>
      <c r="F9271" s="4" t="s">
        <v>77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35">
      <c r="A9272" t="str">
        <f t="shared" si="144"/>
        <v>Pennsylvania43888</v>
      </c>
      <c r="B9272" t="s">
        <v>45</v>
      </c>
      <c r="C9272">
        <v>12801989</v>
      </c>
      <c r="D9272" s="4">
        <v>43888</v>
      </c>
      <c r="E9272" s="4">
        <v>43922</v>
      </c>
      <c r="F9272" s="4" t="s">
        <v>77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35">
      <c r="A9273" t="str">
        <f t="shared" si="144"/>
        <v>Pennsylvania43889</v>
      </c>
      <c r="B9273" t="s">
        <v>45</v>
      </c>
      <c r="C9273">
        <v>12801989</v>
      </c>
      <c r="D9273" s="4">
        <v>43889</v>
      </c>
      <c r="E9273" s="4">
        <v>43922</v>
      </c>
      <c r="F9273" s="4" t="s">
        <v>77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35">
      <c r="A9274" t="str">
        <f t="shared" si="144"/>
        <v>Pennsylvania43890</v>
      </c>
      <c r="B9274" t="s">
        <v>45</v>
      </c>
      <c r="C9274">
        <v>12801989</v>
      </c>
      <c r="D9274" s="4">
        <v>43890</v>
      </c>
      <c r="E9274" s="4">
        <v>43922</v>
      </c>
      <c r="F9274" s="4" t="s">
        <v>77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35">
      <c r="A9275" t="str">
        <f t="shared" si="144"/>
        <v>Pennsylvania43891</v>
      </c>
      <c r="B9275" t="s">
        <v>45</v>
      </c>
      <c r="C9275">
        <v>12801989</v>
      </c>
      <c r="D9275" s="4">
        <v>43891</v>
      </c>
      <c r="E9275" s="4">
        <v>43922</v>
      </c>
      <c r="F9275" s="4" t="s">
        <v>77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35">
      <c r="A9276" t="str">
        <f t="shared" si="144"/>
        <v>Pennsylvania43892</v>
      </c>
      <c r="B9276" t="s">
        <v>45</v>
      </c>
      <c r="C9276">
        <v>12801989</v>
      </c>
      <c r="D9276" s="4">
        <v>43892</v>
      </c>
      <c r="E9276" s="4">
        <v>43922</v>
      </c>
      <c r="F9276" s="4" t="s">
        <v>77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35">
      <c r="A9277" t="str">
        <f t="shared" si="144"/>
        <v>Pennsylvania43893</v>
      </c>
      <c r="B9277" t="s">
        <v>45</v>
      </c>
      <c r="C9277">
        <v>12801989</v>
      </c>
      <c r="D9277" s="4">
        <v>43893</v>
      </c>
      <c r="E9277" s="4">
        <v>43922</v>
      </c>
      <c r="F9277" s="4" t="s">
        <v>77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35">
      <c r="A9278" t="str">
        <f t="shared" si="144"/>
        <v>Pennsylvania43894</v>
      </c>
      <c r="B9278" t="s">
        <v>45</v>
      </c>
      <c r="C9278">
        <v>12801989</v>
      </c>
      <c r="D9278" s="4">
        <v>43894</v>
      </c>
      <c r="E9278" s="4">
        <v>43922</v>
      </c>
      <c r="F9278" s="4" t="s">
        <v>77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35">
      <c r="A9279" t="str">
        <f t="shared" si="144"/>
        <v>Pennsylvania43895</v>
      </c>
      <c r="B9279" t="s">
        <v>45</v>
      </c>
      <c r="C9279">
        <v>12801989</v>
      </c>
      <c r="D9279" s="4">
        <v>43895</v>
      </c>
      <c r="E9279" s="4">
        <v>43922</v>
      </c>
      <c r="F9279" s="4" t="s">
        <v>77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35">
      <c r="A9280" t="str">
        <f t="shared" si="144"/>
        <v>Pennsylvania43896</v>
      </c>
      <c r="B9280" t="s">
        <v>45</v>
      </c>
      <c r="C9280">
        <v>12801989</v>
      </c>
      <c r="D9280" s="4">
        <v>43896</v>
      </c>
      <c r="E9280" s="4">
        <v>43922</v>
      </c>
      <c r="F9280" s="4" t="s">
        <v>77</v>
      </c>
      <c r="G9280">
        <v>0</v>
      </c>
      <c r="H9280">
        <v>2</v>
      </c>
      <c r="I9280">
        <v>0</v>
      </c>
      <c r="J9280">
        <v>2</v>
      </c>
      <c r="K9280">
        <v>0</v>
      </c>
      <c r="L9280">
        <v>0</v>
      </c>
      <c r="M9280">
        <v>0</v>
      </c>
      <c r="N9280">
        <v>0.2857142857142857</v>
      </c>
      <c r="O9280">
        <v>0</v>
      </c>
      <c r="P9280">
        <v>0.2857142857142857</v>
      </c>
      <c r="Q9280">
        <v>0</v>
      </c>
    </row>
    <row r="9281" spans="1:17" x14ac:dyDescent="0.35">
      <c r="A9281" t="str">
        <f t="shared" si="144"/>
        <v>Pennsylvania43897</v>
      </c>
      <c r="B9281" t="s">
        <v>45</v>
      </c>
      <c r="C9281">
        <v>12801989</v>
      </c>
      <c r="D9281" s="4">
        <v>43897</v>
      </c>
      <c r="E9281" s="4">
        <v>43922</v>
      </c>
      <c r="F9281" s="4" t="s">
        <v>77</v>
      </c>
      <c r="G9281">
        <v>0</v>
      </c>
      <c r="H9281">
        <v>0</v>
      </c>
      <c r="I9281">
        <v>0</v>
      </c>
      <c r="J9281">
        <v>2</v>
      </c>
      <c r="K9281">
        <v>0</v>
      </c>
      <c r="L9281">
        <v>-1</v>
      </c>
      <c r="M9281">
        <v>0</v>
      </c>
      <c r="N9281">
        <v>0.2857142857142857</v>
      </c>
      <c r="O9281">
        <v>0</v>
      </c>
      <c r="P9281">
        <v>0.2857142857142857</v>
      </c>
      <c r="Q9281">
        <v>0</v>
      </c>
    </row>
    <row r="9282" spans="1:17" x14ac:dyDescent="0.35">
      <c r="A9282" t="str">
        <f t="shared" si="144"/>
        <v>Pennsylvania43898</v>
      </c>
      <c r="B9282" t="s">
        <v>45</v>
      </c>
      <c r="C9282">
        <v>12801989</v>
      </c>
      <c r="D9282" s="4">
        <v>43898</v>
      </c>
      <c r="E9282" s="4">
        <v>43922</v>
      </c>
      <c r="F9282" s="4" t="s">
        <v>77</v>
      </c>
      <c r="G9282">
        <v>0</v>
      </c>
      <c r="H9282">
        <v>4</v>
      </c>
      <c r="I9282">
        <v>0</v>
      </c>
      <c r="J9282">
        <v>6</v>
      </c>
      <c r="K9282">
        <v>0</v>
      </c>
      <c r="L9282">
        <v>0</v>
      </c>
      <c r="M9282">
        <v>0</v>
      </c>
      <c r="N9282">
        <v>0.8571428571428571</v>
      </c>
      <c r="O9282">
        <v>0</v>
      </c>
      <c r="P9282">
        <v>0.8571428571428571</v>
      </c>
      <c r="Q9282">
        <v>0</v>
      </c>
    </row>
    <row r="9283" spans="1:17" x14ac:dyDescent="0.35">
      <c r="A9283" t="str">
        <f t="shared" ref="A9283:A9346" si="145">B9283&amp;D9283</f>
        <v>Pennsylvania43899</v>
      </c>
      <c r="B9283" t="s">
        <v>45</v>
      </c>
      <c r="C9283">
        <v>12801989</v>
      </c>
      <c r="D9283" s="4">
        <v>43899</v>
      </c>
      <c r="E9283" s="4">
        <v>43922</v>
      </c>
      <c r="F9283" s="4" t="s">
        <v>77</v>
      </c>
      <c r="G9283">
        <v>0</v>
      </c>
      <c r="H9283">
        <v>1</v>
      </c>
      <c r="I9283">
        <v>0</v>
      </c>
      <c r="J9283">
        <v>7</v>
      </c>
      <c r="K9283">
        <v>0</v>
      </c>
      <c r="L9283">
        <v>-0.75</v>
      </c>
      <c r="M9283">
        <v>0</v>
      </c>
      <c r="N9283">
        <v>1</v>
      </c>
      <c r="O9283">
        <v>0</v>
      </c>
      <c r="P9283">
        <v>1</v>
      </c>
      <c r="Q9283">
        <v>0</v>
      </c>
    </row>
    <row r="9284" spans="1:17" x14ac:dyDescent="0.35">
      <c r="A9284" t="str">
        <f t="shared" si="145"/>
        <v>Pennsylvania43900</v>
      </c>
      <c r="B9284" t="s">
        <v>45</v>
      </c>
      <c r="C9284">
        <v>12801989</v>
      </c>
      <c r="D9284" s="4">
        <v>43900</v>
      </c>
      <c r="E9284" s="4">
        <v>43922</v>
      </c>
      <c r="F9284" s="4" t="s">
        <v>77</v>
      </c>
      <c r="G9284">
        <v>0</v>
      </c>
      <c r="H9284">
        <v>5</v>
      </c>
      <c r="I9284">
        <v>0</v>
      </c>
      <c r="J9284">
        <v>12</v>
      </c>
      <c r="K9284">
        <v>0</v>
      </c>
      <c r="L9284">
        <v>4</v>
      </c>
      <c r="M9284">
        <v>0</v>
      </c>
      <c r="N9284">
        <v>1.7142857142857142</v>
      </c>
      <c r="O9284">
        <v>0</v>
      </c>
      <c r="P9284">
        <v>1.7142857142857142</v>
      </c>
      <c r="Q9284">
        <v>0</v>
      </c>
    </row>
    <row r="9285" spans="1:17" x14ac:dyDescent="0.35">
      <c r="A9285" t="str">
        <f t="shared" si="145"/>
        <v>Pennsylvania43901</v>
      </c>
      <c r="B9285" t="s">
        <v>45</v>
      </c>
      <c r="C9285">
        <v>12801989</v>
      </c>
      <c r="D9285" s="4">
        <v>43901</v>
      </c>
      <c r="E9285" s="4">
        <v>43922</v>
      </c>
      <c r="F9285" s="4" t="s">
        <v>77</v>
      </c>
      <c r="G9285">
        <v>0</v>
      </c>
      <c r="H9285">
        <v>4</v>
      </c>
      <c r="I9285">
        <v>0</v>
      </c>
      <c r="J9285">
        <v>16</v>
      </c>
      <c r="K9285">
        <v>0</v>
      </c>
      <c r="L9285">
        <v>-0.2</v>
      </c>
      <c r="M9285">
        <v>0</v>
      </c>
      <c r="N9285">
        <v>2.2857142857142856</v>
      </c>
      <c r="O9285">
        <v>0</v>
      </c>
      <c r="P9285">
        <v>2.2857142857142856</v>
      </c>
      <c r="Q9285">
        <v>0</v>
      </c>
    </row>
    <row r="9286" spans="1:17" x14ac:dyDescent="0.35">
      <c r="A9286" t="str">
        <f t="shared" si="145"/>
        <v>Pennsylvania43902</v>
      </c>
      <c r="B9286" t="s">
        <v>45</v>
      </c>
      <c r="C9286">
        <v>12801989</v>
      </c>
      <c r="D9286" s="4">
        <v>43902</v>
      </c>
      <c r="E9286" s="4">
        <v>43922</v>
      </c>
      <c r="F9286" s="4" t="s">
        <v>77</v>
      </c>
      <c r="G9286">
        <v>0</v>
      </c>
      <c r="H9286">
        <v>6</v>
      </c>
      <c r="I9286">
        <v>0</v>
      </c>
      <c r="J9286">
        <v>22</v>
      </c>
      <c r="K9286">
        <v>0</v>
      </c>
      <c r="L9286">
        <v>0.5</v>
      </c>
      <c r="M9286">
        <v>0</v>
      </c>
      <c r="N9286">
        <v>3.1428571428571428</v>
      </c>
      <c r="O9286">
        <v>0</v>
      </c>
      <c r="P9286">
        <v>3.1428571428571428</v>
      </c>
      <c r="Q9286">
        <v>0</v>
      </c>
    </row>
    <row r="9287" spans="1:17" x14ac:dyDescent="0.35">
      <c r="A9287" t="str">
        <f t="shared" si="145"/>
        <v>Pennsylvania43903</v>
      </c>
      <c r="B9287" t="s">
        <v>45</v>
      </c>
      <c r="C9287">
        <v>12801989</v>
      </c>
      <c r="D9287" s="4">
        <v>43903</v>
      </c>
      <c r="E9287" s="4">
        <v>43922</v>
      </c>
      <c r="F9287" s="4" t="s">
        <v>77</v>
      </c>
      <c r="G9287">
        <v>0</v>
      </c>
      <c r="H9287">
        <v>19</v>
      </c>
      <c r="I9287">
        <v>0</v>
      </c>
      <c r="J9287">
        <v>41</v>
      </c>
      <c r="K9287">
        <v>0</v>
      </c>
      <c r="L9287">
        <v>2.1666666666666665</v>
      </c>
      <c r="M9287">
        <v>0</v>
      </c>
      <c r="N9287">
        <v>5.5714285714285712</v>
      </c>
      <c r="O9287">
        <v>0</v>
      </c>
      <c r="P9287">
        <v>5.5714285714285712</v>
      </c>
      <c r="Q9287">
        <v>0</v>
      </c>
    </row>
    <row r="9288" spans="1:17" x14ac:dyDescent="0.35">
      <c r="A9288" t="str">
        <f t="shared" si="145"/>
        <v>Pennsylvania43904</v>
      </c>
      <c r="B9288" t="s">
        <v>45</v>
      </c>
      <c r="C9288">
        <v>12801989</v>
      </c>
      <c r="D9288" s="4">
        <v>43904</v>
      </c>
      <c r="E9288" s="4">
        <v>43922</v>
      </c>
      <c r="F9288" s="4" t="s">
        <v>77</v>
      </c>
      <c r="G9288">
        <v>0</v>
      </c>
      <c r="H9288">
        <v>6</v>
      </c>
      <c r="I9288">
        <v>0</v>
      </c>
      <c r="J9288">
        <v>47</v>
      </c>
      <c r="K9288">
        <v>0</v>
      </c>
      <c r="L9288">
        <v>-0.68421052631578949</v>
      </c>
      <c r="M9288">
        <v>0</v>
      </c>
      <c r="N9288">
        <v>6.4285714285714288</v>
      </c>
      <c r="O9288">
        <v>0</v>
      </c>
      <c r="P9288">
        <v>6.4285714285714288</v>
      </c>
      <c r="Q9288">
        <v>0</v>
      </c>
    </row>
    <row r="9289" spans="1:17" x14ac:dyDescent="0.35">
      <c r="A9289" t="str">
        <f t="shared" si="145"/>
        <v>Pennsylvania43905</v>
      </c>
      <c r="B9289" t="s">
        <v>45</v>
      </c>
      <c r="C9289">
        <v>12801989</v>
      </c>
      <c r="D9289" s="4">
        <v>43905</v>
      </c>
      <c r="E9289" s="4">
        <v>43922</v>
      </c>
      <c r="F9289" s="4" t="s">
        <v>77</v>
      </c>
      <c r="G9289">
        <v>0</v>
      </c>
      <c r="H9289">
        <v>0</v>
      </c>
      <c r="I9289">
        <v>0</v>
      </c>
      <c r="J9289">
        <v>47</v>
      </c>
      <c r="K9289">
        <v>0</v>
      </c>
      <c r="L9289">
        <v>-1</v>
      </c>
      <c r="M9289">
        <v>0</v>
      </c>
      <c r="N9289">
        <v>5.8571428571428568</v>
      </c>
      <c r="O9289">
        <v>0</v>
      </c>
      <c r="P9289">
        <v>5.8571428571428568</v>
      </c>
      <c r="Q9289">
        <v>0</v>
      </c>
    </row>
    <row r="9290" spans="1:17" x14ac:dyDescent="0.35">
      <c r="A9290" t="str">
        <f t="shared" si="145"/>
        <v>Pennsylvania43906</v>
      </c>
      <c r="B9290" t="s">
        <v>45</v>
      </c>
      <c r="C9290">
        <v>12801989</v>
      </c>
      <c r="D9290" s="4">
        <v>43906</v>
      </c>
      <c r="E9290" s="4">
        <v>43922</v>
      </c>
      <c r="F9290" s="4" t="s">
        <v>77</v>
      </c>
      <c r="G9290">
        <v>0</v>
      </c>
      <c r="H9290">
        <v>32</v>
      </c>
      <c r="I9290">
        <v>0</v>
      </c>
      <c r="J9290">
        <v>79</v>
      </c>
      <c r="K9290">
        <v>0</v>
      </c>
      <c r="L9290">
        <v>0</v>
      </c>
      <c r="M9290">
        <v>0</v>
      </c>
      <c r="N9290">
        <v>10.285714285714286</v>
      </c>
      <c r="O9290">
        <v>0</v>
      </c>
      <c r="P9290">
        <v>10.285714285714286</v>
      </c>
      <c r="Q9290">
        <v>0</v>
      </c>
    </row>
    <row r="9291" spans="1:17" x14ac:dyDescent="0.35">
      <c r="A9291" t="str">
        <f t="shared" si="145"/>
        <v>Pennsylvania43907</v>
      </c>
      <c r="B9291" t="s">
        <v>45</v>
      </c>
      <c r="C9291">
        <v>12801989</v>
      </c>
      <c r="D9291" s="4">
        <v>43907</v>
      </c>
      <c r="E9291" s="4">
        <v>43922</v>
      </c>
      <c r="F9291" s="4" t="s">
        <v>77</v>
      </c>
      <c r="G9291">
        <v>0</v>
      </c>
      <c r="H9291">
        <v>33</v>
      </c>
      <c r="I9291">
        <v>0</v>
      </c>
      <c r="J9291">
        <v>112</v>
      </c>
      <c r="K9291">
        <v>0</v>
      </c>
      <c r="L9291">
        <v>3.125E-2</v>
      </c>
      <c r="M9291">
        <v>0</v>
      </c>
      <c r="N9291">
        <v>14.285714285714286</v>
      </c>
      <c r="O9291">
        <v>0</v>
      </c>
      <c r="P9291">
        <v>14.285714285714286</v>
      </c>
      <c r="Q9291">
        <v>0</v>
      </c>
    </row>
    <row r="9292" spans="1:17" x14ac:dyDescent="0.35">
      <c r="A9292" t="str">
        <f t="shared" si="145"/>
        <v>Pennsylvania43908</v>
      </c>
      <c r="B9292" t="s">
        <v>45</v>
      </c>
      <c r="C9292">
        <v>12801989</v>
      </c>
      <c r="D9292" s="4">
        <v>43908</v>
      </c>
      <c r="E9292" s="4">
        <v>43922</v>
      </c>
      <c r="F9292" s="4" t="s">
        <v>77</v>
      </c>
      <c r="G9292">
        <v>0</v>
      </c>
      <c r="H9292">
        <v>43</v>
      </c>
      <c r="I9292">
        <v>1</v>
      </c>
      <c r="J9292">
        <v>155</v>
      </c>
      <c r="K9292">
        <v>1</v>
      </c>
      <c r="L9292">
        <v>0.30303030303030304</v>
      </c>
      <c r="M9292">
        <v>0</v>
      </c>
      <c r="N9292">
        <v>19.857142857142858</v>
      </c>
      <c r="O9292">
        <v>0.14285714285714285</v>
      </c>
      <c r="P9292">
        <v>19.857142857142858</v>
      </c>
      <c r="Q9292">
        <v>0.14285714285714285</v>
      </c>
    </row>
    <row r="9293" spans="1:17" x14ac:dyDescent="0.35">
      <c r="A9293" t="str">
        <f t="shared" si="145"/>
        <v>Pennsylvania43909</v>
      </c>
      <c r="B9293" t="s">
        <v>45</v>
      </c>
      <c r="C9293">
        <v>12801989</v>
      </c>
      <c r="D9293" s="4">
        <v>43909</v>
      </c>
      <c r="E9293" s="4">
        <v>43922</v>
      </c>
      <c r="F9293" s="4" t="s">
        <v>77</v>
      </c>
      <c r="G9293">
        <v>0</v>
      </c>
      <c r="H9293">
        <v>51</v>
      </c>
      <c r="I9293">
        <v>0</v>
      </c>
      <c r="J9293">
        <v>206</v>
      </c>
      <c r="K9293">
        <v>1</v>
      </c>
      <c r="L9293">
        <v>0.18604651162790697</v>
      </c>
      <c r="M9293">
        <v>-1</v>
      </c>
      <c r="N9293">
        <v>26.285714285714285</v>
      </c>
      <c r="O9293">
        <v>0.14285714285714285</v>
      </c>
      <c r="P9293">
        <v>26.285714285714285</v>
      </c>
      <c r="Q9293">
        <v>0.14285714285714285</v>
      </c>
    </row>
    <row r="9294" spans="1:17" x14ac:dyDescent="0.35">
      <c r="A9294" t="str">
        <f t="shared" si="145"/>
        <v>Pennsylvania43910</v>
      </c>
      <c r="B9294" t="s">
        <v>45</v>
      </c>
      <c r="C9294">
        <v>12801989</v>
      </c>
      <c r="D9294" s="4">
        <v>43910</v>
      </c>
      <c r="E9294" s="4">
        <v>43922</v>
      </c>
      <c r="F9294" s="4" t="s">
        <v>77</v>
      </c>
      <c r="G9294">
        <v>0</v>
      </c>
      <c r="H9294">
        <v>105</v>
      </c>
      <c r="I9294">
        <v>0</v>
      </c>
      <c r="J9294">
        <v>311</v>
      </c>
      <c r="K9294">
        <v>1</v>
      </c>
      <c r="L9294">
        <v>1.0588235294117647</v>
      </c>
      <c r="M9294">
        <v>0</v>
      </c>
      <c r="N9294">
        <v>38.571428571428569</v>
      </c>
      <c r="O9294">
        <v>0.14285714285714285</v>
      </c>
      <c r="P9294">
        <v>38.571428571428569</v>
      </c>
      <c r="Q9294">
        <v>0.14285714285714285</v>
      </c>
    </row>
    <row r="9295" spans="1:17" x14ac:dyDescent="0.35">
      <c r="A9295" t="str">
        <f t="shared" si="145"/>
        <v>Pennsylvania43911</v>
      </c>
      <c r="B9295" t="s">
        <v>45</v>
      </c>
      <c r="C9295">
        <v>12801989</v>
      </c>
      <c r="D9295" s="4">
        <v>43911</v>
      </c>
      <c r="E9295" s="4">
        <v>43922</v>
      </c>
      <c r="F9295" s="4" t="s">
        <v>77</v>
      </c>
      <c r="G9295">
        <v>0</v>
      </c>
      <c r="H9295">
        <v>88</v>
      </c>
      <c r="I9295">
        <v>1</v>
      </c>
      <c r="J9295">
        <v>399</v>
      </c>
      <c r="K9295">
        <v>2</v>
      </c>
      <c r="L9295">
        <v>-0.16190476190476191</v>
      </c>
      <c r="M9295">
        <v>0</v>
      </c>
      <c r="N9295">
        <v>50.285714285714285</v>
      </c>
      <c r="O9295">
        <v>0.2857142857142857</v>
      </c>
      <c r="P9295">
        <v>50.285714285714285</v>
      </c>
      <c r="Q9295">
        <v>0.2857142857142857</v>
      </c>
    </row>
    <row r="9296" spans="1:17" x14ac:dyDescent="0.35">
      <c r="A9296" t="str">
        <f t="shared" si="145"/>
        <v>Pennsylvania43912</v>
      </c>
      <c r="B9296" t="s">
        <v>45</v>
      </c>
      <c r="C9296">
        <v>12801989</v>
      </c>
      <c r="D9296" s="4">
        <v>43912</v>
      </c>
      <c r="E9296" s="4">
        <v>43922</v>
      </c>
      <c r="F9296" s="4" t="s">
        <v>77</v>
      </c>
      <c r="G9296">
        <v>0</v>
      </c>
      <c r="H9296">
        <v>110</v>
      </c>
      <c r="I9296">
        <v>2</v>
      </c>
      <c r="J9296">
        <v>509</v>
      </c>
      <c r="K9296">
        <v>4</v>
      </c>
      <c r="L9296">
        <v>0.25</v>
      </c>
      <c r="M9296">
        <v>1</v>
      </c>
      <c r="N9296">
        <v>66</v>
      </c>
      <c r="O9296">
        <v>0.5714285714285714</v>
      </c>
      <c r="P9296">
        <v>66</v>
      </c>
      <c r="Q9296">
        <v>0.5714285714285714</v>
      </c>
    </row>
    <row r="9297" spans="1:17" x14ac:dyDescent="0.35">
      <c r="A9297" t="str">
        <f t="shared" si="145"/>
        <v>Pennsylvania43913</v>
      </c>
      <c r="B9297" t="s">
        <v>45</v>
      </c>
      <c r="C9297">
        <v>12801989</v>
      </c>
      <c r="D9297" s="4">
        <v>43913</v>
      </c>
      <c r="E9297" s="4">
        <v>43922</v>
      </c>
      <c r="F9297" s="4" t="s">
        <v>77</v>
      </c>
      <c r="G9297">
        <v>0</v>
      </c>
      <c r="H9297">
        <v>189</v>
      </c>
      <c r="I9297">
        <v>2</v>
      </c>
      <c r="J9297">
        <v>698</v>
      </c>
      <c r="K9297">
        <v>6</v>
      </c>
      <c r="L9297">
        <v>0.71818181818181814</v>
      </c>
      <c r="M9297">
        <v>0</v>
      </c>
      <c r="N9297">
        <v>88.428571428571431</v>
      </c>
      <c r="O9297">
        <v>0.8571428571428571</v>
      </c>
      <c r="P9297">
        <v>88.428571428571431</v>
      </c>
      <c r="Q9297">
        <v>0.8571428571428571</v>
      </c>
    </row>
    <row r="9298" spans="1:17" x14ac:dyDescent="0.35">
      <c r="A9298" t="str">
        <f t="shared" si="145"/>
        <v>Pennsylvania43914</v>
      </c>
      <c r="B9298" t="s">
        <v>45</v>
      </c>
      <c r="C9298">
        <v>12801989</v>
      </c>
      <c r="D9298" s="4">
        <v>43914</v>
      </c>
      <c r="E9298" s="4">
        <v>43922</v>
      </c>
      <c r="F9298" s="4" t="s">
        <v>77</v>
      </c>
      <c r="G9298">
        <v>0</v>
      </c>
      <c r="H9298">
        <v>248</v>
      </c>
      <c r="I9298">
        <v>2</v>
      </c>
      <c r="J9298">
        <v>946</v>
      </c>
      <c r="K9298">
        <v>8</v>
      </c>
      <c r="L9298">
        <v>0.31216931216931215</v>
      </c>
      <c r="M9298">
        <v>0</v>
      </c>
      <c r="N9298">
        <v>119.14285714285714</v>
      </c>
      <c r="O9298">
        <v>1.1428571428571428</v>
      </c>
      <c r="P9298">
        <v>119.14285714285714</v>
      </c>
      <c r="Q9298">
        <v>1.1428571428571428</v>
      </c>
    </row>
    <row r="9299" spans="1:17" x14ac:dyDescent="0.35">
      <c r="A9299" t="str">
        <f t="shared" si="145"/>
        <v>Pennsylvania43915</v>
      </c>
      <c r="B9299" t="s">
        <v>45</v>
      </c>
      <c r="C9299">
        <v>12801989</v>
      </c>
      <c r="D9299" s="4">
        <v>43915</v>
      </c>
      <c r="E9299" s="4">
        <v>43922</v>
      </c>
      <c r="F9299" s="4" t="s">
        <v>77</v>
      </c>
      <c r="G9299">
        <v>0</v>
      </c>
      <c r="H9299">
        <v>314</v>
      </c>
      <c r="I9299">
        <v>7</v>
      </c>
      <c r="J9299">
        <v>1260</v>
      </c>
      <c r="K9299">
        <v>15</v>
      </c>
      <c r="L9299">
        <v>0.2661290322580645</v>
      </c>
      <c r="M9299">
        <v>2.5</v>
      </c>
      <c r="N9299">
        <v>157.85714285714286</v>
      </c>
      <c r="O9299">
        <v>2</v>
      </c>
      <c r="P9299">
        <v>157.85714285714286</v>
      </c>
      <c r="Q9299">
        <v>2</v>
      </c>
    </row>
    <row r="9300" spans="1:17" x14ac:dyDescent="0.35">
      <c r="A9300" t="str">
        <f t="shared" si="145"/>
        <v>Pennsylvania43916</v>
      </c>
      <c r="B9300" t="s">
        <v>45</v>
      </c>
      <c r="C9300">
        <v>12801989</v>
      </c>
      <c r="D9300" s="4">
        <v>43916</v>
      </c>
      <c r="E9300" s="4">
        <v>43922</v>
      </c>
      <c r="F9300" s="4" t="s">
        <v>77</v>
      </c>
      <c r="G9300">
        <v>0</v>
      </c>
      <c r="H9300">
        <v>535</v>
      </c>
      <c r="I9300">
        <v>3</v>
      </c>
      <c r="J9300">
        <v>1795</v>
      </c>
      <c r="K9300">
        <v>18</v>
      </c>
      <c r="L9300">
        <v>0.70382165605095537</v>
      </c>
      <c r="M9300">
        <v>-0.5714285714285714</v>
      </c>
      <c r="N9300">
        <v>227</v>
      </c>
      <c r="O9300">
        <v>2.4285714285714284</v>
      </c>
      <c r="P9300">
        <v>227</v>
      </c>
      <c r="Q9300">
        <v>2.4285714285714284</v>
      </c>
    </row>
    <row r="9301" spans="1:17" x14ac:dyDescent="0.35">
      <c r="A9301" t="str">
        <f t="shared" si="145"/>
        <v>Pennsylvania43917</v>
      </c>
      <c r="B9301" t="s">
        <v>45</v>
      </c>
      <c r="C9301">
        <v>12801989</v>
      </c>
      <c r="D9301" s="4">
        <v>43917</v>
      </c>
      <c r="E9301" s="4">
        <v>43922</v>
      </c>
      <c r="F9301" s="4" t="s">
        <v>77</v>
      </c>
      <c r="G9301">
        <v>0</v>
      </c>
      <c r="H9301">
        <v>550</v>
      </c>
      <c r="I9301">
        <v>4</v>
      </c>
      <c r="J9301">
        <v>2345</v>
      </c>
      <c r="K9301">
        <v>22</v>
      </c>
      <c r="L9301">
        <v>2.8037383177570093E-2</v>
      </c>
      <c r="M9301">
        <v>0.33333333333333331</v>
      </c>
      <c r="N9301">
        <v>290.57142857142856</v>
      </c>
      <c r="O9301">
        <v>3</v>
      </c>
      <c r="P9301">
        <v>290.57142857142856</v>
      </c>
      <c r="Q9301">
        <v>3</v>
      </c>
    </row>
    <row r="9302" spans="1:17" x14ac:dyDescent="0.35">
      <c r="A9302" t="str">
        <f t="shared" si="145"/>
        <v>Pennsylvania43918</v>
      </c>
      <c r="B9302" t="s">
        <v>45</v>
      </c>
      <c r="C9302">
        <v>12801989</v>
      </c>
      <c r="D9302" s="4">
        <v>43918</v>
      </c>
      <c r="E9302" s="4">
        <v>43922</v>
      </c>
      <c r="F9302" s="4" t="s">
        <v>77</v>
      </c>
      <c r="G9302">
        <v>0</v>
      </c>
      <c r="H9302">
        <v>500</v>
      </c>
      <c r="I9302">
        <v>12</v>
      </c>
      <c r="J9302">
        <v>2845</v>
      </c>
      <c r="K9302">
        <v>34</v>
      </c>
      <c r="L9302">
        <v>-9.0909090909090912E-2</v>
      </c>
      <c r="M9302">
        <v>2</v>
      </c>
      <c r="N9302">
        <v>349.42857142857144</v>
      </c>
      <c r="O9302">
        <v>4.5714285714285712</v>
      </c>
      <c r="P9302">
        <v>349.42857142857144</v>
      </c>
      <c r="Q9302">
        <v>4.5714285714285712</v>
      </c>
    </row>
    <row r="9303" spans="1:17" x14ac:dyDescent="0.35">
      <c r="A9303" t="str">
        <f t="shared" si="145"/>
        <v>Pennsylvania43919</v>
      </c>
      <c r="B9303" t="s">
        <v>45</v>
      </c>
      <c r="C9303">
        <v>12801989</v>
      </c>
      <c r="D9303" s="4">
        <v>43919</v>
      </c>
      <c r="E9303" s="4">
        <v>43922</v>
      </c>
      <c r="F9303" s="4" t="s">
        <v>77</v>
      </c>
      <c r="G9303">
        <v>0</v>
      </c>
      <c r="H9303">
        <v>587</v>
      </c>
      <c r="I9303">
        <v>7</v>
      </c>
      <c r="J9303">
        <v>3432</v>
      </c>
      <c r="K9303">
        <v>41</v>
      </c>
      <c r="L9303">
        <v>0.17399999999999999</v>
      </c>
      <c r="M9303">
        <v>-0.41666666666666669</v>
      </c>
      <c r="N9303">
        <v>417.57142857142856</v>
      </c>
      <c r="O9303">
        <v>5.2857142857142856</v>
      </c>
      <c r="P9303">
        <v>417.57142857142856</v>
      </c>
      <c r="Q9303">
        <v>5.2857142857142856</v>
      </c>
    </row>
    <row r="9304" spans="1:17" x14ac:dyDescent="0.35">
      <c r="A9304" t="str">
        <f t="shared" si="145"/>
        <v>Pennsylvania43920</v>
      </c>
      <c r="B9304" t="s">
        <v>45</v>
      </c>
      <c r="C9304">
        <v>12801989</v>
      </c>
      <c r="D9304" s="4">
        <v>43920</v>
      </c>
      <c r="E9304" s="4">
        <v>43922</v>
      </c>
      <c r="F9304" s="4" t="s">
        <v>77</v>
      </c>
      <c r="G9304">
        <v>0</v>
      </c>
      <c r="H9304">
        <v>723</v>
      </c>
      <c r="I9304">
        <v>9</v>
      </c>
      <c r="J9304">
        <v>4155</v>
      </c>
      <c r="K9304">
        <v>50</v>
      </c>
      <c r="L9304">
        <v>0.23168654173764908</v>
      </c>
      <c r="M9304">
        <v>0.2857142857142857</v>
      </c>
      <c r="N9304">
        <v>493.85714285714283</v>
      </c>
      <c r="O9304">
        <v>6.2857142857142856</v>
      </c>
      <c r="P9304">
        <v>493.85714285714283</v>
      </c>
      <c r="Q9304">
        <v>6.2857142857142856</v>
      </c>
    </row>
    <row r="9305" spans="1:17" x14ac:dyDescent="0.35">
      <c r="A9305" t="str">
        <f t="shared" si="145"/>
        <v>Pennsylvania43921</v>
      </c>
      <c r="B9305" t="s">
        <v>45</v>
      </c>
      <c r="C9305">
        <v>12801989</v>
      </c>
      <c r="D9305" s="4">
        <v>43921</v>
      </c>
      <c r="E9305" s="4">
        <v>43922</v>
      </c>
      <c r="F9305" s="4" t="s">
        <v>77</v>
      </c>
      <c r="G9305">
        <v>0</v>
      </c>
      <c r="H9305">
        <v>808</v>
      </c>
      <c r="I9305">
        <v>13</v>
      </c>
      <c r="J9305">
        <v>4963</v>
      </c>
      <c r="K9305">
        <v>63</v>
      </c>
      <c r="L9305">
        <v>0.11756569847856155</v>
      </c>
      <c r="M9305">
        <v>0.44444444444444442</v>
      </c>
      <c r="N9305">
        <v>573.85714285714289</v>
      </c>
      <c r="O9305">
        <v>7.8571428571428568</v>
      </c>
      <c r="P9305">
        <v>573.85714285714289</v>
      </c>
      <c r="Q9305">
        <v>7.8571428571428568</v>
      </c>
    </row>
    <row r="9306" spans="1:17" x14ac:dyDescent="0.35">
      <c r="A9306" t="str">
        <f t="shared" si="145"/>
        <v>Pennsylvania43922</v>
      </c>
      <c r="B9306" t="s">
        <v>45</v>
      </c>
      <c r="C9306">
        <v>12801989</v>
      </c>
      <c r="D9306" s="4">
        <v>43922</v>
      </c>
      <c r="E9306" s="4">
        <v>43922</v>
      </c>
      <c r="F9306" s="4" t="s">
        <v>77</v>
      </c>
      <c r="G9306">
        <v>1</v>
      </c>
      <c r="H9306">
        <v>1046</v>
      </c>
      <c r="I9306">
        <v>11</v>
      </c>
      <c r="J9306">
        <v>6009</v>
      </c>
      <c r="K9306">
        <v>74</v>
      </c>
      <c r="L9306">
        <v>0.29455445544554454</v>
      </c>
      <c r="M9306">
        <v>-0.15384615384615385</v>
      </c>
      <c r="N9306">
        <v>678.42857142857144</v>
      </c>
      <c r="O9306">
        <v>8.4285714285714288</v>
      </c>
      <c r="P9306">
        <v>678.42857142857144</v>
      </c>
      <c r="Q9306">
        <v>8.4285714285714288</v>
      </c>
    </row>
    <row r="9307" spans="1:17" x14ac:dyDescent="0.35">
      <c r="A9307" t="str">
        <f t="shared" si="145"/>
        <v>Pennsylvania43923</v>
      </c>
      <c r="B9307" t="s">
        <v>45</v>
      </c>
      <c r="C9307">
        <v>12801989</v>
      </c>
      <c r="D9307" s="4">
        <v>43923</v>
      </c>
      <c r="E9307" s="4">
        <v>43922</v>
      </c>
      <c r="F9307" s="4" t="s">
        <v>77</v>
      </c>
      <c r="G9307">
        <v>1</v>
      </c>
      <c r="H9307">
        <v>1259</v>
      </c>
      <c r="I9307">
        <v>16</v>
      </c>
      <c r="J9307">
        <v>7268</v>
      </c>
      <c r="K9307">
        <v>90</v>
      </c>
      <c r="L9307">
        <v>0.20363288718929254</v>
      </c>
      <c r="M9307">
        <v>0.45454545454545453</v>
      </c>
      <c r="N9307">
        <v>781.85714285714289</v>
      </c>
      <c r="O9307">
        <v>10.285714285714286</v>
      </c>
      <c r="P9307">
        <v>781.85714285714289</v>
      </c>
      <c r="Q9307">
        <v>10.285714285714286</v>
      </c>
    </row>
    <row r="9308" spans="1:17" x14ac:dyDescent="0.35">
      <c r="A9308" t="str">
        <f t="shared" si="145"/>
        <v>Pennsylvania43924</v>
      </c>
      <c r="B9308" t="s">
        <v>45</v>
      </c>
      <c r="C9308">
        <v>12801989</v>
      </c>
      <c r="D9308" s="4">
        <v>43924</v>
      </c>
      <c r="E9308" s="4">
        <v>43922</v>
      </c>
      <c r="F9308" s="4" t="s">
        <v>77</v>
      </c>
      <c r="G9308">
        <v>1</v>
      </c>
      <c r="H9308">
        <v>1302</v>
      </c>
      <c r="I9308">
        <v>12</v>
      </c>
      <c r="J9308">
        <v>8570</v>
      </c>
      <c r="K9308">
        <v>102</v>
      </c>
      <c r="L9308">
        <v>3.415409054805401E-2</v>
      </c>
      <c r="M9308">
        <v>-0.25</v>
      </c>
      <c r="N9308">
        <v>889.28571428571433</v>
      </c>
      <c r="O9308">
        <v>11.428571428571429</v>
      </c>
      <c r="P9308">
        <v>889.28571428571433</v>
      </c>
      <c r="Q9308">
        <v>11.428571428571429</v>
      </c>
    </row>
    <row r="9309" spans="1:17" x14ac:dyDescent="0.35">
      <c r="A9309" t="str">
        <f t="shared" si="145"/>
        <v>Pennsylvania43925</v>
      </c>
      <c r="B9309" t="s">
        <v>45</v>
      </c>
      <c r="C9309">
        <v>12801989</v>
      </c>
      <c r="D9309" s="4">
        <v>43925</v>
      </c>
      <c r="E9309" s="4">
        <v>43922</v>
      </c>
      <c r="F9309" s="4" t="s">
        <v>77</v>
      </c>
      <c r="G9309">
        <v>1</v>
      </c>
      <c r="H9309">
        <v>1874</v>
      </c>
      <c r="I9309">
        <v>34</v>
      </c>
      <c r="J9309">
        <v>10444</v>
      </c>
      <c r="K9309">
        <v>136</v>
      </c>
      <c r="L9309">
        <v>0.4393241167434716</v>
      </c>
      <c r="M9309">
        <v>1.8333333333333333</v>
      </c>
      <c r="N9309">
        <v>1085.5714285714287</v>
      </c>
      <c r="O9309">
        <v>14.571428571428571</v>
      </c>
      <c r="P9309">
        <v>1085.5714285714287</v>
      </c>
      <c r="Q9309">
        <v>14.571428571428571</v>
      </c>
    </row>
    <row r="9310" spans="1:17" x14ac:dyDescent="0.35">
      <c r="A9310" t="str">
        <f t="shared" si="145"/>
        <v>Pennsylvania43926</v>
      </c>
      <c r="B9310" t="s">
        <v>45</v>
      </c>
      <c r="C9310">
        <v>12801989</v>
      </c>
      <c r="D9310" s="4">
        <v>43926</v>
      </c>
      <c r="E9310" s="4">
        <v>43922</v>
      </c>
      <c r="F9310" s="4" t="s">
        <v>77</v>
      </c>
      <c r="G9310">
        <v>1</v>
      </c>
      <c r="H9310">
        <v>1145</v>
      </c>
      <c r="I9310">
        <v>15</v>
      </c>
      <c r="J9310">
        <v>11589</v>
      </c>
      <c r="K9310">
        <v>151</v>
      </c>
      <c r="L9310">
        <v>-0.38900747065101388</v>
      </c>
      <c r="M9310">
        <v>-0.55882352941176472</v>
      </c>
      <c r="N9310">
        <v>1165.2857142857142</v>
      </c>
      <c r="O9310">
        <v>15.714285714285714</v>
      </c>
      <c r="P9310">
        <v>1165.2857142857142</v>
      </c>
      <c r="Q9310">
        <v>15.714285714285714</v>
      </c>
    </row>
    <row r="9311" spans="1:17" x14ac:dyDescent="0.35">
      <c r="A9311" t="str">
        <f t="shared" si="145"/>
        <v>Pennsylvania43927</v>
      </c>
      <c r="B9311" t="s">
        <v>45</v>
      </c>
      <c r="C9311">
        <v>12801989</v>
      </c>
      <c r="D9311" s="4">
        <v>43927</v>
      </c>
      <c r="E9311" s="4">
        <v>43922</v>
      </c>
      <c r="F9311" s="4" t="s">
        <v>77</v>
      </c>
      <c r="G9311">
        <v>1</v>
      </c>
      <c r="H9311">
        <v>1538</v>
      </c>
      <c r="I9311">
        <v>28</v>
      </c>
      <c r="J9311">
        <v>13127</v>
      </c>
      <c r="K9311">
        <v>179</v>
      </c>
      <c r="L9311">
        <v>0.34323144104803494</v>
      </c>
      <c r="M9311">
        <v>0.8666666666666667</v>
      </c>
      <c r="N9311">
        <v>1281.7142857142858</v>
      </c>
      <c r="O9311">
        <v>18.428571428571427</v>
      </c>
      <c r="P9311">
        <v>1281.7142857142858</v>
      </c>
      <c r="Q9311">
        <v>18.428571428571427</v>
      </c>
    </row>
    <row r="9312" spans="1:17" x14ac:dyDescent="0.35">
      <c r="A9312" t="str">
        <f t="shared" si="145"/>
        <v>Pennsylvania43928</v>
      </c>
      <c r="B9312" t="s">
        <v>45</v>
      </c>
      <c r="C9312">
        <v>12801989</v>
      </c>
      <c r="D9312" s="4">
        <v>43928</v>
      </c>
      <c r="E9312" s="4">
        <v>43922</v>
      </c>
      <c r="F9312" s="4" t="s">
        <v>77</v>
      </c>
      <c r="G9312">
        <v>1</v>
      </c>
      <c r="H9312">
        <v>1726</v>
      </c>
      <c r="I9312">
        <v>68</v>
      </c>
      <c r="J9312">
        <v>14853</v>
      </c>
      <c r="K9312">
        <v>247</v>
      </c>
      <c r="L9312">
        <v>0.1222366710013004</v>
      </c>
      <c r="M9312">
        <v>1.4285714285714286</v>
      </c>
      <c r="N9312">
        <v>1412.8571428571429</v>
      </c>
      <c r="O9312">
        <v>26.285714285714285</v>
      </c>
      <c r="P9312">
        <v>1412.8571428571429</v>
      </c>
      <c r="Q9312">
        <v>26.285714285714285</v>
      </c>
    </row>
    <row r="9313" spans="1:17" x14ac:dyDescent="0.35">
      <c r="A9313" t="str">
        <f t="shared" si="145"/>
        <v>Pennsylvania43929</v>
      </c>
      <c r="B9313" t="s">
        <v>45</v>
      </c>
      <c r="C9313">
        <v>12801989</v>
      </c>
      <c r="D9313" s="4">
        <v>43929</v>
      </c>
      <c r="E9313" s="4">
        <v>43922</v>
      </c>
      <c r="F9313" s="4" t="s">
        <v>77</v>
      </c>
      <c r="G9313">
        <v>1</v>
      </c>
      <c r="H9313">
        <v>1778</v>
      </c>
      <c r="I9313">
        <v>71</v>
      </c>
      <c r="J9313">
        <v>16631</v>
      </c>
      <c r="K9313">
        <v>318</v>
      </c>
      <c r="L9313">
        <v>3.0127462340672075E-2</v>
      </c>
      <c r="M9313">
        <v>4.4117647058823532E-2</v>
      </c>
      <c r="N9313">
        <v>1517.4285714285713</v>
      </c>
      <c r="O9313">
        <v>34.857142857142854</v>
      </c>
      <c r="P9313">
        <v>1517.4285714285713</v>
      </c>
      <c r="Q9313">
        <v>34.857142857142854</v>
      </c>
    </row>
    <row r="9314" spans="1:17" x14ac:dyDescent="0.35">
      <c r="A9314" t="str">
        <f t="shared" si="145"/>
        <v>Pennsylvania43930</v>
      </c>
      <c r="B9314" t="s">
        <v>45</v>
      </c>
      <c r="C9314">
        <v>12801989</v>
      </c>
      <c r="D9314" s="4">
        <v>43930</v>
      </c>
      <c r="E9314" s="4">
        <v>43922</v>
      </c>
      <c r="F9314" s="4" t="s">
        <v>77</v>
      </c>
      <c r="G9314">
        <v>1</v>
      </c>
      <c r="H9314">
        <v>1669</v>
      </c>
      <c r="I9314">
        <v>27</v>
      </c>
      <c r="J9314">
        <v>18300</v>
      </c>
      <c r="K9314">
        <v>345</v>
      </c>
      <c r="L9314">
        <v>-6.1304836895388078E-2</v>
      </c>
      <c r="M9314">
        <v>-0.61971830985915488</v>
      </c>
      <c r="N9314">
        <v>1576</v>
      </c>
      <c r="O9314">
        <v>36.428571428571431</v>
      </c>
      <c r="P9314">
        <v>1576</v>
      </c>
      <c r="Q9314">
        <v>36.428571428571431</v>
      </c>
    </row>
    <row r="9315" spans="1:17" x14ac:dyDescent="0.35">
      <c r="A9315" t="str">
        <f t="shared" si="145"/>
        <v>Pennsylvania43931</v>
      </c>
      <c r="B9315" t="s">
        <v>45</v>
      </c>
      <c r="C9315">
        <v>12801989</v>
      </c>
      <c r="D9315" s="4">
        <v>43931</v>
      </c>
      <c r="E9315" s="4">
        <v>43922</v>
      </c>
      <c r="F9315" s="4" t="s">
        <v>77</v>
      </c>
      <c r="G9315">
        <v>1</v>
      </c>
      <c r="H9315">
        <v>1751</v>
      </c>
      <c r="I9315">
        <v>73</v>
      </c>
      <c r="J9315">
        <v>20051</v>
      </c>
      <c r="K9315">
        <v>418</v>
      </c>
      <c r="L9315">
        <v>4.9131216297183943E-2</v>
      </c>
      <c r="M9315">
        <v>1.7037037037037037</v>
      </c>
      <c r="N9315">
        <v>1640.1428571428571</v>
      </c>
      <c r="O9315">
        <v>45.142857142857146</v>
      </c>
      <c r="P9315">
        <v>1640.1428571428571</v>
      </c>
      <c r="Q9315">
        <v>45.142857142857146</v>
      </c>
    </row>
    <row r="9316" spans="1:17" x14ac:dyDescent="0.35">
      <c r="A9316" t="str">
        <f t="shared" si="145"/>
        <v>Pennsylvania43932</v>
      </c>
      <c r="B9316" t="s">
        <v>45</v>
      </c>
      <c r="C9316">
        <v>12801989</v>
      </c>
      <c r="D9316" s="4">
        <v>43932</v>
      </c>
      <c r="E9316" s="4">
        <v>43922</v>
      </c>
      <c r="F9316" s="4" t="s">
        <v>77</v>
      </c>
      <c r="G9316">
        <v>1</v>
      </c>
      <c r="H9316">
        <v>1668</v>
      </c>
      <c r="I9316">
        <v>85</v>
      </c>
      <c r="J9316">
        <v>21719</v>
      </c>
      <c r="K9316">
        <v>503</v>
      </c>
      <c r="L9316">
        <v>-4.7401484865790974E-2</v>
      </c>
      <c r="M9316">
        <v>0.16438356164383561</v>
      </c>
      <c r="N9316">
        <v>1610.7142857142858</v>
      </c>
      <c r="O9316">
        <v>52.428571428571431</v>
      </c>
      <c r="P9316">
        <v>1610.7142857142858</v>
      </c>
      <c r="Q9316">
        <v>52.428571428571431</v>
      </c>
    </row>
    <row r="9317" spans="1:17" x14ac:dyDescent="0.35">
      <c r="A9317" t="str">
        <f t="shared" si="145"/>
        <v>Pennsylvania43933</v>
      </c>
      <c r="B9317" t="s">
        <v>45</v>
      </c>
      <c r="C9317">
        <v>12801989</v>
      </c>
      <c r="D9317" s="4">
        <v>43933</v>
      </c>
      <c r="E9317" s="4">
        <v>43922</v>
      </c>
      <c r="F9317" s="4" t="s">
        <v>77</v>
      </c>
      <c r="G9317">
        <v>1</v>
      </c>
      <c r="H9317">
        <v>1219</v>
      </c>
      <c r="I9317">
        <v>54</v>
      </c>
      <c r="J9317">
        <v>22938</v>
      </c>
      <c r="K9317">
        <v>557</v>
      </c>
      <c r="L9317">
        <v>-0.26918465227817745</v>
      </c>
      <c r="M9317">
        <v>-0.36470588235294116</v>
      </c>
      <c r="N9317">
        <v>1621.2857142857142</v>
      </c>
      <c r="O9317">
        <v>58</v>
      </c>
      <c r="P9317">
        <v>1621.2857142857142</v>
      </c>
      <c r="Q9317">
        <v>58</v>
      </c>
    </row>
    <row r="9318" spans="1:17" x14ac:dyDescent="0.35">
      <c r="A9318" t="str">
        <f t="shared" si="145"/>
        <v>Pennsylvania43934</v>
      </c>
      <c r="B9318" t="s">
        <v>45</v>
      </c>
      <c r="C9318">
        <v>12801989</v>
      </c>
      <c r="D9318" s="4">
        <v>43934</v>
      </c>
      <c r="E9318" s="4">
        <v>43922</v>
      </c>
      <c r="F9318" s="4" t="s">
        <v>77</v>
      </c>
      <c r="G9318">
        <v>1</v>
      </c>
      <c r="H9318">
        <v>1354</v>
      </c>
      <c r="I9318">
        <v>32</v>
      </c>
      <c r="J9318">
        <v>24292</v>
      </c>
      <c r="K9318">
        <v>589</v>
      </c>
      <c r="L9318">
        <v>0.11074651353568499</v>
      </c>
      <c r="M9318">
        <v>-0.40740740740740738</v>
      </c>
      <c r="N9318">
        <v>1595</v>
      </c>
      <c r="O9318">
        <v>58.571428571428569</v>
      </c>
      <c r="P9318">
        <v>1595</v>
      </c>
      <c r="Q9318">
        <v>58.571428571428569</v>
      </c>
    </row>
    <row r="9319" spans="1:17" x14ac:dyDescent="0.35">
      <c r="A9319" t="str">
        <f t="shared" si="145"/>
        <v>Pennsylvania43935</v>
      </c>
      <c r="B9319" t="s">
        <v>45</v>
      </c>
      <c r="C9319">
        <v>12801989</v>
      </c>
      <c r="D9319" s="4">
        <v>43935</v>
      </c>
      <c r="E9319" s="4">
        <v>43922</v>
      </c>
      <c r="F9319" s="4" t="s">
        <v>77</v>
      </c>
      <c r="G9319">
        <v>1</v>
      </c>
      <c r="H9319">
        <v>1173</v>
      </c>
      <c r="I9319">
        <v>102</v>
      </c>
      <c r="J9319">
        <v>25465</v>
      </c>
      <c r="K9319">
        <v>691</v>
      </c>
      <c r="L9319">
        <v>-0.13367799113737075</v>
      </c>
      <c r="M9319">
        <v>2.1875</v>
      </c>
      <c r="N9319">
        <v>1516</v>
      </c>
      <c r="O9319">
        <v>63.428571428571431</v>
      </c>
      <c r="P9319">
        <v>1516</v>
      </c>
      <c r="Q9319">
        <v>63.428571428571431</v>
      </c>
    </row>
    <row r="9320" spans="1:17" x14ac:dyDescent="0.35">
      <c r="A9320" t="str">
        <f t="shared" si="145"/>
        <v>Pennsylvania43936</v>
      </c>
      <c r="B9320" t="s">
        <v>45</v>
      </c>
      <c r="C9320">
        <v>12801989</v>
      </c>
      <c r="D9320" s="4">
        <v>43936</v>
      </c>
      <c r="E9320" s="4">
        <v>43922</v>
      </c>
      <c r="F9320" s="4" t="s">
        <v>77</v>
      </c>
      <c r="G9320">
        <v>1</v>
      </c>
      <c r="H9320">
        <v>1288</v>
      </c>
      <c r="I9320">
        <v>88</v>
      </c>
      <c r="J9320">
        <v>26753</v>
      </c>
      <c r="K9320">
        <v>779</v>
      </c>
      <c r="L9320">
        <v>9.8039215686274508E-2</v>
      </c>
      <c r="M9320">
        <v>-0.13725490196078433</v>
      </c>
      <c r="N9320">
        <v>1446</v>
      </c>
      <c r="O9320">
        <v>65.857142857142861</v>
      </c>
      <c r="P9320">
        <v>1446</v>
      </c>
      <c r="Q9320">
        <v>65.857142857142861</v>
      </c>
    </row>
    <row r="9321" spans="1:17" x14ac:dyDescent="0.35">
      <c r="A9321" t="str">
        <f t="shared" si="145"/>
        <v>Pennsylvania43937</v>
      </c>
      <c r="B9321" t="s">
        <v>45</v>
      </c>
      <c r="C9321">
        <v>12801989</v>
      </c>
      <c r="D9321" s="4">
        <v>43937</v>
      </c>
      <c r="E9321" s="4">
        <v>43922</v>
      </c>
      <c r="F9321" s="4" t="s">
        <v>77</v>
      </c>
      <c r="G9321">
        <v>1</v>
      </c>
      <c r="H9321">
        <v>1505</v>
      </c>
      <c r="I9321">
        <v>62</v>
      </c>
      <c r="J9321">
        <v>28258</v>
      </c>
      <c r="K9321">
        <v>841</v>
      </c>
      <c r="L9321">
        <v>0.16847826086956522</v>
      </c>
      <c r="M9321">
        <v>-0.29545454545454547</v>
      </c>
      <c r="N9321">
        <v>1422.5714285714287</v>
      </c>
      <c r="O9321">
        <v>70.857142857142861</v>
      </c>
      <c r="P9321">
        <v>1422.5714285714287</v>
      </c>
      <c r="Q9321">
        <v>70.857142857142861</v>
      </c>
    </row>
    <row r="9322" spans="1:17" x14ac:dyDescent="0.35">
      <c r="A9322" t="str">
        <f t="shared" si="145"/>
        <v>Pennsylvania43938</v>
      </c>
      <c r="B9322" t="s">
        <v>45</v>
      </c>
      <c r="C9322">
        <v>12801989</v>
      </c>
      <c r="D9322" s="4">
        <v>43938</v>
      </c>
      <c r="E9322" s="4">
        <v>43922</v>
      </c>
      <c r="F9322" s="4" t="s">
        <v>77</v>
      </c>
      <c r="G9322">
        <v>1</v>
      </c>
      <c r="H9322">
        <v>1630</v>
      </c>
      <c r="I9322">
        <v>80</v>
      </c>
      <c r="J9322">
        <v>29888</v>
      </c>
      <c r="K9322">
        <v>921</v>
      </c>
      <c r="L9322">
        <v>8.3056478405315617E-2</v>
      </c>
      <c r="M9322">
        <v>0.29032258064516131</v>
      </c>
      <c r="N9322">
        <v>1405.2857142857142</v>
      </c>
      <c r="O9322">
        <v>71.857142857142861</v>
      </c>
      <c r="P9322">
        <v>1405.2857142857142</v>
      </c>
      <c r="Q9322">
        <v>71.857142857142861</v>
      </c>
    </row>
    <row r="9323" spans="1:17" x14ac:dyDescent="0.35">
      <c r="A9323" t="str">
        <f t="shared" si="145"/>
        <v>Pennsylvania43939</v>
      </c>
      <c r="B9323" t="s">
        <v>45</v>
      </c>
      <c r="C9323">
        <v>12801989</v>
      </c>
      <c r="D9323" s="4">
        <v>43939</v>
      </c>
      <c r="E9323" s="4">
        <v>43922</v>
      </c>
      <c r="F9323" s="4" t="s">
        <v>77</v>
      </c>
      <c r="G9323">
        <v>1</v>
      </c>
      <c r="H9323">
        <v>1764</v>
      </c>
      <c r="I9323">
        <v>121</v>
      </c>
      <c r="J9323">
        <v>31652</v>
      </c>
      <c r="K9323">
        <v>1042</v>
      </c>
      <c r="L9323">
        <v>8.2208588957055212E-2</v>
      </c>
      <c r="M9323">
        <v>0.51249999999999996</v>
      </c>
      <c r="N9323">
        <v>1419</v>
      </c>
      <c r="O9323">
        <v>77</v>
      </c>
      <c r="P9323">
        <v>1419</v>
      </c>
      <c r="Q9323">
        <v>77</v>
      </c>
    </row>
    <row r="9324" spans="1:17" x14ac:dyDescent="0.35">
      <c r="A9324" t="str">
        <f t="shared" si="145"/>
        <v>Pennsylvania43940</v>
      </c>
      <c r="B9324" t="s">
        <v>45</v>
      </c>
      <c r="C9324">
        <v>12801989</v>
      </c>
      <c r="D9324" s="4">
        <v>43940</v>
      </c>
      <c r="E9324" s="4">
        <v>43922</v>
      </c>
      <c r="F9324" s="4" t="s">
        <v>77</v>
      </c>
      <c r="G9324">
        <v>1</v>
      </c>
      <c r="H9324">
        <v>1250</v>
      </c>
      <c r="I9324">
        <v>234</v>
      </c>
      <c r="J9324">
        <v>32902</v>
      </c>
      <c r="K9324">
        <v>1276</v>
      </c>
      <c r="L9324">
        <v>-0.29138321995464855</v>
      </c>
      <c r="M9324">
        <v>0.93388429752066116</v>
      </c>
      <c r="N9324">
        <v>1423.4285714285713</v>
      </c>
      <c r="O9324">
        <v>102.71428571428571</v>
      </c>
      <c r="P9324">
        <v>1423.4285714285713</v>
      </c>
      <c r="Q9324">
        <v>102.71428571428571</v>
      </c>
    </row>
    <row r="9325" spans="1:17" x14ac:dyDescent="0.35">
      <c r="A9325" t="str">
        <f t="shared" si="145"/>
        <v>Pennsylvania43941</v>
      </c>
      <c r="B9325" t="s">
        <v>45</v>
      </c>
      <c r="C9325">
        <v>12801989</v>
      </c>
      <c r="D9325" s="4">
        <v>43941</v>
      </c>
      <c r="E9325" s="4">
        <v>43922</v>
      </c>
      <c r="F9325" s="4" t="s">
        <v>77</v>
      </c>
      <c r="G9325">
        <v>1</v>
      </c>
      <c r="H9325">
        <v>1012</v>
      </c>
      <c r="I9325">
        <v>72</v>
      </c>
      <c r="J9325">
        <v>33914</v>
      </c>
      <c r="K9325">
        <v>1348</v>
      </c>
      <c r="L9325">
        <v>-0.19040000000000001</v>
      </c>
      <c r="M9325">
        <v>-0.69230769230769229</v>
      </c>
      <c r="N9325">
        <v>1374.5714285714287</v>
      </c>
      <c r="O9325">
        <v>108.42857142857143</v>
      </c>
      <c r="P9325">
        <v>1374.5714285714287</v>
      </c>
      <c r="Q9325">
        <v>108.42857142857143</v>
      </c>
    </row>
    <row r="9326" spans="1:17" x14ac:dyDescent="0.35">
      <c r="A9326" t="str">
        <f t="shared" si="145"/>
        <v>Pennsylvania43942</v>
      </c>
      <c r="B9326" t="s">
        <v>45</v>
      </c>
      <c r="C9326">
        <v>12801989</v>
      </c>
      <c r="D9326" s="4">
        <v>43942</v>
      </c>
      <c r="E9326" s="4">
        <v>43922</v>
      </c>
      <c r="F9326" s="4" t="s">
        <v>77</v>
      </c>
      <c r="G9326">
        <v>1</v>
      </c>
      <c r="H9326">
        <v>1335</v>
      </c>
      <c r="I9326">
        <v>266</v>
      </c>
      <c r="J9326">
        <v>35249</v>
      </c>
      <c r="K9326">
        <v>1614</v>
      </c>
      <c r="L9326">
        <v>0.31916996047430829</v>
      </c>
      <c r="M9326">
        <v>2.6944444444444446</v>
      </c>
      <c r="N9326">
        <v>1397.7142857142858</v>
      </c>
      <c r="O9326">
        <v>131.85714285714286</v>
      </c>
      <c r="P9326">
        <v>1397.7142857142858</v>
      </c>
      <c r="Q9326">
        <v>131.85714285714286</v>
      </c>
    </row>
    <row r="9327" spans="1:17" x14ac:dyDescent="0.35">
      <c r="A9327" t="str">
        <f t="shared" si="145"/>
        <v>Pennsylvania43943</v>
      </c>
      <c r="B9327" t="s">
        <v>45</v>
      </c>
      <c r="C9327">
        <v>12801989</v>
      </c>
      <c r="D9327" s="4">
        <v>43943</v>
      </c>
      <c r="E9327" s="4">
        <v>43922</v>
      </c>
      <c r="F9327" s="4" t="s">
        <v>77</v>
      </c>
      <c r="G9327">
        <v>1</v>
      </c>
      <c r="H9327">
        <v>833</v>
      </c>
      <c r="I9327">
        <v>59</v>
      </c>
      <c r="J9327">
        <v>36082</v>
      </c>
      <c r="K9327">
        <v>1673</v>
      </c>
      <c r="L9327">
        <v>-0.37602996254681648</v>
      </c>
      <c r="M9327">
        <v>-0.77819548872180455</v>
      </c>
      <c r="N9327">
        <v>1332.7142857142858</v>
      </c>
      <c r="O9327">
        <v>127.71428571428571</v>
      </c>
      <c r="P9327">
        <v>1332.7142857142858</v>
      </c>
      <c r="Q9327">
        <v>127.71428571428571</v>
      </c>
    </row>
    <row r="9328" spans="1:17" x14ac:dyDescent="0.35">
      <c r="A9328" t="str">
        <f t="shared" si="145"/>
        <v>Pennsylvania43944</v>
      </c>
      <c r="B9328" t="s">
        <v>45</v>
      </c>
      <c r="C9328">
        <v>12801989</v>
      </c>
      <c r="D9328" s="4">
        <v>43944</v>
      </c>
      <c r="E9328" s="4">
        <v>43922</v>
      </c>
      <c r="F9328" s="4" t="s">
        <v>77</v>
      </c>
      <c r="G9328">
        <v>1</v>
      </c>
      <c r="H9328">
        <v>2297</v>
      </c>
      <c r="I9328">
        <v>51</v>
      </c>
      <c r="J9328">
        <v>38379</v>
      </c>
      <c r="K9328">
        <v>1724</v>
      </c>
      <c r="L9328">
        <v>1.7575030012004802</v>
      </c>
      <c r="M9328">
        <v>-0.13559322033898305</v>
      </c>
      <c r="N9328">
        <v>1445.8571428571429</v>
      </c>
      <c r="O9328">
        <v>126.14285714285714</v>
      </c>
      <c r="P9328">
        <v>1445.8571428571429</v>
      </c>
      <c r="Q9328">
        <v>126.14285714285714</v>
      </c>
    </row>
    <row r="9329" spans="1:17" x14ac:dyDescent="0.35">
      <c r="A9329" t="str">
        <f t="shared" si="145"/>
        <v>Pennsylvania43945</v>
      </c>
      <c r="B9329" t="s">
        <v>45</v>
      </c>
      <c r="C9329">
        <v>12801989</v>
      </c>
      <c r="D9329" s="4">
        <v>43945</v>
      </c>
      <c r="E9329" s="4">
        <v>43922</v>
      </c>
      <c r="F9329" s="4" t="s">
        <v>77</v>
      </c>
      <c r="G9329">
        <v>1</v>
      </c>
      <c r="H9329">
        <v>1829</v>
      </c>
      <c r="I9329">
        <v>23</v>
      </c>
      <c r="J9329">
        <v>40208</v>
      </c>
      <c r="K9329">
        <v>1747</v>
      </c>
      <c r="L9329">
        <v>-0.20374401393121463</v>
      </c>
      <c r="M9329">
        <v>-0.5490196078431373</v>
      </c>
      <c r="N9329">
        <v>1474.2857142857142</v>
      </c>
      <c r="O9329">
        <v>118</v>
      </c>
      <c r="P9329">
        <v>1474.2857142857142</v>
      </c>
      <c r="Q9329">
        <v>118</v>
      </c>
    </row>
    <row r="9330" spans="1:17" x14ac:dyDescent="0.35">
      <c r="A9330" t="str">
        <f t="shared" si="145"/>
        <v>Pennsylvania43946</v>
      </c>
      <c r="B9330" t="s">
        <v>45</v>
      </c>
      <c r="C9330">
        <v>12801989</v>
      </c>
      <c r="D9330" s="4">
        <v>43946</v>
      </c>
      <c r="E9330" s="4">
        <v>43922</v>
      </c>
      <c r="F9330" s="4" t="s">
        <v>77</v>
      </c>
      <c r="G9330">
        <v>1</v>
      </c>
      <c r="H9330">
        <v>945</v>
      </c>
      <c r="I9330">
        <v>46</v>
      </c>
      <c r="J9330">
        <v>41153</v>
      </c>
      <c r="K9330">
        <v>1793</v>
      </c>
      <c r="L9330">
        <v>-0.4833242208857299</v>
      </c>
      <c r="M9330">
        <v>1</v>
      </c>
      <c r="N9330">
        <v>1357.2857142857142</v>
      </c>
      <c r="O9330">
        <v>107.28571428571429</v>
      </c>
      <c r="P9330">
        <v>1357.2857142857142</v>
      </c>
      <c r="Q9330">
        <v>107.28571428571429</v>
      </c>
    </row>
    <row r="9331" spans="1:17" x14ac:dyDescent="0.35">
      <c r="A9331" t="str">
        <f t="shared" si="145"/>
        <v>Pennsylvania43947</v>
      </c>
      <c r="B9331" t="s">
        <v>45</v>
      </c>
      <c r="C9331">
        <v>12801989</v>
      </c>
      <c r="D9331" s="4">
        <v>43947</v>
      </c>
      <c r="E9331" s="4">
        <v>43922</v>
      </c>
      <c r="F9331" s="4" t="s">
        <v>77</v>
      </c>
      <c r="G9331">
        <v>1</v>
      </c>
      <c r="H9331">
        <v>1463</v>
      </c>
      <c r="I9331">
        <v>23</v>
      </c>
      <c r="J9331">
        <v>42616</v>
      </c>
      <c r="K9331">
        <v>1816</v>
      </c>
      <c r="L9331">
        <v>0.54814814814814816</v>
      </c>
      <c r="M9331">
        <v>-0.5</v>
      </c>
      <c r="N9331">
        <v>1387.7142857142858</v>
      </c>
      <c r="O9331">
        <v>77.142857142857139</v>
      </c>
      <c r="P9331">
        <v>1387.7142857142858</v>
      </c>
      <c r="Q9331">
        <v>77.142857142857139</v>
      </c>
    </row>
    <row r="9332" spans="1:17" x14ac:dyDescent="0.35">
      <c r="A9332" t="str">
        <f t="shared" si="145"/>
        <v>Pennsylvania43948</v>
      </c>
      <c r="B9332" t="s">
        <v>45</v>
      </c>
      <c r="C9332">
        <v>12801989</v>
      </c>
      <c r="D9332" s="4">
        <v>43948</v>
      </c>
      <c r="E9332" s="4">
        <v>43922</v>
      </c>
      <c r="F9332" s="4" t="s">
        <v>77</v>
      </c>
      <c r="G9332">
        <v>1</v>
      </c>
      <c r="H9332">
        <v>942</v>
      </c>
      <c r="I9332">
        <v>70</v>
      </c>
      <c r="J9332">
        <v>43558</v>
      </c>
      <c r="K9332">
        <v>1886</v>
      </c>
      <c r="L9332">
        <v>-0.35611756664388244</v>
      </c>
      <c r="M9332">
        <v>2.0434782608695654</v>
      </c>
      <c r="N9332">
        <v>1377.7142857142858</v>
      </c>
      <c r="O9332">
        <v>76.857142857142861</v>
      </c>
      <c r="P9332">
        <v>1377.7142857142858</v>
      </c>
      <c r="Q9332">
        <v>76.857142857142861</v>
      </c>
    </row>
    <row r="9333" spans="1:17" x14ac:dyDescent="0.35">
      <c r="A9333" t="str">
        <f t="shared" si="145"/>
        <v>Pennsylvania43949</v>
      </c>
      <c r="B9333" t="s">
        <v>45</v>
      </c>
      <c r="C9333">
        <v>12801989</v>
      </c>
      <c r="D9333" s="4">
        <v>43949</v>
      </c>
      <c r="E9333" s="4">
        <v>43922</v>
      </c>
      <c r="F9333" s="4" t="s">
        <v>77</v>
      </c>
      <c r="G9333">
        <v>1</v>
      </c>
      <c r="H9333">
        <v>1579</v>
      </c>
      <c r="I9333">
        <v>160</v>
      </c>
      <c r="J9333">
        <v>45137</v>
      </c>
      <c r="K9333">
        <v>2046</v>
      </c>
      <c r="L9333">
        <v>0.67622080679405516</v>
      </c>
      <c r="M9333">
        <v>1.2857142857142858</v>
      </c>
      <c r="N9333">
        <v>1412.5714285714287</v>
      </c>
      <c r="O9333">
        <v>61.714285714285715</v>
      </c>
      <c r="P9333">
        <v>1412.5714285714287</v>
      </c>
      <c r="Q9333">
        <v>61.714285714285715</v>
      </c>
    </row>
    <row r="9334" spans="1:17" x14ac:dyDescent="0.35">
      <c r="A9334" t="str">
        <f t="shared" si="145"/>
        <v>Pennsylvania43950</v>
      </c>
      <c r="B9334" t="s">
        <v>45</v>
      </c>
      <c r="C9334">
        <v>12801989</v>
      </c>
      <c r="D9334" s="4">
        <v>43950</v>
      </c>
      <c r="E9334" s="4">
        <v>43922</v>
      </c>
      <c r="F9334" s="4" t="s">
        <v>77</v>
      </c>
      <c r="G9334">
        <v>1</v>
      </c>
      <c r="H9334">
        <v>1190</v>
      </c>
      <c r="I9334">
        <v>327</v>
      </c>
      <c r="J9334">
        <v>46327</v>
      </c>
      <c r="K9334">
        <v>2373</v>
      </c>
      <c r="L9334">
        <v>-0.24635845471817605</v>
      </c>
      <c r="M9334">
        <v>1.04375</v>
      </c>
      <c r="N9334">
        <v>1463.5714285714287</v>
      </c>
      <c r="O9334">
        <v>100</v>
      </c>
      <c r="P9334">
        <v>1463.5714285714287</v>
      </c>
      <c r="Q9334">
        <v>100</v>
      </c>
    </row>
    <row r="9335" spans="1:17" x14ac:dyDescent="0.35">
      <c r="A9335" t="str">
        <f t="shared" si="145"/>
        <v>Pennsylvania43951</v>
      </c>
      <c r="B9335" t="s">
        <v>45</v>
      </c>
      <c r="C9335">
        <v>12801989</v>
      </c>
      <c r="D9335" s="4">
        <v>43951</v>
      </c>
      <c r="E9335" s="4">
        <v>43922</v>
      </c>
      <c r="F9335" s="4" t="s">
        <v>77</v>
      </c>
      <c r="G9335">
        <v>1</v>
      </c>
      <c r="H9335">
        <v>1644</v>
      </c>
      <c r="I9335">
        <v>102</v>
      </c>
      <c r="J9335">
        <v>47971</v>
      </c>
      <c r="K9335">
        <v>2475</v>
      </c>
      <c r="L9335">
        <v>0.38151260504201678</v>
      </c>
      <c r="M9335">
        <v>-0.68807339449541283</v>
      </c>
      <c r="N9335">
        <v>1370.2857142857142</v>
      </c>
      <c r="O9335">
        <v>107.28571428571429</v>
      </c>
      <c r="P9335">
        <v>1370.2857142857142</v>
      </c>
      <c r="Q9335">
        <v>107.28571428571429</v>
      </c>
    </row>
    <row r="9336" spans="1:17" x14ac:dyDescent="0.35">
      <c r="A9336" t="str">
        <f t="shared" si="145"/>
        <v>Pennsylvania43952</v>
      </c>
      <c r="B9336" t="s">
        <v>45</v>
      </c>
      <c r="C9336">
        <v>12801989</v>
      </c>
      <c r="D9336" s="4">
        <v>43952</v>
      </c>
      <c r="E9336" s="4">
        <v>43922</v>
      </c>
      <c r="F9336" s="4" t="s">
        <v>77</v>
      </c>
      <c r="G9336">
        <v>1</v>
      </c>
      <c r="H9336">
        <v>1608</v>
      </c>
      <c r="I9336">
        <v>160</v>
      </c>
      <c r="J9336">
        <v>49579</v>
      </c>
      <c r="K9336">
        <v>2635</v>
      </c>
      <c r="L9336">
        <v>-2.1897810218978103E-2</v>
      </c>
      <c r="M9336">
        <v>0.56862745098039214</v>
      </c>
      <c r="N9336">
        <v>1338.7142857142858</v>
      </c>
      <c r="O9336">
        <v>126.85714285714286</v>
      </c>
      <c r="P9336">
        <v>1338.7142857142858</v>
      </c>
      <c r="Q9336">
        <v>126.85714285714286</v>
      </c>
    </row>
    <row r="9337" spans="1:17" x14ac:dyDescent="0.35">
      <c r="A9337" t="str">
        <f t="shared" si="145"/>
        <v>Pennsylvania43953</v>
      </c>
      <c r="B9337" t="s">
        <v>45</v>
      </c>
      <c r="C9337">
        <v>12801989</v>
      </c>
      <c r="D9337" s="4">
        <v>43953</v>
      </c>
      <c r="E9337" s="4">
        <v>43922</v>
      </c>
      <c r="F9337" s="4" t="s">
        <v>77</v>
      </c>
      <c r="G9337">
        <v>1</v>
      </c>
      <c r="H9337">
        <v>915</v>
      </c>
      <c r="I9337">
        <v>60</v>
      </c>
      <c r="J9337">
        <v>50494</v>
      </c>
      <c r="K9337">
        <v>2695</v>
      </c>
      <c r="L9337">
        <v>-0.43097014925373134</v>
      </c>
      <c r="M9337">
        <v>-0.625</v>
      </c>
      <c r="N9337">
        <v>1334.4285714285713</v>
      </c>
      <c r="O9337">
        <v>128.85714285714286</v>
      </c>
      <c r="P9337">
        <v>1334.4285714285713</v>
      </c>
      <c r="Q9337">
        <v>128.85714285714286</v>
      </c>
    </row>
    <row r="9338" spans="1:17" x14ac:dyDescent="0.35">
      <c r="A9338" t="str">
        <f t="shared" si="145"/>
        <v>Pennsylvania43954</v>
      </c>
      <c r="B9338" t="s">
        <v>45</v>
      </c>
      <c r="C9338">
        <v>12801989</v>
      </c>
      <c r="D9338" s="4">
        <v>43954</v>
      </c>
      <c r="E9338" s="4">
        <v>43922</v>
      </c>
      <c r="F9338" s="4" t="s">
        <v>77</v>
      </c>
      <c r="G9338">
        <v>1</v>
      </c>
      <c r="H9338">
        <v>731</v>
      </c>
      <c r="I9338">
        <v>25</v>
      </c>
      <c r="J9338">
        <v>51225</v>
      </c>
      <c r="K9338">
        <v>2720</v>
      </c>
      <c r="L9338">
        <v>-0.20109289617486339</v>
      </c>
      <c r="M9338">
        <v>-0.58333333333333337</v>
      </c>
      <c r="N9338">
        <v>1229.8571428571429</v>
      </c>
      <c r="O9338">
        <v>129.14285714285714</v>
      </c>
      <c r="P9338">
        <v>1229.8571428571429</v>
      </c>
      <c r="Q9338">
        <v>129.14285714285714</v>
      </c>
    </row>
    <row r="9339" spans="1:17" x14ac:dyDescent="0.35">
      <c r="A9339" t="str">
        <f t="shared" si="145"/>
        <v>Pennsylvania43955</v>
      </c>
      <c r="B9339" t="s">
        <v>45</v>
      </c>
      <c r="C9339">
        <v>12801989</v>
      </c>
      <c r="D9339" s="4">
        <v>43955</v>
      </c>
      <c r="E9339" s="4">
        <v>43922</v>
      </c>
      <c r="F9339" s="4" t="s">
        <v>77</v>
      </c>
      <c r="G9339">
        <v>1</v>
      </c>
      <c r="H9339">
        <v>1591</v>
      </c>
      <c r="I9339">
        <v>118</v>
      </c>
      <c r="J9339">
        <v>52816</v>
      </c>
      <c r="K9339">
        <v>2838</v>
      </c>
      <c r="L9339">
        <v>1.1764705882352942</v>
      </c>
      <c r="M9339">
        <v>3.72</v>
      </c>
      <c r="N9339">
        <v>1322.5714285714287</v>
      </c>
      <c r="O9339">
        <v>136</v>
      </c>
      <c r="P9339">
        <v>1322.5714285714287</v>
      </c>
      <c r="Q9339">
        <v>136</v>
      </c>
    </row>
    <row r="9340" spans="1:17" x14ac:dyDescent="0.35">
      <c r="A9340" t="str">
        <f t="shared" si="145"/>
        <v>Pennsylvania43956</v>
      </c>
      <c r="B9340" t="s">
        <v>45</v>
      </c>
      <c r="C9340">
        <v>12801989</v>
      </c>
      <c r="D9340" s="4">
        <v>43956</v>
      </c>
      <c r="E9340" s="4">
        <v>43922</v>
      </c>
      <c r="F9340" s="4" t="s">
        <v>77</v>
      </c>
      <c r="G9340">
        <v>1</v>
      </c>
      <c r="H9340">
        <v>1048</v>
      </c>
      <c r="I9340">
        <v>341</v>
      </c>
      <c r="J9340">
        <v>53864</v>
      </c>
      <c r="K9340">
        <v>3179</v>
      </c>
      <c r="L9340">
        <v>-0.34129478315524825</v>
      </c>
      <c r="M9340">
        <v>1.8898305084745763</v>
      </c>
      <c r="N9340">
        <v>1246.7142857142858</v>
      </c>
      <c r="O9340">
        <v>161.85714285714286</v>
      </c>
      <c r="P9340">
        <v>1246.7142857142858</v>
      </c>
      <c r="Q9340">
        <v>161.85714285714286</v>
      </c>
    </row>
    <row r="9341" spans="1:17" x14ac:dyDescent="0.35">
      <c r="A9341" t="str">
        <f t="shared" si="145"/>
        <v>Pennsylvania43957</v>
      </c>
      <c r="B9341" t="s">
        <v>45</v>
      </c>
      <c r="C9341">
        <v>12801989</v>
      </c>
      <c r="D9341" s="4">
        <v>43957</v>
      </c>
      <c r="E9341" s="4">
        <v>43922</v>
      </c>
      <c r="F9341" s="4" t="s">
        <v>77</v>
      </c>
      <c r="G9341">
        <v>1</v>
      </c>
      <c r="H9341">
        <v>936</v>
      </c>
      <c r="I9341">
        <v>166</v>
      </c>
      <c r="J9341">
        <v>54800</v>
      </c>
      <c r="K9341">
        <v>3345</v>
      </c>
      <c r="L9341">
        <v>-0.10687022900763359</v>
      </c>
      <c r="M9341">
        <v>-0.51319648093841641</v>
      </c>
      <c r="N9341">
        <v>1210.4285714285713</v>
      </c>
      <c r="O9341">
        <v>138.85714285714286</v>
      </c>
      <c r="P9341">
        <v>1210.4285714285713</v>
      </c>
      <c r="Q9341">
        <v>138.85714285714286</v>
      </c>
    </row>
    <row r="9342" spans="1:17" x14ac:dyDescent="0.35">
      <c r="A9342" t="str">
        <f t="shared" si="145"/>
        <v>Pennsylvania43958</v>
      </c>
      <c r="B9342" t="s">
        <v>45</v>
      </c>
      <c r="C9342">
        <v>12801989</v>
      </c>
      <c r="D9342" s="4">
        <v>43958</v>
      </c>
      <c r="E9342" s="4">
        <v>43922</v>
      </c>
      <c r="F9342" s="4" t="s">
        <v>77</v>
      </c>
      <c r="G9342">
        <v>1</v>
      </c>
      <c r="H9342">
        <v>1156</v>
      </c>
      <c r="I9342">
        <v>244</v>
      </c>
      <c r="J9342">
        <v>55956</v>
      </c>
      <c r="K9342">
        <v>3589</v>
      </c>
      <c r="L9342">
        <v>0.23504273504273504</v>
      </c>
      <c r="M9342">
        <v>0.46987951807228917</v>
      </c>
      <c r="N9342">
        <v>1140.7142857142858</v>
      </c>
      <c r="O9342">
        <v>159.14285714285714</v>
      </c>
      <c r="P9342">
        <v>1140.7142857142858</v>
      </c>
      <c r="Q9342">
        <v>159.14285714285714</v>
      </c>
    </row>
    <row r="9343" spans="1:17" x14ac:dyDescent="0.35">
      <c r="A9343" t="str">
        <f t="shared" si="145"/>
        <v>Pennsylvania43959</v>
      </c>
      <c r="B9343" t="s">
        <v>45</v>
      </c>
      <c r="C9343">
        <v>12801989</v>
      </c>
      <c r="D9343" s="4">
        <v>43959</v>
      </c>
      <c r="E9343" s="4">
        <v>43922</v>
      </c>
      <c r="F9343" s="4" t="s">
        <v>77</v>
      </c>
      <c r="G9343">
        <v>1</v>
      </c>
      <c r="H9343">
        <v>1415</v>
      </c>
      <c r="I9343">
        <v>126</v>
      </c>
      <c r="J9343">
        <v>57371</v>
      </c>
      <c r="K9343">
        <v>3715</v>
      </c>
      <c r="L9343">
        <v>0.22404844290657439</v>
      </c>
      <c r="M9343">
        <v>-0.48360655737704916</v>
      </c>
      <c r="N9343">
        <v>1113.1428571428571</v>
      </c>
      <c r="O9343">
        <v>154.28571428571428</v>
      </c>
      <c r="P9343">
        <v>1113.1428571428571</v>
      </c>
      <c r="Q9343">
        <v>154.28571428571428</v>
      </c>
    </row>
    <row r="9344" spans="1:17" x14ac:dyDescent="0.35">
      <c r="A9344" t="str">
        <f t="shared" si="145"/>
        <v>Pennsylvania43960</v>
      </c>
      <c r="B9344" t="s">
        <v>45</v>
      </c>
      <c r="C9344">
        <v>12801989</v>
      </c>
      <c r="D9344" s="4">
        <v>43960</v>
      </c>
      <c r="E9344" s="4">
        <v>43922</v>
      </c>
      <c r="F9344" s="4" t="s">
        <v>77</v>
      </c>
      <c r="G9344">
        <v>1</v>
      </c>
      <c r="H9344">
        <v>1189</v>
      </c>
      <c r="I9344">
        <v>64</v>
      </c>
      <c r="J9344">
        <v>58560</v>
      </c>
      <c r="K9344">
        <v>3779</v>
      </c>
      <c r="L9344">
        <v>-0.15971731448763252</v>
      </c>
      <c r="M9344">
        <v>-0.49206349206349204</v>
      </c>
      <c r="N9344">
        <v>1152.2857142857142</v>
      </c>
      <c r="O9344">
        <v>154.85714285714286</v>
      </c>
      <c r="P9344">
        <v>1152.2857142857142</v>
      </c>
      <c r="Q9344">
        <v>154.85714285714286</v>
      </c>
    </row>
    <row r="9345" spans="1:17" x14ac:dyDescent="0.35">
      <c r="A9345" t="str">
        <f t="shared" si="145"/>
        <v>Pennsylvania43961</v>
      </c>
      <c r="B9345" t="s">
        <v>45</v>
      </c>
      <c r="C9345">
        <v>12801989</v>
      </c>
      <c r="D9345" s="4">
        <v>43961</v>
      </c>
      <c r="E9345" s="4">
        <v>43922</v>
      </c>
      <c r="F9345" s="4" t="s">
        <v>77</v>
      </c>
      <c r="G9345">
        <v>1</v>
      </c>
      <c r="H9345">
        <v>1379</v>
      </c>
      <c r="I9345">
        <v>27</v>
      </c>
      <c r="J9345">
        <v>59939</v>
      </c>
      <c r="K9345">
        <v>3806</v>
      </c>
      <c r="L9345">
        <v>0.159798149705635</v>
      </c>
      <c r="M9345">
        <v>-0.578125</v>
      </c>
      <c r="N9345">
        <v>1244.8571428571429</v>
      </c>
      <c r="O9345">
        <v>155.14285714285714</v>
      </c>
      <c r="P9345">
        <v>1244.8571428571429</v>
      </c>
      <c r="Q9345">
        <v>155.14285714285714</v>
      </c>
    </row>
    <row r="9346" spans="1:17" x14ac:dyDescent="0.35">
      <c r="A9346" t="str">
        <f t="shared" si="145"/>
        <v>Pennsylvania43962</v>
      </c>
      <c r="B9346" t="s">
        <v>45</v>
      </c>
      <c r="C9346">
        <v>12801989</v>
      </c>
      <c r="D9346" s="4">
        <v>43962</v>
      </c>
      <c r="E9346" s="4">
        <v>43922</v>
      </c>
      <c r="F9346" s="4" t="s">
        <v>77</v>
      </c>
      <c r="G9346">
        <v>1</v>
      </c>
      <c r="H9346">
        <v>520</v>
      </c>
      <c r="I9346">
        <v>26</v>
      </c>
      <c r="J9346">
        <v>60459</v>
      </c>
      <c r="K9346">
        <v>3832</v>
      </c>
      <c r="L9346">
        <v>-0.62291515591007973</v>
      </c>
      <c r="M9346">
        <v>-3.7037037037037035E-2</v>
      </c>
      <c r="N9346">
        <v>1091.8571428571429</v>
      </c>
      <c r="O9346">
        <v>142</v>
      </c>
      <c r="P9346">
        <v>1091.8571428571429</v>
      </c>
      <c r="Q9346">
        <v>142</v>
      </c>
    </row>
    <row r="9347" spans="1:17" x14ac:dyDescent="0.35">
      <c r="A9347" t="str">
        <f t="shared" ref="A9347:A9410" si="146">B9347&amp;D9347</f>
        <v>Pennsylvania43963</v>
      </c>
      <c r="B9347" t="s">
        <v>45</v>
      </c>
      <c r="C9347">
        <v>12801989</v>
      </c>
      <c r="D9347" s="4">
        <v>43963</v>
      </c>
      <c r="E9347" s="4">
        <v>43922</v>
      </c>
      <c r="F9347" s="4" t="s">
        <v>77</v>
      </c>
      <c r="G9347">
        <v>1</v>
      </c>
      <c r="H9347">
        <v>851</v>
      </c>
      <c r="I9347">
        <v>82</v>
      </c>
      <c r="J9347">
        <v>61310</v>
      </c>
      <c r="K9347">
        <v>3914</v>
      </c>
      <c r="L9347">
        <v>0.6365384615384615</v>
      </c>
      <c r="M9347">
        <v>2.1538461538461537</v>
      </c>
      <c r="N9347">
        <v>1063.7142857142858</v>
      </c>
      <c r="O9347">
        <v>105</v>
      </c>
      <c r="P9347">
        <v>1063.7142857142858</v>
      </c>
      <c r="Q9347">
        <v>105</v>
      </c>
    </row>
    <row r="9348" spans="1:17" x14ac:dyDescent="0.35">
      <c r="A9348" t="str">
        <f t="shared" si="146"/>
        <v>Pennsylvania43964</v>
      </c>
      <c r="B9348" t="s">
        <v>45</v>
      </c>
      <c r="C9348">
        <v>12801989</v>
      </c>
      <c r="D9348" s="4">
        <v>43964</v>
      </c>
      <c r="E9348" s="4">
        <v>43922</v>
      </c>
      <c r="F9348" s="4" t="s">
        <v>77</v>
      </c>
      <c r="G9348">
        <v>1</v>
      </c>
      <c r="H9348">
        <v>791</v>
      </c>
      <c r="I9348">
        <v>180</v>
      </c>
      <c r="J9348">
        <v>62101</v>
      </c>
      <c r="K9348">
        <v>4094</v>
      </c>
      <c r="L9348">
        <v>-7.0505287896592245E-2</v>
      </c>
      <c r="M9348">
        <v>1.1951219512195121</v>
      </c>
      <c r="N9348">
        <v>1043</v>
      </c>
      <c r="O9348">
        <v>107</v>
      </c>
      <c r="P9348">
        <v>1043</v>
      </c>
      <c r="Q9348">
        <v>107</v>
      </c>
    </row>
    <row r="9349" spans="1:17" x14ac:dyDescent="0.35">
      <c r="A9349" t="str">
        <f t="shared" si="146"/>
        <v>Pennsylvania43965</v>
      </c>
      <c r="B9349" t="s">
        <v>45</v>
      </c>
      <c r="C9349">
        <v>12801989</v>
      </c>
      <c r="D9349" s="4">
        <v>43965</v>
      </c>
      <c r="E9349" s="4">
        <v>43922</v>
      </c>
      <c r="F9349" s="4" t="s">
        <v>77</v>
      </c>
      <c r="G9349">
        <v>1</v>
      </c>
      <c r="H9349">
        <v>1004</v>
      </c>
      <c r="I9349">
        <v>194</v>
      </c>
      <c r="J9349">
        <v>63105</v>
      </c>
      <c r="K9349">
        <v>4288</v>
      </c>
      <c r="L9349">
        <v>0.26927939317319849</v>
      </c>
      <c r="M9349">
        <v>7.7777777777777779E-2</v>
      </c>
      <c r="N9349">
        <v>1021.2857142857143</v>
      </c>
      <c r="O9349">
        <v>99.857142857142861</v>
      </c>
      <c r="P9349">
        <v>1021.2857142857143</v>
      </c>
      <c r="Q9349">
        <v>99.857142857142861</v>
      </c>
    </row>
    <row r="9350" spans="1:17" x14ac:dyDescent="0.35">
      <c r="A9350" t="str">
        <f t="shared" si="146"/>
        <v>Pennsylvania43966</v>
      </c>
      <c r="B9350" t="s">
        <v>45</v>
      </c>
      <c r="C9350">
        <v>12801989</v>
      </c>
      <c r="D9350" s="4">
        <v>43966</v>
      </c>
      <c r="E9350" s="4">
        <v>43922</v>
      </c>
      <c r="F9350" s="4" t="s">
        <v>77</v>
      </c>
      <c r="G9350">
        <v>1</v>
      </c>
      <c r="H9350">
        <v>1031</v>
      </c>
      <c r="I9350">
        <v>134</v>
      </c>
      <c r="J9350">
        <v>64136</v>
      </c>
      <c r="K9350">
        <v>4422</v>
      </c>
      <c r="L9350">
        <v>2.6892430278884463E-2</v>
      </c>
      <c r="M9350">
        <v>-0.30927835051546393</v>
      </c>
      <c r="N9350">
        <v>966.42857142857144</v>
      </c>
      <c r="O9350">
        <v>101</v>
      </c>
      <c r="P9350">
        <v>966.42857142857144</v>
      </c>
      <c r="Q9350">
        <v>101</v>
      </c>
    </row>
    <row r="9351" spans="1:17" x14ac:dyDescent="0.35">
      <c r="A9351" t="str">
        <f t="shared" si="146"/>
        <v>Pennsylvania43967</v>
      </c>
      <c r="B9351" t="s">
        <v>45</v>
      </c>
      <c r="C9351">
        <v>12801989</v>
      </c>
      <c r="D9351" s="4">
        <v>43967</v>
      </c>
      <c r="E9351" s="4">
        <v>43922</v>
      </c>
      <c r="F9351" s="4" t="s">
        <v>77</v>
      </c>
      <c r="G9351">
        <v>1</v>
      </c>
      <c r="H9351">
        <v>1049</v>
      </c>
      <c r="I9351">
        <v>58</v>
      </c>
      <c r="J9351">
        <v>65185</v>
      </c>
      <c r="K9351">
        <v>4480</v>
      </c>
      <c r="L9351">
        <v>1.7458777885548012E-2</v>
      </c>
      <c r="M9351">
        <v>-0.56716417910447758</v>
      </c>
      <c r="N9351">
        <v>946.42857142857144</v>
      </c>
      <c r="O9351">
        <v>100.14285714285714</v>
      </c>
      <c r="P9351">
        <v>946.42857142857144</v>
      </c>
      <c r="Q9351">
        <v>100.14285714285714</v>
      </c>
    </row>
    <row r="9352" spans="1:17" x14ac:dyDescent="0.35">
      <c r="A9352" t="str">
        <f t="shared" si="146"/>
        <v>Pennsylvania43968</v>
      </c>
      <c r="B9352" t="s">
        <v>45</v>
      </c>
      <c r="C9352">
        <v>12801989</v>
      </c>
      <c r="D9352" s="4">
        <v>43968</v>
      </c>
      <c r="E9352" s="4">
        <v>43922</v>
      </c>
      <c r="F9352" s="4" t="s">
        <v>77</v>
      </c>
      <c r="G9352">
        <v>1</v>
      </c>
      <c r="H9352">
        <v>515</v>
      </c>
      <c r="I9352">
        <v>15</v>
      </c>
      <c r="J9352">
        <v>65700</v>
      </c>
      <c r="K9352">
        <v>4495</v>
      </c>
      <c r="L9352">
        <v>-0.50905624404194472</v>
      </c>
      <c r="M9352">
        <v>-0.74137931034482762</v>
      </c>
      <c r="N9352">
        <v>823</v>
      </c>
      <c r="O9352">
        <v>98.428571428571431</v>
      </c>
      <c r="P9352">
        <v>823</v>
      </c>
      <c r="Q9352">
        <v>98.428571428571431</v>
      </c>
    </row>
    <row r="9353" spans="1:17" x14ac:dyDescent="0.35">
      <c r="A9353" t="str">
        <f t="shared" si="146"/>
        <v>Pennsylvania43969</v>
      </c>
      <c r="B9353" t="s">
        <v>45</v>
      </c>
      <c r="C9353">
        <v>12801989</v>
      </c>
      <c r="D9353" s="4">
        <v>43969</v>
      </c>
      <c r="E9353" s="4">
        <v>43922</v>
      </c>
      <c r="F9353" s="4" t="s">
        <v>77</v>
      </c>
      <c r="G9353">
        <v>1</v>
      </c>
      <c r="H9353">
        <v>969</v>
      </c>
      <c r="I9353">
        <v>20</v>
      </c>
      <c r="J9353">
        <v>66669</v>
      </c>
      <c r="K9353">
        <v>4515</v>
      </c>
      <c r="L9353">
        <v>0.88155339805825239</v>
      </c>
      <c r="M9353">
        <v>0.33333333333333331</v>
      </c>
      <c r="N9353">
        <v>887.14285714285711</v>
      </c>
      <c r="O9353">
        <v>97.571428571428569</v>
      </c>
      <c r="P9353">
        <v>887.14285714285711</v>
      </c>
      <c r="Q9353">
        <v>97.571428571428569</v>
      </c>
    </row>
    <row r="9354" spans="1:17" x14ac:dyDescent="0.35">
      <c r="A9354" t="str">
        <f t="shared" si="146"/>
        <v>Pennsylvania43970</v>
      </c>
      <c r="B9354" t="s">
        <v>45</v>
      </c>
      <c r="C9354">
        <v>12801989</v>
      </c>
      <c r="D9354" s="4">
        <v>43970</v>
      </c>
      <c r="E9354" s="4">
        <v>43922</v>
      </c>
      <c r="F9354" s="4" t="s">
        <v>77</v>
      </c>
      <c r="G9354">
        <v>1</v>
      </c>
      <c r="H9354">
        <v>642</v>
      </c>
      <c r="I9354">
        <v>113</v>
      </c>
      <c r="J9354">
        <v>67311</v>
      </c>
      <c r="K9354">
        <v>4628</v>
      </c>
      <c r="L9354">
        <v>-0.33746130030959753</v>
      </c>
      <c r="M9354">
        <v>4.6500000000000004</v>
      </c>
      <c r="N9354">
        <v>857.28571428571433</v>
      </c>
      <c r="O9354">
        <v>102</v>
      </c>
      <c r="P9354">
        <v>857.28571428571433</v>
      </c>
      <c r="Q9354">
        <v>102</v>
      </c>
    </row>
    <row r="9355" spans="1:17" x14ac:dyDescent="0.35">
      <c r="A9355" t="str">
        <f t="shared" si="146"/>
        <v>Pennsylvania43971</v>
      </c>
      <c r="B9355" t="s">
        <v>45</v>
      </c>
      <c r="C9355">
        <v>12801989</v>
      </c>
      <c r="D9355" s="4">
        <v>43971</v>
      </c>
      <c r="E9355" s="4">
        <v>43922</v>
      </c>
      <c r="F9355" s="4" t="s">
        <v>77</v>
      </c>
      <c r="G9355">
        <v>1</v>
      </c>
      <c r="H9355">
        <v>815</v>
      </c>
      <c r="I9355">
        <v>142</v>
      </c>
      <c r="J9355">
        <v>68126</v>
      </c>
      <c r="K9355">
        <v>4770</v>
      </c>
      <c r="L9355">
        <v>0.26947040498442365</v>
      </c>
      <c r="M9355">
        <v>0.25663716814159293</v>
      </c>
      <c r="N9355">
        <v>860.71428571428567</v>
      </c>
      <c r="O9355">
        <v>96.571428571428569</v>
      </c>
      <c r="P9355">
        <v>860.71428571428567</v>
      </c>
      <c r="Q9355">
        <v>96.571428571428569</v>
      </c>
    </row>
    <row r="9356" spans="1:17" x14ac:dyDescent="0.35">
      <c r="A9356" t="str">
        <f t="shared" si="146"/>
        <v>Pennsylvania43972</v>
      </c>
      <c r="B9356" t="s">
        <v>45</v>
      </c>
      <c r="C9356">
        <v>12801989</v>
      </c>
      <c r="D9356" s="4">
        <v>43972</v>
      </c>
      <c r="E9356" s="4">
        <v>43922</v>
      </c>
      <c r="F9356" s="4" t="s">
        <v>77</v>
      </c>
      <c r="G9356">
        <v>1</v>
      </c>
      <c r="H9356">
        <v>1126</v>
      </c>
      <c r="I9356">
        <v>99</v>
      </c>
      <c r="J9356">
        <v>69252</v>
      </c>
      <c r="K9356">
        <v>4869</v>
      </c>
      <c r="L9356">
        <v>0.38159509202453989</v>
      </c>
      <c r="M9356">
        <v>-0.30281690140845069</v>
      </c>
      <c r="N9356">
        <v>878.14285714285711</v>
      </c>
      <c r="O9356">
        <v>83</v>
      </c>
      <c r="P9356">
        <v>878.14285714285711</v>
      </c>
      <c r="Q9356">
        <v>83</v>
      </c>
    </row>
    <row r="9357" spans="1:17" x14ac:dyDescent="0.35">
      <c r="A9357" t="str">
        <f t="shared" si="146"/>
        <v>Pennsylvania43973</v>
      </c>
      <c r="B9357" t="s">
        <v>45</v>
      </c>
      <c r="C9357">
        <v>12801989</v>
      </c>
      <c r="D9357" s="4">
        <v>43973</v>
      </c>
      <c r="E9357" s="4">
        <v>43922</v>
      </c>
      <c r="F9357" s="4" t="s">
        <v>77</v>
      </c>
      <c r="G9357">
        <v>1</v>
      </c>
      <c r="H9357">
        <v>959</v>
      </c>
      <c r="I9357">
        <v>141</v>
      </c>
      <c r="J9357">
        <v>70211</v>
      </c>
      <c r="K9357">
        <v>5010</v>
      </c>
      <c r="L9357">
        <v>-0.1483126110124334</v>
      </c>
      <c r="M9357">
        <v>0.42424242424242425</v>
      </c>
      <c r="N9357">
        <v>867.85714285714289</v>
      </c>
      <c r="O9357">
        <v>84</v>
      </c>
      <c r="P9357">
        <v>867.85714285714289</v>
      </c>
      <c r="Q9357">
        <v>84</v>
      </c>
    </row>
    <row r="9358" spans="1:17" x14ac:dyDescent="0.35">
      <c r="A9358" t="str">
        <f t="shared" si="146"/>
        <v>Pennsylvania43974</v>
      </c>
      <c r="B9358" t="s">
        <v>45</v>
      </c>
      <c r="C9358">
        <v>12801989</v>
      </c>
      <c r="D9358" s="4">
        <v>43974</v>
      </c>
      <c r="E9358" s="4">
        <v>43922</v>
      </c>
      <c r="F9358" s="4" t="s">
        <v>77</v>
      </c>
      <c r="G9358">
        <v>1</v>
      </c>
      <c r="H9358">
        <v>798</v>
      </c>
      <c r="I9358">
        <v>102</v>
      </c>
      <c r="J9358">
        <v>71009</v>
      </c>
      <c r="K9358">
        <v>5112</v>
      </c>
      <c r="L9358">
        <v>-0.16788321167883211</v>
      </c>
      <c r="M9358">
        <v>-0.27659574468085107</v>
      </c>
      <c r="N9358">
        <v>832</v>
      </c>
      <c r="O9358">
        <v>90.285714285714292</v>
      </c>
      <c r="P9358">
        <v>832</v>
      </c>
      <c r="Q9358">
        <v>90.285714285714292</v>
      </c>
    </row>
    <row r="9359" spans="1:17" x14ac:dyDescent="0.35">
      <c r="A9359" t="str">
        <f t="shared" si="146"/>
        <v>Pennsylvania43975</v>
      </c>
      <c r="B9359" t="s">
        <v>45</v>
      </c>
      <c r="C9359">
        <v>12801989</v>
      </c>
      <c r="D9359" s="4">
        <v>43975</v>
      </c>
      <c r="E9359" s="4">
        <v>43922</v>
      </c>
      <c r="F9359" s="4" t="s">
        <v>77</v>
      </c>
      <c r="G9359">
        <v>1</v>
      </c>
      <c r="H9359">
        <v>554</v>
      </c>
      <c r="I9359">
        <v>24</v>
      </c>
      <c r="J9359">
        <v>71563</v>
      </c>
      <c r="K9359">
        <v>5136</v>
      </c>
      <c r="L9359">
        <v>-0.30576441102756891</v>
      </c>
      <c r="M9359">
        <v>-0.76470588235294112</v>
      </c>
      <c r="N9359">
        <v>837.57142857142856</v>
      </c>
      <c r="O9359">
        <v>91.571428571428569</v>
      </c>
      <c r="P9359">
        <v>837.57142857142856</v>
      </c>
      <c r="Q9359">
        <v>91.571428571428569</v>
      </c>
    </row>
    <row r="9360" spans="1:17" x14ac:dyDescent="0.35">
      <c r="A9360" t="str">
        <f t="shared" si="146"/>
        <v>Pennsylvania43976</v>
      </c>
      <c r="B9360" t="s">
        <v>45</v>
      </c>
      <c r="C9360">
        <v>12801989</v>
      </c>
      <c r="D9360" s="4">
        <v>43976</v>
      </c>
      <c r="E9360" s="4">
        <v>43922</v>
      </c>
      <c r="F9360" s="4" t="s">
        <v>77</v>
      </c>
      <c r="G9360">
        <v>1</v>
      </c>
      <c r="H9360">
        <v>362</v>
      </c>
      <c r="I9360">
        <v>10</v>
      </c>
      <c r="J9360">
        <v>71925</v>
      </c>
      <c r="K9360">
        <v>5146</v>
      </c>
      <c r="L9360">
        <v>-0.34657039711191334</v>
      </c>
      <c r="M9360">
        <v>-0.58333333333333337</v>
      </c>
      <c r="N9360">
        <v>750.85714285714289</v>
      </c>
      <c r="O9360">
        <v>90.142857142857139</v>
      </c>
      <c r="P9360">
        <v>750.85714285714289</v>
      </c>
      <c r="Q9360">
        <v>90.142857142857139</v>
      </c>
    </row>
    <row r="9361" spans="1:17" x14ac:dyDescent="0.35">
      <c r="A9361" t="str">
        <f t="shared" si="146"/>
        <v>Pennsylvania43977</v>
      </c>
      <c r="B9361" t="s">
        <v>45</v>
      </c>
      <c r="C9361">
        <v>12801989</v>
      </c>
      <c r="D9361" s="4">
        <v>43977</v>
      </c>
      <c r="E9361" s="4">
        <v>43922</v>
      </c>
      <c r="F9361" s="4" t="s">
        <v>77</v>
      </c>
      <c r="G9361">
        <v>1</v>
      </c>
      <c r="H9361">
        <v>853</v>
      </c>
      <c r="I9361">
        <v>17</v>
      </c>
      <c r="J9361">
        <v>72778</v>
      </c>
      <c r="K9361">
        <v>5163</v>
      </c>
      <c r="L9361">
        <v>1.3563535911602209</v>
      </c>
      <c r="M9361">
        <v>0.7</v>
      </c>
      <c r="N9361">
        <v>781</v>
      </c>
      <c r="O9361">
        <v>76.428571428571431</v>
      </c>
      <c r="P9361">
        <v>781</v>
      </c>
      <c r="Q9361">
        <v>76.428571428571431</v>
      </c>
    </row>
    <row r="9362" spans="1:17" x14ac:dyDescent="0.35">
      <c r="A9362" t="str">
        <f t="shared" si="146"/>
        <v>Pennsylvania43978</v>
      </c>
      <c r="B9362" t="s">
        <v>45</v>
      </c>
      <c r="C9362">
        <v>12801989</v>
      </c>
      <c r="D9362" s="4">
        <v>43978</v>
      </c>
      <c r="E9362" s="4">
        <v>43922</v>
      </c>
      <c r="F9362" s="4" t="s">
        <v>77</v>
      </c>
      <c r="G9362">
        <v>1</v>
      </c>
      <c r="H9362">
        <v>779</v>
      </c>
      <c r="I9362">
        <v>102</v>
      </c>
      <c r="J9362">
        <v>73557</v>
      </c>
      <c r="K9362">
        <v>5265</v>
      </c>
      <c r="L9362">
        <v>-8.6752637749120745E-2</v>
      </c>
      <c r="M9362">
        <v>5</v>
      </c>
      <c r="N9362">
        <v>775.85714285714289</v>
      </c>
      <c r="O9362">
        <v>70.714285714285708</v>
      </c>
      <c r="P9362">
        <v>775.85714285714289</v>
      </c>
      <c r="Q9362">
        <v>70.714285714285708</v>
      </c>
    </row>
    <row r="9363" spans="1:17" x14ac:dyDescent="0.35">
      <c r="A9363" t="str">
        <f t="shared" si="146"/>
        <v>Pennsylvania43979</v>
      </c>
      <c r="B9363" t="s">
        <v>45</v>
      </c>
      <c r="C9363">
        <v>12801989</v>
      </c>
      <c r="D9363" s="4">
        <v>43979</v>
      </c>
      <c r="E9363" s="4">
        <v>43922</v>
      </c>
      <c r="F9363" s="4" t="s">
        <v>77</v>
      </c>
      <c r="G9363">
        <v>1</v>
      </c>
      <c r="H9363">
        <v>663</v>
      </c>
      <c r="I9363">
        <v>108</v>
      </c>
      <c r="J9363">
        <v>74220</v>
      </c>
      <c r="K9363">
        <v>5373</v>
      </c>
      <c r="L9363">
        <v>-0.14890885750962773</v>
      </c>
      <c r="M9363">
        <v>5.8823529411764705E-2</v>
      </c>
      <c r="N9363">
        <v>709.71428571428567</v>
      </c>
      <c r="O9363">
        <v>72</v>
      </c>
      <c r="P9363">
        <v>709.71428571428567</v>
      </c>
      <c r="Q9363">
        <v>72</v>
      </c>
    </row>
    <row r="9364" spans="1:17" x14ac:dyDescent="0.35">
      <c r="A9364" t="str">
        <f t="shared" si="146"/>
        <v>Pennsylvania43980</v>
      </c>
      <c r="B9364" t="s">
        <v>45</v>
      </c>
      <c r="C9364">
        <v>12801989</v>
      </c>
      <c r="D9364" s="4">
        <v>43980</v>
      </c>
      <c r="E9364" s="4">
        <v>43922</v>
      </c>
      <c r="F9364" s="4" t="s">
        <v>77</v>
      </c>
      <c r="G9364">
        <v>1</v>
      </c>
      <c r="H9364">
        <v>764</v>
      </c>
      <c r="I9364">
        <v>91</v>
      </c>
      <c r="J9364">
        <v>74984</v>
      </c>
      <c r="K9364">
        <v>5464</v>
      </c>
      <c r="L9364">
        <v>0.15233785822021115</v>
      </c>
      <c r="M9364">
        <v>-0.15740740740740741</v>
      </c>
      <c r="N9364">
        <v>681.85714285714289</v>
      </c>
      <c r="O9364">
        <v>64.857142857142861</v>
      </c>
      <c r="P9364">
        <v>681.85714285714289</v>
      </c>
      <c r="Q9364">
        <v>64.857142857142861</v>
      </c>
    </row>
    <row r="9365" spans="1:17" x14ac:dyDescent="0.35">
      <c r="A9365" t="str">
        <f t="shared" si="146"/>
        <v>Pennsylvania43981</v>
      </c>
      <c r="B9365" t="s">
        <v>45</v>
      </c>
      <c r="C9365">
        <v>12801989</v>
      </c>
      <c r="D9365" s="4">
        <v>43981</v>
      </c>
      <c r="E9365" s="4">
        <v>43922</v>
      </c>
      <c r="F9365" s="4" t="s">
        <v>77</v>
      </c>
      <c r="G9365">
        <v>1</v>
      </c>
      <c r="H9365">
        <v>713</v>
      </c>
      <c r="I9365">
        <v>73</v>
      </c>
      <c r="J9365">
        <v>75697</v>
      </c>
      <c r="K9365">
        <v>5537</v>
      </c>
      <c r="L9365">
        <v>-6.6753926701570682E-2</v>
      </c>
      <c r="M9365">
        <v>-0.19780219780219779</v>
      </c>
      <c r="N9365">
        <v>669.71428571428567</v>
      </c>
      <c r="O9365">
        <v>60.714285714285715</v>
      </c>
      <c r="P9365">
        <v>669.71428571428567</v>
      </c>
      <c r="Q9365">
        <v>60.714285714285715</v>
      </c>
    </row>
    <row r="9366" spans="1:17" x14ac:dyDescent="0.35">
      <c r="A9366" t="str">
        <f t="shared" si="146"/>
        <v>Pennsylvania43982</v>
      </c>
      <c r="B9366" t="s">
        <v>45</v>
      </c>
      <c r="C9366">
        <v>12801989</v>
      </c>
      <c r="D9366" s="4">
        <v>43982</v>
      </c>
      <c r="E9366" s="4">
        <v>43922</v>
      </c>
      <c r="F9366" s="4" t="s">
        <v>77</v>
      </c>
      <c r="G9366">
        <v>1</v>
      </c>
      <c r="H9366">
        <v>432</v>
      </c>
      <c r="I9366">
        <v>18</v>
      </c>
      <c r="J9366">
        <v>76129</v>
      </c>
      <c r="K9366">
        <v>5555</v>
      </c>
      <c r="L9366">
        <v>-0.39410939691444602</v>
      </c>
      <c r="M9366">
        <v>-0.75342465753424659</v>
      </c>
      <c r="N9366">
        <v>652.28571428571433</v>
      </c>
      <c r="O9366">
        <v>59.857142857142854</v>
      </c>
      <c r="P9366">
        <v>652.28571428571433</v>
      </c>
      <c r="Q9366">
        <v>59.857142857142854</v>
      </c>
    </row>
    <row r="9367" spans="1:17" x14ac:dyDescent="0.35">
      <c r="A9367" t="str">
        <f t="shared" si="146"/>
        <v>Pennsylvania43983</v>
      </c>
      <c r="B9367" t="s">
        <v>45</v>
      </c>
      <c r="C9367">
        <v>12801989</v>
      </c>
      <c r="D9367" s="4">
        <v>43983</v>
      </c>
      <c r="E9367" s="4">
        <v>43922</v>
      </c>
      <c r="F9367" s="4" t="s">
        <v>77</v>
      </c>
      <c r="G9367">
        <v>1</v>
      </c>
      <c r="H9367">
        <v>517</v>
      </c>
      <c r="I9367">
        <v>12</v>
      </c>
      <c r="J9367">
        <v>76646</v>
      </c>
      <c r="K9367">
        <v>5567</v>
      </c>
      <c r="L9367">
        <v>0.19675925925925927</v>
      </c>
      <c r="M9367">
        <v>-0.33333333333333331</v>
      </c>
      <c r="N9367">
        <v>674.42857142857144</v>
      </c>
      <c r="O9367">
        <v>60.142857142857146</v>
      </c>
      <c r="P9367">
        <v>674.42857142857144</v>
      </c>
      <c r="Q9367">
        <v>60.142857142857146</v>
      </c>
    </row>
    <row r="9368" spans="1:17" x14ac:dyDescent="0.35">
      <c r="A9368" t="str">
        <f t="shared" si="146"/>
        <v>Pennsylvania43984</v>
      </c>
      <c r="B9368" t="s">
        <v>45</v>
      </c>
      <c r="C9368">
        <v>12801989</v>
      </c>
      <c r="D9368" s="4">
        <v>43984</v>
      </c>
      <c r="E9368" s="4">
        <v>43922</v>
      </c>
      <c r="F9368" s="4" t="s">
        <v>77</v>
      </c>
      <c r="G9368">
        <v>1</v>
      </c>
      <c r="H9368">
        <v>579</v>
      </c>
      <c r="I9368">
        <v>100</v>
      </c>
      <c r="J9368">
        <v>77225</v>
      </c>
      <c r="K9368">
        <v>5667</v>
      </c>
      <c r="L9368">
        <v>0.11992263056092843</v>
      </c>
      <c r="M9368">
        <v>7.333333333333333</v>
      </c>
      <c r="N9368">
        <v>635.28571428571433</v>
      </c>
      <c r="O9368">
        <v>72</v>
      </c>
      <c r="P9368">
        <v>635.28571428571433</v>
      </c>
      <c r="Q9368">
        <v>72</v>
      </c>
    </row>
    <row r="9369" spans="1:17" x14ac:dyDescent="0.35">
      <c r="A9369" t="str">
        <f t="shared" si="146"/>
        <v>Pennsylvania43985</v>
      </c>
      <c r="B9369" t="s">
        <v>45</v>
      </c>
      <c r="C9369">
        <v>12801989</v>
      </c>
      <c r="D9369" s="4">
        <v>43985</v>
      </c>
      <c r="E9369" s="4">
        <v>43922</v>
      </c>
      <c r="F9369" s="4" t="s">
        <v>77</v>
      </c>
      <c r="G9369">
        <v>1</v>
      </c>
      <c r="H9369">
        <v>555</v>
      </c>
      <c r="I9369">
        <v>75</v>
      </c>
      <c r="J9369">
        <v>77780</v>
      </c>
      <c r="K9369">
        <v>5742</v>
      </c>
      <c r="L9369">
        <v>-4.145077720207254E-2</v>
      </c>
      <c r="M9369">
        <v>-0.25</v>
      </c>
      <c r="N9369">
        <v>603.28571428571433</v>
      </c>
      <c r="O9369">
        <v>68.142857142857139</v>
      </c>
      <c r="P9369">
        <v>603.28571428571433</v>
      </c>
      <c r="Q9369">
        <v>68.142857142857139</v>
      </c>
    </row>
    <row r="9370" spans="1:17" x14ac:dyDescent="0.35">
      <c r="A9370" t="str">
        <f t="shared" si="146"/>
        <v>Pennsylvania43986</v>
      </c>
      <c r="B9370" t="s">
        <v>45</v>
      </c>
      <c r="C9370">
        <v>12801989</v>
      </c>
      <c r="D9370" s="4">
        <v>43986</v>
      </c>
      <c r="E9370" s="4">
        <v>43922</v>
      </c>
      <c r="F9370" s="4" t="s">
        <v>77</v>
      </c>
      <c r="G9370">
        <v>1</v>
      </c>
      <c r="H9370">
        <v>555</v>
      </c>
      <c r="I9370">
        <v>90</v>
      </c>
      <c r="J9370">
        <v>78335</v>
      </c>
      <c r="K9370">
        <v>5832</v>
      </c>
      <c r="L9370">
        <v>0</v>
      </c>
      <c r="M9370">
        <v>0.2</v>
      </c>
      <c r="N9370">
        <v>587.85714285714289</v>
      </c>
      <c r="O9370">
        <v>65.571428571428569</v>
      </c>
      <c r="P9370">
        <v>587.85714285714289</v>
      </c>
      <c r="Q9370">
        <v>65.571428571428569</v>
      </c>
    </row>
    <row r="9371" spans="1:17" x14ac:dyDescent="0.35">
      <c r="A9371" t="str">
        <f t="shared" si="146"/>
        <v>Pennsylvania43987</v>
      </c>
      <c r="B9371" t="s">
        <v>45</v>
      </c>
      <c r="C9371">
        <v>12801989</v>
      </c>
      <c r="D9371" s="4">
        <v>43987</v>
      </c>
      <c r="E9371" s="4">
        <v>43922</v>
      </c>
      <c r="F9371" s="4" t="s">
        <v>77</v>
      </c>
      <c r="G9371">
        <v>1</v>
      </c>
      <c r="H9371">
        <v>480</v>
      </c>
      <c r="I9371">
        <v>66</v>
      </c>
      <c r="J9371">
        <v>78815</v>
      </c>
      <c r="K9371">
        <v>5898</v>
      </c>
      <c r="L9371">
        <v>-0.13513513513513514</v>
      </c>
      <c r="M9371">
        <v>-0.26666666666666666</v>
      </c>
      <c r="N9371">
        <v>547.28571428571433</v>
      </c>
      <c r="O9371">
        <v>62</v>
      </c>
      <c r="P9371">
        <v>547.28571428571433</v>
      </c>
      <c r="Q9371">
        <v>62</v>
      </c>
    </row>
    <row r="9372" spans="1:17" x14ac:dyDescent="0.35">
      <c r="A9372" t="str">
        <f t="shared" si="146"/>
        <v>Pennsylvania43988</v>
      </c>
      <c r="B9372" t="s">
        <v>45</v>
      </c>
      <c r="C9372">
        <v>12801989</v>
      </c>
      <c r="D9372" s="4">
        <v>43988</v>
      </c>
      <c r="E9372" s="4">
        <v>43922</v>
      </c>
      <c r="F9372" s="4" t="s">
        <v>77</v>
      </c>
      <c r="G9372">
        <v>1</v>
      </c>
      <c r="H9372">
        <v>690</v>
      </c>
      <c r="I9372">
        <v>33</v>
      </c>
      <c r="J9372">
        <v>79505</v>
      </c>
      <c r="K9372">
        <v>5931</v>
      </c>
      <c r="L9372">
        <v>0.4375</v>
      </c>
      <c r="M9372">
        <v>-0.5</v>
      </c>
      <c r="N9372">
        <v>544</v>
      </c>
      <c r="O9372">
        <v>56.285714285714285</v>
      </c>
      <c r="P9372">
        <v>544</v>
      </c>
      <c r="Q9372">
        <v>56.285714285714285</v>
      </c>
    </row>
    <row r="9373" spans="1:17" x14ac:dyDescent="0.35">
      <c r="A9373" t="str">
        <f t="shared" si="146"/>
        <v>Pennsylvania43989</v>
      </c>
      <c r="B9373" t="s">
        <v>45</v>
      </c>
      <c r="C9373">
        <v>12801989</v>
      </c>
      <c r="D9373" s="4">
        <v>43989</v>
      </c>
      <c r="E9373" s="4">
        <v>43922</v>
      </c>
      <c r="F9373" s="4" t="s">
        <v>77</v>
      </c>
      <c r="G9373">
        <v>1</v>
      </c>
      <c r="H9373">
        <v>403</v>
      </c>
      <c r="I9373">
        <v>12</v>
      </c>
      <c r="J9373">
        <v>79908</v>
      </c>
      <c r="K9373">
        <v>5943</v>
      </c>
      <c r="L9373">
        <v>-0.41594202898550725</v>
      </c>
      <c r="M9373">
        <v>-0.63636363636363635</v>
      </c>
      <c r="N9373">
        <v>539.85714285714289</v>
      </c>
      <c r="O9373">
        <v>55.428571428571431</v>
      </c>
      <c r="P9373">
        <v>539.85714285714289</v>
      </c>
      <c r="Q9373">
        <v>55.428571428571431</v>
      </c>
    </row>
    <row r="9374" spans="1:17" x14ac:dyDescent="0.35">
      <c r="A9374" t="str">
        <f t="shared" si="146"/>
        <v>Pennsylvania43990</v>
      </c>
      <c r="B9374" t="s">
        <v>45</v>
      </c>
      <c r="C9374">
        <v>12801989</v>
      </c>
      <c r="D9374" s="4">
        <v>43990</v>
      </c>
      <c r="E9374" s="4">
        <v>43922</v>
      </c>
      <c r="F9374" s="4" t="s">
        <v>77</v>
      </c>
      <c r="G9374">
        <v>1</v>
      </c>
      <c r="H9374">
        <v>431</v>
      </c>
      <c r="I9374">
        <v>10</v>
      </c>
      <c r="J9374">
        <v>80339</v>
      </c>
      <c r="K9374">
        <v>5953</v>
      </c>
      <c r="L9374">
        <v>6.9478908188585611E-2</v>
      </c>
      <c r="M9374">
        <v>-0.16666666666666666</v>
      </c>
      <c r="N9374">
        <v>527.57142857142856</v>
      </c>
      <c r="O9374">
        <v>55.142857142857146</v>
      </c>
      <c r="P9374">
        <v>527.57142857142856</v>
      </c>
      <c r="Q9374">
        <v>55.142857142857146</v>
      </c>
    </row>
    <row r="9375" spans="1:17" x14ac:dyDescent="0.35">
      <c r="A9375" t="str">
        <f t="shared" si="146"/>
        <v>Pennsylvania43991</v>
      </c>
      <c r="B9375" t="s">
        <v>45</v>
      </c>
      <c r="C9375">
        <v>12801989</v>
      </c>
      <c r="D9375" s="4">
        <v>43991</v>
      </c>
      <c r="E9375" s="4">
        <v>43922</v>
      </c>
      <c r="F9375" s="4" t="s">
        <v>77</v>
      </c>
      <c r="G9375">
        <v>1</v>
      </c>
      <c r="H9375">
        <v>531</v>
      </c>
      <c r="I9375">
        <v>61</v>
      </c>
      <c r="J9375">
        <v>80870</v>
      </c>
      <c r="K9375">
        <v>6014</v>
      </c>
      <c r="L9375">
        <v>0.23201856148491878</v>
      </c>
      <c r="M9375">
        <v>5.0999999999999996</v>
      </c>
      <c r="N9375">
        <v>520.71428571428567</v>
      </c>
      <c r="O9375">
        <v>49.571428571428569</v>
      </c>
      <c r="P9375">
        <v>520.71428571428567</v>
      </c>
      <c r="Q9375">
        <v>49.571428571428569</v>
      </c>
    </row>
    <row r="9376" spans="1:17" x14ac:dyDescent="0.35">
      <c r="A9376" t="str">
        <f t="shared" si="146"/>
        <v>Pennsylvania43992</v>
      </c>
      <c r="B9376" t="s">
        <v>45</v>
      </c>
      <c r="C9376">
        <v>12801989</v>
      </c>
      <c r="D9376" s="4">
        <v>43992</v>
      </c>
      <c r="E9376" s="4">
        <v>43922</v>
      </c>
      <c r="F9376" s="4" t="s">
        <v>77</v>
      </c>
      <c r="G9376">
        <v>1</v>
      </c>
      <c r="H9376">
        <v>446</v>
      </c>
      <c r="I9376">
        <v>48</v>
      </c>
      <c r="J9376">
        <v>81316</v>
      </c>
      <c r="K9376">
        <v>6062</v>
      </c>
      <c r="L9376">
        <v>-0.160075329566855</v>
      </c>
      <c r="M9376">
        <v>-0.21311475409836064</v>
      </c>
      <c r="N9376">
        <v>505.14285714285717</v>
      </c>
      <c r="O9376">
        <v>45.714285714285715</v>
      </c>
      <c r="P9376">
        <v>505.14285714285717</v>
      </c>
      <c r="Q9376">
        <v>45.714285714285715</v>
      </c>
    </row>
    <row r="9377" spans="1:17" x14ac:dyDescent="0.35">
      <c r="A9377" t="str">
        <f t="shared" si="146"/>
        <v>Pennsylvania43993</v>
      </c>
      <c r="B9377" t="s">
        <v>45</v>
      </c>
      <c r="C9377">
        <v>12801989</v>
      </c>
      <c r="D9377" s="4">
        <v>43993</v>
      </c>
      <c r="E9377" s="4">
        <v>43922</v>
      </c>
      <c r="F9377" s="4" t="s">
        <v>77</v>
      </c>
      <c r="G9377">
        <v>1</v>
      </c>
      <c r="H9377">
        <v>532</v>
      </c>
      <c r="I9377">
        <v>51</v>
      </c>
      <c r="J9377">
        <v>81848</v>
      </c>
      <c r="K9377">
        <v>6113</v>
      </c>
      <c r="L9377">
        <v>0.19282511210762332</v>
      </c>
      <c r="M9377">
        <v>6.25E-2</v>
      </c>
      <c r="N9377">
        <v>501.85714285714283</v>
      </c>
      <c r="O9377">
        <v>40.142857142857146</v>
      </c>
      <c r="P9377">
        <v>501.85714285714283</v>
      </c>
      <c r="Q9377">
        <v>40.142857142857146</v>
      </c>
    </row>
    <row r="9378" spans="1:17" x14ac:dyDescent="0.35">
      <c r="A9378" t="str">
        <f t="shared" si="146"/>
        <v>Pennsylvania43994</v>
      </c>
      <c r="B9378" t="s">
        <v>45</v>
      </c>
      <c r="C9378">
        <v>12801989</v>
      </c>
      <c r="D9378" s="4">
        <v>43994</v>
      </c>
      <c r="E9378" s="4">
        <v>43922</v>
      </c>
      <c r="F9378" s="4" t="s">
        <v>77</v>
      </c>
      <c r="G9378">
        <v>1</v>
      </c>
      <c r="H9378">
        <v>633</v>
      </c>
      <c r="I9378">
        <v>49</v>
      </c>
      <c r="J9378">
        <v>82481</v>
      </c>
      <c r="K9378">
        <v>6162</v>
      </c>
      <c r="L9378">
        <v>0.18984962406015038</v>
      </c>
      <c r="M9378">
        <v>-3.9215686274509803E-2</v>
      </c>
      <c r="N9378">
        <v>523.71428571428567</v>
      </c>
      <c r="O9378">
        <v>37.714285714285715</v>
      </c>
      <c r="P9378">
        <v>523.71428571428567</v>
      </c>
      <c r="Q9378">
        <v>37.714285714285715</v>
      </c>
    </row>
    <row r="9379" spans="1:17" x14ac:dyDescent="0.35">
      <c r="A9379" t="str">
        <f t="shared" si="146"/>
        <v>Pennsylvania43995</v>
      </c>
      <c r="B9379" t="s">
        <v>45</v>
      </c>
      <c r="C9379">
        <v>12801989</v>
      </c>
      <c r="D9379" s="4">
        <v>43995</v>
      </c>
      <c r="E9379" s="4">
        <v>43922</v>
      </c>
      <c r="F9379" s="4" t="s">
        <v>77</v>
      </c>
      <c r="G9379">
        <v>1</v>
      </c>
      <c r="H9379">
        <v>463</v>
      </c>
      <c r="I9379">
        <v>49</v>
      </c>
      <c r="J9379">
        <v>82944</v>
      </c>
      <c r="K9379">
        <v>6211</v>
      </c>
      <c r="L9379">
        <v>-0.26856240126382308</v>
      </c>
      <c r="M9379">
        <v>0</v>
      </c>
      <c r="N9379">
        <v>491.28571428571428</v>
      </c>
      <c r="O9379">
        <v>40</v>
      </c>
      <c r="P9379">
        <v>491.28571428571428</v>
      </c>
      <c r="Q9379">
        <v>40</v>
      </c>
    </row>
    <row r="9380" spans="1:17" x14ac:dyDescent="0.35">
      <c r="A9380" t="str">
        <f t="shared" si="146"/>
        <v>Pennsylvania43996</v>
      </c>
      <c r="B9380" t="s">
        <v>45</v>
      </c>
      <c r="C9380">
        <v>12801989</v>
      </c>
      <c r="D9380" s="4">
        <v>43996</v>
      </c>
      <c r="E9380" s="4">
        <v>43922</v>
      </c>
      <c r="F9380" s="4" t="s">
        <v>77</v>
      </c>
      <c r="G9380">
        <v>1</v>
      </c>
      <c r="H9380">
        <v>259</v>
      </c>
      <c r="I9380">
        <v>4</v>
      </c>
      <c r="J9380">
        <v>83203</v>
      </c>
      <c r="K9380">
        <v>6215</v>
      </c>
      <c r="L9380">
        <v>-0.44060475161987039</v>
      </c>
      <c r="M9380">
        <v>-0.91836734693877553</v>
      </c>
      <c r="N9380">
        <v>470.71428571428572</v>
      </c>
      <c r="O9380">
        <v>38.857142857142854</v>
      </c>
      <c r="P9380">
        <v>470.71428571428572</v>
      </c>
      <c r="Q9380">
        <v>38.857142857142854</v>
      </c>
    </row>
    <row r="9381" spans="1:17" x14ac:dyDescent="0.35">
      <c r="A9381" t="str">
        <f t="shared" si="146"/>
        <v>Pennsylvania43997</v>
      </c>
      <c r="B9381" t="s">
        <v>45</v>
      </c>
      <c r="C9381">
        <v>12801989</v>
      </c>
      <c r="D9381" s="4">
        <v>43997</v>
      </c>
      <c r="E9381" s="4">
        <v>43922</v>
      </c>
      <c r="F9381" s="4" t="s">
        <v>77</v>
      </c>
      <c r="G9381">
        <v>1</v>
      </c>
      <c r="H9381">
        <v>386</v>
      </c>
      <c r="I9381">
        <v>28</v>
      </c>
      <c r="J9381">
        <v>83589</v>
      </c>
      <c r="K9381">
        <v>6243</v>
      </c>
      <c r="L9381">
        <v>0.49034749034749037</v>
      </c>
      <c r="M9381">
        <v>6</v>
      </c>
      <c r="N9381">
        <v>464.28571428571428</v>
      </c>
      <c r="O9381">
        <v>41.428571428571431</v>
      </c>
      <c r="P9381">
        <v>464.28571428571428</v>
      </c>
      <c r="Q9381">
        <v>41.428571428571431</v>
      </c>
    </row>
    <row r="9382" spans="1:17" x14ac:dyDescent="0.35">
      <c r="A9382" t="str">
        <f t="shared" si="146"/>
        <v>Pennsylvania43998</v>
      </c>
      <c r="B9382" t="s">
        <v>45</v>
      </c>
      <c r="C9382">
        <v>12801989</v>
      </c>
      <c r="D9382" s="4">
        <v>43998</v>
      </c>
      <c r="E9382" s="4">
        <v>43922</v>
      </c>
      <c r="F9382" s="4" t="s">
        <v>77</v>
      </c>
      <c r="G9382">
        <v>1</v>
      </c>
      <c r="H9382">
        <v>389</v>
      </c>
      <c r="I9382">
        <v>33</v>
      </c>
      <c r="J9382">
        <v>83978</v>
      </c>
      <c r="K9382">
        <v>6276</v>
      </c>
      <c r="L9382">
        <v>7.7720207253886009E-3</v>
      </c>
      <c r="M9382">
        <v>0.17857142857142858</v>
      </c>
      <c r="N9382">
        <v>444</v>
      </c>
      <c r="O9382">
        <v>37.428571428571431</v>
      </c>
      <c r="P9382">
        <v>444</v>
      </c>
      <c r="Q9382">
        <v>37.428571428571431</v>
      </c>
    </row>
    <row r="9383" spans="1:17" x14ac:dyDescent="0.35">
      <c r="A9383" t="str">
        <f t="shared" si="146"/>
        <v>Pennsylvania43999</v>
      </c>
      <c r="B9383" t="s">
        <v>45</v>
      </c>
      <c r="C9383">
        <v>12801989</v>
      </c>
      <c r="D9383" s="4">
        <v>43999</v>
      </c>
      <c r="E9383" s="4">
        <v>43922</v>
      </c>
      <c r="F9383" s="4" t="s">
        <v>77</v>
      </c>
      <c r="G9383">
        <v>1</v>
      </c>
      <c r="H9383">
        <v>311</v>
      </c>
      <c r="I9383">
        <v>43</v>
      </c>
      <c r="J9383">
        <v>84289</v>
      </c>
      <c r="K9383">
        <v>6319</v>
      </c>
      <c r="L9383">
        <v>-0.20051413881748073</v>
      </c>
      <c r="M9383">
        <v>0.30303030303030304</v>
      </c>
      <c r="N9383">
        <v>424.71428571428572</v>
      </c>
      <c r="O9383">
        <v>36.714285714285715</v>
      </c>
      <c r="P9383">
        <v>424.71428571428572</v>
      </c>
      <c r="Q9383">
        <v>36.714285714285715</v>
      </c>
    </row>
    <row r="9384" spans="1:17" x14ac:dyDescent="0.35">
      <c r="A9384" t="str">
        <f t="shared" si="146"/>
        <v>Pennsylvania44000</v>
      </c>
      <c r="B9384" t="s">
        <v>45</v>
      </c>
      <c r="C9384">
        <v>12801989</v>
      </c>
      <c r="D9384" s="4">
        <v>44000</v>
      </c>
      <c r="E9384" s="4">
        <v>43922</v>
      </c>
      <c r="F9384" s="4" t="s">
        <v>77</v>
      </c>
      <c r="G9384">
        <v>1</v>
      </c>
      <c r="H9384">
        <v>394</v>
      </c>
      <c r="I9384">
        <v>42</v>
      </c>
      <c r="J9384">
        <v>84683</v>
      </c>
      <c r="K9384">
        <v>6361</v>
      </c>
      <c r="L9384">
        <v>0.26688102893890675</v>
      </c>
      <c r="M9384">
        <v>-2.3255813953488372E-2</v>
      </c>
      <c r="N9384">
        <v>405</v>
      </c>
      <c r="O9384">
        <v>35.428571428571431</v>
      </c>
      <c r="P9384">
        <v>405</v>
      </c>
      <c r="Q9384">
        <v>35.428571428571431</v>
      </c>
    </row>
    <row r="9385" spans="1:17" x14ac:dyDescent="0.35">
      <c r="A9385" t="str">
        <f t="shared" si="146"/>
        <v>Pennsylvania44001</v>
      </c>
      <c r="B9385" t="s">
        <v>45</v>
      </c>
      <c r="C9385">
        <v>12801989</v>
      </c>
      <c r="D9385" s="4">
        <v>44001</v>
      </c>
      <c r="E9385" s="4">
        <v>43922</v>
      </c>
      <c r="F9385" s="4" t="s">
        <v>77</v>
      </c>
      <c r="G9385">
        <v>1</v>
      </c>
      <c r="H9385">
        <v>516</v>
      </c>
      <c r="I9385">
        <v>38</v>
      </c>
      <c r="J9385">
        <v>85199</v>
      </c>
      <c r="K9385">
        <v>6399</v>
      </c>
      <c r="L9385">
        <v>0.30964467005076141</v>
      </c>
      <c r="M9385">
        <v>-9.5238095238095233E-2</v>
      </c>
      <c r="N9385">
        <v>388.28571428571428</v>
      </c>
      <c r="O9385">
        <v>33.857142857142854</v>
      </c>
      <c r="P9385">
        <v>388.28571428571428</v>
      </c>
      <c r="Q9385">
        <v>33.857142857142854</v>
      </c>
    </row>
    <row r="9386" spans="1:17" x14ac:dyDescent="0.35">
      <c r="A9386" t="str">
        <f t="shared" si="146"/>
        <v>Pennsylvania44002</v>
      </c>
      <c r="B9386" t="s">
        <v>45</v>
      </c>
      <c r="C9386">
        <v>12801989</v>
      </c>
      <c r="D9386" s="4">
        <v>44002</v>
      </c>
      <c r="E9386" s="4">
        <v>43922</v>
      </c>
      <c r="F9386" s="4" t="s">
        <v>77</v>
      </c>
      <c r="G9386">
        <v>1</v>
      </c>
      <c r="H9386">
        <v>391</v>
      </c>
      <c r="I9386">
        <v>20</v>
      </c>
      <c r="J9386">
        <v>85590</v>
      </c>
      <c r="K9386">
        <v>6419</v>
      </c>
      <c r="L9386">
        <v>-0.24224806201550386</v>
      </c>
      <c r="M9386">
        <v>-0.47368421052631576</v>
      </c>
      <c r="N9386">
        <v>378</v>
      </c>
      <c r="O9386">
        <v>29.714285714285715</v>
      </c>
      <c r="P9386">
        <v>378</v>
      </c>
      <c r="Q9386">
        <v>29.714285714285715</v>
      </c>
    </row>
    <row r="9387" spans="1:17" x14ac:dyDescent="0.35">
      <c r="A9387" t="str">
        <f t="shared" si="146"/>
        <v>Pennsylvania44003</v>
      </c>
      <c r="B9387" t="s">
        <v>45</v>
      </c>
      <c r="C9387">
        <v>12801989</v>
      </c>
      <c r="D9387" s="4">
        <v>44003</v>
      </c>
      <c r="E9387" s="4">
        <v>43922</v>
      </c>
      <c r="F9387" s="4" t="s">
        <v>77</v>
      </c>
      <c r="G9387">
        <v>1</v>
      </c>
      <c r="H9387">
        <v>345</v>
      </c>
      <c r="I9387">
        <v>4</v>
      </c>
      <c r="J9387">
        <v>85935</v>
      </c>
      <c r="K9387">
        <v>6423</v>
      </c>
      <c r="L9387">
        <v>-0.11764705882352941</v>
      </c>
      <c r="M9387">
        <v>-0.8</v>
      </c>
      <c r="N9387">
        <v>390.28571428571428</v>
      </c>
      <c r="O9387">
        <v>29.714285714285715</v>
      </c>
      <c r="P9387">
        <v>390.28571428571428</v>
      </c>
      <c r="Q9387">
        <v>29.714285714285715</v>
      </c>
    </row>
    <row r="9388" spans="1:17" x14ac:dyDescent="0.35">
      <c r="A9388" t="str">
        <f t="shared" si="146"/>
        <v>Pennsylvania44004</v>
      </c>
      <c r="B9388" t="s">
        <v>45</v>
      </c>
      <c r="C9388">
        <v>12801989</v>
      </c>
      <c r="D9388" s="4">
        <v>44004</v>
      </c>
      <c r="E9388" s="4">
        <v>43922</v>
      </c>
      <c r="F9388" s="4" t="s">
        <v>77</v>
      </c>
      <c r="G9388">
        <v>1</v>
      </c>
      <c r="H9388">
        <v>641</v>
      </c>
      <c r="I9388">
        <v>3</v>
      </c>
      <c r="J9388">
        <v>86576</v>
      </c>
      <c r="K9388">
        <v>6426</v>
      </c>
      <c r="L9388">
        <v>0.85797101449275359</v>
      </c>
      <c r="M9388">
        <v>-0.25</v>
      </c>
      <c r="N9388">
        <v>426.71428571428572</v>
      </c>
      <c r="O9388">
        <v>26.142857142857142</v>
      </c>
      <c r="P9388">
        <v>426.71428571428572</v>
      </c>
      <c r="Q9388">
        <v>26.142857142857142</v>
      </c>
    </row>
    <row r="9389" spans="1:17" x14ac:dyDescent="0.35">
      <c r="A9389" t="str">
        <f t="shared" si="146"/>
        <v>Pennsylvania44005</v>
      </c>
      <c r="B9389" t="s">
        <v>45</v>
      </c>
      <c r="C9389">
        <v>12801989</v>
      </c>
      <c r="D9389" s="4">
        <v>44005</v>
      </c>
      <c r="E9389" s="4">
        <v>43922</v>
      </c>
      <c r="F9389" s="4" t="s">
        <v>77</v>
      </c>
      <c r="G9389">
        <v>1</v>
      </c>
      <c r="H9389">
        <v>632</v>
      </c>
      <c r="I9389">
        <v>38</v>
      </c>
      <c r="J9389">
        <v>87208</v>
      </c>
      <c r="K9389">
        <v>6464</v>
      </c>
      <c r="L9389">
        <v>-1.4040561622464899E-2</v>
      </c>
      <c r="M9389">
        <v>11.666666666666666</v>
      </c>
      <c r="N9389">
        <v>461.42857142857144</v>
      </c>
      <c r="O9389">
        <v>26.857142857142858</v>
      </c>
      <c r="P9389">
        <v>461.42857142857144</v>
      </c>
      <c r="Q9389">
        <v>26.857142857142858</v>
      </c>
    </row>
    <row r="9390" spans="1:17" x14ac:dyDescent="0.35">
      <c r="A9390" t="str">
        <f t="shared" si="146"/>
        <v>Pennsylvania44006</v>
      </c>
      <c r="B9390" t="s">
        <v>45</v>
      </c>
      <c r="C9390">
        <v>12801989</v>
      </c>
      <c r="D9390" s="4">
        <v>44006</v>
      </c>
      <c r="E9390" s="4">
        <v>43922</v>
      </c>
      <c r="F9390" s="4" t="s">
        <v>77</v>
      </c>
      <c r="G9390">
        <v>1</v>
      </c>
      <c r="H9390">
        <v>477</v>
      </c>
      <c r="I9390">
        <v>54</v>
      </c>
      <c r="J9390">
        <v>87685</v>
      </c>
      <c r="K9390">
        <v>6518</v>
      </c>
      <c r="L9390">
        <v>-0.24525316455696203</v>
      </c>
      <c r="M9390">
        <v>0.42105263157894735</v>
      </c>
      <c r="N9390">
        <v>485.14285714285717</v>
      </c>
      <c r="O9390">
        <v>28.428571428571427</v>
      </c>
      <c r="P9390">
        <v>485.14285714285717</v>
      </c>
      <c r="Q9390">
        <v>28.428571428571427</v>
      </c>
    </row>
    <row r="9391" spans="1:17" x14ac:dyDescent="0.35">
      <c r="A9391" t="str">
        <f t="shared" si="146"/>
        <v>Pennsylvania44007</v>
      </c>
      <c r="B9391" t="s">
        <v>45</v>
      </c>
      <c r="C9391">
        <v>12801989</v>
      </c>
      <c r="D9391" s="4">
        <v>44007</v>
      </c>
      <c r="E9391" s="4">
        <v>43922</v>
      </c>
      <c r="F9391" s="4" t="s">
        <v>77</v>
      </c>
      <c r="G9391">
        <v>1</v>
      </c>
      <c r="H9391">
        <v>456</v>
      </c>
      <c r="I9391">
        <v>39</v>
      </c>
      <c r="J9391">
        <v>88141</v>
      </c>
      <c r="K9391">
        <v>6557</v>
      </c>
      <c r="L9391">
        <v>-4.40251572327044E-2</v>
      </c>
      <c r="M9391">
        <v>-0.27777777777777779</v>
      </c>
      <c r="N9391">
        <v>494</v>
      </c>
      <c r="O9391">
        <v>28</v>
      </c>
      <c r="P9391">
        <v>494</v>
      </c>
      <c r="Q9391">
        <v>28</v>
      </c>
    </row>
    <row r="9392" spans="1:17" x14ac:dyDescent="0.35">
      <c r="A9392" t="str">
        <f t="shared" si="146"/>
        <v>Pennsylvania44008</v>
      </c>
      <c r="B9392" t="s">
        <v>45</v>
      </c>
      <c r="C9392">
        <v>12801989</v>
      </c>
      <c r="D9392" s="4">
        <v>44008</v>
      </c>
      <c r="E9392" s="4">
        <v>43922</v>
      </c>
      <c r="F9392" s="4" t="s">
        <v>77</v>
      </c>
      <c r="G9392">
        <v>1</v>
      </c>
      <c r="H9392">
        <v>719</v>
      </c>
      <c r="I9392">
        <v>22</v>
      </c>
      <c r="J9392">
        <v>88860</v>
      </c>
      <c r="K9392">
        <v>6579</v>
      </c>
      <c r="L9392">
        <v>0.57675438596491224</v>
      </c>
      <c r="M9392">
        <v>-0.4358974358974359</v>
      </c>
      <c r="N9392">
        <v>523</v>
      </c>
      <c r="O9392">
        <v>25.714285714285715</v>
      </c>
      <c r="P9392">
        <v>523</v>
      </c>
      <c r="Q9392">
        <v>25.714285714285715</v>
      </c>
    </row>
    <row r="9393" spans="1:17" x14ac:dyDescent="0.35">
      <c r="A9393" t="str">
        <f t="shared" si="146"/>
        <v>Pennsylvania44009</v>
      </c>
      <c r="B9393" t="s">
        <v>45</v>
      </c>
      <c r="C9393">
        <v>12801989</v>
      </c>
      <c r="D9393" s="4">
        <v>44009</v>
      </c>
      <c r="E9393" s="4">
        <v>43922</v>
      </c>
      <c r="F9393" s="4" t="s">
        <v>77</v>
      </c>
      <c r="G9393">
        <v>1</v>
      </c>
      <c r="H9393">
        <v>586</v>
      </c>
      <c r="I9393">
        <v>24</v>
      </c>
      <c r="J9393">
        <v>89446</v>
      </c>
      <c r="K9393">
        <v>6603</v>
      </c>
      <c r="L9393">
        <v>-0.18497913769123783</v>
      </c>
      <c r="M9393">
        <v>9.0909090909090912E-2</v>
      </c>
      <c r="N9393">
        <v>550.85714285714289</v>
      </c>
      <c r="O9393">
        <v>26.285714285714285</v>
      </c>
      <c r="P9393">
        <v>550.85714285714289</v>
      </c>
      <c r="Q9393">
        <v>26.285714285714285</v>
      </c>
    </row>
    <row r="9394" spans="1:17" x14ac:dyDescent="0.35">
      <c r="A9394" t="str">
        <f t="shared" si="146"/>
        <v>Pennsylvania44010</v>
      </c>
      <c r="B9394" t="s">
        <v>45</v>
      </c>
      <c r="C9394">
        <v>12801989</v>
      </c>
      <c r="D9394" s="4">
        <v>44010</v>
      </c>
      <c r="E9394" s="4">
        <v>43922</v>
      </c>
      <c r="F9394" s="4" t="s">
        <v>77</v>
      </c>
      <c r="G9394">
        <v>1</v>
      </c>
      <c r="H9394">
        <v>417</v>
      </c>
      <c r="I9394">
        <v>3</v>
      </c>
      <c r="J9394">
        <v>89863</v>
      </c>
      <c r="K9394">
        <v>6606</v>
      </c>
      <c r="L9394">
        <v>-0.28839590443686008</v>
      </c>
      <c r="M9394">
        <v>-0.875</v>
      </c>
      <c r="N9394">
        <v>561.14285714285711</v>
      </c>
      <c r="O9394">
        <v>26.142857142857142</v>
      </c>
      <c r="P9394">
        <v>561.14285714285711</v>
      </c>
      <c r="Q9394">
        <v>26.142857142857142</v>
      </c>
    </row>
    <row r="9395" spans="1:17" x14ac:dyDescent="0.35">
      <c r="A9395" t="str">
        <f t="shared" si="146"/>
        <v>Pennsylvania44011</v>
      </c>
      <c r="B9395" t="s">
        <v>45</v>
      </c>
      <c r="C9395">
        <v>12801989</v>
      </c>
      <c r="D9395" s="4">
        <v>44011</v>
      </c>
      <c r="E9395" s="4">
        <v>43922</v>
      </c>
      <c r="F9395" s="4" t="s">
        <v>77</v>
      </c>
      <c r="G9395">
        <v>1</v>
      </c>
      <c r="H9395">
        <v>604</v>
      </c>
      <c r="I9395">
        <v>8</v>
      </c>
      <c r="J9395">
        <v>90467</v>
      </c>
      <c r="K9395">
        <v>6614</v>
      </c>
      <c r="L9395">
        <v>0.44844124700239807</v>
      </c>
      <c r="M9395">
        <v>1.6666666666666667</v>
      </c>
      <c r="N9395">
        <v>555.85714285714289</v>
      </c>
      <c r="O9395">
        <v>26.857142857142858</v>
      </c>
      <c r="P9395">
        <v>555.85714285714289</v>
      </c>
      <c r="Q9395">
        <v>26.857142857142858</v>
      </c>
    </row>
    <row r="9396" spans="1:17" x14ac:dyDescent="0.35">
      <c r="A9396" t="str">
        <f t="shared" si="146"/>
        <v>Pennsylvania44012</v>
      </c>
      <c r="B9396" t="s">
        <v>45</v>
      </c>
      <c r="C9396">
        <v>12801989</v>
      </c>
      <c r="D9396" s="4">
        <v>44012</v>
      </c>
      <c r="E9396" s="4">
        <v>43922</v>
      </c>
      <c r="F9396" s="4" t="s">
        <v>77</v>
      </c>
      <c r="G9396">
        <v>1</v>
      </c>
      <c r="H9396">
        <v>672</v>
      </c>
      <c r="I9396">
        <v>35</v>
      </c>
      <c r="J9396">
        <v>91139</v>
      </c>
      <c r="K9396">
        <v>6649</v>
      </c>
      <c r="L9396">
        <v>0.11258278145695365</v>
      </c>
      <c r="M9396">
        <v>3.375</v>
      </c>
      <c r="N9396">
        <v>561.57142857142856</v>
      </c>
      <c r="O9396">
        <v>26.428571428571427</v>
      </c>
      <c r="P9396">
        <v>561.57142857142856</v>
      </c>
      <c r="Q9396">
        <v>26.428571428571427</v>
      </c>
    </row>
    <row r="9397" spans="1:17" x14ac:dyDescent="0.35">
      <c r="A9397" t="str">
        <f t="shared" si="146"/>
        <v>Pennsylvania44013</v>
      </c>
      <c r="B9397" t="s">
        <v>45</v>
      </c>
      <c r="C9397">
        <v>12801989</v>
      </c>
      <c r="D9397" s="4">
        <v>44013</v>
      </c>
      <c r="E9397" s="4">
        <v>43922</v>
      </c>
      <c r="F9397" s="4" t="s">
        <v>77</v>
      </c>
      <c r="G9397">
        <v>1</v>
      </c>
      <c r="H9397">
        <v>636</v>
      </c>
      <c r="I9397">
        <v>35</v>
      </c>
      <c r="J9397">
        <v>91775</v>
      </c>
      <c r="K9397">
        <v>6684</v>
      </c>
      <c r="L9397">
        <v>-5.3571428571428568E-2</v>
      </c>
      <c r="M9397">
        <v>0</v>
      </c>
      <c r="N9397">
        <v>584.28571428571433</v>
      </c>
      <c r="O9397">
        <v>23.714285714285715</v>
      </c>
      <c r="P9397">
        <v>584.28571428571433</v>
      </c>
      <c r="Q9397">
        <v>23.714285714285715</v>
      </c>
    </row>
    <row r="9398" spans="1:17" x14ac:dyDescent="0.35">
      <c r="A9398" t="str">
        <f t="shared" si="146"/>
        <v>Pennsylvania44014</v>
      </c>
      <c r="B9398" t="s">
        <v>45</v>
      </c>
      <c r="C9398">
        <v>12801989</v>
      </c>
      <c r="D9398" s="4">
        <v>44014</v>
      </c>
      <c r="E9398" s="4">
        <v>43922</v>
      </c>
      <c r="F9398" s="4" t="s">
        <v>77</v>
      </c>
      <c r="G9398">
        <v>1</v>
      </c>
      <c r="H9398">
        <v>837</v>
      </c>
      <c r="I9398">
        <v>28</v>
      </c>
      <c r="J9398">
        <v>92612</v>
      </c>
      <c r="K9398">
        <v>6712</v>
      </c>
      <c r="L9398">
        <v>0.31603773584905659</v>
      </c>
      <c r="M9398">
        <v>-0.2</v>
      </c>
      <c r="N9398">
        <v>638.71428571428567</v>
      </c>
      <c r="O9398">
        <v>22.142857142857142</v>
      </c>
      <c r="P9398">
        <v>638.71428571428567</v>
      </c>
      <c r="Q9398">
        <v>22.142857142857142</v>
      </c>
    </row>
    <row r="9399" spans="1:17" x14ac:dyDescent="0.35">
      <c r="A9399" t="str">
        <f t="shared" si="146"/>
        <v>Pennsylvania44015</v>
      </c>
      <c r="B9399" t="s">
        <v>45</v>
      </c>
      <c r="C9399">
        <v>12801989</v>
      </c>
      <c r="D9399" s="4">
        <v>44015</v>
      </c>
      <c r="E9399" s="4">
        <v>43922</v>
      </c>
      <c r="F9399" s="4" t="s">
        <v>77</v>
      </c>
      <c r="G9399">
        <v>1</v>
      </c>
      <c r="H9399">
        <v>780</v>
      </c>
      <c r="I9399">
        <v>34</v>
      </c>
      <c r="J9399">
        <v>93392</v>
      </c>
      <c r="K9399">
        <v>6746</v>
      </c>
      <c r="L9399">
        <v>-6.8100358422939072E-2</v>
      </c>
      <c r="M9399">
        <v>0.21428571428571427</v>
      </c>
      <c r="N9399">
        <v>647.42857142857144</v>
      </c>
      <c r="O9399">
        <v>23.857142857142858</v>
      </c>
      <c r="P9399">
        <v>647.42857142857144</v>
      </c>
      <c r="Q9399">
        <v>23.857142857142858</v>
      </c>
    </row>
    <row r="9400" spans="1:17" x14ac:dyDescent="0.35">
      <c r="A9400" t="str">
        <f t="shared" si="146"/>
        <v>Pennsylvania44016</v>
      </c>
      <c r="B9400" t="s">
        <v>45</v>
      </c>
      <c r="C9400">
        <v>12801989</v>
      </c>
      <c r="D9400" s="4">
        <v>44016</v>
      </c>
      <c r="E9400" s="4">
        <v>43922</v>
      </c>
      <c r="F9400" s="4" t="s">
        <v>77</v>
      </c>
      <c r="G9400">
        <v>1</v>
      </c>
      <c r="H9400">
        <v>530</v>
      </c>
      <c r="I9400">
        <v>3</v>
      </c>
      <c r="J9400">
        <v>93922</v>
      </c>
      <c r="K9400">
        <v>6749</v>
      </c>
      <c r="L9400">
        <v>-0.32051282051282054</v>
      </c>
      <c r="M9400">
        <v>-0.91176470588235292</v>
      </c>
      <c r="N9400">
        <v>639.42857142857144</v>
      </c>
      <c r="O9400">
        <v>20.857142857142858</v>
      </c>
      <c r="P9400">
        <v>639.42857142857144</v>
      </c>
      <c r="Q9400">
        <v>20.857142857142858</v>
      </c>
    </row>
    <row r="9401" spans="1:17" x14ac:dyDescent="0.35">
      <c r="A9401" t="str">
        <f t="shared" si="146"/>
        <v>Pennsylvania44017</v>
      </c>
      <c r="B9401" t="s">
        <v>45</v>
      </c>
      <c r="C9401">
        <v>12801989</v>
      </c>
      <c r="D9401" s="4">
        <v>44017</v>
      </c>
      <c r="E9401" s="4">
        <v>43922</v>
      </c>
      <c r="F9401" s="4" t="s">
        <v>77</v>
      </c>
      <c r="G9401">
        <v>1</v>
      </c>
      <c r="H9401">
        <v>481</v>
      </c>
      <c r="I9401">
        <v>4</v>
      </c>
      <c r="J9401">
        <v>94403</v>
      </c>
      <c r="K9401">
        <v>6753</v>
      </c>
      <c r="L9401">
        <v>-9.2452830188679239E-2</v>
      </c>
      <c r="M9401">
        <v>0.33333333333333331</v>
      </c>
      <c r="N9401">
        <v>648.57142857142856</v>
      </c>
      <c r="O9401">
        <v>21</v>
      </c>
      <c r="P9401">
        <v>648.57142857142856</v>
      </c>
      <c r="Q9401">
        <v>21</v>
      </c>
    </row>
    <row r="9402" spans="1:17" x14ac:dyDescent="0.35">
      <c r="A9402" t="str">
        <f t="shared" si="146"/>
        <v>Pennsylvania44018</v>
      </c>
      <c r="B9402" t="s">
        <v>45</v>
      </c>
      <c r="C9402">
        <v>12801989</v>
      </c>
      <c r="D9402" s="4">
        <v>44018</v>
      </c>
      <c r="E9402" s="4">
        <v>43922</v>
      </c>
      <c r="F9402" s="4" t="s">
        <v>77</v>
      </c>
      <c r="G9402">
        <v>1</v>
      </c>
      <c r="H9402">
        <v>697</v>
      </c>
      <c r="I9402">
        <v>1</v>
      </c>
      <c r="J9402">
        <v>95100</v>
      </c>
      <c r="K9402">
        <v>6754</v>
      </c>
      <c r="L9402">
        <v>0.44906444906444909</v>
      </c>
      <c r="M9402">
        <v>-0.75</v>
      </c>
      <c r="N9402">
        <v>661.85714285714289</v>
      </c>
      <c r="O9402">
        <v>20</v>
      </c>
      <c r="P9402">
        <v>661.85714285714289</v>
      </c>
      <c r="Q9402">
        <v>20</v>
      </c>
    </row>
    <row r="9403" spans="1:17" x14ac:dyDescent="0.35">
      <c r="A9403" t="str">
        <f t="shared" si="146"/>
        <v>Pennsylvania44019</v>
      </c>
      <c r="B9403" t="s">
        <v>45</v>
      </c>
      <c r="C9403">
        <v>12801989</v>
      </c>
      <c r="D9403" s="4">
        <v>44019</v>
      </c>
      <c r="E9403" s="4">
        <v>43922</v>
      </c>
      <c r="F9403" s="4" t="s">
        <v>77</v>
      </c>
      <c r="G9403">
        <v>1</v>
      </c>
      <c r="H9403">
        <v>798</v>
      </c>
      <c r="I9403">
        <v>33</v>
      </c>
      <c r="J9403">
        <v>95898</v>
      </c>
      <c r="K9403">
        <v>6787</v>
      </c>
      <c r="L9403">
        <v>0.1449067431850789</v>
      </c>
      <c r="M9403">
        <v>32</v>
      </c>
      <c r="N9403">
        <v>679.85714285714289</v>
      </c>
      <c r="O9403">
        <v>19.714285714285715</v>
      </c>
      <c r="P9403">
        <v>679.85714285714289</v>
      </c>
      <c r="Q9403">
        <v>19.714285714285715</v>
      </c>
    </row>
    <row r="9404" spans="1:17" x14ac:dyDescent="0.35">
      <c r="A9404" t="str">
        <f t="shared" si="146"/>
        <v>Pennsylvania44020</v>
      </c>
      <c r="B9404" t="s">
        <v>45</v>
      </c>
      <c r="C9404">
        <v>12801989</v>
      </c>
      <c r="D9404" s="4">
        <v>44020</v>
      </c>
      <c r="E9404" s="4">
        <v>43922</v>
      </c>
      <c r="F9404" s="4" t="s">
        <v>77</v>
      </c>
      <c r="G9404">
        <v>1</v>
      </c>
      <c r="H9404">
        <v>827</v>
      </c>
      <c r="I9404">
        <v>25</v>
      </c>
      <c r="J9404">
        <v>96725</v>
      </c>
      <c r="K9404">
        <v>6812</v>
      </c>
      <c r="L9404">
        <v>3.6340852130325813E-2</v>
      </c>
      <c r="M9404">
        <v>-0.24242424242424243</v>
      </c>
      <c r="N9404">
        <v>707.14285714285711</v>
      </c>
      <c r="O9404">
        <v>18.285714285714285</v>
      </c>
      <c r="P9404">
        <v>707.14285714285711</v>
      </c>
      <c r="Q9404">
        <v>18.285714285714285</v>
      </c>
    </row>
    <row r="9405" spans="1:17" x14ac:dyDescent="0.35">
      <c r="A9405" t="str">
        <f t="shared" si="146"/>
        <v>Pennsylvania44021</v>
      </c>
      <c r="B9405" t="s">
        <v>45</v>
      </c>
      <c r="C9405">
        <v>12801989</v>
      </c>
      <c r="D9405" s="4">
        <v>44021</v>
      </c>
      <c r="E9405" s="4">
        <v>43922</v>
      </c>
      <c r="F9405" s="4" t="s">
        <v>77</v>
      </c>
      <c r="G9405">
        <v>1</v>
      </c>
      <c r="H9405">
        <v>817</v>
      </c>
      <c r="I9405">
        <v>36</v>
      </c>
      <c r="J9405">
        <v>97542</v>
      </c>
      <c r="K9405">
        <v>6848</v>
      </c>
      <c r="L9405">
        <v>-1.2091898428053204E-2</v>
      </c>
      <c r="M9405">
        <v>0.44</v>
      </c>
      <c r="N9405">
        <v>704.28571428571433</v>
      </c>
      <c r="O9405">
        <v>19.428571428571427</v>
      </c>
      <c r="P9405">
        <v>704.28571428571433</v>
      </c>
      <c r="Q9405">
        <v>19.428571428571427</v>
      </c>
    </row>
    <row r="9406" spans="1:17" x14ac:dyDescent="0.35">
      <c r="A9406" t="str">
        <f t="shared" si="146"/>
        <v>Pennsylvania44022</v>
      </c>
      <c r="B9406" t="s">
        <v>45</v>
      </c>
      <c r="C9406">
        <v>12801989</v>
      </c>
      <c r="D9406" s="4">
        <v>44022</v>
      </c>
      <c r="E9406" s="4">
        <v>43922</v>
      </c>
      <c r="F9406" s="4" t="s">
        <v>77</v>
      </c>
      <c r="G9406">
        <v>1</v>
      </c>
      <c r="H9406">
        <v>940</v>
      </c>
      <c r="I9406">
        <v>32</v>
      </c>
      <c r="J9406">
        <v>98482</v>
      </c>
      <c r="K9406">
        <v>6880</v>
      </c>
      <c r="L9406">
        <v>0.15055079559363524</v>
      </c>
      <c r="M9406">
        <v>-0.1111111111111111</v>
      </c>
      <c r="N9406">
        <v>727.14285714285711</v>
      </c>
      <c r="O9406">
        <v>19.142857142857142</v>
      </c>
      <c r="P9406">
        <v>727.14285714285711</v>
      </c>
      <c r="Q9406">
        <v>19.142857142857142</v>
      </c>
    </row>
    <row r="9407" spans="1:17" x14ac:dyDescent="0.35">
      <c r="A9407" t="str">
        <f t="shared" si="146"/>
        <v>Pennsylvania44023</v>
      </c>
      <c r="B9407" t="s">
        <v>45</v>
      </c>
      <c r="C9407">
        <v>12801989</v>
      </c>
      <c r="D9407" s="4">
        <v>44023</v>
      </c>
      <c r="E9407" s="4">
        <v>43922</v>
      </c>
      <c r="F9407" s="4" t="s">
        <v>77</v>
      </c>
      <c r="G9407">
        <v>1</v>
      </c>
      <c r="H9407">
        <v>734</v>
      </c>
      <c r="I9407">
        <v>17</v>
      </c>
      <c r="J9407">
        <v>99216</v>
      </c>
      <c r="K9407">
        <v>6897</v>
      </c>
      <c r="L9407">
        <v>-0.21914893617021278</v>
      </c>
      <c r="M9407">
        <v>-0.46875</v>
      </c>
      <c r="N9407">
        <v>756.28571428571433</v>
      </c>
      <c r="O9407">
        <v>21.142857142857142</v>
      </c>
      <c r="P9407">
        <v>756.28571428571433</v>
      </c>
      <c r="Q9407">
        <v>21.142857142857142</v>
      </c>
    </row>
    <row r="9408" spans="1:17" x14ac:dyDescent="0.35">
      <c r="A9408" t="str">
        <f t="shared" si="146"/>
        <v>Pennsylvania44024</v>
      </c>
      <c r="B9408" t="s">
        <v>45</v>
      </c>
      <c r="C9408">
        <v>12801989</v>
      </c>
      <c r="D9408" s="4">
        <v>44024</v>
      </c>
      <c r="E9408" s="4">
        <v>43922</v>
      </c>
      <c r="F9408" s="4" t="s">
        <v>77</v>
      </c>
      <c r="G9408">
        <v>1</v>
      </c>
      <c r="H9408">
        <v>578</v>
      </c>
      <c r="I9408">
        <v>7</v>
      </c>
      <c r="J9408">
        <v>99794</v>
      </c>
      <c r="K9408">
        <v>6904</v>
      </c>
      <c r="L9408">
        <v>-0.21253405994550409</v>
      </c>
      <c r="M9408">
        <v>-0.58823529411764708</v>
      </c>
      <c r="N9408">
        <v>770.14285714285711</v>
      </c>
      <c r="O9408">
        <v>21.571428571428573</v>
      </c>
      <c r="P9408">
        <v>770.14285714285711</v>
      </c>
      <c r="Q9408">
        <v>21.571428571428573</v>
      </c>
    </row>
    <row r="9409" spans="1:17" x14ac:dyDescent="0.35">
      <c r="A9409" t="str">
        <f t="shared" si="146"/>
        <v>Pennsylvania44025</v>
      </c>
      <c r="B9409" t="s">
        <v>45</v>
      </c>
      <c r="C9409">
        <v>12801989</v>
      </c>
      <c r="D9409" s="4">
        <v>44025</v>
      </c>
      <c r="E9409" s="4">
        <v>43922</v>
      </c>
      <c r="F9409" s="4" t="s">
        <v>77</v>
      </c>
      <c r="G9409">
        <v>1</v>
      </c>
      <c r="H9409">
        <v>536</v>
      </c>
      <c r="I9409">
        <v>7</v>
      </c>
      <c r="J9409">
        <v>100330</v>
      </c>
      <c r="K9409">
        <v>6911</v>
      </c>
      <c r="L9409">
        <v>-7.2664359861591699E-2</v>
      </c>
      <c r="M9409">
        <v>0</v>
      </c>
      <c r="N9409">
        <v>747.14285714285711</v>
      </c>
      <c r="O9409">
        <v>22.428571428571427</v>
      </c>
      <c r="P9409">
        <v>747.14285714285711</v>
      </c>
      <c r="Q9409">
        <v>22.428571428571427</v>
      </c>
    </row>
    <row r="9410" spans="1:17" x14ac:dyDescent="0.35">
      <c r="A9410" t="str">
        <f t="shared" si="146"/>
        <v>Pennsylvania44026</v>
      </c>
      <c r="B9410" t="s">
        <v>45</v>
      </c>
      <c r="C9410">
        <v>12801989</v>
      </c>
      <c r="D9410" s="4">
        <v>44026</v>
      </c>
      <c r="E9410" s="4">
        <v>43922</v>
      </c>
      <c r="F9410" s="4" t="s">
        <v>77</v>
      </c>
      <c r="G9410">
        <v>1</v>
      </c>
      <c r="H9410">
        <v>936</v>
      </c>
      <c r="I9410">
        <v>20</v>
      </c>
      <c r="J9410">
        <v>101266</v>
      </c>
      <c r="K9410">
        <v>6931</v>
      </c>
      <c r="L9410">
        <v>0.74626865671641796</v>
      </c>
      <c r="M9410">
        <v>1.8571428571428572</v>
      </c>
      <c r="N9410">
        <v>766.85714285714289</v>
      </c>
      <c r="O9410">
        <v>20.571428571428573</v>
      </c>
      <c r="P9410">
        <v>766.85714285714289</v>
      </c>
      <c r="Q9410">
        <v>20.571428571428573</v>
      </c>
    </row>
    <row r="9411" spans="1:17" x14ac:dyDescent="0.35">
      <c r="A9411" t="str">
        <f t="shared" ref="A9411:A9474" si="147">B9411&amp;D9411</f>
        <v>Pennsylvania44027</v>
      </c>
      <c r="B9411" t="s">
        <v>45</v>
      </c>
      <c r="C9411">
        <v>12801989</v>
      </c>
      <c r="D9411" s="4">
        <v>44027</v>
      </c>
      <c r="E9411" s="4">
        <v>43922</v>
      </c>
      <c r="F9411" s="4" t="s">
        <v>77</v>
      </c>
      <c r="G9411">
        <v>1</v>
      </c>
      <c r="H9411">
        <v>1003</v>
      </c>
      <c r="I9411">
        <v>26</v>
      </c>
      <c r="J9411">
        <v>102269</v>
      </c>
      <c r="K9411">
        <v>6957</v>
      </c>
      <c r="L9411">
        <v>7.1581196581196577E-2</v>
      </c>
      <c r="M9411">
        <v>0.3</v>
      </c>
      <c r="N9411">
        <v>792</v>
      </c>
      <c r="O9411">
        <v>20.714285714285715</v>
      </c>
      <c r="P9411">
        <v>792</v>
      </c>
      <c r="Q9411">
        <v>20.714285714285715</v>
      </c>
    </row>
    <row r="9412" spans="1:17" x14ac:dyDescent="0.35">
      <c r="A9412" t="str">
        <f t="shared" si="147"/>
        <v>Pennsylvania44028</v>
      </c>
      <c r="B9412" t="s">
        <v>45</v>
      </c>
      <c r="C9412">
        <v>12801989</v>
      </c>
      <c r="D9412" s="4">
        <v>44028</v>
      </c>
      <c r="E9412" s="4">
        <v>43922</v>
      </c>
      <c r="F9412" s="4" t="s">
        <v>77</v>
      </c>
      <c r="G9412">
        <v>1</v>
      </c>
      <c r="H9412">
        <v>806</v>
      </c>
      <c r="I9412">
        <v>27</v>
      </c>
      <c r="J9412">
        <v>103075</v>
      </c>
      <c r="K9412">
        <v>6984</v>
      </c>
      <c r="L9412">
        <v>-0.19641076769690927</v>
      </c>
      <c r="M9412">
        <v>3.8461538461538464E-2</v>
      </c>
      <c r="N9412">
        <v>790.42857142857144</v>
      </c>
      <c r="O9412">
        <v>19.428571428571427</v>
      </c>
      <c r="P9412">
        <v>790.42857142857144</v>
      </c>
      <c r="Q9412">
        <v>19.428571428571427</v>
      </c>
    </row>
    <row r="9413" spans="1:17" x14ac:dyDescent="0.35">
      <c r="A9413" t="str">
        <f t="shared" si="147"/>
        <v>Pennsylvania44029</v>
      </c>
      <c r="B9413" t="s">
        <v>45</v>
      </c>
      <c r="C9413">
        <v>12801989</v>
      </c>
      <c r="D9413" s="4">
        <v>44029</v>
      </c>
      <c r="E9413" s="4">
        <v>43922</v>
      </c>
      <c r="F9413" s="4" t="s">
        <v>77</v>
      </c>
      <c r="G9413">
        <v>1</v>
      </c>
      <c r="H9413">
        <v>1004</v>
      </c>
      <c r="I9413">
        <v>20</v>
      </c>
      <c r="J9413">
        <v>104079</v>
      </c>
      <c r="K9413">
        <v>7004</v>
      </c>
      <c r="L9413">
        <v>0.24565756823821339</v>
      </c>
      <c r="M9413">
        <v>-0.25925925925925924</v>
      </c>
      <c r="N9413">
        <v>799.57142857142856</v>
      </c>
      <c r="O9413">
        <v>17.714285714285715</v>
      </c>
      <c r="P9413">
        <v>799.57142857142856</v>
      </c>
      <c r="Q9413">
        <v>17.714285714285715</v>
      </c>
    </row>
    <row r="9414" spans="1:17" x14ac:dyDescent="0.35">
      <c r="A9414" t="str">
        <f t="shared" si="147"/>
        <v>Pennsylvania44030</v>
      </c>
      <c r="B9414" t="s">
        <v>45</v>
      </c>
      <c r="C9414">
        <v>12801989</v>
      </c>
      <c r="D9414" s="4">
        <v>44030</v>
      </c>
      <c r="E9414" s="4">
        <v>43922</v>
      </c>
      <c r="F9414" s="4" t="s">
        <v>77</v>
      </c>
      <c r="G9414">
        <v>1</v>
      </c>
      <c r="H9414">
        <v>701</v>
      </c>
      <c r="I9414">
        <v>11</v>
      </c>
      <c r="J9414">
        <v>104780</v>
      </c>
      <c r="K9414">
        <v>7015</v>
      </c>
      <c r="L9414">
        <v>-0.30179282868525897</v>
      </c>
      <c r="M9414">
        <v>-0.45</v>
      </c>
      <c r="N9414">
        <v>794.85714285714289</v>
      </c>
      <c r="O9414">
        <v>16.857142857142858</v>
      </c>
      <c r="P9414">
        <v>794.85714285714289</v>
      </c>
      <c r="Q9414">
        <v>16.857142857142858</v>
      </c>
    </row>
    <row r="9415" spans="1:17" x14ac:dyDescent="0.35">
      <c r="A9415" t="str">
        <f t="shared" si="147"/>
        <v>Pennsylvania44031</v>
      </c>
      <c r="B9415" t="s">
        <v>45</v>
      </c>
      <c r="C9415">
        <v>12801989</v>
      </c>
      <c r="D9415" s="4">
        <v>44031</v>
      </c>
      <c r="E9415" s="4">
        <v>43922</v>
      </c>
      <c r="F9415" s="4" t="s">
        <v>77</v>
      </c>
      <c r="G9415">
        <v>1</v>
      </c>
      <c r="H9415">
        <v>604</v>
      </c>
      <c r="I9415">
        <v>7</v>
      </c>
      <c r="J9415">
        <v>105384</v>
      </c>
      <c r="K9415">
        <v>7022</v>
      </c>
      <c r="L9415">
        <v>-0.13837375178316691</v>
      </c>
      <c r="M9415">
        <v>-0.36363636363636365</v>
      </c>
      <c r="N9415">
        <v>798.57142857142856</v>
      </c>
      <c r="O9415">
        <v>16.857142857142858</v>
      </c>
      <c r="P9415">
        <v>798.57142857142856</v>
      </c>
      <c r="Q9415">
        <v>16.857142857142858</v>
      </c>
    </row>
    <row r="9416" spans="1:17" x14ac:dyDescent="0.35">
      <c r="A9416" t="str">
        <f t="shared" si="147"/>
        <v>Pennsylvania44032</v>
      </c>
      <c r="B9416" t="s">
        <v>45</v>
      </c>
      <c r="C9416">
        <v>12801989</v>
      </c>
      <c r="D9416" s="4">
        <v>44032</v>
      </c>
      <c r="E9416" s="4">
        <v>43922</v>
      </c>
      <c r="F9416" s="4" t="s">
        <v>77</v>
      </c>
      <c r="G9416">
        <v>1</v>
      </c>
      <c r="H9416">
        <v>1021</v>
      </c>
      <c r="I9416">
        <v>3</v>
      </c>
      <c r="J9416">
        <v>106405</v>
      </c>
      <c r="K9416">
        <v>7025</v>
      </c>
      <c r="L9416">
        <v>0.69039735099337751</v>
      </c>
      <c r="M9416">
        <v>-0.5714285714285714</v>
      </c>
      <c r="N9416">
        <v>867.85714285714289</v>
      </c>
      <c r="O9416">
        <v>16.285714285714285</v>
      </c>
      <c r="P9416">
        <v>867.85714285714289</v>
      </c>
      <c r="Q9416">
        <v>16.285714285714285</v>
      </c>
    </row>
    <row r="9417" spans="1:17" x14ac:dyDescent="0.35">
      <c r="A9417" t="str">
        <f t="shared" si="147"/>
        <v>Pennsylvania44033</v>
      </c>
      <c r="B9417" t="s">
        <v>45</v>
      </c>
      <c r="C9417">
        <v>12801989</v>
      </c>
      <c r="D9417" s="4">
        <v>44033</v>
      </c>
      <c r="E9417" s="4">
        <v>43922</v>
      </c>
      <c r="F9417" s="4" t="s">
        <v>77</v>
      </c>
      <c r="G9417">
        <v>1</v>
      </c>
      <c r="H9417">
        <v>1055</v>
      </c>
      <c r="I9417">
        <v>26</v>
      </c>
      <c r="J9417">
        <v>107460</v>
      </c>
      <c r="K9417">
        <v>7051</v>
      </c>
      <c r="L9417">
        <v>3.3300685602350638E-2</v>
      </c>
      <c r="M9417">
        <v>7.666666666666667</v>
      </c>
      <c r="N9417">
        <v>884.85714285714289</v>
      </c>
      <c r="O9417">
        <v>17.142857142857142</v>
      </c>
      <c r="P9417">
        <v>884.85714285714289</v>
      </c>
      <c r="Q9417">
        <v>17.142857142857142</v>
      </c>
    </row>
    <row r="9418" spans="1:17" x14ac:dyDescent="0.35">
      <c r="A9418" t="str">
        <f t="shared" si="147"/>
        <v>Pennsylvania44034</v>
      </c>
      <c r="B9418" t="s">
        <v>45</v>
      </c>
      <c r="C9418">
        <v>12801989</v>
      </c>
      <c r="D9418" s="4">
        <v>44034</v>
      </c>
      <c r="E9418" s="4">
        <v>43922</v>
      </c>
      <c r="F9418" s="4" t="s">
        <v>77</v>
      </c>
      <c r="G9418">
        <v>1</v>
      </c>
      <c r="H9418">
        <v>763</v>
      </c>
      <c r="I9418">
        <v>26</v>
      </c>
      <c r="J9418">
        <v>108223</v>
      </c>
      <c r="K9418">
        <v>7077</v>
      </c>
      <c r="L9418">
        <v>-0.27677725118483415</v>
      </c>
      <c r="M9418">
        <v>0</v>
      </c>
      <c r="N9418">
        <v>850.57142857142856</v>
      </c>
      <c r="O9418">
        <v>17.142857142857142</v>
      </c>
      <c r="P9418">
        <v>850.57142857142856</v>
      </c>
      <c r="Q9418">
        <v>17.142857142857142</v>
      </c>
    </row>
    <row r="9419" spans="1:17" x14ac:dyDescent="0.35">
      <c r="A9419" t="str">
        <f t="shared" si="147"/>
        <v>Pennsylvania44035</v>
      </c>
      <c r="B9419" t="s">
        <v>45</v>
      </c>
      <c r="C9419">
        <v>12801989</v>
      </c>
      <c r="D9419" s="4">
        <v>44035</v>
      </c>
      <c r="E9419" s="4">
        <v>43922</v>
      </c>
      <c r="F9419" s="4" t="s">
        <v>77</v>
      </c>
      <c r="G9419">
        <v>1</v>
      </c>
      <c r="H9419">
        <v>882</v>
      </c>
      <c r="I9419">
        <v>16</v>
      </c>
      <c r="J9419">
        <v>109105</v>
      </c>
      <c r="K9419">
        <v>7093</v>
      </c>
      <c r="L9419">
        <v>0.15596330275229359</v>
      </c>
      <c r="M9419">
        <v>-0.38461538461538464</v>
      </c>
      <c r="N9419">
        <v>861.42857142857144</v>
      </c>
      <c r="O9419">
        <v>15.571428571428571</v>
      </c>
      <c r="P9419">
        <v>861.42857142857144</v>
      </c>
      <c r="Q9419">
        <v>15.571428571428571</v>
      </c>
    </row>
    <row r="9420" spans="1:17" x14ac:dyDescent="0.35">
      <c r="A9420" t="str">
        <f t="shared" si="147"/>
        <v>Pennsylvania44036</v>
      </c>
      <c r="B9420" t="s">
        <v>45</v>
      </c>
      <c r="C9420">
        <v>12801989</v>
      </c>
      <c r="D9420" s="4">
        <v>44036</v>
      </c>
      <c r="E9420" s="4">
        <v>43922</v>
      </c>
      <c r="F9420" s="4" t="s">
        <v>77</v>
      </c>
      <c r="G9420">
        <v>1</v>
      </c>
      <c r="H9420">
        <v>1187</v>
      </c>
      <c r="I9420">
        <v>23</v>
      </c>
      <c r="J9420">
        <v>110292</v>
      </c>
      <c r="K9420">
        <v>7116</v>
      </c>
      <c r="L9420">
        <v>0.3458049886621315</v>
      </c>
      <c r="M9420">
        <v>0.4375</v>
      </c>
      <c r="N9420">
        <v>887.57142857142856</v>
      </c>
      <c r="O9420">
        <v>16</v>
      </c>
      <c r="P9420">
        <v>887.57142857142856</v>
      </c>
      <c r="Q9420">
        <v>16</v>
      </c>
    </row>
    <row r="9421" spans="1:17" x14ac:dyDescent="0.35">
      <c r="A9421" t="str">
        <f t="shared" si="147"/>
        <v>Pennsylvania44037</v>
      </c>
      <c r="B9421" t="s">
        <v>45</v>
      </c>
      <c r="C9421">
        <v>12801989</v>
      </c>
      <c r="D9421" s="4">
        <v>44037</v>
      </c>
      <c r="E9421" s="4">
        <v>43922</v>
      </c>
      <c r="F9421" s="4" t="s">
        <v>77</v>
      </c>
      <c r="G9421">
        <v>1</v>
      </c>
      <c r="H9421">
        <v>823</v>
      </c>
      <c r="I9421">
        <v>8</v>
      </c>
      <c r="J9421">
        <v>111115</v>
      </c>
      <c r="K9421">
        <v>7124</v>
      </c>
      <c r="L9421">
        <v>-0.30665543386689131</v>
      </c>
      <c r="M9421">
        <v>-0.65217391304347827</v>
      </c>
      <c r="N9421">
        <v>905</v>
      </c>
      <c r="O9421">
        <v>15.571428571428571</v>
      </c>
      <c r="P9421">
        <v>905</v>
      </c>
      <c r="Q9421">
        <v>15.571428571428571</v>
      </c>
    </row>
    <row r="9422" spans="1:17" x14ac:dyDescent="0.35">
      <c r="A9422" t="str">
        <f t="shared" si="147"/>
        <v>Pennsylvania44038</v>
      </c>
      <c r="B9422" t="s">
        <v>45</v>
      </c>
      <c r="C9422">
        <v>12801989</v>
      </c>
      <c r="D9422" s="4">
        <v>44038</v>
      </c>
      <c r="E9422" s="4">
        <v>43922</v>
      </c>
      <c r="F9422" s="4" t="s">
        <v>77</v>
      </c>
      <c r="G9422">
        <v>1</v>
      </c>
      <c r="H9422">
        <v>630</v>
      </c>
      <c r="I9422">
        <v>3</v>
      </c>
      <c r="J9422">
        <v>111745</v>
      </c>
      <c r="K9422">
        <v>7127</v>
      </c>
      <c r="L9422">
        <v>-0.23450789793438639</v>
      </c>
      <c r="M9422">
        <v>-0.625</v>
      </c>
      <c r="N9422">
        <v>908.71428571428567</v>
      </c>
      <c r="O9422">
        <v>15</v>
      </c>
      <c r="P9422">
        <v>908.71428571428567</v>
      </c>
      <c r="Q9422">
        <v>15</v>
      </c>
    </row>
    <row r="9423" spans="1:17" x14ac:dyDescent="0.35">
      <c r="A9423" t="str">
        <f t="shared" si="147"/>
        <v>Pennsylvania44039</v>
      </c>
      <c r="B9423" t="s">
        <v>45</v>
      </c>
      <c r="C9423">
        <v>12801989</v>
      </c>
      <c r="D9423" s="4">
        <v>44039</v>
      </c>
      <c r="E9423" s="4">
        <v>43922</v>
      </c>
      <c r="F9423" s="4" t="s">
        <v>77</v>
      </c>
      <c r="G9423">
        <v>1</v>
      </c>
      <c r="H9423">
        <v>1250</v>
      </c>
      <c r="I9423">
        <v>4</v>
      </c>
      <c r="J9423">
        <v>112995</v>
      </c>
      <c r="K9423">
        <v>7131</v>
      </c>
      <c r="L9423">
        <v>0.98412698412698407</v>
      </c>
      <c r="M9423">
        <v>0.33333333333333331</v>
      </c>
      <c r="N9423">
        <v>941.42857142857144</v>
      </c>
      <c r="O9423">
        <v>15.142857142857142</v>
      </c>
      <c r="P9423">
        <v>941.42857142857144</v>
      </c>
      <c r="Q9423">
        <v>15.142857142857142</v>
      </c>
    </row>
    <row r="9424" spans="1:17" x14ac:dyDescent="0.35">
      <c r="A9424" t="str">
        <f t="shared" si="147"/>
        <v>Pennsylvania44040</v>
      </c>
      <c r="B9424" t="s">
        <v>45</v>
      </c>
      <c r="C9424">
        <v>12801989</v>
      </c>
      <c r="D9424" s="4">
        <v>44040</v>
      </c>
      <c r="E9424" s="4">
        <v>43922</v>
      </c>
      <c r="F9424" s="4" t="s">
        <v>77</v>
      </c>
      <c r="G9424">
        <v>1</v>
      </c>
      <c r="H9424">
        <v>1088</v>
      </c>
      <c r="I9424">
        <v>23</v>
      </c>
      <c r="J9424">
        <v>114083</v>
      </c>
      <c r="K9424">
        <v>7154</v>
      </c>
      <c r="L9424">
        <v>-0.12959999999999999</v>
      </c>
      <c r="M9424">
        <v>4.75</v>
      </c>
      <c r="N9424">
        <v>946.14285714285711</v>
      </c>
      <c r="O9424">
        <v>14.714285714285714</v>
      </c>
      <c r="P9424">
        <v>946.14285714285711</v>
      </c>
      <c r="Q9424">
        <v>14.714285714285714</v>
      </c>
    </row>
    <row r="9425" spans="1:17" x14ac:dyDescent="0.35">
      <c r="A9425" t="str">
        <f t="shared" si="147"/>
        <v>Pennsylvania44041</v>
      </c>
      <c r="B9425" t="s">
        <v>45</v>
      </c>
      <c r="C9425">
        <v>12801989</v>
      </c>
      <c r="D9425" s="4">
        <v>44041</v>
      </c>
      <c r="E9425" s="4">
        <v>43922</v>
      </c>
      <c r="F9425" s="4" t="s">
        <v>77</v>
      </c>
      <c r="G9425">
        <v>1</v>
      </c>
      <c r="H9425">
        <v>856</v>
      </c>
      <c r="I9425">
        <v>17</v>
      </c>
      <c r="J9425">
        <v>114939</v>
      </c>
      <c r="K9425">
        <v>7171</v>
      </c>
      <c r="L9425">
        <v>-0.21323529411764705</v>
      </c>
      <c r="M9425">
        <v>-0.2608695652173913</v>
      </c>
      <c r="N9425">
        <v>959.42857142857144</v>
      </c>
      <c r="O9425">
        <v>13.428571428571429</v>
      </c>
      <c r="P9425">
        <v>959.42857142857144</v>
      </c>
      <c r="Q9425">
        <v>13.428571428571429</v>
      </c>
    </row>
    <row r="9426" spans="1:17" x14ac:dyDescent="0.35">
      <c r="A9426" t="str">
        <f t="shared" si="147"/>
        <v>Pennsylvania44042</v>
      </c>
      <c r="B9426" t="s">
        <v>45</v>
      </c>
      <c r="C9426">
        <v>12801989</v>
      </c>
      <c r="D9426" s="4">
        <v>44042</v>
      </c>
      <c r="E9426" s="4">
        <v>43922</v>
      </c>
      <c r="F9426" s="4" t="s">
        <v>77</v>
      </c>
      <c r="G9426">
        <v>1</v>
      </c>
      <c r="H9426">
        <v>868</v>
      </c>
      <c r="I9426">
        <v>23</v>
      </c>
      <c r="J9426">
        <v>115807</v>
      </c>
      <c r="K9426">
        <v>7194</v>
      </c>
      <c r="L9426">
        <v>1.4018691588785047E-2</v>
      </c>
      <c r="M9426">
        <v>0.35294117647058826</v>
      </c>
      <c r="N9426">
        <v>957.42857142857144</v>
      </c>
      <c r="O9426">
        <v>14.428571428571429</v>
      </c>
      <c r="P9426">
        <v>957.42857142857144</v>
      </c>
      <c r="Q9426">
        <v>14.428571428571429</v>
      </c>
    </row>
    <row r="9427" spans="1:17" x14ac:dyDescent="0.35">
      <c r="A9427" t="str">
        <f t="shared" si="147"/>
        <v>Pennsylvania44043</v>
      </c>
      <c r="B9427" t="s">
        <v>45</v>
      </c>
      <c r="C9427">
        <v>12801989</v>
      </c>
      <c r="D9427" s="4">
        <v>44043</v>
      </c>
      <c r="E9427" s="4">
        <v>43922</v>
      </c>
      <c r="F9427" s="4" t="s">
        <v>77</v>
      </c>
      <c r="G9427">
        <v>1</v>
      </c>
      <c r="H9427">
        <v>980</v>
      </c>
      <c r="I9427">
        <v>13</v>
      </c>
      <c r="J9427">
        <v>116787</v>
      </c>
      <c r="K9427">
        <v>7207</v>
      </c>
      <c r="L9427">
        <v>0.12903225806451613</v>
      </c>
      <c r="M9427">
        <v>-0.43478260869565216</v>
      </c>
      <c r="N9427">
        <v>927.85714285714289</v>
      </c>
      <c r="O9427">
        <v>13</v>
      </c>
      <c r="P9427">
        <v>927.85714285714289</v>
      </c>
      <c r="Q9427">
        <v>13</v>
      </c>
    </row>
    <row r="9428" spans="1:17" x14ac:dyDescent="0.35">
      <c r="A9428" t="str">
        <f t="shared" si="147"/>
        <v>Pennsylvania44044</v>
      </c>
      <c r="B9428" t="s">
        <v>45</v>
      </c>
      <c r="C9428">
        <v>12801989</v>
      </c>
      <c r="D9428" s="4">
        <v>44044</v>
      </c>
      <c r="E9428" s="4">
        <v>43922</v>
      </c>
      <c r="F9428" s="4" t="s">
        <v>77</v>
      </c>
      <c r="G9428">
        <v>1</v>
      </c>
      <c r="H9428">
        <v>681</v>
      </c>
      <c r="I9428">
        <v>12</v>
      </c>
      <c r="J9428">
        <v>117468</v>
      </c>
      <c r="K9428">
        <v>7219</v>
      </c>
      <c r="L9428">
        <v>-0.30510204081632653</v>
      </c>
      <c r="M9428">
        <v>-7.6923076923076927E-2</v>
      </c>
      <c r="N9428">
        <v>907.57142857142856</v>
      </c>
      <c r="O9428">
        <v>13.571428571428571</v>
      </c>
      <c r="P9428">
        <v>907.57142857142856</v>
      </c>
      <c r="Q9428">
        <v>13.571428571428571</v>
      </c>
    </row>
    <row r="9429" spans="1:17" x14ac:dyDescent="0.35">
      <c r="A9429" t="str">
        <f t="shared" si="147"/>
        <v>Pennsylvania44045</v>
      </c>
      <c r="B9429" t="s">
        <v>45</v>
      </c>
      <c r="C9429">
        <v>12801989</v>
      </c>
      <c r="D9429" s="4">
        <v>44045</v>
      </c>
      <c r="E9429" s="4">
        <v>43922</v>
      </c>
      <c r="F9429" s="4" t="s">
        <v>77</v>
      </c>
      <c r="G9429">
        <v>1</v>
      </c>
      <c r="H9429">
        <v>565</v>
      </c>
      <c r="I9429">
        <v>4</v>
      </c>
      <c r="J9429">
        <v>118033</v>
      </c>
      <c r="K9429">
        <v>7223</v>
      </c>
      <c r="L9429">
        <v>-0.17033773861967694</v>
      </c>
      <c r="M9429">
        <v>-0.66666666666666663</v>
      </c>
      <c r="N9429">
        <v>898.28571428571433</v>
      </c>
      <c r="O9429">
        <v>13.714285714285714</v>
      </c>
      <c r="P9429">
        <v>898.28571428571433</v>
      </c>
      <c r="Q9429">
        <v>13.714285714285714</v>
      </c>
    </row>
    <row r="9430" spans="1:17" x14ac:dyDescent="0.35">
      <c r="A9430" t="str">
        <f t="shared" si="147"/>
        <v>Pennsylvania44046</v>
      </c>
      <c r="B9430" t="s">
        <v>45</v>
      </c>
      <c r="C9430">
        <v>12801989</v>
      </c>
      <c r="D9430" s="4">
        <v>44046</v>
      </c>
      <c r="E9430" s="4">
        <v>43922</v>
      </c>
      <c r="F9430" s="4" t="s">
        <v>77</v>
      </c>
      <c r="G9430">
        <v>1</v>
      </c>
      <c r="H9430">
        <v>861</v>
      </c>
      <c r="I9430">
        <v>1</v>
      </c>
      <c r="J9430">
        <v>118894</v>
      </c>
      <c r="K9430">
        <v>7224</v>
      </c>
      <c r="L9430">
        <v>0.52389380530973451</v>
      </c>
      <c r="M9430">
        <v>-0.75</v>
      </c>
      <c r="N9430">
        <v>842.71428571428567</v>
      </c>
      <c r="O9430">
        <v>13.285714285714286</v>
      </c>
      <c r="P9430">
        <v>842.71428571428567</v>
      </c>
      <c r="Q9430">
        <v>13.285714285714286</v>
      </c>
    </row>
    <row r="9431" spans="1:17" x14ac:dyDescent="0.35">
      <c r="A9431" t="str">
        <f t="shared" si="147"/>
        <v>Pennsylvania44047</v>
      </c>
      <c r="B9431" t="s">
        <v>45</v>
      </c>
      <c r="C9431">
        <v>12801989</v>
      </c>
      <c r="D9431" s="4">
        <v>44047</v>
      </c>
      <c r="E9431" s="4">
        <v>43922</v>
      </c>
      <c r="F9431" s="4" t="s">
        <v>77</v>
      </c>
      <c r="G9431">
        <v>1</v>
      </c>
      <c r="H9431">
        <v>830</v>
      </c>
      <c r="I9431">
        <v>24</v>
      </c>
      <c r="J9431">
        <v>119724</v>
      </c>
      <c r="K9431">
        <v>7248</v>
      </c>
      <c r="L9431">
        <v>-3.6004645760743324E-2</v>
      </c>
      <c r="M9431">
        <v>23</v>
      </c>
      <c r="N9431">
        <v>805.85714285714289</v>
      </c>
      <c r="O9431">
        <v>13.428571428571429</v>
      </c>
      <c r="P9431">
        <v>805.85714285714289</v>
      </c>
      <c r="Q9431">
        <v>13.428571428571429</v>
      </c>
    </row>
    <row r="9432" spans="1:17" x14ac:dyDescent="0.35">
      <c r="A9432" t="str">
        <f t="shared" si="147"/>
        <v>Pennsylvania44048</v>
      </c>
      <c r="B9432" t="s">
        <v>45</v>
      </c>
      <c r="C9432">
        <v>12801989</v>
      </c>
      <c r="D9432" s="4">
        <v>44048</v>
      </c>
      <c r="E9432" s="4">
        <v>43922</v>
      </c>
      <c r="F9432" s="4" t="s">
        <v>77</v>
      </c>
      <c r="G9432">
        <v>1</v>
      </c>
      <c r="H9432">
        <v>722</v>
      </c>
      <c r="I9432">
        <v>6</v>
      </c>
      <c r="J9432">
        <v>120446</v>
      </c>
      <c r="K9432">
        <v>7254</v>
      </c>
      <c r="L9432">
        <v>-0.13012048192771083</v>
      </c>
      <c r="M9432">
        <v>-0.75</v>
      </c>
      <c r="N9432">
        <v>786.71428571428567</v>
      </c>
      <c r="O9432">
        <v>11.857142857142858</v>
      </c>
      <c r="P9432">
        <v>786.71428571428567</v>
      </c>
      <c r="Q9432">
        <v>11.857142857142858</v>
      </c>
    </row>
    <row r="9433" spans="1:17" x14ac:dyDescent="0.35">
      <c r="A9433" t="str">
        <f t="shared" si="147"/>
        <v>Pennsylvania44049</v>
      </c>
      <c r="B9433" t="s">
        <v>45</v>
      </c>
      <c r="C9433">
        <v>12801989</v>
      </c>
      <c r="D9433" s="4">
        <v>44049</v>
      </c>
      <c r="E9433" s="4">
        <v>43922</v>
      </c>
      <c r="F9433" s="4" t="s">
        <v>77</v>
      </c>
      <c r="G9433">
        <v>1</v>
      </c>
      <c r="H9433">
        <v>801</v>
      </c>
      <c r="I9433">
        <v>28</v>
      </c>
      <c r="J9433">
        <v>121247</v>
      </c>
      <c r="K9433">
        <v>7282</v>
      </c>
      <c r="L9433">
        <v>0.10941828254847645</v>
      </c>
      <c r="M9433">
        <v>3.6666666666666665</v>
      </c>
      <c r="N9433">
        <v>777.14285714285711</v>
      </c>
      <c r="O9433">
        <v>12.571428571428571</v>
      </c>
      <c r="P9433">
        <v>777.14285714285711</v>
      </c>
      <c r="Q9433">
        <v>12.571428571428571</v>
      </c>
    </row>
    <row r="9434" spans="1:17" x14ac:dyDescent="0.35">
      <c r="A9434" t="str">
        <f t="shared" si="147"/>
        <v>Pennsylvania44050</v>
      </c>
      <c r="B9434" t="s">
        <v>45</v>
      </c>
      <c r="C9434">
        <v>12801989</v>
      </c>
      <c r="D9434" s="4">
        <v>44050</v>
      </c>
      <c r="E9434" s="4">
        <v>43922</v>
      </c>
      <c r="F9434" s="4" t="s">
        <v>77</v>
      </c>
      <c r="G9434">
        <v>1</v>
      </c>
      <c r="H9434">
        <v>781</v>
      </c>
      <c r="I9434">
        <v>14</v>
      </c>
      <c r="J9434">
        <v>122028</v>
      </c>
      <c r="K9434">
        <v>7296</v>
      </c>
      <c r="L9434">
        <v>-2.4968789013732832E-2</v>
      </c>
      <c r="M9434">
        <v>-0.5</v>
      </c>
      <c r="N9434">
        <v>748.71428571428567</v>
      </c>
      <c r="O9434">
        <v>12.714285714285714</v>
      </c>
      <c r="P9434">
        <v>748.71428571428567</v>
      </c>
      <c r="Q9434">
        <v>12.714285714285714</v>
      </c>
    </row>
    <row r="9435" spans="1:17" x14ac:dyDescent="0.35">
      <c r="A9435" t="str">
        <f t="shared" si="147"/>
        <v>Pennsylvania44051</v>
      </c>
      <c r="B9435" t="s">
        <v>45</v>
      </c>
      <c r="C9435">
        <v>12801989</v>
      </c>
      <c r="D9435" s="4">
        <v>44051</v>
      </c>
      <c r="E9435" s="4">
        <v>43922</v>
      </c>
      <c r="F9435" s="4" t="s">
        <v>77</v>
      </c>
      <c r="G9435">
        <v>1</v>
      </c>
      <c r="H9435">
        <v>637</v>
      </c>
      <c r="I9435">
        <v>14</v>
      </c>
      <c r="J9435">
        <v>122665</v>
      </c>
      <c r="K9435">
        <v>7310</v>
      </c>
      <c r="L9435">
        <v>-0.18437900128040974</v>
      </c>
      <c r="M9435">
        <v>0</v>
      </c>
      <c r="N9435">
        <v>742.42857142857144</v>
      </c>
      <c r="O9435">
        <v>13</v>
      </c>
      <c r="P9435">
        <v>742.42857142857144</v>
      </c>
      <c r="Q9435">
        <v>13</v>
      </c>
    </row>
    <row r="9436" spans="1:17" x14ac:dyDescent="0.35">
      <c r="A9436" t="str">
        <f t="shared" si="147"/>
        <v>Pennsylvania44052</v>
      </c>
      <c r="B9436" t="s">
        <v>45</v>
      </c>
      <c r="C9436">
        <v>12801989</v>
      </c>
      <c r="D9436" s="4">
        <v>44052</v>
      </c>
      <c r="E9436" s="4">
        <v>43922</v>
      </c>
      <c r="F9436" s="4" t="s">
        <v>77</v>
      </c>
      <c r="G9436">
        <v>1</v>
      </c>
      <c r="H9436">
        <v>647</v>
      </c>
      <c r="I9436">
        <v>1</v>
      </c>
      <c r="J9436">
        <v>123312</v>
      </c>
      <c r="K9436">
        <v>7311</v>
      </c>
      <c r="L9436">
        <v>1.5698587127158554E-2</v>
      </c>
      <c r="M9436">
        <v>-0.9285714285714286</v>
      </c>
      <c r="N9436">
        <v>754.14285714285711</v>
      </c>
      <c r="O9436">
        <v>12.571428571428571</v>
      </c>
      <c r="P9436">
        <v>754.14285714285711</v>
      </c>
      <c r="Q9436">
        <v>12.571428571428571</v>
      </c>
    </row>
    <row r="9437" spans="1:17" x14ac:dyDescent="0.35">
      <c r="A9437" t="str">
        <f t="shared" si="147"/>
        <v>Pennsylvania44053</v>
      </c>
      <c r="B9437" t="s">
        <v>45</v>
      </c>
      <c r="C9437">
        <v>12801989</v>
      </c>
      <c r="D9437" s="4">
        <v>44053</v>
      </c>
      <c r="E9437" s="4">
        <v>43922</v>
      </c>
      <c r="F9437" s="4" t="s">
        <v>77</v>
      </c>
      <c r="G9437">
        <v>1</v>
      </c>
      <c r="H9437">
        <v>909</v>
      </c>
      <c r="I9437">
        <v>3</v>
      </c>
      <c r="J9437">
        <v>124221</v>
      </c>
      <c r="K9437">
        <v>7314</v>
      </c>
      <c r="L9437">
        <v>0.40494590417310666</v>
      </c>
      <c r="M9437">
        <v>2</v>
      </c>
      <c r="N9437">
        <v>761</v>
      </c>
      <c r="O9437">
        <v>12.857142857142858</v>
      </c>
      <c r="P9437">
        <v>761</v>
      </c>
      <c r="Q9437">
        <v>12.857142857142858</v>
      </c>
    </row>
    <row r="9438" spans="1:17" x14ac:dyDescent="0.35">
      <c r="A9438" t="str">
        <f t="shared" si="147"/>
        <v>Pennsylvania44054</v>
      </c>
      <c r="B9438" t="s">
        <v>45</v>
      </c>
      <c r="C9438">
        <v>12801989</v>
      </c>
      <c r="D9438" s="4">
        <v>44054</v>
      </c>
      <c r="E9438" s="4">
        <v>43922</v>
      </c>
      <c r="F9438" s="4" t="s">
        <v>77</v>
      </c>
      <c r="G9438">
        <v>1</v>
      </c>
      <c r="H9438">
        <v>795</v>
      </c>
      <c r="I9438">
        <v>29</v>
      </c>
      <c r="J9438">
        <v>125016</v>
      </c>
      <c r="K9438">
        <v>7343</v>
      </c>
      <c r="L9438">
        <v>-0.1254125412541254</v>
      </c>
      <c r="M9438">
        <v>8.6666666666666661</v>
      </c>
      <c r="N9438">
        <v>756</v>
      </c>
      <c r="O9438">
        <v>13.571428571428571</v>
      </c>
      <c r="P9438">
        <v>756</v>
      </c>
      <c r="Q9438">
        <v>13.571428571428571</v>
      </c>
    </row>
    <row r="9439" spans="1:17" x14ac:dyDescent="0.35">
      <c r="A9439" t="str">
        <f t="shared" si="147"/>
        <v>Pennsylvania44055</v>
      </c>
      <c r="B9439" t="s">
        <v>45</v>
      </c>
      <c r="C9439">
        <v>12801989</v>
      </c>
      <c r="D9439" s="4">
        <v>44055</v>
      </c>
      <c r="E9439" s="4">
        <v>43922</v>
      </c>
      <c r="F9439" s="4" t="s">
        <v>77</v>
      </c>
      <c r="G9439">
        <v>1</v>
      </c>
      <c r="H9439">
        <v>902</v>
      </c>
      <c r="I9439">
        <v>37</v>
      </c>
      <c r="J9439">
        <v>125918</v>
      </c>
      <c r="K9439">
        <v>7380</v>
      </c>
      <c r="L9439">
        <v>0.13459119496855346</v>
      </c>
      <c r="M9439">
        <v>0.27586206896551724</v>
      </c>
      <c r="N9439">
        <v>781.71428571428567</v>
      </c>
      <c r="O9439">
        <v>18</v>
      </c>
      <c r="P9439">
        <v>781.71428571428567</v>
      </c>
      <c r="Q9439">
        <v>18</v>
      </c>
    </row>
    <row r="9440" spans="1:17" x14ac:dyDescent="0.35">
      <c r="A9440" t="str">
        <f t="shared" si="147"/>
        <v>Pennsylvania44056</v>
      </c>
      <c r="B9440" t="s">
        <v>45</v>
      </c>
      <c r="C9440">
        <v>12801989</v>
      </c>
      <c r="D9440" s="4">
        <v>44056</v>
      </c>
      <c r="E9440" s="4">
        <v>43922</v>
      </c>
      <c r="F9440" s="4" t="s">
        <v>77</v>
      </c>
      <c r="G9440">
        <v>1</v>
      </c>
      <c r="H9440">
        <v>987</v>
      </c>
      <c r="I9440">
        <v>15</v>
      </c>
      <c r="J9440">
        <v>126905</v>
      </c>
      <c r="K9440">
        <v>7395</v>
      </c>
      <c r="L9440">
        <v>9.4235033259423506E-2</v>
      </c>
      <c r="M9440">
        <v>-0.59459459459459463</v>
      </c>
      <c r="N9440">
        <v>808.28571428571433</v>
      </c>
      <c r="O9440">
        <v>16.142857142857142</v>
      </c>
      <c r="P9440">
        <v>808.28571428571433</v>
      </c>
      <c r="Q9440">
        <v>16.142857142857142</v>
      </c>
    </row>
    <row r="9441" spans="1:17" x14ac:dyDescent="0.35">
      <c r="A9441" t="str">
        <f t="shared" si="147"/>
        <v>Pennsylvania44057</v>
      </c>
      <c r="B9441" t="s">
        <v>45</v>
      </c>
      <c r="C9441">
        <v>12801989</v>
      </c>
      <c r="D9441" s="4">
        <v>44057</v>
      </c>
      <c r="E9441" s="4">
        <v>43922</v>
      </c>
      <c r="F9441" s="4" t="s">
        <v>77</v>
      </c>
      <c r="G9441">
        <v>1</v>
      </c>
      <c r="H9441">
        <v>827</v>
      </c>
      <c r="I9441">
        <v>39</v>
      </c>
      <c r="J9441">
        <v>127732</v>
      </c>
      <c r="K9441">
        <v>7434</v>
      </c>
      <c r="L9441">
        <v>-0.16210739614994935</v>
      </c>
      <c r="M9441">
        <v>1.6</v>
      </c>
      <c r="N9441">
        <v>814.85714285714289</v>
      </c>
      <c r="O9441">
        <v>19.714285714285715</v>
      </c>
      <c r="P9441">
        <v>814.85714285714289</v>
      </c>
      <c r="Q9441">
        <v>19.714285714285715</v>
      </c>
    </row>
    <row r="9442" spans="1:17" x14ac:dyDescent="0.35">
      <c r="A9442" t="str">
        <f t="shared" si="147"/>
        <v>Pennsylvania44058</v>
      </c>
      <c r="B9442" t="s">
        <v>45</v>
      </c>
      <c r="C9442">
        <v>12801989</v>
      </c>
      <c r="D9442" s="4">
        <v>44058</v>
      </c>
      <c r="E9442" s="4">
        <v>43922</v>
      </c>
      <c r="F9442" s="4" t="s">
        <v>77</v>
      </c>
      <c r="G9442">
        <v>1</v>
      </c>
      <c r="H9442">
        <v>799</v>
      </c>
      <c r="I9442">
        <v>17</v>
      </c>
      <c r="J9442">
        <v>128531</v>
      </c>
      <c r="K9442">
        <v>7451</v>
      </c>
      <c r="L9442">
        <v>-3.3857315598548973E-2</v>
      </c>
      <c r="M9442">
        <v>-0.5641025641025641</v>
      </c>
      <c r="N9442">
        <v>838</v>
      </c>
      <c r="O9442">
        <v>20.142857142857142</v>
      </c>
      <c r="P9442">
        <v>838</v>
      </c>
      <c r="Q9442">
        <v>20.142857142857142</v>
      </c>
    </row>
    <row r="9443" spans="1:17" x14ac:dyDescent="0.35">
      <c r="A9443" t="str">
        <f t="shared" si="147"/>
        <v>Pennsylvania44059</v>
      </c>
      <c r="B9443" t="s">
        <v>45</v>
      </c>
      <c r="C9443">
        <v>12801989</v>
      </c>
      <c r="D9443" s="4">
        <v>44059</v>
      </c>
      <c r="E9443" s="4">
        <v>43922</v>
      </c>
      <c r="F9443" s="4" t="s">
        <v>77</v>
      </c>
      <c r="G9443">
        <v>1</v>
      </c>
      <c r="H9443">
        <v>539</v>
      </c>
      <c r="I9443">
        <v>2</v>
      </c>
      <c r="J9443">
        <v>129070</v>
      </c>
      <c r="K9443">
        <v>7453</v>
      </c>
      <c r="L9443">
        <v>-0.32540675844806005</v>
      </c>
      <c r="M9443">
        <v>-0.88235294117647056</v>
      </c>
      <c r="N9443">
        <v>822.57142857142856</v>
      </c>
      <c r="O9443">
        <v>20.285714285714285</v>
      </c>
      <c r="P9443">
        <v>822.57142857142856</v>
      </c>
      <c r="Q9443">
        <v>20.285714285714285</v>
      </c>
    </row>
    <row r="9444" spans="1:17" x14ac:dyDescent="0.35">
      <c r="A9444" t="str">
        <f t="shared" si="147"/>
        <v>Pennsylvania44060</v>
      </c>
      <c r="B9444" t="s">
        <v>45</v>
      </c>
      <c r="C9444">
        <v>12801989</v>
      </c>
      <c r="D9444" s="4">
        <v>44060</v>
      </c>
      <c r="E9444" s="4">
        <v>43922</v>
      </c>
      <c r="F9444" s="4" t="s">
        <v>77</v>
      </c>
      <c r="G9444">
        <v>1</v>
      </c>
      <c r="H9444">
        <v>577</v>
      </c>
      <c r="I9444">
        <v>0</v>
      </c>
      <c r="J9444">
        <v>129647</v>
      </c>
      <c r="K9444">
        <v>7453</v>
      </c>
      <c r="L9444">
        <v>7.050092764378478E-2</v>
      </c>
      <c r="M9444">
        <v>-1</v>
      </c>
      <c r="N9444">
        <v>775.14285714285711</v>
      </c>
      <c r="O9444">
        <v>19.857142857142858</v>
      </c>
      <c r="P9444">
        <v>775.14285714285711</v>
      </c>
      <c r="Q9444">
        <v>19.857142857142858</v>
      </c>
    </row>
    <row r="9445" spans="1:17" x14ac:dyDescent="0.35">
      <c r="A9445" t="str">
        <f t="shared" si="147"/>
        <v>Pennsylvania44061</v>
      </c>
      <c r="B9445" t="s">
        <v>45</v>
      </c>
      <c r="C9445">
        <v>12801989</v>
      </c>
      <c r="D9445" s="4">
        <v>44061</v>
      </c>
      <c r="E9445" s="4">
        <v>43922</v>
      </c>
      <c r="F9445" s="4" t="s">
        <v>77</v>
      </c>
      <c r="G9445">
        <v>1</v>
      </c>
      <c r="H9445">
        <v>600</v>
      </c>
      <c r="I9445">
        <v>21</v>
      </c>
      <c r="J9445">
        <v>130247</v>
      </c>
      <c r="K9445">
        <v>7474</v>
      </c>
      <c r="L9445">
        <v>3.9861351819757362E-2</v>
      </c>
      <c r="M9445">
        <v>0</v>
      </c>
      <c r="N9445">
        <v>747.28571428571433</v>
      </c>
      <c r="O9445">
        <v>18.714285714285715</v>
      </c>
      <c r="P9445">
        <v>747.28571428571433</v>
      </c>
      <c r="Q9445">
        <v>18.714285714285715</v>
      </c>
    </row>
    <row r="9446" spans="1:17" x14ac:dyDescent="0.35">
      <c r="A9446" t="str">
        <f t="shared" si="147"/>
        <v>Pennsylvania44062</v>
      </c>
      <c r="B9446" t="s">
        <v>45</v>
      </c>
      <c r="C9446">
        <v>12801989</v>
      </c>
      <c r="D9446" s="4">
        <v>44062</v>
      </c>
      <c r="E9446" s="4">
        <v>43922</v>
      </c>
      <c r="F9446" s="4" t="s">
        <v>77</v>
      </c>
      <c r="G9446">
        <v>1</v>
      </c>
      <c r="H9446">
        <v>658</v>
      </c>
      <c r="I9446">
        <v>34</v>
      </c>
      <c r="J9446">
        <v>130905</v>
      </c>
      <c r="K9446">
        <v>7508</v>
      </c>
      <c r="L9446">
        <v>9.6666666666666665E-2</v>
      </c>
      <c r="M9446">
        <v>0.61904761904761907</v>
      </c>
      <c r="N9446">
        <v>712.42857142857144</v>
      </c>
      <c r="O9446">
        <v>18.285714285714285</v>
      </c>
      <c r="P9446">
        <v>712.42857142857144</v>
      </c>
      <c r="Q9446">
        <v>18.285714285714285</v>
      </c>
    </row>
    <row r="9447" spans="1:17" x14ac:dyDescent="0.35">
      <c r="A9447" t="str">
        <f t="shared" si="147"/>
        <v>Pennsylvania44063</v>
      </c>
      <c r="B9447" t="s">
        <v>45</v>
      </c>
      <c r="C9447">
        <v>12801989</v>
      </c>
      <c r="D9447" s="4">
        <v>44063</v>
      </c>
      <c r="E9447" s="4">
        <v>43922</v>
      </c>
      <c r="F9447" s="4" t="s">
        <v>77</v>
      </c>
      <c r="G9447">
        <v>1</v>
      </c>
      <c r="H9447">
        <v>787</v>
      </c>
      <c r="I9447">
        <v>12</v>
      </c>
      <c r="J9447">
        <v>131692</v>
      </c>
      <c r="K9447">
        <v>7520</v>
      </c>
      <c r="L9447">
        <v>0.196048632218845</v>
      </c>
      <c r="M9447">
        <v>-0.6470588235294118</v>
      </c>
      <c r="N9447">
        <v>683.85714285714289</v>
      </c>
      <c r="O9447">
        <v>17.857142857142858</v>
      </c>
      <c r="P9447">
        <v>683.85714285714289</v>
      </c>
      <c r="Q9447">
        <v>17.857142857142858</v>
      </c>
    </row>
    <row r="9448" spans="1:17" x14ac:dyDescent="0.35">
      <c r="A9448" t="str">
        <f t="shared" si="147"/>
        <v>Pennsylvania44064</v>
      </c>
      <c r="B9448" t="s">
        <v>45</v>
      </c>
      <c r="C9448">
        <v>12801989</v>
      </c>
      <c r="D9448" s="4">
        <v>44064</v>
      </c>
      <c r="E9448" s="4">
        <v>43922</v>
      </c>
      <c r="F9448" s="4" t="s">
        <v>77</v>
      </c>
      <c r="G9448">
        <v>1</v>
      </c>
      <c r="H9448">
        <v>725</v>
      </c>
      <c r="I9448">
        <v>17</v>
      </c>
      <c r="J9448">
        <v>132417</v>
      </c>
      <c r="K9448">
        <v>7537</v>
      </c>
      <c r="L9448">
        <v>-7.8780177890724265E-2</v>
      </c>
      <c r="M9448">
        <v>0.41666666666666669</v>
      </c>
      <c r="N9448">
        <v>669.28571428571433</v>
      </c>
      <c r="O9448">
        <v>14.714285714285714</v>
      </c>
      <c r="P9448">
        <v>669.28571428571433</v>
      </c>
      <c r="Q9448">
        <v>14.714285714285714</v>
      </c>
    </row>
    <row r="9449" spans="1:17" x14ac:dyDescent="0.35">
      <c r="A9449" t="str">
        <f t="shared" si="147"/>
        <v>Pennsylvania44065</v>
      </c>
      <c r="B9449" t="s">
        <v>45</v>
      </c>
      <c r="C9449">
        <v>12801989</v>
      </c>
      <c r="D9449" s="4">
        <v>44065</v>
      </c>
      <c r="E9449" s="4">
        <v>43922</v>
      </c>
      <c r="F9449" s="4" t="s">
        <v>77</v>
      </c>
      <c r="G9449">
        <v>1</v>
      </c>
      <c r="H9449">
        <v>743</v>
      </c>
      <c r="I9449">
        <v>18</v>
      </c>
      <c r="J9449">
        <v>133160</v>
      </c>
      <c r="K9449">
        <v>7555</v>
      </c>
      <c r="L9449">
        <v>2.4827586206896551E-2</v>
      </c>
      <c r="M9449">
        <v>5.8823529411764705E-2</v>
      </c>
      <c r="N9449">
        <v>661.28571428571433</v>
      </c>
      <c r="O9449">
        <v>14.857142857142858</v>
      </c>
      <c r="P9449">
        <v>661.28571428571433</v>
      </c>
      <c r="Q9449">
        <v>14.857142857142858</v>
      </c>
    </row>
    <row r="9450" spans="1:17" x14ac:dyDescent="0.35">
      <c r="A9450" t="str">
        <f t="shared" si="147"/>
        <v>Pennsylvania44066</v>
      </c>
      <c r="B9450" t="s">
        <v>45</v>
      </c>
      <c r="C9450">
        <v>12801989</v>
      </c>
      <c r="D9450" s="4">
        <v>44066</v>
      </c>
      <c r="E9450" s="4">
        <v>43922</v>
      </c>
      <c r="F9450" s="4" t="s">
        <v>77</v>
      </c>
      <c r="G9450">
        <v>1</v>
      </c>
      <c r="H9450">
        <v>519</v>
      </c>
      <c r="I9450">
        <v>2</v>
      </c>
      <c r="J9450">
        <v>133679</v>
      </c>
      <c r="K9450">
        <v>7557</v>
      </c>
      <c r="L9450">
        <v>-0.30148048452220727</v>
      </c>
      <c r="M9450">
        <v>-0.88888888888888884</v>
      </c>
      <c r="N9450">
        <v>658.42857142857144</v>
      </c>
      <c r="O9450">
        <v>14.857142857142858</v>
      </c>
      <c r="P9450">
        <v>658.42857142857144</v>
      </c>
      <c r="Q9450">
        <v>14.857142857142858</v>
      </c>
    </row>
    <row r="9451" spans="1:17" x14ac:dyDescent="0.35">
      <c r="A9451" t="str">
        <f t="shared" si="147"/>
        <v>Pennsylvania44067</v>
      </c>
      <c r="B9451" t="s">
        <v>45</v>
      </c>
      <c r="C9451">
        <v>12801989</v>
      </c>
      <c r="D9451" s="4">
        <v>44067</v>
      </c>
      <c r="E9451" s="4">
        <v>43922</v>
      </c>
      <c r="F9451" s="4" t="s">
        <v>77</v>
      </c>
      <c r="G9451">
        <v>1</v>
      </c>
      <c r="H9451">
        <v>525</v>
      </c>
      <c r="I9451">
        <v>0</v>
      </c>
      <c r="J9451">
        <v>134204</v>
      </c>
      <c r="K9451">
        <v>7557</v>
      </c>
      <c r="L9451">
        <v>1.1560693641618497E-2</v>
      </c>
      <c r="M9451">
        <v>-1</v>
      </c>
      <c r="N9451">
        <v>651</v>
      </c>
      <c r="O9451">
        <v>14.857142857142858</v>
      </c>
      <c r="P9451">
        <v>651</v>
      </c>
      <c r="Q9451">
        <v>14.857142857142858</v>
      </c>
    </row>
    <row r="9452" spans="1:17" x14ac:dyDescent="0.35">
      <c r="A9452" t="str">
        <f t="shared" si="147"/>
        <v>Pennsylvania44068</v>
      </c>
      <c r="B9452" t="s">
        <v>45</v>
      </c>
      <c r="C9452">
        <v>12801989</v>
      </c>
      <c r="D9452" s="4">
        <v>44068</v>
      </c>
      <c r="E9452" s="4">
        <v>43922</v>
      </c>
      <c r="F9452" s="4" t="s">
        <v>77</v>
      </c>
      <c r="G9452">
        <v>1</v>
      </c>
      <c r="H9452">
        <v>556</v>
      </c>
      <c r="I9452">
        <v>25</v>
      </c>
      <c r="J9452">
        <v>134760</v>
      </c>
      <c r="K9452">
        <v>7582</v>
      </c>
      <c r="L9452">
        <v>5.904761904761905E-2</v>
      </c>
      <c r="M9452">
        <v>0</v>
      </c>
      <c r="N9452">
        <v>644.71428571428567</v>
      </c>
      <c r="O9452">
        <v>15.428571428571429</v>
      </c>
      <c r="P9452">
        <v>644.71428571428567</v>
      </c>
      <c r="Q9452">
        <v>15.428571428571429</v>
      </c>
    </row>
    <row r="9453" spans="1:17" x14ac:dyDescent="0.35">
      <c r="A9453" t="str">
        <f t="shared" si="147"/>
        <v>Pennsylvania44069</v>
      </c>
      <c r="B9453" t="s">
        <v>45</v>
      </c>
      <c r="C9453">
        <v>12801989</v>
      </c>
      <c r="D9453" s="4">
        <v>44069</v>
      </c>
      <c r="E9453" s="4">
        <v>43922</v>
      </c>
      <c r="F9453" s="4" t="s">
        <v>77</v>
      </c>
      <c r="G9453">
        <v>1</v>
      </c>
      <c r="H9453">
        <v>519</v>
      </c>
      <c r="I9453">
        <v>31</v>
      </c>
      <c r="J9453">
        <v>135279</v>
      </c>
      <c r="K9453">
        <v>7613</v>
      </c>
      <c r="L9453">
        <v>-6.654676258992806E-2</v>
      </c>
      <c r="M9453">
        <v>0.24</v>
      </c>
      <c r="N9453">
        <v>624.85714285714289</v>
      </c>
      <c r="O9453">
        <v>15</v>
      </c>
      <c r="P9453">
        <v>624.85714285714289</v>
      </c>
      <c r="Q9453">
        <v>15</v>
      </c>
    </row>
    <row r="9454" spans="1:17" x14ac:dyDescent="0.35">
      <c r="A9454" t="str">
        <f t="shared" si="147"/>
        <v>Pennsylvania44070</v>
      </c>
      <c r="B9454" t="s">
        <v>45</v>
      </c>
      <c r="C9454">
        <v>12801989</v>
      </c>
      <c r="D9454" s="4">
        <v>44070</v>
      </c>
      <c r="E9454" s="4">
        <v>43922</v>
      </c>
      <c r="F9454" s="4" t="s">
        <v>77</v>
      </c>
      <c r="G9454">
        <v>1</v>
      </c>
      <c r="H9454">
        <v>633</v>
      </c>
      <c r="I9454">
        <v>9</v>
      </c>
      <c r="J9454">
        <v>135912</v>
      </c>
      <c r="K9454">
        <v>7622</v>
      </c>
      <c r="L9454">
        <v>0.21965317919075145</v>
      </c>
      <c r="M9454">
        <v>-0.70967741935483875</v>
      </c>
      <c r="N9454">
        <v>602.85714285714289</v>
      </c>
      <c r="O9454">
        <v>14.571428571428571</v>
      </c>
      <c r="P9454">
        <v>602.85714285714289</v>
      </c>
      <c r="Q9454">
        <v>14.571428571428571</v>
      </c>
    </row>
    <row r="9455" spans="1:17" x14ac:dyDescent="0.35">
      <c r="A9455" t="str">
        <f t="shared" si="147"/>
        <v>Pennsylvania44071</v>
      </c>
      <c r="B9455" t="s">
        <v>45</v>
      </c>
      <c r="C9455">
        <v>12801989</v>
      </c>
      <c r="D9455" s="4">
        <v>44071</v>
      </c>
      <c r="E9455" s="4">
        <v>43922</v>
      </c>
      <c r="F9455" s="4" t="s">
        <v>77</v>
      </c>
      <c r="G9455">
        <v>1</v>
      </c>
      <c r="H9455">
        <v>869</v>
      </c>
      <c r="I9455">
        <v>20</v>
      </c>
      <c r="J9455">
        <v>136781</v>
      </c>
      <c r="K9455">
        <v>7642</v>
      </c>
      <c r="L9455">
        <v>0.37282780410742494</v>
      </c>
      <c r="M9455">
        <v>1.2222222222222223</v>
      </c>
      <c r="N9455">
        <v>623.42857142857144</v>
      </c>
      <c r="O9455">
        <v>15</v>
      </c>
      <c r="P9455">
        <v>623.42857142857144</v>
      </c>
      <c r="Q9455">
        <v>15</v>
      </c>
    </row>
    <row r="9456" spans="1:17" x14ac:dyDescent="0.35">
      <c r="A9456" t="str">
        <f t="shared" si="147"/>
        <v>Pennsylvania44072</v>
      </c>
      <c r="B9456" t="s">
        <v>45</v>
      </c>
      <c r="C9456">
        <v>12801989</v>
      </c>
      <c r="D9456" s="4">
        <v>44072</v>
      </c>
      <c r="E9456" s="4">
        <v>43922</v>
      </c>
      <c r="F9456" s="4" t="s">
        <v>77</v>
      </c>
      <c r="G9456">
        <v>1</v>
      </c>
      <c r="H9456">
        <v>795</v>
      </c>
      <c r="I9456">
        <v>14</v>
      </c>
      <c r="J9456">
        <v>137576</v>
      </c>
      <c r="K9456">
        <v>7656</v>
      </c>
      <c r="L9456">
        <v>-8.5155350978135785E-2</v>
      </c>
      <c r="M9456">
        <v>-0.3</v>
      </c>
      <c r="N9456">
        <v>630.85714285714289</v>
      </c>
      <c r="O9456">
        <v>14.428571428571429</v>
      </c>
      <c r="P9456">
        <v>630.85714285714289</v>
      </c>
      <c r="Q9456">
        <v>14.428571428571429</v>
      </c>
    </row>
    <row r="9457" spans="1:17" x14ac:dyDescent="0.35">
      <c r="A9457" t="str">
        <f t="shared" si="147"/>
        <v>Pennsylvania44073</v>
      </c>
      <c r="B9457" t="s">
        <v>45</v>
      </c>
      <c r="C9457">
        <v>12801989</v>
      </c>
      <c r="D9457" s="4">
        <v>44073</v>
      </c>
      <c r="E9457" s="4">
        <v>43922</v>
      </c>
      <c r="F9457" s="4" t="s">
        <v>77</v>
      </c>
      <c r="G9457">
        <v>1</v>
      </c>
      <c r="H9457">
        <v>558</v>
      </c>
      <c r="I9457">
        <v>2</v>
      </c>
      <c r="J9457">
        <v>138134</v>
      </c>
      <c r="K9457">
        <v>7658</v>
      </c>
      <c r="L9457">
        <v>-0.2981132075471698</v>
      </c>
      <c r="M9457">
        <v>-0.8571428571428571</v>
      </c>
      <c r="N9457">
        <v>636.42857142857144</v>
      </c>
      <c r="O9457">
        <v>14.428571428571429</v>
      </c>
      <c r="P9457">
        <v>636.42857142857144</v>
      </c>
      <c r="Q9457">
        <v>14.428571428571429</v>
      </c>
    </row>
    <row r="9458" spans="1:17" x14ac:dyDescent="0.35">
      <c r="A9458" t="str">
        <f t="shared" si="147"/>
        <v>Pennsylvania44074</v>
      </c>
      <c r="B9458" t="s">
        <v>45</v>
      </c>
      <c r="C9458">
        <v>12801989</v>
      </c>
      <c r="D9458" s="4">
        <v>44074</v>
      </c>
      <c r="E9458" s="4">
        <v>43922</v>
      </c>
      <c r="F9458" s="4" t="s">
        <v>77</v>
      </c>
      <c r="G9458">
        <v>1</v>
      </c>
      <c r="H9458">
        <v>661</v>
      </c>
      <c r="I9458">
        <v>1</v>
      </c>
      <c r="J9458">
        <v>138795</v>
      </c>
      <c r="K9458">
        <v>7659</v>
      </c>
      <c r="L9458">
        <v>0.18458781362007168</v>
      </c>
      <c r="M9458">
        <v>-0.5</v>
      </c>
      <c r="N9458">
        <v>655.85714285714289</v>
      </c>
      <c r="O9458">
        <v>14.571428571428571</v>
      </c>
      <c r="P9458">
        <v>655.85714285714289</v>
      </c>
      <c r="Q9458">
        <v>14.571428571428571</v>
      </c>
    </row>
    <row r="9459" spans="1:17" x14ac:dyDescent="0.35">
      <c r="A9459" t="str">
        <f t="shared" si="147"/>
        <v>Pennsylvania44075</v>
      </c>
      <c r="B9459" t="s">
        <v>45</v>
      </c>
      <c r="C9459">
        <v>12801989</v>
      </c>
      <c r="D9459" s="4">
        <v>44075</v>
      </c>
      <c r="E9459" s="4">
        <v>43922</v>
      </c>
      <c r="F9459" s="4" t="s">
        <v>77</v>
      </c>
      <c r="G9459">
        <v>1</v>
      </c>
      <c r="H9459">
        <v>753</v>
      </c>
      <c r="I9459">
        <v>19</v>
      </c>
      <c r="J9459">
        <v>139548</v>
      </c>
      <c r="K9459">
        <v>7678</v>
      </c>
      <c r="L9459">
        <v>0.13918305597579425</v>
      </c>
      <c r="M9459">
        <v>18</v>
      </c>
      <c r="N9459">
        <v>684</v>
      </c>
      <c r="O9459">
        <v>13.714285714285714</v>
      </c>
      <c r="P9459">
        <v>684</v>
      </c>
      <c r="Q9459">
        <v>13.714285714285714</v>
      </c>
    </row>
    <row r="9460" spans="1:17" x14ac:dyDescent="0.35">
      <c r="A9460" t="str">
        <f t="shared" si="147"/>
        <v>Pennsylvania44076</v>
      </c>
      <c r="B9460" t="s">
        <v>45</v>
      </c>
      <c r="C9460">
        <v>12801989</v>
      </c>
      <c r="D9460" s="4">
        <v>44076</v>
      </c>
      <c r="E9460" s="4">
        <v>43922</v>
      </c>
      <c r="F9460" s="4" t="s">
        <v>77</v>
      </c>
      <c r="G9460">
        <v>1</v>
      </c>
      <c r="H9460">
        <v>984</v>
      </c>
      <c r="I9460">
        <v>27</v>
      </c>
      <c r="J9460">
        <v>140532</v>
      </c>
      <c r="K9460">
        <v>7705</v>
      </c>
      <c r="L9460">
        <v>0.30677290836653387</v>
      </c>
      <c r="M9460">
        <v>0.42105263157894735</v>
      </c>
      <c r="N9460">
        <v>750.42857142857144</v>
      </c>
      <c r="O9460">
        <v>13.142857142857142</v>
      </c>
      <c r="P9460">
        <v>750.42857142857144</v>
      </c>
      <c r="Q9460">
        <v>13.142857142857142</v>
      </c>
    </row>
    <row r="9461" spans="1:17" x14ac:dyDescent="0.35">
      <c r="A9461" t="str">
        <f t="shared" si="147"/>
        <v>Pennsylvania44077</v>
      </c>
      <c r="B9461" t="s">
        <v>45</v>
      </c>
      <c r="C9461">
        <v>12801989</v>
      </c>
      <c r="D9461" s="4">
        <v>44077</v>
      </c>
      <c r="E9461" s="4">
        <v>43922</v>
      </c>
      <c r="F9461" s="4" t="s">
        <v>77</v>
      </c>
      <c r="G9461">
        <v>1</v>
      </c>
      <c r="H9461">
        <v>1038</v>
      </c>
      <c r="I9461">
        <v>19</v>
      </c>
      <c r="J9461">
        <v>141570</v>
      </c>
      <c r="K9461">
        <v>7724</v>
      </c>
      <c r="L9461">
        <v>5.4878048780487805E-2</v>
      </c>
      <c r="M9461">
        <v>-0.29629629629629628</v>
      </c>
      <c r="N9461">
        <v>808.28571428571433</v>
      </c>
      <c r="O9461">
        <v>14.571428571428571</v>
      </c>
      <c r="P9461">
        <v>808.28571428571433</v>
      </c>
      <c r="Q9461">
        <v>14.571428571428571</v>
      </c>
    </row>
    <row r="9462" spans="1:17" x14ac:dyDescent="0.35">
      <c r="A9462" t="str">
        <f t="shared" si="147"/>
        <v>Pennsylvania44078</v>
      </c>
      <c r="B9462" t="s">
        <v>45</v>
      </c>
      <c r="C9462">
        <v>12801989</v>
      </c>
      <c r="D9462" s="4">
        <v>44078</v>
      </c>
      <c r="E9462" s="4">
        <v>43922</v>
      </c>
      <c r="F9462" s="4" t="s">
        <v>77</v>
      </c>
      <c r="G9462">
        <v>1</v>
      </c>
      <c r="H9462">
        <v>925</v>
      </c>
      <c r="I9462">
        <v>11</v>
      </c>
      <c r="J9462">
        <v>142495</v>
      </c>
      <c r="K9462">
        <v>7735</v>
      </c>
      <c r="L9462">
        <v>-0.10886319845857419</v>
      </c>
      <c r="M9462">
        <v>-0.42105263157894735</v>
      </c>
      <c r="N9462">
        <v>816.28571428571433</v>
      </c>
      <c r="O9462">
        <v>13.285714285714286</v>
      </c>
      <c r="P9462">
        <v>816.28571428571433</v>
      </c>
      <c r="Q9462">
        <v>13.285714285714286</v>
      </c>
    </row>
    <row r="9463" spans="1:17" x14ac:dyDescent="0.35">
      <c r="A9463" t="str">
        <f t="shared" si="147"/>
        <v>Pennsylvania44079</v>
      </c>
      <c r="B9463" t="s">
        <v>45</v>
      </c>
      <c r="C9463">
        <v>12801989</v>
      </c>
      <c r="D9463" s="4">
        <v>44079</v>
      </c>
      <c r="E9463" s="4">
        <v>43922</v>
      </c>
      <c r="F9463" s="4" t="s">
        <v>77</v>
      </c>
      <c r="G9463">
        <v>1</v>
      </c>
      <c r="H9463">
        <v>785</v>
      </c>
      <c r="I9463">
        <v>15</v>
      </c>
      <c r="J9463">
        <v>143280</v>
      </c>
      <c r="K9463">
        <v>7750</v>
      </c>
      <c r="L9463">
        <v>-0.15135135135135136</v>
      </c>
      <c r="M9463">
        <v>0.36363636363636365</v>
      </c>
      <c r="N9463">
        <v>814.85714285714289</v>
      </c>
      <c r="O9463">
        <v>13.428571428571429</v>
      </c>
      <c r="P9463">
        <v>814.85714285714289</v>
      </c>
      <c r="Q9463">
        <v>13.428571428571429</v>
      </c>
    </row>
    <row r="9464" spans="1:17" x14ac:dyDescent="0.35">
      <c r="A9464" t="str">
        <f t="shared" si="147"/>
        <v>Pennsylvania44080</v>
      </c>
      <c r="B9464" t="s">
        <v>45</v>
      </c>
      <c r="C9464">
        <v>12801989</v>
      </c>
      <c r="D9464" s="4">
        <v>44080</v>
      </c>
      <c r="E9464" s="4">
        <v>43922</v>
      </c>
      <c r="F9464" s="4" t="s">
        <v>77</v>
      </c>
      <c r="G9464">
        <v>1</v>
      </c>
      <c r="H9464">
        <v>544</v>
      </c>
      <c r="I9464">
        <v>0</v>
      </c>
      <c r="J9464">
        <v>143824</v>
      </c>
      <c r="K9464">
        <v>7750</v>
      </c>
      <c r="L9464">
        <v>-0.30700636942675158</v>
      </c>
      <c r="M9464">
        <v>-1</v>
      </c>
      <c r="N9464">
        <v>812.85714285714289</v>
      </c>
      <c r="O9464">
        <v>13.142857142857142</v>
      </c>
      <c r="P9464">
        <v>812.85714285714289</v>
      </c>
      <c r="Q9464">
        <v>13.142857142857142</v>
      </c>
    </row>
    <row r="9465" spans="1:17" x14ac:dyDescent="0.35">
      <c r="A9465" t="str">
        <f t="shared" si="147"/>
        <v>Pennsylvania44081</v>
      </c>
      <c r="B9465" t="s">
        <v>45</v>
      </c>
      <c r="C9465">
        <v>12801989</v>
      </c>
      <c r="D9465" s="4">
        <v>44081</v>
      </c>
      <c r="E9465" s="4">
        <v>43922</v>
      </c>
      <c r="F9465" s="4" t="s">
        <v>77</v>
      </c>
      <c r="G9465">
        <v>1</v>
      </c>
      <c r="H9465">
        <v>716</v>
      </c>
      <c r="I9465">
        <v>21</v>
      </c>
      <c r="J9465">
        <v>144540</v>
      </c>
      <c r="K9465">
        <v>7771</v>
      </c>
      <c r="L9465">
        <v>0.31617647058823528</v>
      </c>
      <c r="M9465">
        <v>0</v>
      </c>
      <c r="N9465">
        <v>820.71428571428567</v>
      </c>
      <c r="O9465">
        <v>16</v>
      </c>
      <c r="P9465">
        <v>820.71428571428567</v>
      </c>
      <c r="Q9465">
        <v>16</v>
      </c>
    </row>
    <row r="9466" spans="1:17" x14ac:dyDescent="0.35">
      <c r="A9466" t="str">
        <f t="shared" si="147"/>
        <v>Pennsylvania44082</v>
      </c>
      <c r="B9466" t="s">
        <v>45</v>
      </c>
      <c r="C9466">
        <v>12801989</v>
      </c>
      <c r="D9466" s="4">
        <v>44082</v>
      </c>
      <c r="E9466" s="4">
        <v>43922</v>
      </c>
      <c r="F9466" s="4" t="s">
        <v>77</v>
      </c>
      <c r="G9466">
        <v>1</v>
      </c>
      <c r="H9466">
        <v>616</v>
      </c>
      <c r="I9466">
        <v>9</v>
      </c>
      <c r="J9466">
        <v>145156</v>
      </c>
      <c r="K9466">
        <v>7780</v>
      </c>
      <c r="L9466">
        <v>-0.13966480446927373</v>
      </c>
      <c r="M9466">
        <v>-0.5714285714285714</v>
      </c>
      <c r="N9466">
        <v>801.14285714285711</v>
      </c>
      <c r="O9466">
        <v>14.571428571428571</v>
      </c>
      <c r="P9466">
        <v>801.14285714285711</v>
      </c>
      <c r="Q9466">
        <v>14.571428571428571</v>
      </c>
    </row>
    <row r="9467" spans="1:17" x14ac:dyDescent="0.35">
      <c r="A9467" t="str">
        <f t="shared" si="147"/>
        <v>Pennsylvania44083</v>
      </c>
      <c r="B9467" t="s">
        <v>45</v>
      </c>
      <c r="C9467">
        <v>12801989</v>
      </c>
      <c r="D9467" s="4">
        <v>44083</v>
      </c>
      <c r="E9467" s="4">
        <v>43922</v>
      </c>
      <c r="F9467" s="4" t="s">
        <v>77</v>
      </c>
      <c r="G9467">
        <v>1</v>
      </c>
      <c r="H9467">
        <v>873</v>
      </c>
      <c r="I9467">
        <v>14</v>
      </c>
      <c r="J9467">
        <v>146029</v>
      </c>
      <c r="K9467">
        <v>7794</v>
      </c>
      <c r="L9467">
        <v>0.41720779220779219</v>
      </c>
      <c r="M9467">
        <v>0.55555555555555558</v>
      </c>
      <c r="N9467">
        <v>785.28571428571433</v>
      </c>
      <c r="O9467">
        <v>12.714285714285714</v>
      </c>
      <c r="P9467">
        <v>785.28571428571433</v>
      </c>
      <c r="Q9467">
        <v>12.714285714285714</v>
      </c>
    </row>
    <row r="9468" spans="1:17" x14ac:dyDescent="0.35">
      <c r="A9468" t="str">
        <f t="shared" si="147"/>
        <v>Pennsylvania44084</v>
      </c>
      <c r="B9468" t="s">
        <v>45</v>
      </c>
      <c r="C9468">
        <v>12801989</v>
      </c>
      <c r="D9468" s="4">
        <v>44084</v>
      </c>
      <c r="E9468" s="4">
        <v>43922</v>
      </c>
      <c r="F9468" s="4" t="s">
        <v>77</v>
      </c>
      <c r="G9468">
        <v>1</v>
      </c>
      <c r="H9468">
        <v>667</v>
      </c>
      <c r="I9468">
        <v>13</v>
      </c>
      <c r="J9468">
        <v>146696</v>
      </c>
      <c r="K9468">
        <v>7807</v>
      </c>
      <c r="L9468">
        <v>-0.23596792668957617</v>
      </c>
      <c r="M9468">
        <v>-7.1428571428571425E-2</v>
      </c>
      <c r="N9468">
        <v>732.28571428571433</v>
      </c>
      <c r="O9468">
        <v>11.857142857142858</v>
      </c>
      <c r="P9468">
        <v>732.28571428571433</v>
      </c>
      <c r="Q9468">
        <v>11.857142857142858</v>
      </c>
    </row>
    <row r="9469" spans="1:17" x14ac:dyDescent="0.35">
      <c r="A9469" t="str">
        <f t="shared" si="147"/>
        <v>Pennsylvania44085</v>
      </c>
      <c r="B9469" t="s">
        <v>45</v>
      </c>
      <c r="C9469">
        <v>12801989</v>
      </c>
      <c r="D9469" s="4">
        <v>44085</v>
      </c>
      <c r="E9469" s="4">
        <v>43922</v>
      </c>
      <c r="F9469" s="4" t="s">
        <v>77</v>
      </c>
      <c r="G9469">
        <v>1</v>
      </c>
      <c r="H9469">
        <v>1007</v>
      </c>
      <c r="I9469">
        <v>22</v>
      </c>
      <c r="J9469">
        <v>147703</v>
      </c>
      <c r="K9469">
        <v>7829</v>
      </c>
      <c r="L9469">
        <v>0.50974512743628186</v>
      </c>
      <c r="M9469">
        <v>0.69230769230769229</v>
      </c>
      <c r="N9469">
        <v>744</v>
      </c>
      <c r="O9469">
        <v>13.428571428571429</v>
      </c>
      <c r="P9469">
        <v>744</v>
      </c>
      <c r="Q9469">
        <v>13.428571428571429</v>
      </c>
    </row>
    <row r="9470" spans="1:17" x14ac:dyDescent="0.35">
      <c r="A9470" t="str">
        <f t="shared" si="147"/>
        <v>Pennsylvania44086</v>
      </c>
      <c r="B9470" t="s">
        <v>45</v>
      </c>
      <c r="C9470">
        <v>12801989</v>
      </c>
      <c r="D9470" s="4">
        <v>44086</v>
      </c>
      <c r="E9470" s="4">
        <v>43922</v>
      </c>
      <c r="F9470" s="4" t="s">
        <v>77</v>
      </c>
      <c r="G9470">
        <v>1</v>
      </c>
      <c r="H9470">
        <v>932</v>
      </c>
      <c r="I9470">
        <v>0</v>
      </c>
      <c r="J9470">
        <v>148635</v>
      </c>
      <c r="K9470">
        <v>7829</v>
      </c>
      <c r="L9470">
        <v>-7.4478649453823237E-2</v>
      </c>
      <c r="M9470">
        <v>-1</v>
      </c>
      <c r="N9470">
        <v>765</v>
      </c>
      <c r="O9470">
        <v>11.285714285714286</v>
      </c>
      <c r="P9470">
        <v>765</v>
      </c>
      <c r="Q9470">
        <v>11.285714285714286</v>
      </c>
    </row>
    <row r="9471" spans="1:17" x14ac:dyDescent="0.35">
      <c r="A9471" t="str">
        <f t="shared" si="147"/>
        <v>Pennsylvania44087</v>
      </c>
      <c r="B9471" t="s">
        <v>45</v>
      </c>
      <c r="C9471">
        <v>12801989</v>
      </c>
      <c r="D9471" s="4">
        <v>44087</v>
      </c>
      <c r="E9471" s="4">
        <v>43922</v>
      </c>
      <c r="F9471" s="4" t="s">
        <v>77</v>
      </c>
      <c r="G9471">
        <v>1</v>
      </c>
      <c r="H9471">
        <v>549</v>
      </c>
      <c r="I9471">
        <v>0</v>
      </c>
      <c r="J9471">
        <v>149184</v>
      </c>
      <c r="K9471">
        <v>7829</v>
      </c>
      <c r="L9471">
        <v>-0.41094420600858367</v>
      </c>
      <c r="M9471">
        <v>0</v>
      </c>
      <c r="N9471">
        <v>765.71428571428567</v>
      </c>
      <c r="O9471">
        <v>11.285714285714286</v>
      </c>
      <c r="P9471">
        <v>765.71428571428567</v>
      </c>
      <c r="Q9471">
        <v>11.285714285714286</v>
      </c>
    </row>
    <row r="9472" spans="1:17" x14ac:dyDescent="0.35">
      <c r="A9472" t="str">
        <f t="shared" si="147"/>
        <v>Pennsylvania44088</v>
      </c>
      <c r="B9472" t="s">
        <v>45</v>
      </c>
      <c r="C9472">
        <v>12801989</v>
      </c>
      <c r="D9472" s="4">
        <v>44088</v>
      </c>
      <c r="E9472" s="4">
        <v>43922</v>
      </c>
      <c r="F9472" s="4" t="s">
        <v>77</v>
      </c>
      <c r="G9472">
        <v>1</v>
      </c>
      <c r="H9472">
        <v>816</v>
      </c>
      <c r="I9472">
        <v>26</v>
      </c>
      <c r="J9472">
        <v>150000</v>
      </c>
      <c r="K9472">
        <v>7855</v>
      </c>
      <c r="L9472">
        <v>0.48633879781420764</v>
      </c>
      <c r="M9472">
        <v>0</v>
      </c>
      <c r="N9472">
        <v>780</v>
      </c>
      <c r="O9472">
        <v>12</v>
      </c>
      <c r="P9472">
        <v>780</v>
      </c>
      <c r="Q9472">
        <v>12</v>
      </c>
    </row>
    <row r="9473" spans="1:17" x14ac:dyDescent="0.35">
      <c r="A9473" t="str">
        <f t="shared" si="147"/>
        <v>Pennsylvania44089</v>
      </c>
      <c r="B9473" t="s">
        <v>45</v>
      </c>
      <c r="C9473">
        <v>12801989</v>
      </c>
      <c r="D9473" s="4">
        <v>44089</v>
      </c>
      <c r="E9473" s="4">
        <v>43922</v>
      </c>
      <c r="F9473" s="4" t="s">
        <v>77</v>
      </c>
      <c r="G9473">
        <v>1</v>
      </c>
      <c r="H9473">
        <v>1044</v>
      </c>
      <c r="I9473">
        <v>5</v>
      </c>
      <c r="J9473">
        <v>151044</v>
      </c>
      <c r="K9473">
        <v>7860</v>
      </c>
      <c r="L9473">
        <v>0.27941176470588236</v>
      </c>
      <c r="M9473">
        <v>-0.80769230769230771</v>
      </c>
      <c r="N9473">
        <v>841.14285714285711</v>
      </c>
      <c r="O9473">
        <v>11.428571428571429</v>
      </c>
      <c r="P9473">
        <v>841.14285714285711</v>
      </c>
      <c r="Q9473">
        <v>11.428571428571429</v>
      </c>
    </row>
    <row r="9474" spans="1:17" x14ac:dyDescent="0.35">
      <c r="A9474" t="str">
        <f t="shared" si="147"/>
        <v>Pennsylvania44090</v>
      </c>
      <c r="B9474" t="s">
        <v>45</v>
      </c>
      <c r="C9474">
        <v>12801989</v>
      </c>
      <c r="D9474" s="4">
        <v>44090</v>
      </c>
      <c r="E9474" s="4">
        <v>43922</v>
      </c>
      <c r="F9474" s="4" t="s">
        <v>77</v>
      </c>
      <c r="G9474">
        <v>1</v>
      </c>
      <c r="H9474">
        <v>806</v>
      </c>
      <c r="I9474">
        <v>22</v>
      </c>
      <c r="J9474">
        <v>151850</v>
      </c>
      <c r="K9474">
        <v>7882</v>
      </c>
      <c r="L9474">
        <v>-0.22796934865900384</v>
      </c>
      <c r="M9474">
        <v>3.4</v>
      </c>
      <c r="N9474">
        <v>831.57142857142856</v>
      </c>
      <c r="O9474">
        <v>12.571428571428571</v>
      </c>
      <c r="P9474">
        <v>831.57142857142856</v>
      </c>
      <c r="Q9474">
        <v>12.571428571428571</v>
      </c>
    </row>
    <row r="9475" spans="1:17" x14ac:dyDescent="0.35">
      <c r="A9475" t="str">
        <f t="shared" ref="A9475:A9538" si="148">B9475&amp;D9475</f>
        <v>Pennsylvania44091</v>
      </c>
      <c r="B9475" t="s">
        <v>45</v>
      </c>
      <c r="C9475">
        <v>12801989</v>
      </c>
      <c r="D9475" s="4">
        <v>44091</v>
      </c>
      <c r="E9475" s="4">
        <v>43922</v>
      </c>
      <c r="F9475" s="4" t="s">
        <v>77</v>
      </c>
      <c r="G9475">
        <v>1</v>
      </c>
      <c r="H9475">
        <v>925</v>
      </c>
      <c r="I9475">
        <v>11</v>
      </c>
      <c r="J9475">
        <v>152775</v>
      </c>
      <c r="K9475">
        <v>7893</v>
      </c>
      <c r="L9475">
        <v>0.14764267990074442</v>
      </c>
      <c r="M9475">
        <v>-0.5</v>
      </c>
      <c r="N9475">
        <v>868.42857142857144</v>
      </c>
      <c r="O9475">
        <v>12.285714285714286</v>
      </c>
      <c r="P9475">
        <v>868.42857142857144</v>
      </c>
      <c r="Q9475">
        <v>12.285714285714286</v>
      </c>
    </row>
    <row r="9476" spans="1:17" x14ac:dyDescent="0.35">
      <c r="A9476" t="str">
        <f t="shared" si="148"/>
        <v>Pennsylvania44092</v>
      </c>
      <c r="B9476" t="s">
        <v>45</v>
      </c>
      <c r="C9476">
        <v>12801989</v>
      </c>
      <c r="D9476" s="4">
        <v>44092</v>
      </c>
      <c r="E9476" s="4">
        <v>43922</v>
      </c>
      <c r="F9476" s="4" t="s">
        <v>77</v>
      </c>
      <c r="G9476">
        <v>1</v>
      </c>
      <c r="H9476">
        <v>747</v>
      </c>
      <c r="I9476">
        <v>28</v>
      </c>
      <c r="J9476">
        <v>153522</v>
      </c>
      <c r="K9476">
        <v>7921</v>
      </c>
      <c r="L9476">
        <v>-0.19243243243243244</v>
      </c>
      <c r="M9476">
        <v>1.5454545454545454</v>
      </c>
      <c r="N9476">
        <v>831.28571428571433</v>
      </c>
      <c r="O9476">
        <v>13.142857142857142</v>
      </c>
      <c r="P9476">
        <v>831.28571428571433</v>
      </c>
      <c r="Q9476">
        <v>13.142857142857142</v>
      </c>
    </row>
    <row r="9477" spans="1:17" x14ac:dyDescent="0.35">
      <c r="A9477" t="str">
        <f t="shared" si="148"/>
        <v>Pennsylvania44093</v>
      </c>
      <c r="B9477" t="s">
        <v>45</v>
      </c>
      <c r="C9477">
        <v>12801989</v>
      </c>
      <c r="D9477" s="4">
        <v>44093</v>
      </c>
      <c r="E9477" s="4">
        <v>43922</v>
      </c>
      <c r="F9477" s="4" t="s">
        <v>77</v>
      </c>
      <c r="G9477">
        <v>1</v>
      </c>
      <c r="H9477">
        <v>714</v>
      </c>
      <c r="I9477">
        <v>19</v>
      </c>
      <c r="J9477">
        <v>154236</v>
      </c>
      <c r="K9477">
        <v>7940</v>
      </c>
      <c r="L9477">
        <v>-4.4176706827309238E-2</v>
      </c>
      <c r="M9477">
        <v>-0.32142857142857145</v>
      </c>
      <c r="N9477">
        <v>800.14285714285711</v>
      </c>
      <c r="O9477">
        <v>15.857142857142858</v>
      </c>
      <c r="P9477">
        <v>800.14285714285711</v>
      </c>
      <c r="Q9477">
        <v>15.857142857142858</v>
      </c>
    </row>
    <row r="9478" spans="1:17" x14ac:dyDescent="0.35">
      <c r="A9478" t="str">
        <f t="shared" si="148"/>
        <v>Pennsylvania44094</v>
      </c>
      <c r="B9478" t="s">
        <v>45</v>
      </c>
      <c r="C9478">
        <v>12801989</v>
      </c>
      <c r="D9478" s="4">
        <v>44094</v>
      </c>
      <c r="E9478" s="4">
        <v>43922</v>
      </c>
      <c r="F9478" s="4" t="s">
        <v>77</v>
      </c>
      <c r="G9478">
        <v>1</v>
      </c>
      <c r="H9478">
        <v>631</v>
      </c>
      <c r="I9478">
        <v>20</v>
      </c>
      <c r="J9478">
        <v>154867</v>
      </c>
      <c r="K9478">
        <v>7960</v>
      </c>
      <c r="L9478">
        <v>-0.11624649859943978</v>
      </c>
      <c r="M9478">
        <v>5.2631578947368418E-2</v>
      </c>
      <c r="N9478">
        <v>811.85714285714289</v>
      </c>
      <c r="O9478">
        <v>18.714285714285715</v>
      </c>
      <c r="P9478">
        <v>811.85714285714289</v>
      </c>
      <c r="Q9478">
        <v>18.714285714285715</v>
      </c>
    </row>
    <row r="9479" spans="1:17" x14ac:dyDescent="0.35">
      <c r="A9479" t="str">
        <f t="shared" si="148"/>
        <v>Puerto Rico43852</v>
      </c>
      <c r="B9479" t="s">
        <v>46</v>
      </c>
      <c r="C9479">
        <v>3193694</v>
      </c>
      <c r="D9479" s="4">
        <v>43852</v>
      </c>
      <c r="E9479" s="4">
        <v>43922</v>
      </c>
      <c r="F9479" s="4" t="s">
        <v>77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-1</v>
      </c>
      <c r="M9479">
        <v>-1</v>
      </c>
      <c r="N9479">
        <v>695.28571428571433</v>
      </c>
      <c r="O9479">
        <v>15</v>
      </c>
      <c r="P9479">
        <v>0</v>
      </c>
      <c r="Q9479">
        <v>0</v>
      </c>
    </row>
    <row r="9480" spans="1:17" x14ac:dyDescent="0.35">
      <c r="A9480" t="str">
        <f t="shared" si="148"/>
        <v>Puerto Rico43853</v>
      </c>
      <c r="B9480" t="s">
        <v>46</v>
      </c>
      <c r="C9480">
        <v>3193694</v>
      </c>
      <c r="D9480" s="4">
        <v>43853</v>
      </c>
      <c r="E9480" s="4">
        <v>43922</v>
      </c>
      <c r="F9480" s="4" t="s">
        <v>77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546.14285714285711</v>
      </c>
      <c r="O9480">
        <v>14.285714285714286</v>
      </c>
      <c r="P9480">
        <v>0</v>
      </c>
      <c r="Q9480">
        <v>0</v>
      </c>
    </row>
    <row r="9481" spans="1:17" x14ac:dyDescent="0.35">
      <c r="A9481" t="str">
        <f t="shared" si="148"/>
        <v>Puerto Rico43854</v>
      </c>
      <c r="B9481" t="s">
        <v>46</v>
      </c>
      <c r="C9481">
        <v>3193694</v>
      </c>
      <c r="D9481" s="4">
        <v>43854</v>
      </c>
      <c r="E9481" s="4">
        <v>43922</v>
      </c>
      <c r="F9481" s="4" t="s">
        <v>77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431</v>
      </c>
      <c r="O9481">
        <v>11.142857142857142</v>
      </c>
      <c r="P9481">
        <v>0</v>
      </c>
      <c r="Q9481">
        <v>0</v>
      </c>
    </row>
    <row r="9482" spans="1:17" x14ac:dyDescent="0.35">
      <c r="A9482" t="str">
        <f t="shared" si="148"/>
        <v>Puerto Rico43855</v>
      </c>
      <c r="B9482" t="s">
        <v>46</v>
      </c>
      <c r="C9482">
        <v>3193694</v>
      </c>
      <c r="D9482" s="4">
        <v>43855</v>
      </c>
      <c r="E9482" s="4">
        <v>43922</v>
      </c>
      <c r="F9482" s="4" t="s">
        <v>77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298.85714285714283</v>
      </c>
      <c r="O9482">
        <v>9.5714285714285712</v>
      </c>
      <c r="P9482">
        <v>0</v>
      </c>
      <c r="Q9482">
        <v>0</v>
      </c>
    </row>
    <row r="9483" spans="1:17" x14ac:dyDescent="0.35">
      <c r="A9483" t="str">
        <f t="shared" si="148"/>
        <v>Puerto Rico43856</v>
      </c>
      <c r="B9483" t="s">
        <v>46</v>
      </c>
      <c r="C9483">
        <v>3193694</v>
      </c>
      <c r="D9483" s="4">
        <v>43856</v>
      </c>
      <c r="E9483" s="4">
        <v>43922</v>
      </c>
      <c r="F9483" s="4" t="s">
        <v>77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192.14285714285714</v>
      </c>
      <c r="O9483">
        <v>5.5714285714285712</v>
      </c>
      <c r="P9483">
        <v>0</v>
      </c>
      <c r="Q9483">
        <v>0</v>
      </c>
    </row>
    <row r="9484" spans="1:17" x14ac:dyDescent="0.35">
      <c r="A9484" t="str">
        <f t="shared" si="148"/>
        <v>Puerto Rico43857</v>
      </c>
      <c r="B9484" t="s">
        <v>46</v>
      </c>
      <c r="C9484">
        <v>3193694</v>
      </c>
      <c r="D9484" s="4">
        <v>43857</v>
      </c>
      <c r="E9484" s="4">
        <v>43922</v>
      </c>
      <c r="F9484" s="4" t="s">
        <v>77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90.142857142857139</v>
      </c>
      <c r="O9484">
        <v>2.8571428571428572</v>
      </c>
      <c r="P9484">
        <v>0</v>
      </c>
      <c r="Q9484">
        <v>0</v>
      </c>
    </row>
    <row r="9485" spans="1:17" x14ac:dyDescent="0.35">
      <c r="A9485" t="str">
        <f t="shared" si="148"/>
        <v>Puerto Rico43858</v>
      </c>
      <c r="B9485" t="s">
        <v>46</v>
      </c>
      <c r="C9485">
        <v>3193694</v>
      </c>
      <c r="D9485" s="4">
        <v>43858</v>
      </c>
      <c r="E9485" s="4">
        <v>43922</v>
      </c>
      <c r="F9485" s="4" t="s">
        <v>77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35">
      <c r="A9486" t="str">
        <f t="shared" si="148"/>
        <v>Puerto Rico43859</v>
      </c>
      <c r="B9486" t="s">
        <v>46</v>
      </c>
      <c r="C9486">
        <v>3193694</v>
      </c>
      <c r="D9486" s="4">
        <v>43859</v>
      </c>
      <c r="E9486" s="4">
        <v>43922</v>
      </c>
      <c r="F9486" s="4" t="s">
        <v>77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35">
      <c r="A9487" t="str">
        <f t="shared" si="148"/>
        <v>Puerto Rico43860</v>
      </c>
      <c r="B9487" t="s">
        <v>46</v>
      </c>
      <c r="C9487">
        <v>3193694</v>
      </c>
      <c r="D9487" s="4">
        <v>43860</v>
      </c>
      <c r="E9487" s="4">
        <v>43922</v>
      </c>
      <c r="F9487" s="4" t="s">
        <v>77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35">
      <c r="A9488" t="str">
        <f t="shared" si="148"/>
        <v>Puerto Rico43861</v>
      </c>
      <c r="B9488" t="s">
        <v>46</v>
      </c>
      <c r="C9488">
        <v>3193694</v>
      </c>
      <c r="D9488" s="4">
        <v>43861</v>
      </c>
      <c r="E9488" s="4">
        <v>43922</v>
      </c>
      <c r="F9488" s="4" t="s">
        <v>77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35">
      <c r="A9489" t="str">
        <f t="shared" si="148"/>
        <v>Puerto Rico43862</v>
      </c>
      <c r="B9489" t="s">
        <v>46</v>
      </c>
      <c r="C9489">
        <v>3193694</v>
      </c>
      <c r="D9489" s="4">
        <v>43862</v>
      </c>
      <c r="E9489" s="4">
        <v>43922</v>
      </c>
      <c r="F9489" s="4" t="s">
        <v>77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35">
      <c r="A9490" t="str">
        <f t="shared" si="148"/>
        <v>Puerto Rico43863</v>
      </c>
      <c r="B9490" t="s">
        <v>46</v>
      </c>
      <c r="C9490">
        <v>3193694</v>
      </c>
      <c r="D9490" s="4">
        <v>43863</v>
      </c>
      <c r="E9490" s="4">
        <v>43922</v>
      </c>
      <c r="F9490" s="4" t="s">
        <v>77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35">
      <c r="A9491" t="str">
        <f t="shared" si="148"/>
        <v>Puerto Rico43864</v>
      </c>
      <c r="B9491" t="s">
        <v>46</v>
      </c>
      <c r="C9491">
        <v>3193694</v>
      </c>
      <c r="D9491" s="4">
        <v>43864</v>
      </c>
      <c r="E9491" s="4">
        <v>43922</v>
      </c>
      <c r="F9491" s="4" t="s">
        <v>77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35">
      <c r="A9492" t="str">
        <f t="shared" si="148"/>
        <v>Puerto Rico43865</v>
      </c>
      <c r="B9492" t="s">
        <v>46</v>
      </c>
      <c r="C9492">
        <v>3193694</v>
      </c>
      <c r="D9492" s="4">
        <v>43865</v>
      </c>
      <c r="E9492" s="4">
        <v>43922</v>
      </c>
      <c r="F9492" s="4" t="s">
        <v>77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35">
      <c r="A9493" t="str">
        <f t="shared" si="148"/>
        <v>Puerto Rico43866</v>
      </c>
      <c r="B9493" t="s">
        <v>46</v>
      </c>
      <c r="C9493">
        <v>3193694</v>
      </c>
      <c r="D9493" s="4">
        <v>43866</v>
      </c>
      <c r="E9493" s="4">
        <v>43922</v>
      </c>
      <c r="F9493" s="4" t="s">
        <v>77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35">
      <c r="A9494" t="str">
        <f t="shared" si="148"/>
        <v>Puerto Rico43867</v>
      </c>
      <c r="B9494" t="s">
        <v>46</v>
      </c>
      <c r="C9494">
        <v>3193694</v>
      </c>
      <c r="D9494" s="4">
        <v>43867</v>
      </c>
      <c r="E9494" s="4">
        <v>43922</v>
      </c>
      <c r="F9494" s="4" t="s">
        <v>77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35">
      <c r="A9495" t="str">
        <f t="shared" si="148"/>
        <v>Puerto Rico43868</v>
      </c>
      <c r="B9495" t="s">
        <v>46</v>
      </c>
      <c r="C9495">
        <v>3193694</v>
      </c>
      <c r="D9495" s="4">
        <v>43868</v>
      </c>
      <c r="E9495" s="4">
        <v>43922</v>
      </c>
      <c r="F9495" s="4" t="s">
        <v>77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35">
      <c r="A9496" t="str">
        <f t="shared" si="148"/>
        <v>Puerto Rico43869</v>
      </c>
      <c r="B9496" t="s">
        <v>46</v>
      </c>
      <c r="C9496">
        <v>3193694</v>
      </c>
      <c r="D9496" s="4">
        <v>43869</v>
      </c>
      <c r="E9496" s="4">
        <v>43922</v>
      </c>
      <c r="F9496" s="4" t="s">
        <v>77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35">
      <c r="A9497" t="str">
        <f t="shared" si="148"/>
        <v>Puerto Rico43870</v>
      </c>
      <c r="B9497" t="s">
        <v>46</v>
      </c>
      <c r="C9497">
        <v>3193694</v>
      </c>
      <c r="D9497" s="4">
        <v>43870</v>
      </c>
      <c r="E9497" s="4">
        <v>43922</v>
      </c>
      <c r="F9497" s="4" t="s">
        <v>77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35">
      <c r="A9498" t="str">
        <f t="shared" si="148"/>
        <v>Puerto Rico43871</v>
      </c>
      <c r="B9498" t="s">
        <v>46</v>
      </c>
      <c r="C9498">
        <v>3193694</v>
      </c>
      <c r="D9498" s="4">
        <v>43871</v>
      </c>
      <c r="E9498" s="4">
        <v>43922</v>
      </c>
      <c r="F9498" s="4" t="s">
        <v>77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35">
      <c r="A9499" t="str">
        <f t="shared" si="148"/>
        <v>Puerto Rico43872</v>
      </c>
      <c r="B9499" t="s">
        <v>46</v>
      </c>
      <c r="C9499">
        <v>3193694</v>
      </c>
      <c r="D9499" s="4">
        <v>43872</v>
      </c>
      <c r="E9499" s="4">
        <v>43922</v>
      </c>
      <c r="F9499" s="4" t="s">
        <v>77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35">
      <c r="A9500" t="str">
        <f t="shared" si="148"/>
        <v>Puerto Rico43873</v>
      </c>
      <c r="B9500" t="s">
        <v>46</v>
      </c>
      <c r="C9500">
        <v>3193694</v>
      </c>
      <c r="D9500" s="4">
        <v>43873</v>
      </c>
      <c r="E9500" s="4">
        <v>43922</v>
      </c>
      <c r="F9500" s="4" t="s">
        <v>77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35">
      <c r="A9501" t="str">
        <f t="shared" si="148"/>
        <v>Puerto Rico43874</v>
      </c>
      <c r="B9501" t="s">
        <v>46</v>
      </c>
      <c r="C9501">
        <v>3193694</v>
      </c>
      <c r="D9501" s="4">
        <v>43874</v>
      </c>
      <c r="E9501" s="4">
        <v>43922</v>
      </c>
      <c r="F9501" s="4" t="s">
        <v>77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35">
      <c r="A9502" t="str">
        <f t="shared" si="148"/>
        <v>Puerto Rico43875</v>
      </c>
      <c r="B9502" t="s">
        <v>46</v>
      </c>
      <c r="C9502">
        <v>3193694</v>
      </c>
      <c r="D9502" s="4">
        <v>43875</v>
      </c>
      <c r="E9502" s="4">
        <v>43922</v>
      </c>
      <c r="F9502" s="4" t="s">
        <v>77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35">
      <c r="A9503" t="str">
        <f t="shared" si="148"/>
        <v>Puerto Rico43876</v>
      </c>
      <c r="B9503" t="s">
        <v>46</v>
      </c>
      <c r="C9503">
        <v>3193694</v>
      </c>
      <c r="D9503" s="4">
        <v>43876</v>
      </c>
      <c r="E9503" s="4">
        <v>43922</v>
      </c>
      <c r="F9503" s="4" t="s">
        <v>77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35">
      <c r="A9504" t="str">
        <f t="shared" si="148"/>
        <v>Puerto Rico43877</v>
      </c>
      <c r="B9504" t="s">
        <v>46</v>
      </c>
      <c r="C9504">
        <v>3193694</v>
      </c>
      <c r="D9504" s="4">
        <v>43877</v>
      </c>
      <c r="E9504" s="4">
        <v>43922</v>
      </c>
      <c r="F9504" s="4" t="s">
        <v>77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35">
      <c r="A9505" t="str">
        <f t="shared" si="148"/>
        <v>Puerto Rico43878</v>
      </c>
      <c r="B9505" t="s">
        <v>46</v>
      </c>
      <c r="C9505">
        <v>3193694</v>
      </c>
      <c r="D9505" s="4">
        <v>43878</v>
      </c>
      <c r="E9505" s="4">
        <v>43922</v>
      </c>
      <c r="F9505" s="4" t="s">
        <v>77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35">
      <c r="A9506" t="str">
        <f t="shared" si="148"/>
        <v>Puerto Rico43879</v>
      </c>
      <c r="B9506" t="s">
        <v>46</v>
      </c>
      <c r="C9506">
        <v>3193694</v>
      </c>
      <c r="D9506" s="4">
        <v>43879</v>
      </c>
      <c r="E9506" s="4">
        <v>43922</v>
      </c>
      <c r="F9506" s="4" t="s">
        <v>77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35">
      <c r="A9507" t="str">
        <f t="shared" si="148"/>
        <v>Puerto Rico43880</v>
      </c>
      <c r="B9507" t="s">
        <v>46</v>
      </c>
      <c r="C9507">
        <v>3193694</v>
      </c>
      <c r="D9507" s="4">
        <v>43880</v>
      </c>
      <c r="E9507" s="4">
        <v>43922</v>
      </c>
      <c r="F9507" s="4" t="s">
        <v>77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35">
      <c r="A9508" t="str">
        <f t="shared" si="148"/>
        <v>Puerto Rico43881</v>
      </c>
      <c r="B9508" t="s">
        <v>46</v>
      </c>
      <c r="C9508">
        <v>3193694</v>
      </c>
      <c r="D9508" s="4">
        <v>43881</v>
      </c>
      <c r="E9508" s="4">
        <v>43922</v>
      </c>
      <c r="F9508" s="4" t="s">
        <v>77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35">
      <c r="A9509" t="str">
        <f t="shared" si="148"/>
        <v>Puerto Rico43882</v>
      </c>
      <c r="B9509" t="s">
        <v>46</v>
      </c>
      <c r="C9509">
        <v>3193694</v>
      </c>
      <c r="D9509" s="4">
        <v>43882</v>
      </c>
      <c r="E9509" s="4">
        <v>43922</v>
      </c>
      <c r="F9509" s="4" t="s">
        <v>77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35">
      <c r="A9510" t="str">
        <f t="shared" si="148"/>
        <v>Puerto Rico43883</v>
      </c>
      <c r="B9510" t="s">
        <v>46</v>
      </c>
      <c r="C9510">
        <v>3193694</v>
      </c>
      <c r="D9510" s="4">
        <v>43883</v>
      </c>
      <c r="E9510" s="4">
        <v>43922</v>
      </c>
      <c r="F9510" s="4" t="s">
        <v>77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35">
      <c r="A9511" t="str">
        <f t="shared" si="148"/>
        <v>Puerto Rico43884</v>
      </c>
      <c r="B9511" t="s">
        <v>46</v>
      </c>
      <c r="C9511">
        <v>3193694</v>
      </c>
      <c r="D9511" s="4">
        <v>43884</v>
      </c>
      <c r="E9511" s="4">
        <v>43922</v>
      </c>
      <c r="F9511" s="4" t="s">
        <v>77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35">
      <c r="A9512" t="str">
        <f t="shared" si="148"/>
        <v>Puerto Rico43885</v>
      </c>
      <c r="B9512" t="s">
        <v>46</v>
      </c>
      <c r="C9512">
        <v>3193694</v>
      </c>
      <c r="D9512" s="4">
        <v>43885</v>
      </c>
      <c r="E9512" s="4">
        <v>43922</v>
      </c>
      <c r="F9512" s="4" t="s">
        <v>77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35">
      <c r="A9513" t="str">
        <f t="shared" si="148"/>
        <v>Puerto Rico43886</v>
      </c>
      <c r="B9513" t="s">
        <v>46</v>
      </c>
      <c r="C9513">
        <v>3193694</v>
      </c>
      <c r="D9513" s="4">
        <v>43886</v>
      </c>
      <c r="E9513" s="4">
        <v>43922</v>
      </c>
      <c r="F9513" s="4" t="s">
        <v>77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35">
      <c r="A9514" t="str">
        <f t="shared" si="148"/>
        <v>Puerto Rico43887</v>
      </c>
      <c r="B9514" t="s">
        <v>46</v>
      </c>
      <c r="C9514">
        <v>3193694</v>
      </c>
      <c r="D9514" s="4">
        <v>43887</v>
      </c>
      <c r="E9514" s="4">
        <v>43922</v>
      </c>
      <c r="F9514" s="4" t="s">
        <v>77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35">
      <c r="A9515" t="str">
        <f t="shared" si="148"/>
        <v>Puerto Rico43888</v>
      </c>
      <c r="B9515" t="s">
        <v>46</v>
      </c>
      <c r="C9515">
        <v>3193694</v>
      </c>
      <c r="D9515" s="4">
        <v>43888</v>
      </c>
      <c r="E9515" s="4">
        <v>43922</v>
      </c>
      <c r="F9515" s="4" t="s">
        <v>77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35">
      <c r="A9516" t="str">
        <f t="shared" si="148"/>
        <v>Puerto Rico43889</v>
      </c>
      <c r="B9516" t="s">
        <v>46</v>
      </c>
      <c r="C9516">
        <v>3193694</v>
      </c>
      <c r="D9516" s="4">
        <v>43889</v>
      </c>
      <c r="E9516" s="4">
        <v>43922</v>
      </c>
      <c r="F9516" s="4" t="s">
        <v>77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35">
      <c r="A9517" t="str">
        <f t="shared" si="148"/>
        <v>Puerto Rico43890</v>
      </c>
      <c r="B9517" t="s">
        <v>46</v>
      </c>
      <c r="C9517">
        <v>3193694</v>
      </c>
      <c r="D9517" s="4">
        <v>43890</v>
      </c>
      <c r="E9517" s="4">
        <v>43922</v>
      </c>
      <c r="F9517" s="4" t="s">
        <v>77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35">
      <c r="A9518" t="str">
        <f t="shared" si="148"/>
        <v>Puerto Rico43891</v>
      </c>
      <c r="B9518" t="s">
        <v>46</v>
      </c>
      <c r="C9518">
        <v>3193694</v>
      </c>
      <c r="D9518" s="4">
        <v>43891</v>
      </c>
      <c r="E9518" s="4">
        <v>43922</v>
      </c>
      <c r="F9518" s="4" t="s">
        <v>77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35">
      <c r="A9519" t="str">
        <f t="shared" si="148"/>
        <v>Puerto Rico43892</v>
      </c>
      <c r="B9519" t="s">
        <v>46</v>
      </c>
      <c r="C9519">
        <v>3193694</v>
      </c>
      <c r="D9519" s="4">
        <v>43892</v>
      </c>
      <c r="E9519" s="4">
        <v>43922</v>
      </c>
      <c r="F9519" s="4" t="s">
        <v>77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35">
      <c r="A9520" t="str">
        <f t="shared" si="148"/>
        <v>Puerto Rico43893</v>
      </c>
      <c r="B9520" t="s">
        <v>46</v>
      </c>
      <c r="C9520">
        <v>3193694</v>
      </c>
      <c r="D9520" s="4">
        <v>43893</v>
      </c>
      <c r="E9520" s="4">
        <v>43922</v>
      </c>
      <c r="F9520" s="4" t="s">
        <v>77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35">
      <c r="A9521" t="str">
        <f t="shared" si="148"/>
        <v>Puerto Rico43894</v>
      </c>
      <c r="B9521" t="s">
        <v>46</v>
      </c>
      <c r="C9521">
        <v>3193694</v>
      </c>
      <c r="D9521" s="4">
        <v>43894</v>
      </c>
      <c r="E9521" s="4">
        <v>43922</v>
      </c>
      <c r="F9521" s="4" t="s">
        <v>77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35">
      <c r="A9522" t="str">
        <f t="shared" si="148"/>
        <v>Puerto Rico43895</v>
      </c>
      <c r="B9522" t="s">
        <v>46</v>
      </c>
      <c r="C9522">
        <v>3193694</v>
      </c>
      <c r="D9522" s="4">
        <v>43895</v>
      </c>
      <c r="E9522" s="4">
        <v>43922</v>
      </c>
      <c r="F9522" s="4" t="s">
        <v>77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35">
      <c r="A9523" t="str">
        <f t="shared" si="148"/>
        <v>Puerto Rico43896</v>
      </c>
      <c r="B9523" t="s">
        <v>46</v>
      </c>
      <c r="C9523">
        <v>3193694</v>
      </c>
      <c r="D9523" s="4">
        <v>43896</v>
      </c>
      <c r="E9523" s="4">
        <v>43922</v>
      </c>
      <c r="F9523" s="4" t="s">
        <v>77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35">
      <c r="A9524" t="str">
        <f t="shared" si="148"/>
        <v>Puerto Rico43897</v>
      </c>
      <c r="B9524" t="s">
        <v>46</v>
      </c>
      <c r="C9524">
        <v>3193694</v>
      </c>
      <c r="D9524" s="4">
        <v>43897</v>
      </c>
      <c r="E9524" s="4">
        <v>43922</v>
      </c>
      <c r="F9524" s="4" t="s">
        <v>77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35">
      <c r="A9525" t="str">
        <f t="shared" si="148"/>
        <v>Puerto Rico43898</v>
      </c>
      <c r="B9525" t="s">
        <v>46</v>
      </c>
      <c r="C9525">
        <v>3193694</v>
      </c>
      <c r="D9525" s="4">
        <v>43898</v>
      </c>
      <c r="E9525" s="4">
        <v>43922</v>
      </c>
      <c r="F9525" s="4" t="s">
        <v>77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35">
      <c r="A9526" t="str">
        <f t="shared" si="148"/>
        <v>Puerto Rico43899</v>
      </c>
      <c r="B9526" t="s">
        <v>46</v>
      </c>
      <c r="C9526">
        <v>3193694</v>
      </c>
      <c r="D9526" s="4">
        <v>43899</v>
      </c>
      <c r="E9526" s="4">
        <v>43922</v>
      </c>
      <c r="F9526" s="4" t="s">
        <v>77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35">
      <c r="A9527" t="str">
        <f t="shared" si="148"/>
        <v>Puerto Rico43900</v>
      </c>
      <c r="B9527" t="s">
        <v>46</v>
      </c>
      <c r="C9527">
        <v>3193694</v>
      </c>
      <c r="D9527" s="4">
        <v>43900</v>
      </c>
      <c r="E9527" s="4">
        <v>43922</v>
      </c>
      <c r="F9527" s="4" t="s">
        <v>77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35">
      <c r="A9528" t="str">
        <f t="shared" si="148"/>
        <v>Puerto Rico43901</v>
      </c>
      <c r="B9528" t="s">
        <v>46</v>
      </c>
      <c r="C9528">
        <v>3193694</v>
      </c>
      <c r="D9528" s="4">
        <v>43901</v>
      </c>
      <c r="E9528" s="4">
        <v>43922</v>
      </c>
      <c r="F9528" s="4" t="s">
        <v>77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35">
      <c r="A9529" t="str">
        <f t="shared" si="148"/>
        <v>Puerto Rico43902</v>
      </c>
      <c r="B9529" t="s">
        <v>46</v>
      </c>
      <c r="C9529">
        <v>3193694</v>
      </c>
      <c r="D9529" s="4">
        <v>43902</v>
      </c>
      <c r="E9529" s="4">
        <v>43922</v>
      </c>
      <c r="F9529" s="4" t="s">
        <v>77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35">
      <c r="A9530" t="str">
        <f t="shared" si="148"/>
        <v>Puerto Rico43903</v>
      </c>
      <c r="B9530" t="s">
        <v>46</v>
      </c>
      <c r="C9530">
        <v>3193694</v>
      </c>
      <c r="D9530" s="4">
        <v>43903</v>
      </c>
      <c r="E9530" s="4">
        <v>43922</v>
      </c>
      <c r="F9530" s="4" t="s">
        <v>77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35">
      <c r="A9531" t="str">
        <f t="shared" si="148"/>
        <v>Puerto Rico43904</v>
      </c>
      <c r="B9531" t="s">
        <v>46</v>
      </c>
      <c r="C9531">
        <v>3193694</v>
      </c>
      <c r="D9531" s="4">
        <v>43904</v>
      </c>
      <c r="E9531" s="4">
        <v>43922</v>
      </c>
      <c r="F9531" s="4" t="s">
        <v>77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35">
      <c r="A9532" t="str">
        <f t="shared" si="148"/>
        <v>Puerto Rico43905</v>
      </c>
      <c r="B9532" t="s">
        <v>46</v>
      </c>
      <c r="C9532">
        <v>3193694</v>
      </c>
      <c r="D9532" s="4">
        <v>43905</v>
      </c>
      <c r="E9532" s="4">
        <v>43922</v>
      </c>
      <c r="F9532" s="4" t="s">
        <v>77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35">
      <c r="A9533" t="str">
        <f t="shared" si="148"/>
        <v>Puerto Rico43906</v>
      </c>
      <c r="B9533" t="s">
        <v>46</v>
      </c>
      <c r="C9533">
        <v>3193694</v>
      </c>
      <c r="D9533" s="4">
        <v>43906</v>
      </c>
      <c r="E9533" s="4">
        <v>43922</v>
      </c>
      <c r="F9533" s="4" t="s">
        <v>77</v>
      </c>
      <c r="G9533">
        <v>0</v>
      </c>
      <c r="H9533">
        <v>5</v>
      </c>
      <c r="I9533">
        <v>0</v>
      </c>
      <c r="J9533">
        <v>5</v>
      </c>
      <c r="K9533">
        <v>0</v>
      </c>
      <c r="L9533">
        <v>0</v>
      </c>
      <c r="M9533">
        <v>0</v>
      </c>
      <c r="N9533">
        <v>0.7142857142857143</v>
      </c>
      <c r="O9533">
        <v>0</v>
      </c>
      <c r="P9533">
        <v>0.7142857142857143</v>
      </c>
      <c r="Q9533">
        <v>0</v>
      </c>
    </row>
    <row r="9534" spans="1:17" x14ac:dyDescent="0.35">
      <c r="A9534" t="str">
        <f t="shared" si="148"/>
        <v>Puerto Rico43907</v>
      </c>
      <c r="B9534" t="s">
        <v>46</v>
      </c>
      <c r="C9534">
        <v>3193694</v>
      </c>
      <c r="D9534" s="4">
        <v>43907</v>
      </c>
      <c r="E9534" s="4">
        <v>43922</v>
      </c>
      <c r="F9534" s="4" t="s">
        <v>77</v>
      </c>
      <c r="G9534">
        <v>0</v>
      </c>
      <c r="H9534">
        <v>0</v>
      </c>
      <c r="I9534">
        <v>0</v>
      </c>
      <c r="J9534">
        <v>5</v>
      </c>
      <c r="K9534">
        <v>0</v>
      </c>
      <c r="L9534">
        <v>-1</v>
      </c>
      <c r="M9534">
        <v>0</v>
      </c>
      <c r="N9534">
        <v>0.7142857142857143</v>
      </c>
      <c r="O9534">
        <v>0</v>
      </c>
      <c r="P9534">
        <v>0.7142857142857143</v>
      </c>
      <c r="Q9534">
        <v>0</v>
      </c>
    </row>
    <row r="9535" spans="1:17" x14ac:dyDescent="0.35">
      <c r="A9535" t="str">
        <f t="shared" si="148"/>
        <v>Puerto Rico43908</v>
      </c>
      <c r="B9535" t="s">
        <v>46</v>
      </c>
      <c r="C9535">
        <v>3193694</v>
      </c>
      <c r="D9535" s="4">
        <v>43908</v>
      </c>
      <c r="E9535" s="4">
        <v>43922</v>
      </c>
      <c r="F9535" s="4" t="s">
        <v>77</v>
      </c>
      <c r="G9535">
        <v>0</v>
      </c>
      <c r="H9535">
        <v>0</v>
      </c>
      <c r="I9535">
        <v>0</v>
      </c>
      <c r="J9535">
        <v>5</v>
      </c>
      <c r="K9535">
        <v>0</v>
      </c>
      <c r="L9535">
        <v>0</v>
      </c>
      <c r="M9535">
        <v>0</v>
      </c>
      <c r="N9535">
        <v>0.7142857142857143</v>
      </c>
      <c r="O9535">
        <v>0</v>
      </c>
      <c r="P9535">
        <v>0.7142857142857143</v>
      </c>
      <c r="Q9535">
        <v>0</v>
      </c>
    </row>
    <row r="9536" spans="1:17" x14ac:dyDescent="0.35">
      <c r="A9536" t="str">
        <f t="shared" si="148"/>
        <v>Puerto Rico43909</v>
      </c>
      <c r="B9536" t="s">
        <v>46</v>
      </c>
      <c r="C9536">
        <v>3193694</v>
      </c>
      <c r="D9536" s="4">
        <v>43909</v>
      </c>
      <c r="E9536" s="4">
        <v>43922</v>
      </c>
      <c r="F9536" s="4" t="s">
        <v>77</v>
      </c>
      <c r="G9536">
        <v>0</v>
      </c>
      <c r="H9536">
        <v>0</v>
      </c>
      <c r="I9536">
        <v>0</v>
      </c>
      <c r="J9536">
        <v>5</v>
      </c>
      <c r="K9536">
        <v>0</v>
      </c>
      <c r="L9536">
        <v>0</v>
      </c>
      <c r="M9536">
        <v>0</v>
      </c>
      <c r="N9536">
        <v>0.7142857142857143</v>
      </c>
      <c r="O9536">
        <v>0</v>
      </c>
      <c r="P9536">
        <v>0.7142857142857143</v>
      </c>
      <c r="Q9536">
        <v>0</v>
      </c>
    </row>
    <row r="9537" spans="1:17" x14ac:dyDescent="0.35">
      <c r="A9537" t="str">
        <f t="shared" si="148"/>
        <v>Puerto Rico43910</v>
      </c>
      <c r="B9537" t="s">
        <v>46</v>
      </c>
      <c r="C9537">
        <v>3193694</v>
      </c>
      <c r="D9537" s="4">
        <v>43910</v>
      </c>
      <c r="E9537" s="4">
        <v>43922</v>
      </c>
      <c r="F9537" s="4" t="s">
        <v>77</v>
      </c>
      <c r="G9537">
        <v>0</v>
      </c>
      <c r="H9537">
        <v>9</v>
      </c>
      <c r="I9537">
        <v>0</v>
      </c>
      <c r="J9537">
        <v>14</v>
      </c>
      <c r="K9537">
        <v>0</v>
      </c>
      <c r="L9537">
        <v>0</v>
      </c>
      <c r="M9537">
        <v>0</v>
      </c>
      <c r="N9537">
        <v>2</v>
      </c>
      <c r="O9537">
        <v>0</v>
      </c>
      <c r="P9537">
        <v>2</v>
      </c>
      <c r="Q9537">
        <v>0</v>
      </c>
    </row>
    <row r="9538" spans="1:17" x14ac:dyDescent="0.35">
      <c r="A9538" t="str">
        <f t="shared" si="148"/>
        <v>Puerto Rico43911</v>
      </c>
      <c r="B9538" t="s">
        <v>46</v>
      </c>
      <c r="C9538">
        <v>3193694</v>
      </c>
      <c r="D9538" s="4">
        <v>43911</v>
      </c>
      <c r="E9538" s="4">
        <v>43922</v>
      </c>
      <c r="F9538" s="4" t="s">
        <v>77</v>
      </c>
      <c r="G9538">
        <v>0</v>
      </c>
      <c r="H9538">
        <v>7</v>
      </c>
      <c r="I9538">
        <v>1</v>
      </c>
      <c r="J9538">
        <v>21</v>
      </c>
      <c r="K9538">
        <v>1</v>
      </c>
      <c r="L9538">
        <v>-0.22222222222222221</v>
      </c>
      <c r="M9538">
        <v>0</v>
      </c>
      <c r="N9538">
        <v>3</v>
      </c>
      <c r="O9538">
        <v>0.14285714285714285</v>
      </c>
      <c r="P9538">
        <v>3</v>
      </c>
      <c r="Q9538">
        <v>0.14285714285714285</v>
      </c>
    </row>
    <row r="9539" spans="1:17" x14ac:dyDescent="0.35">
      <c r="A9539" t="str">
        <f t="shared" ref="A9539:A9602" si="149">B9539&amp;D9539</f>
        <v>Puerto Rico43912</v>
      </c>
      <c r="B9539" t="s">
        <v>46</v>
      </c>
      <c r="C9539">
        <v>3193694</v>
      </c>
      <c r="D9539" s="4">
        <v>43912</v>
      </c>
      <c r="E9539" s="4">
        <v>43922</v>
      </c>
      <c r="F9539" s="4" t="s">
        <v>77</v>
      </c>
      <c r="G9539">
        <v>0</v>
      </c>
      <c r="H9539">
        <v>2</v>
      </c>
      <c r="I9539">
        <v>0</v>
      </c>
      <c r="J9539">
        <v>23</v>
      </c>
      <c r="K9539">
        <v>1</v>
      </c>
      <c r="L9539">
        <v>-0.7142857142857143</v>
      </c>
      <c r="M9539">
        <v>-1</v>
      </c>
      <c r="N9539">
        <v>3.2857142857142856</v>
      </c>
      <c r="O9539">
        <v>0.14285714285714285</v>
      </c>
      <c r="P9539">
        <v>3.2857142857142856</v>
      </c>
      <c r="Q9539">
        <v>0.14285714285714285</v>
      </c>
    </row>
    <row r="9540" spans="1:17" x14ac:dyDescent="0.35">
      <c r="A9540" t="str">
        <f t="shared" si="149"/>
        <v>Puerto Rico43913</v>
      </c>
      <c r="B9540" t="s">
        <v>46</v>
      </c>
      <c r="C9540">
        <v>3193694</v>
      </c>
      <c r="D9540" s="4">
        <v>43913</v>
      </c>
      <c r="E9540" s="4">
        <v>43922</v>
      </c>
      <c r="F9540" s="4" t="s">
        <v>77</v>
      </c>
      <c r="G9540">
        <v>0</v>
      </c>
      <c r="H9540">
        <v>8</v>
      </c>
      <c r="I9540">
        <v>1</v>
      </c>
      <c r="J9540">
        <v>31</v>
      </c>
      <c r="K9540">
        <v>2</v>
      </c>
      <c r="L9540">
        <v>3</v>
      </c>
      <c r="M9540">
        <v>0</v>
      </c>
      <c r="N9540">
        <v>3.7142857142857144</v>
      </c>
      <c r="O9540">
        <v>0.2857142857142857</v>
      </c>
      <c r="P9540">
        <v>3.7142857142857144</v>
      </c>
      <c r="Q9540">
        <v>0.2857142857142857</v>
      </c>
    </row>
    <row r="9541" spans="1:17" x14ac:dyDescent="0.35">
      <c r="A9541" t="str">
        <f t="shared" si="149"/>
        <v>Puerto Rico43914</v>
      </c>
      <c r="B9541" t="s">
        <v>46</v>
      </c>
      <c r="C9541">
        <v>3193694</v>
      </c>
      <c r="D9541" s="4">
        <v>43914</v>
      </c>
      <c r="E9541" s="4">
        <v>43922</v>
      </c>
      <c r="F9541" s="4" t="s">
        <v>77</v>
      </c>
      <c r="G9541">
        <v>0</v>
      </c>
      <c r="H9541">
        <v>8</v>
      </c>
      <c r="I9541">
        <v>0</v>
      </c>
      <c r="J9541">
        <v>39</v>
      </c>
      <c r="K9541">
        <v>2</v>
      </c>
      <c r="L9541">
        <v>0</v>
      </c>
      <c r="M9541">
        <v>-1</v>
      </c>
      <c r="N9541">
        <v>4.8571428571428568</v>
      </c>
      <c r="O9541">
        <v>0.2857142857142857</v>
      </c>
      <c r="P9541">
        <v>4.8571428571428568</v>
      </c>
      <c r="Q9541">
        <v>0.2857142857142857</v>
      </c>
    </row>
    <row r="9542" spans="1:17" x14ac:dyDescent="0.35">
      <c r="A9542" t="str">
        <f t="shared" si="149"/>
        <v>Puerto Rico43915</v>
      </c>
      <c r="B9542" t="s">
        <v>46</v>
      </c>
      <c r="C9542">
        <v>3193694</v>
      </c>
      <c r="D9542" s="4">
        <v>43915</v>
      </c>
      <c r="E9542" s="4">
        <v>43922</v>
      </c>
      <c r="F9542" s="4" t="s">
        <v>77</v>
      </c>
      <c r="G9542">
        <v>0</v>
      </c>
      <c r="H9542">
        <v>12</v>
      </c>
      <c r="I9542">
        <v>0</v>
      </c>
      <c r="J9542">
        <v>51</v>
      </c>
      <c r="K9542">
        <v>2</v>
      </c>
      <c r="L9542">
        <v>0.5</v>
      </c>
      <c r="M9542">
        <v>0</v>
      </c>
      <c r="N9542">
        <v>6.5714285714285712</v>
      </c>
      <c r="O9542">
        <v>0.2857142857142857</v>
      </c>
      <c r="P9542">
        <v>6.5714285714285712</v>
      </c>
      <c r="Q9542">
        <v>0.2857142857142857</v>
      </c>
    </row>
    <row r="9543" spans="1:17" x14ac:dyDescent="0.35">
      <c r="A9543" t="str">
        <f t="shared" si="149"/>
        <v>Puerto Rico43916</v>
      </c>
      <c r="B9543" t="s">
        <v>46</v>
      </c>
      <c r="C9543">
        <v>3193694</v>
      </c>
      <c r="D9543" s="4">
        <v>43916</v>
      </c>
      <c r="E9543" s="4">
        <v>43922</v>
      </c>
      <c r="F9543" s="4" t="s">
        <v>77</v>
      </c>
      <c r="G9543">
        <v>0</v>
      </c>
      <c r="H9543">
        <v>13</v>
      </c>
      <c r="I9543">
        <v>0</v>
      </c>
      <c r="J9543">
        <v>64</v>
      </c>
      <c r="K9543">
        <v>2</v>
      </c>
      <c r="L9543">
        <v>8.3333333333333329E-2</v>
      </c>
      <c r="M9543">
        <v>0</v>
      </c>
      <c r="N9543">
        <v>8.4285714285714288</v>
      </c>
      <c r="O9543">
        <v>0.2857142857142857</v>
      </c>
      <c r="P9543">
        <v>8.4285714285714288</v>
      </c>
      <c r="Q9543">
        <v>0.2857142857142857</v>
      </c>
    </row>
    <row r="9544" spans="1:17" x14ac:dyDescent="0.35">
      <c r="A9544" t="str">
        <f t="shared" si="149"/>
        <v>Puerto Rico43917</v>
      </c>
      <c r="B9544" t="s">
        <v>46</v>
      </c>
      <c r="C9544">
        <v>3193694</v>
      </c>
      <c r="D9544" s="4">
        <v>43917</v>
      </c>
      <c r="E9544" s="4">
        <v>43922</v>
      </c>
      <c r="F9544" s="4" t="s">
        <v>77</v>
      </c>
      <c r="G9544">
        <v>0</v>
      </c>
      <c r="H9544">
        <v>15</v>
      </c>
      <c r="I9544">
        <v>1</v>
      </c>
      <c r="J9544">
        <v>79</v>
      </c>
      <c r="K9544">
        <v>3</v>
      </c>
      <c r="L9544">
        <v>0.15384615384615385</v>
      </c>
      <c r="M9544">
        <v>0</v>
      </c>
      <c r="N9544">
        <v>9.2857142857142865</v>
      </c>
      <c r="O9544">
        <v>0.42857142857142855</v>
      </c>
      <c r="P9544">
        <v>9.2857142857142865</v>
      </c>
      <c r="Q9544">
        <v>0.42857142857142855</v>
      </c>
    </row>
    <row r="9545" spans="1:17" x14ac:dyDescent="0.35">
      <c r="A9545" t="str">
        <f t="shared" si="149"/>
        <v>Puerto Rico43918</v>
      </c>
      <c r="B9545" t="s">
        <v>46</v>
      </c>
      <c r="C9545">
        <v>3193694</v>
      </c>
      <c r="D9545" s="4">
        <v>43918</v>
      </c>
      <c r="E9545" s="4">
        <v>43922</v>
      </c>
      <c r="F9545" s="4" t="s">
        <v>77</v>
      </c>
      <c r="G9545">
        <v>0</v>
      </c>
      <c r="H9545">
        <v>21</v>
      </c>
      <c r="I9545">
        <v>0</v>
      </c>
      <c r="J9545">
        <v>100</v>
      </c>
      <c r="K9545">
        <v>3</v>
      </c>
      <c r="L9545">
        <v>0.4</v>
      </c>
      <c r="M9545">
        <v>-1</v>
      </c>
      <c r="N9545">
        <v>11.285714285714286</v>
      </c>
      <c r="O9545">
        <v>0.2857142857142857</v>
      </c>
      <c r="P9545">
        <v>11.285714285714286</v>
      </c>
      <c r="Q9545">
        <v>0.2857142857142857</v>
      </c>
    </row>
    <row r="9546" spans="1:17" x14ac:dyDescent="0.35">
      <c r="A9546" t="str">
        <f t="shared" si="149"/>
        <v>Puerto Rico43919</v>
      </c>
      <c r="B9546" t="s">
        <v>46</v>
      </c>
      <c r="C9546">
        <v>3193694</v>
      </c>
      <c r="D9546" s="4">
        <v>43919</v>
      </c>
      <c r="E9546" s="4">
        <v>43922</v>
      </c>
      <c r="F9546" s="4" t="s">
        <v>77</v>
      </c>
      <c r="G9546">
        <v>0</v>
      </c>
      <c r="H9546">
        <v>27</v>
      </c>
      <c r="I9546">
        <v>0</v>
      </c>
      <c r="J9546">
        <v>127</v>
      </c>
      <c r="K9546">
        <v>3</v>
      </c>
      <c r="L9546">
        <v>0.2857142857142857</v>
      </c>
      <c r="M9546">
        <v>0</v>
      </c>
      <c r="N9546">
        <v>14.857142857142858</v>
      </c>
      <c r="O9546">
        <v>0.2857142857142857</v>
      </c>
      <c r="P9546">
        <v>14.857142857142858</v>
      </c>
      <c r="Q9546">
        <v>0.2857142857142857</v>
      </c>
    </row>
    <row r="9547" spans="1:17" x14ac:dyDescent="0.35">
      <c r="A9547" t="str">
        <f t="shared" si="149"/>
        <v>Puerto Rico43920</v>
      </c>
      <c r="B9547" t="s">
        <v>46</v>
      </c>
      <c r="C9547">
        <v>3193694</v>
      </c>
      <c r="D9547" s="4">
        <v>43920</v>
      </c>
      <c r="E9547" s="4">
        <v>43922</v>
      </c>
      <c r="F9547" s="4" t="s">
        <v>77</v>
      </c>
      <c r="G9547">
        <v>0</v>
      </c>
      <c r="H9547">
        <v>47</v>
      </c>
      <c r="I9547">
        <v>3</v>
      </c>
      <c r="J9547">
        <v>174</v>
      </c>
      <c r="K9547">
        <v>6</v>
      </c>
      <c r="L9547">
        <v>0.7407407407407407</v>
      </c>
      <c r="M9547">
        <v>0</v>
      </c>
      <c r="N9547">
        <v>20.428571428571427</v>
      </c>
      <c r="O9547">
        <v>0.5714285714285714</v>
      </c>
      <c r="P9547">
        <v>20.428571428571427</v>
      </c>
      <c r="Q9547">
        <v>0.5714285714285714</v>
      </c>
    </row>
    <row r="9548" spans="1:17" x14ac:dyDescent="0.35">
      <c r="A9548" t="str">
        <f t="shared" si="149"/>
        <v>Puerto Rico43921</v>
      </c>
      <c r="B9548" t="s">
        <v>46</v>
      </c>
      <c r="C9548">
        <v>3193694</v>
      </c>
      <c r="D9548" s="4">
        <v>43921</v>
      </c>
      <c r="E9548" s="4">
        <v>43922</v>
      </c>
      <c r="F9548" s="4" t="s">
        <v>77</v>
      </c>
      <c r="G9548">
        <v>0</v>
      </c>
      <c r="H9548">
        <v>65</v>
      </c>
      <c r="I9548">
        <v>2</v>
      </c>
      <c r="J9548">
        <v>239</v>
      </c>
      <c r="K9548">
        <v>8</v>
      </c>
      <c r="L9548">
        <v>0.38297872340425532</v>
      </c>
      <c r="M9548">
        <v>-0.33333333333333331</v>
      </c>
      <c r="N9548">
        <v>28.571428571428573</v>
      </c>
      <c r="O9548">
        <v>0.8571428571428571</v>
      </c>
      <c r="P9548">
        <v>28.571428571428573</v>
      </c>
      <c r="Q9548">
        <v>0.8571428571428571</v>
      </c>
    </row>
    <row r="9549" spans="1:17" x14ac:dyDescent="0.35">
      <c r="A9549" t="str">
        <f t="shared" si="149"/>
        <v>Puerto Rico43922</v>
      </c>
      <c r="B9549" t="s">
        <v>46</v>
      </c>
      <c r="C9549">
        <v>3193694</v>
      </c>
      <c r="D9549" s="4">
        <v>43922</v>
      </c>
      <c r="E9549" s="4">
        <v>43922</v>
      </c>
      <c r="F9549" s="4" t="s">
        <v>77</v>
      </c>
      <c r="G9549">
        <v>1</v>
      </c>
      <c r="H9549">
        <v>47</v>
      </c>
      <c r="I9549">
        <v>3</v>
      </c>
      <c r="J9549">
        <v>286</v>
      </c>
      <c r="K9549">
        <v>11</v>
      </c>
      <c r="L9549">
        <v>-0.27692307692307694</v>
      </c>
      <c r="M9549">
        <v>0.5</v>
      </c>
      <c r="N9549">
        <v>33.571428571428569</v>
      </c>
      <c r="O9549">
        <v>1.2857142857142858</v>
      </c>
      <c r="P9549">
        <v>33.571428571428569</v>
      </c>
      <c r="Q9549">
        <v>1.2857142857142858</v>
      </c>
    </row>
    <row r="9550" spans="1:17" x14ac:dyDescent="0.35">
      <c r="A9550" t="str">
        <f t="shared" si="149"/>
        <v>Puerto Rico43923</v>
      </c>
      <c r="B9550" t="s">
        <v>46</v>
      </c>
      <c r="C9550">
        <v>3193694</v>
      </c>
      <c r="D9550" s="4">
        <v>43923</v>
      </c>
      <c r="E9550" s="4">
        <v>43922</v>
      </c>
      <c r="F9550" s="4" t="s">
        <v>77</v>
      </c>
      <c r="G9550">
        <v>1</v>
      </c>
      <c r="H9550">
        <v>30</v>
      </c>
      <c r="I9550">
        <v>1</v>
      </c>
      <c r="J9550">
        <v>316</v>
      </c>
      <c r="K9550">
        <v>12</v>
      </c>
      <c r="L9550">
        <v>-0.36170212765957449</v>
      </c>
      <c r="M9550">
        <v>-0.66666666666666663</v>
      </c>
      <c r="N9550">
        <v>36</v>
      </c>
      <c r="O9550">
        <v>1.4285714285714286</v>
      </c>
      <c r="P9550">
        <v>36</v>
      </c>
      <c r="Q9550">
        <v>1.4285714285714286</v>
      </c>
    </row>
    <row r="9551" spans="1:17" x14ac:dyDescent="0.35">
      <c r="A9551" t="str">
        <f t="shared" si="149"/>
        <v>Puerto Rico43924</v>
      </c>
      <c r="B9551" t="s">
        <v>46</v>
      </c>
      <c r="C9551">
        <v>3193694</v>
      </c>
      <c r="D9551" s="4">
        <v>43924</v>
      </c>
      <c r="E9551" s="4">
        <v>43922</v>
      </c>
      <c r="F9551" s="4" t="s">
        <v>77</v>
      </c>
      <c r="G9551">
        <v>1</v>
      </c>
      <c r="H9551">
        <v>0</v>
      </c>
      <c r="I9551">
        <v>3</v>
      </c>
      <c r="J9551">
        <v>316</v>
      </c>
      <c r="K9551">
        <v>15</v>
      </c>
      <c r="L9551">
        <v>-1</v>
      </c>
      <c r="M9551">
        <v>2</v>
      </c>
      <c r="N9551">
        <v>33.857142857142854</v>
      </c>
      <c r="O9551">
        <v>1.7142857142857142</v>
      </c>
      <c r="P9551">
        <v>33.857142857142854</v>
      </c>
      <c r="Q9551">
        <v>1.7142857142857142</v>
      </c>
    </row>
    <row r="9552" spans="1:17" x14ac:dyDescent="0.35">
      <c r="A9552" t="str">
        <f t="shared" si="149"/>
        <v>Puerto Rico43925</v>
      </c>
      <c r="B9552" t="s">
        <v>46</v>
      </c>
      <c r="C9552">
        <v>3193694</v>
      </c>
      <c r="D9552" s="4">
        <v>43925</v>
      </c>
      <c r="E9552" s="4">
        <v>43922</v>
      </c>
      <c r="F9552" s="4" t="s">
        <v>77</v>
      </c>
      <c r="G9552">
        <v>1</v>
      </c>
      <c r="H9552">
        <v>136</v>
      </c>
      <c r="I9552">
        <v>3</v>
      </c>
      <c r="J9552">
        <v>452</v>
      </c>
      <c r="K9552">
        <v>18</v>
      </c>
      <c r="L9552">
        <v>0</v>
      </c>
      <c r="M9552">
        <v>0</v>
      </c>
      <c r="N9552">
        <v>50.285714285714285</v>
      </c>
      <c r="O9552">
        <v>2.1428571428571428</v>
      </c>
      <c r="P9552">
        <v>50.285714285714285</v>
      </c>
      <c r="Q9552">
        <v>2.1428571428571428</v>
      </c>
    </row>
    <row r="9553" spans="1:17" x14ac:dyDescent="0.35">
      <c r="A9553" t="str">
        <f t="shared" si="149"/>
        <v>Puerto Rico43926</v>
      </c>
      <c r="B9553" t="s">
        <v>46</v>
      </c>
      <c r="C9553">
        <v>3193694</v>
      </c>
      <c r="D9553" s="4">
        <v>43926</v>
      </c>
      <c r="E9553" s="4">
        <v>43922</v>
      </c>
      <c r="F9553" s="4" t="s">
        <v>77</v>
      </c>
      <c r="G9553">
        <v>1</v>
      </c>
      <c r="H9553">
        <v>23</v>
      </c>
      <c r="I9553">
        <v>2</v>
      </c>
      <c r="J9553">
        <v>475</v>
      </c>
      <c r="K9553">
        <v>20</v>
      </c>
      <c r="L9553">
        <v>-0.83088235294117652</v>
      </c>
      <c r="M9553">
        <v>-0.33333333333333331</v>
      </c>
      <c r="N9553">
        <v>49.714285714285715</v>
      </c>
      <c r="O9553">
        <v>2.4285714285714284</v>
      </c>
      <c r="P9553">
        <v>49.714285714285715</v>
      </c>
      <c r="Q9553">
        <v>2.4285714285714284</v>
      </c>
    </row>
    <row r="9554" spans="1:17" x14ac:dyDescent="0.35">
      <c r="A9554" t="str">
        <f t="shared" si="149"/>
        <v>Puerto Rico43927</v>
      </c>
      <c r="B9554" t="s">
        <v>46</v>
      </c>
      <c r="C9554">
        <v>3193694</v>
      </c>
      <c r="D9554" s="4">
        <v>43927</v>
      </c>
      <c r="E9554" s="4">
        <v>43922</v>
      </c>
      <c r="F9554" s="4" t="s">
        <v>77</v>
      </c>
      <c r="G9554">
        <v>1</v>
      </c>
      <c r="H9554">
        <v>38</v>
      </c>
      <c r="I9554">
        <v>1</v>
      </c>
      <c r="J9554">
        <v>513</v>
      </c>
      <c r="K9554">
        <v>21</v>
      </c>
      <c r="L9554">
        <v>0.65217391304347827</v>
      </c>
      <c r="M9554">
        <v>-0.5</v>
      </c>
      <c r="N9554">
        <v>48.428571428571431</v>
      </c>
      <c r="O9554">
        <v>2.1428571428571428</v>
      </c>
      <c r="P9554">
        <v>48.428571428571431</v>
      </c>
      <c r="Q9554">
        <v>2.1428571428571428</v>
      </c>
    </row>
    <row r="9555" spans="1:17" x14ac:dyDescent="0.35">
      <c r="A9555" t="str">
        <f t="shared" si="149"/>
        <v>Puerto Rico43928</v>
      </c>
      <c r="B9555" t="s">
        <v>46</v>
      </c>
      <c r="C9555">
        <v>3193694</v>
      </c>
      <c r="D9555" s="4">
        <v>43928</v>
      </c>
      <c r="E9555" s="4">
        <v>43922</v>
      </c>
      <c r="F9555" s="4" t="s">
        <v>77</v>
      </c>
      <c r="G9555">
        <v>1</v>
      </c>
      <c r="H9555">
        <v>60</v>
      </c>
      <c r="I9555">
        <v>2</v>
      </c>
      <c r="J9555">
        <v>573</v>
      </c>
      <c r="K9555">
        <v>23</v>
      </c>
      <c r="L9555">
        <v>0.57894736842105265</v>
      </c>
      <c r="M9555">
        <v>1</v>
      </c>
      <c r="N9555">
        <v>47.714285714285715</v>
      </c>
      <c r="O9555">
        <v>2.1428571428571428</v>
      </c>
      <c r="P9555">
        <v>47.714285714285715</v>
      </c>
      <c r="Q9555">
        <v>2.1428571428571428</v>
      </c>
    </row>
    <row r="9556" spans="1:17" x14ac:dyDescent="0.35">
      <c r="A9556" t="str">
        <f t="shared" si="149"/>
        <v>Puerto Rico43929</v>
      </c>
      <c r="B9556" t="s">
        <v>46</v>
      </c>
      <c r="C9556">
        <v>3193694</v>
      </c>
      <c r="D9556" s="4">
        <v>43929</v>
      </c>
      <c r="E9556" s="4">
        <v>43922</v>
      </c>
      <c r="F9556" s="4" t="s">
        <v>77</v>
      </c>
      <c r="G9556">
        <v>1</v>
      </c>
      <c r="H9556">
        <v>47</v>
      </c>
      <c r="I9556">
        <v>1</v>
      </c>
      <c r="J9556">
        <v>620</v>
      </c>
      <c r="K9556">
        <v>24</v>
      </c>
      <c r="L9556">
        <v>-0.21666666666666667</v>
      </c>
      <c r="M9556">
        <v>-0.5</v>
      </c>
      <c r="N9556">
        <v>47.714285714285715</v>
      </c>
      <c r="O9556">
        <v>1.8571428571428572</v>
      </c>
      <c r="P9556">
        <v>47.714285714285715</v>
      </c>
      <c r="Q9556">
        <v>1.8571428571428572</v>
      </c>
    </row>
    <row r="9557" spans="1:17" x14ac:dyDescent="0.35">
      <c r="A9557" t="str">
        <f t="shared" si="149"/>
        <v>Puerto Rico43930</v>
      </c>
      <c r="B9557" t="s">
        <v>46</v>
      </c>
      <c r="C9557">
        <v>3193694</v>
      </c>
      <c r="D9557" s="4">
        <v>43930</v>
      </c>
      <c r="E9557" s="4">
        <v>43922</v>
      </c>
      <c r="F9557" s="4" t="s">
        <v>77</v>
      </c>
      <c r="G9557">
        <v>1</v>
      </c>
      <c r="H9557">
        <v>63</v>
      </c>
      <c r="I9557">
        <v>9</v>
      </c>
      <c r="J9557">
        <v>683</v>
      </c>
      <c r="K9557">
        <v>33</v>
      </c>
      <c r="L9557">
        <v>0.34042553191489361</v>
      </c>
      <c r="M9557">
        <v>8</v>
      </c>
      <c r="N9557">
        <v>52.428571428571431</v>
      </c>
      <c r="O9557">
        <v>3</v>
      </c>
      <c r="P9557">
        <v>52.428571428571431</v>
      </c>
      <c r="Q9557">
        <v>3</v>
      </c>
    </row>
    <row r="9558" spans="1:17" x14ac:dyDescent="0.35">
      <c r="A9558" t="str">
        <f t="shared" si="149"/>
        <v>Puerto Rico43931</v>
      </c>
      <c r="B9558" t="s">
        <v>46</v>
      </c>
      <c r="C9558">
        <v>3193694</v>
      </c>
      <c r="D9558" s="4">
        <v>43931</v>
      </c>
      <c r="E9558" s="4">
        <v>43922</v>
      </c>
      <c r="F9558" s="4" t="s">
        <v>77</v>
      </c>
      <c r="G9558">
        <v>1</v>
      </c>
      <c r="H9558">
        <v>42</v>
      </c>
      <c r="I9558">
        <v>6</v>
      </c>
      <c r="J9558">
        <v>725</v>
      </c>
      <c r="K9558">
        <v>39</v>
      </c>
      <c r="L9558">
        <v>-0.33333333333333331</v>
      </c>
      <c r="M9558">
        <v>-0.33333333333333331</v>
      </c>
      <c r="N9558">
        <v>58.428571428571431</v>
      </c>
      <c r="O9558">
        <v>3.4285714285714284</v>
      </c>
      <c r="P9558">
        <v>58.428571428571431</v>
      </c>
      <c r="Q9558">
        <v>3.4285714285714284</v>
      </c>
    </row>
    <row r="9559" spans="1:17" x14ac:dyDescent="0.35">
      <c r="A9559" t="str">
        <f t="shared" si="149"/>
        <v>Puerto Rico43932</v>
      </c>
      <c r="B9559" t="s">
        <v>46</v>
      </c>
      <c r="C9559">
        <v>3193694</v>
      </c>
      <c r="D9559" s="4">
        <v>43932</v>
      </c>
      <c r="E9559" s="4">
        <v>43922</v>
      </c>
      <c r="F9559" s="4" t="s">
        <v>77</v>
      </c>
      <c r="G9559">
        <v>1</v>
      </c>
      <c r="H9559">
        <v>63</v>
      </c>
      <c r="I9559">
        <v>3</v>
      </c>
      <c r="J9559">
        <v>788</v>
      </c>
      <c r="K9559">
        <v>42</v>
      </c>
      <c r="L9559">
        <v>0.5</v>
      </c>
      <c r="M9559">
        <v>-0.5</v>
      </c>
      <c r="N9559">
        <v>48</v>
      </c>
      <c r="O9559">
        <v>3.4285714285714284</v>
      </c>
      <c r="P9559">
        <v>48</v>
      </c>
      <c r="Q9559">
        <v>3.4285714285714284</v>
      </c>
    </row>
    <row r="9560" spans="1:17" x14ac:dyDescent="0.35">
      <c r="A9560" t="str">
        <f t="shared" si="149"/>
        <v>Puerto Rico43933</v>
      </c>
      <c r="B9560" t="s">
        <v>46</v>
      </c>
      <c r="C9560">
        <v>3193694</v>
      </c>
      <c r="D9560" s="4">
        <v>43933</v>
      </c>
      <c r="E9560" s="4">
        <v>43922</v>
      </c>
      <c r="F9560" s="4" t="s">
        <v>77</v>
      </c>
      <c r="G9560">
        <v>1</v>
      </c>
      <c r="H9560">
        <v>109</v>
      </c>
      <c r="I9560">
        <v>2</v>
      </c>
      <c r="J9560">
        <v>897</v>
      </c>
      <c r="K9560">
        <v>44</v>
      </c>
      <c r="L9560">
        <v>0.73015873015873012</v>
      </c>
      <c r="M9560">
        <v>-0.33333333333333331</v>
      </c>
      <c r="N9560">
        <v>60.285714285714285</v>
      </c>
      <c r="O9560">
        <v>3.4285714285714284</v>
      </c>
      <c r="P9560">
        <v>60.285714285714285</v>
      </c>
      <c r="Q9560">
        <v>3.4285714285714284</v>
      </c>
    </row>
    <row r="9561" spans="1:17" x14ac:dyDescent="0.35">
      <c r="A9561" t="str">
        <f t="shared" si="149"/>
        <v>Puerto Rico43934</v>
      </c>
      <c r="B9561" t="s">
        <v>46</v>
      </c>
      <c r="C9561">
        <v>3193694</v>
      </c>
      <c r="D9561" s="4">
        <v>43934</v>
      </c>
      <c r="E9561" s="4">
        <v>43922</v>
      </c>
      <c r="F9561" s="4" t="s">
        <v>77</v>
      </c>
      <c r="G9561">
        <v>1</v>
      </c>
      <c r="H9561">
        <v>6</v>
      </c>
      <c r="I9561">
        <v>1</v>
      </c>
      <c r="J9561">
        <v>903</v>
      </c>
      <c r="K9561">
        <v>45</v>
      </c>
      <c r="L9561">
        <v>-0.94495412844036697</v>
      </c>
      <c r="M9561">
        <v>-0.5</v>
      </c>
      <c r="N9561">
        <v>55.714285714285715</v>
      </c>
      <c r="O9561">
        <v>3.4285714285714284</v>
      </c>
      <c r="P9561">
        <v>55.714285714285715</v>
      </c>
      <c r="Q9561">
        <v>3.4285714285714284</v>
      </c>
    </row>
    <row r="9562" spans="1:17" x14ac:dyDescent="0.35">
      <c r="A9562" t="str">
        <f t="shared" si="149"/>
        <v>Puerto Rico43935</v>
      </c>
      <c r="B9562" t="s">
        <v>46</v>
      </c>
      <c r="C9562">
        <v>3193694</v>
      </c>
      <c r="D9562" s="4">
        <v>43935</v>
      </c>
      <c r="E9562" s="4">
        <v>43922</v>
      </c>
      <c r="F9562" s="4" t="s">
        <v>77</v>
      </c>
      <c r="G9562">
        <v>1</v>
      </c>
      <c r="H9562">
        <v>20</v>
      </c>
      <c r="I9562">
        <v>0</v>
      </c>
      <c r="J9562">
        <v>923</v>
      </c>
      <c r="K9562">
        <v>45</v>
      </c>
      <c r="L9562">
        <v>2.3333333333333335</v>
      </c>
      <c r="M9562">
        <v>-1</v>
      </c>
      <c r="N9562">
        <v>50</v>
      </c>
      <c r="O9562">
        <v>3.1428571428571428</v>
      </c>
      <c r="P9562">
        <v>50</v>
      </c>
      <c r="Q9562">
        <v>3.1428571428571428</v>
      </c>
    </row>
    <row r="9563" spans="1:17" x14ac:dyDescent="0.35">
      <c r="A9563" t="str">
        <f t="shared" si="149"/>
        <v>Puerto Rico43936</v>
      </c>
      <c r="B9563" t="s">
        <v>46</v>
      </c>
      <c r="C9563">
        <v>3193694</v>
      </c>
      <c r="D9563" s="4">
        <v>43936</v>
      </c>
      <c r="E9563" s="4">
        <v>43922</v>
      </c>
      <c r="F9563" s="4" t="s">
        <v>77</v>
      </c>
      <c r="G9563">
        <v>1</v>
      </c>
      <c r="H9563">
        <v>51</v>
      </c>
      <c r="I9563">
        <v>6</v>
      </c>
      <c r="J9563">
        <v>974</v>
      </c>
      <c r="K9563">
        <v>51</v>
      </c>
      <c r="L9563">
        <v>1.55</v>
      </c>
      <c r="M9563">
        <v>0</v>
      </c>
      <c r="N9563">
        <v>50.571428571428569</v>
      </c>
      <c r="O9563">
        <v>3.8571428571428572</v>
      </c>
      <c r="P9563">
        <v>50.571428571428569</v>
      </c>
      <c r="Q9563">
        <v>3.8571428571428572</v>
      </c>
    </row>
    <row r="9564" spans="1:17" x14ac:dyDescent="0.35">
      <c r="A9564" t="str">
        <f t="shared" si="149"/>
        <v>Puerto Rico43937</v>
      </c>
      <c r="B9564" t="s">
        <v>46</v>
      </c>
      <c r="C9564">
        <v>3193694</v>
      </c>
      <c r="D9564" s="4">
        <v>43937</v>
      </c>
      <c r="E9564" s="4">
        <v>43922</v>
      </c>
      <c r="F9564" s="4" t="s">
        <v>77</v>
      </c>
      <c r="G9564">
        <v>1</v>
      </c>
      <c r="H9564">
        <v>69</v>
      </c>
      <c r="I9564">
        <v>5</v>
      </c>
      <c r="J9564">
        <v>1043</v>
      </c>
      <c r="K9564">
        <v>56</v>
      </c>
      <c r="L9564">
        <v>0.35294117647058826</v>
      </c>
      <c r="M9564">
        <v>-0.16666666666666666</v>
      </c>
      <c r="N9564">
        <v>51.428571428571431</v>
      </c>
      <c r="O9564">
        <v>3.2857142857142856</v>
      </c>
      <c r="P9564">
        <v>51.428571428571431</v>
      </c>
      <c r="Q9564">
        <v>3.2857142857142856</v>
      </c>
    </row>
    <row r="9565" spans="1:17" x14ac:dyDescent="0.35">
      <c r="A9565" t="str">
        <f t="shared" si="149"/>
        <v>Puerto Rico43938</v>
      </c>
      <c r="B9565" t="s">
        <v>46</v>
      </c>
      <c r="C9565">
        <v>3193694</v>
      </c>
      <c r="D9565" s="4">
        <v>43938</v>
      </c>
      <c r="E9565" s="4">
        <v>43922</v>
      </c>
      <c r="F9565" s="4" t="s">
        <v>77</v>
      </c>
      <c r="G9565">
        <v>1</v>
      </c>
      <c r="H9565">
        <v>25</v>
      </c>
      <c r="I9565">
        <v>2</v>
      </c>
      <c r="J9565">
        <v>1068</v>
      </c>
      <c r="K9565">
        <v>58</v>
      </c>
      <c r="L9565">
        <v>-0.6376811594202898</v>
      </c>
      <c r="M9565">
        <v>-0.6</v>
      </c>
      <c r="N9565">
        <v>49</v>
      </c>
      <c r="O9565">
        <v>2.7142857142857144</v>
      </c>
      <c r="P9565">
        <v>49</v>
      </c>
      <c r="Q9565">
        <v>2.7142857142857144</v>
      </c>
    </row>
    <row r="9566" spans="1:17" x14ac:dyDescent="0.35">
      <c r="A9566" t="str">
        <f t="shared" si="149"/>
        <v>Puerto Rico43939</v>
      </c>
      <c r="B9566" t="s">
        <v>46</v>
      </c>
      <c r="C9566">
        <v>3193694</v>
      </c>
      <c r="D9566" s="4">
        <v>43939</v>
      </c>
      <c r="E9566" s="4">
        <v>43922</v>
      </c>
      <c r="F9566" s="4" t="s">
        <v>77</v>
      </c>
      <c r="G9566">
        <v>1</v>
      </c>
      <c r="H9566">
        <v>50</v>
      </c>
      <c r="I9566">
        <v>2</v>
      </c>
      <c r="J9566">
        <v>1118</v>
      </c>
      <c r="K9566">
        <v>60</v>
      </c>
      <c r="L9566">
        <v>1</v>
      </c>
      <c r="M9566">
        <v>0</v>
      </c>
      <c r="N9566">
        <v>47.142857142857146</v>
      </c>
      <c r="O9566">
        <v>2.5714285714285716</v>
      </c>
      <c r="P9566">
        <v>47.142857142857146</v>
      </c>
      <c r="Q9566">
        <v>2.5714285714285716</v>
      </c>
    </row>
    <row r="9567" spans="1:17" x14ac:dyDescent="0.35">
      <c r="A9567" t="str">
        <f t="shared" si="149"/>
        <v>Puerto Rico43940</v>
      </c>
      <c r="B9567" t="s">
        <v>46</v>
      </c>
      <c r="C9567">
        <v>3193694</v>
      </c>
      <c r="D9567" s="4">
        <v>43940</v>
      </c>
      <c r="E9567" s="4">
        <v>43922</v>
      </c>
      <c r="F9567" s="4" t="s">
        <v>77</v>
      </c>
      <c r="G9567">
        <v>1</v>
      </c>
      <c r="H9567">
        <v>95</v>
      </c>
      <c r="I9567">
        <v>2</v>
      </c>
      <c r="J9567">
        <v>1213</v>
      </c>
      <c r="K9567">
        <v>62</v>
      </c>
      <c r="L9567">
        <v>0.9</v>
      </c>
      <c r="M9567">
        <v>0</v>
      </c>
      <c r="N9567">
        <v>45.142857142857146</v>
      </c>
      <c r="O9567">
        <v>2.5714285714285716</v>
      </c>
      <c r="P9567">
        <v>45.142857142857146</v>
      </c>
      <c r="Q9567">
        <v>2.5714285714285716</v>
      </c>
    </row>
    <row r="9568" spans="1:17" x14ac:dyDescent="0.35">
      <c r="A9568" t="str">
        <f t="shared" si="149"/>
        <v>Puerto Rico43941</v>
      </c>
      <c r="B9568" t="s">
        <v>46</v>
      </c>
      <c r="C9568">
        <v>3193694</v>
      </c>
      <c r="D9568" s="4">
        <v>43941</v>
      </c>
      <c r="E9568" s="4">
        <v>43922</v>
      </c>
      <c r="F9568" s="4" t="s">
        <v>77</v>
      </c>
      <c r="G9568">
        <v>1</v>
      </c>
      <c r="H9568">
        <v>39</v>
      </c>
      <c r="I9568">
        <v>1</v>
      </c>
      <c r="J9568">
        <v>1252</v>
      </c>
      <c r="K9568">
        <v>63</v>
      </c>
      <c r="L9568">
        <v>-0.58947368421052626</v>
      </c>
      <c r="M9568">
        <v>-0.5</v>
      </c>
      <c r="N9568">
        <v>49.857142857142854</v>
      </c>
      <c r="O9568">
        <v>2.5714285714285716</v>
      </c>
      <c r="P9568">
        <v>49.857142857142854</v>
      </c>
      <c r="Q9568">
        <v>2.5714285714285716</v>
      </c>
    </row>
    <row r="9569" spans="1:17" x14ac:dyDescent="0.35">
      <c r="A9569" t="str">
        <f t="shared" si="149"/>
        <v>Puerto Rico43942</v>
      </c>
      <c r="B9569" t="s">
        <v>46</v>
      </c>
      <c r="C9569">
        <v>3193694</v>
      </c>
      <c r="D9569" s="4">
        <v>43942</v>
      </c>
      <c r="E9569" s="4">
        <v>43922</v>
      </c>
      <c r="F9569" s="4" t="s">
        <v>77</v>
      </c>
      <c r="G9569">
        <v>1</v>
      </c>
      <c r="H9569">
        <v>46</v>
      </c>
      <c r="I9569">
        <v>1</v>
      </c>
      <c r="J9569">
        <v>1298</v>
      </c>
      <c r="K9569">
        <v>64</v>
      </c>
      <c r="L9569">
        <v>0.17948717948717949</v>
      </c>
      <c r="M9569">
        <v>0</v>
      </c>
      <c r="N9569">
        <v>53.571428571428569</v>
      </c>
      <c r="O9569">
        <v>2.7142857142857144</v>
      </c>
      <c r="P9569">
        <v>53.571428571428569</v>
      </c>
      <c r="Q9569">
        <v>2.7142857142857144</v>
      </c>
    </row>
    <row r="9570" spans="1:17" x14ac:dyDescent="0.35">
      <c r="A9570" t="str">
        <f t="shared" si="149"/>
        <v>Puerto Rico43943</v>
      </c>
      <c r="B9570" t="s">
        <v>46</v>
      </c>
      <c r="C9570">
        <v>3193694</v>
      </c>
      <c r="D9570" s="4">
        <v>43943</v>
      </c>
      <c r="E9570" s="4">
        <v>43922</v>
      </c>
      <c r="F9570" s="4" t="s">
        <v>77</v>
      </c>
      <c r="G9570">
        <v>1</v>
      </c>
      <c r="H9570">
        <v>-46</v>
      </c>
      <c r="I9570">
        <v>-1</v>
      </c>
      <c r="J9570">
        <v>1252</v>
      </c>
      <c r="K9570">
        <v>63</v>
      </c>
      <c r="L9570">
        <v>-2</v>
      </c>
      <c r="M9570">
        <v>-2</v>
      </c>
      <c r="N9570">
        <v>39.714285714285715</v>
      </c>
      <c r="O9570">
        <v>1.7142857142857142</v>
      </c>
      <c r="P9570">
        <v>39.714285714285715</v>
      </c>
      <c r="Q9570">
        <v>1.7142857142857142</v>
      </c>
    </row>
    <row r="9571" spans="1:17" x14ac:dyDescent="0.35">
      <c r="A9571" t="str">
        <f t="shared" si="149"/>
        <v>Puerto Rico43944</v>
      </c>
      <c r="B9571" t="s">
        <v>46</v>
      </c>
      <c r="C9571">
        <v>3193694</v>
      </c>
      <c r="D9571" s="4">
        <v>43944</v>
      </c>
      <c r="E9571" s="4">
        <v>43922</v>
      </c>
      <c r="F9571" s="4" t="s">
        <v>77</v>
      </c>
      <c r="G9571">
        <v>1</v>
      </c>
      <c r="H9571">
        <v>164</v>
      </c>
      <c r="I9571">
        <v>6</v>
      </c>
      <c r="J9571">
        <v>1416</v>
      </c>
      <c r="K9571">
        <v>69</v>
      </c>
      <c r="L9571">
        <v>-4.5652173913043477</v>
      </c>
      <c r="M9571">
        <v>-7</v>
      </c>
      <c r="N9571">
        <v>53.285714285714285</v>
      </c>
      <c r="O9571">
        <v>1.8571428571428572</v>
      </c>
      <c r="P9571">
        <v>53.285714285714285</v>
      </c>
      <c r="Q9571">
        <v>1.8571428571428572</v>
      </c>
    </row>
    <row r="9572" spans="1:17" x14ac:dyDescent="0.35">
      <c r="A9572" t="str">
        <f t="shared" si="149"/>
        <v>Puerto Rico43945</v>
      </c>
      <c r="B9572" t="s">
        <v>46</v>
      </c>
      <c r="C9572">
        <v>3193694</v>
      </c>
      <c r="D9572" s="4">
        <v>43945</v>
      </c>
      <c r="E9572" s="4">
        <v>43922</v>
      </c>
      <c r="F9572" s="4" t="s">
        <v>77</v>
      </c>
      <c r="G9572">
        <v>1</v>
      </c>
      <c r="H9572">
        <v>-140</v>
      </c>
      <c r="I9572">
        <v>8</v>
      </c>
      <c r="J9572">
        <v>1276</v>
      </c>
      <c r="K9572">
        <v>77</v>
      </c>
      <c r="L9572">
        <v>-1.8536585365853659</v>
      </c>
      <c r="M9572">
        <v>0.33333333333333331</v>
      </c>
      <c r="N9572">
        <v>29.714285714285715</v>
      </c>
      <c r="O9572">
        <v>2.7142857142857144</v>
      </c>
      <c r="P9572">
        <v>29.714285714285715</v>
      </c>
      <c r="Q9572">
        <v>2.7142857142857144</v>
      </c>
    </row>
    <row r="9573" spans="1:17" x14ac:dyDescent="0.35">
      <c r="A9573" t="str">
        <f t="shared" si="149"/>
        <v>Puerto Rico43946</v>
      </c>
      <c r="B9573" t="s">
        <v>46</v>
      </c>
      <c r="C9573">
        <v>3193694</v>
      </c>
      <c r="D9573" s="4">
        <v>43946</v>
      </c>
      <c r="E9573" s="4">
        <v>43922</v>
      </c>
      <c r="F9573" s="4" t="s">
        <v>77</v>
      </c>
      <c r="G9573">
        <v>1</v>
      </c>
      <c r="H9573">
        <v>31</v>
      </c>
      <c r="I9573">
        <v>6</v>
      </c>
      <c r="J9573">
        <v>1307</v>
      </c>
      <c r="K9573">
        <v>83</v>
      </c>
      <c r="L9573">
        <v>-1.2214285714285715</v>
      </c>
      <c r="M9573">
        <v>-0.25</v>
      </c>
      <c r="N9573">
        <v>27</v>
      </c>
      <c r="O9573">
        <v>3.2857142857142856</v>
      </c>
      <c r="P9573">
        <v>27</v>
      </c>
      <c r="Q9573">
        <v>3.2857142857142856</v>
      </c>
    </row>
    <row r="9574" spans="1:17" x14ac:dyDescent="0.35">
      <c r="A9574" t="str">
        <f t="shared" si="149"/>
        <v>Puerto Rico43947</v>
      </c>
      <c r="B9574" t="s">
        <v>46</v>
      </c>
      <c r="C9574">
        <v>3193694</v>
      </c>
      <c r="D9574" s="4">
        <v>43947</v>
      </c>
      <c r="E9574" s="4">
        <v>43922</v>
      </c>
      <c r="F9574" s="4" t="s">
        <v>77</v>
      </c>
      <c r="G9574">
        <v>1</v>
      </c>
      <c r="H9574">
        <v>64</v>
      </c>
      <c r="I9574">
        <v>1</v>
      </c>
      <c r="J9574">
        <v>1371</v>
      </c>
      <c r="K9574">
        <v>84</v>
      </c>
      <c r="L9574">
        <v>1.064516129032258</v>
      </c>
      <c r="M9574">
        <v>-0.83333333333333337</v>
      </c>
      <c r="N9574">
        <v>22.571428571428573</v>
      </c>
      <c r="O9574">
        <v>3.1428571428571428</v>
      </c>
      <c r="P9574">
        <v>22.571428571428573</v>
      </c>
      <c r="Q9574">
        <v>3.1428571428571428</v>
      </c>
    </row>
    <row r="9575" spans="1:17" x14ac:dyDescent="0.35">
      <c r="A9575" t="str">
        <f t="shared" si="149"/>
        <v>Puerto Rico43948</v>
      </c>
      <c r="B9575" t="s">
        <v>46</v>
      </c>
      <c r="C9575">
        <v>3193694</v>
      </c>
      <c r="D9575" s="4">
        <v>43948</v>
      </c>
      <c r="E9575" s="4">
        <v>43922</v>
      </c>
      <c r="F9575" s="4" t="s">
        <v>77</v>
      </c>
      <c r="G9575">
        <v>1</v>
      </c>
      <c r="H9575">
        <v>18</v>
      </c>
      <c r="I9575">
        <v>0</v>
      </c>
      <c r="J9575">
        <v>1389</v>
      </c>
      <c r="K9575">
        <v>84</v>
      </c>
      <c r="L9575">
        <v>-0.71875</v>
      </c>
      <c r="M9575">
        <v>-1</v>
      </c>
      <c r="N9575">
        <v>19.571428571428573</v>
      </c>
      <c r="O9575">
        <v>3</v>
      </c>
      <c r="P9575">
        <v>19.571428571428573</v>
      </c>
      <c r="Q9575">
        <v>3</v>
      </c>
    </row>
    <row r="9576" spans="1:17" x14ac:dyDescent="0.35">
      <c r="A9576" t="str">
        <f t="shared" si="149"/>
        <v>Puerto Rico43949</v>
      </c>
      <c r="B9576" t="s">
        <v>46</v>
      </c>
      <c r="C9576">
        <v>3193694</v>
      </c>
      <c r="D9576" s="4">
        <v>43949</v>
      </c>
      <c r="E9576" s="4">
        <v>43922</v>
      </c>
      <c r="F9576" s="4" t="s">
        <v>77</v>
      </c>
      <c r="G9576">
        <v>1</v>
      </c>
      <c r="H9576">
        <v>11</v>
      </c>
      <c r="I9576">
        <v>2</v>
      </c>
      <c r="J9576">
        <v>1400</v>
      </c>
      <c r="K9576">
        <v>86</v>
      </c>
      <c r="L9576">
        <v>-0.3888888888888889</v>
      </c>
      <c r="M9576">
        <v>0</v>
      </c>
      <c r="N9576">
        <v>14.571428571428571</v>
      </c>
      <c r="O9576">
        <v>3.1428571428571428</v>
      </c>
      <c r="P9576">
        <v>14.571428571428571</v>
      </c>
      <c r="Q9576">
        <v>3.1428571428571428</v>
      </c>
    </row>
    <row r="9577" spans="1:17" x14ac:dyDescent="0.35">
      <c r="A9577" t="str">
        <f t="shared" si="149"/>
        <v>Puerto Rico43950</v>
      </c>
      <c r="B9577" t="s">
        <v>46</v>
      </c>
      <c r="C9577">
        <v>3193694</v>
      </c>
      <c r="D9577" s="4">
        <v>43950</v>
      </c>
      <c r="E9577" s="4">
        <v>43922</v>
      </c>
      <c r="F9577" s="4" t="s">
        <v>77</v>
      </c>
      <c r="G9577">
        <v>1</v>
      </c>
      <c r="H9577">
        <v>33</v>
      </c>
      <c r="I9577">
        <v>0</v>
      </c>
      <c r="J9577">
        <v>1433</v>
      </c>
      <c r="K9577">
        <v>86</v>
      </c>
      <c r="L9577">
        <v>2</v>
      </c>
      <c r="M9577">
        <v>-1</v>
      </c>
      <c r="N9577">
        <v>25.857142857142858</v>
      </c>
      <c r="O9577">
        <v>3.2857142857142856</v>
      </c>
      <c r="P9577">
        <v>25.857142857142858</v>
      </c>
      <c r="Q9577">
        <v>3.2857142857142856</v>
      </c>
    </row>
    <row r="9578" spans="1:17" x14ac:dyDescent="0.35">
      <c r="A9578" t="str">
        <f t="shared" si="149"/>
        <v>Puerto Rico43951</v>
      </c>
      <c r="B9578" t="s">
        <v>46</v>
      </c>
      <c r="C9578">
        <v>3193694</v>
      </c>
      <c r="D9578" s="4">
        <v>43951</v>
      </c>
      <c r="E9578" s="4">
        <v>43922</v>
      </c>
      <c r="F9578" s="4" t="s">
        <v>77</v>
      </c>
      <c r="G9578">
        <v>1</v>
      </c>
      <c r="H9578">
        <v>106</v>
      </c>
      <c r="I9578">
        <v>6</v>
      </c>
      <c r="J9578">
        <v>1539</v>
      </c>
      <c r="K9578">
        <v>92</v>
      </c>
      <c r="L9578">
        <v>2.2121212121212119</v>
      </c>
      <c r="M9578">
        <v>0</v>
      </c>
      <c r="N9578">
        <v>17.571428571428573</v>
      </c>
      <c r="O9578">
        <v>3.2857142857142856</v>
      </c>
      <c r="P9578">
        <v>17.571428571428573</v>
      </c>
      <c r="Q9578">
        <v>3.2857142857142856</v>
      </c>
    </row>
    <row r="9579" spans="1:17" x14ac:dyDescent="0.35">
      <c r="A9579" t="str">
        <f t="shared" si="149"/>
        <v>Puerto Rico43952</v>
      </c>
      <c r="B9579" t="s">
        <v>46</v>
      </c>
      <c r="C9579">
        <v>3193694</v>
      </c>
      <c r="D9579" s="4">
        <v>43952</v>
      </c>
      <c r="E9579" s="4">
        <v>43922</v>
      </c>
      <c r="F9579" s="4" t="s">
        <v>77</v>
      </c>
      <c r="G9579">
        <v>1</v>
      </c>
      <c r="H9579">
        <v>36</v>
      </c>
      <c r="I9579">
        <v>2</v>
      </c>
      <c r="J9579">
        <v>1575</v>
      </c>
      <c r="K9579">
        <v>94</v>
      </c>
      <c r="L9579">
        <v>-0.660377358490566</v>
      </c>
      <c r="M9579">
        <v>-0.66666666666666663</v>
      </c>
      <c r="N9579">
        <v>42.714285714285715</v>
      </c>
      <c r="O9579">
        <v>2.4285714285714284</v>
      </c>
      <c r="P9579">
        <v>42.714285714285715</v>
      </c>
      <c r="Q9579">
        <v>2.4285714285714284</v>
      </c>
    </row>
    <row r="9580" spans="1:17" x14ac:dyDescent="0.35">
      <c r="A9580" t="str">
        <f t="shared" si="149"/>
        <v>Puerto Rico43953</v>
      </c>
      <c r="B9580" t="s">
        <v>46</v>
      </c>
      <c r="C9580">
        <v>3193694</v>
      </c>
      <c r="D9580" s="4">
        <v>43953</v>
      </c>
      <c r="E9580" s="4">
        <v>43922</v>
      </c>
      <c r="F9580" s="4" t="s">
        <v>77</v>
      </c>
      <c r="G9580">
        <v>1</v>
      </c>
      <c r="H9580">
        <v>182</v>
      </c>
      <c r="I9580">
        <v>1</v>
      </c>
      <c r="J9580">
        <v>1757</v>
      </c>
      <c r="K9580">
        <v>95</v>
      </c>
      <c r="L9580">
        <v>4.0555555555555554</v>
      </c>
      <c r="M9580">
        <v>-0.5</v>
      </c>
      <c r="N9580">
        <v>64.285714285714292</v>
      </c>
      <c r="O9580">
        <v>1.7142857142857142</v>
      </c>
      <c r="P9580">
        <v>64.285714285714292</v>
      </c>
      <c r="Q9580">
        <v>1.7142857142857142</v>
      </c>
    </row>
    <row r="9581" spans="1:17" x14ac:dyDescent="0.35">
      <c r="A9581" t="str">
        <f t="shared" si="149"/>
        <v>Puerto Rico43954</v>
      </c>
      <c r="B9581" t="s">
        <v>46</v>
      </c>
      <c r="C9581">
        <v>3193694</v>
      </c>
      <c r="D9581" s="4">
        <v>43954</v>
      </c>
      <c r="E9581" s="4">
        <v>43922</v>
      </c>
      <c r="F9581" s="4" t="s">
        <v>77</v>
      </c>
      <c r="G9581">
        <v>1</v>
      </c>
      <c r="H9581">
        <v>51</v>
      </c>
      <c r="I9581">
        <v>2</v>
      </c>
      <c r="J9581">
        <v>1808</v>
      </c>
      <c r="K9581">
        <v>97</v>
      </c>
      <c r="L9581">
        <v>-0.71978021978021978</v>
      </c>
      <c r="M9581">
        <v>1</v>
      </c>
      <c r="N9581">
        <v>62.428571428571431</v>
      </c>
      <c r="O9581">
        <v>1.8571428571428572</v>
      </c>
      <c r="P9581">
        <v>62.428571428571431</v>
      </c>
      <c r="Q9581">
        <v>1.8571428571428572</v>
      </c>
    </row>
    <row r="9582" spans="1:17" x14ac:dyDescent="0.35">
      <c r="A9582" t="str">
        <f t="shared" si="149"/>
        <v>Puerto Rico43955</v>
      </c>
      <c r="B9582" t="s">
        <v>46</v>
      </c>
      <c r="C9582">
        <v>3193694</v>
      </c>
      <c r="D9582" s="4">
        <v>43955</v>
      </c>
      <c r="E9582" s="4">
        <v>43922</v>
      </c>
      <c r="F9582" s="4" t="s">
        <v>77</v>
      </c>
      <c r="G9582">
        <v>1</v>
      </c>
      <c r="H9582">
        <v>35</v>
      </c>
      <c r="I9582">
        <v>0</v>
      </c>
      <c r="J9582">
        <v>1843</v>
      </c>
      <c r="K9582">
        <v>97</v>
      </c>
      <c r="L9582">
        <v>-0.31372549019607843</v>
      </c>
      <c r="M9582">
        <v>-1</v>
      </c>
      <c r="N9582">
        <v>64.857142857142861</v>
      </c>
      <c r="O9582">
        <v>1.8571428571428572</v>
      </c>
      <c r="P9582">
        <v>64.857142857142861</v>
      </c>
      <c r="Q9582">
        <v>1.8571428571428572</v>
      </c>
    </row>
    <row r="9583" spans="1:17" x14ac:dyDescent="0.35">
      <c r="A9583" t="str">
        <f t="shared" si="149"/>
        <v>Puerto Rico43956</v>
      </c>
      <c r="B9583" t="s">
        <v>46</v>
      </c>
      <c r="C9583">
        <v>3193694</v>
      </c>
      <c r="D9583" s="4">
        <v>43956</v>
      </c>
      <c r="E9583" s="4">
        <v>43922</v>
      </c>
      <c r="F9583" s="4" t="s">
        <v>77</v>
      </c>
      <c r="G9583">
        <v>1</v>
      </c>
      <c r="H9583">
        <v>81</v>
      </c>
      <c r="I9583">
        <v>2</v>
      </c>
      <c r="J9583">
        <v>1924</v>
      </c>
      <c r="K9583">
        <v>99</v>
      </c>
      <c r="L9583">
        <v>1.3142857142857143</v>
      </c>
      <c r="M9583">
        <v>0</v>
      </c>
      <c r="N9583">
        <v>74.857142857142861</v>
      </c>
      <c r="O9583">
        <v>1.8571428571428572</v>
      </c>
      <c r="P9583">
        <v>74.857142857142861</v>
      </c>
      <c r="Q9583">
        <v>1.8571428571428572</v>
      </c>
    </row>
    <row r="9584" spans="1:17" x14ac:dyDescent="0.35">
      <c r="A9584" t="str">
        <f t="shared" si="149"/>
        <v>Puerto Rico43957</v>
      </c>
      <c r="B9584" t="s">
        <v>46</v>
      </c>
      <c r="C9584">
        <v>3193694</v>
      </c>
      <c r="D9584" s="4">
        <v>43957</v>
      </c>
      <c r="E9584" s="4">
        <v>43922</v>
      </c>
      <c r="F9584" s="4" t="s">
        <v>77</v>
      </c>
      <c r="G9584">
        <v>1</v>
      </c>
      <c r="H9584">
        <v>44</v>
      </c>
      <c r="I9584">
        <v>0</v>
      </c>
      <c r="J9584">
        <v>1968</v>
      </c>
      <c r="K9584">
        <v>99</v>
      </c>
      <c r="L9584">
        <v>-0.4567901234567901</v>
      </c>
      <c r="M9584">
        <v>-1</v>
      </c>
      <c r="N9584">
        <v>76.428571428571431</v>
      </c>
      <c r="O9584">
        <v>1.8571428571428572</v>
      </c>
      <c r="P9584">
        <v>76.428571428571431</v>
      </c>
      <c r="Q9584">
        <v>1.8571428571428572</v>
      </c>
    </row>
    <row r="9585" spans="1:17" x14ac:dyDescent="0.35">
      <c r="A9585" t="str">
        <f t="shared" si="149"/>
        <v>Puerto Rico43958</v>
      </c>
      <c r="B9585" t="s">
        <v>46</v>
      </c>
      <c r="C9585">
        <v>3193694</v>
      </c>
      <c r="D9585" s="4">
        <v>43958</v>
      </c>
      <c r="E9585" s="4">
        <v>43922</v>
      </c>
      <c r="F9585" s="4" t="s">
        <v>77</v>
      </c>
      <c r="G9585">
        <v>1</v>
      </c>
      <c r="H9585">
        <v>63</v>
      </c>
      <c r="I9585">
        <v>3</v>
      </c>
      <c r="J9585">
        <v>2031</v>
      </c>
      <c r="K9585">
        <v>102</v>
      </c>
      <c r="L9585">
        <v>0.43181818181818182</v>
      </c>
      <c r="M9585">
        <v>0</v>
      </c>
      <c r="N9585">
        <v>70.285714285714292</v>
      </c>
      <c r="O9585">
        <v>1.4285714285714286</v>
      </c>
      <c r="P9585">
        <v>70.285714285714292</v>
      </c>
      <c r="Q9585">
        <v>1.4285714285714286</v>
      </c>
    </row>
    <row r="9586" spans="1:17" x14ac:dyDescent="0.35">
      <c r="A9586" t="str">
        <f t="shared" si="149"/>
        <v>Puerto Rico43959</v>
      </c>
      <c r="B9586" t="s">
        <v>46</v>
      </c>
      <c r="C9586">
        <v>3193694</v>
      </c>
      <c r="D9586" s="4">
        <v>43959</v>
      </c>
      <c r="E9586" s="4">
        <v>43922</v>
      </c>
      <c r="F9586" s="4" t="s">
        <v>77</v>
      </c>
      <c r="G9586">
        <v>1</v>
      </c>
      <c r="H9586">
        <v>125</v>
      </c>
      <c r="I9586">
        <v>5</v>
      </c>
      <c r="J9586">
        <v>2156</v>
      </c>
      <c r="K9586">
        <v>107</v>
      </c>
      <c r="L9586">
        <v>0.98412698412698407</v>
      </c>
      <c r="M9586">
        <v>0.66666666666666663</v>
      </c>
      <c r="N9586">
        <v>83</v>
      </c>
      <c r="O9586">
        <v>1.8571428571428572</v>
      </c>
      <c r="P9586">
        <v>83</v>
      </c>
      <c r="Q9586">
        <v>1.8571428571428572</v>
      </c>
    </row>
    <row r="9587" spans="1:17" x14ac:dyDescent="0.35">
      <c r="A9587" t="str">
        <f t="shared" si="149"/>
        <v>Puerto Rico43960</v>
      </c>
      <c r="B9587" t="s">
        <v>46</v>
      </c>
      <c r="C9587">
        <v>3193694</v>
      </c>
      <c r="D9587" s="4">
        <v>43960</v>
      </c>
      <c r="E9587" s="4">
        <v>43922</v>
      </c>
      <c r="F9587" s="4" t="s">
        <v>77</v>
      </c>
      <c r="G9587">
        <v>1</v>
      </c>
      <c r="H9587">
        <v>17</v>
      </c>
      <c r="I9587">
        <v>1</v>
      </c>
      <c r="J9587">
        <v>2173</v>
      </c>
      <c r="K9587">
        <v>108</v>
      </c>
      <c r="L9587">
        <v>-0.86399999999999999</v>
      </c>
      <c r="M9587">
        <v>-0.8</v>
      </c>
      <c r="N9587">
        <v>59.428571428571431</v>
      </c>
      <c r="O9587">
        <v>1.8571428571428572</v>
      </c>
      <c r="P9587">
        <v>59.428571428571431</v>
      </c>
      <c r="Q9587">
        <v>1.8571428571428572</v>
      </c>
    </row>
    <row r="9588" spans="1:17" x14ac:dyDescent="0.35">
      <c r="A9588" t="str">
        <f t="shared" si="149"/>
        <v>Puerto Rico43961</v>
      </c>
      <c r="B9588" t="s">
        <v>46</v>
      </c>
      <c r="C9588">
        <v>3193694</v>
      </c>
      <c r="D9588" s="4">
        <v>43961</v>
      </c>
      <c r="E9588" s="4">
        <v>43922</v>
      </c>
      <c r="F9588" s="4" t="s">
        <v>77</v>
      </c>
      <c r="G9588">
        <v>1</v>
      </c>
      <c r="H9588">
        <v>25</v>
      </c>
      <c r="I9588">
        <v>3</v>
      </c>
      <c r="J9588">
        <v>2198</v>
      </c>
      <c r="K9588">
        <v>111</v>
      </c>
      <c r="L9588">
        <v>0.47058823529411764</v>
      </c>
      <c r="M9588">
        <v>2</v>
      </c>
      <c r="N9588">
        <v>55.714285714285715</v>
      </c>
      <c r="O9588">
        <v>2</v>
      </c>
      <c r="P9588">
        <v>55.714285714285715</v>
      </c>
      <c r="Q9588">
        <v>2</v>
      </c>
    </row>
    <row r="9589" spans="1:17" x14ac:dyDescent="0.35">
      <c r="A9589" t="str">
        <f t="shared" si="149"/>
        <v>Puerto Rico43962</v>
      </c>
      <c r="B9589" t="s">
        <v>46</v>
      </c>
      <c r="C9589">
        <v>3193694</v>
      </c>
      <c r="D9589" s="4">
        <v>43962</v>
      </c>
      <c r="E9589" s="4">
        <v>43922</v>
      </c>
      <c r="F9589" s="4" t="s">
        <v>77</v>
      </c>
      <c r="G9589">
        <v>1</v>
      </c>
      <c r="H9589">
        <v>58</v>
      </c>
      <c r="I9589">
        <v>2</v>
      </c>
      <c r="J9589">
        <v>2256</v>
      </c>
      <c r="K9589">
        <v>113</v>
      </c>
      <c r="L9589">
        <v>1.32</v>
      </c>
      <c r="M9589">
        <v>-0.33333333333333331</v>
      </c>
      <c r="N9589">
        <v>59</v>
      </c>
      <c r="O9589">
        <v>2.2857142857142856</v>
      </c>
      <c r="P9589">
        <v>59</v>
      </c>
      <c r="Q9589">
        <v>2.2857142857142856</v>
      </c>
    </row>
    <row r="9590" spans="1:17" x14ac:dyDescent="0.35">
      <c r="A9590" t="str">
        <f t="shared" si="149"/>
        <v>Puerto Rico43963</v>
      </c>
      <c r="B9590" t="s">
        <v>46</v>
      </c>
      <c r="C9590">
        <v>3193694</v>
      </c>
      <c r="D9590" s="4">
        <v>43963</v>
      </c>
      <c r="E9590" s="4">
        <v>43922</v>
      </c>
      <c r="F9590" s="4" t="s">
        <v>77</v>
      </c>
      <c r="G9590">
        <v>1</v>
      </c>
      <c r="H9590">
        <v>43</v>
      </c>
      <c r="I9590">
        <v>1</v>
      </c>
      <c r="J9590">
        <v>2299</v>
      </c>
      <c r="K9590">
        <v>114</v>
      </c>
      <c r="L9590">
        <v>-0.25862068965517243</v>
      </c>
      <c r="M9590">
        <v>-0.5</v>
      </c>
      <c r="N9590">
        <v>53.571428571428569</v>
      </c>
      <c r="O9590">
        <v>2.1428571428571428</v>
      </c>
      <c r="P9590">
        <v>53.571428571428569</v>
      </c>
      <c r="Q9590">
        <v>2.1428571428571428</v>
      </c>
    </row>
    <row r="9591" spans="1:17" x14ac:dyDescent="0.35">
      <c r="A9591" t="str">
        <f t="shared" si="149"/>
        <v>Puerto Rico43964</v>
      </c>
      <c r="B9591" t="s">
        <v>46</v>
      </c>
      <c r="C9591">
        <v>3193694</v>
      </c>
      <c r="D9591" s="4">
        <v>43964</v>
      </c>
      <c r="E9591" s="4">
        <v>43922</v>
      </c>
      <c r="F9591" s="4" t="s">
        <v>77</v>
      </c>
      <c r="G9591">
        <v>1</v>
      </c>
      <c r="H9591">
        <v>30</v>
      </c>
      <c r="I9591">
        <v>1</v>
      </c>
      <c r="J9591">
        <v>2329</v>
      </c>
      <c r="K9591">
        <v>115</v>
      </c>
      <c r="L9591">
        <v>-0.30232558139534882</v>
      </c>
      <c r="M9591">
        <v>0</v>
      </c>
      <c r="N9591">
        <v>51.571428571428569</v>
      </c>
      <c r="O9591">
        <v>2.2857142857142856</v>
      </c>
      <c r="P9591">
        <v>51.571428571428569</v>
      </c>
      <c r="Q9591">
        <v>2.2857142857142856</v>
      </c>
    </row>
    <row r="9592" spans="1:17" x14ac:dyDescent="0.35">
      <c r="A9592" t="str">
        <f t="shared" si="149"/>
        <v>Puerto Rico43965</v>
      </c>
      <c r="B9592" t="s">
        <v>46</v>
      </c>
      <c r="C9592">
        <v>3193694</v>
      </c>
      <c r="D9592" s="4">
        <v>43965</v>
      </c>
      <c r="E9592" s="4">
        <v>43922</v>
      </c>
      <c r="F9592" s="4" t="s">
        <v>77</v>
      </c>
      <c r="G9592">
        <v>1</v>
      </c>
      <c r="H9592">
        <v>98</v>
      </c>
      <c r="I9592">
        <v>2</v>
      </c>
      <c r="J9592">
        <v>2427</v>
      </c>
      <c r="K9592">
        <v>117</v>
      </c>
      <c r="L9592">
        <v>2.2666666666666666</v>
      </c>
      <c r="M9592">
        <v>1</v>
      </c>
      <c r="N9592">
        <v>56.571428571428569</v>
      </c>
      <c r="O9592">
        <v>2.1428571428571428</v>
      </c>
      <c r="P9592">
        <v>56.571428571428569</v>
      </c>
      <c r="Q9592">
        <v>2.1428571428571428</v>
      </c>
    </row>
    <row r="9593" spans="1:17" x14ac:dyDescent="0.35">
      <c r="A9593" t="str">
        <f t="shared" si="149"/>
        <v>Puerto Rico43966</v>
      </c>
      <c r="B9593" t="s">
        <v>46</v>
      </c>
      <c r="C9593">
        <v>3193694</v>
      </c>
      <c r="D9593" s="4">
        <v>43966</v>
      </c>
      <c r="E9593" s="4">
        <v>43922</v>
      </c>
      <c r="F9593" s="4" t="s">
        <v>77</v>
      </c>
      <c r="G9593">
        <v>1</v>
      </c>
      <c r="H9593">
        <v>115</v>
      </c>
      <c r="I9593">
        <v>5</v>
      </c>
      <c r="J9593">
        <v>2542</v>
      </c>
      <c r="K9593">
        <v>122</v>
      </c>
      <c r="L9593">
        <v>0.17346938775510204</v>
      </c>
      <c r="M9593">
        <v>1.5</v>
      </c>
      <c r="N9593">
        <v>55.142857142857146</v>
      </c>
      <c r="O9593">
        <v>2.1428571428571428</v>
      </c>
      <c r="P9593">
        <v>55.142857142857146</v>
      </c>
      <c r="Q9593">
        <v>2.1428571428571428</v>
      </c>
    </row>
    <row r="9594" spans="1:17" x14ac:dyDescent="0.35">
      <c r="A9594" t="str">
        <f t="shared" si="149"/>
        <v>Puerto Rico43967</v>
      </c>
      <c r="B9594" t="s">
        <v>46</v>
      </c>
      <c r="C9594">
        <v>3193694</v>
      </c>
      <c r="D9594" s="4">
        <v>43967</v>
      </c>
      <c r="E9594" s="4">
        <v>43922</v>
      </c>
      <c r="F9594" s="4" t="s">
        <v>77</v>
      </c>
      <c r="G9594">
        <v>1</v>
      </c>
      <c r="H9594">
        <v>47</v>
      </c>
      <c r="I9594">
        <v>0</v>
      </c>
      <c r="J9594">
        <v>2589</v>
      </c>
      <c r="K9594">
        <v>122</v>
      </c>
      <c r="L9594">
        <v>-0.59130434782608698</v>
      </c>
      <c r="M9594">
        <v>-1</v>
      </c>
      <c r="N9594">
        <v>59.428571428571431</v>
      </c>
      <c r="O9594">
        <v>2</v>
      </c>
      <c r="P9594">
        <v>59.428571428571431</v>
      </c>
      <c r="Q9594">
        <v>2</v>
      </c>
    </row>
    <row r="9595" spans="1:17" x14ac:dyDescent="0.35">
      <c r="A9595" t="str">
        <f t="shared" si="149"/>
        <v>Puerto Rico43968</v>
      </c>
      <c r="B9595" t="s">
        <v>46</v>
      </c>
      <c r="C9595">
        <v>3193694</v>
      </c>
      <c r="D9595" s="4">
        <v>43968</v>
      </c>
      <c r="E9595" s="4">
        <v>43922</v>
      </c>
      <c r="F9595" s="4" t="s">
        <v>77</v>
      </c>
      <c r="G9595">
        <v>1</v>
      </c>
      <c r="H9595">
        <v>57</v>
      </c>
      <c r="I9595">
        <v>1</v>
      </c>
      <c r="J9595">
        <v>2646</v>
      </c>
      <c r="K9595">
        <v>123</v>
      </c>
      <c r="L9595">
        <v>0.21276595744680851</v>
      </c>
      <c r="M9595">
        <v>0</v>
      </c>
      <c r="N9595">
        <v>64</v>
      </c>
      <c r="O9595">
        <v>1.7142857142857142</v>
      </c>
      <c r="P9595">
        <v>64</v>
      </c>
      <c r="Q9595">
        <v>1.7142857142857142</v>
      </c>
    </row>
    <row r="9596" spans="1:17" x14ac:dyDescent="0.35">
      <c r="A9596" t="str">
        <f t="shared" si="149"/>
        <v>Puerto Rico43969</v>
      </c>
      <c r="B9596" t="s">
        <v>46</v>
      </c>
      <c r="C9596">
        <v>3193694</v>
      </c>
      <c r="D9596" s="4">
        <v>43969</v>
      </c>
      <c r="E9596" s="4">
        <v>43922</v>
      </c>
      <c r="F9596" s="4" t="s">
        <v>77</v>
      </c>
      <c r="G9596">
        <v>1</v>
      </c>
      <c r="H9596">
        <v>64</v>
      </c>
      <c r="I9596">
        <v>1</v>
      </c>
      <c r="J9596">
        <v>2710</v>
      </c>
      <c r="K9596">
        <v>124</v>
      </c>
      <c r="L9596">
        <v>0.12280701754385964</v>
      </c>
      <c r="M9596">
        <v>0</v>
      </c>
      <c r="N9596">
        <v>64.857142857142861</v>
      </c>
      <c r="O9596">
        <v>1.5714285714285714</v>
      </c>
      <c r="P9596">
        <v>64.857142857142861</v>
      </c>
      <c r="Q9596">
        <v>1.5714285714285714</v>
      </c>
    </row>
    <row r="9597" spans="1:17" x14ac:dyDescent="0.35">
      <c r="A9597" t="str">
        <f t="shared" si="149"/>
        <v>Puerto Rico43970</v>
      </c>
      <c r="B9597" t="s">
        <v>46</v>
      </c>
      <c r="C9597">
        <v>3193694</v>
      </c>
      <c r="D9597" s="4">
        <v>43970</v>
      </c>
      <c r="E9597" s="4">
        <v>43922</v>
      </c>
      <c r="F9597" s="4" t="s">
        <v>77</v>
      </c>
      <c r="G9597">
        <v>1</v>
      </c>
      <c r="H9597">
        <v>95</v>
      </c>
      <c r="I9597">
        <v>0</v>
      </c>
      <c r="J9597">
        <v>2805</v>
      </c>
      <c r="K9597">
        <v>124</v>
      </c>
      <c r="L9597">
        <v>0.484375</v>
      </c>
      <c r="M9597">
        <v>-1</v>
      </c>
      <c r="N9597">
        <v>72.285714285714292</v>
      </c>
      <c r="O9597">
        <v>1.4285714285714286</v>
      </c>
      <c r="P9597">
        <v>72.285714285714292</v>
      </c>
      <c r="Q9597">
        <v>1.4285714285714286</v>
      </c>
    </row>
    <row r="9598" spans="1:17" x14ac:dyDescent="0.35">
      <c r="A9598" t="str">
        <f t="shared" si="149"/>
        <v>Puerto Rico43971</v>
      </c>
      <c r="B9598" t="s">
        <v>46</v>
      </c>
      <c r="C9598">
        <v>3193694</v>
      </c>
      <c r="D9598" s="4">
        <v>43971</v>
      </c>
      <c r="E9598" s="4">
        <v>43922</v>
      </c>
      <c r="F9598" s="4" t="s">
        <v>77</v>
      </c>
      <c r="G9598">
        <v>1</v>
      </c>
      <c r="H9598">
        <v>61</v>
      </c>
      <c r="I9598">
        <v>1</v>
      </c>
      <c r="J9598">
        <v>2866</v>
      </c>
      <c r="K9598">
        <v>125</v>
      </c>
      <c r="L9598">
        <v>-0.35789473684210527</v>
      </c>
      <c r="M9598">
        <v>0</v>
      </c>
      <c r="N9598">
        <v>76.714285714285708</v>
      </c>
      <c r="O9598">
        <v>1.4285714285714286</v>
      </c>
      <c r="P9598">
        <v>76.714285714285708</v>
      </c>
      <c r="Q9598">
        <v>1.4285714285714286</v>
      </c>
    </row>
    <row r="9599" spans="1:17" x14ac:dyDescent="0.35">
      <c r="A9599" t="str">
        <f t="shared" si="149"/>
        <v>Puerto Rico43972</v>
      </c>
      <c r="B9599" t="s">
        <v>46</v>
      </c>
      <c r="C9599">
        <v>3193694</v>
      </c>
      <c r="D9599" s="4">
        <v>43972</v>
      </c>
      <c r="E9599" s="4">
        <v>43922</v>
      </c>
      <c r="F9599" s="4" t="s">
        <v>77</v>
      </c>
      <c r="G9599">
        <v>1</v>
      </c>
      <c r="H9599">
        <v>47</v>
      </c>
      <c r="I9599">
        <v>1</v>
      </c>
      <c r="J9599">
        <v>2913</v>
      </c>
      <c r="K9599">
        <v>126</v>
      </c>
      <c r="L9599">
        <v>-0.22950819672131148</v>
      </c>
      <c r="M9599">
        <v>0</v>
      </c>
      <c r="N9599">
        <v>69.428571428571431</v>
      </c>
      <c r="O9599">
        <v>1.2857142857142858</v>
      </c>
      <c r="P9599">
        <v>69.428571428571431</v>
      </c>
      <c r="Q9599">
        <v>1.2857142857142858</v>
      </c>
    </row>
    <row r="9600" spans="1:17" x14ac:dyDescent="0.35">
      <c r="A9600" t="str">
        <f t="shared" si="149"/>
        <v>Puerto Rico43973</v>
      </c>
      <c r="B9600" t="s">
        <v>46</v>
      </c>
      <c r="C9600">
        <v>3193694</v>
      </c>
      <c r="D9600" s="4">
        <v>43973</v>
      </c>
      <c r="E9600" s="4">
        <v>43922</v>
      </c>
      <c r="F9600" s="4" t="s">
        <v>77</v>
      </c>
      <c r="G9600">
        <v>1</v>
      </c>
      <c r="H9600">
        <v>117</v>
      </c>
      <c r="I9600">
        <v>0</v>
      </c>
      <c r="J9600">
        <v>3030</v>
      </c>
      <c r="K9600">
        <v>126</v>
      </c>
      <c r="L9600">
        <v>1.4893617021276595</v>
      </c>
      <c r="M9600">
        <v>-1</v>
      </c>
      <c r="N9600">
        <v>69.714285714285708</v>
      </c>
      <c r="O9600">
        <v>0.5714285714285714</v>
      </c>
      <c r="P9600">
        <v>69.714285714285708</v>
      </c>
      <c r="Q9600">
        <v>0.5714285714285714</v>
      </c>
    </row>
    <row r="9601" spans="1:17" x14ac:dyDescent="0.35">
      <c r="A9601" t="str">
        <f t="shared" si="149"/>
        <v>Puerto Rico43974</v>
      </c>
      <c r="B9601" t="s">
        <v>46</v>
      </c>
      <c r="C9601">
        <v>3193694</v>
      </c>
      <c r="D9601" s="4">
        <v>43974</v>
      </c>
      <c r="E9601" s="4">
        <v>43922</v>
      </c>
      <c r="F9601" s="4" t="s">
        <v>77</v>
      </c>
      <c r="G9601">
        <v>1</v>
      </c>
      <c r="H9601">
        <v>70</v>
      </c>
      <c r="I9601">
        <v>1</v>
      </c>
      <c r="J9601">
        <v>3100</v>
      </c>
      <c r="K9601">
        <v>127</v>
      </c>
      <c r="L9601">
        <v>-0.40170940170940173</v>
      </c>
      <c r="M9601">
        <v>0</v>
      </c>
      <c r="N9601">
        <v>73</v>
      </c>
      <c r="O9601">
        <v>0.7142857142857143</v>
      </c>
      <c r="P9601">
        <v>73</v>
      </c>
      <c r="Q9601">
        <v>0.7142857142857143</v>
      </c>
    </row>
    <row r="9602" spans="1:17" x14ac:dyDescent="0.35">
      <c r="A9602" t="str">
        <f t="shared" si="149"/>
        <v>Puerto Rico43975</v>
      </c>
      <c r="B9602" t="s">
        <v>46</v>
      </c>
      <c r="C9602">
        <v>3193694</v>
      </c>
      <c r="D9602" s="4">
        <v>43975</v>
      </c>
      <c r="E9602" s="4">
        <v>43922</v>
      </c>
      <c r="F9602" s="4" t="s">
        <v>77</v>
      </c>
      <c r="G9602">
        <v>1</v>
      </c>
      <c r="H9602">
        <v>89</v>
      </c>
      <c r="I9602">
        <v>0</v>
      </c>
      <c r="J9602">
        <v>3189</v>
      </c>
      <c r="K9602">
        <v>127</v>
      </c>
      <c r="L9602">
        <v>0.27142857142857141</v>
      </c>
      <c r="M9602">
        <v>-1</v>
      </c>
      <c r="N9602">
        <v>77.571428571428569</v>
      </c>
      <c r="O9602">
        <v>0.5714285714285714</v>
      </c>
      <c r="P9602">
        <v>77.571428571428569</v>
      </c>
      <c r="Q9602">
        <v>0.5714285714285714</v>
      </c>
    </row>
    <row r="9603" spans="1:17" x14ac:dyDescent="0.35">
      <c r="A9603" t="str">
        <f t="shared" ref="A9603:A9666" si="150">B9603&amp;D9603</f>
        <v>Puerto Rico43976</v>
      </c>
      <c r="B9603" t="s">
        <v>46</v>
      </c>
      <c r="C9603">
        <v>3193694</v>
      </c>
      <c r="D9603" s="4">
        <v>43976</v>
      </c>
      <c r="E9603" s="4">
        <v>43922</v>
      </c>
      <c r="F9603" s="4" t="s">
        <v>77</v>
      </c>
      <c r="G9603">
        <v>1</v>
      </c>
      <c r="H9603">
        <v>71</v>
      </c>
      <c r="I9603">
        <v>2</v>
      </c>
      <c r="J9603">
        <v>3260</v>
      </c>
      <c r="K9603">
        <v>129</v>
      </c>
      <c r="L9603">
        <v>-0.20224719101123595</v>
      </c>
      <c r="M9603">
        <v>0</v>
      </c>
      <c r="N9603">
        <v>78.571428571428569</v>
      </c>
      <c r="O9603">
        <v>0.7142857142857143</v>
      </c>
      <c r="P9603">
        <v>78.571428571428569</v>
      </c>
      <c r="Q9603">
        <v>0.7142857142857143</v>
      </c>
    </row>
    <row r="9604" spans="1:17" x14ac:dyDescent="0.35">
      <c r="A9604" t="str">
        <f t="shared" si="150"/>
        <v>Puerto Rico43977</v>
      </c>
      <c r="B9604" t="s">
        <v>46</v>
      </c>
      <c r="C9604">
        <v>3193694</v>
      </c>
      <c r="D9604" s="4">
        <v>43977</v>
      </c>
      <c r="E9604" s="4">
        <v>43922</v>
      </c>
      <c r="F9604" s="4" t="s">
        <v>77</v>
      </c>
      <c r="G9604">
        <v>1</v>
      </c>
      <c r="H9604">
        <v>64</v>
      </c>
      <c r="I9604">
        <v>0</v>
      </c>
      <c r="J9604">
        <v>3324</v>
      </c>
      <c r="K9604">
        <v>129</v>
      </c>
      <c r="L9604">
        <v>-9.8591549295774641E-2</v>
      </c>
      <c r="M9604">
        <v>-1</v>
      </c>
      <c r="N9604">
        <v>74.142857142857139</v>
      </c>
      <c r="O9604">
        <v>0.7142857142857143</v>
      </c>
      <c r="P9604">
        <v>74.142857142857139</v>
      </c>
      <c r="Q9604">
        <v>0.7142857142857143</v>
      </c>
    </row>
    <row r="9605" spans="1:17" x14ac:dyDescent="0.35">
      <c r="A9605" t="str">
        <f t="shared" si="150"/>
        <v>Puerto Rico43978</v>
      </c>
      <c r="B9605" t="s">
        <v>46</v>
      </c>
      <c r="C9605">
        <v>3193694</v>
      </c>
      <c r="D9605" s="4">
        <v>43978</v>
      </c>
      <c r="E9605" s="4">
        <v>43922</v>
      </c>
      <c r="F9605" s="4" t="s">
        <v>77</v>
      </c>
      <c r="G9605">
        <v>1</v>
      </c>
      <c r="H9605">
        <v>73</v>
      </c>
      <c r="I9605">
        <v>0</v>
      </c>
      <c r="J9605">
        <v>3397</v>
      </c>
      <c r="K9605">
        <v>129</v>
      </c>
      <c r="L9605">
        <v>0.140625</v>
      </c>
      <c r="M9605">
        <v>0</v>
      </c>
      <c r="N9605">
        <v>75.857142857142861</v>
      </c>
      <c r="O9605">
        <v>0.5714285714285714</v>
      </c>
      <c r="P9605">
        <v>75.857142857142861</v>
      </c>
      <c r="Q9605">
        <v>0.5714285714285714</v>
      </c>
    </row>
    <row r="9606" spans="1:17" x14ac:dyDescent="0.35">
      <c r="A9606" t="str">
        <f t="shared" si="150"/>
        <v>Puerto Rico43979</v>
      </c>
      <c r="B9606" t="s">
        <v>46</v>
      </c>
      <c r="C9606">
        <v>3193694</v>
      </c>
      <c r="D9606" s="4">
        <v>43979</v>
      </c>
      <c r="E9606" s="4">
        <v>43922</v>
      </c>
      <c r="F9606" s="4" t="s">
        <v>77</v>
      </c>
      <c r="G9606">
        <v>1</v>
      </c>
      <c r="H9606">
        <v>89</v>
      </c>
      <c r="I9606">
        <v>2</v>
      </c>
      <c r="J9606">
        <v>3486</v>
      </c>
      <c r="K9606">
        <v>131</v>
      </c>
      <c r="L9606">
        <v>0.21917808219178081</v>
      </c>
      <c r="M9606">
        <v>0</v>
      </c>
      <c r="N9606">
        <v>81.857142857142861</v>
      </c>
      <c r="O9606">
        <v>0.7142857142857143</v>
      </c>
      <c r="P9606">
        <v>81.857142857142861</v>
      </c>
      <c r="Q9606">
        <v>0.7142857142857143</v>
      </c>
    </row>
    <row r="9607" spans="1:17" x14ac:dyDescent="0.35">
      <c r="A9607" t="str">
        <f t="shared" si="150"/>
        <v>Puerto Rico43980</v>
      </c>
      <c r="B9607" t="s">
        <v>46</v>
      </c>
      <c r="C9607">
        <v>3193694</v>
      </c>
      <c r="D9607" s="4">
        <v>43980</v>
      </c>
      <c r="E9607" s="4">
        <v>43922</v>
      </c>
      <c r="F9607" s="4" t="s">
        <v>77</v>
      </c>
      <c r="G9607">
        <v>1</v>
      </c>
      <c r="H9607">
        <v>161</v>
      </c>
      <c r="I9607">
        <v>1</v>
      </c>
      <c r="J9607">
        <v>3647</v>
      </c>
      <c r="K9607">
        <v>132</v>
      </c>
      <c r="L9607">
        <v>0.8089887640449438</v>
      </c>
      <c r="M9607">
        <v>-0.5</v>
      </c>
      <c r="N9607">
        <v>88.142857142857139</v>
      </c>
      <c r="O9607">
        <v>0.8571428571428571</v>
      </c>
      <c r="P9607">
        <v>88.142857142857139</v>
      </c>
      <c r="Q9607">
        <v>0.8571428571428571</v>
      </c>
    </row>
    <row r="9608" spans="1:17" x14ac:dyDescent="0.35">
      <c r="A9608" t="str">
        <f t="shared" si="150"/>
        <v>Puerto Rico43981</v>
      </c>
      <c r="B9608" t="s">
        <v>46</v>
      </c>
      <c r="C9608">
        <v>3193694</v>
      </c>
      <c r="D9608" s="4">
        <v>43981</v>
      </c>
      <c r="E9608" s="4">
        <v>43922</v>
      </c>
      <c r="F9608" s="4" t="s">
        <v>77</v>
      </c>
      <c r="G9608">
        <v>1</v>
      </c>
      <c r="H9608">
        <v>71</v>
      </c>
      <c r="I9608">
        <v>1</v>
      </c>
      <c r="J9608">
        <v>3718</v>
      </c>
      <c r="K9608">
        <v>133</v>
      </c>
      <c r="L9608">
        <v>-0.55900621118012417</v>
      </c>
      <c r="M9608">
        <v>0</v>
      </c>
      <c r="N9608">
        <v>88.285714285714292</v>
      </c>
      <c r="O9608">
        <v>0.8571428571428571</v>
      </c>
      <c r="P9608">
        <v>88.285714285714292</v>
      </c>
      <c r="Q9608">
        <v>0.8571428571428571</v>
      </c>
    </row>
    <row r="9609" spans="1:17" x14ac:dyDescent="0.35">
      <c r="A9609" t="str">
        <f t="shared" si="150"/>
        <v>Puerto Rico43982</v>
      </c>
      <c r="B9609" t="s">
        <v>46</v>
      </c>
      <c r="C9609">
        <v>3193694</v>
      </c>
      <c r="D9609" s="4">
        <v>43982</v>
      </c>
      <c r="E9609" s="4">
        <v>43922</v>
      </c>
      <c r="F9609" s="4" t="s">
        <v>77</v>
      </c>
      <c r="G9609">
        <v>1</v>
      </c>
      <c r="H9609">
        <v>58</v>
      </c>
      <c r="I9609">
        <v>3</v>
      </c>
      <c r="J9609">
        <v>3776</v>
      </c>
      <c r="K9609">
        <v>136</v>
      </c>
      <c r="L9609">
        <v>-0.18309859154929578</v>
      </c>
      <c r="M9609">
        <v>2</v>
      </c>
      <c r="N9609">
        <v>83.857142857142861</v>
      </c>
      <c r="O9609">
        <v>1.2857142857142858</v>
      </c>
      <c r="P9609">
        <v>83.857142857142861</v>
      </c>
      <c r="Q9609">
        <v>1.2857142857142858</v>
      </c>
    </row>
    <row r="9610" spans="1:17" x14ac:dyDescent="0.35">
      <c r="A9610" t="str">
        <f t="shared" si="150"/>
        <v>Puerto Rico43983</v>
      </c>
      <c r="B9610" t="s">
        <v>46</v>
      </c>
      <c r="C9610">
        <v>3193694</v>
      </c>
      <c r="D9610" s="4">
        <v>43983</v>
      </c>
      <c r="E9610" s="4">
        <v>43922</v>
      </c>
      <c r="F9610" s="4" t="s">
        <v>77</v>
      </c>
      <c r="G9610">
        <v>1</v>
      </c>
      <c r="H9610">
        <v>97</v>
      </c>
      <c r="I9610">
        <v>0</v>
      </c>
      <c r="J9610">
        <v>3873</v>
      </c>
      <c r="K9610">
        <v>136</v>
      </c>
      <c r="L9610">
        <v>0.67241379310344829</v>
      </c>
      <c r="M9610">
        <v>-1</v>
      </c>
      <c r="N9610">
        <v>87.571428571428569</v>
      </c>
      <c r="O9610">
        <v>1</v>
      </c>
      <c r="P9610">
        <v>87.571428571428569</v>
      </c>
      <c r="Q9610">
        <v>1</v>
      </c>
    </row>
    <row r="9611" spans="1:17" x14ac:dyDescent="0.35">
      <c r="A9611" t="str">
        <f t="shared" si="150"/>
        <v>Puerto Rico43984</v>
      </c>
      <c r="B9611" t="s">
        <v>46</v>
      </c>
      <c r="C9611">
        <v>3193694</v>
      </c>
      <c r="D9611" s="4">
        <v>43984</v>
      </c>
      <c r="E9611" s="4">
        <v>43922</v>
      </c>
      <c r="F9611" s="4" t="s">
        <v>77</v>
      </c>
      <c r="G9611">
        <v>1</v>
      </c>
      <c r="H9611">
        <v>62</v>
      </c>
      <c r="I9611">
        <v>2</v>
      </c>
      <c r="J9611">
        <v>3935</v>
      </c>
      <c r="K9611">
        <v>138</v>
      </c>
      <c r="L9611">
        <v>-0.36082474226804123</v>
      </c>
      <c r="M9611">
        <v>0</v>
      </c>
      <c r="N9611">
        <v>87.285714285714292</v>
      </c>
      <c r="O9611">
        <v>1.2857142857142858</v>
      </c>
      <c r="P9611">
        <v>87.285714285714292</v>
      </c>
      <c r="Q9611">
        <v>1.2857142857142858</v>
      </c>
    </row>
    <row r="9612" spans="1:17" x14ac:dyDescent="0.35">
      <c r="A9612" t="str">
        <f t="shared" si="150"/>
        <v>Puerto Rico43985</v>
      </c>
      <c r="B9612" t="s">
        <v>46</v>
      </c>
      <c r="C9612">
        <v>3193694</v>
      </c>
      <c r="D9612" s="4">
        <v>43985</v>
      </c>
      <c r="E9612" s="4">
        <v>43922</v>
      </c>
      <c r="F9612" s="4" t="s">
        <v>77</v>
      </c>
      <c r="G9612">
        <v>1</v>
      </c>
      <c r="H9612">
        <v>88</v>
      </c>
      <c r="I9612">
        <v>2</v>
      </c>
      <c r="J9612">
        <v>4023</v>
      </c>
      <c r="K9612">
        <v>140</v>
      </c>
      <c r="L9612">
        <v>0.41935483870967744</v>
      </c>
      <c r="M9612">
        <v>0</v>
      </c>
      <c r="N9612">
        <v>89.428571428571431</v>
      </c>
      <c r="O9612">
        <v>1.5714285714285714</v>
      </c>
      <c r="P9612">
        <v>89.428571428571431</v>
      </c>
      <c r="Q9612">
        <v>1.5714285714285714</v>
      </c>
    </row>
    <row r="9613" spans="1:17" x14ac:dyDescent="0.35">
      <c r="A9613" t="str">
        <f t="shared" si="150"/>
        <v>Puerto Rico43986</v>
      </c>
      <c r="B9613" t="s">
        <v>46</v>
      </c>
      <c r="C9613">
        <v>3193694</v>
      </c>
      <c r="D9613" s="4">
        <v>43986</v>
      </c>
      <c r="E9613" s="4">
        <v>43922</v>
      </c>
      <c r="F9613" s="4" t="s">
        <v>77</v>
      </c>
      <c r="G9613">
        <v>1</v>
      </c>
      <c r="H9613">
        <v>485</v>
      </c>
      <c r="I9613">
        <v>0</v>
      </c>
      <c r="J9613">
        <v>4508</v>
      </c>
      <c r="K9613">
        <v>140</v>
      </c>
      <c r="L9613">
        <v>4.5113636363636367</v>
      </c>
      <c r="M9613">
        <v>-1</v>
      </c>
      <c r="N9613">
        <v>146</v>
      </c>
      <c r="O9613">
        <v>1.2857142857142858</v>
      </c>
      <c r="P9613">
        <v>146</v>
      </c>
      <c r="Q9613">
        <v>1.2857142857142858</v>
      </c>
    </row>
    <row r="9614" spans="1:17" x14ac:dyDescent="0.35">
      <c r="A9614" t="str">
        <f t="shared" si="150"/>
        <v>Puerto Rico43987</v>
      </c>
      <c r="B9614" t="s">
        <v>46</v>
      </c>
      <c r="C9614">
        <v>3193694</v>
      </c>
      <c r="D9614" s="4">
        <v>43987</v>
      </c>
      <c r="E9614" s="4">
        <v>43922</v>
      </c>
      <c r="F9614" s="4" t="s">
        <v>77</v>
      </c>
      <c r="G9614">
        <v>1</v>
      </c>
      <c r="H9614">
        <v>112</v>
      </c>
      <c r="I9614">
        <v>1</v>
      </c>
      <c r="J9614">
        <v>4620</v>
      </c>
      <c r="K9614">
        <v>141</v>
      </c>
      <c r="L9614">
        <v>-0.76907216494845365</v>
      </c>
      <c r="M9614">
        <v>0</v>
      </c>
      <c r="N9614">
        <v>139</v>
      </c>
      <c r="O9614">
        <v>1.2857142857142858</v>
      </c>
      <c r="P9614">
        <v>139</v>
      </c>
      <c r="Q9614">
        <v>1.2857142857142858</v>
      </c>
    </row>
    <row r="9615" spans="1:17" x14ac:dyDescent="0.35">
      <c r="A9615" t="str">
        <f t="shared" si="150"/>
        <v>Puerto Rico43988</v>
      </c>
      <c r="B9615" t="s">
        <v>46</v>
      </c>
      <c r="C9615">
        <v>3193694</v>
      </c>
      <c r="D9615" s="4">
        <v>43988</v>
      </c>
      <c r="E9615" s="4">
        <v>43922</v>
      </c>
      <c r="F9615" s="4" t="s">
        <v>77</v>
      </c>
      <c r="G9615">
        <v>1</v>
      </c>
      <c r="H9615">
        <v>295</v>
      </c>
      <c r="I9615">
        <v>1</v>
      </c>
      <c r="J9615">
        <v>4915</v>
      </c>
      <c r="K9615">
        <v>142</v>
      </c>
      <c r="L9615">
        <v>1.6339285714285714</v>
      </c>
      <c r="M9615">
        <v>0</v>
      </c>
      <c r="N9615">
        <v>171</v>
      </c>
      <c r="O9615">
        <v>1.2857142857142858</v>
      </c>
      <c r="P9615">
        <v>171</v>
      </c>
      <c r="Q9615">
        <v>1.2857142857142858</v>
      </c>
    </row>
    <row r="9616" spans="1:17" x14ac:dyDescent="0.35">
      <c r="A9616" t="str">
        <f t="shared" si="150"/>
        <v>Puerto Rico43989</v>
      </c>
      <c r="B9616" t="s">
        <v>46</v>
      </c>
      <c r="C9616">
        <v>3193694</v>
      </c>
      <c r="D9616" s="4">
        <v>43989</v>
      </c>
      <c r="E9616" s="4">
        <v>43922</v>
      </c>
      <c r="F9616" s="4" t="s">
        <v>77</v>
      </c>
      <c r="G9616">
        <v>1</v>
      </c>
      <c r="H9616">
        <v>70</v>
      </c>
      <c r="I9616">
        <v>0</v>
      </c>
      <c r="J9616">
        <v>4985</v>
      </c>
      <c r="K9616">
        <v>142</v>
      </c>
      <c r="L9616">
        <v>-0.76271186440677963</v>
      </c>
      <c r="M9616">
        <v>-1</v>
      </c>
      <c r="N9616">
        <v>172.71428571428572</v>
      </c>
      <c r="O9616">
        <v>0.8571428571428571</v>
      </c>
      <c r="P9616">
        <v>172.71428571428572</v>
      </c>
      <c r="Q9616">
        <v>0.8571428571428571</v>
      </c>
    </row>
    <row r="9617" spans="1:17" x14ac:dyDescent="0.35">
      <c r="A9617" t="str">
        <f t="shared" si="150"/>
        <v>Puerto Rico43990</v>
      </c>
      <c r="B9617" t="s">
        <v>46</v>
      </c>
      <c r="C9617">
        <v>3193694</v>
      </c>
      <c r="D9617" s="4">
        <v>43990</v>
      </c>
      <c r="E9617" s="4">
        <v>43922</v>
      </c>
      <c r="F9617" s="4" t="s">
        <v>77</v>
      </c>
      <c r="G9617">
        <v>1</v>
      </c>
      <c r="H9617">
        <v>61</v>
      </c>
      <c r="I9617">
        <v>0</v>
      </c>
      <c r="J9617">
        <v>5046</v>
      </c>
      <c r="K9617">
        <v>142</v>
      </c>
      <c r="L9617">
        <v>-0.12857142857142856</v>
      </c>
      <c r="M9617">
        <v>0</v>
      </c>
      <c r="N9617">
        <v>167.57142857142858</v>
      </c>
      <c r="O9617">
        <v>0.8571428571428571</v>
      </c>
      <c r="P9617">
        <v>167.57142857142858</v>
      </c>
      <c r="Q9617">
        <v>0.8571428571428571</v>
      </c>
    </row>
    <row r="9618" spans="1:17" x14ac:dyDescent="0.35">
      <c r="A9618" t="str">
        <f t="shared" si="150"/>
        <v>Puerto Rico43991</v>
      </c>
      <c r="B9618" t="s">
        <v>46</v>
      </c>
      <c r="C9618">
        <v>3193694</v>
      </c>
      <c r="D9618" s="4">
        <v>43991</v>
      </c>
      <c r="E9618" s="4">
        <v>43922</v>
      </c>
      <c r="F9618" s="4" t="s">
        <v>77</v>
      </c>
      <c r="G9618">
        <v>1</v>
      </c>
      <c r="H9618">
        <v>139</v>
      </c>
      <c r="I9618">
        <v>0</v>
      </c>
      <c r="J9618">
        <v>5185</v>
      </c>
      <c r="K9618">
        <v>142</v>
      </c>
      <c r="L9618">
        <v>1.278688524590164</v>
      </c>
      <c r="M9618">
        <v>0</v>
      </c>
      <c r="N9618">
        <v>178.57142857142858</v>
      </c>
      <c r="O9618">
        <v>0.5714285714285714</v>
      </c>
      <c r="P9618">
        <v>178.57142857142858</v>
      </c>
      <c r="Q9618">
        <v>0.5714285714285714</v>
      </c>
    </row>
    <row r="9619" spans="1:17" x14ac:dyDescent="0.35">
      <c r="A9619" t="str">
        <f t="shared" si="150"/>
        <v>Puerto Rico43992</v>
      </c>
      <c r="B9619" t="s">
        <v>46</v>
      </c>
      <c r="C9619">
        <v>3193694</v>
      </c>
      <c r="D9619" s="4">
        <v>43992</v>
      </c>
      <c r="E9619" s="4">
        <v>43922</v>
      </c>
      <c r="F9619" s="4" t="s">
        <v>77</v>
      </c>
      <c r="G9619">
        <v>1</v>
      </c>
      <c r="H9619">
        <v>144</v>
      </c>
      <c r="I9619">
        <v>1</v>
      </c>
      <c r="J9619">
        <v>5329</v>
      </c>
      <c r="K9619">
        <v>143</v>
      </c>
      <c r="L9619">
        <v>3.5971223021582732E-2</v>
      </c>
      <c r="M9619">
        <v>0</v>
      </c>
      <c r="N9619">
        <v>186.57142857142858</v>
      </c>
      <c r="O9619">
        <v>0.42857142857142855</v>
      </c>
      <c r="P9619">
        <v>186.57142857142858</v>
      </c>
      <c r="Q9619">
        <v>0.42857142857142855</v>
      </c>
    </row>
    <row r="9620" spans="1:17" x14ac:dyDescent="0.35">
      <c r="A9620" t="str">
        <f t="shared" si="150"/>
        <v>Puerto Rico43993</v>
      </c>
      <c r="B9620" t="s">
        <v>46</v>
      </c>
      <c r="C9620">
        <v>3193694</v>
      </c>
      <c r="D9620" s="4">
        <v>43993</v>
      </c>
      <c r="E9620" s="4">
        <v>43922</v>
      </c>
      <c r="F9620" s="4" t="s">
        <v>77</v>
      </c>
      <c r="G9620">
        <v>1</v>
      </c>
      <c r="H9620">
        <v>23</v>
      </c>
      <c r="I9620">
        <v>1</v>
      </c>
      <c r="J9620">
        <v>5352</v>
      </c>
      <c r="K9620">
        <v>144</v>
      </c>
      <c r="L9620">
        <v>-0.84027777777777779</v>
      </c>
      <c r="M9620">
        <v>0</v>
      </c>
      <c r="N9620">
        <v>120.57142857142857</v>
      </c>
      <c r="O9620">
        <v>0.5714285714285714</v>
      </c>
      <c r="P9620">
        <v>120.57142857142857</v>
      </c>
      <c r="Q9620">
        <v>0.5714285714285714</v>
      </c>
    </row>
    <row r="9621" spans="1:17" x14ac:dyDescent="0.35">
      <c r="A9621" t="str">
        <f t="shared" si="150"/>
        <v>Puerto Rico43994</v>
      </c>
      <c r="B9621" t="s">
        <v>46</v>
      </c>
      <c r="C9621">
        <v>3193694</v>
      </c>
      <c r="D9621" s="4">
        <v>43994</v>
      </c>
      <c r="E9621" s="4">
        <v>43922</v>
      </c>
      <c r="F9621" s="4" t="s">
        <v>77</v>
      </c>
      <c r="G9621">
        <v>1</v>
      </c>
      <c r="H9621">
        <v>184</v>
      </c>
      <c r="I9621">
        <v>2</v>
      </c>
      <c r="J9621">
        <v>5536</v>
      </c>
      <c r="K9621">
        <v>146</v>
      </c>
      <c r="L9621">
        <v>7</v>
      </c>
      <c r="M9621">
        <v>1</v>
      </c>
      <c r="N9621">
        <v>130.85714285714286</v>
      </c>
      <c r="O9621">
        <v>0.7142857142857143</v>
      </c>
      <c r="P9621">
        <v>130.85714285714286</v>
      </c>
      <c r="Q9621">
        <v>0.7142857142857143</v>
      </c>
    </row>
    <row r="9622" spans="1:17" x14ac:dyDescent="0.35">
      <c r="A9622" t="str">
        <f t="shared" si="150"/>
        <v>Puerto Rico43995</v>
      </c>
      <c r="B9622" t="s">
        <v>46</v>
      </c>
      <c r="C9622">
        <v>3193694</v>
      </c>
      <c r="D9622" s="4">
        <v>43995</v>
      </c>
      <c r="E9622" s="4">
        <v>43922</v>
      </c>
      <c r="F9622" s="4" t="s">
        <v>77</v>
      </c>
      <c r="G9622">
        <v>1</v>
      </c>
      <c r="H9622">
        <v>154</v>
      </c>
      <c r="I9622">
        <v>0</v>
      </c>
      <c r="J9622">
        <v>5690</v>
      </c>
      <c r="K9622">
        <v>146</v>
      </c>
      <c r="L9622">
        <v>-0.16304347826086957</v>
      </c>
      <c r="M9622">
        <v>-1</v>
      </c>
      <c r="N9622">
        <v>110.71428571428571</v>
      </c>
      <c r="O9622">
        <v>0.5714285714285714</v>
      </c>
      <c r="P9622">
        <v>110.71428571428571</v>
      </c>
      <c r="Q9622">
        <v>0.5714285714285714</v>
      </c>
    </row>
    <row r="9623" spans="1:17" x14ac:dyDescent="0.35">
      <c r="A9623" t="str">
        <f t="shared" si="150"/>
        <v>Puerto Rico43996</v>
      </c>
      <c r="B9623" t="s">
        <v>46</v>
      </c>
      <c r="C9623">
        <v>3193694</v>
      </c>
      <c r="D9623" s="4">
        <v>43996</v>
      </c>
      <c r="E9623" s="4">
        <v>43922</v>
      </c>
      <c r="F9623" s="4" t="s">
        <v>77</v>
      </c>
      <c r="G9623">
        <v>1</v>
      </c>
      <c r="H9623">
        <v>121</v>
      </c>
      <c r="I9623">
        <v>1</v>
      </c>
      <c r="J9623">
        <v>5811</v>
      </c>
      <c r="K9623">
        <v>147</v>
      </c>
      <c r="L9623">
        <v>-0.21428571428571427</v>
      </c>
      <c r="M9623">
        <v>0</v>
      </c>
      <c r="N9623">
        <v>118</v>
      </c>
      <c r="O9623">
        <v>0.7142857142857143</v>
      </c>
      <c r="P9623">
        <v>118</v>
      </c>
      <c r="Q9623">
        <v>0.7142857142857143</v>
      </c>
    </row>
    <row r="9624" spans="1:17" x14ac:dyDescent="0.35">
      <c r="A9624" t="str">
        <f t="shared" si="150"/>
        <v>Puerto Rico43997</v>
      </c>
      <c r="B9624" t="s">
        <v>46</v>
      </c>
      <c r="C9624">
        <v>3193694</v>
      </c>
      <c r="D9624" s="4">
        <v>43997</v>
      </c>
      <c r="E9624" s="4">
        <v>43922</v>
      </c>
      <c r="F9624" s="4" t="s">
        <v>77</v>
      </c>
      <c r="G9624">
        <v>1</v>
      </c>
      <c r="H9624">
        <v>79</v>
      </c>
      <c r="I9624">
        <v>0</v>
      </c>
      <c r="J9624">
        <v>5890</v>
      </c>
      <c r="K9624">
        <v>147</v>
      </c>
      <c r="L9624">
        <v>-0.34710743801652894</v>
      </c>
      <c r="M9624">
        <v>-1</v>
      </c>
      <c r="N9624">
        <v>120.57142857142857</v>
      </c>
      <c r="O9624">
        <v>0.7142857142857143</v>
      </c>
      <c r="P9624">
        <v>120.57142857142857</v>
      </c>
      <c r="Q9624">
        <v>0.7142857142857143</v>
      </c>
    </row>
    <row r="9625" spans="1:17" x14ac:dyDescent="0.35">
      <c r="A9625" t="str">
        <f t="shared" si="150"/>
        <v>Puerto Rico43998</v>
      </c>
      <c r="B9625" t="s">
        <v>46</v>
      </c>
      <c r="C9625">
        <v>3193694</v>
      </c>
      <c r="D9625" s="4">
        <v>43998</v>
      </c>
      <c r="E9625" s="4">
        <v>43922</v>
      </c>
      <c r="F9625" s="4" t="s">
        <v>77</v>
      </c>
      <c r="G9625">
        <v>1</v>
      </c>
      <c r="H9625">
        <v>61</v>
      </c>
      <c r="I9625">
        <v>0</v>
      </c>
      <c r="J9625">
        <v>5951</v>
      </c>
      <c r="K9625">
        <v>147</v>
      </c>
      <c r="L9625">
        <v>-0.22784810126582278</v>
      </c>
      <c r="M9625">
        <v>0</v>
      </c>
      <c r="N9625">
        <v>109.42857142857143</v>
      </c>
      <c r="O9625">
        <v>0.7142857142857143</v>
      </c>
      <c r="P9625">
        <v>109.42857142857143</v>
      </c>
      <c r="Q9625">
        <v>0.7142857142857143</v>
      </c>
    </row>
    <row r="9626" spans="1:17" x14ac:dyDescent="0.35">
      <c r="A9626" t="str">
        <f t="shared" si="150"/>
        <v>Puerto Rico43999</v>
      </c>
      <c r="B9626" t="s">
        <v>46</v>
      </c>
      <c r="C9626">
        <v>3193694</v>
      </c>
      <c r="D9626" s="4">
        <v>43999</v>
      </c>
      <c r="E9626" s="4">
        <v>43922</v>
      </c>
      <c r="F9626" s="4" t="s">
        <v>77</v>
      </c>
      <c r="G9626">
        <v>1</v>
      </c>
      <c r="H9626">
        <v>52</v>
      </c>
      <c r="I9626">
        <v>0</v>
      </c>
      <c r="J9626">
        <v>6003</v>
      </c>
      <c r="K9626">
        <v>147</v>
      </c>
      <c r="L9626">
        <v>-0.14754098360655737</v>
      </c>
      <c r="M9626">
        <v>0</v>
      </c>
      <c r="N9626">
        <v>96.285714285714292</v>
      </c>
      <c r="O9626">
        <v>0.5714285714285714</v>
      </c>
      <c r="P9626">
        <v>96.285714285714292</v>
      </c>
      <c r="Q9626">
        <v>0.5714285714285714</v>
      </c>
    </row>
    <row r="9627" spans="1:17" x14ac:dyDescent="0.35">
      <c r="A9627" t="str">
        <f t="shared" si="150"/>
        <v>Puerto Rico44000</v>
      </c>
      <c r="B9627" t="s">
        <v>46</v>
      </c>
      <c r="C9627">
        <v>3193694</v>
      </c>
      <c r="D9627" s="4">
        <v>44000</v>
      </c>
      <c r="E9627" s="4">
        <v>43922</v>
      </c>
      <c r="F9627" s="4" t="s">
        <v>77</v>
      </c>
      <c r="G9627">
        <v>1</v>
      </c>
      <c r="H9627">
        <v>108</v>
      </c>
      <c r="I9627">
        <v>0</v>
      </c>
      <c r="J9627">
        <v>6111</v>
      </c>
      <c r="K9627">
        <v>147</v>
      </c>
      <c r="L9627">
        <v>1.0769230769230769</v>
      </c>
      <c r="M9627">
        <v>0</v>
      </c>
      <c r="N9627">
        <v>108.42857142857143</v>
      </c>
      <c r="O9627">
        <v>0.42857142857142855</v>
      </c>
      <c r="P9627">
        <v>108.42857142857143</v>
      </c>
      <c r="Q9627">
        <v>0.42857142857142855</v>
      </c>
    </row>
    <row r="9628" spans="1:17" x14ac:dyDescent="0.35">
      <c r="A9628" t="str">
        <f t="shared" si="150"/>
        <v>Puerto Rico44001</v>
      </c>
      <c r="B9628" t="s">
        <v>46</v>
      </c>
      <c r="C9628">
        <v>3193694</v>
      </c>
      <c r="D9628" s="4">
        <v>44001</v>
      </c>
      <c r="E9628" s="4">
        <v>43922</v>
      </c>
      <c r="F9628" s="4" t="s">
        <v>77</v>
      </c>
      <c r="G9628">
        <v>1</v>
      </c>
      <c r="H9628">
        <v>84</v>
      </c>
      <c r="I9628">
        <v>0</v>
      </c>
      <c r="J9628">
        <v>6195</v>
      </c>
      <c r="K9628">
        <v>147</v>
      </c>
      <c r="L9628">
        <v>-0.22222222222222221</v>
      </c>
      <c r="M9628">
        <v>0</v>
      </c>
      <c r="N9628">
        <v>94.142857142857139</v>
      </c>
      <c r="O9628">
        <v>0.14285714285714285</v>
      </c>
      <c r="P9628">
        <v>94.142857142857139</v>
      </c>
      <c r="Q9628">
        <v>0.14285714285714285</v>
      </c>
    </row>
    <row r="9629" spans="1:17" x14ac:dyDescent="0.35">
      <c r="A9629" t="str">
        <f t="shared" si="150"/>
        <v>Puerto Rico44002</v>
      </c>
      <c r="B9629" t="s">
        <v>46</v>
      </c>
      <c r="C9629">
        <v>3193694</v>
      </c>
      <c r="D9629" s="4">
        <v>44002</v>
      </c>
      <c r="E9629" s="4">
        <v>43922</v>
      </c>
      <c r="F9629" s="4" t="s">
        <v>77</v>
      </c>
      <c r="G9629">
        <v>1</v>
      </c>
      <c r="H9629">
        <v>268</v>
      </c>
      <c r="I9629">
        <v>0</v>
      </c>
      <c r="J9629">
        <v>6463</v>
      </c>
      <c r="K9629">
        <v>147</v>
      </c>
      <c r="L9629">
        <v>2.1904761904761907</v>
      </c>
      <c r="M9629">
        <v>0</v>
      </c>
      <c r="N9629">
        <v>110.42857142857143</v>
      </c>
      <c r="O9629">
        <v>0.14285714285714285</v>
      </c>
      <c r="P9629">
        <v>110.42857142857143</v>
      </c>
      <c r="Q9629">
        <v>0.14285714285714285</v>
      </c>
    </row>
    <row r="9630" spans="1:17" x14ac:dyDescent="0.35">
      <c r="A9630" t="str">
        <f t="shared" si="150"/>
        <v>Puerto Rico44003</v>
      </c>
      <c r="B9630" t="s">
        <v>46</v>
      </c>
      <c r="C9630">
        <v>3193694</v>
      </c>
      <c r="D9630" s="4">
        <v>44003</v>
      </c>
      <c r="E9630" s="4">
        <v>43922</v>
      </c>
      <c r="F9630" s="4" t="s">
        <v>77</v>
      </c>
      <c r="G9630">
        <v>1</v>
      </c>
      <c r="H9630">
        <v>62</v>
      </c>
      <c r="I9630">
        <v>2</v>
      </c>
      <c r="J9630">
        <v>6525</v>
      </c>
      <c r="K9630">
        <v>149</v>
      </c>
      <c r="L9630">
        <v>-0.76865671641791045</v>
      </c>
      <c r="M9630">
        <v>0</v>
      </c>
      <c r="N9630">
        <v>102</v>
      </c>
      <c r="O9630">
        <v>0.2857142857142857</v>
      </c>
      <c r="P9630">
        <v>102</v>
      </c>
      <c r="Q9630">
        <v>0.2857142857142857</v>
      </c>
    </row>
    <row r="9631" spans="1:17" x14ac:dyDescent="0.35">
      <c r="A9631" t="str">
        <f t="shared" si="150"/>
        <v>Puerto Rico44004</v>
      </c>
      <c r="B9631" t="s">
        <v>46</v>
      </c>
      <c r="C9631">
        <v>3193694</v>
      </c>
      <c r="D9631" s="4">
        <v>44004</v>
      </c>
      <c r="E9631" s="4">
        <v>43922</v>
      </c>
      <c r="F9631" s="4" t="s">
        <v>77</v>
      </c>
      <c r="G9631">
        <v>1</v>
      </c>
      <c r="H9631">
        <v>39</v>
      </c>
      <c r="I9631">
        <v>0</v>
      </c>
      <c r="J9631">
        <v>6564</v>
      </c>
      <c r="K9631">
        <v>149</v>
      </c>
      <c r="L9631">
        <v>-0.37096774193548387</v>
      </c>
      <c r="M9631">
        <v>-1</v>
      </c>
      <c r="N9631">
        <v>96.285714285714292</v>
      </c>
      <c r="O9631">
        <v>0.2857142857142857</v>
      </c>
      <c r="P9631">
        <v>96.285714285714292</v>
      </c>
      <c r="Q9631">
        <v>0.2857142857142857</v>
      </c>
    </row>
    <row r="9632" spans="1:17" x14ac:dyDescent="0.35">
      <c r="A9632" t="str">
        <f t="shared" si="150"/>
        <v>Puerto Rico44005</v>
      </c>
      <c r="B9632" t="s">
        <v>46</v>
      </c>
      <c r="C9632">
        <v>3193694</v>
      </c>
      <c r="D9632" s="4">
        <v>44005</v>
      </c>
      <c r="E9632" s="4">
        <v>43922</v>
      </c>
      <c r="F9632" s="4" t="s">
        <v>77</v>
      </c>
      <c r="G9632">
        <v>1</v>
      </c>
      <c r="H9632">
        <v>121</v>
      </c>
      <c r="I9632">
        <v>0</v>
      </c>
      <c r="J9632">
        <v>6685</v>
      </c>
      <c r="K9632">
        <v>149</v>
      </c>
      <c r="L9632">
        <v>2.1025641025641026</v>
      </c>
      <c r="M9632">
        <v>0</v>
      </c>
      <c r="N9632">
        <v>104.85714285714286</v>
      </c>
      <c r="O9632">
        <v>0.2857142857142857</v>
      </c>
      <c r="P9632">
        <v>104.85714285714286</v>
      </c>
      <c r="Q9632">
        <v>0.2857142857142857</v>
      </c>
    </row>
    <row r="9633" spans="1:17" x14ac:dyDescent="0.35">
      <c r="A9633" t="str">
        <f t="shared" si="150"/>
        <v>Puerto Rico44006</v>
      </c>
      <c r="B9633" t="s">
        <v>46</v>
      </c>
      <c r="C9633">
        <v>3193694</v>
      </c>
      <c r="D9633" s="4">
        <v>44006</v>
      </c>
      <c r="E9633" s="4">
        <v>43922</v>
      </c>
      <c r="F9633" s="4" t="s">
        <v>77</v>
      </c>
      <c r="G9633">
        <v>1</v>
      </c>
      <c r="H9633">
        <v>135</v>
      </c>
      <c r="I9633">
        <v>0</v>
      </c>
      <c r="J9633">
        <v>6820</v>
      </c>
      <c r="K9633">
        <v>149</v>
      </c>
      <c r="L9633">
        <v>0.11570247933884298</v>
      </c>
      <c r="M9633">
        <v>0</v>
      </c>
      <c r="N9633">
        <v>116.71428571428571</v>
      </c>
      <c r="O9633">
        <v>0.2857142857142857</v>
      </c>
      <c r="P9633">
        <v>116.71428571428571</v>
      </c>
      <c r="Q9633">
        <v>0.2857142857142857</v>
      </c>
    </row>
    <row r="9634" spans="1:17" x14ac:dyDescent="0.35">
      <c r="A9634" t="str">
        <f t="shared" si="150"/>
        <v>Puerto Rico44007</v>
      </c>
      <c r="B9634" t="s">
        <v>46</v>
      </c>
      <c r="C9634">
        <v>3193694</v>
      </c>
      <c r="D9634" s="4">
        <v>44007</v>
      </c>
      <c r="E9634" s="4">
        <v>43922</v>
      </c>
      <c r="F9634" s="4" t="s">
        <v>77</v>
      </c>
      <c r="G9634">
        <v>1</v>
      </c>
      <c r="H9634">
        <v>57</v>
      </c>
      <c r="I9634">
        <v>2</v>
      </c>
      <c r="J9634">
        <v>6877</v>
      </c>
      <c r="K9634">
        <v>151</v>
      </c>
      <c r="L9634">
        <v>-0.57777777777777772</v>
      </c>
      <c r="M9634">
        <v>0</v>
      </c>
      <c r="N9634">
        <v>109.42857142857143</v>
      </c>
      <c r="O9634">
        <v>0.5714285714285714</v>
      </c>
      <c r="P9634">
        <v>109.42857142857143</v>
      </c>
      <c r="Q9634">
        <v>0.5714285714285714</v>
      </c>
    </row>
    <row r="9635" spans="1:17" x14ac:dyDescent="0.35">
      <c r="A9635" t="str">
        <f t="shared" si="150"/>
        <v>Puerto Rico44008</v>
      </c>
      <c r="B9635" t="s">
        <v>46</v>
      </c>
      <c r="C9635">
        <v>3193694</v>
      </c>
      <c r="D9635" s="4">
        <v>44008</v>
      </c>
      <c r="E9635" s="4">
        <v>43922</v>
      </c>
      <c r="F9635" s="4" t="s">
        <v>77</v>
      </c>
      <c r="G9635">
        <v>1</v>
      </c>
      <c r="H9635">
        <v>45</v>
      </c>
      <c r="I9635">
        <v>0</v>
      </c>
      <c r="J9635">
        <v>6922</v>
      </c>
      <c r="K9635">
        <v>151</v>
      </c>
      <c r="L9635">
        <v>-0.21052631578947367</v>
      </c>
      <c r="M9635">
        <v>-1</v>
      </c>
      <c r="N9635">
        <v>103.85714285714286</v>
      </c>
      <c r="O9635">
        <v>0.5714285714285714</v>
      </c>
      <c r="P9635">
        <v>103.85714285714286</v>
      </c>
      <c r="Q9635">
        <v>0.5714285714285714</v>
      </c>
    </row>
    <row r="9636" spans="1:17" x14ac:dyDescent="0.35">
      <c r="A9636" t="str">
        <f t="shared" si="150"/>
        <v>Puerto Rico44009</v>
      </c>
      <c r="B9636" t="s">
        <v>46</v>
      </c>
      <c r="C9636">
        <v>3193694</v>
      </c>
      <c r="D9636" s="4">
        <v>44009</v>
      </c>
      <c r="E9636" s="4">
        <v>43922</v>
      </c>
      <c r="F9636" s="4" t="s">
        <v>77</v>
      </c>
      <c r="G9636">
        <v>1</v>
      </c>
      <c r="H9636">
        <v>144</v>
      </c>
      <c r="I9636">
        <v>1</v>
      </c>
      <c r="J9636">
        <v>7066</v>
      </c>
      <c r="K9636">
        <v>152</v>
      </c>
      <c r="L9636">
        <v>2.2000000000000002</v>
      </c>
      <c r="M9636">
        <v>0</v>
      </c>
      <c r="N9636">
        <v>86.142857142857139</v>
      </c>
      <c r="O9636">
        <v>0.7142857142857143</v>
      </c>
      <c r="P9636">
        <v>86.142857142857139</v>
      </c>
      <c r="Q9636">
        <v>0.7142857142857143</v>
      </c>
    </row>
    <row r="9637" spans="1:17" x14ac:dyDescent="0.35">
      <c r="A9637" t="str">
        <f t="shared" si="150"/>
        <v>Puerto Rico44010</v>
      </c>
      <c r="B9637" t="s">
        <v>46</v>
      </c>
      <c r="C9637">
        <v>3193694</v>
      </c>
      <c r="D9637" s="4">
        <v>44010</v>
      </c>
      <c r="E9637" s="4">
        <v>43922</v>
      </c>
      <c r="F9637" s="4" t="s">
        <v>77</v>
      </c>
      <c r="G9637">
        <v>1</v>
      </c>
      <c r="H9637">
        <v>123</v>
      </c>
      <c r="I9637">
        <v>1</v>
      </c>
      <c r="J9637">
        <v>7189</v>
      </c>
      <c r="K9637">
        <v>153</v>
      </c>
      <c r="L9637">
        <v>-0.14583333333333334</v>
      </c>
      <c r="M9637">
        <v>0</v>
      </c>
      <c r="N9637">
        <v>94.857142857142861</v>
      </c>
      <c r="O9637">
        <v>0.5714285714285714</v>
      </c>
      <c r="P9637">
        <v>94.857142857142861</v>
      </c>
      <c r="Q9637">
        <v>0.5714285714285714</v>
      </c>
    </row>
    <row r="9638" spans="1:17" x14ac:dyDescent="0.35">
      <c r="A9638" t="str">
        <f t="shared" si="150"/>
        <v>Puerto Rico44011</v>
      </c>
      <c r="B9638" t="s">
        <v>46</v>
      </c>
      <c r="C9638">
        <v>3193694</v>
      </c>
      <c r="D9638" s="4">
        <v>44011</v>
      </c>
      <c r="E9638" s="4">
        <v>43922</v>
      </c>
      <c r="F9638" s="4" t="s">
        <v>77</v>
      </c>
      <c r="G9638">
        <v>1</v>
      </c>
      <c r="H9638">
        <v>61</v>
      </c>
      <c r="I9638">
        <v>0</v>
      </c>
      <c r="J9638">
        <v>7250</v>
      </c>
      <c r="K9638">
        <v>153</v>
      </c>
      <c r="L9638">
        <v>-0.50406504065040647</v>
      </c>
      <c r="M9638">
        <v>-1</v>
      </c>
      <c r="N9638">
        <v>98</v>
      </c>
      <c r="O9638">
        <v>0.5714285714285714</v>
      </c>
      <c r="P9638">
        <v>98</v>
      </c>
      <c r="Q9638">
        <v>0.5714285714285714</v>
      </c>
    </row>
    <row r="9639" spans="1:17" x14ac:dyDescent="0.35">
      <c r="A9639" t="str">
        <f t="shared" si="150"/>
        <v>Puerto Rico44012</v>
      </c>
      <c r="B9639" t="s">
        <v>46</v>
      </c>
      <c r="C9639">
        <v>3193694</v>
      </c>
      <c r="D9639" s="4">
        <v>44012</v>
      </c>
      <c r="E9639" s="4">
        <v>43922</v>
      </c>
      <c r="F9639" s="4" t="s">
        <v>77</v>
      </c>
      <c r="G9639">
        <v>1</v>
      </c>
      <c r="H9639">
        <v>215</v>
      </c>
      <c r="I9639">
        <v>0</v>
      </c>
      <c r="J9639">
        <v>7465</v>
      </c>
      <c r="K9639">
        <v>153</v>
      </c>
      <c r="L9639">
        <v>2.5245901639344264</v>
      </c>
      <c r="M9639">
        <v>0</v>
      </c>
      <c r="N9639">
        <v>111.42857142857143</v>
      </c>
      <c r="O9639">
        <v>0.5714285714285714</v>
      </c>
      <c r="P9639">
        <v>111.42857142857143</v>
      </c>
      <c r="Q9639">
        <v>0.5714285714285714</v>
      </c>
    </row>
    <row r="9640" spans="1:17" x14ac:dyDescent="0.35">
      <c r="A9640" t="str">
        <f t="shared" si="150"/>
        <v>Puerto Rico44013</v>
      </c>
      <c r="B9640" t="s">
        <v>46</v>
      </c>
      <c r="C9640">
        <v>3193694</v>
      </c>
      <c r="D9640" s="4">
        <v>44013</v>
      </c>
      <c r="E9640" s="4">
        <v>43922</v>
      </c>
      <c r="F9640" s="4" t="s">
        <v>77</v>
      </c>
      <c r="G9640">
        <v>1</v>
      </c>
      <c r="H9640">
        <v>72</v>
      </c>
      <c r="I9640">
        <v>0</v>
      </c>
      <c r="J9640">
        <v>7537</v>
      </c>
      <c r="K9640">
        <v>153</v>
      </c>
      <c r="L9640">
        <v>-0.66511627906976745</v>
      </c>
      <c r="M9640">
        <v>0</v>
      </c>
      <c r="N9640">
        <v>102.42857142857143</v>
      </c>
      <c r="O9640">
        <v>0.5714285714285714</v>
      </c>
      <c r="P9640">
        <v>102.42857142857143</v>
      </c>
      <c r="Q9640">
        <v>0.5714285714285714</v>
      </c>
    </row>
    <row r="9641" spans="1:17" x14ac:dyDescent="0.35">
      <c r="A9641" t="str">
        <f t="shared" si="150"/>
        <v>Puerto Rico44014</v>
      </c>
      <c r="B9641" t="s">
        <v>46</v>
      </c>
      <c r="C9641">
        <v>3193694</v>
      </c>
      <c r="D9641" s="4">
        <v>44014</v>
      </c>
      <c r="E9641" s="4">
        <v>43922</v>
      </c>
      <c r="F9641" s="4" t="s">
        <v>77</v>
      </c>
      <c r="G9641">
        <v>1</v>
      </c>
      <c r="H9641">
        <v>71</v>
      </c>
      <c r="I9641">
        <v>0</v>
      </c>
      <c r="J9641">
        <v>7608</v>
      </c>
      <c r="K9641">
        <v>153</v>
      </c>
      <c r="L9641">
        <v>-1.3888888888888888E-2</v>
      </c>
      <c r="M9641">
        <v>0</v>
      </c>
      <c r="N9641">
        <v>104.42857142857143</v>
      </c>
      <c r="O9641">
        <v>0.2857142857142857</v>
      </c>
      <c r="P9641">
        <v>104.42857142857143</v>
      </c>
      <c r="Q9641">
        <v>0.2857142857142857</v>
      </c>
    </row>
    <row r="9642" spans="1:17" x14ac:dyDescent="0.35">
      <c r="A9642" t="str">
        <f t="shared" si="150"/>
        <v>Puerto Rico44015</v>
      </c>
      <c r="B9642" t="s">
        <v>46</v>
      </c>
      <c r="C9642">
        <v>3193694</v>
      </c>
      <c r="D9642" s="4">
        <v>44015</v>
      </c>
      <c r="E9642" s="4">
        <v>43922</v>
      </c>
      <c r="F9642" s="4" t="s">
        <v>77</v>
      </c>
      <c r="G9642">
        <v>1</v>
      </c>
      <c r="H9642">
        <v>75</v>
      </c>
      <c r="I9642">
        <v>1</v>
      </c>
      <c r="J9642">
        <v>7683</v>
      </c>
      <c r="K9642">
        <v>154</v>
      </c>
      <c r="L9642">
        <v>5.6338028169014086E-2</v>
      </c>
      <c r="M9642">
        <v>0</v>
      </c>
      <c r="N9642">
        <v>108.71428571428571</v>
      </c>
      <c r="O9642">
        <v>0.42857142857142855</v>
      </c>
      <c r="P9642">
        <v>108.71428571428571</v>
      </c>
      <c r="Q9642">
        <v>0.42857142857142855</v>
      </c>
    </row>
    <row r="9643" spans="1:17" x14ac:dyDescent="0.35">
      <c r="A9643" t="str">
        <f t="shared" si="150"/>
        <v>Puerto Rico44016</v>
      </c>
      <c r="B9643" t="s">
        <v>46</v>
      </c>
      <c r="C9643">
        <v>3193694</v>
      </c>
      <c r="D9643" s="4">
        <v>44016</v>
      </c>
      <c r="E9643" s="4">
        <v>43922</v>
      </c>
      <c r="F9643" s="4" t="s">
        <v>77</v>
      </c>
      <c r="G9643">
        <v>1</v>
      </c>
      <c r="H9643">
        <v>104</v>
      </c>
      <c r="I9643">
        <v>1</v>
      </c>
      <c r="J9643">
        <v>7787</v>
      </c>
      <c r="K9643">
        <v>155</v>
      </c>
      <c r="L9643">
        <v>0.38666666666666666</v>
      </c>
      <c r="M9643">
        <v>0</v>
      </c>
      <c r="N9643">
        <v>103</v>
      </c>
      <c r="O9643">
        <v>0.42857142857142855</v>
      </c>
      <c r="P9643">
        <v>103</v>
      </c>
      <c r="Q9643">
        <v>0.42857142857142855</v>
      </c>
    </row>
    <row r="9644" spans="1:17" x14ac:dyDescent="0.35">
      <c r="A9644" t="str">
        <f t="shared" si="150"/>
        <v>Puerto Rico44017</v>
      </c>
      <c r="B9644" t="s">
        <v>46</v>
      </c>
      <c r="C9644">
        <v>3193694</v>
      </c>
      <c r="D9644" s="4">
        <v>44017</v>
      </c>
      <c r="E9644" s="4">
        <v>43922</v>
      </c>
      <c r="F9644" s="4" t="s">
        <v>77</v>
      </c>
      <c r="G9644">
        <v>1</v>
      </c>
      <c r="H9644">
        <v>129</v>
      </c>
      <c r="I9644">
        <v>0</v>
      </c>
      <c r="J9644">
        <v>7916</v>
      </c>
      <c r="K9644">
        <v>155</v>
      </c>
      <c r="L9644">
        <v>0.24038461538461539</v>
      </c>
      <c r="M9644">
        <v>-1</v>
      </c>
      <c r="N9644">
        <v>103.85714285714286</v>
      </c>
      <c r="O9644">
        <v>0.2857142857142857</v>
      </c>
      <c r="P9644">
        <v>103.85714285714286</v>
      </c>
      <c r="Q9644">
        <v>0.2857142857142857</v>
      </c>
    </row>
    <row r="9645" spans="1:17" x14ac:dyDescent="0.35">
      <c r="A9645" t="str">
        <f t="shared" si="150"/>
        <v>Puerto Rico44018</v>
      </c>
      <c r="B9645" t="s">
        <v>46</v>
      </c>
      <c r="C9645">
        <v>3193694</v>
      </c>
      <c r="D9645" s="4">
        <v>44018</v>
      </c>
      <c r="E9645" s="4">
        <v>43922</v>
      </c>
      <c r="F9645" s="4" t="s">
        <v>77</v>
      </c>
      <c r="G9645">
        <v>1</v>
      </c>
      <c r="H9645">
        <v>669</v>
      </c>
      <c r="I9645">
        <v>0</v>
      </c>
      <c r="J9645">
        <v>8585</v>
      </c>
      <c r="K9645">
        <v>155</v>
      </c>
      <c r="L9645">
        <v>4.1860465116279073</v>
      </c>
      <c r="M9645">
        <v>0</v>
      </c>
      <c r="N9645">
        <v>190.71428571428572</v>
      </c>
      <c r="O9645">
        <v>0.2857142857142857</v>
      </c>
      <c r="P9645">
        <v>190.71428571428572</v>
      </c>
      <c r="Q9645">
        <v>0.2857142857142857</v>
      </c>
    </row>
    <row r="9646" spans="1:17" x14ac:dyDescent="0.35">
      <c r="A9646" t="str">
        <f t="shared" si="150"/>
        <v>Puerto Rico44019</v>
      </c>
      <c r="B9646" t="s">
        <v>46</v>
      </c>
      <c r="C9646">
        <v>3193694</v>
      </c>
      <c r="D9646" s="4">
        <v>44019</v>
      </c>
      <c r="E9646" s="4">
        <v>43922</v>
      </c>
      <c r="F9646" s="4" t="s">
        <v>77</v>
      </c>
      <c r="G9646">
        <v>1</v>
      </c>
      <c r="H9646">
        <v>129</v>
      </c>
      <c r="I9646">
        <v>2</v>
      </c>
      <c r="J9646">
        <v>8714</v>
      </c>
      <c r="K9646">
        <v>157</v>
      </c>
      <c r="L9646">
        <v>-0.80717488789237668</v>
      </c>
      <c r="M9646">
        <v>0</v>
      </c>
      <c r="N9646">
        <v>178.42857142857142</v>
      </c>
      <c r="O9646">
        <v>0.5714285714285714</v>
      </c>
      <c r="P9646">
        <v>178.42857142857142</v>
      </c>
      <c r="Q9646">
        <v>0.5714285714285714</v>
      </c>
    </row>
    <row r="9647" spans="1:17" x14ac:dyDescent="0.35">
      <c r="A9647" t="str">
        <f t="shared" si="150"/>
        <v>Puerto Rico44020</v>
      </c>
      <c r="B9647" t="s">
        <v>46</v>
      </c>
      <c r="C9647">
        <v>3193694</v>
      </c>
      <c r="D9647" s="4">
        <v>44020</v>
      </c>
      <c r="E9647" s="4">
        <v>43922</v>
      </c>
      <c r="F9647" s="4" t="s">
        <v>77</v>
      </c>
      <c r="G9647">
        <v>1</v>
      </c>
      <c r="H9647">
        <v>31</v>
      </c>
      <c r="I9647">
        <v>2</v>
      </c>
      <c r="J9647">
        <v>8745</v>
      </c>
      <c r="K9647">
        <v>159</v>
      </c>
      <c r="L9647">
        <v>-0.75968992248062017</v>
      </c>
      <c r="M9647">
        <v>0</v>
      </c>
      <c r="N9647">
        <v>172.57142857142858</v>
      </c>
      <c r="O9647">
        <v>0.8571428571428571</v>
      </c>
      <c r="P9647">
        <v>172.57142857142858</v>
      </c>
      <c r="Q9647">
        <v>0.8571428571428571</v>
      </c>
    </row>
    <row r="9648" spans="1:17" x14ac:dyDescent="0.35">
      <c r="A9648" t="str">
        <f t="shared" si="150"/>
        <v>Puerto Rico44021</v>
      </c>
      <c r="B9648" t="s">
        <v>46</v>
      </c>
      <c r="C9648">
        <v>3193694</v>
      </c>
      <c r="D9648" s="4">
        <v>44021</v>
      </c>
      <c r="E9648" s="4">
        <v>43922</v>
      </c>
      <c r="F9648" s="4" t="s">
        <v>77</v>
      </c>
      <c r="G9648">
        <v>1</v>
      </c>
      <c r="H9648">
        <v>117</v>
      </c>
      <c r="I9648">
        <v>0</v>
      </c>
      <c r="J9648">
        <v>8862</v>
      </c>
      <c r="K9648">
        <v>159</v>
      </c>
      <c r="L9648">
        <v>2.774193548387097</v>
      </c>
      <c r="M9648">
        <v>-1</v>
      </c>
      <c r="N9648">
        <v>179.14285714285714</v>
      </c>
      <c r="O9648">
        <v>0.8571428571428571</v>
      </c>
      <c r="P9648">
        <v>179.14285714285714</v>
      </c>
      <c r="Q9648">
        <v>0.8571428571428571</v>
      </c>
    </row>
    <row r="9649" spans="1:17" x14ac:dyDescent="0.35">
      <c r="A9649" t="str">
        <f t="shared" si="150"/>
        <v>Puerto Rico44022</v>
      </c>
      <c r="B9649" t="s">
        <v>46</v>
      </c>
      <c r="C9649">
        <v>3193694</v>
      </c>
      <c r="D9649" s="4">
        <v>44022</v>
      </c>
      <c r="E9649" s="4">
        <v>43922</v>
      </c>
      <c r="F9649" s="4" t="s">
        <v>77</v>
      </c>
      <c r="G9649">
        <v>1</v>
      </c>
      <c r="H9649">
        <v>275</v>
      </c>
      <c r="I9649">
        <v>0</v>
      </c>
      <c r="J9649">
        <v>9137</v>
      </c>
      <c r="K9649">
        <v>159</v>
      </c>
      <c r="L9649">
        <v>1.3504273504273505</v>
      </c>
      <c r="M9649">
        <v>0</v>
      </c>
      <c r="N9649">
        <v>207.71428571428572</v>
      </c>
      <c r="O9649">
        <v>0.7142857142857143</v>
      </c>
      <c r="P9649">
        <v>207.71428571428572</v>
      </c>
      <c r="Q9649">
        <v>0.7142857142857143</v>
      </c>
    </row>
    <row r="9650" spans="1:17" x14ac:dyDescent="0.35">
      <c r="A9650" t="str">
        <f t="shared" si="150"/>
        <v>Puerto Rico44023</v>
      </c>
      <c r="B9650" t="s">
        <v>46</v>
      </c>
      <c r="C9650">
        <v>3193694</v>
      </c>
      <c r="D9650" s="4">
        <v>44023</v>
      </c>
      <c r="E9650" s="4">
        <v>43922</v>
      </c>
      <c r="F9650" s="4" t="s">
        <v>77</v>
      </c>
      <c r="G9650">
        <v>1</v>
      </c>
      <c r="H9650">
        <v>229</v>
      </c>
      <c r="I9650">
        <v>8</v>
      </c>
      <c r="J9650">
        <v>9366</v>
      </c>
      <c r="K9650">
        <v>167</v>
      </c>
      <c r="L9650">
        <v>-0.16727272727272727</v>
      </c>
      <c r="M9650">
        <v>0</v>
      </c>
      <c r="N9650">
        <v>225.57142857142858</v>
      </c>
      <c r="O9650">
        <v>1.7142857142857142</v>
      </c>
      <c r="P9650">
        <v>225.57142857142858</v>
      </c>
      <c r="Q9650">
        <v>1.7142857142857142</v>
      </c>
    </row>
    <row r="9651" spans="1:17" x14ac:dyDescent="0.35">
      <c r="A9651" t="str">
        <f t="shared" si="150"/>
        <v>Puerto Rico44024</v>
      </c>
      <c r="B9651" t="s">
        <v>46</v>
      </c>
      <c r="C9651">
        <v>3193694</v>
      </c>
      <c r="D9651" s="4">
        <v>44024</v>
      </c>
      <c r="E9651" s="4">
        <v>43922</v>
      </c>
      <c r="F9651" s="4" t="s">
        <v>77</v>
      </c>
      <c r="G9651">
        <v>1</v>
      </c>
      <c r="H9651">
        <v>288</v>
      </c>
      <c r="I9651">
        <v>0</v>
      </c>
      <c r="J9651">
        <v>9654</v>
      </c>
      <c r="K9651">
        <v>167</v>
      </c>
      <c r="L9651">
        <v>0.2576419213973799</v>
      </c>
      <c r="M9651">
        <v>-1</v>
      </c>
      <c r="N9651">
        <v>248.28571428571428</v>
      </c>
      <c r="O9651">
        <v>1.7142857142857142</v>
      </c>
      <c r="P9651">
        <v>248.28571428571428</v>
      </c>
      <c r="Q9651">
        <v>1.7142857142857142</v>
      </c>
    </row>
    <row r="9652" spans="1:17" x14ac:dyDescent="0.35">
      <c r="A9652" t="str">
        <f t="shared" si="150"/>
        <v>Puerto Rico44025</v>
      </c>
      <c r="B9652" t="s">
        <v>46</v>
      </c>
      <c r="C9652">
        <v>3193694</v>
      </c>
      <c r="D9652" s="4">
        <v>44025</v>
      </c>
      <c r="E9652" s="4">
        <v>43922</v>
      </c>
      <c r="F9652" s="4" t="s">
        <v>77</v>
      </c>
      <c r="G9652">
        <v>1</v>
      </c>
      <c r="H9652">
        <v>356</v>
      </c>
      <c r="I9652">
        <v>0</v>
      </c>
      <c r="J9652">
        <v>10010</v>
      </c>
      <c r="K9652">
        <v>167</v>
      </c>
      <c r="L9652">
        <v>0.2361111111111111</v>
      </c>
      <c r="M9652">
        <v>0</v>
      </c>
      <c r="N9652">
        <v>203.57142857142858</v>
      </c>
      <c r="O9652">
        <v>1.7142857142857142</v>
      </c>
      <c r="P9652">
        <v>203.57142857142858</v>
      </c>
      <c r="Q9652">
        <v>1.7142857142857142</v>
      </c>
    </row>
    <row r="9653" spans="1:17" x14ac:dyDescent="0.35">
      <c r="A9653" t="str">
        <f t="shared" si="150"/>
        <v>Puerto Rico44026</v>
      </c>
      <c r="B9653" t="s">
        <v>46</v>
      </c>
      <c r="C9653">
        <v>3193694</v>
      </c>
      <c r="D9653" s="4">
        <v>44026</v>
      </c>
      <c r="E9653" s="4">
        <v>43922</v>
      </c>
      <c r="F9653" s="4" t="s">
        <v>77</v>
      </c>
      <c r="G9653">
        <v>1</v>
      </c>
      <c r="H9653">
        <v>113</v>
      </c>
      <c r="I9653">
        <v>2</v>
      </c>
      <c r="J9653">
        <v>10123</v>
      </c>
      <c r="K9653">
        <v>169</v>
      </c>
      <c r="L9653">
        <v>-0.68258426966292129</v>
      </c>
      <c r="M9653">
        <v>0</v>
      </c>
      <c r="N9653">
        <v>201.28571428571428</v>
      </c>
      <c r="O9653">
        <v>1.7142857142857142</v>
      </c>
      <c r="P9653">
        <v>201.28571428571428</v>
      </c>
      <c r="Q9653">
        <v>1.7142857142857142</v>
      </c>
    </row>
    <row r="9654" spans="1:17" x14ac:dyDescent="0.35">
      <c r="A9654" t="str">
        <f t="shared" si="150"/>
        <v>Puerto Rico44027</v>
      </c>
      <c r="B9654" t="s">
        <v>46</v>
      </c>
      <c r="C9654">
        <v>3193694</v>
      </c>
      <c r="D9654" s="4">
        <v>44027</v>
      </c>
      <c r="E9654" s="4">
        <v>43922</v>
      </c>
      <c r="F9654" s="4" t="s">
        <v>77</v>
      </c>
      <c r="G9654">
        <v>1</v>
      </c>
      <c r="H9654">
        <v>256</v>
      </c>
      <c r="I9654">
        <v>2</v>
      </c>
      <c r="J9654">
        <v>10379</v>
      </c>
      <c r="K9654">
        <v>171</v>
      </c>
      <c r="L9654">
        <v>1.2654867256637168</v>
      </c>
      <c r="M9654">
        <v>0</v>
      </c>
      <c r="N9654">
        <v>233.42857142857142</v>
      </c>
      <c r="O9654">
        <v>1.7142857142857142</v>
      </c>
      <c r="P9654">
        <v>233.42857142857142</v>
      </c>
      <c r="Q9654">
        <v>1.7142857142857142</v>
      </c>
    </row>
    <row r="9655" spans="1:17" x14ac:dyDescent="0.35">
      <c r="A9655" t="str">
        <f t="shared" si="150"/>
        <v>Puerto Rico44028</v>
      </c>
      <c r="B9655" t="s">
        <v>46</v>
      </c>
      <c r="C9655">
        <v>3193694</v>
      </c>
      <c r="D9655" s="4">
        <v>44028</v>
      </c>
      <c r="E9655" s="4">
        <v>43922</v>
      </c>
      <c r="F9655" s="4" t="s">
        <v>77</v>
      </c>
      <c r="G9655">
        <v>1</v>
      </c>
      <c r="H9655">
        <v>195</v>
      </c>
      <c r="I9655">
        <v>1</v>
      </c>
      <c r="J9655">
        <v>10574</v>
      </c>
      <c r="K9655">
        <v>172</v>
      </c>
      <c r="L9655">
        <v>-0.23828125</v>
      </c>
      <c r="M9655">
        <v>-0.5</v>
      </c>
      <c r="N9655">
        <v>244.57142857142858</v>
      </c>
      <c r="O9655">
        <v>1.8571428571428572</v>
      </c>
      <c r="P9655">
        <v>244.57142857142858</v>
      </c>
      <c r="Q9655">
        <v>1.8571428571428572</v>
      </c>
    </row>
    <row r="9656" spans="1:17" x14ac:dyDescent="0.35">
      <c r="A9656" t="str">
        <f t="shared" si="150"/>
        <v>Puerto Rico44029</v>
      </c>
      <c r="B9656" t="s">
        <v>46</v>
      </c>
      <c r="C9656">
        <v>3193694</v>
      </c>
      <c r="D9656" s="4">
        <v>44029</v>
      </c>
      <c r="E9656" s="4">
        <v>43922</v>
      </c>
      <c r="F9656" s="4" t="s">
        <v>77</v>
      </c>
      <c r="G9656">
        <v>1</v>
      </c>
      <c r="H9656">
        <v>546</v>
      </c>
      <c r="I9656">
        <v>5</v>
      </c>
      <c r="J9656">
        <v>11120</v>
      </c>
      <c r="K9656">
        <v>177</v>
      </c>
      <c r="L9656">
        <v>1.8</v>
      </c>
      <c r="M9656">
        <v>4</v>
      </c>
      <c r="N9656">
        <v>283.28571428571428</v>
      </c>
      <c r="O9656">
        <v>2.5714285714285716</v>
      </c>
      <c r="P9656">
        <v>283.28571428571428</v>
      </c>
      <c r="Q9656">
        <v>2.5714285714285716</v>
      </c>
    </row>
    <row r="9657" spans="1:17" x14ac:dyDescent="0.35">
      <c r="A9657" t="str">
        <f t="shared" si="150"/>
        <v>Puerto Rico44030</v>
      </c>
      <c r="B9657" t="s">
        <v>46</v>
      </c>
      <c r="C9657">
        <v>3193694</v>
      </c>
      <c r="D9657" s="4">
        <v>44030</v>
      </c>
      <c r="E9657" s="4">
        <v>43922</v>
      </c>
      <c r="F9657" s="4" t="s">
        <v>77</v>
      </c>
      <c r="G9657">
        <v>1</v>
      </c>
      <c r="H9657">
        <v>333</v>
      </c>
      <c r="I9657">
        <v>1</v>
      </c>
      <c r="J9657">
        <v>11453</v>
      </c>
      <c r="K9657">
        <v>178</v>
      </c>
      <c r="L9657">
        <v>-0.39010989010989011</v>
      </c>
      <c r="M9657">
        <v>-0.8</v>
      </c>
      <c r="N9657">
        <v>298.14285714285717</v>
      </c>
      <c r="O9657">
        <v>1.5714285714285714</v>
      </c>
      <c r="P9657">
        <v>298.14285714285717</v>
      </c>
      <c r="Q9657">
        <v>1.5714285714285714</v>
      </c>
    </row>
    <row r="9658" spans="1:17" x14ac:dyDescent="0.35">
      <c r="A9658" t="str">
        <f t="shared" si="150"/>
        <v>Puerto Rico44031</v>
      </c>
      <c r="B9658" t="s">
        <v>46</v>
      </c>
      <c r="C9658">
        <v>3193694</v>
      </c>
      <c r="D9658" s="4">
        <v>44031</v>
      </c>
      <c r="E9658" s="4">
        <v>43922</v>
      </c>
      <c r="F9658" s="4" t="s">
        <v>77</v>
      </c>
      <c r="G9658">
        <v>1</v>
      </c>
      <c r="H9658">
        <v>610</v>
      </c>
      <c r="I9658">
        <v>0</v>
      </c>
      <c r="J9658">
        <v>12063</v>
      </c>
      <c r="K9658">
        <v>178</v>
      </c>
      <c r="L9658">
        <v>0.83183183183183185</v>
      </c>
      <c r="M9658">
        <v>-1</v>
      </c>
      <c r="N9658">
        <v>344.14285714285717</v>
      </c>
      <c r="O9658">
        <v>1.5714285714285714</v>
      </c>
      <c r="P9658">
        <v>344.14285714285717</v>
      </c>
      <c r="Q9658">
        <v>1.5714285714285714</v>
      </c>
    </row>
    <row r="9659" spans="1:17" x14ac:dyDescent="0.35">
      <c r="A9659" t="str">
        <f t="shared" si="150"/>
        <v>Puerto Rico44032</v>
      </c>
      <c r="B9659" t="s">
        <v>46</v>
      </c>
      <c r="C9659">
        <v>3193694</v>
      </c>
      <c r="D9659" s="4">
        <v>44032</v>
      </c>
      <c r="E9659" s="4">
        <v>43922</v>
      </c>
      <c r="F9659" s="4" t="s">
        <v>77</v>
      </c>
      <c r="G9659">
        <v>1</v>
      </c>
      <c r="H9659">
        <v>398</v>
      </c>
      <c r="I9659">
        <v>2</v>
      </c>
      <c r="J9659">
        <v>12461</v>
      </c>
      <c r="K9659">
        <v>180</v>
      </c>
      <c r="L9659">
        <v>-0.34754098360655739</v>
      </c>
      <c r="M9659">
        <v>0</v>
      </c>
      <c r="N9659">
        <v>350.14285714285717</v>
      </c>
      <c r="O9659">
        <v>1.8571428571428572</v>
      </c>
      <c r="P9659">
        <v>350.14285714285717</v>
      </c>
      <c r="Q9659">
        <v>1.8571428571428572</v>
      </c>
    </row>
    <row r="9660" spans="1:17" x14ac:dyDescent="0.35">
      <c r="A9660" t="str">
        <f t="shared" si="150"/>
        <v>Puerto Rico44033</v>
      </c>
      <c r="B9660" t="s">
        <v>46</v>
      </c>
      <c r="C9660">
        <v>3193694</v>
      </c>
      <c r="D9660" s="4">
        <v>44033</v>
      </c>
      <c r="E9660" s="4">
        <v>43922</v>
      </c>
      <c r="F9660" s="4" t="s">
        <v>77</v>
      </c>
      <c r="G9660">
        <v>1</v>
      </c>
      <c r="H9660">
        <v>479</v>
      </c>
      <c r="I9660">
        <v>0</v>
      </c>
      <c r="J9660">
        <v>12940</v>
      </c>
      <c r="K9660">
        <v>180</v>
      </c>
      <c r="L9660">
        <v>0.20351758793969849</v>
      </c>
      <c r="M9660">
        <v>-1</v>
      </c>
      <c r="N9660">
        <v>402.42857142857144</v>
      </c>
      <c r="O9660">
        <v>1.5714285714285714</v>
      </c>
      <c r="P9660">
        <v>402.42857142857144</v>
      </c>
      <c r="Q9660">
        <v>1.5714285714285714</v>
      </c>
    </row>
    <row r="9661" spans="1:17" x14ac:dyDescent="0.35">
      <c r="A9661" t="str">
        <f t="shared" si="150"/>
        <v>Puerto Rico44034</v>
      </c>
      <c r="B9661" t="s">
        <v>46</v>
      </c>
      <c r="C9661">
        <v>3193694</v>
      </c>
      <c r="D9661" s="4">
        <v>44034</v>
      </c>
      <c r="E9661" s="4">
        <v>43922</v>
      </c>
      <c r="F9661" s="4" t="s">
        <v>77</v>
      </c>
      <c r="G9661">
        <v>1</v>
      </c>
      <c r="H9661">
        <v>98</v>
      </c>
      <c r="I9661">
        <v>5</v>
      </c>
      <c r="J9661">
        <v>13038</v>
      </c>
      <c r="K9661">
        <v>185</v>
      </c>
      <c r="L9661">
        <v>-0.79540709812108557</v>
      </c>
      <c r="M9661">
        <v>0</v>
      </c>
      <c r="N9661">
        <v>379.85714285714283</v>
      </c>
      <c r="O9661">
        <v>2</v>
      </c>
      <c r="P9661">
        <v>379.85714285714283</v>
      </c>
      <c r="Q9661">
        <v>2</v>
      </c>
    </row>
    <row r="9662" spans="1:17" x14ac:dyDescent="0.35">
      <c r="A9662" t="str">
        <f t="shared" si="150"/>
        <v>Puerto Rico44035</v>
      </c>
      <c r="B9662" t="s">
        <v>46</v>
      </c>
      <c r="C9662">
        <v>3193694</v>
      </c>
      <c r="D9662" s="4">
        <v>44035</v>
      </c>
      <c r="E9662" s="4">
        <v>43922</v>
      </c>
      <c r="F9662" s="4" t="s">
        <v>77</v>
      </c>
      <c r="G9662">
        <v>1</v>
      </c>
      <c r="H9662">
        <v>435</v>
      </c>
      <c r="I9662">
        <v>3</v>
      </c>
      <c r="J9662">
        <v>13473</v>
      </c>
      <c r="K9662">
        <v>188</v>
      </c>
      <c r="L9662">
        <v>3.4387755102040818</v>
      </c>
      <c r="M9662">
        <v>-0.4</v>
      </c>
      <c r="N9662">
        <v>414.14285714285717</v>
      </c>
      <c r="O9662">
        <v>2.2857142857142856</v>
      </c>
      <c r="P9662">
        <v>414.14285714285717</v>
      </c>
      <c r="Q9662">
        <v>2.2857142857142856</v>
      </c>
    </row>
    <row r="9663" spans="1:17" x14ac:dyDescent="0.35">
      <c r="A9663" t="str">
        <f t="shared" si="150"/>
        <v>Puerto Rico44036</v>
      </c>
      <c r="B9663" t="s">
        <v>46</v>
      </c>
      <c r="C9663">
        <v>3193694</v>
      </c>
      <c r="D9663" s="4">
        <v>44036</v>
      </c>
      <c r="E9663" s="4">
        <v>43922</v>
      </c>
      <c r="F9663" s="4" t="s">
        <v>77</v>
      </c>
      <c r="G9663">
        <v>1</v>
      </c>
      <c r="H9663">
        <v>494</v>
      </c>
      <c r="I9663">
        <v>3</v>
      </c>
      <c r="J9663">
        <v>13967</v>
      </c>
      <c r="K9663">
        <v>191</v>
      </c>
      <c r="L9663">
        <v>0.13563218390804599</v>
      </c>
      <c r="M9663">
        <v>0</v>
      </c>
      <c r="N9663">
        <v>406.71428571428572</v>
      </c>
      <c r="O9663">
        <v>2</v>
      </c>
      <c r="P9663">
        <v>406.71428571428572</v>
      </c>
      <c r="Q9663">
        <v>2</v>
      </c>
    </row>
    <row r="9664" spans="1:17" x14ac:dyDescent="0.35">
      <c r="A9664" t="str">
        <f t="shared" si="150"/>
        <v>Puerto Rico44037</v>
      </c>
      <c r="B9664" t="s">
        <v>46</v>
      </c>
      <c r="C9664">
        <v>3193694</v>
      </c>
      <c r="D9664" s="4">
        <v>44037</v>
      </c>
      <c r="E9664" s="4">
        <v>43922</v>
      </c>
      <c r="F9664" s="4" t="s">
        <v>77</v>
      </c>
      <c r="G9664">
        <v>1</v>
      </c>
      <c r="H9664">
        <v>573</v>
      </c>
      <c r="I9664">
        <v>10</v>
      </c>
      <c r="J9664">
        <v>14540</v>
      </c>
      <c r="K9664">
        <v>201</v>
      </c>
      <c r="L9664">
        <v>0.15991902834008098</v>
      </c>
      <c r="M9664">
        <v>2.3333333333333335</v>
      </c>
      <c r="N9664">
        <v>441</v>
      </c>
      <c r="O9664">
        <v>3.2857142857142856</v>
      </c>
      <c r="P9664">
        <v>441</v>
      </c>
      <c r="Q9664">
        <v>3.2857142857142856</v>
      </c>
    </row>
    <row r="9665" spans="1:17" x14ac:dyDescent="0.35">
      <c r="A9665" t="str">
        <f t="shared" si="150"/>
        <v>Puerto Rico44038</v>
      </c>
      <c r="B9665" t="s">
        <v>46</v>
      </c>
      <c r="C9665">
        <v>3193694</v>
      </c>
      <c r="D9665" s="4">
        <v>44038</v>
      </c>
      <c r="E9665" s="4">
        <v>43922</v>
      </c>
      <c r="F9665" s="4" t="s">
        <v>77</v>
      </c>
      <c r="G9665">
        <v>1</v>
      </c>
      <c r="H9665">
        <v>603</v>
      </c>
      <c r="I9665">
        <v>0</v>
      </c>
      <c r="J9665">
        <v>15143</v>
      </c>
      <c r="K9665">
        <v>201</v>
      </c>
      <c r="L9665">
        <v>5.2356020942408377E-2</v>
      </c>
      <c r="M9665">
        <v>-1</v>
      </c>
      <c r="N9665">
        <v>440</v>
      </c>
      <c r="O9665">
        <v>3.2857142857142856</v>
      </c>
      <c r="P9665">
        <v>440</v>
      </c>
      <c r="Q9665">
        <v>3.2857142857142856</v>
      </c>
    </row>
    <row r="9666" spans="1:17" x14ac:dyDescent="0.35">
      <c r="A9666" t="str">
        <f t="shared" si="150"/>
        <v>Puerto Rico44039</v>
      </c>
      <c r="B9666" t="s">
        <v>46</v>
      </c>
      <c r="C9666">
        <v>3193694</v>
      </c>
      <c r="D9666" s="4">
        <v>44039</v>
      </c>
      <c r="E9666" s="4">
        <v>43922</v>
      </c>
      <c r="F9666" s="4" t="s">
        <v>77</v>
      </c>
      <c r="G9666">
        <v>1</v>
      </c>
      <c r="H9666">
        <v>288</v>
      </c>
      <c r="I9666">
        <v>0</v>
      </c>
      <c r="J9666">
        <v>15431</v>
      </c>
      <c r="K9666">
        <v>201</v>
      </c>
      <c r="L9666">
        <v>-0.52238805970149249</v>
      </c>
      <c r="M9666">
        <v>0</v>
      </c>
      <c r="N9666">
        <v>424.28571428571428</v>
      </c>
      <c r="O9666">
        <v>3</v>
      </c>
      <c r="P9666">
        <v>424.28571428571428</v>
      </c>
      <c r="Q9666">
        <v>3</v>
      </c>
    </row>
    <row r="9667" spans="1:17" x14ac:dyDescent="0.35">
      <c r="A9667" t="str">
        <f t="shared" ref="A9667:A9730" si="151">B9667&amp;D9667</f>
        <v>Puerto Rico44040</v>
      </c>
      <c r="B9667" t="s">
        <v>46</v>
      </c>
      <c r="C9667">
        <v>3193694</v>
      </c>
      <c r="D9667" s="4">
        <v>44040</v>
      </c>
      <c r="E9667" s="4">
        <v>43922</v>
      </c>
      <c r="F9667" s="4" t="s">
        <v>77</v>
      </c>
      <c r="G9667">
        <v>1</v>
      </c>
      <c r="H9667">
        <v>409</v>
      </c>
      <c r="I9667">
        <v>8</v>
      </c>
      <c r="J9667">
        <v>15840</v>
      </c>
      <c r="K9667">
        <v>209</v>
      </c>
      <c r="L9667">
        <v>0.4201388888888889</v>
      </c>
      <c r="M9667">
        <v>0</v>
      </c>
      <c r="N9667">
        <v>414.28571428571428</v>
      </c>
      <c r="O9667">
        <v>4.1428571428571432</v>
      </c>
      <c r="P9667">
        <v>414.28571428571428</v>
      </c>
      <c r="Q9667">
        <v>4.1428571428571432</v>
      </c>
    </row>
    <row r="9668" spans="1:17" x14ac:dyDescent="0.35">
      <c r="A9668" t="str">
        <f t="shared" si="151"/>
        <v>Puerto Rico44041</v>
      </c>
      <c r="B9668" t="s">
        <v>46</v>
      </c>
      <c r="C9668">
        <v>3193694</v>
      </c>
      <c r="D9668" s="4">
        <v>44041</v>
      </c>
      <c r="E9668" s="4">
        <v>43922</v>
      </c>
      <c r="F9668" s="4" t="s">
        <v>77</v>
      </c>
      <c r="G9668">
        <v>1</v>
      </c>
      <c r="H9668">
        <v>221</v>
      </c>
      <c r="I9668">
        <v>2</v>
      </c>
      <c r="J9668">
        <v>16061</v>
      </c>
      <c r="K9668">
        <v>211</v>
      </c>
      <c r="L9668">
        <v>-0.45965770171149145</v>
      </c>
      <c r="M9668">
        <v>-0.75</v>
      </c>
      <c r="N9668">
        <v>431.85714285714283</v>
      </c>
      <c r="O9668">
        <v>3.7142857142857144</v>
      </c>
      <c r="P9668">
        <v>431.85714285714283</v>
      </c>
      <c r="Q9668">
        <v>3.7142857142857144</v>
      </c>
    </row>
    <row r="9669" spans="1:17" x14ac:dyDescent="0.35">
      <c r="A9669" t="str">
        <f t="shared" si="151"/>
        <v>Puerto Rico44042</v>
      </c>
      <c r="B9669" t="s">
        <v>46</v>
      </c>
      <c r="C9669">
        <v>3193694</v>
      </c>
      <c r="D9669" s="4">
        <v>44042</v>
      </c>
      <c r="E9669" s="4">
        <v>43922</v>
      </c>
      <c r="F9669" s="4" t="s">
        <v>77</v>
      </c>
      <c r="G9669">
        <v>1</v>
      </c>
      <c r="H9669">
        <v>511</v>
      </c>
      <c r="I9669">
        <v>3</v>
      </c>
      <c r="J9669">
        <v>16572</v>
      </c>
      <c r="K9669">
        <v>214</v>
      </c>
      <c r="L9669">
        <v>1.3122171945701357</v>
      </c>
      <c r="M9669">
        <v>0.5</v>
      </c>
      <c r="N9669">
        <v>442.71428571428572</v>
      </c>
      <c r="O9669">
        <v>3.7142857142857144</v>
      </c>
      <c r="P9669">
        <v>442.71428571428572</v>
      </c>
      <c r="Q9669">
        <v>3.7142857142857144</v>
      </c>
    </row>
    <row r="9670" spans="1:17" x14ac:dyDescent="0.35">
      <c r="A9670" t="str">
        <f t="shared" si="151"/>
        <v>Puerto Rico44043</v>
      </c>
      <c r="B9670" t="s">
        <v>46</v>
      </c>
      <c r="C9670">
        <v>3193694</v>
      </c>
      <c r="D9670" s="4">
        <v>44043</v>
      </c>
      <c r="E9670" s="4">
        <v>43922</v>
      </c>
      <c r="F9670" s="4" t="s">
        <v>77</v>
      </c>
      <c r="G9670">
        <v>1</v>
      </c>
      <c r="H9670">
        <v>209</v>
      </c>
      <c r="I9670">
        <v>5</v>
      </c>
      <c r="J9670">
        <v>16781</v>
      </c>
      <c r="K9670">
        <v>219</v>
      </c>
      <c r="L9670">
        <v>-0.59099804305283754</v>
      </c>
      <c r="M9670">
        <v>0.66666666666666663</v>
      </c>
      <c r="N9670">
        <v>402</v>
      </c>
      <c r="O9670">
        <v>4</v>
      </c>
      <c r="P9670">
        <v>402</v>
      </c>
      <c r="Q9670">
        <v>4</v>
      </c>
    </row>
    <row r="9671" spans="1:17" x14ac:dyDescent="0.35">
      <c r="A9671" t="str">
        <f t="shared" si="151"/>
        <v>Puerto Rico44044</v>
      </c>
      <c r="B9671" t="s">
        <v>46</v>
      </c>
      <c r="C9671">
        <v>3193694</v>
      </c>
      <c r="D9671" s="4">
        <v>44044</v>
      </c>
      <c r="E9671" s="4">
        <v>43922</v>
      </c>
      <c r="F9671" s="4" t="s">
        <v>77</v>
      </c>
      <c r="G9671">
        <v>1</v>
      </c>
      <c r="H9671">
        <v>1091</v>
      </c>
      <c r="I9671">
        <v>6</v>
      </c>
      <c r="J9671">
        <v>17872</v>
      </c>
      <c r="K9671">
        <v>225</v>
      </c>
      <c r="L9671">
        <v>4.2200956937799043</v>
      </c>
      <c r="M9671">
        <v>0.2</v>
      </c>
      <c r="N9671">
        <v>476</v>
      </c>
      <c r="O9671">
        <v>3.4285714285714284</v>
      </c>
      <c r="P9671">
        <v>476</v>
      </c>
      <c r="Q9671">
        <v>3.4285714285714284</v>
      </c>
    </row>
    <row r="9672" spans="1:17" x14ac:dyDescent="0.35">
      <c r="A9672" t="str">
        <f t="shared" si="151"/>
        <v>Puerto Rico44045</v>
      </c>
      <c r="B9672" t="s">
        <v>46</v>
      </c>
      <c r="C9672">
        <v>3193694</v>
      </c>
      <c r="D9672" s="4">
        <v>44045</v>
      </c>
      <c r="E9672" s="4">
        <v>43922</v>
      </c>
      <c r="F9672" s="4" t="s">
        <v>77</v>
      </c>
      <c r="G9672">
        <v>1</v>
      </c>
      <c r="H9672">
        <v>539</v>
      </c>
      <c r="I9672">
        <v>5</v>
      </c>
      <c r="J9672">
        <v>18411</v>
      </c>
      <c r="K9672">
        <v>230</v>
      </c>
      <c r="L9672">
        <v>-0.50595783684692941</v>
      </c>
      <c r="M9672">
        <v>-0.16666666666666666</v>
      </c>
      <c r="N9672">
        <v>466.85714285714283</v>
      </c>
      <c r="O9672">
        <v>4.1428571428571432</v>
      </c>
      <c r="P9672">
        <v>466.85714285714283</v>
      </c>
      <c r="Q9672">
        <v>4.1428571428571432</v>
      </c>
    </row>
    <row r="9673" spans="1:17" x14ac:dyDescent="0.35">
      <c r="A9673" t="str">
        <f t="shared" si="151"/>
        <v>Puerto Rico44046</v>
      </c>
      <c r="B9673" t="s">
        <v>46</v>
      </c>
      <c r="C9673">
        <v>3193694</v>
      </c>
      <c r="D9673" s="4">
        <v>44046</v>
      </c>
      <c r="E9673" s="4">
        <v>43922</v>
      </c>
      <c r="F9673" s="4" t="s">
        <v>77</v>
      </c>
      <c r="G9673">
        <v>1</v>
      </c>
      <c r="H9673">
        <v>380</v>
      </c>
      <c r="I9673">
        <v>0</v>
      </c>
      <c r="J9673">
        <v>18791</v>
      </c>
      <c r="K9673">
        <v>230</v>
      </c>
      <c r="L9673">
        <v>-0.29499072356215211</v>
      </c>
      <c r="M9673">
        <v>-1</v>
      </c>
      <c r="N9673">
        <v>480</v>
      </c>
      <c r="O9673">
        <v>4.1428571428571432</v>
      </c>
      <c r="P9673">
        <v>480</v>
      </c>
      <c r="Q9673">
        <v>4.1428571428571432</v>
      </c>
    </row>
    <row r="9674" spans="1:17" x14ac:dyDescent="0.35">
      <c r="A9674" t="str">
        <f t="shared" si="151"/>
        <v>Puerto Rico44047</v>
      </c>
      <c r="B9674" t="s">
        <v>46</v>
      </c>
      <c r="C9674">
        <v>3193694</v>
      </c>
      <c r="D9674" s="4">
        <v>44047</v>
      </c>
      <c r="E9674" s="4">
        <v>43922</v>
      </c>
      <c r="F9674" s="4" t="s">
        <v>77</v>
      </c>
      <c r="G9674">
        <v>1</v>
      </c>
      <c r="H9674">
        <v>533</v>
      </c>
      <c r="I9674">
        <v>7</v>
      </c>
      <c r="J9674">
        <v>19324</v>
      </c>
      <c r="K9674">
        <v>237</v>
      </c>
      <c r="L9674">
        <v>0.4026315789473684</v>
      </c>
      <c r="M9674">
        <v>0</v>
      </c>
      <c r="N9674">
        <v>497.71428571428572</v>
      </c>
      <c r="O9674">
        <v>4</v>
      </c>
      <c r="P9674">
        <v>497.71428571428572</v>
      </c>
      <c r="Q9674">
        <v>4</v>
      </c>
    </row>
    <row r="9675" spans="1:17" x14ac:dyDescent="0.35">
      <c r="A9675" t="str">
        <f t="shared" si="151"/>
        <v>Puerto Rico44048</v>
      </c>
      <c r="B9675" t="s">
        <v>46</v>
      </c>
      <c r="C9675">
        <v>3193694</v>
      </c>
      <c r="D9675" s="4">
        <v>44048</v>
      </c>
      <c r="E9675" s="4">
        <v>43922</v>
      </c>
      <c r="F9675" s="4" t="s">
        <v>77</v>
      </c>
      <c r="G9675">
        <v>1</v>
      </c>
      <c r="H9675">
        <v>327</v>
      </c>
      <c r="I9675">
        <v>9</v>
      </c>
      <c r="J9675">
        <v>19651</v>
      </c>
      <c r="K9675">
        <v>246</v>
      </c>
      <c r="L9675">
        <v>-0.38649155722326456</v>
      </c>
      <c r="M9675">
        <v>0.2857142857142857</v>
      </c>
      <c r="N9675">
        <v>512.85714285714289</v>
      </c>
      <c r="O9675">
        <v>5</v>
      </c>
      <c r="P9675">
        <v>512.85714285714289</v>
      </c>
      <c r="Q9675">
        <v>5</v>
      </c>
    </row>
    <row r="9676" spans="1:17" x14ac:dyDescent="0.35">
      <c r="A9676" t="str">
        <f t="shared" si="151"/>
        <v>Puerto Rico44049</v>
      </c>
      <c r="B9676" t="s">
        <v>46</v>
      </c>
      <c r="C9676">
        <v>3193694</v>
      </c>
      <c r="D9676" s="4">
        <v>44049</v>
      </c>
      <c r="E9676" s="4">
        <v>43922</v>
      </c>
      <c r="F9676" s="4" t="s">
        <v>77</v>
      </c>
      <c r="G9676">
        <v>1</v>
      </c>
      <c r="H9676">
        <v>283</v>
      </c>
      <c r="I9676">
        <v>12</v>
      </c>
      <c r="J9676">
        <v>19934</v>
      </c>
      <c r="K9676">
        <v>258</v>
      </c>
      <c r="L9676">
        <v>-0.13455657492354739</v>
      </c>
      <c r="M9676">
        <v>0.33333333333333331</v>
      </c>
      <c r="N9676">
        <v>480.28571428571428</v>
      </c>
      <c r="O9676">
        <v>6.2857142857142856</v>
      </c>
      <c r="P9676">
        <v>480.28571428571428</v>
      </c>
      <c r="Q9676">
        <v>6.2857142857142856</v>
      </c>
    </row>
    <row r="9677" spans="1:17" x14ac:dyDescent="0.35">
      <c r="A9677" t="str">
        <f t="shared" si="151"/>
        <v>Puerto Rico44050</v>
      </c>
      <c r="B9677" t="s">
        <v>46</v>
      </c>
      <c r="C9677">
        <v>3193694</v>
      </c>
      <c r="D9677" s="4">
        <v>44050</v>
      </c>
      <c r="E9677" s="4">
        <v>43922</v>
      </c>
      <c r="F9677" s="4" t="s">
        <v>77</v>
      </c>
      <c r="G9677">
        <v>1</v>
      </c>
      <c r="H9677">
        <v>752</v>
      </c>
      <c r="I9677">
        <v>7</v>
      </c>
      <c r="J9677">
        <v>20686</v>
      </c>
      <c r="K9677">
        <v>265</v>
      </c>
      <c r="L9677">
        <v>1.657243816254417</v>
      </c>
      <c r="M9677">
        <v>-0.41666666666666669</v>
      </c>
      <c r="N9677">
        <v>557.85714285714289</v>
      </c>
      <c r="O9677">
        <v>6.5714285714285712</v>
      </c>
      <c r="P9677">
        <v>557.85714285714289</v>
      </c>
      <c r="Q9677">
        <v>6.5714285714285712</v>
      </c>
    </row>
    <row r="9678" spans="1:17" x14ac:dyDescent="0.35">
      <c r="A9678" t="str">
        <f t="shared" si="151"/>
        <v>Puerto Rico44051</v>
      </c>
      <c r="B9678" t="s">
        <v>46</v>
      </c>
      <c r="C9678">
        <v>3193694</v>
      </c>
      <c r="D9678" s="4">
        <v>44051</v>
      </c>
      <c r="E9678" s="4">
        <v>43922</v>
      </c>
      <c r="F9678" s="4" t="s">
        <v>77</v>
      </c>
      <c r="G9678">
        <v>1</v>
      </c>
      <c r="H9678">
        <v>738</v>
      </c>
      <c r="I9678">
        <v>9</v>
      </c>
      <c r="J9678">
        <v>21424</v>
      </c>
      <c r="K9678">
        <v>274</v>
      </c>
      <c r="L9678">
        <v>-1.8617021276595744E-2</v>
      </c>
      <c r="M9678">
        <v>0.2857142857142857</v>
      </c>
      <c r="N9678">
        <v>507.42857142857144</v>
      </c>
      <c r="O9678">
        <v>7</v>
      </c>
      <c r="P9678">
        <v>507.42857142857144</v>
      </c>
      <c r="Q9678">
        <v>7</v>
      </c>
    </row>
    <row r="9679" spans="1:17" x14ac:dyDescent="0.35">
      <c r="A9679" t="str">
        <f t="shared" si="151"/>
        <v>Puerto Rico44052</v>
      </c>
      <c r="B9679" t="s">
        <v>46</v>
      </c>
      <c r="C9679">
        <v>3193694</v>
      </c>
      <c r="D9679" s="4">
        <v>44052</v>
      </c>
      <c r="E9679" s="4">
        <v>43922</v>
      </c>
      <c r="F9679" s="4" t="s">
        <v>77</v>
      </c>
      <c r="G9679">
        <v>1</v>
      </c>
      <c r="H9679">
        <v>697</v>
      </c>
      <c r="I9679">
        <v>5</v>
      </c>
      <c r="J9679">
        <v>22121</v>
      </c>
      <c r="K9679">
        <v>279</v>
      </c>
      <c r="L9679">
        <v>-5.5555555555555552E-2</v>
      </c>
      <c r="M9679">
        <v>-0.44444444444444442</v>
      </c>
      <c r="N9679">
        <v>530</v>
      </c>
      <c r="O9679">
        <v>7</v>
      </c>
      <c r="P9679">
        <v>530</v>
      </c>
      <c r="Q9679">
        <v>7</v>
      </c>
    </row>
    <row r="9680" spans="1:17" x14ac:dyDescent="0.35">
      <c r="A9680" t="str">
        <f t="shared" si="151"/>
        <v>Puerto Rico44053</v>
      </c>
      <c r="B9680" t="s">
        <v>46</v>
      </c>
      <c r="C9680">
        <v>3193694</v>
      </c>
      <c r="D9680" s="4">
        <v>44053</v>
      </c>
      <c r="E9680" s="4">
        <v>43922</v>
      </c>
      <c r="F9680" s="4" t="s">
        <v>77</v>
      </c>
      <c r="G9680">
        <v>1</v>
      </c>
      <c r="H9680">
        <v>700</v>
      </c>
      <c r="I9680">
        <v>0</v>
      </c>
      <c r="J9680">
        <v>22821</v>
      </c>
      <c r="K9680">
        <v>279</v>
      </c>
      <c r="L9680">
        <v>4.30416068866571E-3</v>
      </c>
      <c r="M9680">
        <v>-1</v>
      </c>
      <c r="N9680">
        <v>575.71428571428567</v>
      </c>
      <c r="O9680">
        <v>7</v>
      </c>
      <c r="P9680">
        <v>575.71428571428567</v>
      </c>
      <c r="Q9680">
        <v>7</v>
      </c>
    </row>
    <row r="9681" spans="1:17" x14ac:dyDescent="0.35">
      <c r="A9681" t="str">
        <f t="shared" si="151"/>
        <v>Puerto Rico44054</v>
      </c>
      <c r="B9681" t="s">
        <v>46</v>
      </c>
      <c r="C9681">
        <v>3193694</v>
      </c>
      <c r="D9681" s="4">
        <v>44054</v>
      </c>
      <c r="E9681" s="4">
        <v>43922</v>
      </c>
      <c r="F9681" s="4" t="s">
        <v>77</v>
      </c>
      <c r="G9681">
        <v>1</v>
      </c>
      <c r="H9681">
        <v>582</v>
      </c>
      <c r="I9681">
        <v>8</v>
      </c>
      <c r="J9681">
        <v>23403</v>
      </c>
      <c r="K9681">
        <v>287</v>
      </c>
      <c r="L9681">
        <v>-0.16857142857142857</v>
      </c>
      <c r="M9681">
        <v>0</v>
      </c>
      <c r="N9681">
        <v>582.71428571428567</v>
      </c>
      <c r="O9681">
        <v>7.1428571428571432</v>
      </c>
      <c r="P9681">
        <v>582.71428571428567</v>
      </c>
      <c r="Q9681">
        <v>7.1428571428571432</v>
      </c>
    </row>
    <row r="9682" spans="1:17" x14ac:dyDescent="0.35">
      <c r="A9682" t="str">
        <f t="shared" si="151"/>
        <v>Puerto Rico44055</v>
      </c>
      <c r="B9682" t="s">
        <v>46</v>
      </c>
      <c r="C9682">
        <v>3193694</v>
      </c>
      <c r="D9682" s="4">
        <v>44055</v>
      </c>
      <c r="E9682" s="4">
        <v>43922</v>
      </c>
      <c r="F9682" s="4" t="s">
        <v>77</v>
      </c>
      <c r="G9682">
        <v>1</v>
      </c>
      <c r="H9682">
        <v>671</v>
      </c>
      <c r="I9682">
        <v>8</v>
      </c>
      <c r="J9682">
        <v>24074</v>
      </c>
      <c r="K9682">
        <v>295</v>
      </c>
      <c r="L9682">
        <v>0.15292096219931273</v>
      </c>
      <c r="M9682">
        <v>0</v>
      </c>
      <c r="N9682">
        <v>631.85714285714289</v>
      </c>
      <c r="O9682">
        <v>7</v>
      </c>
      <c r="P9682">
        <v>631.85714285714289</v>
      </c>
      <c r="Q9682">
        <v>7</v>
      </c>
    </row>
    <row r="9683" spans="1:17" x14ac:dyDescent="0.35">
      <c r="A9683" t="str">
        <f t="shared" si="151"/>
        <v>Puerto Rico44056</v>
      </c>
      <c r="B9683" t="s">
        <v>46</v>
      </c>
      <c r="C9683">
        <v>3193694</v>
      </c>
      <c r="D9683" s="4">
        <v>44056</v>
      </c>
      <c r="E9683" s="4">
        <v>43922</v>
      </c>
      <c r="F9683" s="4" t="s">
        <v>77</v>
      </c>
      <c r="G9683">
        <v>1</v>
      </c>
      <c r="H9683">
        <v>372</v>
      </c>
      <c r="I9683">
        <v>11</v>
      </c>
      <c r="J9683">
        <v>24446</v>
      </c>
      <c r="K9683">
        <v>306</v>
      </c>
      <c r="L9683">
        <v>-0.44560357675111772</v>
      </c>
      <c r="M9683">
        <v>0.375</v>
      </c>
      <c r="N9683">
        <v>644.57142857142856</v>
      </c>
      <c r="O9683">
        <v>6.8571428571428568</v>
      </c>
      <c r="P9683">
        <v>644.57142857142856</v>
      </c>
      <c r="Q9683">
        <v>6.8571428571428568</v>
      </c>
    </row>
    <row r="9684" spans="1:17" x14ac:dyDescent="0.35">
      <c r="A9684" t="str">
        <f t="shared" si="151"/>
        <v>Puerto Rico44057</v>
      </c>
      <c r="B9684" t="s">
        <v>46</v>
      </c>
      <c r="C9684">
        <v>3193694</v>
      </c>
      <c r="D9684" s="4">
        <v>44057</v>
      </c>
      <c r="E9684" s="4">
        <v>43922</v>
      </c>
      <c r="F9684" s="4" t="s">
        <v>77</v>
      </c>
      <c r="G9684">
        <v>1</v>
      </c>
      <c r="H9684">
        <v>682</v>
      </c>
      <c r="I9684">
        <v>11</v>
      </c>
      <c r="J9684">
        <v>25128</v>
      </c>
      <c r="K9684">
        <v>317</v>
      </c>
      <c r="L9684">
        <v>0.83333333333333337</v>
      </c>
      <c r="M9684">
        <v>0</v>
      </c>
      <c r="N9684">
        <v>634.57142857142856</v>
      </c>
      <c r="O9684">
        <v>7.4285714285714288</v>
      </c>
      <c r="P9684">
        <v>634.57142857142856</v>
      </c>
      <c r="Q9684">
        <v>7.4285714285714288</v>
      </c>
    </row>
    <row r="9685" spans="1:17" x14ac:dyDescent="0.35">
      <c r="A9685" t="str">
        <f t="shared" si="151"/>
        <v>Puerto Rico44058</v>
      </c>
      <c r="B9685" t="s">
        <v>46</v>
      </c>
      <c r="C9685">
        <v>3193694</v>
      </c>
      <c r="D9685" s="4">
        <v>44058</v>
      </c>
      <c r="E9685" s="4">
        <v>43922</v>
      </c>
      <c r="F9685" s="4" t="s">
        <v>77</v>
      </c>
      <c r="G9685">
        <v>1</v>
      </c>
      <c r="H9685">
        <v>567</v>
      </c>
      <c r="I9685">
        <v>12</v>
      </c>
      <c r="J9685">
        <v>25695</v>
      </c>
      <c r="K9685">
        <v>329</v>
      </c>
      <c r="L9685">
        <v>-0.16862170087976538</v>
      </c>
      <c r="M9685">
        <v>9.0909090909090912E-2</v>
      </c>
      <c r="N9685">
        <v>610.14285714285711</v>
      </c>
      <c r="O9685">
        <v>7.8571428571428568</v>
      </c>
      <c r="P9685">
        <v>610.14285714285711</v>
      </c>
      <c r="Q9685">
        <v>7.8571428571428568</v>
      </c>
    </row>
    <row r="9686" spans="1:17" x14ac:dyDescent="0.35">
      <c r="A9686" t="str">
        <f t="shared" si="151"/>
        <v>Puerto Rico44059</v>
      </c>
      <c r="B9686" t="s">
        <v>46</v>
      </c>
      <c r="C9686">
        <v>3193694</v>
      </c>
      <c r="D9686" s="4">
        <v>44059</v>
      </c>
      <c r="E9686" s="4">
        <v>43922</v>
      </c>
      <c r="F9686" s="4" t="s">
        <v>77</v>
      </c>
      <c r="G9686">
        <v>1</v>
      </c>
      <c r="H9686">
        <v>311</v>
      </c>
      <c r="I9686">
        <v>6</v>
      </c>
      <c r="J9686">
        <v>26006</v>
      </c>
      <c r="K9686">
        <v>335</v>
      </c>
      <c r="L9686">
        <v>-0.45149911816578481</v>
      </c>
      <c r="M9686">
        <v>-0.5</v>
      </c>
      <c r="N9686">
        <v>555</v>
      </c>
      <c r="O9686">
        <v>8</v>
      </c>
      <c r="P9686">
        <v>555</v>
      </c>
      <c r="Q9686">
        <v>8</v>
      </c>
    </row>
    <row r="9687" spans="1:17" x14ac:dyDescent="0.35">
      <c r="A9687" t="str">
        <f t="shared" si="151"/>
        <v>Puerto Rico44060</v>
      </c>
      <c r="B9687" t="s">
        <v>46</v>
      </c>
      <c r="C9687">
        <v>3193694</v>
      </c>
      <c r="D9687" s="4">
        <v>44060</v>
      </c>
      <c r="E9687" s="4">
        <v>43922</v>
      </c>
      <c r="F9687" s="4" t="s">
        <v>77</v>
      </c>
      <c r="G9687">
        <v>1</v>
      </c>
      <c r="H9687">
        <v>754</v>
      </c>
      <c r="I9687">
        <v>0</v>
      </c>
      <c r="J9687">
        <v>26760</v>
      </c>
      <c r="K9687">
        <v>335</v>
      </c>
      <c r="L9687">
        <v>1.4244372990353698</v>
      </c>
      <c r="M9687">
        <v>-1</v>
      </c>
      <c r="N9687">
        <v>562.71428571428567</v>
      </c>
      <c r="O9687">
        <v>8</v>
      </c>
      <c r="P9687">
        <v>562.71428571428567</v>
      </c>
      <c r="Q9687">
        <v>8</v>
      </c>
    </row>
    <row r="9688" spans="1:17" x14ac:dyDescent="0.35">
      <c r="A9688" t="str">
        <f t="shared" si="151"/>
        <v>Puerto Rico44061</v>
      </c>
      <c r="B9688" t="s">
        <v>46</v>
      </c>
      <c r="C9688">
        <v>3193694</v>
      </c>
      <c r="D9688" s="4">
        <v>44061</v>
      </c>
      <c r="E9688" s="4">
        <v>43922</v>
      </c>
      <c r="F9688" s="4" t="s">
        <v>77</v>
      </c>
      <c r="G9688">
        <v>1</v>
      </c>
      <c r="H9688">
        <v>953</v>
      </c>
      <c r="I9688">
        <v>11</v>
      </c>
      <c r="J9688">
        <v>27713</v>
      </c>
      <c r="K9688">
        <v>346</v>
      </c>
      <c r="L9688">
        <v>0.26392572944297082</v>
      </c>
      <c r="M9688">
        <v>0</v>
      </c>
      <c r="N9688">
        <v>615.71428571428567</v>
      </c>
      <c r="O9688">
        <v>8.4285714285714288</v>
      </c>
      <c r="P9688">
        <v>615.71428571428567</v>
      </c>
      <c r="Q9688">
        <v>8.4285714285714288</v>
      </c>
    </row>
    <row r="9689" spans="1:17" x14ac:dyDescent="0.35">
      <c r="A9689" t="str">
        <f t="shared" si="151"/>
        <v>Puerto Rico44062</v>
      </c>
      <c r="B9689" t="s">
        <v>46</v>
      </c>
      <c r="C9689">
        <v>3193694</v>
      </c>
      <c r="D9689" s="4">
        <v>44062</v>
      </c>
      <c r="E9689" s="4">
        <v>43922</v>
      </c>
      <c r="F9689" s="4" t="s">
        <v>77</v>
      </c>
      <c r="G9689">
        <v>1</v>
      </c>
      <c r="H9689">
        <v>221</v>
      </c>
      <c r="I9689">
        <v>10</v>
      </c>
      <c r="J9689">
        <v>27934</v>
      </c>
      <c r="K9689">
        <v>356</v>
      </c>
      <c r="L9689">
        <v>-0.76810073452256034</v>
      </c>
      <c r="M9689">
        <v>-9.0909090909090912E-2</v>
      </c>
      <c r="N9689">
        <v>551.42857142857144</v>
      </c>
      <c r="O9689">
        <v>8.7142857142857135</v>
      </c>
      <c r="P9689">
        <v>551.42857142857144</v>
      </c>
      <c r="Q9689">
        <v>8.7142857142857135</v>
      </c>
    </row>
    <row r="9690" spans="1:17" x14ac:dyDescent="0.35">
      <c r="A9690" t="str">
        <f t="shared" si="151"/>
        <v>Puerto Rico44063</v>
      </c>
      <c r="B9690" t="s">
        <v>46</v>
      </c>
      <c r="C9690">
        <v>3193694</v>
      </c>
      <c r="D9690" s="4">
        <v>44063</v>
      </c>
      <c r="E9690" s="4">
        <v>43922</v>
      </c>
      <c r="F9690" s="4" t="s">
        <v>77</v>
      </c>
      <c r="G9690">
        <v>1</v>
      </c>
      <c r="H9690">
        <v>209</v>
      </c>
      <c r="I9690">
        <v>11</v>
      </c>
      <c r="J9690">
        <v>28143</v>
      </c>
      <c r="K9690">
        <v>367</v>
      </c>
      <c r="L9690">
        <v>-5.4298642533936653E-2</v>
      </c>
      <c r="M9690">
        <v>0.1</v>
      </c>
      <c r="N9690">
        <v>528.14285714285711</v>
      </c>
      <c r="O9690">
        <v>8.7142857142857135</v>
      </c>
      <c r="P9690">
        <v>528.14285714285711</v>
      </c>
      <c r="Q9690">
        <v>8.7142857142857135</v>
      </c>
    </row>
    <row r="9691" spans="1:17" x14ac:dyDescent="0.35">
      <c r="A9691" t="str">
        <f t="shared" si="151"/>
        <v>Puerto Rico44064</v>
      </c>
      <c r="B9691" t="s">
        <v>46</v>
      </c>
      <c r="C9691">
        <v>3193694</v>
      </c>
      <c r="D9691" s="4">
        <v>44064</v>
      </c>
      <c r="E9691" s="4">
        <v>43922</v>
      </c>
      <c r="F9691" s="4" t="s">
        <v>77</v>
      </c>
      <c r="G9691">
        <v>1</v>
      </c>
      <c r="H9691">
        <v>703</v>
      </c>
      <c r="I9691">
        <v>7</v>
      </c>
      <c r="J9691">
        <v>28846</v>
      </c>
      <c r="K9691">
        <v>374</v>
      </c>
      <c r="L9691">
        <v>2.3636363636363638</v>
      </c>
      <c r="M9691">
        <v>-0.36363636363636365</v>
      </c>
      <c r="N9691">
        <v>531.14285714285711</v>
      </c>
      <c r="O9691">
        <v>8.1428571428571423</v>
      </c>
      <c r="P9691">
        <v>531.14285714285711</v>
      </c>
      <c r="Q9691">
        <v>8.1428571428571423</v>
      </c>
    </row>
    <row r="9692" spans="1:17" x14ac:dyDescent="0.35">
      <c r="A9692" t="str">
        <f t="shared" si="151"/>
        <v>Puerto Rico44065</v>
      </c>
      <c r="B9692" t="s">
        <v>46</v>
      </c>
      <c r="C9692">
        <v>3193694</v>
      </c>
      <c r="D9692" s="4">
        <v>44065</v>
      </c>
      <c r="E9692" s="4">
        <v>43922</v>
      </c>
      <c r="F9692" s="4" t="s">
        <v>77</v>
      </c>
      <c r="G9692">
        <v>1</v>
      </c>
      <c r="H9692">
        <v>731</v>
      </c>
      <c r="I9692">
        <v>7</v>
      </c>
      <c r="J9692">
        <v>29577</v>
      </c>
      <c r="K9692">
        <v>381</v>
      </c>
      <c r="L9692">
        <v>3.9829302987197723E-2</v>
      </c>
      <c r="M9692">
        <v>0</v>
      </c>
      <c r="N9692">
        <v>554.57142857142856</v>
      </c>
      <c r="O9692">
        <v>7.4285714285714288</v>
      </c>
      <c r="P9692">
        <v>554.57142857142856</v>
      </c>
      <c r="Q9692">
        <v>7.4285714285714288</v>
      </c>
    </row>
    <row r="9693" spans="1:17" x14ac:dyDescent="0.35">
      <c r="A9693" t="str">
        <f t="shared" si="151"/>
        <v>Puerto Rico44066</v>
      </c>
      <c r="B9693" t="s">
        <v>46</v>
      </c>
      <c r="C9693">
        <v>3193694</v>
      </c>
      <c r="D9693" s="4">
        <v>44066</v>
      </c>
      <c r="E9693" s="4">
        <v>43922</v>
      </c>
      <c r="F9693" s="4" t="s">
        <v>77</v>
      </c>
      <c r="G9693">
        <v>1</v>
      </c>
      <c r="H9693">
        <v>319</v>
      </c>
      <c r="I9693">
        <v>9</v>
      </c>
      <c r="J9693">
        <v>29896</v>
      </c>
      <c r="K9693">
        <v>390</v>
      </c>
      <c r="L9693">
        <v>-0.56361149110807118</v>
      </c>
      <c r="M9693">
        <v>0.2857142857142857</v>
      </c>
      <c r="N9693">
        <v>555.71428571428567</v>
      </c>
      <c r="O9693">
        <v>7.8571428571428568</v>
      </c>
      <c r="P9693">
        <v>555.71428571428567</v>
      </c>
      <c r="Q9693">
        <v>7.8571428571428568</v>
      </c>
    </row>
    <row r="9694" spans="1:17" x14ac:dyDescent="0.35">
      <c r="A9694" t="str">
        <f t="shared" si="151"/>
        <v>Puerto Rico44067</v>
      </c>
      <c r="B9694" t="s">
        <v>46</v>
      </c>
      <c r="C9694">
        <v>3193694</v>
      </c>
      <c r="D9694" s="4">
        <v>44067</v>
      </c>
      <c r="E9694" s="4">
        <v>43922</v>
      </c>
      <c r="F9694" s="4" t="s">
        <v>77</v>
      </c>
      <c r="G9694">
        <v>1</v>
      </c>
      <c r="H9694">
        <v>722</v>
      </c>
      <c r="I9694">
        <v>0</v>
      </c>
      <c r="J9694">
        <v>30618</v>
      </c>
      <c r="K9694">
        <v>390</v>
      </c>
      <c r="L9694">
        <v>1.2633228840125392</v>
      </c>
      <c r="M9694">
        <v>-1</v>
      </c>
      <c r="N9694">
        <v>551.14285714285711</v>
      </c>
      <c r="O9694">
        <v>7.8571428571428568</v>
      </c>
      <c r="P9694">
        <v>551.14285714285711</v>
      </c>
      <c r="Q9694">
        <v>7.8571428571428568</v>
      </c>
    </row>
    <row r="9695" spans="1:17" x14ac:dyDescent="0.35">
      <c r="A9695" t="str">
        <f t="shared" si="151"/>
        <v>Puerto Rico44068</v>
      </c>
      <c r="B9695" t="s">
        <v>46</v>
      </c>
      <c r="C9695">
        <v>3193694</v>
      </c>
      <c r="D9695" s="4">
        <v>44068</v>
      </c>
      <c r="E9695" s="4">
        <v>43922</v>
      </c>
      <c r="F9695" s="4" t="s">
        <v>77</v>
      </c>
      <c r="G9695">
        <v>1</v>
      </c>
      <c r="H9695">
        <v>102</v>
      </c>
      <c r="I9695">
        <v>5</v>
      </c>
      <c r="J9695">
        <v>30720</v>
      </c>
      <c r="K9695">
        <v>395</v>
      </c>
      <c r="L9695">
        <v>-0.8587257617728532</v>
      </c>
      <c r="M9695">
        <v>0</v>
      </c>
      <c r="N9695">
        <v>429.57142857142856</v>
      </c>
      <c r="O9695">
        <v>7</v>
      </c>
      <c r="P9695">
        <v>429.57142857142856</v>
      </c>
      <c r="Q9695">
        <v>7</v>
      </c>
    </row>
    <row r="9696" spans="1:17" x14ac:dyDescent="0.35">
      <c r="A9696" t="str">
        <f t="shared" si="151"/>
        <v>Puerto Rico44069</v>
      </c>
      <c r="B9696" t="s">
        <v>46</v>
      </c>
      <c r="C9696">
        <v>3193694</v>
      </c>
      <c r="D9696" s="4">
        <v>44069</v>
      </c>
      <c r="E9696" s="4">
        <v>43922</v>
      </c>
      <c r="F9696" s="4" t="s">
        <v>77</v>
      </c>
      <c r="G9696">
        <v>1</v>
      </c>
      <c r="H9696">
        <v>24</v>
      </c>
      <c r="I9696">
        <v>9</v>
      </c>
      <c r="J9696">
        <v>30744</v>
      </c>
      <c r="K9696">
        <v>404</v>
      </c>
      <c r="L9696">
        <v>-0.76470588235294112</v>
      </c>
      <c r="M9696">
        <v>0.8</v>
      </c>
      <c r="N9696">
        <v>401.42857142857144</v>
      </c>
      <c r="O9696">
        <v>6.8571428571428568</v>
      </c>
      <c r="P9696">
        <v>401.42857142857144</v>
      </c>
      <c r="Q9696">
        <v>6.8571428571428568</v>
      </c>
    </row>
    <row r="9697" spans="1:17" x14ac:dyDescent="0.35">
      <c r="A9697" t="str">
        <f t="shared" si="151"/>
        <v>Puerto Rico44070</v>
      </c>
      <c r="B9697" t="s">
        <v>46</v>
      </c>
      <c r="C9697">
        <v>3193694</v>
      </c>
      <c r="D9697" s="4">
        <v>44070</v>
      </c>
      <c r="E9697" s="4">
        <v>43922</v>
      </c>
      <c r="F9697" s="4" t="s">
        <v>77</v>
      </c>
      <c r="G9697">
        <v>1</v>
      </c>
      <c r="H9697">
        <v>639</v>
      </c>
      <c r="I9697">
        <v>8</v>
      </c>
      <c r="J9697">
        <v>31383</v>
      </c>
      <c r="K9697">
        <v>412</v>
      </c>
      <c r="L9697">
        <v>25.625</v>
      </c>
      <c r="M9697">
        <v>-0.1111111111111111</v>
      </c>
      <c r="N9697">
        <v>462.85714285714283</v>
      </c>
      <c r="O9697">
        <v>6.4285714285714288</v>
      </c>
      <c r="P9697">
        <v>462.85714285714283</v>
      </c>
      <c r="Q9697">
        <v>6.4285714285714288</v>
      </c>
    </row>
    <row r="9698" spans="1:17" x14ac:dyDescent="0.35">
      <c r="A9698" t="str">
        <f t="shared" si="151"/>
        <v>Puerto Rico44071</v>
      </c>
      <c r="B9698" t="s">
        <v>46</v>
      </c>
      <c r="C9698">
        <v>3193694</v>
      </c>
      <c r="D9698" s="4">
        <v>44071</v>
      </c>
      <c r="E9698" s="4">
        <v>43922</v>
      </c>
      <c r="F9698" s="4" t="s">
        <v>77</v>
      </c>
      <c r="G9698">
        <v>1</v>
      </c>
      <c r="H9698">
        <v>605</v>
      </c>
      <c r="I9698">
        <v>12</v>
      </c>
      <c r="J9698">
        <v>31988</v>
      </c>
      <c r="K9698">
        <v>424</v>
      </c>
      <c r="L9698">
        <v>-5.3208137715179966E-2</v>
      </c>
      <c r="M9698">
        <v>0.5</v>
      </c>
      <c r="N9698">
        <v>448.85714285714283</v>
      </c>
      <c r="O9698">
        <v>7.1428571428571432</v>
      </c>
      <c r="P9698">
        <v>448.85714285714283</v>
      </c>
      <c r="Q9698">
        <v>7.1428571428571432</v>
      </c>
    </row>
    <row r="9699" spans="1:17" x14ac:dyDescent="0.35">
      <c r="A9699" t="str">
        <f t="shared" si="151"/>
        <v>Puerto Rico44072</v>
      </c>
      <c r="B9699" t="s">
        <v>46</v>
      </c>
      <c r="C9699">
        <v>3193694</v>
      </c>
      <c r="D9699" s="4">
        <v>44072</v>
      </c>
      <c r="E9699" s="4">
        <v>43922</v>
      </c>
      <c r="F9699" s="4" t="s">
        <v>77</v>
      </c>
      <c r="G9699">
        <v>1</v>
      </c>
      <c r="H9699">
        <v>562</v>
      </c>
      <c r="I9699">
        <v>4</v>
      </c>
      <c r="J9699">
        <v>32550</v>
      </c>
      <c r="K9699">
        <v>428</v>
      </c>
      <c r="L9699">
        <v>-7.1074380165289261E-2</v>
      </c>
      <c r="M9699">
        <v>-0.66666666666666663</v>
      </c>
      <c r="N9699">
        <v>424.71428571428572</v>
      </c>
      <c r="O9699">
        <v>6.7142857142857144</v>
      </c>
      <c r="P9699">
        <v>424.71428571428572</v>
      </c>
      <c r="Q9699">
        <v>6.7142857142857144</v>
      </c>
    </row>
    <row r="9700" spans="1:17" x14ac:dyDescent="0.35">
      <c r="A9700" t="str">
        <f t="shared" si="151"/>
        <v>Puerto Rico44073</v>
      </c>
      <c r="B9700" t="s">
        <v>46</v>
      </c>
      <c r="C9700">
        <v>3193694</v>
      </c>
      <c r="D9700" s="4">
        <v>44073</v>
      </c>
      <c r="E9700" s="4">
        <v>43922</v>
      </c>
      <c r="F9700" s="4" t="s">
        <v>77</v>
      </c>
      <c r="G9700">
        <v>1</v>
      </c>
      <c r="H9700">
        <v>298</v>
      </c>
      <c r="I9700">
        <v>6</v>
      </c>
      <c r="J9700">
        <v>32848</v>
      </c>
      <c r="K9700">
        <v>434</v>
      </c>
      <c r="L9700">
        <v>-0.46975088967971529</v>
      </c>
      <c r="M9700">
        <v>0.5</v>
      </c>
      <c r="N9700">
        <v>421.71428571428572</v>
      </c>
      <c r="O9700">
        <v>6.2857142857142856</v>
      </c>
      <c r="P9700">
        <v>421.71428571428572</v>
      </c>
      <c r="Q9700">
        <v>6.2857142857142856</v>
      </c>
    </row>
    <row r="9701" spans="1:17" x14ac:dyDescent="0.35">
      <c r="A9701" t="str">
        <f t="shared" si="151"/>
        <v>Puerto Rico44074</v>
      </c>
      <c r="B9701" t="s">
        <v>46</v>
      </c>
      <c r="C9701">
        <v>3193694</v>
      </c>
      <c r="D9701" s="4">
        <v>44074</v>
      </c>
      <c r="E9701" s="4">
        <v>43922</v>
      </c>
      <c r="F9701" s="4" t="s">
        <v>77</v>
      </c>
      <c r="G9701">
        <v>1</v>
      </c>
      <c r="H9701">
        <v>351</v>
      </c>
      <c r="I9701">
        <v>0</v>
      </c>
      <c r="J9701">
        <v>33199</v>
      </c>
      <c r="K9701">
        <v>434</v>
      </c>
      <c r="L9701">
        <v>0.17785234899328858</v>
      </c>
      <c r="M9701">
        <v>-1</v>
      </c>
      <c r="N9701">
        <v>368.71428571428572</v>
      </c>
      <c r="O9701">
        <v>6.2857142857142856</v>
      </c>
      <c r="P9701">
        <v>368.71428571428572</v>
      </c>
      <c r="Q9701">
        <v>6.2857142857142856</v>
      </c>
    </row>
    <row r="9702" spans="1:17" x14ac:dyDescent="0.35">
      <c r="A9702" t="str">
        <f t="shared" si="151"/>
        <v>Puerto Rico44075</v>
      </c>
      <c r="B9702" t="s">
        <v>46</v>
      </c>
      <c r="C9702">
        <v>3193694</v>
      </c>
      <c r="D9702" s="4">
        <v>44075</v>
      </c>
      <c r="E9702" s="4">
        <v>43922</v>
      </c>
      <c r="F9702" s="4" t="s">
        <v>77</v>
      </c>
      <c r="G9702">
        <v>1</v>
      </c>
      <c r="H9702">
        <v>222</v>
      </c>
      <c r="I9702">
        <v>1</v>
      </c>
      <c r="J9702">
        <v>33421</v>
      </c>
      <c r="K9702">
        <v>435</v>
      </c>
      <c r="L9702">
        <v>-0.36752136752136755</v>
      </c>
      <c r="M9702">
        <v>0</v>
      </c>
      <c r="N9702">
        <v>385.85714285714283</v>
      </c>
      <c r="O9702">
        <v>5.7142857142857144</v>
      </c>
      <c r="P9702">
        <v>385.85714285714283</v>
      </c>
      <c r="Q9702">
        <v>5.7142857142857144</v>
      </c>
    </row>
    <row r="9703" spans="1:17" x14ac:dyDescent="0.35">
      <c r="A9703" t="str">
        <f t="shared" si="151"/>
        <v>Puerto Rico44076</v>
      </c>
      <c r="B9703" t="s">
        <v>46</v>
      </c>
      <c r="C9703">
        <v>3193694</v>
      </c>
      <c r="D9703" s="4">
        <v>44076</v>
      </c>
      <c r="E9703" s="4">
        <v>43922</v>
      </c>
      <c r="F9703" s="4" t="s">
        <v>77</v>
      </c>
      <c r="G9703">
        <v>1</v>
      </c>
      <c r="H9703">
        <v>582</v>
      </c>
      <c r="I9703">
        <v>8</v>
      </c>
      <c r="J9703">
        <v>34003</v>
      </c>
      <c r="K9703">
        <v>443</v>
      </c>
      <c r="L9703">
        <v>1.6216216216216217</v>
      </c>
      <c r="M9703">
        <v>7</v>
      </c>
      <c r="N9703">
        <v>465.57142857142856</v>
      </c>
      <c r="O9703">
        <v>5.5714285714285712</v>
      </c>
      <c r="P9703">
        <v>465.57142857142856</v>
      </c>
      <c r="Q9703">
        <v>5.5714285714285712</v>
      </c>
    </row>
    <row r="9704" spans="1:17" x14ac:dyDescent="0.35">
      <c r="A9704" t="str">
        <f t="shared" si="151"/>
        <v>Puerto Rico44077</v>
      </c>
      <c r="B9704" t="s">
        <v>46</v>
      </c>
      <c r="C9704">
        <v>3193694</v>
      </c>
      <c r="D9704" s="4">
        <v>44077</v>
      </c>
      <c r="E9704" s="4">
        <v>43922</v>
      </c>
      <c r="F9704" s="4" t="s">
        <v>77</v>
      </c>
      <c r="G9704">
        <v>1</v>
      </c>
      <c r="H9704">
        <v>195</v>
      </c>
      <c r="I9704">
        <v>5</v>
      </c>
      <c r="J9704">
        <v>34198</v>
      </c>
      <c r="K9704">
        <v>448</v>
      </c>
      <c r="L9704">
        <v>-0.66494845360824739</v>
      </c>
      <c r="M9704">
        <v>-0.375</v>
      </c>
      <c r="N9704">
        <v>402.14285714285717</v>
      </c>
      <c r="O9704">
        <v>5.1428571428571432</v>
      </c>
      <c r="P9704">
        <v>402.14285714285717</v>
      </c>
      <c r="Q9704">
        <v>5.1428571428571432</v>
      </c>
    </row>
    <row r="9705" spans="1:17" x14ac:dyDescent="0.35">
      <c r="A9705" t="str">
        <f t="shared" si="151"/>
        <v>Puerto Rico44078</v>
      </c>
      <c r="B9705" t="s">
        <v>46</v>
      </c>
      <c r="C9705">
        <v>3193694</v>
      </c>
      <c r="D9705" s="4">
        <v>44078</v>
      </c>
      <c r="E9705" s="4">
        <v>43922</v>
      </c>
      <c r="F9705" s="4" t="s">
        <v>77</v>
      </c>
      <c r="G9705">
        <v>1</v>
      </c>
      <c r="H9705">
        <v>43</v>
      </c>
      <c r="I9705">
        <v>7</v>
      </c>
      <c r="J9705">
        <v>34241</v>
      </c>
      <c r="K9705">
        <v>455</v>
      </c>
      <c r="L9705">
        <v>-0.77948717948717949</v>
      </c>
      <c r="M9705">
        <v>0.4</v>
      </c>
      <c r="N9705">
        <v>321.85714285714283</v>
      </c>
      <c r="O9705">
        <v>4.4285714285714288</v>
      </c>
      <c r="P9705">
        <v>321.85714285714283</v>
      </c>
      <c r="Q9705">
        <v>4.4285714285714288</v>
      </c>
    </row>
    <row r="9706" spans="1:17" x14ac:dyDescent="0.35">
      <c r="A9706" t="str">
        <f t="shared" si="151"/>
        <v>Puerto Rico44079</v>
      </c>
      <c r="B9706" t="s">
        <v>46</v>
      </c>
      <c r="C9706">
        <v>3193694</v>
      </c>
      <c r="D9706" s="4">
        <v>44079</v>
      </c>
      <c r="E9706" s="4">
        <v>43922</v>
      </c>
      <c r="F9706" s="4" t="s">
        <v>77</v>
      </c>
      <c r="G9706">
        <v>1</v>
      </c>
      <c r="H9706">
        <v>251</v>
      </c>
      <c r="I9706">
        <v>9</v>
      </c>
      <c r="J9706">
        <v>34492</v>
      </c>
      <c r="K9706">
        <v>464</v>
      </c>
      <c r="L9706">
        <v>4.8372093023255811</v>
      </c>
      <c r="M9706">
        <v>0.2857142857142857</v>
      </c>
      <c r="N9706">
        <v>277.42857142857144</v>
      </c>
      <c r="O9706">
        <v>5.1428571428571432</v>
      </c>
      <c r="P9706">
        <v>277.42857142857144</v>
      </c>
      <c r="Q9706">
        <v>5.1428571428571432</v>
      </c>
    </row>
    <row r="9707" spans="1:17" x14ac:dyDescent="0.35">
      <c r="A9707" t="str">
        <f t="shared" si="151"/>
        <v>Puerto Rico44080</v>
      </c>
      <c r="B9707" t="s">
        <v>46</v>
      </c>
      <c r="C9707">
        <v>3193694</v>
      </c>
      <c r="D9707" s="4">
        <v>44080</v>
      </c>
      <c r="E9707" s="4">
        <v>43922</v>
      </c>
      <c r="F9707" s="4" t="s">
        <v>77</v>
      </c>
      <c r="G9707">
        <v>1</v>
      </c>
      <c r="H9707">
        <v>41</v>
      </c>
      <c r="I9707">
        <v>13</v>
      </c>
      <c r="J9707">
        <v>34533</v>
      </c>
      <c r="K9707">
        <v>477</v>
      </c>
      <c r="L9707">
        <v>-0.8366533864541833</v>
      </c>
      <c r="M9707">
        <v>0.44444444444444442</v>
      </c>
      <c r="N9707">
        <v>240.71428571428572</v>
      </c>
      <c r="O9707">
        <v>6.1428571428571432</v>
      </c>
      <c r="P9707">
        <v>240.71428571428572</v>
      </c>
      <c r="Q9707">
        <v>6.1428571428571432</v>
      </c>
    </row>
    <row r="9708" spans="1:17" x14ac:dyDescent="0.35">
      <c r="A9708" t="str">
        <f t="shared" si="151"/>
        <v>Puerto Rico44081</v>
      </c>
      <c r="B9708" t="s">
        <v>46</v>
      </c>
      <c r="C9708">
        <v>3193694</v>
      </c>
      <c r="D9708" s="4">
        <v>44081</v>
      </c>
      <c r="E9708" s="4">
        <v>43922</v>
      </c>
      <c r="F9708" s="4" t="s">
        <v>77</v>
      </c>
      <c r="G9708">
        <v>1</v>
      </c>
      <c r="H9708">
        <v>842</v>
      </c>
      <c r="I9708">
        <v>0</v>
      </c>
      <c r="J9708">
        <v>35375</v>
      </c>
      <c r="K9708">
        <v>477</v>
      </c>
      <c r="L9708">
        <v>19.536585365853657</v>
      </c>
      <c r="M9708">
        <v>-1</v>
      </c>
      <c r="N9708">
        <v>310.85714285714283</v>
      </c>
      <c r="O9708">
        <v>6.1428571428571432</v>
      </c>
      <c r="P9708">
        <v>310.85714285714283</v>
      </c>
      <c r="Q9708">
        <v>6.1428571428571432</v>
      </c>
    </row>
    <row r="9709" spans="1:17" x14ac:dyDescent="0.35">
      <c r="A9709" t="str">
        <f t="shared" si="151"/>
        <v>Puerto Rico44082</v>
      </c>
      <c r="B9709" t="s">
        <v>46</v>
      </c>
      <c r="C9709">
        <v>3193694</v>
      </c>
      <c r="D9709" s="4">
        <v>44082</v>
      </c>
      <c r="E9709" s="4">
        <v>43922</v>
      </c>
      <c r="F9709" s="4" t="s">
        <v>77</v>
      </c>
      <c r="G9709">
        <v>1</v>
      </c>
      <c r="H9709">
        <v>129</v>
      </c>
      <c r="I9709">
        <v>5</v>
      </c>
      <c r="J9709">
        <v>35504</v>
      </c>
      <c r="K9709">
        <v>482</v>
      </c>
      <c r="L9709">
        <v>-0.84679334916864613</v>
      </c>
      <c r="M9709">
        <v>0</v>
      </c>
      <c r="N9709">
        <v>297.57142857142856</v>
      </c>
      <c r="O9709">
        <v>6.7142857142857144</v>
      </c>
      <c r="P9709">
        <v>297.57142857142856</v>
      </c>
      <c r="Q9709">
        <v>6.7142857142857144</v>
      </c>
    </row>
    <row r="9710" spans="1:17" x14ac:dyDescent="0.35">
      <c r="A9710" t="str">
        <f t="shared" si="151"/>
        <v>Puerto Rico44083</v>
      </c>
      <c r="B9710" t="s">
        <v>46</v>
      </c>
      <c r="C9710">
        <v>3193694</v>
      </c>
      <c r="D9710" s="4">
        <v>44083</v>
      </c>
      <c r="E9710" s="4">
        <v>43922</v>
      </c>
      <c r="F9710" s="4" t="s">
        <v>77</v>
      </c>
      <c r="G9710">
        <v>1</v>
      </c>
      <c r="H9710">
        <v>3</v>
      </c>
      <c r="I9710">
        <v>18</v>
      </c>
      <c r="J9710">
        <v>35507</v>
      </c>
      <c r="K9710">
        <v>500</v>
      </c>
      <c r="L9710">
        <v>-0.97674418604651159</v>
      </c>
      <c r="M9710">
        <v>2.6</v>
      </c>
      <c r="N9710">
        <v>214.85714285714286</v>
      </c>
      <c r="O9710">
        <v>8.1428571428571423</v>
      </c>
      <c r="P9710">
        <v>214.85714285714286</v>
      </c>
      <c r="Q9710">
        <v>8.1428571428571423</v>
      </c>
    </row>
    <row r="9711" spans="1:17" x14ac:dyDescent="0.35">
      <c r="A9711" t="str">
        <f t="shared" si="151"/>
        <v>Puerto Rico44084</v>
      </c>
      <c r="B9711" t="s">
        <v>46</v>
      </c>
      <c r="C9711">
        <v>3193694</v>
      </c>
      <c r="D9711" s="4">
        <v>44084</v>
      </c>
      <c r="E9711" s="4">
        <v>43922</v>
      </c>
      <c r="F9711" s="4" t="s">
        <v>77</v>
      </c>
      <c r="G9711">
        <v>1</v>
      </c>
      <c r="H9711">
        <v>772</v>
      </c>
      <c r="I9711">
        <v>12</v>
      </c>
      <c r="J9711">
        <v>36279</v>
      </c>
      <c r="K9711">
        <v>512</v>
      </c>
      <c r="L9711">
        <v>256.33333333333331</v>
      </c>
      <c r="M9711">
        <v>-0.33333333333333331</v>
      </c>
      <c r="N9711">
        <v>297.28571428571428</v>
      </c>
      <c r="O9711">
        <v>9.1428571428571423</v>
      </c>
      <c r="P9711">
        <v>297.28571428571428</v>
      </c>
      <c r="Q9711">
        <v>9.1428571428571423</v>
      </c>
    </row>
    <row r="9712" spans="1:17" x14ac:dyDescent="0.35">
      <c r="A9712" t="str">
        <f t="shared" si="151"/>
        <v>Puerto Rico44085</v>
      </c>
      <c r="B9712" t="s">
        <v>46</v>
      </c>
      <c r="C9712">
        <v>3193694</v>
      </c>
      <c r="D9712" s="4">
        <v>44085</v>
      </c>
      <c r="E9712" s="4">
        <v>43922</v>
      </c>
      <c r="F9712" s="4" t="s">
        <v>77</v>
      </c>
      <c r="G9712">
        <v>1</v>
      </c>
      <c r="H9712">
        <v>302</v>
      </c>
      <c r="I9712">
        <v>11</v>
      </c>
      <c r="J9712">
        <v>36581</v>
      </c>
      <c r="K9712">
        <v>523</v>
      </c>
      <c r="L9712">
        <v>-0.60880829015544047</v>
      </c>
      <c r="M9712">
        <v>-8.3333333333333329E-2</v>
      </c>
      <c r="N9712">
        <v>334.28571428571428</v>
      </c>
      <c r="O9712">
        <v>9.7142857142857135</v>
      </c>
      <c r="P9712">
        <v>334.28571428571428</v>
      </c>
      <c r="Q9712">
        <v>9.7142857142857135</v>
      </c>
    </row>
    <row r="9713" spans="1:17" x14ac:dyDescent="0.35">
      <c r="A9713" t="str">
        <f t="shared" si="151"/>
        <v>Puerto Rico44086</v>
      </c>
      <c r="B9713" t="s">
        <v>46</v>
      </c>
      <c r="C9713">
        <v>3193694</v>
      </c>
      <c r="D9713" s="4">
        <v>44086</v>
      </c>
      <c r="E9713" s="4">
        <v>43922</v>
      </c>
      <c r="F9713" s="4" t="s">
        <v>77</v>
      </c>
      <c r="G9713">
        <v>1</v>
      </c>
      <c r="H9713">
        <v>511</v>
      </c>
      <c r="I9713">
        <v>12</v>
      </c>
      <c r="J9713">
        <v>37092</v>
      </c>
      <c r="K9713">
        <v>535</v>
      </c>
      <c r="L9713">
        <v>0.69205298013245031</v>
      </c>
      <c r="M9713">
        <v>9.0909090909090912E-2</v>
      </c>
      <c r="N9713">
        <v>371.42857142857144</v>
      </c>
      <c r="O9713">
        <v>10.142857142857142</v>
      </c>
      <c r="P9713">
        <v>371.42857142857144</v>
      </c>
      <c r="Q9713">
        <v>10.142857142857142</v>
      </c>
    </row>
    <row r="9714" spans="1:17" x14ac:dyDescent="0.35">
      <c r="A9714" t="str">
        <f t="shared" si="151"/>
        <v>Puerto Rico44087</v>
      </c>
      <c r="B9714" t="s">
        <v>46</v>
      </c>
      <c r="C9714">
        <v>3193694</v>
      </c>
      <c r="D9714" s="4">
        <v>44087</v>
      </c>
      <c r="E9714" s="4">
        <v>43922</v>
      </c>
      <c r="F9714" s="4" t="s">
        <v>77</v>
      </c>
      <c r="G9714">
        <v>1</v>
      </c>
      <c r="H9714">
        <v>288</v>
      </c>
      <c r="I9714">
        <v>4</v>
      </c>
      <c r="J9714">
        <v>37380</v>
      </c>
      <c r="K9714">
        <v>539</v>
      </c>
      <c r="L9714">
        <v>-0.43639921722113501</v>
      </c>
      <c r="M9714">
        <v>-0.66666666666666663</v>
      </c>
      <c r="N9714">
        <v>406.71428571428572</v>
      </c>
      <c r="O9714">
        <v>8.8571428571428577</v>
      </c>
      <c r="P9714">
        <v>406.71428571428572</v>
      </c>
      <c r="Q9714">
        <v>8.8571428571428577</v>
      </c>
    </row>
    <row r="9715" spans="1:17" x14ac:dyDescent="0.35">
      <c r="A9715" t="str">
        <f t="shared" si="151"/>
        <v>Puerto Rico44088</v>
      </c>
      <c r="B9715" t="s">
        <v>46</v>
      </c>
      <c r="C9715">
        <v>3193694</v>
      </c>
      <c r="D9715" s="4">
        <v>44088</v>
      </c>
      <c r="E9715" s="4">
        <v>43922</v>
      </c>
      <c r="F9715" s="4" t="s">
        <v>77</v>
      </c>
      <c r="G9715">
        <v>1</v>
      </c>
      <c r="H9715">
        <v>370</v>
      </c>
      <c r="I9715">
        <v>3</v>
      </c>
      <c r="J9715">
        <v>37750</v>
      </c>
      <c r="K9715">
        <v>542</v>
      </c>
      <c r="L9715">
        <v>0.28472222222222221</v>
      </c>
      <c r="M9715">
        <v>-0.25</v>
      </c>
      <c r="N9715">
        <v>339.28571428571428</v>
      </c>
      <c r="O9715">
        <v>9.2857142857142865</v>
      </c>
      <c r="P9715">
        <v>339.28571428571428</v>
      </c>
      <c r="Q9715">
        <v>9.2857142857142865</v>
      </c>
    </row>
    <row r="9716" spans="1:17" x14ac:dyDescent="0.35">
      <c r="A9716" t="str">
        <f t="shared" si="151"/>
        <v>Puerto Rico44089</v>
      </c>
      <c r="B9716" t="s">
        <v>46</v>
      </c>
      <c r="C9716">
        <v>3193694</v>
      </c>
      <c r="D9716" s="4">
        <v>44089</v>
      </c>
      <c r="E9716" s="4">
        <v>43922</v>
      </c>
      <c r="F9716" s="4" t="s">
        <v>77</v>
      </c>
      <c r="G9716">
        <v>1</v>
      </c>
      <c r="H9716">
        <v>422</v>
      </c>
      <c r="I9716">
        <v>9</v>
      </c>
      <c r="J9716">
        <v>38172</v>
      </c>
      <c r="K9716">
        <v>551</v>
      </c>
      <c r="L9716">
        <v>0.14054054054054055</v>
      </c>
      <c r="M9716">
        <v>2</v>
      </c>
      <c r="N9716">
        <v>381.14285714285717</v>
      </c>
      <c r="O9716">
        <v>9.8571428571428577</v>
      </c>
      <c r="P9716">
        <v>381.14285714285717</v>
      </c>
      <c r="Q9716">
        <v>9.8571428571428577</v>
      </c>
    </row>
    <row r="9717" spans="1:17" x14ac:dyDescent="0.35">
      <c r="A9717" t="str">
        <f t="shared" si="151"/>
        <v>Puerto Rico44090</v>
      </c>
      <c r="B9717" t="s">
        <v>46</v>
      </c>
      <c r="C9717">
        <v>3193694</v>
      </c>
      <c r="D9717" s="4">
        <v>44090</v>
      </c>
      <c r="E9717" s="4">
        <v>43922</v>
      </c>
      <c r="F9717" s="4" t="s">
        <v>77</v>
      </c>
      <c r="G9717">
        <v>1</v>
      </c>
      <c r="H9717">
        <v>112</v>
      </c>
      <c r="I9717">
        <v>19</v>
      </c>
      <c r="J9717">
        <v>38284</v>
      </c>
      <c r="K9717">
        <v>570</v>
      </c>
      <c r="L9717">
        <v>-0.7345971563981043</v>
      </c>
      <c r="M9717">
        <v>1.1111111111111112</v>
      </c>
      <c r="N9717">
        <v>396.71428571428572</v>
      </c>
      <c r="O9717">
        <v>10</v>
      </c>
      <c r="P9717">
        <v>396.71428571428572</v>
      </c>
      <c r="Q9717">
        <v>10</v>
      </c>
    </row>
    <row r="9718" spans="1:17" x14ac:dyDescent="0.35">
      <c r="A9718" t="str">
        <f t="shared" si="151"/>
        <v>Puerto Rico44091</v>
      </c>
      <c r="B9718" t="s">
        <v>46</v>
      </c>
      <c r="C9718">
        <v>3193694</v>
      </c>
      <c r="D9718" s="4">
        <v>44091</v>
      </c>
      <c r="E9718" s="4">
        <v>43922</v>
      </c>
      <c r="F9718" s="4" t="s">
        <v>77</v>
      </c>
      <c r="G9718">
        <v>1</v>
      </c>
      <c r="H9718">
        <v>583</v>
      </c>
      <c r="I9718">
        <v>18</v>
      </c>
      <c r="J9718">
        <v>38867</v>
      </c>
      <c r="K9718">
        <v>588</v>
      </c>
      <c r="L9718">
        <v>4.2053571428571432</v>
      </c>
      <c r="M9718">
        <v>-5.2631578947368418E-2</v>
      </c>
      <c r="N9718">
        <v>369.71428571428572</v>
      </c>
      <c r="O9718">
        <v>10.857142857142858</v>
      </c>
      <c r="P9718">
        <v>369.71428571428572</v>
      </c>
      <c r="Q9718">
        <v>10.857142857142858</v>
      </c>
    </row>
    <row r="9719" spans="1:17" x14ac:dyDescent="0.35">
      <c r="A9719" t="str">
        <f t="shared" si="151"/>
        <v>Puerto Rico44092</v>
      </c>
      <c r="B9719" t="s">
        <v>46</v>
      </c>
      <c r="C9719">
        <v>3193694</v>
      </c>
      <c r="D9719" s="4">
        <v>44092</v>
      </c>
      <c r="E9719" s="4">
        <v>43922</v>
      </c>
      <c r="F9719" s="4" t="s">
        <v>77</v>
      </c>
      <c r="G9719">
        <v>1</v>
      </c>
      <c r="H9719">
        <v>817</v>
      </c>
      <c r="I9719">
        <v>11</v>
      </c>
      <c r="J9719">
        <v>39684</v>
      </c>
      <c r="K9719">
        <v>599</v>
      </c>
      <c r="L9719">
        <v>0.40137221269296741</v>
      </c>
      <c r="M9719">
        <v>-0.3888888888888889</v>
      </c>
      <c r="N9719">
        <v>443.28571428571428</v>
      </c>
      <c r="O9719">
        <v>10.857142857142858</v>
      </c>
      <c r="P9719">
        <v>443.28571428571428</v>
      </c>
      <c r="Q9719">
        <v>10.857142857142858</v>
      </c>
    </row>
    <row r="9720" spans="1:17" x14ac:dyDescent="0.35">
      <c r="A9720" t="str">
        <f t="shared" si="151"/>
        <v>Puerto Rico44093</v>
      </c>
      <c r="B9720" t="s">
        <v>46</v>
      </c>
      <c r="C9720">
        <v>3193694</v>
      </c>
      <c r="D9720" s="4">
        <v>44093</v>
      </c>
      <c r="E9720" s="4">
        <v>43922</v>
      </c>
      <c r="F9720" s="4" t="s">
        <v>77</v>
      </c>
      <c r="G9720">
        <v>1</v>
      </c>
      <c r="H9720">
        <v>1309</v>
      </c>
      <c r="I9720">
        <v>6</v>
      </c>
      <c r="J9720">
        <v>40993</v>
      </c>
      <c r="K9720">
        <v>605</v>
      </c>
      <c r="L9720">
        <v>0.60220318237454096</v>
      </c>
      <c r="M9720">
        <v>-0.45454545454545453</v>
      </c>
      <c r="N9720">
        <v>557.28571428571433</v>
      </c>
      <c r="O9720">
        <v>10</v>
      </c>
      <c r="P9720">
        <v>557.28571428571433</v>
      </c>
      <c r="Q9720">
        <v>10</v>
      </c>
    </row>
    <row r="9721" spans="1:17" x14ac:dyDescent="0.35">
      <c r="A9721" t="str">
        <f t="shared" si="151"/>
        <v>Puerto Rico44094</v>
      </c>
      <c r="B9721" t="s">
        <v>46</v>
      </c>
      <c r="C9721">
        <v>3193694</v>
      </c>
      <c r="D9721" s="4">
        <v>44094</v>
      </c>
      <c r="E9721" s="4">
        <v>43922</v>
      </c>
      <c r="F9721" s="4" t="s">
        <v>77</v>
      </c>
      <c r="G9721">
        <v>1</v>
      </c>
      <c r="H9721">
        <v>845</v>
      </c>
      <c r="I9721">
        <v>3</v>
      </c>
      <c r="J9721">
        <v>41838</v>
      </c>
      <c r="K9721">
        <v>608</v>
      </c>
      <c r="L9721">
        <v>-0.35446906035141329</v>
      </c>
      <c r="M9721">
        <v>-0.5</v>
      </c>
      <c r="N9721">
        <v>636.85714285714289</v>
      </c>
      <c r="O9721">
        <v>9.8571428571428577</v>
      </c>
      <c r="P9721">
        <v>636.85714285714289</v>
      </c>
      <c r="Q9721">
        <v>9.8571428571428577</v>
      </c>
    </row>
    <row r="9722" spans="1:17" x14ac:dyDescent="0.35">
      <c r="A9722" t="str">
        <f t="shared" si="151"/>
        <v>Rhode Island43852</v>
      </c>
      <c r="B9722" t="s">
        <v>47</v>
      </c>
      <c r="C9722">
        <v>1059361</v>
      </c>
      <c r="D9722" s="4">
        <v>43852</v>
      </c>
      <c r="E9722" s="4">
        <v>43918</v>
      </c>
      <c r="F9722" s="4" t="s">
        <v>77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-1</v>
      </c>
      <c r="M9722">
        <v>-1</v>
      </c>
      <c r="N9722">
        <v>584</v>
      </c>
      <c r="O9722">
        <v>9.4285714285714288</v>
      </c>
      <c r="P9722">
        <v>0</v>
      </c>
      <c r="Q9722">
        <v>0</v>
      </c>
    </row>
    <row r="9723" spans="1:17" x14ac:dyDescent="0.35">
      <c r="A9723" t="str">
        <f t="shared" si="151"/>
        <v>Rhode Island43853</v>
      </c>
      <c r="B9723" t="s">
        <v>47</v>
      </c>
      <c r="C9723">
        <v>1059361</v>
      </c>
      <c r="D9723" s="4">
        <v>43853</v>
      </c>
      <c r="E9723" s="4">
        <v>43918</v>
      </c>
      <c r="F9723" s="4" t="s">
        <v>77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523.71428571428567</v>
      </c>
      <c r="O9723">
        <v>8.1428571428571423</v>
      </c>
      <c r="P9723">
        <v>0</v>
      </c>
      <c r="Q9723">
        <v>0</v>
      </c>
    </row>
    <row r="9724" spans="1:17" x14ac:dyDescent="0.35">
      <c r="A9724" t="str">
        <f t="shared" si="151"/>
        <v>Rhode Island43854</v>
      </c>
      <c r="B9724" t="s">
        <v>47</v>
      </c>
      <c r="C9724">
        <v>1059361</v>
      </c>
      <c r="D9724" s="4">
        <v>43854</v>
      </c>
      <c r="E9724" s="4">
        <v>43918</v>
      </c>
      <c r="F9724" s="4" t="s">
        <v>77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507.71428571428572</v>
      </c>
      <c r="O9724">
        <v>5.4285714285714288</v>
      </c>
      <c r="P9724">
        <v>0</v>
      </c>
      <c r="Q9724">
        <v>0</v>
      </c>
    </row>
    <row r="9725" spans="1:17" x14ac:dyDescent="0.35">
      <c r="A9725" t="str">
        <f t="shared" si="151"/>
        <v>Rhode Island43855</v>
      </c>
      <c r="B9725" t="s">
        <v>47</v>
      </c>
      <c r="C9725">
        <v>1059361</v>
      </c>
      <c r="D9725" s="4">
        <v>43855</v>
      </c>
      <c r="E9725" s="4">
        <v>43918</v>
      </c>
      <c r="F9725" s="4" t="s">
        <v>77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424.42857142857144</v>
      </c>
      <c r="O9725">
        <v>2.8571428571428572</v>
      </c>
      <c r="P9725">
        <v>0</v>
      </c>
      <c r="Q9725">
        <v>0</v>
      </c>
    </row>
    <row r="9726" spans="1:17" x14ac:dyDescent="0.35">
      <c r="A9726" t="str">
        <f t="shared" si="151"/>
        <v>Rhode Island43856</v>
      </c>
      <c r="B9726" t="s">
        <v>47</v>
      </c>
      <c r="C9726">
        <v>1059361</v>
      </c>
      <c r="D9726" s="4">
        <v>43856</v>
      </c>
      <c r="E9726" s="4">
        <v>43918</v>
      </c>
      <c r="F9726" s="4" t="s">
        <v>77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307.71428571428572</v>
      </c>
      <c r="O9726">
        <v>1.2857142857142858</v>
      </c>
      <c r="P9726">
        <v>0</v>
      </c>
      <c r="Q9726">
        <v>0</v>
      </c>
    </row>
    <row r="9727" spans="1:17" x14ac:dyDescent="0.35">
      <c r="A9727" t="str">
        <f t="shared" si="151"/>
        <v>Rhode Island43857</v>
      </c>
      <c r="B9727" t="s">
        <v>47</v>
      </c>
      <c r="C9727">
        <v>1059361</v>
      </c>
      <c r="D9727" s="4">
        <v>43857</v>
      </c>
      <c r="E9727" s="4">
        <v>43918</v>
      </c>
      <c r="F9727" s="4" t="s">
        <v>77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120.71428571428571</v>
      </c>
      <c r="O9727">
        <v>0.42857142857142855</v>
      </c>
      <c r="P9727">
        <v>0</v>
      </c>
      <c r="Q9727">
        <v>0</v>
      </c>
    </row>
    <row r="9728" spans="1:17" x14ac:dyDescent="0.35">
      <c r="A9728" t="str">
        <f t="shared" si="151"/>
        <v>Rhode Island43858</v>
      </c>
      <c r="B9728" t="s">
        <v>47</v>
      </c>
      <c r="C9728">
        <v>1059361</v>
      </c>
      <c r="D9728" s="4">
        <v>43858</v>
      </c>
      <c r="E9728" s="4">
        <v>43918</v>
      </c>
      <c r="F9728" s="4" t="s">
        <v>77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35">
      <c r="A9729" t="str">
        <f t="shared" si="151"/>
        <v>Rhode Island43859</v>
      </c>
      <c r="B9729" t="s">
        <v>47</v>
      </c>
      <c r="C9729">
        <v>1059361</v>
      </c>
      <c r="D9729" s="4">
        <v>43859</v>
      </c>
      <c r="E9729" s="4">
        <v>43918</v>
      </c>
      <c r="F9729" s="4" t="s">
        <v>77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35">
      <c r="A9730" t="str">
        <f t="shared" si="151"/>
        <v>Rhode Island43860</v>
      </c>
      <c r="B9730" t="s">
        <v>47</v>
      </c>
      <c r="C9730">
        <v>1059361</v>
      </c>
      <c r="D9730" s="4">
        <v>43860</v>
      </c>
      <c r="E9730" s="4">
        <v>43918</v>
      </c>
      <c r="F9730" s="4" t="s">
        <v>77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35">
      <c r="A9731" t="str">
        <f t="shared" ref="A9731:A9794" si="152">B9731&amp;D9731</f>
        <v>Rhode Island43861</v>
      </c>
      <c r="B9731" t="s">
        <v>47</v>
      </c>
      <c r="C9731">
        <v>1059361</v>
      </c>
      <c r="D9731" s="4">
        <v>43861</v>
      </c>
      <c r="E9731" s="4">
        <v>43918</v>
      </c>
      <c r="F9731" s="4" t="s">
        <v>77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35">
      <c r="A9732" t="str">
        <f t="shared" si="152"/>
        <v>Rhode Island43862</v>
      </c>
      <c r="B9732" t="s">
        <v>47</v>
      </c>
      <c r="C9732">
        <v>1059361</v>
      </c>
      <c r="D9732" s="4">
        <v>43862</v>
      </c>
      <c r="E9732" s="4">
        <v>43918</v>
      </c>
      <c r="F9732" s="4" t="s">
        <v>77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35">
      <c r="A9733" t="str">
        <f t="shared" si="152"/>
        <v>Rhode Island43863</v>
      </c>
      <c r="B9733" t="s">
        <v>47</v>
      </c>
      <c r="C9733">
        <v>1059361</v>
      </c>
      <c r="D9733" s="4">
        <v>43863</v>
      </c>
      <c r="E9733" s="4">
        <v>43918</v>
      </c>
      <c r="F9733" s="4" t="s">
        <v>77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35">
      <c r="A9734" t="str">
        <f t="shared" si="152"/>
        <v>Rhode Island43864</v>
      </c>
      <c r="B9734" t="s">
        <v>47</v>
      </c>
      <c r="C9734">
        <v>1059361</v>
      </c>
      <c r="D9734" s="4">
        <v>43864</v>
      </c>
      <c r="E9734" s="4">
        <v>43918</v>
      </c>
      <c r="F9734" s="4" t="s">
        <v>77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35">
      <c r="A9735" t="str">
        <f t="shared" si="152"/>
        <v>Rhode Island43865</v>
      </c>
      <c r="B9735" t="s">
        <v>47</v>
      </c>
      <c r="C9735">
        <v>1059361</v>
      </c>
      <c r="D9735" s="4">
        <v>43865</v>
      </c>
      <c r="E9735" s="4">
        <v>43918</v>
      </c>
      <c r="F9735" s="4" t="s">
        <v>77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35">
      <c r="A9736" t="str">
        <f t="shared" si="152"/>
        <v>Rhode Island43866</v>
      </c>
      <c r="B9736" t="s">
        <v>47</v>
      </c>
      <c r="C9736">
        <v>1059361</v>
      </c>
      <c r="D9736" s="4">
        <v>43866</v>
      </c>
      <c r="E9736" s="4">
        <v>43918</v>
      </c>
      <c r="F9736" s="4" t="s">
        <v>77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35">
      <c r="A9737" t="str">
        <f t="shared" si="152"/>
        <v>Rhode Island43867</v>
      </c>
      <c r="B9737" t="s">
        <v>47</v>
      </c>
      <c r="C9737">
        <v>1059361</v>
      </c>
      <c r="D9737" s="4">
        <v>43867</v>
      </c>
      <c r="E9737" s="4">
        <v>43918</v>
      </c>
      <c r="F9737" s="4" t="s">
        <v>77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35">
      <c r="A9738" t="str">
        <f t="shared" si="152"/>
        <v>Rhode Island43868</v>
      </c>
      <c r="B9738" t="s">
        <v>47</v>
      </c>
      <c r="C9738">
        <v>1059361</v>
      </c>
      <c r="D9738" s="4">
        <v>43868</v>
      </c>
      <c r="E9738" s="4">
        <v>43918</v>
      </c>
      <c r="F9738" s="4" t="s">
        <v>77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35">
      <c r="A9739" t="str">
        <f t="shared" si="152"/>
        <v>Rhode Island43869</v>
      </c>
      <c r="B9739" t="s">
        <v>47</v>
      </c>
      <c r="C9739">
        <v>1059361</v>
      </c>
      <c r="D9739" s="4">
        <v>43869</v>
      </c>
      <c r="E9739" s="4">
        <v>43918</v>
      </c>
      <c r="F9739" s="4" t="s">
        <v>77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35">
      <c r="A9740" t="str">
        <f t="shared" si="152"/>
        <v>Rhode Island43870</v>
      </c>
      <c r="B9740" t="s">
        <v>47</v>
      </c>
      <c r="C9740">
        <v>1059361</v>
      </c>
      <c r="D9740" s="4">
        <v>43870</v>
      </c>
      <c r="E9740" s="4">
        <v>43918</v>
      </c>
      <c r="F9740" s="4" t="s">
        <v>77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35">
      <c r="A9741" t="str">
        <f t="shared" si="152"/>
        <v>Rhode Island43871</v>
      </c>
      <c r="B9741" t="s">
        <v>47</v>
      </c>
      <c r="C9741">
        <v>1059361</v>
      </c>
      <c r="D9741" s="4">
        <v>43871</v>
      </c>
      <c r="E9741" s="4">
        <v>43918</v>
      </c>
      <c r="F9741" s="4" t="s">
        <v>77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35">
      <c r="A9742" t="str">
        <f t="shared" si="152"/>
        <v>Rhode Island43872</v>
      </c>
      <c r="B9742" t="s">
        <v>47</v>
      </c>
      <c r="C9742">
        <v>1059361</v>
      </c>
      <c r="D9742" s="4">
        <v>43872</v>
      </c>
      <c r="E9742" s="4">
        <v>43918</v>
      </c>
      <c r="F9742" s="4" t="s">
        <v>77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35">
      <c r="A9743" t="str">
        <f t="shared" si="152"/>
        <v>Rhode Island43873</v>
      </c>
      <c r="B9743" t="s">
        <v>47</v>
      </c>
      <c r="C9743">
        <v>1059361</v>
      </c>
      <c r="D9743" s="4">
        <v>43873</v>
      </c>
      <c r="E9743" s="4">
        <v>43918</v>
      </c>
      <c r="F9743" s="4" t="s">
        <v>77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35">
      <c r="A9744" t="str">
        <f t="shared" si="152"/>
        <v>Rhode Island43874</v>
      </c>
      <c r="B9744" t="s">
        <v>47</v>
      </c>
      <c r="C9744">
        <v>1059361</v>
      </c>
      <c r="D9744" s="4">
        <v>43874</v>
      </c>
      <c r="E9744" s="4">
        <v>43918</v>
      </c>
      <c r="F9744" s="4" t="s">
        <v>77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35">
      <c r="A9745" t="str">
        <f t="shared" si="152"/>
        <v>Rhode Island43875</v>
      </c>
      <c r="B9745" t="s">
        <v>47</v>
      </c>
      <c r="C9745">
        <v>1059361</v>
      </c>
      <c r="D9745" s="4">
        <v>43875</v>
      </c>
      <c r="E9745" s="4">
        <v>43918</v>
      </c>
      <c r="F9745" s="4" t="s">
        <v>77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35">
      <c r="A9746" t="str">
        <f t="shared" si="152"/>
        <v>Rhode Island43876</v>
      </c>
      <c r="B9746" t="s">
        <v>47</v>
      </c>
      <c r="C9746">
        <v>1059361</v>
      </c>
      <c r="D9746" s="4">
        <v>43876</v>
      </c>
      <c r="E9746" s="4">
        <v>43918</v>
      </c>
      <c r="F9746" s="4" t="s">
        <v>77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35">
      <c r="A9747" t="str">
        <f t="shared" si="152"/>
        <v>Rhode Island43877</v>
      </c>
      <c r="B9747" t="s">
        <v>47</v>
      </c>
      <c r="C9747">
        <v>1059361</v>
      </c>
      <c r="D9747" s="4">
        <v>43877</v>
      </c>
      <c r="E9747" s="4">
        <v>43918</v>
      </c>
      <c r="F9747" s="4" t="s">
        <v>77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35">
      <c r="A9748" t="str">
        <f t="shared" si="152"/>
        <v>Rhode Island43878</v>
      </c>
      <c r="B9748" t="s">
        <v>47</v>
      </c>
      <c r="C9748">
        <v>1059361</v>
      </c>
      <c r="D9748" s="4">
        <v>43878</v>
      </c>
      <c r="E9748" s="4">
        <v>43918</v>
      </c>
      <c r="F9748" s="4" t="s">
        <v>77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35">
      <c r="A9749" t="str">
        <f t="shared" si="152"/>
        <v>Rhode Island43879</v>
      </c>
      <c r="B9749" t="s">
        <v>47</v>
      </c>
      <c r="C9749">
        <v>1059361</v>
      </c>
      <c r="D9749" s="4">
        <v>43879</v>
      </c>
      <c r="E9749" s="4">
        <v>43918</v>
      </c>
      <c r="F9749" s="4" t="s">
        <v>77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35">
      <c r="A9750" t="str">
        <f t="shared" si="152"/>
        <v>Rhode Island43880</v>
      </c>
      <c r="B9750" t="s">
        <v>47</v>
      </c>
      <c r="C9750">
        <v>1059361</v>
      </c>
      <c r="D9750" s="4">
        <v>43880</v>
      </c>
      <c r="E9750" s="4">
        <v>43918</v>
      </c>
      <c r="F9750" s="4" t="s">
        <v>77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35">
      <c r="A9751" t="str">
        <f t="shared" si="152"/>
        <v>Rhode Island43881</v>
      </c>
      <c r="B9751" t="s">
        <v>47</v>
      </c>
      <c r="C9751">
        <v>1059361</v>
      </c>
      <c r="D9751" s="4">
        <v>43881</v>
      </c>
      <c r="E9751" s="4">
        <v>43918</v>
      </c>
      <c r="F9751" s="4" t="s">
        <v>77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35">
      <c r="A9752" t="str">
        <f t="shared" si="152"/>
        <v>Rhode Island43882</v>
      </c>
      <c r="B9752" t="s">
        <v>47</v>
      </c>
      <c r="C9752">
        <v>1059361</v>
      </c>
      <c r="D9752" s="4">
        <v>43882</v>
      </c>
      <c r="E9752" s="4">
        <v>43918</v>
      </c>
      <c r="F9752" s="4" t="s">
        <v>77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35">
      <c r="A9753" t="str">
        <f t="shared" si="152"/>
        <v>Rhode Island43883</v>
      </c>
      <c r="B9753" t="s">
        <v>47</v>
      </c>
      <c r="C9753">
        <v>1059361</v>
      </c>
      <c r="D9753" s="4">
        <v>43883</v>
      </c>
      <c r="E9753" s="4">
        <v>43918</v>
      </c>
      <c r="F9753" s="4" t="s">
        <v>77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35">
      <c r="A9754" t="str">
        <f t="shared" si="152"/>
        <v>Rhode Island43884</v>
      </c>
      <c r="B9754" t="s">
        <v>47</v>
      </c>
      <c r="C9754">
        <v>1059361</v>
      </c>
      <c r="D9754" s="4">
        <v>43884</v>
      </c>
      <c r="E9754" s="4">
        <v>43918</v>
      </c>
      <c r="F9754" s="4" t="s">
        <v>77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35">
      <c r="A9755" t="str">
        <f t="shared" si="152"/>
        <v>Rhode Island43885</v>
      </c>
      <c r="B9755" t="s">
        <v>47</v>
      </c>
      <c r="C9755">
        <v>1059361</v>
      </c>
      <c r="D9755" s="4">
        <v>43885</v>
      </c>
      <c r="E9755" s="4">
        <v>43918</v>
      </c>
      <c r="F9755" s="4" t="s">
        <v>77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35">
      <c r="A9756" t="str">
        <f t="shared" si="152"/>
        <v>Rhode Island43886</v>
      </c>
      <c r="B9756" t="s">
        <v>47</v>
      </c>
      <c r="C9756">
        <v>1059361</v>
      </c>
      <c r="D9756" s="4">
        <v>43886</v>
      </c>
      <c r="E9756" s="4">
        <v>43918</v>
      </c>
      <c r="F9756" s="4" t="s">
        <v>77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35">
      <c r="A9757" t="str">
        <f t="shared" si="152"/>
        <v>Rhode Island43887</v>
      </c>
      <c r="B9757" t="s">
        <v>47</v>
      </c>
      <c r="C9757">
        <v>1059361</v>
      </c>
      <c r="D9757" s="4">
        <v>43887</v>
      </c>
      <c r="E9757" s="4">
        <v>43918</v>
      </c>
      <c r="F9757" s="4" t="s">
        <v>77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35">
      <c r="A9758" t="str">
        <f t="shared" si="152"/>
        <v>Rhode Island43888</v>
      </c>
      <c r="B9758" t="s">
        <v>47</v>
      </c>
      <c r="C9758">
        <v>1059361</v>
      </c>
      <c r="D9758" s="4">
        <v>43888</v>
      </c>
      <c r="E9758" s="4">
        <v>43918</v>
      </c>
      <c r="F9758" s="4" t="s">
        <v>77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35">
      <c r="A9759" t="str">
        <f t="shared" si="152"/>
        <v>Rhode Island43889</v>
      </c>
      <c r="B9759" t="s">
        <v>47</v>
      </c>
      <c r="C9759">
        <v>1059361</v>
      </c>
      <c r="D9759" s="4">
        <v>43889</v>
      </c>
      <c r="E9759" s="4">
        <v>43918</v>
      </c>
      <c r="F9759" s="4" t="s">
        <v>77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35">
      <c r="A9760" t="str">
        <f t="shared" si="152"/>
        <v>Rhode Island43890</v>
      </c>
      <c r="B9760" t="s">
        <v>47</v>
      </c>
      <c r="C9760">
        <v>1059361</v>
      </c>
      <c r="D9760" s="4">
        <v>43890</v>
      </c>
      <c r="E9760" s="4">
        <v>43918</v>
      </c>
      <c r="F9760" s="4" t="s">
        <v>77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35">
      <c r="A9761" t="str">
        <f t="shared" si="152"/>
        <v>Rhode Island43891</v>
      </c>
      <c r="B9761" t="s">
        <v>47</v>
      </c>
      <c r="C9761">
        <v>1059361</v>
      </c>
      <c r="D9761" s="4">
        <v>43891</v>
      </c>
      <c r="E9761" s="4">
        <v>43918</v>
      </c>
      <c r="F9761" s="4" t="s">
        <v>77</v>
      </c>
      <c r="G9761">
        <v>0</v>
      </c>
      <c r="H9761">
        <v>1</v>
      </c>
      <c r="I9761">
        <v>0</v>
      </c>
      <c r="J9761">
        <v>1</v>
      </c>
      <c r="K9761">
        <v>0</v>
      </c>
      <c r="L9761">
        <v>0</v>
      </c>
      <c r="M9761">
        <v>0</v>
      </c>
      <c r="N9761">
        <v>0.14285714285714285</v>
      </c>
      <c r="O9761">
        <v>0</v>
      </c>
      <c r="P9761">
        <v>0.14285714285714285</v>
      </c>
      <c r="Q9761">
        <v>0</v>
      </c>
    </row>
    <row r="9762" spans="1:17" x14ac:dyDescent="0.35">
      <c r="A9762" t="str">
        <f t="shared" si="152"/>
        <v>Rhode Island43892</v>
      </c>
      <c r="B9762" t="s">
        <v>47</v>
      </c>
      <c r="C9762">
        <v>1059361</v>
      </c>
      <c r="D9762" s="4">
        <v>43892</v>
      </c>
      <c r="E9762" s="4">
        <v>43918</v>
      </c>
      <c r="F9762" s="4" t="s">
        <v>77</v>
      </c>
      <c r="G9762">
        <v>0</v>
      </c>
      <c r="H9762">
        <v>1</v>
      </c>
      <c r="I9762">
        <v>0</v>
      </c>
      <c r="J9762">
        <v>2</v>
      </c>
      <c r="K9762">
        <v>0</v>
      </c>
      <c r="L9762">
        <v>0</v>
      </c>
      <c r="M9762">
        <v>0</v>
      </c>
      <c r="N9762">
        <v>0.2857142857142857</v>
      </c>
      <c r="O9762">
        <v>0</v>
      </c>
      <c r="P9762">
        <v>0.2857142857142857</v>
      </c>
      <c r="Q9762">
        <v>0</v>
      </c>
    </row>
    <row r="9763" spans="1:17" x14ac:dyDescent="0.35">
      <c r="A9763" t="str">
        <f t="shared" si="152"/>
        <v>Rhode Island43893</v>
      </c>
      <c r="B9763" t="s">
        <v>47</v>
      </c>
      <c r="C9763">
        <v>1059361</v>
      </c>
      <c r="D9763" s="4">
        <v>43893</v>
      </c>
      <c r="E9763" s="4">
        <v>43918</v>
      </c>
      <c r="F9763" s="4" t="s">
        <v>77</v>
      </c>
      <c r="G9763">
        <v>0</v>
      </c>
      <c r="H9763">
        <v>0</v>
      </c>
      <c r="I9763">
        <v>0</v>
      </c>
      <c r="J9763">
        <v>2</v>
      </c>
      <c r="K9763">
        <v>0</v>
      </c>
      <c r="L9763">
        <v>-1</v>
      </c>
      <c r="M9763">
        <v>0</v>
      </c>
      <c r="N9763">
        <v>0.2857142857142857</v>
      </c>
      <c r="O9763">
        <v>0</v>
      </c>
      <c r="P9763">
        <v>0.2857142857142857</v>
      </c>
      <c r="Q9763">
        <v>0</v>
      </c>
    </row>
    <row r="9764" spans="1:17" x14ac:dyDescent="0.35">
      <c r="A9764" t="str">
        <f t="shared" si="152"/>
        <v>Rhode Island43894</v>
      </c>
      <c r="B9764" t="s">
        <v>47</v>
      </c>
      <c r="C9764">
        <v>1059361</v>
      </c>
      <c r="D9764" s="4">
        <v>43894</v>
      </c>
      <c r="E9764" s="4">
        <v>43918</v>
      </c>
      <c r="F9764" s="4" t="s">
        <v>77</v>
      </c>
      <c r="G9764">
        <v>0</v>
      </c>
      <c r="H9764">
        <v>0</v>
      </c>
      <c r="I9764">
        <v>0</v>
      </c>
      <c r="J9764">
        <v>2</v>
      </c>
      <c r="K9764">
        <v>0</v>
      </c>
      <c r="L9764">
        <v>0</v>
      </c>
      <c r="M9764">
        <v>0</v>
      </c>
      <c r="N9764">
        <v>0.2857142857142857</v>
      </c>
      <c r="O9764">
        <v>0</v>
      </c>
      <c r="P9764">
        <v>0.2857142857142857</v>
      </c>
      <c r="Q9764">
        <v>0</v>
      </c>
    </row>
    <row r="9765" spans="1:17" x14ac:dyDescent="0.35">
      <c r="A9765" t="str">
        <f t="shared" si="152"/>
        <v>Rhode Island43895</v>
      </c>
      <c r="B9765" t="s">
        <v>47</v>
      </c>
      <c r="C9765">
        <v>1059361</v>
      </c>
      <c r="D9765" s="4">
        <v>43895</v>
      </c>
      <c r="E9765" s="4">
        <v>43918</v>
      </c>
      <c r="F9765" s="4" t="s">
        <v>77</v>
      </c>
      <c r="G9765">
        <v>0</v>
      </c>
      <c r="H9765">
        <v>0</v>
      </c>
      <c r="I9765">
        <v>0</v>
      </c>
      <c r="J9765">
        <v>2</v>
      </c>
      <c r="K9765">
        <v>0</v>
      </c>
      <c r="L9765">
        <v>0</v>
      </c>
      <c r="M9765">
        <v>0</v>
      </c>
      <c r="N9765">
        <v>0.2857142857142857</v>
      </c>
      <c r="O9765">
        <v>0</v>
      </c>
      <c r="P9765">
        <v>0.2857142857142857</v>
      </c>
      <c r="Q9765">
        <v>0</v>
      </c>
    </row>
    <row r="9766" spans="1:17" x14ac:dyDescent="0.35">
      <c r="A9766" t="str">
        <f t="shared" si="152"/>
        <v>Rhode Island43896</v>
      </c>
      <c r="B9766" t="s">
        <v>47</v>
      </c>
      <c r="C9766">
        <v>1059361</v>
      </c>
      <c r="D9766" s="4">
        <v>43896</v>
      </c>
      <c r="E9766" s="4">
        <v>43918</v>
      </c>
      <c r="F9766" s="4" t="s">
        <v>77</v>
      </c>
      <c r="G9766">
        <v>0</v>
      </c>
      <c r="H9766">
        <v>0</v>
      </c>
      <c r="I9766">
        <v>0</v>
      </c>
      <c r="J9766">
        <v>2</v>
      </c>
      <c r="K9766">
        <v>0</v>
      </c>
      <c r="L9766">
        <v>0</v>
      </c>
      <c r="M9766">
        <v>0</v>
      </c>
      <c r="N9766">
        <v>0.2857142857142857</v>
      </c>
      <c r="O9766">
        <v>0</v>
      </c>
      <c r="P9766">
        <v>0.2857142857142857</v>
      </c>
      <c r="Q9766">
        <v>0</v>
      </c>
    </row>
    <row r="9767" spans="1:17" x14ac:dyDescent="0.35">
      <c r="A9767" t="str">
        <f t="shared" si="152"/>
        <v>Rhode Island43897</v>
      </c>
      <c r="B9767" t="s">
        <v>47</v>
      </c>
      <c r="C9767">
        <v>1059361</v>
      </c>
      <c r="D9767" s="4">
        <v>43897</v>
      </c>
      <c r="E9767" s="4">
        <v>43918</v>
      </c>
      <c r="F9767" s="4" t="s">
        <v>77</v>
      </c>
      <c r="G9767">
        <v>0</v>
      </c>
      <c r="H9767">
        <v>1</v>
      </c>
      <c r="I9767">
        <v>0</v>
      </c>
      <c r="J9767">
        <v>3</v>
      </c>
      <c r="K9767">
        <v>0</v>
      </c>
      <c r="L9767">
        <v>0</v>
      </c>
      <c r="M9767">
        <v>0</v>
      </c>
      <c r="N9767">
        <v>0.42857142857142855</v>
      </c>
      <c r="O9767">
        <v>0</v>
      </c>
      <c r="P9767">
        <v>0.42857142857142855</v>
      </c>
      <c r="Q9767">
        <v>0</v>
      </c>
    </row>
    <row r="9768" spans="1:17" x14ac:dyDescent="0.35">
      <c r="A9768" t="str">
        <f t="shared" si="152"/>
        <v>Rhode Island43898</v>
      </c>
      <c r="B9768" t="s">
        <v>47</v>
      </c>
      <c r="C9768">
        <v>1059361</v>
      </c>
      <c r="D9768" s="4">
        <v>43898</v>
      </c>
      <c r="E9768" s="4">
        <v>43918</v>
      </c>
      <c r="F9768" s="4" t="s">
        <v>77</v>
      </c>
      <c r="G9768">
        <v>0</v>
      </c>
      <c r="H9768">
        <v>0</v>
      </c>
      <c r="I9768">
        <v>0</v>
      </c>
      <c r="J9768">
        <v>3</v>
      </c>
      <c r="K9768">
        <v>0</v>
      </c>
      <c r="L9768">
        <v>-1</v>
      </c>
      <c r="M9768">
        <v>0</v>
      </c>
      <c r="N9768">
        <v>0.2857142857142857</v>
      </c>
      <c r="O9768">
        <v>0</v>
      </c>
      <c r="P9768">
        <v>0.2857142857142857</v>
      </c>
      <c r="Q9768">
        <v>0</v>
      </c>
    </row>
    <row r="9769" spans="1:17" x14ac:dyDescent="0.35">
      <c r="A9769" t="str">
        <f t="shared" si="152"/>
        <v>Rhode Island43899</v>
      </c>
      <c r="B9769" t="s">
        <v>47</v>
      </c>
      <c r="C9769">
        <v>1059361</v>
      </c>
      <c r="D9769" s="4">
        <v>43899</v>
      </c>
      <c r="E9769" s="4">
        <v>43918</v>
      </c>
      <c r="F9769" s="4" t="s">
        <v>77</v>
      </c>
      <c r="G9769">
        <v>0</v>
      </c>
      <c r="H9769">
        <v>0</v>
      </c>
      <c r="I9769">
        <v>0</v>
      </c>
      <c r="J9769">
        <v>3</v>
      </c>
      <c r="K9769">
        <v>0</v>
      </c>
      <c r="L9769">
        <v>0</v>
      </c>
      <c r="M9769">
        <v>0</v>
      </c>
      <c r="N9769">
        <v>0.14285714285714285</v>
      </c>
      <c r="O9769">
        <v>0</v>
      </c>
      <c r="P9769">
        <v>0.14285714285714285</v>
      </c>
      <c r="Q9769">
        <v>0</v>
      </c>
    </row>
    <row r="9770" spans="1:17" x14ac:dyDescent="0.35">
      <c r="A9770" t="str">
        <f t="shared" si="152"/>
        <v>Rhode Island43900</v>
      </c>
      <c r="B9770" t="s">
        <v>47</v>
      </c>
      <c r="C9770">
        <v>1059361</v>
      </c>
      <c r="D9770" s="4">
        <v>43900</v>
      </c>
      <c r="E9770" s="4">
        <v>43918</v>
      </c>
      <c r="F9770" s="4" t="s">
        <v>77</v>
      </c>
      <c r="G9770">
        <v>0</v>
      </c>
      <c r="H9770">
        <v>0</v>
      </c>
      <c r="I9770">
        <v>0</v>
      </c>
      <c r="J9770">
        <v>3</v>
      </c>
      <c r="K9770">
        <v>0</v>
      </c>
      <c r="L9770">
        <v>0</v>
      </c>
      <c r="M9770">
        <v>0</v>
      </c>
      <c r="N9770">
        <v>0.14285714285714285</v>
      </c>
      <c r="O9770">
        <v>0</v>
      </c>
      <c r="P9770">
        <v>0.14285714285714285</v>
      </c>
      <c r="Q9770">
        <v>0</v>
      </c>
    </row>
    <row r="9771" spans="1:17" x14ac:dyDescent="0.35">
      <c r="A9771" t="str">
        <f t="shared" si="152"/>
        <v>Rhode Island43901</v>
      </c>
      <c r="B9771" t="s">
        <v>47</v>
      </c>
      <c r="C9771">
        <v>1059361</v>
      </c>
      <c r="D9771" s="4">
        <v>43901</v>
      </c>
      <c r="E9771" s="4">
        <v>43918</v>
      </c>
      <c r="F9771" s="4" t="s">
        <v>77</v>
      </c>
      <c r="G9771">
        <v>0</v>
      </c>
      <c r="H9771">
        <v>2</v>
      </c>
      <c r="I9771">
        <v>0</v>
      </c>
      <c r="J9771">
        <v>5</v>
      </c>
      <c r="K9771">
        <v>0</v>
      </c>
      <c r="L9771">
        <v>0</v>
      </c>
      <c r="M9771">
        <v>0</v>
      </c>
      <c r="N9771">
        <v>0.42857142857142855</v>
      </c>
      <c r="O9771">
        <v>0</v>
      </c>
      <c r="P9771">
        <v>0.42857142857142855</v>
      </c>
      <c r="Q9771">
        <v>0</v>
      </c>
    </row>
    <row r="9772" spans="1:17" x14ac:dyDescent="0.35">
      <c r="A9772" t="str">
        <f t="shared" si="152"/>
        <v>Rhode Island43902</v>
      </c>
      <c r="B9772" t="s">
        <v>47</v>
      </c>
      <c r="C9772">
        <v>1059361</v>
      </c>
      <c r="D9772" s="4">
        <v>43902</v>
      </c>
      <c r="E9772" s="4">
        <v>43918</v>
      </c>
      <c r="F9772" s="4" t="s">
        <v>77</v>
      </c>
      <c r="G9772">
        <v>0</v>
      </c>
      <c r="H9772">
        <v>-2</v>
      </c>
      <c r="I9772">
        <v>0</v>
      </c>
      <c r="J9772">
        <v>3</v>
      </c>
      <c r="K9772">
        <v>0</v>
      </c>
      <c r="L9772">
        <v>-2</v>
      </c>
      <c r="M9772">
        <v>0</v>
      </c>
      <c r="N9772">
        <v>0.14285714285714285</v>
      </c>
      <c r="O9772">
        <v>0</v>
      </c>
      <c r="P9772">
        <v>0.14285714285714285</v>
      </c>
      <c r="Q9772">
        <v>0</v>
      </c>
    </row>
    <row r="9773" spans="1:17" x14ac:dyDescent="0.35">
      <c r="A9773" t="str">
        <f t="shared" si="152"/>
        <v>Rhode Island43903</v>
      </c>
      <c r="B9773" t="s">
        <v>47</v>
      </c>
      <c r="C9773">
        <v>1059361</v>
      </c>
      <c r="D9773" s="4">
        <v>43903</v>
      </c>
      <c r="E9773" s="4">
        <v>43918</v>
      </c>
      <c r="F9773" s="4" t="s">
        <v>77</v>
      </c>
      <c r="G9773">
        <v>0</v>
      </c>
      <c r="H9773">
        <v>9</v>
      </c>
      <c r="I9773">
        <v>0</v>
      </c>
      <c r="J9773">
        <v>12</v>
      </c>
      <c r="K9773">
        <v>0</v>
      </c>
      <c r="L9773">
        <v>-5.5</v>
      </c>
      <c r="M9773">
        <v>0</v>
      </c>
      <c r="N9773">
        <v>1.4285714285714286</v>
      </c>
      <c r="O9773">
        <v>0</v>
      </c>
      <c r="P9773">
        <v>1.4285714285714286</v>
      </c>
      <c r="Q9773">
        <v>0</v>
      </c>
    </row>
    <row r="9774" spans="1:17" x14ac:dyDescent="0.35">
      <c r="A9774" t="str">
        <f t="shared" si="152"/>
        <v>Rhode Island43904</v>
      </c>
      <c r="B9774" t="s">
        <v>47</v>
      </c>
      <c r="C9774">
        <v>1059361</v>
      </c>
      <c r="D9774" s="4">
        <v>43904</v>
      </c>
      <c r="E9774" s="4">
        <v>43918</v>
      </c>
      <c r="F9774" s="4" t="s">
        <v>77</v>
      </c>
      <c r="G9774">
        <v>0</v>
      </c>
      <c r="H9774">
        <v>8</v>
      </c>
      <c r="I9774">
        <v>0</v>
      </c>
      <c r="J9774">
        <v>20</v>
      </c>
      <c r="K9774">
        <v>0</v>
      </c>
      <c r="L9774">
        <v>-0.1111111111111111</v>
      </c>
      <c r="M9774">
        <v>0</v>
      </c>
      <c r="N9774">
        <v>2.4285714285714284</v>
      </c>
      <c r="O9774">
        <v>0</v>
      </c>
      <c r="P9774">
        <v>2.4285714285714284</v>
      </c>
      <c r="Q9774">
        <v>0</v>
      </c>
    </row>
    <row r="9775" spans="1:17" x14ac:dyDescent="0.35">
      <c r="A9775" t="str">
        <f t="shared" si="152"/>
        <v>Rhode Island43905</v>
      </c>
      <c r="B9775" t="s">
        <v>47</v>
      </c>
      <c r="C9775">
        <v>1059361</v>
      </c>
      <c r="D9775" s="4">
        <v>43905</v>
      </c>
      <c r="E9775" s="4">
        <v>43918</v>
      </c>
      <c r="F9775" s="4" t="s">
        <v>77</v>
      </c>
      <c r="G9775">
        <v>0</v>
      </c>
      <c r="H9775">
        <v>0</v>
      </c>
      <c r="I9775">
        <v>0</v>
      </c>
      <c r="J9775">
        <v>20</v>
      </c>
      <c r="K9775">
        <v>0</v>
      </c>
      <c r="L9775">
        <v>-1</v>
      </c>
      <c r="M9775">
        <v>0</v>
      </c>
      <c r="N9775">
        <v>2.4285714285714284</v>
      </c>
      <c r="O9775">
        <v>0</v>
      </c>
      <c r="P9775">
        <v>2.4285714285714284</v>
      </c>
      <c r="Q9775">
        <v>0</v>
      </c>
    </row>
    <row r="9776" spans="1:17" x14ac:dyDescent="0.35">
      <c r="A9776" t="str">
        <f t="shared" si="152"/>
        <v>Rhode Island43906</v>
      </c>
      <c r="B9776" t="s">
        <v>47</v>
      </c>
      <c r="C9776">
        <v>1059361</v>
      </c>
      <c r="D9776" s="4">
        <v>43906</v>
      </c>
      <c r="E9776" s="4">
        <v>43918</v>
      </c>
      <c r="F9776" s="4" t="s">
        <v>77</v>
      </c>
      <c r="G9776">
        <v>0</v>
      </c>
      <c r="H9776">
        <v>1</v>
      </c>
      <c r="I9776">
        <v>0</v>
      </c>
      <c r="J9776">
        <v>21</v>
      </c>
      <c r="K9776">
        <v>0</v>
      </c>
      <c r="L9776">
        <v>0</v>
      </c>
      <c r="M9776">
        <v>0</v>
      </c>
      <c r="N9776">
        <v>2.5714285714285716</v>
      </c>
      <c r="O9776">
        <v>0</v>
      </c>
      <c r="P9776">
        <v>2.5714285714285716</v>
      </c>
      <c r="Q9776">
        <v>0</v>
      </c>
    </row>
    <row r="9777" spans="1:17" x14ac:dyDescent="0.35">
      <c r="A9777" t="str">
        <f t="shared" si="152"/>
        <v>Rhode Island43907</v>
      </c>
      <c r="B9777" t="s">
        <v>47</v>
      </c>
      <c r="C9777">
        <v>1059361</v>
      </c>
      <c r="D9777" s="4">
        <v>43907</v>
      </c>
      <c r="E9777" s="4">
        <v>43918</v>
      </c>
      <c r="F9777" s="4" t="s">
        <v>77</v>
      </c>
      <c r="G9777">
        <v>0</v>
      </c>
      <c r="H9777">
        <v>2</v>
      </c>
      <c r="I9777">
        <v>0</v>
      </c>
      <c r="J9777">
        <v>23</v>
      </c>
      <c r="K9777">
        <v>0</v>
      </c>
      <c r="L9777">
        <v>1</v>
      </c>
      <c r="M9777">
        <v>0</v>
      </c>
      <c r="N9777">
        <v>2.8571428571428572</v>
      </c>
      <c r="O9777">
        <v>0</v>
      </c>
      <c r="P9777">
        <v>2.8571428571428572</v>
      </c>
      <c r="Q9777">
        <v>0</v>
      </c>
    </row>
    <row r="9778" spans="1:17" x14ac:dyDescent="0.35">
      <c r="A9778" t="str">
        <f t="shared" si="152"/>
        <v>Rhode Island43908</v>
      </c>
      <c r="B9778" t="s">
        <v>47</v>
      </c>
      <c r="C9778">
        <v>1059361</v>
      </c>
      <c r="D9778" s="4">
        <v>43908</v>
      </c>
      <c r="E9778" s="4">
        <v>43918</v>
      </c>
      <c r="F9778" s="4" t="s">
        <v>77</v>
      </c>
      <c r="G9778">
        <v>0</v>
      </c>
      <c r="H9778">
        <v>10</v>
      </c>
      <c r="I9778">
        <v>0</v>
      </c>
      <c r="J9778">
        <v>33</v>
      </c>
      <c r="K9778">
        <v>0</v>
      </c>
      <c r="L9778">
        <v>4</v>
      </c>
      <c r="M9778">
        <v>0</v>
      </c>
      <c r="N9778">
        <v>4</v>
      </c>
      <c r="O9778">
        <v>0</v>
      </c>
      <c r="P9778">
        <v>4</v>
      </c>
      <c r="Q9778">
        <v>0</v>
      </c>
    </row>
    <row r="9779" spans="1:17" x14ac:dyDescent="0.35">
      <c r="A9779" t="str">
        <f t="shared" si="152"/>
        <v>Rhode Island43909</v>
      </c>
      <c r="B9779" t="s">
        <v>47</v>
      </c>
      <c r="C9779">
        <v>1059361</v>
      </c>
      <c r="D9779" s="4">
        <v>43909</v>
      </c>
      <c r="E9779" s="4">
        <v>43918</v>
      </c>
      <c r="F9779" s="4" t="s">
        <v>77</v>
      </c>
      <c r="G9779">
        <v>0</v>
      </c>
      <c r="H9779">
        <v>11</v>
      </c>
      <c r="I9779">
        <v>0</v>
      </c>
      <c r="J9779">
        <v>44</v>
      </c>
      <c r="K9779">
        <v>0</v>
      </c>
      <c r="L9779">
        <v>0.1</v>
      </c>
      <c r="M9779">
        <v>0</v>
      </c>
      <c r="N9779">
        <v>5.8571428571428568</v>
      </c>
      <c r="O9779">
        <v>0</v>
      </c>
      <c r="P9779">
        <v>5.8571428571428568</v>
      </c>
      <c r="Q9779">
        <v>0</v>
      </c>
    </row>
    <row r="9780" spans="1:17" x14ac:dyDescent="0.35">
      <c r="A9780" t="str">
        <f t="shared" si="152"/>
        <v>Rhode Island43910</v>
      </c>
      <c r="B9780" t="s">
        <v>47</v>
      </c>
      <c r="C9780">
        <v>1059361</v>
      </c>
      <c r="D9780" s="4">
        <v>43910</v>
      </c>
      <c r="E9780" s="4">
        <v>43918</v>
      </c>
      <c r="F9780" s="4" t="s">
        <v>77</v>
      </c>
      <c r="G9780">
        <v>0</v>
      </c>
      <c r="H9780">
        <v>10</v>
      </c>
      <c r="I9780">
        <v>0</v>
      </c>
      <c r="J9780">
        <v>54</v>
      </c>
      <c r="K9780">
        <v>0</v>
      </c>
      <c r="L9780">
        <v>-9.0909090909090912E-2</v>
      </c>
      <c r="M9780">
        <v>0</v>
      </c>
      <c r="N9780">
        <v>6</v>
      </c>
      <c r="O9780">
        <v>0</v>
      </c>
      <c r="P9780">
        <v>6</v>
      </c>
      <c r="Q9780">
        <v>0</v>
      </c>
    </row>
    <row r="9781" spans="1:17" x14ac:dyDescent="0.35">
      <c r="A9781" t="str">
        <f t="shared" si="152"/>
        <v>Rhode Island43911</v>
      </c>
      <c r="B9781" t="s">
        <v>47</v>
      </c>
      <c r="C9781">
        <v>1059361</v>
      </c>
      <c r="D9781" s="4">
        <v>43911</v>
      </c>
      <c r="E9781" s="4">
        <v>43918</v>
      </c>
      <c r="F9781" s="4" t="s">
        <v>77</v>
      </c>
      <c r="G9781">
        <v>0</v>
      </c>
      <c r="H9781">
        <v>12</v>
      </c>
      <c r="I9781">
        <v>0</v>
      </c>
      <c r="J9781">
        <v>66</v>
      </c>
      <c r="K9781">
        <v>0</v>
      </c>
      <c r="L9781">
        <v>0.2</v>
      </c>
      <c r="M9781">
        <v>0</v>
      </c>
      <c r="N9781">
        <v>6.5714285714285712</v>
      </c>
      <c r="O9781">
        <v>0</v>
      </c>
      <c r="P9781">
        <v>6.5714285714285712</v>
      </c>
      <c r="Q9781">
        <v>0</v>
      </c>
    </row>
    <row r="9782" spans="1:17" x14ac:dyDescent="0.35">
      <c r="A9782" t="str">
        <f t="shared" si="152"/>
        <v>Rhode Island43912</v>
      </c>
      <c r="B9782" t="s">
        <v>47</v>
      </c>
      <c r="C9782">
        <v>1059361</v>
      </c>
      <c r="D9782" s="4">
        <v>43912</v>
      </c>
      <c r="E9782" s="4">
        <v>43918</v>
      </c>
      <c r="F9782" s="4" t="s">
        <v>77</v>
      </c>
      <c r="G9782">
        <v>0</v>
      </c>
      <c r="H9782">
        <v>17</v>
      </c>
      <c r="I9782">
        <v>0</v>
      </c>
      <c r="J9782">
        <v>83</v>
      </c>
      <c r="K9782">
        <v>0</v>
      </c>
      <c r="L9782">
        <v>0.41666666666666669</v>
      </c>
      <c r="M9782">
        <v>0</v>
      </c>
      <c r="N9782">
        <v>9</v>
      </c>
      <c r="O9782">
        <v>0</v>
      </c>
      <c r="P9782">
        <v>9</v>
      </c>
      <c r="Q9782">
        <v>0</v>
      </c>
    </row>
    <row r="9783" spans="1:17" x14ac:dyDescent="0.35">
      <c r="A9783" t="str">
        <f t="shared" si="152"/>
        <v>Rhode Island43913</v>
      </c>
      <c r="B9783" t="s">
        <v>47</v>
      </c>
      <c r="C9783">
        <v>1059361</v>
      </c>
      <c r="D9783" s="4">
        <v>43913</v>
      </c>
      <c r="E9783" s="4">
        <v>43918</v>
      </c>
      <c r="F9783" s="4" t="s">
        <v>77</v>
      </c>
      <c r="G9783">
        <v>0</v>
      </c>
      <c r="H9783">
        <v>23</v>
      </c>
      <c r="I9783">
        <v>0</v>
      </c>
      <c r="J9783">
        <v>106</v>
      </c>
      <c r="K9783">
        <v>0</v>
      </c>
      <c r="L9783">
        <v>0.35294117647058826</v>
      </c>
      <c r="M9783">
        <v>0</v>
      </c>
      <c r="N9783">
        <v>12.142857142857142</v>
      </c>
      <c r="O9783">
        <v>0</v>
      </c>
      <c r="P9783">
        <v>12.142857142857142</v>
      </c>
      <c r="Q9783">
        <v>0</v>
      </c>
    </row>
    <row r="9784" spans="1:17" x14ac:dyDescent="0.35">
      <c r="A9784" t="str">
        <f t="shared" si="152"/>
        <v>Rhode Island43914</v>
      </c>
      <c r="B9784" t="s">
        <v>47</v>
      </c>
      <c r="C9784">
        <v>1059361</v>
      </c>
      <c r="D9784" s="4">
        <v>43914</v>
      </c>
      <c r="E9784" s="4">
        <v>43918</v>
      </c>
      <c r="F9784" s="4" t="s">
        <v>77</v>
      </c>
      <c r="G9784">
        <v>0</v>
      </c>
      <c r="H9784">
        <v>18</v>
      </c>
      <c r="I9784">
        <v>0</v>
      </c>
      <c r="J9784">
        <v>124</v>
      </c>
      <c r="K9784">
        <v>0</v>
      </c>
      <c r="L9784">
        <v>-0.21739130434782608</v>
      </c>
      <c r="M9784">
        <v>0</v>
      </c>
      <c r="N9784">
        <v>14.428571428571429</v>
      </c>
      <c r="O9784">
        <v>0</v>
      </c>
      <c r="P9784">
        <v>14.428571428571429</v>
      </c>
      <c r="Q9784">
        <v>0</v>
      </c>
    </row>
    <row r="9785" spans="1:17" x14ac:dyDescent="0.35">
      <c r="A9785" t="str">
        <f t="shared" si="152"/>
        <v>Rhode Island43915</v>
      </c>
      <c r="B9785" t="s">
        <v>47</v>
      </c>
      <c r="C9785">
        <v>1059361</v>
      </c>
      <c r="D9785" s="4">
        <v>43915</v>
      </c>
      <c r="E9785" s="4">
        <v>43918</v>
      </c>
      <c r="F9785" s="4" t="s">
        <v>77</v>
      </c>
      <c r="G9785">
        <v>0</v>
      </c>
      <c r="H9785">
        <v>8</v>
      </c>
      <c r="I9785">
        <v>0</v>
      </c>
      <c r="J9785">
        <v>132</v>
      </c>
      <c r="K9785">
        <v>0</v>
      </c>
      <c r="L9785">
        <v>-0.55555555555555558</v>
      </c>
      <c r="M9785">
        <v>0</v>
      </c>
      <c r="N9785">
        <v>14.142857142857142</v>
      </c>
      <c r="O9785">
        <v>0</v>
      </c>
      <c r="P9785">
        <v>14.142857142857142</v>
      </c>
      <c r="Q9785">
        <v>0</v>
      </c>
    </row>
    <row r="9786" spans="1:17" x14ac:dyDescent="0.35">
      <c r="A9786" t="str">
        <f t="shared" si="152"/>
        <v>Rhode Island43916</v>
      </c>
      <c r="B9786" t="s">
        <v>47</v>
      </c>
      <c r="C9786">
        <v>1059361</v>
      </c>
      <c r="D9786" s="4">
        <v>43916</v>
      </c>
      <c r="E9786" s="4">
        <v>43918</v>
      </c>
      <c r="F9786" s="4" t="s">
        <v>77</v>
      </c>
      <c r="G9786">
        <v>0</v>
      </c>
      <c r="H9786">
        <v>33</v>
      </c>
      <c r="I9786">
        <v>0</v>
      </c>
      <c r="J9786">
        <v>165</v>
      </c>
      <c r="K9786">
        <v>0</v>
      </c>
      <c r="L9786">
        <v>3.125</v>
      </c>
      <c r="M9786">
        <v>0</v>
      </c>
      <c r="N9786">
        <v>17.285714285714285</v>
      </c>
      <c r="O9786">
        <v>0</v>
      </c>
      <c r="P9786">
        <v>17.285714285714285</v>
      </c>
      <c r="Q9786">
        <v>0</v>
      </c>
    </row>
    <row r="9787" spans="1:17" x14ac:dyDescent="0.35">
      <c r="A9787" t="str">
        <f t="shared" si="152"/>
        <v>Rhode Island43917</v>
      </c>
      <c r="B9787" t="s">
        <v>47</v>
      </c>
      <c r="C9787">
        <v>1059361</v>
      </c>
      <c r="D9787" s="4">
        <v>43917</v>
      </c>
      <c r="E9787" s="4">
        <v>43918</v>
      </c>
      <c r="F9787" s="4" t="s">
        <v>77</v>
      </c>
      <c r="G9787">
        <v>0</v>
      </c>
      <c r="H9787">
        <v>38</v>
      </c>
      <c r="I9787">
        <v>0</v>
      </c>
      <c r="J9787">
        <v>203</v>
      </c>
      <c r="K9787">
        <v>0</v>
      </c>
      <c r="L9787">
        <v>0.15151515151515152</v>
      </c>
      <c r="M9787">
        <v>0</v>
      </c>
      <c r="N9787">
        <v>21.285714285714285</v>
      </c>
      <c r="O9787">
        <v>0</v>
      </c>
      <c r="P9787">
        <v>21.285714285714285</v>
      </c>
      <c r="Q9787">
        <v>0</v>
      </c>
    </row>
    <row r="9788" spans="1:17" x14ac:dyDescent="0.35">
      <c r="A9788" t="str">
        <f t="shared" si="152"/>
        <v>Rhode Island43918</v>
      </c>
      <c r="B9788" t="s">
        <v>47</v>
      </c>
      <c r="C9788">
        <v>1059361</v>
      </c>
      <c r="D9788" s="4">
        <v>43918</v>
      </c>
      <c r="E9788" s="4">
        <v>43918</v>
      </c>
      <c r="F9788" s="4" t="s">
        <v>77</v>
      </c>
      <c r="G9788">
        <v>1</v>
      </c>
      <c r="H9788">
        <v>36</v>
      </c>
      <c r="I9788">
        <v>2</v>
      </c>
      <c r="J9788">
        <v>239</v>
      </c>
      <c r="K9788">
        <v>2</v>
      </c>
      <c r="L9788">
        <v>-5.2631578947368418E-2</v>
      </c>
      <c r="M9788">
        <v>0</v>
      </c>
      <c r="N9788">
        <v>24.714285714285715</v>
      </c>
      <c r="O9788">
        <v>0.2857142857142857</v>
      </c>
      <c r="P9788">
        <v>24.714285714285715</v>
      </c>
      <c r="Q9788">
        <v>0.2857142857142857</v>
      </c>
    </row>
    <row r="9789" spans="1:17" x14ac:dyDescent="0.35">
      <c r="A9789" t="str">
        <f t="shared" si="152"/>
        <v>Rhode Island43919</v>
      </c>
      <c r="B9789" t="s">
        <v>47</v>
      </c>
      <c r="C9789">
        <v>1059361</v>
      </c>
      <c r="D9789" s="4">
        <v>43919</v>
      </c>
      <c r="E9789" s="4">
        <v>43918</v>
      </c>
      <c r="F9789" s="4" t="s">
        <v>77</v>
      </c>
      <c r="G9789">
        <v>1</v>
      </c>
      <c r="H9789">
        <v>55</v>
      </c>
      <c r="I9789">
        <v>1</v>
      </c>
      <c r="J9789">
        <v>294</v>
      </c>
      <c r="K9789">
        <v>3</v>
      </c>
      <c r="L9789">
        <v>0.52777777777777779</v>
      </c>
      <c r="M9789">
        <v>-0.5</v>
      </c>
      <c r="N9789">
        <v>30.142857142857142</v>
      </c>
      <c r="O9789">
        <v>0.42857142857142855</v>
      </c>
      <c r="P9789">
        <v>30.142857142857142</v>
      </c>
      <c r="Q9789">
        <v>0.42857142857142855</v>
      </c>
    </row>
    <row r="9790" spans="1:17" x14ac:dyDescent="0.35">
      <c r="A9790" t="str">
        <f t="shared" si="152"/>
        <v>Rhode Island43920</v>
      </c>
      <c r="B9790" t="s">
        <v>47</v>
      </c>
      <c r="C9790">
        <v>1059361</v>
      </c>
      <c r="D9790" s="4">
        <v>43920</v>
      </c>
      <c r="E9790" s="4">
        <v>43918</v>
      </c>
      <c r="F9790" s="4" t="s">
        <v>77</v>
      </c>
      <c r="G9790">
        <v>1</v>
      </c>
      <c r="H9790">
        <v>114</v>
      </c>
      <c r="I9790">
        <v>1</v>
      </c>
      <c r="J9790">
        <v>408</v>
      </c>
      <c r="K9790">
        <v>4</v>
      </c>
      <c r="L9790">
        <v>1.0727272727272728</v>
      </c>
      <c r="M9790">
        <v>0</v>
      </c>
      <c r="N9790">
        <v>43.142857142857146</v>
      </c>
      <c r="O9790">
        <v>0.5714285714285714</v>
      </c>
      <c r="P9790">
        <v>43.142857142857146</v>
      </c>
      <c r="Q9790">
        <v>0.5714285714285714</v>
      </c>
    </row>
    <row r="9791" spans="1:17" x14ac:dyDescent="0.35">
      <c r="A9791" t="str">
        <f t="shared" si="152"/>
        <v>Rhode Island43921</v>
      </c>
      <c r="B9791" t="s">
        <v>47</v>
      </c>
      <c r="C9791">
        <v>1059361</v>
      </c>
      <c r="D9791" s="4">
        <v>43921</v>
      </c>
      <c r="E9791" s="4">
        <v>43918</v>
      </c>
      <c r="F9791" s="4" t="s">
        <v>77</v>
      </c>
      <c r="G9791">
        <v>1</v>
      </c>
      <c r="H9791">
        <v>80</v>
      </c>
      <c r="I9791">
        <v>4</v>
      </c>
      <c r="J9791">
        <v>488</v>
      </c>
      <c r="K9791">
        <v>8</v>
      </c>
      <c r="L9791">
        <v>-0.2982456140350877</v>
      </c>
      <c r="M9791">
        <v>3</v>
      </c>
      <c r="N9791">
        <v>52</v>
      </c>
      <c r="O9791">
        <v>1.1428571428571428</v>
      </c>
      <c r="P9791">
        <v>52</v>
      </c>
      <c r="Q9791">
        <v>1.1428571428571428</v>
      </c>
    </row>
    <row r="9792" spans="1:17" x14ac:dyDescent="0.35">
      <c r="A9792" t="str">
        <f t="shared" si="152"/>
        <v>Rhode Island43922</v>
      </c>
      <c r="B9792" t="s">
        <v>47</v>
      </c>
      <c r="C9792">
        <v>1059361</v>
      </c>
      <c r="D9792" s="4">
        <v>43922</v>
      </c>
      <c r="E9792" s="4">
        <v>43918</v>
      </c>
      <c r="F9792" s="4" t="s">
        <v>77</v>
      </c>
      <c r="G9792">
        <v>1</v>
      </c>
      <c r="H9792">
        <v>78</v>
      </c>
      <c r="I9792">
        <v>2</v>
      </c>
      <c r="J9792">
        <v>566</v>
      </c>
      <c r="K9792">
        <v>10</v>
      </c>
      <c r="L9792">
        <v>-2.5000000000000001E-2</v>
      </c>
      <c r="M9792">
        <v>-0.5</v>
      </c>
      <c r="N9792">
        <v>62</v>
      </c>
      <c r="O9792">
        <v>1.4285714285714286</v>
      </c>
      <c r="P9792">
        <v>62</v>
      </c>
      <c r="Q9792">
        <v>1.4285714285714286</v>
      </c>
    </row>
    <row r="9793" spans="1:17" x14ac:dyDescent="0.35">
      <c r="A9793" t="str">
        <f t="shared" si="152"/>
        <v>Rhode Island43923</v>
      </c>
      <c r="B9793" t="s">
        <v>47</v>
      </c>
      <c r="C9793">
        <v>1059361</v>
      </c>
      <c r="D9793" s="4">
        <v>43923</v>
      </c>
      <c r="E9793" s="4">
        <v>43918</v>
      </c>
      <c r="F9793" s="4" t="s">
        <v>77</v>
      </c>
      <c r="G9793">
        <v>1</v>
      </c>
      <c r="H9793">
        <v>79</v>
      </c>
      <c r="I9793">
        <v>2</v>
      </c>
      <c r="J9793">
        <v>645</v>
      </c>
      <c r="K9793">
        <v>12</v>
      </c>
      <c r="L9793">
        <v>1.282051282051282E-2</v>
      </c>
      <c r="M9793">
        <v>0</v>
      </c>
      <c r="N9793">
        <v>68.571428571428569</v>
      </c>
      <c r="O9793">
        <v>1.7142857142857142</v>
      </c>
      <c r="P9793">
        <v>68.571428571428569</v>
      </c>
      <c r="Q9793">
        <v>1.7142857142857142</v>
      </c>
    </row>
    <row r="9794" spans="1:17" x14ac:dyDescent="0.35">
      <c r="A9794" t="str">
        <f t="shared" si="152"/>
        <v>Rhode Island43924</v>
      </c>
      <c r="B9794" t="s">
        <v>47</v>
      </c>
      <c r="C9794">
        <v>1059361</v>
      </c>
      <c r="D9794" s="4">
        <v>43924</v>
      </c>
      <c r="E9794" s="4">
        <v>43918</v>
      </c>
      <c r="F9794" s="4" t="s">
        <v>77</v>
      </c>
      <c r="G9794">
        <v>1</v>
      </c>
      <c r="H9794">
        <v>66</v>
      </c>
      <c r="I9794">
        <v>2</v>
      </c>
      <c r="J9794">
        <v>711</v>
      </c>
      <c r="K9794">
        <v>14</v>
      </c>
      <c r="L9794">
        <v>-0.16455696202531644</v>
      </c>
      <c r="M9794">
        <v>0</v>
      </c>
      <c r="N9794">
        <v>72.571428571428569</v>
      </c>
      <c r="O9794">
        <v>2</v>
      </c>
      <c r="P9794">
        <v>72.571428571428569</v>
      </c>
      <c r="Q9794">
        <v>2</v>
      </c>
    </row>
    <row r="9795" spans="1:17" x14ac:dyDescent="0.35">
      <c r="A9795" t="str">
        <f t="shared" ref="A9795:A9858" si="153">B9795&amp;D9795</f>
        <v>Rhode Island43925</v>
      </c>
      <c r="B9795" t="s">
        <v>47</v>
      </c>
      <c r="C9795">
        <v>1059361</v>
      </c>
      <c r="D9795" s="4">
        <v>43925</v>
      </c>
      <c r="E9795" s="4">
        <v>43918</v>
      </c>
      <c r="F9795" s="4" t="s">
        <v>77</v>
      </c>
      <c r="G9795">
        <v>1</v>
      </c>
      <c r="H9795">
        <v>95</v>
      </c>
      <c r="I9795">
        <v>3</v>
      </c>
      <c r="J9795">
        <v>806</v>
      </c>
      <c r="K9795">
        <v>17</v>
      </c>
      <c r="L9795">
        <v>0.43939393939393939</v>
      </c>
      <c r="M9795">
        <v>0.5</v>
      </c>
      <c r="N9795">
        <v>81</v>
      </c>
      <c r="O9795">
        <v>2.1428571428571428</v>
      </c>
      <c r="P9795">
        <v>81</v>
      </c>
      <c r="Q9795">
        <v>2.1428571428571428</v>
      </c>
    </row>
    <row r="9796" spans="1:17" x14ac:dyDescent="0.35">
      <c r="A9796" t="str">
        <f t="shared" si="153"/>
        <v>Rhode Island43926</v>
      </c>
      <c r="B9796" t="s">
        <v>47</v>
      </c>
      <c r="C9796">
        <v>1059361</v>
      </c>
      <c r="D9796" s="4">
        <v>43926</v>
      </c>
      <c r="E9796" s="4">
        <v>43918</v>
      </c>
      <c r="F9796" s="4" t="s">
        <v>77</v>
      </c>
      <c r="G9796">
        <v>1</v>
      </c>
      <c r="H9796">
        <v>116</v>
      </c>
      <c r="I9796">
        <v>8</v>
      </c>
      <c r="J9796">
        <v>922</v>
      </c>
      <c r="K9796">
        <v>25</v>
      </c>
      <c r="L9796">
        <v>0.22105263157894736</v>
      </c>
      <c r="M9796">
        <v>1.6666666666666667</v>
      </c>
      <c r="N9796">
        <v>89.714285714285708</v>
      </c>
      <c r="O9796">
        <v>3.1428571428571428</v>
      </c>
      <c r="P9796">
        <v>89.714285714285708</v>
      </c>
      <c r="Q9796">
        <v>3.1428571428571428</v>
      </c>
    </row>
    <row r="9797" spans="1:17" x14ac:dyDescent="0.35">
      <c r="A9797" t="str">
        <f t="shared" si="153"/>
        <v>Rhode Island43927</v>
      </c>
      <c r="B9797" t="s">
        <v>47</v>
      </c>
      <c r="C9797">
        <v>1059361</v>
      </c>
      <c r="D9797" s="4">
        <v>43927</v>
      </c>
      <c r="E9797" s="4">
        <v>43918</v>
      </c>
      <c r="F9797" s="4" t="s">
        <v>77</v>
      </c>
      <c r="G9797">
        <v>1</v>
      </c>
      <c r="H9797">
        <v>160</v>
      </c>
      <c r="I9797">
        <v>2</v>
      </c>
      <c r="J9797">
        <v>1082</v>
      </c>
      <c r="K9797">
        <v>27</v>
      </c>
      <c r="L9797">
        <v>0.37931034482758619</v>
      </c>
      <c r="M9797">
        <v>-0.75</v>
      </c>
      <c r="N9797">
        <v>96.285714285714292</v>
      </c>
      <c r="O9797">
        <v>3.2857142857142856</v>
      </c>
      <c r="P9797">
        <v>96.285714285714292</v>
      </c>
      <c r="Q9797">
        <v>3.2857142857142856</v>
      </c>
    </row>
    <row r="9798" spans="1:17" x14ac:dyDescent="0.35">
      <c r="A9798" t="str">
        <f t="shared" si="153"/>
        <v>Rhode Island43928</v>
      </c>
      <c r="B9798" t="s">
        <v>47</v>
      </c>
      <c r="C9798">
        <v>1059361</v>
      </c>
      <c r="D9798" s="4">
        <v>43928</v>
      </c>
      <c r="E9798" s="4">
        <v>43918</v>
      </c>
      <c r="F9798" s="4" t="s">
        <v>77</v>
      </c>
      <c r="G9798">
        <v>1</v>
      </c>
      <c r="H9798">
        <v>147</v>
      </c>
      <c r="I9798">
        <v>3</v>
      </c>
      <c r="J9798">
        <v>1229</v>
      </c>
      <c r="K9798">
        <v>30</v>
      </c>
      <c r="L9798">
        <v>-8.1250000000000003E-2</v>
      </c>
      <c r="M9798">
        <v>0.5</v>
      </c>
      <c r="N9798">
        <v>105.85714285714286</v>
      </c>
      <c r="O9798">
        <v>3.1428571428571428</v>
      </c>
      <c r="P9798">
        <v>105.85714285714286</v>
      </c>
      <c r="Q9798">
        <v>3.1428571428571428</v>
      </c>
    </row>
    <row r="9799" spans="1:17" x14ac:dyDescent="0.35">
      <c r="A9799" t="str">
        <f t="shared" si="153"/>
        <v>Rhode Island43929</v>
      </c>
      <c r="B9799" t="s">
        <v>47</v>
      </c>
      <c r="C9799">
        <v>1059361</v>
      </c>
      <c r="D9799" s="4">
        <v>43929</v>
      </c>
      <c r="E9799" s="4">
        <v>43918</v>
      </c>
      <c r="F9799" s="4" t="s">
        <v>77</v>
      </c>
      <c r="G9799">
        <v>1</v>
      </c>
      <c r="H9799">
        <v>221</v>
      </c>
      <c r="I9799">
        <v>5</v>
      </c>
      <c r="J9799">
        <v>1450</v>
      </c>
      <c r="K9799">
        <v>35</v>
      </c>
      <c r="L9799">
        <v>0.50340136054421769</v>
      </c>
      <c r="M9799">
        <v>0.66666666666666663</v>
      </c>
      <c r="N9799">
        <v>126.28571428571429</v>
      </c>
      <c r="O9799">
        <v>3.5714285714285716</v>
      </c>
      <c r="P9799">
        <v>126.28571428571429</v>
      </c>
      <c r="Q9799">
        <v>3.5714285714285716</v>
      </c>
    </row>
    <row r="9800" spans="1:17" x14ac:dyDescent="0.35">
      <c r="A9800" t="str">
        <f t="shared" si="153"/>
        <v>Rhode Island43930</v>
      </c>
      <c r="B9800" t="s">
        <v>47</v>
      </c>
      <c r="C9800">
        <v>1059361</v>
      </c>
      <c r="D9800" s="4">
        <v>43930</v>
      </c>
      <c r="E9800" s="4">
        <v>43918</v>
      </c>
      <c r="F9800" s="4" t="s">
        <v>77</v>
      </c>
      <c r="G9800">
        <v>1</v>
      </c>
      <c r="H9800">
        <v>277</v>
      </c>
      <c r="I9800">
        <v>8</v>
      </c>
      <c r="J9800">
        <v>1727</v>
      </c>
      <c r="K9800">
        <v>43</v>
      </c>
      <c r="L9800">
        <v>0.25339366515837103</v>
      </c>
      <c r="M9800">
        <v>0.6</v>
      </c>
      <c r="N9800">
        <v>154.57142857142858</v>
      </c>
      <c r="O9800">
        <v>4.4285714285714288</v>
      </c>
      <c r="P9800">
        <v>154.57142857142858</v>
      </c>
      <c r="Q9800">
        <v>4.4285714285714288</v>
      </c>
    </row>
    <row r="9801" spans="1:17" x14ac:dyDescent="0.35">
      <c r="A9801" t="str">
        <f t="shared" si="153"/>
        <v>Rhode Island43931</v>
      </c>
      <c r="B9801" t="s">
        <v>47</v>
      </c>
      <c r="C9801">
        <v>1059361</v>
      </c>
      <c r="D9801" s="4">
        <v>43931</v>
      </c>
      <c r="E9801" s="4">
        <v>43918</v>
      </c>
      <c r="F9801" s="4" t="s">
        <v>77</v>
      </c>
      <c r="G9801">
        <v>1</v>
      </c>
      <c r="H9801">
        <v>0</v>
      </c>
      <c r="I9801">
        <v>0</v>
      </c>
      <c r="J9801">
        <v>1727</v>
      </c>
      <c r="K9801">
        <v>43</v>
      </c>
      <c r="L9801">
        <v>-1</v>
      </c>
      <c r="M9801">
        <v>-1</v>
      </c>
      <c r="N9801">
        <v>145.14285714285714</v>
      </c>
      <c r="O9801">
        <v>4.1428571428571432</v>
      </c>
      <c r="P9801">
        <v>145.14285714285714</v>
      </c>
      <c r="Q9801">
        <v>4.1428571428571432</v>
      </c>
    </row>
    <row r="9802" spans="1:17" x14ac:dyDescent="0.35">
      <c r="A9802" t="str">
        <f t="shared" si="153"/>
        <v>Rhode Island43932</v>
      </c>
      <c r="B9802" t="s">
        <v>47</v>
      </c>
      <c r="C9802">
        <v>1059361</v>
      </c>
      <c r="D9802" s="4">
        <v>43932</v>
      </c>
      <c r="E9802" s="4">
        <v>43918</v>
      </c>
      <c r="F9802" s="4" t="s">
        <v>77</v>
      </c>
      <c r="G9802">
        <v>1</v>
      </c>
      <c r="H9802">
        <v>622</v>
      </c>
      <c r="I9802">
        <v>13</v>
      </c>
      <c r="J9802">
        <v>2349</v>
      </c>
      <c r="K9802">
        <v>56</v>
      </c>
      <c r="L9802">
        <v>0</v>
      </c>
      <c r="M9802">
        <v>0</v>
      </c>
      <c r="N9802">
        <v>220.42857142857142</v>
      </c>
      <c r="O9802">
        <v>5.5714285714285712</v>
      </c>
      <c r="P9802">
        <v>220.42857142857142</v>
      </c>
      <c r="Q9802">
        <v>5.5714285714285712</v>
      </c>
    </row>
    <row r="9803" spans="1:17" x14ac:dyDescent="0.35">
      <c r="A9803" t="str">
        <f t="shared" si="153"/>
        <v>Rhode Island43933</v>
      </c>
      <c r="B9803" t="s">
        <v>47</v>
      </c>
      <c r="C9803">
        <v>1059361</v>
      </c>
      <c r="D9803" s="4">
        <v>43933</v>
      </c>
      <c r="E9803" s="4">
        <v>43918</v>
      </c>
      <c r="F9803" s="4" t="s">
        <v>77</v>
      </c>
      <c r="G9803">
        <v>1</v>
      </c>
      <c r="H9803">
        <v>316</v>
      </c>
      <c r="I9803">
        <v>7</v>
      </c>
      <c r="J9803">
        <v>2665</v>
      </c>
      <c r="K9803">
        <v>63</v>
      </c>
      <c r="L9803">
        <v>-0.49196141479099681</v>
      </c>
      <c r="M9803">
        <v>-0.46153846153846156</v>
      </c>
      <c r="N9803">
        <v>249</v>
      </c>
      <c r="O9803">
        <v>5.4285714285714288</v>
      </c>
      <c r="P9803">
        <v>249</v>
      </c>
      <c r="Q9803">
        <v>5.4285714285714288</v>
      </c>
    </row>
    <row r="9804" spans="1:17" x14ac:dyDescent="0.35">
      <c r="A9804" t="str">
        <f t="shared" si="153"/>
        <v>Rhode Island43934</v>
      </c>
      <c r="B9804" t="s">
        <v>47</v>
      </c>
      <c r="C9804">
        <v>1059361</v>
      </c>
      <c r="D9804" s="4">
        <v>43934</v>
      </c>
      <c r="E9804" s="4">
        <v>43918</v>
      </c>
      <c r="F9804" s="4" t="s">
        <v>77</v>
      </c>
      <c r="G9804">
        <v>1</v>
      </c>
      <c r="H9804">
        <v>0</v>
      </c>
      <c r="I9804">
        <v>0</v>
      </c>
      <c r="J9804">
        <v>2665</v>
      </c>
      <c r="K9804">
        <v>63</v>
      </c>
      <c r="L9804">
        <v>-1</v>
      </c>
      <c r="M9804">
        <v>-1</v>
      </c>
      <c r="N9804">
        <v>226.14285714285714</v>
      </c>
      <c r="O9804">
        <v>5.1428571428571432</v>
      </c>
      <c r="P9804">
        <v>226.14285714285714</v>
      </c>
      <c r="Q9804">
        <v>5.1428571428571432</v>
      </c>
    </row>
    <row r="9805" spans="1:17" x14ac:dyDescent="0.35">
      <c r="A9805" t="str">
        <f t="shared" si="153"/>
        <v>Rhode Island43935</v>
      </c>
      <c r="B9805" t="s">
        <v>47</v>
      </c>
      <c r="C9805">
        <v>1059361</v>
      </c>
      <c r="D9805" s="4">
        <v>43935</v>
      </c>
      <c r="E9805" s="4">
        <v>43918</v>
      </c>
      <c r="F9805" s="4" t="s">
        <v>77</v>
      </c>
      <c r="G9805">
        <v>1</v>
      </c>
      <c r="H9805">
        <v>586</v>
      </c>
      <c r="I9805">
        <v>17</v>
      </c>
      <c r="J9805">
        <v>3251</v>
      </c>
      <c r="K9805">
        <v>80</v>
      </c>
      <c r="L9805">
        <v>0</v>
      </c>
      <c r="M9805">
        <v>0</v>
      </c>
      <c r="N9805">
        <v>288.85714285714283</v>
      </c>
      <c r="O9805">
        <v>7.1428571428571432</v>
      </c>
      <c r="P9805">
        <v>288.85714285714283</v>
      </c>
      <c r="Q9805">
        <v>7.1428571428571432</v>
      </c>
    </row>
    <row r="9806" spans="1:17" x14ac:dyDescent="0.35">
      <c r="A9806" t="str">
        <f t="shared" si="153"/>
        <v>Rhode Island43936</v>
      </c>
      <c r="B9806" t="s">
        <v>47</v>
      </c>
      <c r="C9806">
        <v>1059361</v>
      </c>
      <c r="D9806" s="4">
        <v>43936</v>
      </c>
      <c r="E9806" s="4">
        <v>43918</v>
      </c>
      <c r="F9806" s="4" t="s">
        <v>77</v>
      </c>
      <c r="G9806">
        <v>1</v>
      </c>
      <c r="H9806">
        <v>0</v>
      </c>
      <c r="I9806">
        <v>0</v>
      </c>
      <c r="J9806">
        <v>3251</v>
      </c>
      <c r="K9806">
        <v>80</v>
      </c>
      <c r="L9806">
        <v>-1</v>
      </c>
      <c r="M9806">
        <v>-1</v>
      </c>
      <c r="N9806">
        <v>257.28571428571428</v>
      </c>
      <c r="O9806">
        <v>6.4285714285714288</v>
      </c>
      <c r="P9806">
        <v>257.28571428571428</v>
      </c>
      <c r="Q9806">
        <v>6.4285714285714288</v>
      </c>
    </row>
    <row r="9807" spans="1:17" x14ac:dyDescent="0.35">
      <c r="A9807" t="str">
        <f t="shared" si="153"/>
        <v>Rhode Island43937</v>
      </c>
      <c r="B9807" t="s">
        <v>47</v>
      </c>
      <c r="C9807">
        <v>1059361</v>
      </c>
      <c r="D9807" s="4">
        <v>43937</v>
      </c>
      <c r="E9807" s="4">
        <v>43918</v>
      </c>
      <c r="F9807" s="4" t="s">
        <v>77</v>
      </c>
      <c r="G9807">
        <v>1</v>
      </c>
      <c r="H9807">
        <v>278</v>
      </c>
      <c r="I9807">
        <v>7</v>
      </c>
      <c r="J9807">
        <v>3529</v>
      </c>
      <c r="K9807">
        <v>87</v>
      </c>
      <c r="L9807">
        <v>0</v>
      </c>
      <c r="M9807">
        <v>0</v>
      </c>
      <c r="N9807">
        <v>257.42857142857144</v>
      </c>
      <c r="O9807">
        <v>6.2857142857142856</v>
      </c>
      <c r="P9807">
        <v>257.42857142857144</v>
      </c>
      <c r="Q9807">
        <v>6.2857142857142856</v>
      </c>
    </row>
    <row r="9808" spans="1:17" x14ac:dyDescent="0.35">
      <c r="A9808" t="str">
        <f t="shared" si="153"/>
        <v>Rhode Island43938</v>
      </c>
      <c r="B9808" t="s">
        <v>47</v>
      </c>
      <c r="C9808">
        <v>1059361</v>
      </c>
      <c r="D9808" s="4">
        <v>43938</v>
      </c>
      <c r="E9808" s="4">
        <v>43918</v>
      </c>
      <c r="F9808" s="4" t="s">
        <v>77</v>
      </c>
      <c r="G9808">
        <v>1</v>
      </c>
      <c r="H9808">
        <v>648</v>
      </c>
      <c r="I9808">
        <v>31</v>
      </c>
      <c r="J9808">
        <v>4177</v>
      </c>
      <c r="K9808">
        <v>118</v>
      </c>
      <c r="L9808">
        <v>1.3309352517985611</v>
      </c>
      <c r="M9808">
        <v>3.4285714285714284</v>
      </c>
      <c r="N9808">
        <v>350</v>
      </c>
      <c r="O9808">
        <v>10.714285714285714</v>
      </c>
      <c r="P9808">
        <v>350</v>
      </c>
      <c r="Q9808">
        <v>10.714285714285714</v>
      </c>
    </row>
    <row r="9809" spans="1:17" x14ac:dyDescent="0.35">
      <c r="A9809" t="str">
        <f t="shared" si="153"/>
        <v>Rhode Island43939</v>
      </c>
      <c r="B9809" t="s">
        <v>47</v>
      </c>
      <c r="C9809">
        <v>1059361</v>
      </c>
      <c r="D9809" s="4">
        <v>43939</v>
      </c>
      <c r="E9809" s="4">
        <v>43918</v>
      </c>
      <c r="F9809" s="4" t="s">
        <v>77</v>
      </c>
      <c r="G9809">
        <v>1</v>
      </c>
      <c r="H9809">
        <v>314</v>
      </c>
      <c r="I9809">
        <v>19</v>
      </c>
      <c r="J9809">
        <v>4491</v>
      </c>
      <c r="K9809">
        <v>137</v>
      </c>
      <c r="L9809">
        <v>-0.51543209876543206</v>
      </c>
      <c r="M9809">
        <v>-0.38709677419354838</v>
      </c>
      <c r="N9809">
        <v>306</v>
      </c>
      <c r="O9809">
        <v>11.571428571428571</v>
      </c>
      <c r="P9809">
        <v>306</v>
      </c>
      <c r="Q9809">
        <v>11.571428571428571</v>
      </c>
    </row>
    <row r="9810" spans="1:17" x14ac:dyDescent="0.35">
      <c r="A9810" t="str">
        <f t="shared" si="153"/>
        <v>Rhode Island43940</v>
      </c>
      <c r="B9810" t="s">
        <v>47</v>
      </c>
      <c r="C9810">
        <v>1059361</v>
      </c>
      <c r="D9810" s="4">
        <v>43940</v>
      </c>
      <c r="E9810" s="4">
        <v>43918</v>
      </c>
      <c r="F9810" s="4" t="s">
        <v>77</v>
      </c>
      <c r="G9810">
        <v>1</v>
      </c>
      <c r="H9810">
        <v>215</v>
      </c>
      <c r="I9810">
        <v>13</v>
      </c>
      <c r="J9810">
        <v>4706</v>
      </c>
      <c r="K9810">
        <v>150</v>
      </c>
      <c r="L9810">
        <v>-0.31528662420382164</v>
      </c>
      <c r="M9810">
        <v>-0.31578947368421051</v>
      </c>
      <c r="N9810">
        <v>291.57142857142856</v>
      </c>
      <c r="O9810">
        <v>12.428571428571429</v>
      </c>
      <c r="P9810">
        <v>291.57142857142856</v>
      </c>
      <c r="Q9810">
        <v>12.428571428571429</v>
      </c>
    </row>
    <row r="9811" spans="1:17" x14ac:dyDescent="0.35">
      <c r="A9811" t="str">
        <f t="shared" si="153"/>
        <v>Rhode Island43941</v>
      </c>
      <c r="B9811" t="s">
        <v>47</v>
      </c>
      <c r="C9811">
        <v>1059361</v>
      </c>
      <c r="D9811" s="4">
        <v>43941</v>
      </c>
      <c r="E9811" s="4">
        <v>43918</v>
      </c>
      <c r="F9811" s="4" t="s">
        <v>77</v>
      </c>
      <c r="G9811">
        <v>1</v>
      </c>
      <c r="H9811">
        <v>384</v>
      </c>
      <c r="I9811">
        <v>5</v>
      </c>
      <c r="J9811">
        <v>5090</v>
      </c>
      <c r="K9811">
        <v>155</v>
      </c>
      <c r="L9811">
        <v>0.78604651162790695</v>
      </c>
      <c r="M9811">
        <v>-0.61538461538461542</v>
      </c>
      <c r="N9811">
        <v>346.42857142857144</v>
      </c>
      <c r="O9811">
        <v>13.142857142857142</v>
      </c>
      <c r="P9811">
        <v>346.42857142857144</v>
      </c>
      <c r="Q9811">
        <v>13.142857142857142</v>
      </c>
    </row>
    <row r="9812" spans="1:17" x14ac:dyDescent="0.35">
      <c r="A9812" t="str">
        <f t="shared" si="153"/>
        <v>Rhode Island43942</v>
      </c>
      <c r="B9812" t="s">
        <v>47</v>
      </c>
      <c r="C9812">
        <v>1059361</v>
      </c>
      <c r="D9812" s="4">
        <v>43942</v>
      </c>
      <c r="E9812" s="4">
        <v>43918</v>
      </c>
      <c r="F9812" s="4" t="s">
        <v>77</v>
      </c>
      <c r="G9812">
        <v>1</v>
      </c>
      <c r="H9812">
        <v>410</v>
      </c>
      <c r="I9812">
        <v>16</v>
      </c>
      <c r="J9812">
        <v>5500</v>
      </c>
      <c r="K9812">
        <v>171</v>
      </c>
      <c r="L9812">
        <v>6.7708333333333329E-2</v>
      </c>
      <c r="M9812">
        <v>2.2000000000000002</v>
      </c>
      <c r="N9812">
        <v>321.28571428571428</v>
      </c>
      <c r="O9812">
        <v>13</v>
      </c>
      <c r="P9812">
        <v>321.28571428571428</v>
      </c>
      <c r="Q9812">
        <v>13</v>
      </c>
    </row>
    <row r="9813" spans="1:17" x14ac:dyDescent="0.35">
      <c r="A9813" t="str">
        <f t="shared" si="153"/>
        <v>Rhode Island43943</v>
      </c>
      <c r="B9813" t="s">
        <v>47</v>
      </c>
      <c r="C9813">
        <v>1059361</v>
      </c>
      <c r="D9813" s="4">
        <v>43943</v>
      </c>
      <c r="E9813" s="4">
        <v>43918</v>
      </c>
      <c r="F9813" s="4" t="s">
        <v>77</v>
      </c>
      <c r="G9813">
        <v>1</v>
      </c>
      <c r="H9813">
        <v>341</v>
      </c>
      <c r="I9813">
        <v>10</v>
      </c>
      <c r="J9813">
        <v>5841</v>
      </c>
      <c r="K9813">
        <v>181</v>
      </c>
      <c r="L9813">
        <v>-0.16829268292682928</v>
      </c>
      <c r="M9813">
        <v>-0.375</v>
      </c>
      <c r="N9813">
        <v>370</v>
      </c>
      <c r="O9813">
        <v>14.428571428571429</v>
      </c>
      <c r="P9813">
        <v>370</v>
      </c>
      <c r="Q9813">
        <v>14.428571428571429</v>
      </c>
    </row>
    <row r="9814" spans="1:17" x14ac:dyDescent="0.35">
      <c r="A9814" t="str">
        <f t="shared" si="153"/>
        <v>Rhode Island43944</v>
      </c>
      <c r="B9814" t="s">
        <v>47</v>
      </c>
      <c r="C9814">
        <v>1059361</v>
      </c>
      <c r="D9814" s="4">
        <v>43944</v>
      </c>
      <c r="E9814" s="4">
        <v>43918</v>
      </c>
      <c r="F9814" s="4" t="s">
        <v>77</v>
      </c>
      <c r="G9814">
        <v>1</v>
      </c>
      <c r="H9814">
        <v>415</v>
      </c>
      <c r="I9814">
        <v>8</v>
      </c>
      <c r="J9814">
        <v>6256</v>
      </c>
      <c r="K9814">
        <v>189</v>
      </c>
      <c r="L9814">
        <v>0.21700879765395895</v>
      </c>
      <c r="M9814">
        <v>-0.2</v>
      </c>
      <c r="N9814">
        <v>389.57142857142856</v>
      </c>
      <c r="O9814">
        <v>14.571428571428571</v>
      </c>
      <c r="P9814">
        <v>389.57142857142856</v>
      </c>
      <c r="Q9814">
        <v>14.571428571428571</v>
      </c>
    </row>
    <row r="9815" spans="1:17" x14ac:dyDescent="0.35">
      <c r="A9815" t="str">
        <f t="shared" si="153"/>
        <v>Rhode Island43945</v>
      </c>
      <c r="B9815" t="s">
        <v>47</v>
      </c>
      <c r="C9815">
        <v>1059361</v>
      </c>
      <c r="D9815" s="4">
        <v>43945</v>
      </c>
      <c r="E9815" s="4">
        <v>43918</v>
      </c>
      <c r="F9815" s="4" t="s">
        <v>77</v>
      </c>
      <c r="G9815">
        <v>1</v>
      </c>
      <c r="H9815">
        <v>443</v>
      </c>
      <c r="I9815">
        <v>13</v>
      </c>
      <c r="J9815">
        <v>6699</v>
      </c>
      <c r="K9815">
        <v>202</v>
      </c>
      <c r="L9815">
        <v>6.746987951807229E-2</v>
      </c>
      <c r="M9815">
        <v>0.625</v>
      </c>
      <c r="N9815">
        <v>360.28571428571428</v>
      </c>
      <c r="O9815">
        <v>12</v>
      </c>
      <c r="P9815">
        <v>360.28571428571428</v>
      </c>
      <c r="Q9815">
        <v>12</v>
      </c>
    </row>
    <row r="9816" spans="1:17" x14ac:dyDescent="0.35">
      <c r="A9816" t="str">
        <f t="shared" si="153"/>
        <v>Rhode Island43946</v>
      </c>
      <c r="B9816" t="s">
        <v>47</v>
      </c>
      <c r="C9816">
        <v>1059361</v>
      </c>
      <c r="D9816" s="4">
        <v>43946</v>
      </c>
      <c r="E9816" s="4">
        <v>43918</v>
      </c>
      <c r="F9816" s="4" t="s">
        <v>77</v>
      </c>
      <c r="G9816">
        <v>1</v>
      </c>
      <c r="H9816">
        <v>430</v>
      </c>
      <c r="I9816">
        <v>13</v>
      </c>
      <c r="J9816">
        <v>7129</v>
      </c>
      <c r="K9816">
        <v>215</v>
      </c>
      <c r="L9816">
        <v>-2.9345372460496615E-2</v>
      </c>
      <c r="M9816">
        <v>0</v>
      </c>
      <c r="N9816">
        <v>376.85714285714283</v>
      </c>
      <c r="O9816">
        <v>11.142857142857142</v>
      </c>
      <c r="P9816">
        <v>376.85714285714283</v>
      </c>
      <c r="Q9816">
        <v>11.142857142857142</v>
      </c>
    </row>
    <row r="9817" spans="1:17" x14ac:dyDescent="0.35">
      <c r="A9817" t="str">
        <f t="shared" si="153"/>
        <v>Rhode Island43947</v>
      </c>
      <c r="B9817" t="s">
        <v>47</v>
      </c>
      <c r="C9817">
        <v>1059361</v>
      </c>
      <c r="D9817" s="4">
        <v>43947</v>
      </c>
      <c r="E9817" s="4">
        <v>43918</v>
      </c>
      <c r="F9817" s="4" t="s">
        <v>77</v>
      </c>
      <c r="G9817">
        <v>1</v>
      </c>
      <c r="H9817">
        <v>310</v>
      </c>
      <c r="I9817">
        <v>11</v>
      </c>
      <c r="J9817">
        <v>7439</v>
      </c>
      <c r="K9817">
        <v>226</v>
      </c>
      <c r="L9817">
        <v>-0.27906976744186046</v>
      </c>
      <c r="M9817">
        <v>-0.15384615384615385</v>
      </c>
      <c r="N9817">
        <v>390.42857142857144</v>
      </c>
      <c r="O9817">
        <v>10.857142857142858</v>
      </c>
      <c r="P9817">
        <v>390.42857142857144</v>
      </c>
      <c r="Q9817">
        <v>10.857142857142858</v>
      </c>
    </row>
    <row r="9818" spans="1:17" x14ac:dyDescent="0.35">
      <c r="A9818" t="str">
        <f t="shared" si="153"/>
        <v>Rhode Island43948</v>
      </c>
      <c r="B9818" t="s">
        <v>47</v>
      </c>
      <c r="C9818">
        <v>1059361</v>
      </c>
      <c r="D9818" s="4">
        <v>43948</v>
      </c>
      <c r="E9818" s="4">
        <v>43918</v>
      </c>
      <c r="F9818" s="4" t="s">
        <v>77</v>
      </c>
      <c r="G9818">
        <v>1</v>
      </c>
      <c r="H9818">
        <v>269</v>
      </c>
      <c r="I9818">
        <v>7</v>
      </c>
      <c r="J9818">
        <v>7708</v>
      </c>
      <c r="K9818">
        <v>233</v>
      </c>
      <c r="L9818">
        <v>-0.13225806451612904</v>
      </c>
      <c r="M9818">
        <v>-0.36363636363636365</v>
      </c>
      <c r="N9818">
        <v>374</v>
      </c>
      <c r="O9818">
        <v>11.142857142857142</v>
      </c>
      <c r="P9818">
        <v>374</v>
      </c>
      <c r="Q9818">
        <v>11.142857142857142</v>
      </c>
    </row>
    <row r="9819" spans="1:17" x14ac:dyDescent="0.35">
      <c r="A9819" t="str">
        <f t="shared" si="153"/>
        <v>Rhode Island43949</v>
      </c>
      <c r="B9819" t="s">
        <v>47</v>
      </c>
      <c r="C9819">
        <v>1059361</v>
      </c>
      <c r="D9819" s="4">
        <v>43949</v>
      </c>
      <c r="E9819" s="4">
        <v>43918</v>
      </c>
      <c r="F9819" s="4" t="s">
        <v>77</v>
      </c>
      <c r="G9819">
        <v>1</v>
      </c>
      <c r="H9819">
        <v>219</v>
      </c>
      <c r="I9819">
        <v>6</v>
      </c>
      <c r="J9819">
        <v>7927</v>
      </c>
      <c r="K9819">
        <v>239</v>
      </c>
      <c r="L9819">
        <v>-0.18587360594795538</v>
      </c>
      <c r="M9819">
        <v>-0.14285714285714285</v>
      </c>
      <c r="N9819">
        <v>346.71428571428572</v>
      </c>
      <c r="O9819">
        <v>9.7142857142857135</v>
      </c>
      <c r="P9819">
        <v>346.71428571428572</v>
      </c>
      <c r="Q9819">
        <v>9.7142857142857135</v>
      </c>
    </row>
    <row r="9820" spans="1:17" x14ac:dyDescent="0.35">
      <c r="A9820" t="str">
        <f t="shared" si="153"/>
        <v>Rhode Island43950</v>
      </c>
      <c r="B9820" t="s">
        <v>47</v>
      </c>
      <c r="C9820">
        <v>1059361</v>
      </c>
      <c r="D9820" s="4">
        <v>43950</v>
      </c>
      <c r="E9820" s="4">
        <v>43918</v>
      </c>
      <c r="F9820" s="4" t="s">
        <v>77</v>
      </c>
      <c r="G9820">
        <v>1</v>
      </c>
      <c r="H9820">
        <v>320</v>
      </c>
      <c r="I9820">
        <v>12</v>
      </c>
      <c r="J9820">
        <v>8247</v>
      </c>
      <c r="K9820">
        <v>251</v>
      </c>
      <c r="L9820">
        <v>0.46118721461187212</v>
      </c>
      <c r="M9820">
        <v>1</v>
      </c>
      <c r="N9820">
        <v>343.71428571428572</v>
      </c>
      <c r="O9820">
        <v>10</v>
      </c>
      <c r="P9820">
        <v>343.71428571428572</v>
      </c>
      <c r="Q9820">
        <v>10</v>
      </c>
    </row>
    <row r="9821" spans="1:17" x14ac:dyDescent="0.35">
      <c r="A9821" t="str">
        <f t="shared" si="153"/>
        <v>Rhode Island43951</v>
      </c>
      <c r="B9821" t="s">
        <v>47</v>
      </c>
      <c r="C9821">
        <v>1059361</v>
      </c>
      <c r="D9821" s="4">
        <v>43951</v>
      </c>
      <c r="E9821" s="4">
        <v>43918</v>
      </c>
      <c r="F9821" s="4" t="s">
        <v>77</v>
      </c>
      <c r="G9821">
        <v>1</v>
      </c>
      <c r="H9821">
        <v>374</v>
      </c>
      <c r="I9821">
        <v>15</v>
      </c>
      <c r="J9821">
        <v>8621</v>
      </c>
      <c r="K9821">
        <v>266</v>
      </c>
      <c r="L9821">
        <v>0.16875000000000001</v>
      </c>
      <c r="M9821">
        <v>0.25</v>
      </c>
      <c r="N9821">
        <v>337.85714285714283</v>
      </c>
      <c r="O9821">
        <v>11</v>
      </c>
      <c r="P9821">
        <v>337.85714285714283</v>
      </c>
      <c r="Q9821">
        <v>11</v>
      </c>
    </row>
    <row r="9822" spans="1:17" x14ac:dyDescent="0.35">
      <c r="A9822" t="str">
        <f t="shared" si="153"/>
        <v>Rhode Island43952</v>
      </c>
      <c r="B9822" t="s">
        <v>47</v>
      </c>
      <c r="C9822">
        <v>1059361</v>
      </c>
      <c r="D9822" s="4">
        <v>43952</v>
      </c>
      <c r="E9822" s="4">
        <v>43918</v>
      </c>
      <c r="F9822" s="4" t="s">
        <v>77</v>
      </c>
      <c r="G9822">
        <v>1</v>
      </c>
      <c r="H9822">
        <v>341</v>
      </c>
      <c r="I9822">
        <v>13</v>
      </c>
      <c r="J9822">
        <v>8962</v>
      </c>
      <c r="K9822">
        <v>279</v>
      </c>
      <c r="L9822">
        <v>-8.8235294117647065E-2</v>
      </c>
      <c r="M9822">
        <v>-0.13333333333333333</v>
      </c>
      <c r="N9822">
        <v>323.28571428571428</v>
      </c>
      <c r="O9822">
        <v>11</v>
      </c>
      <c r="P9822">
        <v>323.28571428571428</v>
      </c>
      <c r="Q9822">
        <v>11</v>
      </c>
    </row>
    <row r="9823" spans="1:17" x14ac:dyDescent="0.35">
      <c r="A9823" t="str">
        <f t="shared" si="153"/>
        <v>Rhode Island43953</v>
      </c>
      <c r="B9823" t="s">
        <v>47</v>
      </c>
      <c r="C9823">
        <v>1059361</v>
      </c>
      <c r="D9823" s="4">
        <v>43953</v>
      </c>
      <c r="E9823" s="4">
        <v>43918</v>
      </c>
      <c r="F9823" s="4" t="s">
        <v>77</v>
      </c>
      <c r="G9823">
        <v>1</v>
      </c>
      <c r="H9823">
        <v>327</v>
      </c>
      <c r="I9823">
        <v>17</v>
      </c>
      <c r="J9823">
        <v>9289</v>
      </c>
      <c r="K9823">
        <v>296</v>
      </c>
      <c r="L9823">
        <v>-4.1055718475073312E-2</v>
      </c>
      <c r="M9823">
        <v>0.30769230769230771</v>
      </c>
      <c r="N9823">
        <v>308.57142857142856</v>
      </c>
      <c r="O9823">
        <v>11.571428571428571</v>
      </c>
      <c r="P9823">
        <v>308.57142857142856</v>
      </c>
      <c r="Q9823">
        <v>11.571428571428571</v>
      </c>
    </row>
    <row r="9824" spans="1:17" x14ac:dyDescent="0.35">
      <c r="A9824" t="str">
        <f t="shared" si="153"/>
        <v>Rhode Island43954</v>
      </c>
      <c r="B9824" t="s">
        <v>47</v>
      </c>
      <c r="C9824">
        <v>1059361</v>
      </c>
      <c r="D9824" s="4">
        <v>43954</v>
      </c>
      <c r="E9824" s="4">
        <v>43918</v>
      </c>
      <c r="F9824" s="4" t="s">
        <v>77</v>
      </c>
      <c r="G9824">
        <v>1</v>
      </c>
      <c r="H9824">
        <v>188</v>
      </c>
      <c r="I9824">
        <v>24</v>
      </c>
      <c r="J9824">
        <v>9477</v>
      </c>
      <c r="K9824">
        <v>320</v>
      </c>
      <c r="L9824">
        <v>-0.42507645259938837</v>
      </c>
      <c r="M9824">
        <v>0.41176470588235292</v>
      </c>
      <c r="N9824">
        <v>291.14285714285717</v>
      </c>
      <c r="O9824">
        <v>13.428571428571429</v>
      </c>
      <c r="P9824">
        <v>291.14285714285717</v>
      </c>
      <c r="Q9824">
        <v>13.428571428571429</v>
      </c>
    </row>
    <row r="9825" spans="1:17" x14ac:dyDescent="0.35">
      <c r="A9825" t="str">
        <f t="shared" si="153"/>
        <v>Rhode Island43955</v>
      </c>
      <c r="B9825" t="s">
        <v>47</v>
      </c>
      <c r="C9825">
        <v>1059361</v>
      </c>
      <c r="D9825" s="4">
        <v>43955</v>
      </c>
      <c r="E9825" s="4">
        <v>43918</v>
      </c>
      <c r="F9825" s="4" t="s">
        <v>77</v>
      </c>
      <c r="G9825">
        <v>1</v>
      </c>
      <c r="H9825">
        <v>175</v>
      </c>
      <c r="I9825">
        <v>21</v>
      </c>
      <c r="J9825">
        <v>9652</v>
      </c>
      <c r="K9825">
        <v>341</v>
      </c>
      <c r="L9825">
        <v>-6.9148936170212769E-2</v>
      </c>
      <c r="M9825">
        <v>-0.125</v>
      </c>
      <c r="N9825">
        <v>277.71428571428572</v>
      </c>
      <c r="O9825">
        <v>15.428571428571429</v>
      </c>
      <c r="P9825">
        <v>277.71428571428572</v>
      </c>
      <c r="Q9825">
        <v>15.428571428571429</v>
      </c>
    </row>
    <row r="9826" spans="1:17" x14ac:dyDescent="0.35">
      <c r="A9826" t="str">
        <f t="shared" si="153"/>
        <v>Rhode Island43956</v>
      </c>
      <c r="B9826" t="s">
        <v>47</v>
      </c>
      <c r="C9826">
        <v>1059361</v>
      </c>
      <c r="D9826" s="4">
        <v>43956</v>
      </c>
      <c r="E9826" s="4">
        <v>43918</v>
      </c>
      <c r="F9826" s="4" t="s">
        <v>77</v>
      </c>
      <c r="G9826">
        <v>1</v>
      </c>
      <c r="H9826">
        <v>281</v>
      </c>
      <c r="I9826">
        <v>14</v>
      </c>
      <c r="J9826">
        <v>9933</v>
      </c>
      <c r="K9826">
        <v>355</v>
      </c>
      <c r="L9826">
        <v>0.60571428571428576</v>
      </c>
      <c r="M9826">
        <v>-0.33333333333333331</v>
      </c>
      <c r="N9826">
        <v>286.57142857142856</v>
      </c>
      <c r="O9826">
        <v>16.571428571428573</v>
      </c>
      <c r="P9826">
        <v>286.57142857142856</v>
      </c>
      <c r="Q9826">
        <v>16.571428571428573</v>
      </c>
    </row>
    <row r="9827" spans="1:17" x14ac:dyDescent="0.35">
      <c r="A9827" t="str">
        <f t="shared" si="153"/>
        <v>Rhode Island43957</v>
      </c>
      <c r="B9827" t="s">
        <v>47</v>
      </c>
      <c r="C9827">
        <v>1059361</v>
      </c>
      <c r="D9827" s="4">
        <v>43957</v>
      </c>
      <c r="E9827" s="4">
        <v>43918</v>
      </c>
      <c r="F9827" s="4" t="s">
        <v>77</v>
      </c>
      <c r="G9827">
        <v>1</v>
      </c>
      <c r="H9827">
        <v>272</v>
      </c>
      <c r="I9827">
        <v>15</v>
      </c>
      <c r="J9827">
        <v>10205</v>
      </c>
      <c r="K9827">
        <v>370</v>
      </c>
      <c r="L9827">
        <v>-3.2028469750889681E-2</v>
      </c>
      <c r="M9827">
        <v>7.1428571428571425E-2</v>
      </c>
      <c r="N9827">
        <v>279.71428571428572</v>
      </c>
      <c r="O9827">
        <v>17</v>
      </c>
      <c r="P9827">
        <v>279.71428571428572</v>
      </c>
      <c r="Q9827">
        <v>17</v>
      </c>
    </row>
    <row r="9828" spans="1:17" x14ac:dyDescent="0.35">
      <c r="A9828" t="str">
        <f t="shared" si="153"/>
        <v>Rhode Island43958</v>
      </c>
      <c r="B9828" t="s">
        <v>47</v>
      </c>
      <c r="C9828">
        <v>1059361</v>
      </c>
      <c r="D9828" s="4">
        <v>43958</v>
      </c>
      <c r="E9828" s="4">
        <v>43918</v>
      </c>
      <c r="F9828" s="4" t="s">
        <v>77</v>
      </c>
      <c r="G9828">
        <v>1</v>
      </c>
      <c r="H9828">
        <v>325</v>
      </c>
      <c r="I9828">
        <v>18</v>
      </c>
      <c r="J9828">
        <v>10530</v>
      </c>
      <c r="K9828">
        <v>388</v>
      </c>
      <c r="L9828">
        <v>0.19485294117647059</v>
      </c>
      <c r="M9828">
        <v>0.2</v>
      </c>
      <c r="N9828">
        <v>272.71428571428572</v>
      </c>
      <c r="O9828">
        <v>17.428571428571427</v>
      </c>
      <c r="P9828">
        <v>272.71428571428572</v>
      </c>
      <c r="Q9828">
        <v>17.428571428571427</v>
      </c>
    </row>
    <row r="9829" spans="1:17" x14ac:dyDescent="0.35">
      <c r="A9829" t="str">
        <f t="shared" si="153"/>
        <v>Rhode Island43959</v>
      </c>
      <c r="B9829" t="s">
        <v>47</v>
      </c>
      <c r="C9829">
        <v>1059361</v>
      </c>
      <c r="D9829" s="4">
        <v>43959</v>
      </c>
      <c r="E9829" s="4">
        <v>43918</v>
      </c>
      <c r="F9829" s="4" t="s">
        <v>77</v>
      </c>
      <c r="G9829">
        <v>1</v>
      </c>
      <c r="H9829">
        <v>249</v>
      </c>
      <c r="I9829">
        <v>11</v>
      </c>
      <c r="J9829">
        <v>10779</v>
      </c>
      <c r="K9829">
        <v>399</v>
      </c>
      <c r="L9829">
        <v>-0.23384615384615384</v>
      </c>
      <c r="M9829">
        <v>-0.3888888888888889</v>
      </c>
      <c r="N9829">
        <v>259.57142857142856</v>
      </c>
      <c r="O9829">
        <v>17.142857142857142</v>
      </c>
      <c r="P9829">
        <v>259.57142857142856</v>
      </c>
      <c r="Q9829">
        <v>17.142857142857142</v>
      </c>
    </row>
    <row r="9830" spans="1:17" x14ac:dyDescent="0.35">
      <c r="A9830" t="str">
        <f t="shared" si="153"/>
        <v>Rhode Island43960</v>
      </c>
      <c r="B9830" t="s">
        <v>47</v>
      </c>
      <c r="C9830">
        <v>1059361</v>
      </c>
      <c r="D9830" s="4">
        <v>43960</v>
      </c>
      <c r="E9830" s="4">
        <v>43918</v>
      </c>
      <c r="F9830" s="4" t="s">
        <v>77</v>
      </c>
      <c r="G9830">
        <v>1</v>
      </c>
      <c r="H9830">
        <v>210</v>
      </c>
      <c r="I9830">
        <v>19</v>
      </c>
      <c r="J9830">
        <v>10989</v>
      </c>
      <c r="K9830">
        <v>418</v>
      </c>
      <c r="L9830">
        <v>-0.15662650602409639</v>
      </c>
      <c r="M9830">
        <v>0.72727272727272729</v>
      </c>
      <c r="N9830">
        <v>242.85714285714286</v>
      </c>
      <c r="O9830">
        <v>17.428571428571427</v>
      </c>
      <c r="P9830">
        <v>242.85714285714286</v>
      </c>
      <c r="Q9830">
        <v>17.428571428571427</v>
      </c>
    </row>
    <row r="9831" spans="1:17" x14ac:dyDescent="0.35">
      <c r="A9831" t="str">
        <f t="shared" si="153"/>
        <v>Rhode Island43961</v>
      </c>
      <c r="B9831" t="s">
        <v>47</v>
      </c>
      <c r="C9831">
        <v>1059361</v>
      </c>
      <c r="D9831" s="4">
        <v>43961</v>
      </c>
      <c r="E9831" s="4">
        <v>43918</v>
      </c>
      <c r="F9831" s="4" t="s">
        <v>77</v>
      </c>
      <c r="G9831">
        <v>1</v>
      </c>
      <c r="H9831">
        <v>285</v>
      </c>
      <c r="I9831">
        <v>4</v>
      </c>
      <c r="J9831">
        <v>11274</v>
      </c>
      <c r="K9831">
        <v>422</v>
      </c>
      <c r="L9831">
        <v>0.35714285714285715</v>
      </c>
      <c r="M9831">
        <v>-0.78947368421052633</v>
      </c>
      <c r="N9831">
        <v>256.71428571428572</v>
      </c>
      <c r="O9831">
        <v>14.571428571428571</v>
      </c>
      <c r="P9831">
        <v>256.71428571428572</v>
      </c>
      <c r="Q9831">
        <v>14.571428571428571</v>
      </c>
    </row>
    <row r="9832" spans="1:17" x14ac:dyDescent="0.35">
      <c r="A9832" t="str">
        <f t="shared" si="153"/>
        <v>Rhode Island43962</v>
      </c>
      <c r="B9832" t="s">
        <v>47</v>
      </c>
      <c r="C9832">
        <v>1059361</v>
      </c>
      <c r="D9832" s="4">
        <v>43962</v>
      </c>
      <c r="E9832" s="4">
        <v>43918</v>
      </c>
      <c r="F9832" s="4" t="s">
        <v>77</v>
      </c>
      <c r="G9832">
        <v>1</v>
      </c>
      <c r="H9832">
        <v>176</v>
      </c>
      <c r="I9832">
        <v>8</v>
      </c>
      <c r="J9832">
        <v>11450</v>
      </c>
      <c r="K9832">
        <v>430</v>
      </c>
      <c r="L9832">
        <v>-0.38245614035087722</v>
      </c>
      <c r="M9832">
        <v>1</v>
      </c>
      <c r="N9832">
        <v>256.85714285714283</v>
      </c>
      <c r="O9832">
        <v>12.714285714285714</v>
      </c>
      <c r="P9832">
        <v>256.85714285714283</v>
      </c>
      <c r="Q9832">
        <v>12.714285714285714</v>
      </c>
    </row>
    <row r="9833" spans="1:17" x14ac:dyDescent="0.35">
      <c r="A9833" t="str">
        <f t="shared" si="153"/>
        <v>Rhode Island43963</v>
      </c>
      <c r="B9833" t="s">
        <v>47</v>
      </c>
      <c r="C9833">
        <v>1059361</v>
      </c>
      <c r="D9833" s="4">
        <v>43963</v>
      </c>
      <c r="E9833" s="4">
        <v>43918</v>
      </c>
      <c r="F9833" s="4" t="s">
        <v>77</v>
      </c>
      <c r="G9833">
        <v>1</v>
      </c>
      <c r="H9833">
        <v>164</v>
      </c>
      <c r="I9833">
        <v>14</v>
      </c>
      <c r="J9833">
        <v>11614</v>
      </c>
      <c r="K9833">
        <v>444</v>
      </c>
      <c r="L9833">
        <v>-6.8181818181818177E-2</v>
      </c>
      <c r="M9833">
        <v>0.75</v>
      </c>
      <c r="N9833">
        <v>240.14285714285714</v>
      </c>
      <c r="O9833">
        <v>12.714285714285714</v>
      </c>
      <c r="P9833">
        <v>240.14285714285714</v>
      </c>
      <c r="Q9833">
        <v>12.714285714285714</v>
      </c>
    </row>
    <row r="9834" spans="1:17" x14ac:dyDescent="0.35">
      <c r="A9834" t="str">
        <f t="shared" si="153"/>
        <v>Rhode Island43964</v>
      </c>
      <c r="B9834" t="s">
        <v>47</v>
      </c>
      <c r="C9834">
        <v>1059361</v>
      </c>
      <c r="D9834" s="4">
        <v>43964</v>
      </c>
      <c r="E9834" s="4">
        <v>43918</v>
      </c>
      <c r="F9834" s="4" t="s">
        <v>77</v>
      </c>
      <c r="G9834">
        <v>1</v>
      </c>
      <c r="H9834">
        <v>221</v>
      </c>
      <c r="I9834">
        <v>18</v>
      </c>
      <c r="J9834">
        <v>11835</v>
      </c>
      <c r="K9834">
        <v>462</v>
      </c>
      <c r="L9834">
        <v>0.34756097560975607</v>
      </c>
      <c r="M9834">
        <v>0.2857142857142857</v>
      </c>
      <c r="N9834">
        <v>232.85714285714286</v>
      </c>
      <c r="O9834">
        <v>13.142857142857142</v>
      </c>
      <c r="P9834">
        <v>232.85714285714286</v>
      </c>
      <c r="Q9834">
        <v>13.142857142857142</v>
      </c>
    </row>
    <row r="9835" spans="1:17" x14ac:dyDescent="0.35">
      <c r="A9835" t="str">
        <f t="shared" si="153"/>
        <v>Rhode Island43965</v>
      </c>
      <c r="B9835" t="s">
        <v>47</v>
      </c>
      <c r="C9835">
        <v>1059361</v>
      </c>
      <c r="D9835" s="4">
        <v>43965</v>
      </c>
      <c r="E9835" s="4">
        <v>43918</v>
      </c>
      <c r="F9835" s="4" t="s">
        <v>77</v>
      </c>
      <c r="G9835">
        <v>1</v>
      </c>
      <c r="H9835">
        <v>181</v>
      </c>
      <c r="I9835">
        <v>6</v>
      </c>
      <c r="J9835">
        <v>12016</v>
      </c>
      <c r="K9835">
        <v>468</v>
      </c>
      <c r="L9835">
        <v>-0.18099547511312217</v>
      </c>
      <c r="M9835">
        <v>-0.66666666666666663</v>
      </c>
      <c r="N9835">
        <v>212.28571428571428</v>
      </c>
      <c r="O9835">
        <v>11.428571428571429</v>
      </c>
      <c r="P9835">
        <v>212.28571428571428</v>
      </c>
      <c r="Q9835">
        <v>11.428571428571429</v>
      </c>
    </row>
    <row r="9836" spans="1:17" x14ac:dyDescent="0.35">
      <c r="A9836" t="str">
        <f t="shared" si="153"/>
        <v>Rhode Island43966</v>
      </c>
      <c r="B9836" t="s">
        <v>47</v>
      </c>
      <c r="C9836">
        <v>1059361</v>
      </c>
      <c r="D9836" s="4">
        <v>43966</v>
      </c>
      <c r="E9836" s="4">
        <v>43918</v>
      </c>
      <c r="F9836" s="4" t="s">
        <v>77</v>
      </c>
      <c r="G9836">
        <v>1</v>
      </c>
      <c r="H9836">
        <v>203</v>
      </c>
      <c r="I9836">
        <v>11</v>
      </c>
      <c r="J9836">
        <v>12219</v>
      </c>
      <c r="K9836">
        <v>479</v>
      </c>
      <c r="L9836">
        <v>0.12154696132596685</v>
      </c>
      <c r="M9836">
        <v>0.83333333333333337</v>
      </c>
      <c r="N9836">
        <v>205.71428571428572</v>
      </c>
      <c r="O9836">
        <v>11.428571428571429</v>
      </c>
      <c r="P9836">
        <v>205.71428571428572</v>
      </c>
      <c r="Q9836">
        <v>11.428571428571429</v>
      </c>
    </row>
    <row r="9837" spans="1:17" x14ac:dyDescent="0.35">
      <c r="A9837" t="str">
        <f t="shared" si="153"/>
        <v>Rhode Island43967</v>
      </c>
      <c r="B9837" t="s">
        <v>47</v>
      </c>
      <c r="C9837">
        <v>1059361</v>
      </c>
      <c r="D9837" s="4">
        <v>43967</v>
      </c>
      <c r="E9837" s="4">
        <v>43918</v>
      </c>
      <c r="F9837" s="4" t="s">
        <v>77</v>
      </c>
      <c r="G9837">
        <v>1</v>
      </c>
      <c r="H9837">
        <v>215</v>
      </c>
      <c r="I9837">
        <v>10</v>
      </c>
      <c r="J9837">
        <v>12434</v>
      </c>
      <c r="K9837">
        <v>489</v>
      </c>
      <c r="L9837">
        <v>5.9113300492610835E-2</v>
      </c>
      <c r="M9837">
        <v>-9.0909090909090912E-2</v>
      </c>
      <c r="N9837">
        <v>206.42857142857142</v>
      </c>
      <c r="O9837">
        <v>10.142857142857142</v>
      </c>
      <c r="P9837">
        <v>206.42857142857142</v>
      </c>
      <c r="Q9837">
        <v>10.142857142857142</v>
      </c>
    </row>
    <row r="9838" spans="1:17" x14ac:dyDescent="0.35">
      <c r="A9838" t="str">
        <f t="shared" si="153"/>
        <v>Rhode Island43968</v>
      </c>
      <c r="B9838" t="s">
        <v>47</v>
      </c>
      <c r="C9838">
        <v>1059361</v>
      </c>
      <c r="D9838" s="4">
        <v>43968</v>
      </c>
      <c r="E9838" s="4">
        <v>43918</v>
      </c>
      <c r="F9838" s="4" t="s">
        <v>77</v>
      </c>
      <c r="G9838">
        <v>1</v>
      </c>
      <c r="H9838">
        <v>240</v>
      </c>
      <c r="I9838">
        <v>10</v>
      </c>
      <c r="J9838">
        <v>12674</v>
      </c>
      <c r="K9838">
        <v>499</v>
      </c>
      <c r="L9838">
        <v>0.11627906976744186</v>
      </c>
      <c r="M9838">
        <v>0</v>
      </c>
      <c r="N9838">
        <v>200</v>
      </c>
      <c r="O9838">
        <v>11</v>
      </c>
      <c r="P9838">
        <v>200</v>
      </c>
      <c r="Q9838">
        <v>11</v>
      </c>
    </row>
    <row r="9839" spans="1:17" x14ac:dyDescent="0.35">
      <c r="A9839" t="str">
        <f t="shared" si="153"/>
        <v>Rhode Island43969</v>
      </c>
      <c r="B9839" t="s">
        <v>47</v>
      </c>
      <c r="C9839">
        <v>1059361</v>
      </c>
      <c r="D9839" s="4">
        <v>43969</v>
      </c>
      <c r="E9839" s="4">
        <v>43918</v>
      </c>
      <c r="F9839" s="4" t="s">
        <v>77</v>
      </c>
      <c r="G9839">
        <v>1</v>
      </c>
      <c r="H9839">
        <v>121</v>
      </c>
      <c r="I9839">
        <v>7</v>
      </c>
      <c r="J9839">
        <v>12795</v>
      </c>
      <c r="K9839">
        <v>506</v>
      </c>
      <c r="L9839">
        <v>-0.49583333333333335</v>
      </c>
      <c r="M9839">
        <v>-0.3</v>
      </c>
      <c r="N9839">
        <v>192.14285714285714</v>
      </c>
      <c r="O9839">
        <v>10.857142857142858</v>
      </c>
      <c r="P9839">
        <v>192.14285714285714</v>
      </c>
      <c r="Q9839">
        <v>10.857142857142858</v>
      </c>
    </row>
    <row r="9840" spans="1:17" x14ac:dyDescent="0.35">
      <c r="A9840" t="str">
        <f t="shared" si="153"/>
        <v>Rhode Island43970</v>
      </c>
      <c r="B9840" t="s">
        <v>47</v>
      </c>
      <c r="C9840">
        <v>1059361</v>
      </c>
      <c r="D9840" s="4">
        <v>43970</v>
      </c>
      <c r="E9840" s="4">
        <v>43918</v>
      </c>
      <c r="F9840" s="4" t="s">
        <v>77</v>
      </c>
      <c r="G9840">
        <v>1</v>
      </c>
      <c r="H9840">
        <v>156</v>
      </c>
      <c r="I9840">
        <v>26</v>
      </c>
      <c r="J9840">
        <v>12951</v>
      </c>
      <c r="K9840">
        <v>532</v>
      </c>
      <c r="L9840">
        <v>0.28925619834710742</v>
      </c>
      <c r="M9840">
        <v>2.7142857142857144</v>
      </c>
      <c r="N9840">
        <v>191</v>
      </c>
      <c r="O9840">
        <v>12.571428571428571</v>
      </c>
      <c r="P9840">
        <v>191</v>
      </c>
      <c r="Q9840">
        <v>12.571428571428571</v>
      </c>
    </row>
    <row r="9841" spans="1:17" x14ac:dyDescent="0.35">
      <c r="A9841" t="str">
        <f t="shared" si="153"/>
        <v>Rhode Island43971</v>
      </c>
      <c r="B9841" t="s">
        <v>47</v>
      </c>
      <c r="C9841">
        <v>1059361</v>
      </c>
      <c r="D9841" s="4">
        <v>43971</v>
      </c>
      <c r="E9841" s="4">
        <v>43918</v>
      </c>
      <c r="F9841" s="4" t="s">
        <v>77</v>
      </c>
      <c r="G9841">
        <v>1</v>
      </c>
      <c r="H9841">
        <v>405</v>
      </c>
      <c r="I9841">
        <v>6</v>
      </c>
      <c r="J9841">
        <v>13356</v>
      </c>
      <c r="K9841">
        <v>538</v>
      </c>
      <c r="L9841">
        <v>1.5961538461538463</v>
      </c>
      <c r="M9841">
        <v>-0.76923076923076927</v>
      </c>
      <c r="N9841">
        <v>217.28571428571428</v>
      </c>
      <c r="O9841">
        <v>10.857142857142858</v>
      </c>
      <c r="P9841">
        <v>217.28571428571428</v>
      </c>
      <c r="Q9841">
        <v>10.857142857142858</v>
      </c>
    </row>
    <row r="9842" spans="1:17" x14ac:dyDescent="0.35">
      <c r="A9842" t="str">
        <f t="shared" si="153"/>
        <v>Rhode Island43972</v>
      </c>
      <c r="B9842" t="s">
        <v>47</v>
      </c>
      <c r="C9842">
        <v>1059361</v>
      </c>
      <c r="D9842" s="4">
        <v>43972</v>
      </c>
      <c r="E9842" s="4">
        <v>43918</v>
      </c>
      <c r="F9842" s="4" t="s">
        <v>77</v>
      </c>
      <c r="G9842">
        <v>1</v>
      </c>
      <c r="H9842">
        <v>215</v>
      </c>
      <c r="I9842">
        <v>18</v>
      </c>
      <c r="J9842">
        <v>13571</v>
      </c>
      <c r="K9842">
        <v>556</v>
      </c>
      <c r="L9842">
        <v>-0.46913580246913578</v>
      </c>
      <c r="M9842">
        <v>2</v>
      </c>
      <c r="N9842">
        <v>222.14285714285714</v>
      </c>
      <c r="O9842">
        <v>12.571428571428571</v>
      </c>
      <c r="P9842">
        <v>222.14285714285714</v>
      </c>
      <c r="Q9842">
        <v>12.571428571428571</v>
      </c>
    </row>
    <row r="9843" spans="1:17" x14ac:dyDescent="0.35">
      <c r="A9843" t="str">
        <f t="shared" si="153"/>
        <v>Rhode Island43973</v>
      </c>
      <c r="B9843" t="s">
        <v>47</v>
      </c>
      <c r="C9843">
        <v>1059361</v>
      </c>
      <c r="D9843" s="4">
        <v>43973</v>
      </c>
      <c r="E9843" s="4">
        <v>43918</v>
      </c>
      <c r="F9843" s="4" t="s">
        <v>77</v>
      </c>
      <c r="G9843">
        <v>1</v>
      </c>
      <c r="H9843">
        <v>165</v>
      </c>
      <c r="I9843">
        <v>23</v>
      </c>
      <c r="J9843">
        <v>13736</v>
      </c>
      <c r="K9843">
        <v>579</v>
      </c>
      <c r="L9843">
        <v>-0.23255813953488372</v>
      </c>
      <c r="M9843">
        <v>0.27777777777777779</v>
      </c>
      <c r="N9843">
        <v>216.71428571428572</v>
      </c>
      <c r="O9843">
        <v>14.285714285714286</v>
      </c>
      <c r="P9843">
        <v>216.71428571428572</v>
      </c>
      <c r="Q9843">
        <v>14.285714285714286</v>
      </c>
    </row>
    <row r="9844" spans="1:17" x14ac:dyDescent="0.35">
      <c r="A9844" t="str">
        <f t="shared" si="153"/>
        <v>Rhode Island43974</v>
      </c>
      <c r="B9844" t="s">
        <v>47</v>
      </c>
      <c r="C9844">
        <v>1059361</v>
      </c>
      <c r="D9844" s="4">
        <v>43974</v>
      </c>
      <c r="E9844" s="4">
        <v>43918</v>
      </c>
      <c r="F9844" s="4" t="s">
        <v>77</v>
      </c>
      <c r="G9844">
        <v>1</v>
      </c>
      <c r="H9844">
        <v>216</v>
      </c>
      <c r="I9844">
        <v>18</v>
      </c>
      <c r="J9844">
        <v>13952</v>
      </c>
      <c r="K9844">
        <v>597</v>
      </c>
      <c r="L9844">
        <v>0.30909090909090908</v>
      </c>
      <c r="M9844">
        <v>-0.21739130434782608</v>
      </c>
      <c r="N9844">
        <v>216.85714285714286</v>
      </c>
      <c r="O9844">
        <v>15.428571428571429</v>
      </c>
      <c r="P9844">
        <v>216.85714285714286</v>
      </c>
      <c r="Q9844">
        <v>15.428571428571429</v>
      </c>
    </row>
    <row r="9845" spans="1:17" x14ac:dyDescent="0.35">
      <c r="A9845" t="str">
        <f t="shared" si="153"/>
        <v>Rhode Island43975</v>
      </c>
      <c r="B9845" t="s">
        <v>47</v>
      </c>
      <c r="C9845">
        <v>1059361</v>
      </c>
      <c r="D9845" s="4">
        <v>43975</v>
      </c>
      <c r="E9845" s="4">
        <v>43918</v>
      </c>
      <c r="F9845" s="4" t="s">
        <v>77</v>
      </c>
      <c r="G9845">
        <v>1</v>
      </c>
      <c r="H9845">
        <v>113</v>
      </c>
      <c r="I9845">
        <v>11</v>
      </c>
      <c r="J9845">
        <v>14065</v>
      </c>
      <c r="K9845">
        <v>608</v>
      </c>
      <c r="L9845">
        <v>-0.47685185185185186</v>
      </c>
      <c r="M9845">
        <v>-0.3888888888888889</v>
      </c>
      <c r="N9845">
        <v>198.71428571428572</v>
      </c>
      <c r="O9845">
        <v>15.571428571428571</v>
      </c>
      <c r="P9845">
        <v>198.71428571428572</v>
      </c>
      <c r="Q9845">
        <v>15.571428571428571</v>
      </c>
    </row>
    <row r="9846" spans="1:17" x14ac:dyDescent="0.35">
      <c r="A9846" t="str">
        <f t="shared" si="153"/>
        <v>Rhode Island43976</v>
      </c>
      <c r="B9846" t="s">
        <v>47</v>
      </c>
      <c r="C9846">
        <v>1059361</v>
      </c>
      <c r="D9846" s="4">
        <v>43976</v>
      </c>
      <c r="E9846" s="4">
        <v>43918</v>
      </c>
      <c r="F9846" s="4" t="s">
        <v>77</v>
      </c>
      <c r="G9846">
        <v>1</v>
      </c>
      <c r="H9846">
        <v>0</v>
      </c>
      <c r="I9846">
        <v>0</v>
      </c>
      <c r="J9846">
        <v>14065</v>
      </c>
      <c r="K9846">
        <v>608</v>
      </c>
      <c r="L9846">
        <v>-1</v>
      </c>
      <c r="M9846">
        <v>-1</v>
      </c>
      <c r="N9846">
        <v>181.42857142857142</v>
      </c>
      <c r="O9846">
        <v>14.571428571428571</v>
      </c>
      <c r="P9846">
        <v>181.42857142857142</v>
      </c>
      <c r="Q9846">
        <v>14.571428571428571</v>
      </c>
    </row>
    <row r="9847" spans="1:17" x14ac:dyDescent="0.35">
      <c r="A9847" t="str">
        <f t="shared" si="153"/>
        <v>Rhode Island43977</v>
      </c>
      <c r="B9847" t="s">
        <v>47</v>
      </c>
      <c r="C9847">
        <v>1059361</v>
      </c>
      <c r="D9847" s="4">
        <v>43977</v>
      </c>
      <c r="E9847" s="4">
        <v>43918</v>
      </c>
      <c r="F9847" s="4" t="s">
        <v>77</v>
      </c>
      <c r="G9847">
        <v>1</v>
      </c>
      <c r="H9847">
        <v>145</v>
      </c>
      <c r="I9847">
        <v>26</v>
      </c>
      <c r="J9847">
        <v>14210</v>
      </c>
      <c r="K9847">
        <v>634</v>
      </c>
      <c r="L9847">
        <v>0</v>
      </c>
      <c r="M9847">
        <v>0</v>
      </c>
      <c r="N9847">
        <v>179.85714285714286</v>
      </c>
      <c r="O9847">
        <v>14.571428571428571</v>
      </c>
      <c r="P9847">
        <v>179.85714285714286</v>
      </c>
      <c r="Q9847">
        <v>14.571428571428571</v>
      </c>
    </row>
    <row r="9848" spans="1:17" x14ac:dyDescent="0.35">
      <c r="A9848" t="str">
        <f t="shared" si="153"/>
        <v>Rhode Island43978</v>
      </c>
      <c r="B9848" t="s">
        <v>47</v>
      </c>
      <c r="C9848">
        <v>1059361</v>
      </c>
      <c r="D9848" s="4">
        <v>43978</v>
      </c>
      <c r="E9848" s="4">
        <v>43918</v>
      </c>
      <c r="F9848" s="4" t="s">
        <v>77</v>
      </c>
      <c r="G9848">
        <v>1</v>
      </c>
      <c r="H9848">
        <v>143</v>
      </c>
      <c r="I9848">
        <v>21</v>
      </c>
      <c r="J9848">
        <v>14353</v>
      </c>
      <c r="K9848">
        <v>655</v>
      </c>
      <c r="L9848">
        <v>-1.3793103448275862E-2</v>
      </c>
      <c r="M9848">
        <v>-0.19230769230769232</v>
      </c>
      <c r="N9848">
        <v>142.42857142857142</v>
      </c>
      <c r="O9848">
        <v>16.714285714285715</v>
      </c>
      <c r="P9848">
        <v>142.42857142857142</v>
      </c>
      <c r="Q9848">
        <v>16.714285714285715</v>
      </c>
    </row>
    <row r="9849" spans="1:17" x14ac:dyDescent="0.35">
      <c r="A9849" t="str">
        <f t="shared" si="153"/>
        <v>Rhode Island43979</v>
      </c>
      <c r="B9849" t="s">
        <v>47</v>
      </c>
      <c r="C9849">
        <v>1059361</v>
      </c>
      <c r="D9849" s="4">
        <v>43979</v>
      </c>
      <c r="E9849" s="4">
        <v>43918</v>
      </c>
      <c r="F9849" s="4" t="s">
        <v>77</v>
      </c>
      <c r="G9849">
        <v>1</v>
      </c>
      <c r="H9849">
        <v>141</v>
      </c>
      <c r="I9849">
        <v>22</v>
      </c>
      <c r="J9849">
        <v>14494</v>
      </c>
      <c r="K9849">
        <v>677</v>
      </c>
      <c r="L9849">
        <v>-1.3986013986013986E-2</v>
      </c>
      <c r="M9849">
        <v>4.7619047619047616E-2</v>
      </c>
      <c r="N9849">
        <v>131.85714285714286</v>
      </c>
      <c r="O9849">
        <v>17.285714285714285</v>
      </c>
      <c r="P9849">
        <v>131.85714285714286</v>
      </c>
      <c r="Q9849">
        <v>17.285714285714285</v>
      </c>
    </row>
    <row r="9850" spans="1:17" x14ac:dyDescent="0.35">
      <c r="A9850" t="str">
        <f t="shared" si="153"/>
        <v>Rhode Island43980</v>
      </c>
      <c r="B9850" t="s">
        <v>47</v>
      </c>
      <c r="C9850">
        <v>1059361</v>
      </c>
      <c r="D9850" s="4">
        <v>43980</v>
      </c>
      <c r="E9850" s="4">
        <v>43918</v>
      </c>
      <c r="F9850" s="4" t="s">
        <v>77</v>
      </c>
      <c r="G9850">
        <v>1</v>
      </c>
      <c r="H9850">
        <v>141</v>
      </c>
      <c r="I9850">
        <v>16</v>
      </c>
      <c r="J9850">
        <v>14635</v>
      </c>
      <c r="K9850">
        <v>693</v>
      </c>
      <c r="L9850">
        <v>0</v>
      </c>
      <c r="M9850">
        <v>-0.27272727272727271</v>
      </c>
      <c r="N9850">
        <v>128.42857142857142</v>
      </c>
      <c r="O9850">
        <v>16.285714285714285</v>
      </c>
      <c r="P9850">
        <v>128.42857142857142</v>
      </c>
      <c r="Q9850">
        <v>16.285714285714285</v>
      </c>
    </row>
    <row r="9851" spans="1:17" x14ac:dyDescent="0.35">
      <c r="A9851" t="str">
        <f t="shared" si="153"/>
        <v>Rhode Island43981</v>
      </c>
      <c r="B9851" t="s">
        <v>47</v>
      </c>
      <c r="C9851">
        <v>1059361</v>
      </c>
      <c r="D9851" s="4">
        <v>43981</v>
      </c>
      <c r="E9851" s="4">
        <v>43918</v>
      </c>
      <c r="F9851" s="4" t="s">
        <v>77</v>
      </c>
      <c r="G9851">
        <v>1</v>
      </c>
      <c r="H9851">
        <v>184</v>
      </c>
      <c r="I9851">
        <v>18</v>
      </c>
      <c r="J9851">
        <v>14819</v>
      </c>
      <c r="K9851">
        <v>711</v>
      </c>
      <c r="L9851">
        <v>0.30496453900709219</v>
      </c>
      <c r="M9851">
        <v>0.125</v>
      </c>
      <c r="N9851">
        <v>123.85714285714286</v>
      </c>
      <c r="O9851">
        <v>16.285714285714285</v>
      </c>
      <c r="P9851">
        <v>123.85714285714286</v>
      </c>
      <c r="Q9851">
        <v>16.285714285714285</v>
      </c>
    </row>
    <row r="9852" spans="1:17" x14ac:dyDescent="0.35">
      <c r="A9852" t="str">
        <f t="shared" si="153"/>
        <v>Rhode Island43982</v>
      </c>
      <c r="B9852" t="s">
        <v>47</v>
      </c>
      <c r="C9852">
        <v>1059361</v>
      </c>
      <c r="D9852" s="4">
        <v>43982</v>
      </c>
      <c r="E9852" s="4">
        <v>43918</v>
      </c>
      <c r="F9852" s="4" t="s">
        <v>77</v>
      </c>
      <c r="G9852">
        <v>1</v>
      </c>
      <c r="H9852">
        <v>109</v>
      </c>
      <c r="I9852">
        <v>7</v>
      </c>
      <c r="J9852">
        <v>14928</v>
      </c>
      <c r="K9852">
        <v>718</v>
      </c>
      <c r="L9852">
        <v>-0.40760869565217389</v>
      </c>
      <c r="M9852">
        <v>-0.61111111111111116</v>
      </c>
      <c r="N9852">
        <v>123.28571428571429</v>
      </c>
      <c r="O9852">
        <v>15.714285714285714</v>
      </c>
      <c r="P9852">
        <v>123.28571428571429</v>
      </c>
      <c r="Q9852">
        <v>15.714285714285714</v>
      </c>
    </row>
    <row r="9853" spans="1:17" x14ac:dyDescent="0.35">
      <c r="A9853" t="str">
        <f t="shared" si="153"/>
        <v>Rhode Island43983</v>
      </c>
      <c r="B9853" t="s">
        <v>47</v>
      </c>
      <c r="C9853">
        <v>1059361</v>
      </c>
      <c r="D9853" s="4">
        <v>43983</v>
      </c>
      <c r="E9853" s="4">
        <v>43918</v>
      </c>
      <c r="F9853" s="4" t="s">
        <v>77</v>
      </c>
      <c r="G9853">
        <v>1</v>
      </c>
      <c r="H9853">
        <v>63</v>
      </c>
      <c r="I9853">
        <v>2</v>
      </c>
      <c r="J9853">
        <v>14991</v>
      </c>
      <c r="K9853">
        <v>720</v>
      </c>
      <c r="L9853">
        <v>-0.42201834862385323</v>
      </c>
      <c r="M9853">
        <v>-0.7142857142857143</v>
      </c>
      <c r="N9853">
        <v>132.28571428571428</v>
      </c>
      <c r="O9853">
        <v>16</v>
      </c>
      <c r="P9853">
        <v>132.28571428571428</v>
      </c>
      <c r="Q9853">
        <v>16</v>
      </c>
    </row>
    <row r="9854" spans="1:17" x14ac:dyDescent="0.35">
      <c r="A9854" t="str">
        <f t="shared" si="153"/>
        <v>Rhode Island43984</v>
      </c>
      <c r="B9854" t="s">
        <v>47</v>
      </c>
      <c r="C9854">
        <v>1059361</v>
      </c>
      <c r="D9854" s="4">
        <v>43984</v>
      </c>
      <c r="E9854" s="4">
        <v>43918</v>
      </c>
      <c r="F9854" s="4" t="s">
        <v>77</v>
      </c>
      <c r="G9854">
        <v>1</v>
      </c>
      <c r="H9854">
        <v>121</v>
      </c>
      <c r="I9854">
        <v>12</v>
      </c>
      <c r="J9854">
        <v>15112</v>
      </c>
      <c r="K9854">
        <v>732</v>
      </c>
      <c r="L9854">
        <v>0.92063492063492058</v>
      </c>
      <c r="M9854">
        <v>5</v>
      </c>
      <c r="N9854">
        <v>128.85714285714286</v>
      </c>
      <c r="O9854">
        <v>14</v>
      </c>
      <c r="P9854">
        <v>128.85714285714286</v>
      </c>
      <c r="Q9854">
        <v>14</v>
      </c>
    </row>
    <row r="9855" spans="1:17" x14ac:dyDescent="0.35">
      <c r="A9855" t="str">
        <f t="shared" si="153"/>
        <v>Rhode Island43985</v>
      </c>
      <c r="B9855" t="s">
        <v>47</v>
      </c>
      <c r="C9855">
        <v>1059361</v>
      </c>
      <c r="D9855" s="4">
        <v>43985</v>
      </c>
      <c r="E9855" s="4">
        <v>43918</v>
      </c>
      <c r="F9855" s="4" t="s">
        <v>77</v>
      </c>
      <c r="G9855">
        <v>1</v>
      </c>
      <c r="H9855">
        <v>107</v>
      </c>
      <c r="I9855">
        <v>10</v>
      </c>
      <c r="J9855">
        <v>15219</v>
      </c>
      <c r="K9855">
        <v>742</v>
      </c>
      <c r="L9855">
        <v>-0.11570247933884298</v>
      </c>
      <c r="M9855">
        <v>-0.16666666666666666</v>
      </c>
      <c r="N9855">
        <v>123.71428571428571</v>
      </c>
      <c r="O9855">
        <v>12.428571428571429</v>
      </c>
      <c r="P9855">
        <v>123.71428571428571</v>
      </c>
      <c r="Q9855">
        <v>12.428571428571429</v>
      </c>
    </row>
    <row r="9856" spans="1:17" x14ac:dyDescent="0.35">
      <c r="A9856" t="str">
        <f t="shared" si="153"/>
        <v>Rhode Island43986</v>
      </c>
      <c r="B9856" t="s">
        <v>47</v>
      </c>
      <c r="C9856">
        <v>1059361</v>
      </c>
      <c r="D9856" s="4">
        <v>43986</v>
      </c>
      <c r="E9856" s="4">
        <v>43918</v>
      </c>
      <c r="F9856" s="4" t="s">
        <v>77</v>
      </c>
      <c r="G9856">
        <v>1</v>
      </c>
      <c r="H9856">
        <v>106</v>
      </c>
      <c r="I9856">
        <v>14</v>
      </c>
      <c r="J9856">
        <v>15325</v>
      </c>
      <c r="K9856">
        <v>756</v>
      </c>
      <c r="L9856">
        <v>-9.3457943925233638E-3</v>
      </c>
      <c r="M9856">
        <v>0.4</v>
      </c>
      <c r="N9856">
        <v>118.71428571428571</v>
      </c>
      <c r="O9856">
        <v>11.285714285714286</v>
      </c>
      <c r="P9856">
        <v>118.71428571428571</v>
      </c>
      <c r="Q9856">
        <v>11.285714285714286</v>
      </c>
    </row>
    <row r="9857" spans="1:17" x14ac:dyDescent="0.35">
      <c r="A9857" t="str">
        <f t="shared" si="153"/>
        <v>Rhode Island43987</v>
      </c>
      <c r="B9857" t="s">
        <v>47</v>
      </c>
      <c r="C9857">
        <v>1059361</v>
      </c>
      <c r="D9857" s="4">
        <v>43987</v>
      </c>
      <c r="E9857" s="4">
        <v>43918</v>
      </c>
      <c r="F9857" s="4" t="s">
        <v>77</v>
      </c>
      <c r="G9857">
        <v>1</v>
      </c>
      <c r="H9857">
        <v>116</v>
      </c>
      <c r="I9857">
        <v>16</v>
      </c>
      <c r="J9857">
        <v>15441</v>
      </c>
      <c r="K9857">
        <v>772</v>
      </c>
      <c r="L9857">
        <v>9.4339622641509441E-2</v>
      </c>
      <c r="M9857">
        <v>0.14285714285714285</v>
      </c>
      <c r="N9857">
        <v>115.14285714285714</v>
      </c>
      <c r="O9857">
        <v>11.285714285714286</v>
      </c>
      <c r="P9857">
        <v>115.14285714285714</v>
      </c>
      <c r="Q9857">
        <v>11.285714285714286</v>
      </c>
    </row>
    <row r="9858" spans="1:17" x14ac:dyDescent="0.35">
      <c r="A9858" t="str">
        <f t="shared" si="153"/>
        <v>Rhode Island43988</v>
      </c>
      <c r="B9858" t="s">
        <v>47</v>
      </c>
      <c r="C9858">
        <v>1059361</v>
      </c>
      <c r="D9858" s="4">
        <v>43988</v>
      </c>
      <c r="E9858" s="4">
        <v>43918</v>
      </c>
      <c r="F9858" s="4" t="s">
        <v>77</v>
      </c>
      <c r="G9858">
        <v>1</v>
      </c>
      <c r="H9858">
        <v>0</v>
      </c>
      <c r="I9858">
        <v>0</v>
      </c>
      <c r="J9858">
        <v>15441</v>
      </c>
      <c r="K9858">
        <v>772</v>
      </c>
      <c r="L9858">
        <v>-1</v>
      </c>
      <c r="M9858">
        <v>-1</v>
      </c>
      <c r="N9858">
        <v>88.857142857142861</v>
      </c>
      <c r="O9858">
        <v>8.7142857142857135</v>
      </c>
      <c r="P9858">
        <v>88.857142857142861</v>
      </c>
      <c r="Q9858">
        <v>8.7142857142857135</v>
      </c>
    </row>
    <row r="9859" spans="1:17" x14ac:dyDescent="0.35">
      <c r="A9859" t="str">
        <f t="shared" ref="A9859:A9922" si="154">B9859&amp;D9859</f>
        <v>Rhode Island43989</v>
      </c>
      <c r="B9859" t="s">
        <v>47</v>
      </c>
      <c r="C9859">
        <v>1059361</v>
      </c>
      <c r="D9859" s="4">
        <v>43989</v>
      </c>
      <c r="E9859" s="4">
        <v>43918</v>
      </c>
      <c r="F9859" s="4" t="s">
        <v>77</v>
      </c>
      <c r="G9859">
        <v>1</v>
      </c>
      <c r="H9859">
        <v>0</v>
      </c>
      <c r="I9859">
        <v>0</v>
      </c>
      <c r="J9859">
        <v>15441</v>
      </c>
      <c r="K9859">
        <v>772</v>
      </c>
      <c r="L9859">
        <v>0</v>
      </c>
      <c r="M9859">
        <v>0</v>
      </c>
      <c r="N9859">
        <v>73.285714285714292</v>
      </c>
      <c r="O9859">
        <v>7.7142857142857144</v>
      </c>
      <c r="P9859">
        <v>73.285714285714292</v>
      </c>
      <c r="Q9859">
        <v>7.7142857142857144</v>
      </c>
    </row>
    <row r="9860" spans="1:17" x14ac:dyDescent="0.35">
      <c r="A9860" t="str">
        <f t="shared" si="154"/>
        <v>Rhode Island43990</v>
      </c>
      <c r="B9860" t="s">
        <v>47</v>
      </c>
      <c r="C9860">
        <v>1059361</v>
      </c>
      <c r="D9860" s="4">
        <v>43990</v>
      </c>
      <c r="E9860" s="4">
        <v>43918</v>
      </c>
      <c r="F9860" s="4" t="s">
        <v>77</v>
      </c>
      <c r="G9860">
        <v>1</v>
      </c>
      <c r="H9860">
        <v>201</v>
      </c>
      <c r="I9860">
        <v>27</v>
      </c>
      <c r="J9860">
        <v>15642</v>
      </c>
      <c r="K9860">
        <v>799</v>
      </c>
      <c r="L9860">
        <v>0</v>
      </c>
      <c r="M9860">
        <v>0</v>
      </c>
      <c r="N9860">
        <v>93</v>
      </c>
      <c r="O9860">
        <v>11.285714285714286</v>
      </c>
      <c r="P9860">
        <v>93</v>
      </c>
      <c r="Q9860">
        <v>11.285714285714286</v>
      </c>
    </row>
    <row r="9861" spans="1:17" x14ac:dyDescent="0.35">
      <c r="A9861" t="str">
        <f t="shared" si="154"/>
        <v>Rhode Island43991</v>
      </c>
      <c r="B9861" t="s">
        <v>47</v>
      </c>
      <c r="C9861">
        <v>1059361</v>
      </c>
      <c r="D9861" s="4">
        <v>43991</v>
      </c>
      <c r="E9861" s="4">
        <v>43918</v>
      </c>
      <c r="F9861" s="4" t="s">
        <v>77</v>
      </c>
      <c r="G9861">
        <v>1</v>
      </c>
      <c r="H9861">
        <v>49</v>
      </c>
      <c r="I9861">
        <v>9</v>
      </c>
      <c r="J9861">
        <v>15691</v>
      </c>
      <c r="K9861">
        <v>808</v>
      </c>
      <c r="L9861">
        <v>-0.75621890547263682</v>
      </c>
      <c r="M9861">
        <v>-0.66666666666666663</v>
      </c>
      <c r="N9861">
        <v>82.714285714285708</v>
      </c>
      <c r="O9861">
        <v>10.857142857142858</v>
      </c>
      <c r="P9861">
        <v>82.714285714285708</v>
      </c>
      <c r="Q9861">
        <v>10.857142857142858</v>
      </c>
    </row>
    <row r="9862" spans="1:17" x14ac:dyDescent="0.35">
      <c r="A9862" t="str">
        <f t="shared" si="154"/>
        <v>Rhode Island43992</v>
      </c>
      <c r="B9862" t="s">
        <v>47</v>
      </c>
      <c r="C9862">
        <v>1059361</v>
      </c>
      <c r="D9862" s="4">
        <v>43992</v>
      </c>
      <c r="E9862" s="4">
        <v>43918</v>
      </c>
      <c r="F9862" s="4" t="s">
        <v>77</v>
      </c>
      <c r="G9862">
        <v>1</v>
      </c>
      <c r="H9862">
        <v>65</v>
      </c>
      <c r="I9862">
        <v>4</v>
      </c>
      <c r="J9862">
        <v>15756</v>
      </c>
      <c r="K9862">
        <v>812</v>
      </c>
      <c r="L9862">
        <v>0.32653061224489793</v>
      </c>
      <c r="M9862">
        <v>-0.55555555555555558</v>
      </c>
      <c r="N9862">
        <v>76.714285714285708</v>
      </c>
      <c r="O9862">
        <v>10</v>
      </c>
      <c r="P9862">
        <v>76.714285714285708</v>
      </c>
      <c r="Q9862">
        <v>10</v>
      </c>
    </row>
    <row r="9863" spans="1:17" x14ac:dyDescent="0.35">
      <c r="A9863" t="str">
        <f t="shared" si="154"/>
        <v>Rhode Island43993</v>
      </c>
      <c r="B9863" t="s">
        <v>47</v>
      </c>
      <c r="C9863">
        <v>1059361</v>
      </c>
      <c r="D9863" s="4">
        <v>43993</v>
      </c>
      <c r="E9863" s="4">
        <v>43918</v>
      </c>
      <c r="F9863" s="4" t="s">
        <v>77</v>
      </c>
      <c r="G9863">
        <v>1</v>
      </c>
      <c r="H9863">
        <v>106</v>
      </c>
      <c r="I9863">
        <v>11</v>
      </c>
      <c r="J9863">
        <v>15862</v>
      </c>
      <c r="K9863">
        <v>823</v>
      </c>
      <c r="L9863">
        <v>0.63076923076923075</v>
      </c>
      <c r="M9863">
        <v>1.75</v>
      </c>
      <c r="N9863">
        <v>76.714285714285708</v>
      </c>
      <c r="O9863">
        <v>9.5714285714285712</v>
      </c>
      <c r="P9863">
        <v>76.714285714285708</v>
      </c>
      <c r="Q9863">
        <v>9.5714285714285712</v>
      </c>
    </row>
    <row r="9864" spans="1:17" x14ac:dyDescent="0.35">
      <c r="A9864" t="str">
        <f t="shared" si="154"/>
        <v>Rhode Island43994</v>
      </c>
      <c r="B9864" t="s">
        <v>47</v>
      </c>
      <c r="C9864">
        <v>1059361</v>
      </c>
      <c r="D9864" s="4">
        <v>43994</v>
      </c>
      <c r="E9864" s="4">
        <v>43918</v>
      </c>
      <c r="F9864" s="4" t="s">
        <v>77</v>
      </c>
      <c r="G9864">
        <v>1</v>
      </c>
      <c r="H9864">
        <v>85</v>
      </c>
      <c r="I9864">
        <v>10</v>
      </c>
      <c r="J9864">
        <v>15947</v>
      </c>
      <c r="K9864">
        <v>833</v>
      </c>
      <c r="L9864">
        <v>-0.19811320754716982</v>
      </c>
      <c r="M9864">
        <v>-9.0909090909090912E-2</v>
      </c>
      <c r="N9864">
        <v>72.285714285714292</v>
      </c>
      <c r="O9864">
        <v>8.7142857142857135</v>
      </c>
      <c r="P9864">
        <v>72.285714285714292</v>
      </c>
      <c r="Q9864">
        <v>8.7142857142857135</v>
      </c>
    </row>
    <row r="9865" spans="1:17" x14ac:dyDescent="0.35">
      <c r="A9865" t="str">
        <f t="shared" si="154"/>
        <v>Rhode Island43995</v>
      </c>
      <c r="B9865" t="s">
        <v>47</v>
      </c>
      <c r="C9865">
        <v>1059361</v>
      </c>
      <c r="D9865" s="4">
        <v>43995</v>
      </c>
      <c r="E9865" s="4">
        <v>43918</v>
      </c>
      <c r="F9865" s="4" t="s">
        <v>77</v>
      </c>
      <c r="G9865">
        <v>1</v>
      </c>
      <c r="H9865">
        <v>0</v>
      </c>
      <c r="I9865">
        <v>0</v>
      </c>
      <c r="J9865">
        <v>15947</v>
      </c>
      <c r="K9865">
        <v>833</v>
      </c>
      <c r="L9865">
        <v>-1</v>
      </c>
      <c r="M9865">
        <v>-1</v>
      </c>
      <c r="N9865">
        <v>72.285714285714292</v>
      </c>
      <c r="O9865">
        <v>8.7142857142857135</v>
      </c>
      <c r="P9865">
        <v>72.285714285714292</v>
      </c>
      <c r="Q9865">
        <v>8.7142857142857135</v>
      </c>
    </row>
    <row r="9866" spans="1:17" x14ac:dyDescent="0.35">
      <c r="A9866" t="str">
        <f t="shared" si="154"/>
        <v>Rhode Island43996</v>
      </c>
      <c r="B9866" t="s">
        <v>47</v>
      </c>
      <c r="C9866">
        <v>1059361</v>
      </c>
      <c r="D9866" s="4">
        <v>43996</v>
      </c>
      <c r="E9866" s="4">
        <v>43918</v>
      </c>
      <c r="F9866" s="4" t="s">
        <v>77</v>
      </c>
      <c r="G9866">
        <v>1</v>
      </c>
      <c r="H9866">
        <v>0</v>
      </c>
      <c r="I9866">
        <v>0</v>
      </c>
      <c r="J9866">
        <v>15947</v>
      </c>
      <c r="K9866">
        <v>833</v>
      </c>
      <c r="L9866">
        <v>0</v>
      </c>
      <c r="M9866">
        <v>0</v>
      </c>
      <c r="N9866">
        <v>72.285714285714292</v>
      </c>
      <c r="O9866">
        <v>8.7142857142857135</v>
      </c>
      <c r="P9866">
        <v>72.285714285714292</v>
      </c>
      <c r="Q9866">
        <v>8.7142857142857135</v>
      </c>
    </row>
    <row r="9867" spans="1:17" x14ac:dyDescent="0.35">
      <c r="A9867" t="str">
        <f t="shared" si="154"/>
        <v>Rhode Island43997</v>
      </c>
      <c r="B9867" t="s">
        <v>47</v>
      </c>
      <c r="C9867">
        <v>1059361</v>
      </c>
      <c r="D9867" s="4">
        <v>43997</v>
      </c>
      <c r="E9867" s="4">
        <v>43918</v>
      </c>
      <c r="F9867" s="4" t="s">
        <v>77</v>
      </c>
      <c r="G9867">
        <v>1</v>
      </c>
      <c r="H9867">
        <v>146</v>
      </c>
      <c r="I9867">
        <v>18</v>
      </c>
      <c r="J9867">
        <v>16093</v>
      </c>
      <c r="K9867">
        <v>851</v>
      </c>
      <c r="L9867">
        <v>0</v>
      </c>
      <c r="M9867">
        <v>0</v>
      </c>
      <c r="N9867">
        <v>64.428571428571431</v>
      </c>
      <c r="O9867">
        <v>7.4285714285714288</v>
      </c>
      <c r="P9867">
        <v>64.428571428571431</v>
      </c>
      <c r="Q9867">
        <v>7.4285714285714288</v>
      </c>
    </row>
    <row r="9868" spans="1:17" x14ac:dyDescent="0.35">
      <c r="A9868" t="str">
        <f t="shared" si="154"/>
        <v>Rhode Island43998</v>
      </c>
      <c r="B9868" t="s">
        <v>47</v>
      </c>
      <c r="C9868">
        <v>1059361</v>
      </c>
      <c r="D9868" s="4">
        <v>43998</v>
      </c>
      <c r="E9868" s="4">
        <v>43918</v>
      </c>
      <c r="F9868" s="4" t="s">
        <v>77</v>
      </c>
      <c r="G9868">
        <v>1</v>
      </c>
      <c r="H9868">
        <v>71</v>
      </c>
      <c r="I9868">
        <v>14</v>
      </c>
      <c r="J9868">
        <v>16164</v>
      </c>
      <c r="K9868">
        <v>865</v>
      </c>
      <c r="L9868">
        <v>-0.51369863013698636</v>
      </c>
      <c r="M9868">
        <v>-0.22222222222222221</v>
      </c>
      <c r="N9868">
        <v>67.571428571428569</v>
      </c>
      <c r="O9868">
        <v>8.1428571428571423</v>
      </c>
      <c r="P9868">
        <v>67.571428571428569</v>
      </c>
      <c r="Q9868">
        <v>8.1428571428571423</v>
      </c>
    </row>
    <row r="9869" spans="1:17" x14ac:dyDescent="0.35">
      <c r="A9869" t="str">
        <f t="shared" si="154"/>
        <v>Rhode Island43999</v>
      </c>
      <c r="B9869" t="s">
        <v>47</v>
      </c>
      <c r="C9869">
        <v>1059361</v>
      </c>
      <c r="D9869" s="4">
        <v>43999</v>
      </c>
      <c r="E9869" s="4">
        <v>43918</v>
      </c>
      <c r="F9869" s="4" t="s">
        <v>77</v>
      </c>
      <c r="G9869">
        <v>1</v>
      </c>
      <c r="H9869">
        <v>49</v>
      </c>
      <c r="I9869">
        <v>11</v>
      </c>
      <c r="J9869">
        <v>16213</v>
      </c>
      <c r="K9869">
        <v>876</v>
      </c>
      <c r="L9869">
        <v>-0.30985915492957744</v>
      </c>
      <c r="M9869">
        <v>-0.21428571428571427</v>
      </c>
      <c r="N9869">
        <v>65.285714285714292</v>
      </c>
      <c r="O9869">
        <v>9.1428571428571423</v>
      </c>
      <c r="P9869">
        <v>65.285714285714292</v>
      </c>
      <c r="Q9869">
        <v>9.1428571428571423</v>
      </c>
    </row>
    <row r="9870" spans="1:17" x14ac:dyDescent="0.35">
      <c r="A9870" t="str">
        <f t="shared" si="154"/>
        <v>Rhode Island44000</v>
      </c>
      <c r="B9870" t="s">
        <v>47</v>
      </c>
      <c r="C9870">
        <v>1059361</v>
      </c>
      <c r="D9870" s="4">
        <v>44000</v>
      </c>
      <c r="E9870" s="4">
        <v>43918</v>
      </c>
      <c r="F9870" s="4" t="s">
        <v>77</v>
      </c>
      <c r="G9870">
        <v>1</v>
      </c>
      <c r="H9870">
        <v>56</v>
      </c>
      <c r="I9870">
        <v>9</v>
      </c>
      <c r="J9870">
        <v>16269</v>
      </c>
      <c r="K9870">
        <v>885</v>
      </c>
      <c r="L9870">
        <v>0.14285714285714285</v>
      </c>
      <c r="M9870">
        <v>-0.18181818181818182</v>
      </c>
      <c r="N9870">
        <v>58.142857142857146</v>
      </c>
      <c r="O9870">
        <v>8.8571428571428577</v>
      </c>
      <c r="P9870">
        <v>58.142857142857146</v>
      </c>
      <c r="Q9870">
        <v>8.8571428571428577</v>
      </c>
    </row>
    <row r="9871" spans="1:17" x14ac:dyDescent="0.35">
      <c r="A9871" t="str">
        <f t="shared" si="154"/>
        <v>Rhode Island44001</v>
      </c>
      <c r="B9871" t="s">
        <v>47</v>
      </c>
      <c r="C9871">
        <v>1059361</v>
      </c>
      <c r="D9871" s="4">
        <v>44001</v>
      </c>
      <c r="E9871" s="4">
        <v>43918</v>
      </c>
      <c r="F9871" s="4" t="s">
        <v>77</v>
      </c>
      <c r="G9871">
        <v>1</v>
      </c>
      <c r="H9871">
        <v>68</v>
      </c>
      <c r="I9871">
        <v>9</v>
      </c>
      <c r="J9871">
        <v>16337</v>
      </c>
      <c r="K9871">
        <v>894</v>
      </c>
      <c r="L9871">
        <v>0.21428571428571427</v>
      </c>
      <c r="M9871">
        <v>0</v>
      </c>
      <c r="N9871">
        <v>55.714285714285715</v>
      </c>
      <c r="O9871">
        <v>8.7142857142857135</v>
      </c>
      <c r="P9871">
        <v>55.714285714285715</v>
      </c>
      <c r="Q9871">
        <v>8.7142857142857135</v>
      </c>
    </row>
    <row r="9872" spans="1:17" x14ac:dyDescent="0.35">
      <c r="A9872" t="str">
        <f t="shared" si="154"/>
        <v>Rhode Island44002</v>
      </c>
      <c r="B9872" t="s">
        <v>47</v>
      </c>
      <c r="C9872">
        <v>1059361</v>
      </c>
      <c r="D9872" s="4">
        <v>44002</v>
      </c>
      <c r="E9872" s="4">
        <v>43918</v>
      </c>
      <c r="F9872" s="4" t="s">
        <v>77</v>
      </c>
      <c r="G9872">
        <v>1</v>
      </c>
      <c r="H9872">
        <v>0</v>
      </c>
      <c r="I9872">
        <v>0</v>
      </c>
      <c r="J9872">
        <v>16337</v>
      </c>
      <c r="K9872">
        <v>894</v>
      </c>
      <c r="L9872">
        <v>-1</v>
      </c>
      <c r="M9872">
        <v>-1</v>
      </c>
      <c r="N9872">
        <v>55.714285714285715</v>
      </c>
      <c r="O9872">
        <v>8.7142857142857135</v>
      </c>
      <c r="P9872">
        <v>55.714285714285715</v>
      </c>
      <c r="Q9872">
        <v>8.7142857142857135</v>
      </c>
    </row>
    <row r="9873" spans="1:17" x14ac:dyDescent="0.35">
      <c r="A9873" t="str">
        <f t="shared" si="154"/>
        <v>Rhode Island44003</v>
      </c>
      <c r="B9873" t="s">
        <v>47</v>
      </c>
      <c r="C9873">
        <v>1059361</v>
      </c>
      <c r="D9873" s="4">
        <v>44003</v>
      </c>
      <c r="E9873" s="4">
        <v>43918</v>
      </c>
      <c r="F9873" s="4" t="s">
        <v>77</v>
      </c>
      <c r="G9873">
        <v>1</v>
      </c>
      <c r="H9873">
        <v>0</v>
      </c>
      <c r="I9873">
        <v>0</v>
      </c>
      <c r="J9873">
        <v>16337</v>
      </c>
      <c r="K9873">
        <v>894</v>
      </c>
      <c r="L9873">
        <v>0</v>
      </c>
      <c r="M9873">
        <v>0</v>
      </c>
      <c r="N9873">
        <v>55.714285714285715</v>
      </c>
      <c r="O9873">
        <v>8.7142857142857135</v>
      </c>
      <c r="P9873">
        <v>55.714285714285715</v>
      </c>
      <c r="Q9873">
        <v>8.7142857142857135</v>
      </c>
    </row>
    <row r="9874" spans="1:17" x14ac:dyDescent="0.35">
      <c r="A9874" t="str">
        <f t="shared" si="154"/>
        <v>Rhode Island44004</v>
      </c>
      <c r="B9874" t="s">
        <v>47</v>
      </c>
      <c r="C9874">
        <v>1059361</v>
      </c>
      <c r="D9874" s="4">
        <v>44004</v>
      </c>
      <c r="E9874" s="4">
        <v>43918</v>
      </c>
      <c r="F9874" s="4" t="s">
        <v>77</v>
      </c>
      <c r="G9874">
        <v>1</v>
      </c>
      <c r="H9874">
        <v>122</v>
      </c>
      <c r="I9874">
        <v>9</v>
      </c>
      <c r="J9874">
        <v>16459</v>
      </c>
      <c r="K9874">
        <v>903</v>
      </c>
      <c r="L9874">
        <v>0</v>
      </c>
      <c r="M9874">
        <v>0</v>
      </c>
      <c r="N9874">
        <v>52.285714285714285</v>
      </c>
      <c r="O9874">
        <v>7.4285714285714288</v>
      </c>
      <c r="P9874">
        <v>52.285714285714285</v>
      </c>
      <c r="Q9874">
        <v>7.4285714285714288</v>
      </c>
    </row>
    <row r="9875" spans="1:17" x14ac:dyDescent="0.35">
      <c r="A9875" t="str">
        <f t="shared" si="154"/>
        <v>Rhode Island44005</v>
      </c>
      <c r="B9875" t="s">
        <v>47</v>
      </c>
      <c r="C9875">
        <v>1059361</v>
      </c>
      <c r="D9875" s="4">
        <v>44005</v>
      </c>
      <c r="E9875" s="4">
        <v>43918</v>
      </c>
      <c r="F9875" s="4" t="s">
        <v>77</v>
      </c>
      <c r="G9875">
        <v>1</v>
      </c>
      <c r="H9875">
        <v>74</v>
      </c>
      <c r="I9875">
        <v>3</v>
      </c>
      <c r="J9875">
        <v>16533</v>
      </c>
      <c r="K9875">
        <v>906</v>
      </c>
      <c r="L9875">
        <v>-0.39344262295081966</v>
      </c>
      <c r="M9875">
        <v>-0.66666666666666663</v>
      </c>
      <c r="N9875">
        <v>52.714285714285715</v>
      </c>
      <c r="O9875">
        <v>5.8571428571428568</v>
      </c>
      <c r="P9875">
        <v>52.714285714285715</v>
      </c>
      <c r="Q9875">
        <v>5.8571428571428568</v>
      </c>
    </row>
    <row r="9876" spans="1:17" x14ac:dyDescent="0.35">
      <c r="A9876" t="str">
        <f t="shared" si="154"/>
        <v>Rhode Island44006</v>
      </c>
      <c r="B9876" t="s">
        <v>47</v>
      </c>
      <c r="C9876">
        <v>1059361</v>
      </c>
      <c r="D9876" s="4">
        <v>44006</v>
      </c>
      <c r="E9876" s="4">
        <v>43918</v>
      </c>
      <c r="F9876" s="4" t="s">
        <v>77</v>
      </c>
      <c r="G9876">
        <v>1</v>
      </c>
      <c r="H9876">
        <v>73</v>
      </c>
      <c r="I9876">
        <v>6</v>
      </c>
      <c r="J9876">
        <v>16606</v>
      </c>
      <c r="K9876">
        <v>912</v>
      </c>
      <c r="L9876">
        <v>-1.3513513513513514E-2</v>
      </c>
      <c r="M9876">
        <v>1</v>
      </c>
      <c r="N9876">
        <v>56.142857142857146</v>
      </c>
      <c r="O9876">
        <v>5.1428571428571432</v>
      </c>
      <c r="P9876">
        <v>56.142857142857146</v>
      </c>
      <c r="Q9876">
        <v>5.1428571428571432</v>
      </c>
    </row>
    <row r="9877" spans="1:17" x14ac:dyDescent="0.35">
      <c r="A9877" t="str">
        <f t="shared" si="154"/>
        <v>Rhode Island44007</v>
      </c>
      <c r="B9877" t="s">
        <v>47</v>
      </c>
      <c r="C9877">
        <v>1059361</v>
      </c>
      <c r="D9877" s="4">
        <v>44007</v>
      </c>
      <c r="E9877" s="4">
        <v>43918</v>
      </c>
      <c r="F9877" s="4" t="s">
        <v>77</v>
      </c>
      <c r="G9877">
        <v>1</v>
      </c>
      <c r="H9877">
        <v>34</v>
      </c>
      <c r="I9877">
        <v>8</v>
      </c>
      <c r="J9877">
        <v>16640</v>
      </c>
      <c r="K9877">
        <v>920</v>
      </c>
      <c r="L9877">
        <v>-0.53424657534246578</v>
      </c>
      <c r="M9877">
        <v>0.33333333333333331</v>
      </c>
      <c r="N9877">
        <v>53</v>
      </c>
      <c r="O9877">
        <v>5</v>
      </c>
      <c r="P9877">
        <v>53</v>
      </c>
      <c r="Q9877">
        <v>5</v>
      </c>
    </row>
    <row r="9878" spans="1:17" x14ac:dyDescent="0.35">
      <c r="A9878" t="str">
        <f t="shared" si="154"/>
        <v>Rhode Island44008</v>
      </c>
      <c r="B9878" t="s">
        <v>47</v>
      </c>
      <c r="C9878">
        <v>1059361</v>
      </c>
      <c r="D9878" s="4">
        <v>44008</v>
      </c>
      <c r="E9878" s="4">
        <v>43918</v>
      </c>
      <c r="F9878" s="4" t="s">
        <v>77</v>
      </c>
      <c r="G9878">
        <v>1</v>
      </c>
      <c r="H9878">
        <v>21</v>
      </c>
      <c r="I9878">
        <v>7</v>
      </c>
      <c r="J9878">
        <v>16661</v>
      </c>
      <c r="K9878">
        <v>927</v>
      </c>
      <c r="L9878">
        <v>-0.38235294117647056</v>
      </c>
      <c r="M9878">
        <v>-0.125</v>
      </c>
      <c r="N9878">
        <v>46.285714285714285</v>
      </c>
      <c r="O9878">
        <v>4.7142857142857144</v>
      </c>
      <c r="P9878">
        <v>46.285714285714285</v>
      </c>
      <c r="Q9878">
        <v>4.7142857142857144</v>
      </c>
    </row>
    <row r="9879" spans="1:17" x14ac:dyDescent="0.35">
      <c r="A9879" t="str">
        <f t="shared" si="154"/>
        <v>Rhode Island44009</v>
      </c>
      <c r="B9879" t="s">
        <v>47</v>
      </c>
      <c r="C9879">
        <v>1059361</v>
      </c>
      <c r="D9879" s="4">
        <v>44009</v>
      </c>
      <c r="E9879" s="4">
        <v>43918</v>
      </c>
      <c r="F9879" s="4" t="s">
        <v>77</v>
      </c>
      <c r="G9879">
        <v>1</v>
      </c>
      <c r="H9879">
        <v>0</v>
      </c>
      <c r="I9879">
        <v>0</v>
      </c>
      <c r="J9879">
        <v>16661</v>
      </c>
      <c r="K9879">
        <v>927</v>
      </c>
      <c r="L9879">
        <v>-1</v>
      </c>
      <c r="M9879">
        <v>-1</v>
      </c>
      <c r="N9879">
        <v>46.285714285714285</v>
      </c>
      <c r="O9879">
        <v>4.7142857142857144</v>
      </c>
      <c r="P9879">
        <v>46.285714285714285</v>
      </c>
      <c r="Q9879">
        <v>4.7142857142857144</v>
      </c>
    </row>
    <row r="9880" spans="1:17" x14ac:dyDescent="0.35">
      <c r="A9880" t="str">
        <f t="shared" si="154"/>
        <v>Rhode Island44010</v>
      </c>
      <c r="B9880" t="s">
        <v>47</v>
      </c>
      <c r="C9880">
        <v>1059361</v>
      </c>
      <c r="D9880" s="4">
        <v>44010</v>
      </c>
      <c r="E9880" s="4">
        <v>43918</v>
      </c>
      <c r="F9880" s="4" t="s">
        <v>77</v>
      </c>
      <c r="G9880">
        <v>1</v>
      </c>
      <c r="H9880">
        <v>0</v>
      </c>
      <c r="I9880">
        <v>0</v>
      </c>
      <c r="J9880">
        <v>16661</v>
      </c>
      <c r="K9880">
        <v>927</v>
      </c>
      <c r="L9880">
        <v>0</v>
      </c>
      <c r="M9880">
        <v>0</v>
      </c>
      <c r="N9880">
        <v>46.285714285714285</v>
      </c>
      <c r="O9880">
        <v>4.7142857142857144</v>
      </c>
      <c r="P9880">
        <v>46.285714285714285</v>
      </c>
      <c r="Q9880">
        <v>4.7142857142857144</v>
      </c>
    </row>
    <row r="9881" spans="1:17" x14ac:dyDescent="0.35">
      <c r="A9881" t="str">
        <f t="shared" si="154"/>
        <v>Rhode Island44011</v>
      </c>
      <c r="B9881" t="s">
        <v>47</v>
      </c>
      <c r="C9881">
        <v>1059361</v>
      </c>
      <c r="D9881" s="4">
        <v>44011</v>
      </c>
      <c r="E9881" s="4">
        <v>43918</v>
      </c>
      <c r="F9881" s="4" t="s">
        <v>77</v>
      </c>
      <c r="G9881">
        <v>1</v>
      </c>
      <c r="H9881">
        <v>103</v>
      </c>
      <c r="I9881">
        <v>19</v>
      </c>
      <c r="J9881">
        <v>16764</v>
      </c>
      <c r="K9881">
        <v>946</v>
      </c>
      <c r="L9881">
        <v>0</v>
      </c>
      <c r="M9881">
        <v>0</v>
      </c>
      <c r="N9881">
        <v>43.571428571428569</v>
      </c>
      <c r="O9881">
        <v>6.1428571428571432</v>
      </c>
      <c r="P9881">
        <v>43.571428571428569</v>
      </c>
      <c r="Q9881">
        <v>6.1428571428571432</v>
      </c>
    </row>
    <row r="9882" spans="1:17" x14ac:dyDescent="0.35">
      <c r="A9882" t="str">
        <f t="shared" si="154"/>
        <v>Rhode Island44012</v>
      </c>
      <c r="B9882" t="s">
        <v>47</v>
      </c>
      <c r="C9882">
        <v>1059361</v>
      </c>
      <c r="D9882" s="4">
        <v>44012</v>
      </c>
      <c r="E9882" s="4">
        <v>43918</v>
      </c>
      <c r="F9882" s="4" t="s">
        <v>77</v>
      </c>
      <c r="G9882">
        <v>1</v>
      </c>
      <c r="H9882">
        <v>49</v>
      </c>
      <c r="I9882">
        <v>4</v>
      </c>
      <c r="J9882">
        <v>16813</v>
      </c>
      <c r="K9882">
        <v>950</v>
      </c>
      <c r="L9882">
        <v>-0.52427184466019416</v>
      </c>
      <c r="M9882">
        <v>-0.78947368421052633</v>
      </c>
      <c r="N9882">
        <v>40</v>
      </c>
      <c r="O9882">
        <v>6.2857142857142856</v>
      </c>
      <c r="P9882">
        <v>40</v>
      </c>
      <c r="Q9882">
        <v>6.2857142857142856</v>
      </c>
    </row>
    <row r="9883" spans="1:17" x14ac:dyDescent="0.35">
      <c r="A9883" t="str">
        <f t="shared" si="154"/>
        <v>Rhode Island44013</v>
      </c>
      <c r="B9883" t="s">
        <v>47</v>
      </c>
      <c r="C9883">
        <v>1059361</v>
      </c>
      <c r="D9883" s="4">
        <v>44013</v>
      </c>
      <c r="E9883" s="4">
        <v>43918</v>
      </c>
      <c r="F9883" s="4" t="s">
        <v>77</v>
      </c>
      <c r="G9883">
        <v>1</v>
      </c>
      <c r="H9883">
        <v>40</v>
      </c>
      <c r="I9883">
        <v>6</v>
      </c>
      <c r="J9883">
        <v>16853</v>
      </c>
      <c r="K9883">
        <v>956</v>
      </c>
      <c r="L9883">
        <v>-0.18367346938775511</v>
      </c>
      <c r="M9883">
        <v>0.5</v>
      </c>
      <c r="N9883">
        <v>35.285714285714285</v>
      </c>
      <c r="O9883">
        <v>6.2857142857142856</v>
      </c>
      <c r="P9883">
        <v>35.285714285714285</v>
      </c>
      <c r="Q9883">
        <v>6.2857142857142856</v>
      </c>
    </row>
    <row r="9884" spans="1:17" x14ac:dyDescent="0.35">
      <c r="A9884" t="str">
        <f t="shared" si="154"/>
        <v>Rhode Island44014</v>
      </c>
      <c r="B9884" t="s">
        <v>47</v>
      </c>
      <c r="C9884">
        <v>1059361</v>
      </c>
      <c r="D9884" s="4">
        <v>44014</v>
      </c>
      <c r="E9884" s="4">
        <v>43918</v>
      </c>
      <c r="F9884" s="4" t="s">
        <v>77</v>
      </c>
      <c r="G9884">
        <v>1</v>
      </c>
      <c r="H9884">
        <v>88</v>
      </c>
      <c r="I9884">
        <v>3</v>
      </c>
      <c r="J9884">
        <v>16941</v>
      </c>
      <c r="K9884">
        <v>959</v>
      </c>
      <c r="L9884">
        <v>1.2</v>
      </c>
      <c r="M9884">
        <v>-0.5</v>
      </c>
      <c r="N9884">
        <v>43</v>
      </c>
      <c r="O9884">
        <v>5.5714285714285712</v>
      </c>
      <c r="P9884">
        <v>43</v>
      </c>
      <c r="Q9884">
        <v>5.5714285714285712</v>
      </c>
    </row>
    <row r="9885" spans="1:17" x14ac:dyDescent="0.35">
      <c r="A9885" t="str">
        <f t="shared" si="154"/>
        <v>Rhode Island44015</v>
      </c>
      <c r="B9885" t="s">
        <v>47</v>
      </c>
      <c r="C9885">
        <v>1059361</v>
      </c>
      <c r="D9885" s="4">
        <v>44015</v>
      </c>
      <c r="E9885" s="4">
        <v>43918</v>
      </c>
      <c r="F9885" s="4" t="s">
        <v>77</v>
      </c>
      <c r="G9885">
        <v>1</v>
      </c>
      <c r="H9885">
        <v>50</v>
      </c>
      <c r="I9885">
        <v>1</v>
      </c>
      <c r="J9885">
        <v>16991</v>
      </c>
      <c r="K9885">
        <v>960</v>
      </c>
      <c r="L9885">
        <v>-0.43181818181818182</v>
      </c>
      <c r="M9885">
        <v>-0.66666666666666663</v>
      </c>
      <c r="N9885">
        <v>47.142857142857146</v>
      </c>
      <c r="O9885">
        <v>4.7142857142857144</v>
      </c>
      <c r="P9885">
        <v>47.142857142857146</v>
      </c>
      <c r="Q9885">
        <v>4.7142857142857144</v>
      </c>
    </row>
    <row r="9886" spans="1:17" x14ac:dyDescent="0.35">
      <c r="A9886" t="str">
        <f t="shared" si="154"/>
        <v>Rhode Island44016</v>
      </c>
      <c r="B9886" t="s">
        <v>47</v>
      </c>
      <c r="C9886">
        <v>1059361</v>
      </c>
      <c r="D9886" s="4">
        <v>44016</v>
      </c>
      <c r="E9886" s="4">
        <v>43918</v>
      </c>
      <c r="F9886" s="4" t="s">
        <v>77</v>
      </c>
      <c r="G9886">
        <v>1</v>
      </c>
      <c r="H9886">
        <v>0</v>
      </c>
      <c r="I9886">
        <v>0</v>
      </c>
      <c r="J9886">
        <v>16991</v>
      </c>
      <c r="K9886">
        <v>960</v>
      </c>
      <c r="L9886">
        <v>-1</v>
      </c>
      <c r="M9886">
        <v>-1</v>
      </c>
      <c r="N9886">
        <v>47.142857142857146</v>
      </c>
      <c r="O9886">
        <v>4.7142857142857144</v>
      </c>
      <c r="P9886">
        <v>47.142857142857146</v>
      </c>
      <c r="Q9886">
        <v>4.7142857142857144</v>
      </c>
    </row>
    <row r="9887" spans="1:17" x14ac:dyDescent="0.35">
      <c r="A9887" t="str">
        <f t="shared" si="154"/>
        <v>Rhode Island44017</v>
      </c>
      <c r="B9887" t="s">
        <v>47</v>
      </c>
      <c r="C9887">
        <v>1059361</v>
      </c>
      <c r="D9887" s="4">
        <v>44017</v>
      </c>
      <c r="E9887" s="4">
        <v>43918</v>
      </c>
      <c r="F9887" s="4" t="s">
        <v>77</v>
      </c>
      <c r="G9887">
        <v>1</v>
      </c>
      <c r="H9887">
        <v>0</v>
      </c>
      <c r="I9887">
        <v>0</v>
      </c>
      <c r="J9887">
        <v>16991</v>
      </c>
      <c r="K9887">
        <v>960</v>
      </c>
      <c r="L9887">
        <v>0</v>
      </c>
      <c r="M9887">
        <v>0</v>
      </c>
      <c r="N9887">
        <v>47.142857142857146</v>
      </c>
      <c r="O9887">
        <v>4.7142857142857144</v>
      </c>
      <c r="P9887">
        <v>47.142857142857146</v>
      </c>
      <c r="Q9887">
        <v>4.7142857142857144</v>
      </c>
    </row>
    <row r="9888" spans="1:17" x14ac:dyDescent="0.35">
      <c r="A9888" t="str">
        <f t="shared" si="154"/>
        <v>Rhode Island44018</v>
      </c>
      <c r="B9888" t="s">
        <v>47</v>
      </c>
      <c r="C9888">
        <v>1059361</v>
      </c>
      <c r="D9888" s="4">
        <v>44018</v>
      </c>
      <c r="E9888" s="4">
        <v>43918</v>
      </c>
      <c r="F9888" s="4" t="s">
        <v>77</v>
      </c>
      <c r="G9888">
        <v>1</v>
      </c>
      <c r="H9888">
        <v>0</v>
      </c>
      <c r="I9888">
        <v>0</v>
      </c>
      <c r="J9888">
        <v>16991</v>
      </c>
      <c r="K9888">
        <v>960</v>
      </c>
      <c r="L9888">
        <v>0</v>
      </c>
      <c r="M9888">
        <v>0</v>
      </c>
      <c r="N9888">
        <v>32.428571428571431</v>
      </c>
      <c r="O9888">
        <v>2</v>
      </c>
      <c r="P9888">
        <v>32.428571428571431</v>
      </c>
      <c r="Q9888">
        <v>2</v>
      </c>
    </row>
    <row r="9889" spans="1:17" x14ac:dyDescent="0.35">
      <c r="A9889" t="str">
        <f t="shared" si="154"/>
        <v>Rhode Island44019</v>
      </c>
      <c r="B9889" t="s">
        <v>47</v>
      </c>
      <c r="C9889">
        <v>1059361</v>
      </c>
      <c r="D9889" s="4">
        <v>44019</v>
      </c>
      <c r="E9889" s="4">
        <v>43918</v>
      </c>
      <c r="F9889" s="4" t="s">
        <v>77</v>
      </c>
      <c r="G9889">
        <v>1</v>
      </c>
      <c r="H9889">
        <v>163</v>
      </c>
      <c r="I9889">
        <v>9</v>
      </c>
      <c r="J9889">
        <v>17154</v>
      </c>
      <c r="K9889">
        <v>969</v>
      </c>
      <c r="L9889">
        <v>0</v>
      </c>
      <c r="M9889">
        <v>0</v>
      </c>
      <c r="N9889">
        <v>48.714285714285715</v>
      </c>
      <c r="O9889">
        <v>2.7142857142857144</v>
      </c>
      <c r="P9889">
        <v>48.714285714285715</v>
      </c>
      <c r="Q9889">
        <v>2.7142857142857144</v>
      </c>
    </row>
    <row r="9890" spans="1:17" x14ac:dyDescent="0.35">
      <c r="A9890" t="str">
        <f t="shared" si="154"/>
        <v>Rhode Island44020</v>
      </c>
      <c r="B9890" t="s">
        <v>47</v>
      </c>
      <c r="C9890">
        <v>1059361</v>
      </c>
      <c r="D9890" s="4">
        <v>44020</v>
      </c>
      <c r="E9890" s="4">
        <v>43918</v>
      </c>
      <c r="F9890" s="4" t="s">
        <v>77</v>
      </c>
      <c r="G9890">
        <v>1</v>
      </c>
      <c r="H9890">
        <v>50</v>
      </c>
      <c r="I9890">
        <v>2</v>
      </c>
      <c r="J9890">
        <v>17204</v>
      </c>
      <c r="K9890">
        <v>971</v>
      </c>
      <c r="L9890">
        <v>-0.69325153374233128</v>
      </c>
      <c r="M9890">
        <v>-0.77777777777777779</v>
      </c>
      <c r="N9890">
        <v>50.142857142857146</v>
      </c>
      <c r="O9890">
        <v>2.1428571428571428</v>
      </c>
      <c r="P9890">
        <v>50.142857142857146</v>
      </c>
      <c r="Q9890">
        <v>2.1428571428571428</v>
      </c>
    </row>
    <row r="9891" spans="1:17" x14ac:dyDescent="0.35">
      <c r="A9891" t="str">
        <f t="shared" si="154"/>
        <v>Rhode Island44021</v>
      </c>
      <c r="B9891" t="s">
        <v>47</v>
      </c>
      <c r="C9891">
        <v>1059361</v>
      </c>
      <c r="D9891" s="4">
        <v>44021</v>
      </c>
      <c r="E9891" s="4">
        <v>43918</v>
      </c>
      <c r="F9891" s="4" t="s">
        <v>77</v>
      </c>
      <c r="G9891">
        <v>1</v>
      </c>
      <c r="H9891">
        <v>39</v>
      </c>
      <c r="I9891">
        <v>3</v>
      </c>
      <c r="J9891">
        <v>17243</v>
      </c>
      <c r="K9891">
        <v>974</v>
      </c>
      <c r="L9891">
        <v>-0.22</v>
      </c>
      <c r="M9891">
        <v>0.5</v>
      </c>
      <c r="N9891">
        <v>43.142857142857146</v>
      </c>
      <c r="O9891">
        <v>2.1428571428571428</v>
      </c>
      <c r="P9891">
        <v>43.142857142857146</v>
      </c>
      <c r="Q9891">
        <v>2.1428571428571428</v>
      </c>
    </row>
    <row r="9892" spans="1:17" x14ac:dyDescent="0.35">
      <c r="A9892" t="str">
        <f t="shared" si="154"/>
        <v>Rhode Island44022</v>
      </c>
      <c r="B9892" t="s">
        <v>47</v>
      </c>
      <c r="C9892">
        <v>1059361</v>
      </c>
      <c r="D9892" s="4">
        <v>44022</v>
      </c>
      <c r="E9892" s="4">
        <v>43918</v>
      </c>
      <c r="F9892" s="4" t="s">
        <v>77</v>
      </c>
      <c r="G9892">
        <v>1</v>
      </c>
      <c r="H9892">
        <v>69</v>
      </c>
      <c r="I9892">
        <v>2</v>
      </c>
      <c r="J9892">
        <v>17312</v>
      </c>
      <c r="K9892">
        <v>976</v>
      </c>
      <c r="L9892">
        <v>0.76923076923076927</v>
      </c>
      <c r="M9892">
        <v>-0.33333333333333331</v>
      </c>
      <c r="N9892">
        <v>45.857142857142854</v>
      </c>
      <c r="O9892">
        <v>2.2857142857142856</v>
      </c>
      <c r="P9892">
        <v>45.857142857142854</v>
      </c>
      <c r="Q9892">
        <v>2.2857142857142856</v>
      </c>
    </row>
    <row r="9893" spans="1:17" x14ac:dyDescent="0.35">
      <c r="A9893" t="str">
        <f t="shared" si="154"/>
        <v>Rhode Island44023</v>
      </c>
      <c r="B9893" t="s">
        <v>47</v>
      </c>
      <c r="C9893">
        <v>1059361</v>
      </c>
      <c r="D9893" s="4">
        <v>44023</v>
      </c>
      <c r="E9893" s="4">
        <v>43918</v>
      </c>
      <c r="F9893" s="4" t="s">
        <v>77</v>
      </c>
      <c r="G9893">
        <v>1</v>
      </c>
      <c r="H9893">
        <v>0</v>
      </c>
      <c r="I9893">
        <v>0</v>
      </c>
      <c r="J9893">
        <v>17312</v>
      </c>
      <c r="K9893">
        <v>976</v>
      </c>
      <c r="L9893">
        <v>-1</v>
      </c>
      <c r="M9893">
        <v>-1</v>
      </c>
      <c r="N9893">
        <v>45.857142857142854</v>
      </c>
      <c r="O9893">
        <v>2.2857142857142856</v>
      </c>
      <c r="P9893">
        <v>45.857142857142854</v>
      </c>
      <c r="Q9893">
        <v>2.2857142857142856</v>
      </c>
    </row>
    <row r="9894" spans="1:17" x14ac:dyDescent="0.35">
      <c r="A9894" t="str">
        <f t="shared" si="154"/>
        <v>Rhode Island44024</v>
      </c>
      <c r="B9894" t="s">
        <v>47</v>
      </c>
      <c r="C9894">
        <v>1059361</v>
      </c>
      <c r="D9894" s="4">
        <v>44024</v>
      </c>
      <c r="E9894" s="4">
        <v>43918</v>
      </c>
      <c r="F9894" s="4" t="s">
        <v>77</v>
      </c>
      <c r="G9894">
        <v>1</v>
      </c>
      <c r="H9894">
        <v>0</v>
      </c>
      <c r="I9894">
        <v>0</v>
      </c>
      <c r="J9894">
        <v>17312</v>
      </c>
      <c r="K9894">
        <v>976</v>
      </c>
      <c r="L9894">
        <v>0</v>
      </c>
      <c r="M9894">
        <v>0</v>
      </c>
      <c r="N9894">
        <v>45.857142857142854</v>
      </c>
      <c r="O9894">
        <v>2.2857142857142856</v>
      </c>
      <c r="P9894">
        <v>45.857142857142854</v>
      </c>
      <c r="Q9894">
        <v>2.2857142857142856</v>
      </c>
    </row>
    <row r="9895" spans="1:17" x14ac:dyDescent="0.35">
      <c r="A9895" t="str">
        <f t="shared" si="154"/>
        <v>Rhode Island44025</v>
      </c>
      <c r="B9895" t="s">
        <v>47</v>
      </c>
      <c r="C9895">
        <v>1059361</v>
      </c>
      <c r="D9895" s="4">
        <v>44025</v>
      </c>
      <c r="E9895" s="4">
        <v>43918</v>
      </c>
      <c r="F9895" s="4" t="s">
        <v>77</v>
      </c>
      <c r="G9895">
        <v>1</v>
      </c>
      <c r="H9895">
        <v>175</v>
      </c>
      <c r="I9895">
        <v>8</v>
      </c>
      <c r="J9895">
        <v>17487</v>
      </c>
      <c r="K9895">
        <v>984</v>
      </c>
      <c r="L9895">
        <v>0</v>
      </c>
      <c r="M9895">
        <v>0</v>
      </c>
      <c r="N9895">
        <v>70.857142857142861</v>
      </c>
      <c r="O9895">
        <v>3.4285714285714284</v>
      </c>
      <c r="P9895">
        <v>70.857142857142861</v>
      </c>
      <c r="Q9895">
        <v>3.4285714285714284</v>
      </c>
    </row>
    <row r="9896" spans="1:17" x14ac:dyDescent="0.35">
      <c r="A9896" t="str">
        <f t="shared" si="154"/>
        <v>Rhode Island44026</v>
      </c>
      <c r="B9896" t="s">
        <v>47</v>
      </c>
      <c r="C9896">
        <v>1059361</v>
      </c>
      <c r="D9896" s="4">
        <v>44026</v>
      </c>
      <c r="E9896" s="4">
        <v>43918</v>
      </c>
      <c r="F9896" s="4" t="s">
        <v>77</v>
      </c>
      <c r="G9896">
        <v>1</v>
      </c>
      <c r="H9896">
        <v>101</v>
      </c>
      <c r="I9896">
        <v>1</v>
      </c>
      <c r="J9896">
        <v>17588</v>
      </c>
      <c r="K9896">
        <v>985</v>
      </c>
      <c r="L9896">
        <v>-0.42285714285714288</v>
      </c>
      <c r="M9896">
        <v>-0.875</v>
      </c>
      <c r="N9896">
        <v>62</v>
      </c>
      <c r="O9896">
        <v>2.2857142857142856</v>
      </c>
      <c r="P9896">
        <v>62</v>
      </c>
      <c r="Q9896">
        <v>2.2857142857142856</v>
      </c>
    </row>
    <row r="9897" spans="1:17" x14ac:dyDescent="0.35">
      <c r="A9897" t="str">
        <f t="shared" si="154"/>
        <v>Rhode Island44027</v>
      </c>
      <c r="B9897" t="s">
        <v>47</v>
      </c>
      <c r="C9897">
        <v>1059361</v>
      </c>
      <c r="D9897" s="4">
        <v>44027</v>
      </c>
      <c r="E9897" s="4">
        <v>43918</v>
      </c>
      <c r="F9897" s="4" t="s">
        <v>77</v>
      </c>
      <c r="G9897">
        <v>1</v>
      </c>
      <c r="H9897">
        <v>52</v>
      </c>
      <c r="I9897">
        <v>2</v>
      </c>
      <c r="J9897">
        <v>17640</v>
      </c>
      <c r="K9897">
        <v>987</v>
      </c>
      <c r="L9897">
        <v>-0.48514851485148514</v>
      </c>
      <c r="M9897">
        <v>1</v>
      </c>
      <c r="N9897">
        <v>62.285714285714285</v>
      </c>
      <c r="O9897">
        <v>2.2857142857142856</v>
      </c>
      <c r="P9897">
        <v>62.285714285714285</v>
      </c>
      <c r="Q9897">
        <v>2.2857142857142856</v>
      </c>
    </row>
    <row r="9898" spans="1:17" x14ac:dyDescent="0.35">
      <c r="A9898" t="str">
        <f t="shared" si="154"/>
        <v>Rhode Island44028</v>
      </c>
      <c r="B9898" t="s">
        <v>47</v>
      </c>
      <c r="C9898">
        <v>1059361</v>
      </c>
      <c r="D9898" s="4">
        <v>44028</v>
      </c>
      <c r="E9898" s="4">
        <v>43918</v>
      </c>
      <c r="F9898" s="4" t="s">
        <v>77</v>
      </c>
      <c r="G9898">
        <v>1</v>
      </c>
      <c r="H9898">
        <v>71</v>
      </c>
      <c r="I9898">
        <v>1</v>
      </c>
      <c r="J9898">
        <v>17711</v>
      </c>
      <c r="K9898">
        <v>988</v>
      </c>
      <c r="L9898">
        <v>0.36538461538461536</v>
      </c>
      <c r="M9898">
        <v>-0.5</v>
      </c>
      <c r="N9898">
        <v>66.857142857142861</v>
      </c>
      <c r="O9898">
        <v>2</v>
      </c>
      <c r="P9898">
        <v>66.857142857142861</v>
      </c>
      <c r="Q9898">
        <v>2</v>
      </c>
    </row>
    <row r="9899" spans="1:17" x14ac:dyDescent="0.35">
      <c r="A9899" t="str">
        <f t="shared" si="154"/>
        <v>Rhode Island44029</v>
      </c>
      <c r="B9899" t="s">
        <v>47</v>
      </c>
      <c r="C9899">
        <v>1059361</v>
      </c>
      <c r="D9899" s="4">
        <v>44029</v>
      </c>
      <c r="E9899" s="4">
        <v>43918</v>
      </c>
      <c r="F9899" s="4" t="s">
        <v>77</v>
      </c>
      <c r="G9899">
        <v>1</v>
      </c>
      <c r="H9899">
        <v>82</v>
      </c>
      <c r="I9899">
        <v>2</v>
      </c>
      <c r="J9899">
        <v>17793</v>
      </c>
      <c r="K9899">
        <v>990</v>
      </c>
      <c r="L9899">
        <v>0.15492957746478872</v>
      </c>
      <c r="M9899">
        <v>1</v>
      </c>
      <c r="N9899">
        <v>68.714285714285708</v>
      </c>
      <c r="O9899">
        <v>2</v>
      </c>
      <c r="P9899">
        <v>68.714285714285708</v>
      </c>
      <c r="Q9899">
        <v>2</v>
      </c>
    </row>
    <row r="9900" spans="1:17" x14ac:dyDescent="0.35">
      <c r="A9900" t="str">
        <f t="shared" si="154"/>
        <v>Rhode Island44030</v>
      </c>
      <c r="B9900" t="s">
        <v>47</v>
      </c>
      <c r="C9900">
        <v>1059361</v>
      </c>
      <c r="D9900" s="4">
        <v>44030</v>
      </c>
      <c r="E9900" s="4">
        <v>43918</v>
      </c>
      <c r="F9900" s="4" t="s">
        <v>77</v>
      </c>
      <c r="G9900">
        <v>1</v>
      </c>
      <c r="H9900">
        <v>0</v>
      </c>
      <c r="I9900">
        <v>0</v>
      </c>
      <c r="J9900">
        <v>17793</v>
      </c>
      <c r="K9900">
        <v>990</v>
      </c>
      <c r="L9900">
        <v>-1</v>
      </c>
      <c r="M9900">
        <v>-1</v>
      </c>
      <c r="N9900">
        <v>68.714285714285708</v>
      </c>
      <c r="O9900">
        <v>2</v>
      </c>
      <c r="P9900">
        <v>68.714285714285708</v>
      </c>
      <c r="Q9900">
        <v>2</v>
      </c>
    </row>
    <row r="9901" spans="1:17" x14ac:dyDescent="0.35">
      <c r="A9901" t="str">
        <f t="shared" si="154"/>
        <v>Rhode Island44031</v>
      </c>
      <c r="B9901" t="s">
        <v>47</v>
      </c>
      <c r="C9901">
        <v>1059361</v>
      </c>
      <c r="D9901" s="4">
        <v>44031</v>
      </c>
      <c r="E9901" s="4">
        <v>43918</v>
      </c>
      <c r="F9901" s="4" t="s">
        <v>77</v>
      </c>
      <c r="G9901">
        <v>1</v>
      </c>
      <c r="H9901">
        <v>0</v>
      </c>
      <c r="I9901">
        <v>0</v>
      </c>
      <c r="J9901">
        <v>17793</v>
      </c>
      <c r="K9901">
        <v>990</v>
      </c>
      <c r="L9901">
        <v>0</v>
      </c>
      <c r="M9901">
        <v>0</v>
      </c>
      <c r="N9901">
        <v>68.714285714285708</v>
      </c>
      <c r="O9901">
        <v>2</v>
      </c>
      <c r="P9901">
        <v>68.714285714285708</v>
      </c>
      <c r="Q9901">
        <v>2</v>
      </c>
    </row>
    <row r="9902" spans="1:17" x14ac:dyDescent="0.35">
      <c r="A9902" t="str">
        <f t="shared" si="154"/>
        <v>Rhode Island44032</v>
      </c>
      <c r="B9902" t="s">
        <v>47</v>
      </c>
      <c r="C9902">
        <v>1059361</v>
      </c>
      <c r="D9902" s="4">
        <v>44032</v>
      </c>
      <c r="E9902" s="4">
        <v>43918</v>
      </c>
      <c r="F9902" s="4" t="s">
        <v>77</v>
      </c>
      <c r="G9902">
        <v>1</v>
      </c>
      <c r="H9902">
        <v>111</v>
      </c>
      <c r="I9902">
        <v>5</v>
      </c>
      <c r="J9902">
        <v>17904</v>
      </c>
      <c r="K9902">
        <v>995</v>
      </c>
      <c r="L9902">
        <v>0</v>
      </c>
      <c r="M9902">
        <v>0</v>
      </c>
      <c r="N9902">
        <v>59.571428571428569</v>
      </c>
      <c r="O9902">
        <v>1.5714285714285714</v>
      </c>
      <c r="P9902">
        <v>59.571428571428569</v>
      </c>
      <c r="Q9902">
        <v>1.5714285714285714</v>
      </c>
    </row>
    <row r="9903" spans="1:17" x14ac:dyDescent="0.35">
      <c r="A9903" t="str">
        <f t="shared" si="154"/>
        <v>Rhode Island44033</v>
      </c>
      <c r="B9903" t="s">
        <v>47</v>
      </c>
      <c r="C9903">
        <v>1059361</v>
      </c>
      <c r="D9903" s="4">
        <v>44033</v>
      </c>
      <c r="E9903" s="4">
        <v>43918</v>
      </c>
      <c r="F9903" s="4" t="s">
        <v>77</v>
      </c>
      <c r="G9903">
        <v>1</v>
      </c>
      <c r="H9903">
        <v>82</v>
      </c>
      <c r="I9903">
        <v>1</v>
      </c>
      <c r="J9903">
        <v>17986</v>
      </c>
      <c r="K9903">
        <v>996</v>
      </c>
      <c r="L9903">
        <v>-0.26126126126126126</v>
      </c>
      <c r="M9903">
        <v>-0.8</v>
      </c>
      <c r="N9903">
        <v>56.857142857142854</v>
      </c>
      <c r="O9903">
        <v>1.5714285714285714</v>
      </c>
      <c r="P9903">
        <v>56.857142857142854</v>
      </c>
      <c r="Q9903">
        <v>1.5714285714285714</v>
      </c>
    </row>
    <row r="9904" spans="1:17" x14ac:dyDescent="0.35">
      <c r="A9904" t="str">
        <f t="shared" si="154"/>
        <v>Rhode Island44034</v>
      </c>
      <c r="B9904" t="s">
        <v>47</v>
      </c>
      <c r="C9904">
        <v>1059361</v>
      </c>
      <c r="D9904" s="4">
        <v>44034</v>
      </c>
      <c r="E9904" s="4">
        <v>43918</v>
      </c>
      <c r="F9904" s="4" t="s">
        <v>77</v>
      </c>
      <c r="G9904">
        <v>1</v>
      </c>
      <c r="H9904">
        <v>76</v>
      </c>
      <c r="I9904">
        <v>1</v>
      </c>
      <c r="J9904">
        <v>18062</v>
      </c>
      <c r="K9904">
        <v>997</v>
      </c>
      <c r="L9904">
        <v>-7.3170731707317069E-2</v>
      </c>
      <c r="M9904">
        <v>0</v>
      </c>
      <c r="N9904">
        <v>60.285714285714285</v>
      </c>
      <c r="O9904">
        <v>1.4285714285714286</v>
      </c>
      <c r="P9904">
        <v>60.285714285714285</v>
      </c>
      <c r="Q9904">
        <v>1.4285714285714286</v>
      </c>
    </row>
    <row r="9905" spans="1:17" x14ac:dyDescent="0.35">
      <c r="A9905" t="str">
        <f t="shared" si="154"/>
        <v>Rhode Island44035</v>
      </c>
      <c r="B9905" t="s">
        <v>47</v>
      </c>
      <c r="C9905">
        <v>1059361</v>
      </c>
      <c r="D9905" s="4">
        <v>44035</v>
      </c>
      <c r="E9905" s="4">
        <v>43918</v>
      </c>
      <c r="F9905" s="4" t="s">
        <v>77</v>
      </c>
      <c r="G9905">
        <v>1</v>
      </c>
      <c r="H9905">
        <v>86</v>
      </c>
      <c r="I9905">
        <v>4</v>
      </c>
      <c r="J9905">
        <v>18148</v>
      </c>
      <c r="K9905">
        <v>1001</v>
      </c>
      <c r="L9905">
        <v>0.13157894736842105</v>
      </c>
      <c r="M9905">
        <v>3</v>
      </c>
      <c r="N9905">
        <v>62.428571428571431</v>
      </c>
      <c r="O9905">
        <v>1.8571428571428572</v>
      </c>
      <c r="P9905">
        <v>62.428571428571431</v>
      </c>
      <c r="Q9905">
        <v>1.8571428571428572</v>
      </c>
    </row>
    <row r="9906" spans="1:17" x14ac:dyDescent="0.35">
      <c r="A9906" t="str">
        <f t="shared" si="154"/>
        <v>Rhode Island44036</v>
      </c>
      <c r="B9906" t="s">
        <v>47</v>
      </c>
      <c r="C9906">
        <v>1059361</v>
      </c>
      <c r="D9906" s="4">
        <v>44036</v>
      </c>
      <c r="E9906" s="4">
        <v>43918</v>
      </c>
      <c r="F9906" s="4" t="s">
        <v>77</v>
      </c>
      <c r="G9906">
        <v>1</v>
      </c>
      <c r="H9906">
        <v>76</v>
      </c>
      <c r="I9906">
        <v>1</v>
      </c>
      <c r="J9906">
        <v>18224</v>
      </c>
      <c r="K9906">
        <v>1002</v>
      </c>
      <c r="L9906">
        <v>-0.11627906976744186</v>
      </c>
      <c r="M9906">
        <v>-0.75</v>
      </c>
      <c r="N9906">
        <v>61.571428571428569</v>
      </c>
      <c r="O9906">
        <v>1.7142857142857142</v>
      </c>
      <c r="P9906">
        <v>61.571428571428569</v>
      </c>
      <c r="Q9906">
        <v>1.7142857142857142</v>
      </c>
    </row>
    <row r="9907" spans="1:17" x14ac:dyDescent="0.35">
      <c r="A9907" t="str">
        <f t="shared" si="154"/>
        <v>Rhode Island44037</v>
      </c>
      <c r="B9907" t="s">
        <v>47</v>
      </c>
      <c r="C9907">
        <v>1059361</v>
      </c>
      <c r="D9907" s="4">
        <v>44037</v>
      </c>
      <c r="E9907" s="4">
        <v>43918</v>
      </c>
      <c r="F9907" s="4" t="s">
        <v>77</v>
      </c>
      <c r="G9907">
        <v>1</v>
      </c>
      <c r="H9907">
        <v>0</v>
      </c>
      <c r="I9907">
        <v>0</v>
      </c>
      <c r="J9907">
        <v>18224</v>
      </c>
      <c r="K9907">
        <v>1002</v>
      </c>
      <c r="L9907">
        <v>-1</v>
      </c>
      <c r="M9907">
        <v>-1</v>
      </c>
      <c r="N9907">
        <v>61.571428571428569</v>
      </c>
      <c r="O9907">
        <v>1.7142857142857142</v>
      </c>
      <c r="P9907">
        <v>61.571428571428569</v>
      </c>
      <c r="Q9907">
        <v>1.7142857142857142</v>
      </c>
    </row>
    <row r="9908" spans="1:17" x14ac:dyDescent="0.35">
      <c r="A9908" t="str">
        <f t="shared" si="154"/>
        <v>Rhode Island44038</v>
      </c>
      <c r="B9908" t="s">
        <v>47</v>
      </c>
      <c r="C9908">
        <v>1059361</v>
      </c>
      <c r="D9908" s="4">
        <v>44038</v>
      </c>
      <c r="E9908" s="4">
        <v>43918</v>
      </c>
      <c r="F9908" s="4" t="s">
        <v>77</v>
      </c>
      <c r="G9908">
        <v>1</v>
      </c>
      <c r="H9908">
        <v>0</v>
      </c>
      <c r="I9908">
        <v>0</v>
      </c>
      <c r="J9908">
        <v>18224</v>
      </c>
      <c r="K9908">
        <v>1002</v>
      </c>
      <c r="L9908">
        <v>0</v>
      </c>
      <c r="M9908">
        <v>0</v>
      </c>
      <c r="N9908">
        <v>61.571428571428569</v>
      </c>
      <c r="O9908">
        <v>1.7142857142857142</v>
      </c>
      <c r="P9908">
        <v>61.571428571428569</v>
      </c>
      <c r="Q9908">
        <v>1.7142857142857142</v>
      </c>
    </row>
    <row r="9909" spans="1:17" x14ac:dyDescent="0.35">
      <c r="A9909" t="str">
        <f t="shared" si="154"/>
        <v>Rhode Island44039</v>
      </c>
      <c r="B9909" t="s">
        <v>47</v>
      </c>
      <c r="C9909">
        <v>1059361</v>
      </c>
      <c r="D9909" s="4">
        <v>44039</v>
      </c>
      <c r="E9909" s="4">
        <v>43918</v>
      </c>
      <c r="F9909" s="4" t="s">
        <v>77</v>
      </c>
      <c r="G9909">
        <v>1</v>
      </c>
      <c r="H9909">
        <v>291</v>
      </c>
      <c r="I9909">
        <v>2</v>
      </c>
      <c r="J9909">
        <v>18515</v>
      </c>
      <c r="K9909">
        <v>1004</v>
      </c>
      <c r="L9909">
        <v>0</v>
      </c>
      <c r="M9909">
        <v>0</v>
      </c>
      <c r="N9909">
        <v>87.285714285714292</v>
      </c>
      <c r="O9909">
        <v>1.2857142857142858</v>
      </c>
      <c r="P9909">
        <v>87.285714285714292</v>
      </c>
      <c r="Q9909">
        <v>1.2857142857142858</v>
      </c>
    </row>
    <row r="9910" spans="1:17" x14ac:dyDescent="0.35">
      <c r="A9910" t="str">
        <f t="shared" si="154"/>
        <v>Rhode Island44040</v>
      </c>
      <c r="B9910" t="s">
        <v>47</v>
      </c>
      <c r="C9910">
        <v>1059361</v>
      </c>
      <c r="D9910" s="4">
        <v>44040</v>
      </c>
      <c r="E9910" s="4">
        <v>43918</v>
      </c>
      <c r="F9910" s="4" t="s">
        <v>77</v>
      </c>
      <c r="G9910">
        <v>1</v>
      </c>
      <c r="H9910">
        <v>210</v>
      </c>
      <c r="I9910">
        <v>1</v>
      </c>
      <c r="J9910">
        <v>18725</v>
      </c>
      <c r="K9910">
        <v>1005</v>
      </c>
      <c r="L9910">
        <v>-0.27835051546391754</v>
      </c>
      <c r="M9910">
        <v>-0.5</v>
      </c>
      <c r="N9910">
        <v>105.57142857142857</v>
      </c>
      <c r="O9910">
        <v>1.2857142857142858</v>
      </c>
      <c r="P9910">
        <v>105.57142857142857</v>
      </c>
      <c r="Q9910">
        <v>1.2857142857142858</v>
      </c>
    </row>
    <row r="9911" spans="1:17" x14ac:dyDescent="0.35">
      <c r="A9911" t="str">
        <f t="shared" si="154"/>
        <v>Rhode Island44041</v>
      </c>
      <c r="B9911" t="s">
        <v>47</v>
      </c>
      <c r="C9911">
        <v>1059361</v>
      </c>
      <c r="D9911" s="4">
        <v>44041</v>
      </c>
      <c r="E9911" s="4">
        <v>43918</v>
      </c>
      <c r="F9911" s="4" t="s">
        <v>77</v>
      </c>
      <c r="G9911">
        <v>1</v>
      </c>
      <c r="H9911">
        <v>75</v>
      </c>
      <c r="I9911">
        <v>2</v>
      </c>
      <c r="J9911">
        <v>18800</v>
      </c>
      <c r="K9911">
        <v>1007</v>
      </c>
      <c r="L9911">
        <v>-0.6428571428571429</v>
      </c>
      <c r="M9911">
        <v>1</v>
      </c>
      <c r="N9911">
        <v>105.42857142857143</v>
      </c>
      <c r="O9911">
        <v>1.4285714285714286</v>
      </c>
      <c r="P9911">
        <v>105.42857142857143</v>
      </c>
      <c r="Q9911">
        <v>1.4285714285714286</v>
      </c>
    </row>
    <row r="9912" spans="1:17" x14ac:dyDescent="0.35">
      <c r="A9912" t="str">
        <f t="shared" si="154"/>
        <v>Rhode Island44042</v>
      </c>
      <c r="B9912" t="s">
        <v>47</v>
      </c>
      <c r="C9912">
        <v>1059361</v>
      </c>
      <c r="D9912" s="4">
        <v>44042</v>
      </c>
      <c r="E9912" s="4">
        <v>43918</v>
      </c>
      <c r="F9912" s="4" t="s">
        <v>77</v>
      </c>
      <c r="G9912">
        <v>1</v>
      </c>
      <c r="H9912">
        <v>150</v>
      </c>
      <c r="I9912">
        <v>0</v>
      </c>
      <c r="J9912">
        <v>18950</v>
      </c>
      <c r="K9912">
        <v>1007</v>
      </c>
      <c r="L9912">
        <v>1</v>
      </c>
      <c r="M9912">
        <v>-1</v>
      </c>
      <c r="N9912">
        <v>114.57142857142857</v>
      </c>
      <c r="O9912">
        <v>0.8571428571428571</v>
      </c>
      <c r="P9912">
        <v>114.57142857142857</v>
      </c>
      <c r="Q9912">
        <v>0.8571428571428571</v>
      </c>
    </row>
    <row r="9913" spans="1:17" x14ac:dyDescent="0.35">
      <c r="A9913" t="str">
        <f t="shared" si="154"/>
        <v>Rhode Island44043</v>
      </c>
      <c r="B9913" t="s">
        <v>47</v>
      </c>
      <c r="C9913">
        <v>1059361</v>
      </c>
      <c r="D9913" s="4">
        <v>44043</v>
      </c>
      <c r="E9913" s="4">
        <v>43918</v>
      </c>
      <c r="F9913" s="4" t="s">
        <v>77</v>
      </c>
      <c r="G9913">
        <v>1</v>
      </c>
      <c r="H9913">
        <v>72</v>
      </c>
      <c r="I9913">
        <v>0</v>
      </c>
      <c r="J9913">
        <v>19022</v>
      </c>
      <c r="K9913">
        <v>1007</v>
      </c>
      <c r="L9913">
        <v>-0.52</v>
      </c>
      <c r="M9913">
        <v>0</v>
      </c>
      <c r="N9913">
        <v>114</v>
      </c>
      <c r="O9913">
        <v>0.7142857142857143</v>
      </c>
      <c r="P9913">
        <v>114</v>
      </c>
      <c r="Q9913">
        <v>0.7142857142857143</v>
      </c>
    </row>
    <row r="9914" spans="1:17" x14ac:dyDescent="0.35">
      <c r="A9914" t="str">
        <f t="shared" si="154"/>
        <v>Rhode Island44044</v>
      </c>
      <c r="B9914" t="s">
        <v>47</v>
      </c>
      <c r="C9914">
        <v>1059361</v>
      </c>
      <c r="D9914" s="4">
        <v>44044</v>
      </c>
      <c r="E9914" s="4">
        <v>43918</v>
      </c>
      <c r="F9914" s="4" t="s">
        <v>77</v>
      </c>
      <c r="G9914">
        <v>1</v>
      </c>
      <c r="H9914">
        <v>0</v>
      </c>
      <c r="I9914">
        <v>0</v>
      </c>
      <c r="J9914">
        <v>19022</v>
      </c>
      <c r="K9914">
        <v>1007</v>
      </c>
      <c r="L9914">
        <v>-1</v>
      </c>
      <c r="M9914">
        <v>0</v>
      </c>
      <c r="N9914">
        <v>114</v>
      </c>
      <c r="O9914">
        <v>0.7142857142857143</v>
      </c>
      <c r="P9914">
        <v>114</v>
      </c>
      <c r="Q9914">
        <v>0.7142857142857143</v>
      </c>
    </row>
    <row r="9915" spans="1:17" x14ac:dyDescent="0.35">
      <c r="A9915" t="str">
        <f t="shared" si="154"/>
        <v>Rhode Island44045</v>
      </c>
      <c r="B9915" t="s">
        <v>47</v>
      </c>
      <c r="C9915">
        <v>1059361</v>
      </c>
      <c r="D9915" s="4">
        <v>44045</v>
      </c>
      <c r="E9915" s="4">
        <v>43918</v>
      </c>
      <c r="F9915" s="4" t="s">
        <v>77</v>
      </c>
      <c r="G9915">
        <v>1</v>
      </c>
      <c r="H9915">
        <v>0</v>
      </c>
      <c r="I9915">
        <v>0</v>
      </c>
      <c r="J9915">
        <v>19022</v>
      </c>
      <c r="K9915">
        <v>1007</v>
      </c>
      <c r="L9915">
        <v>0</v>
      </c>
      <c r="M9915">
        <v>0</v>
      </c>
      <c r="N9915">
        <v>114</v>
      </c>
      <c r="O9915">
        <v>0.7142857142857143</v>
      </c>
      <c r="P9915">
        <v>114</v>
      </c>
      <c r="Q9915">
        <v>0.7142857142857143</v>
      </c>
    </row>
    <row r="9916" spans="1:17" x14ac:dyDescent="0.35">
      <c r="A9916" t="str">
        <f t="shared" si="154"/>
        <v>Rhode Island44046</v>
      </c>
      <c r="B9916" t="s">
        <v>47</v>
      </c>
      <c r="C9916">
        <v>1059361</v>
      </c>
      <c r="D9916" s="4">
        <v>44046</v>
      </c>
      <c r="E9916" s="4">
        <v>43918</v>
      </c>
      <c r="F9916" s="4" t="s">
        <v>77</v>
      </c>
      <c r="G9916">
        <v>1</v>
      </c>
      <c r="H9916">
        <v>224</v>
      </c>
      <c r="I9916">
        <v>3</v>
      </c>
      <c r="J9916">
        <v>19246</v>
      </c>
      <c r="K9916">
        <v>1010</v>
      </c>
      <c r="L9916">
        <v>0</v>
      </c>
      <c r="M9916">
        <v>0</v>
      </c>
      <c r="N9916">
        <v>104.42857142857143</v>
      </c>
      <c r="O9916">
        <v>0.8571428571428571</v>
      </c>
      <c r="P9916">
        <v>104.42857142857143</v>
      </c>
      <c r="Q9916">
        <v>0.8571428571428571</v>
      </c>
    </row>
    <row r="9917" spans="1:17" x14ac:dyDescent="0.35">
      <c r="A9917" t="str">
        <f t="shared" si="154"/>
        <v>Rhode Island44047</v>
      </c>
      <c r="B9917" t="s">
        <v>47</v>
      </c>
      <c r="C9917">
        <v>1059361</v>
      </c>
      <c r="D9917" s="4">
        <v>44047</v>
      </c>
      <c r="E9917" s="4">
        <v>43918</v>
      </c>
      <c r="F9917" s="4" t="s">
        <v>77</v>
      </c>
      <c r="G9917">
        <v>1</v>
      </c>
      <c r="H9917">
        <v>144</v>
      </c>
      <c r="I9917">
        <v>1</v>
      </c>
      <c r="J9917">
        <v>19390</v>
      </c>
      <c r="K9917">
        <v>1011</v>
      </c>
      <c r="L9917">
        <v>-0.35714285714285715</v>
      </c>
      <c r="M9917">
        <v>-0.66666666666666663</v>
      </c>
      <c r="N9917">
        <v>95</v>
      </c>
      <c r="O9917">
        <v>0.8571428571428571</v>
      </c>
      <c r="P9917">
        <v>95</v>
      </c>
      <c r="Q9917">
        <v>0.8571428571428571</v>
      </c>
    </row>
    <row r="9918" spans="1:17" x14ac:dyDescent="0.35">
      <c r="A9918" t="str">
        <f t="shared" si="154"/>
        <v>Rhode Island44048</v>
      </c>
      <c r="B9918" t="s">
        <v>47</v>
      </c>
      <c r="C9918">
        <v>1059361</v>
      </c>
      <c r="D9918" s="4">
        <v>44048</v>
      </c>
      <c r="E9918" s="4">
        <v>43918</v>
      </c>
      <c r="F9918" s="4" t="s">
        <v>77</v>
      </c>
      <c r="G9918">
        <v>1</v>
      </c>
      <c r="H9918">
        <v>91</v>
      </c>
      <c r="I9918">
        <v>1</v>
      </c>
      <c r="J9918">
        <v>19481</v>
      </c>
      <c r="K9918">
        <v>1012</v>
      </c>
      <c r="L9918">
        <v>-0.36805555555555558</v>
      </c>
      <c r="M9918">
        <v>0</v>
      </c>
      <c r="N9918">
        <v>97.285714285714292</v>
      </c>
      <c r="O9918">
        <v>0.7142857142857143</v>
      </c>
      <c r="P9918">
        <v>97.285714285714292</v>
      </c>
      <c r="Q9918">
        <v>0.7142857142857143</v>
      </c>
    </row>
    <row r="9919" spans="1:17" x14ac:dyDescent="0.35">
      <c r="A9919" t="str">
        <f t="shared" si="154"/>
        <v>Rhode Island44049</v>
      </c>
      <c r="B9919" t="s">
        <v>47</v>
      </c>
      <c r="C9919">
        <v>1059361</v>
      </c>
      <c r="D9919" s="4">
        <v>44049</v>
      </c>
      <c r="E9919" s="4">
        <v>43918</v>
      </c>
      <c r="F9919" s="4" t="s">
        <v>77</v>
      </c>
      <c r="G9919">
        <v>1</v>
      </c>
      <c r="H9919">
        <v>130</v>
      </c>
      <c r="I9919">
        <v>2</v>
      </c>
      <c r="J9919">
        <v>19611</v>
      </c>
      <c r="K9919">
        <v>1014</v>
      </c>
      <c r="L9919">
        <v>0.42857142857142855</v>
      </c>
      <c r="M9919">
        <v>1</v>
      </c>
      <c r="N9919">
        <v>94.428571428571431</v>
      </c>
      <c r="O9919">
        <v>1</v>
      </c>
      <c r="P9919">
        <v>94.428571428571431</v>
      </c>
      <c r="Q9919">
        <v>1</v>
      </c>
    </row>
    <row r="9920" spans="1:17" x14ac:dyDescent="0.35">
      <c r="A9920" t="str">
        <f t="shared" si="154"/>
        <v>Rhode Island44050</v>
      </c>
      <c r="B9920" t="s">
        <v>47</v>
      </c>
      <c r="C9920">
        <v>1059361</v>
      </c>
      <c r="D9920" s="4">
        <v>44050</v>
      </c>
      <c r="E9920" s="4">
        <v>43918</v>
      </c>
      <c r="F9920" s="4" t="s">
        <v>77</v>
      </c>
      <c r="G9920">
        <v>1</v>
      </c>
      <c r="H9920">
        <v>127</v>
      </c>
      <c r="I9920">
        <v>0</v>
      </c>
      <c r="J9920">
        <v>19738</v>
      </c>
      <c r="K9920">
        <v>1014</v>
      </c>
      <c r="L9920">
        <v>-2.3076923076923078E-2</v>
      </c>
      <c r="M9920">
        <v>-1</v>
      </c>
      <c r="N9920">
        <v>102.28571428571429</v>
      </c>
      <c r="O9920">
        <v>1</v>
      </c>
      <c r="P9920">
        <v>102.28571428571429</v>
      </c>
      <c r="Q9920">
        <v>1</v>
      </c>
    </row>
    <row r="9921" spans="1:17" x14ac:dyDescent="0.35">
      <c r="A9921" t="str">
        <f t="shared" si="154"/>
        <v>Rhode Island44051</v>
      </c>
      <c r="B9921" t="s">
        <v>47</v>
      </c>
      <c r="C9921">
        <v>1059361</v>
      </c>
      <c r="D9921" s="4">
        <v>44051</v>
      </c>
      <c r="E9921" s="4">
        <v>43918</v>
      </c>
      <c r="F9921" s="4" t="s">
        <v>77</v>
      </c>
      <c r="G9921">
        <v>1</v>
      </c>
      <c r="H9921">
        <v>0</v>
      </c>
      <c r="I9921">
        <v>0</v>
      </c>
      <c r="J9921">
        <v>19738</v>
      </c>
      <c r="K9921">
        <v>1014</v>
      </c>
      <c r="L9921">
        <v>-1</v>
      </c>
      <c r="M9921">
        <v>0</v>
      </c>
      <c r="N9921">
        <v>102.28571428571429</v>
      </c>
      <c r="O9921">
        <v>1</v>
      </c>
      <c r="P9921">
        <v>102.28571428571429</v>
      </c>
      <c r="Q9921">
        <v>1</v>
      </c>
    </row>
    <row r="9922" spans="1:17" x14ac:dyDescent="0.35">
      <c r="A9922" t="str">
        <f t="shared" si="154"/>
        <v>Rhode Island44052</v>
      </c>
      <c r="B9922" t="s">
        <v>47</v>
      </c>
      <c r="C9922">
        <v>1059361</v>
      </c>
      <c r="D9922" s="4">
        <v>44052</v>
      </c>
      <c r="E9922" s="4">
        <v>43918</v>
      </c>
      <c r="F9922" s="4" t="s">
        <v>77</v>
      </c>
      <c r="G9922">
        <v>1</v>
      </c>
      <c r="H9922">
        <v>0</v>
      </c>
      <c r="I9922">
        <v>0</v>
      </c>
      <c r="J9922">
        <v>19738</v>
      </c>
      <c r="K9922">
        <v>1014</v>
      </c>
      <c r="L9922">
        <v>0</v>
      </c>
      <c r="M9922">
        <v>0</v>
      </c>
      <c r="N9922">
        <v>102.28571428571429</v>
      </c>
      <c r="O9922">
        <v>1</v>
      </c>
      <c r="P9922">
        <v>102.28571428571429</v>
      </c>
      <c r="Q9922">
        <v>1</v>
      </c>
    </row>
    <row r="9923" spans="1:17" x14ac:dyDescent="0.35">
      <c r="A9923" t="str">
        <f t="shared" ref="A9923:A9986" si="155">B9923&amp;D9923</f>
        <v>Rhode Island44053</v>
      </c>
      <c r="B9923" t="s">
        <v>47</v>
      </c>
      <c r="C9923">
        <v>1059361</v>
      </c>
      <c r="D9923" s="4">
        <v>44053</v>
      </c>
      <c r="E9923" s="4">
        <v>43918</v>
      </c>
      <c r="F9923" s="4" t="s">
        <v>77</v>
      </c>
      <c r="G9923">
        <v>1</v>
      </c>
      <c r="H9923">
        <v>196</v>
      </c>
      <c r="I9923">
        <v>1</v>
      </c>
      <c r="J9923">
        <v>19934</v>
      </c>
      <c r="K9923">
        <v>1015</v>
      </c>
      <c r="L9923">
        <v>0</v>
      </c>
      <c r="M9923">
        <v>0</v>
      </c>
      <c r="N9923">
        <v>98.285714285714292</v>
      </c>
      <c r="O9923">
        <v>0.7142857142857143</v>
      </c>
      <c r="P9923">
        <v>98.285714285714292</v>
      </c>
      <c r="Q9923">
        <v>0.7142857142857143</v>
      </c>
    </row>
    <row r="9924" spans="1:17" x14ac:dyDescent="0.35">
      <c r="A9924" t="str">
        <f t="shared" si="155"/>
        <v>Rhode Island44054</v>
      </c>
      <c r="B9924" t="s">
        <v>47</v>
      </c>
      <c r="C9924">
        <v>1059361</v>
      </c>
      <c r="D9924" s="4">
        <v>44054</v>
      </c>
      <c r="E9924" s="4">
        <v>43918</v>
      </c>
      <c r="F9924" s="4" t="s">
        <v>77</v>
      </c>
      <c r="G9924">
        <v>1</v>
      </c>
      <c r="H9924">
        <v>119</v>
      </c>
      <c r="I9924">
        <v>1</v>
      </c>
      <c r="J9924">
        <v>20053</v>
      </c>
      <c r="K9924">
        <v>1016</v>
      </c>
      <c r="L9924">
        <v>-0.39285714285714285</v>
      </c>
      <c r="M9924">
        <v>0</v>
      </c>
      <c r="N9924">
        <v>94.714285714285708</v>
      </c>
      <c r="O9924">
        <v>0.7142857142857143</v>
      </c>
      <c r="P9924">
        <v>94.714285714285708</v>
      </c>
      <c r="Q9924">
        <v>0.7142857142857143</v>
      </c>
    </row>
    <row r="9925" spans="1:17" x14ac:dyDescent="0.35">
      <c r="A9925" t="str">
        <f t="shared" si="155"/>
        <v>Rhode Island44055</v>
      </c>
      <c r="B9925" t="s">
        <v>47</v>
      </c>
      <c r="C9925">
        <v>1059361</v>
      </c>
      <c r="D9925" s="4">
        <v>44055</v>
      </c>
      <c r="E9925" s="4">
        <v>43918</v>
      </c>
      <c r="F9925" s="4" t="s">
        <v>77</v>
      </c>
      <c r="G9925">
        <v>1</v>
      </c>
      <c r="H9925">
        <v>76</v>
      </c>
      <c r="I9925">
        <v>2</v>
      </c>
      <c r="J9925">
        <v>20129</v>
      </c>
      <c r="K9925">
        <v>1018</v>
      </c>
      <c r="L9925">
        <v>-0.36134453781512604</v>
      </c>
      <c r="M9925">
        <v>1</v>
      </c>
      <c r="N9925">
        <v>92.571428571428569</v>
      </c>
      <c r="O9925">
        <v>0.8571428571428571</v>
      </c>
      <c r="P9925">
        <v>92.571428571428569</v>
      </c>
      <c r="Q9925">
        <v>0.8571428571428571</v>
      </c>
    </row>
    <row r="9926" spans="1:17" x14ac:dyDescent="0.35">
      <c r="A9926" t="str">
        <f t="shared" si="155"/>
        <v>Rhode Island44056</v>
      </c>
      <c r="B9926" t="s">
        <v>47</v>
      </c>
      <c r="C9926">
        <v>1059361</v>
      </c>
      <c r="D9926" s="4">
        <v>44056</v>
      </c>
      <c r="E9926" s="4">
        <v>43918</v>
      </c>
      <c r="F9926" s="4" t="s">
        <v>77</v>
      </c>
      <c r="G9926">
        <v>1</v>
      </c>
      <c r="H9926">
        <v>111</v>
      </c>
      <c r="I9926">
        <v>1</v>
      </c>
      <c r="J9926">
        <v>20240</v>
      </c>
      <c r="K9926">
        <v>1019</v>
      </c>
      <c r="L9926">
        <v>0.46052631578947367</v>
      </c>
      <c r="M9926">
        <v>-0.5</v>
      </c>
      <c r="N9926">
        <v>89.857142857142861</v>
      </c>
      <c r="O9926">
        <v>0.7142857142857143</v>
      </c>
      <c r="P9926">
        <v>89.857142857142861</v>
      </c>
      <c r="Q9926">
        <v>0.7142857142857143</v>
      </c>
    </row>
    <row r="9927" spans="1:17" x14ac:dyDescent="0.35">
      <c r="A9927" t="str">
        <f t="shared" si="155"/>
        <v>Rhode Island44057</v>
      </c>
      <c r="B9927" t="s">
        <v>47</v>
      </c>
      <c r="C9927">
        <v>1059361</v>
      </c>
      <c r="D9927" s="4">
        <v>44057</v>
      </c>
      <c r="E9927" s="4">
        <v>43918</v>
      </c>
      <c r="F9927" s="4" t="s">
        <v>77</v>
      </c>
      <c r="G9927">
        <v>1</v>
      </c>
      <c r="H9927">
        <v>95</v>
      </c>
      <c r="I9927">
        <v>2</v>
      </c>
      <c r="J9927">
        <v>20335</v>
      </c>
      <c r="K9927">
        <v>1021</v>
      </c>
      <c r="L9927">
        <v>-0.14414414414414414</v>
      </c>
      <c r="M9927">
        <v>1</v>
      </c>
      <c r="N9927">
        <v>85.285714285714292</v>
      </c>
      <c r="O9927">
        <v>1</v>
      </c>
      <c r="P9927">
        <v>85.285714285714292</v>
      </c>
      <c r="Q9927">
        <v>1</v>
      </c>
    </row>
    <row r="9928" spans="1:17" x14ac:dyDescent="0.35">
      <c r="A9928" t="str">
        <f t="shared" si="155"/>
        <v>Rhode Island44058</v>
      </c>
      <c r="B9928" t="s">
        <v>47</v>
      </c>
      <c r="C9928">
        <v>1059361</v>
      </c>
      <c r="D9928" s="4">
        <v>44058</v>
      </c>
      <c r="E9928" s="4">
        <v>43918</v>
      </c>
      <c r="F9928" s="4" t="s">
        <v>77</v>
      </c>
      <c r="G9928">
        <v>1</v>
      </c>
      <c r="H9928">
        <v>0</v>
      </c>
      <c r="I9928">
        <v>0</v>
      </c>
      <c r="J9928">
        <v>20335</v>
      </c>
      <c r="K9928">
        <v>1021</v>
      </c>
      <c r="L9928">
        <v>-1</v>
      </c>
      <c r="M9928">
        <v>-1</v>
      </c>
      <c r="N9928">
        <v>85.285714285714292</v>
      </c>
      <c r="O9928">
        <v>1</v>
      </c>
      <c r="P9928">
        <v>85.285714285714292</v>
      </c>
      <c r="Q9928">
        <v>1</v>
      </c>
    </row>
    <row r="9929" spans="1:17" x14ac:dyDescent="0.35">
      <c r="A9929" t="str">
        <f t="shared" si="155"/>
        <v>Rhode Island44059</v>
      </c>
      <c r="B9929" t="s">
        <v>47</v>
      </c>
      <c r="C9929">
        <v>1059361</v>
      </c>
      <c r="D9929" s="4">
        <v>44059</v>
      </c>
      <c r="E9929" s="4">
        <v>43918</v>
      </c>
      <c r="F9929" s="4" t="s">
        <v>77</v>
      </c>
      <c r="G9929">
        <v>1</v>
      </c>
      <c r="H9929">
        <v>0</v>
      </c>
      <c r="I9929">
        <v>0</v>
      </c>
      <c r="J9929">
        <v>20335</v>
      </c>
      <c r="K9929">
        <v>1021</v>
      </c>
      <c r="L9929">
        <v>0</v>
      </c>
      <c r="M9929">
        <v>0</v>
      </c>
      <c r="N9929">
        <v>85.285714285714292</v>
      </c>
      <c r="O9929">
        <v>1</v>
      </c>
      <c r="P9929">
        <v>85.285714285714292</v>
      </c>
      <c r="Q9929">
        <v>1</v>
      </c>
    </row>
    <row r="9930" spans="1:17" x14ac:dyDescent="0.35">
      <c r="A9930" t="str">
        <f t="shared" si="155"/>
        <v>Rhode Island44060</v>
      </c>
      <c r="B9930" t="s">
        <v>47</v>
      </c>
      <c r="C9930">
        <v>1059361</v>
      </c>
      <c r="D9930" s="4">
        <v>44060</v>
      </c>
      <c r="E9930" s="4">
        <v>43918</v>
      </c>
      <c r="F9930" s="4" t="s">
        <v>77</v>
      </c>
      <c r="G9930">
        <v>1</v>
      </c>
      <c r="H9930">
        <v>237</v>
      </c>
      <c r="I9930">
        <v>2</v>
      </c>
      <c r="J9930">
        <v>20572</v>
      </c>
      <c r="K9930">
        <v>1023</v>
      </c>
      <c r="L9930">
        <v>0</v>
      </c>
      <c r="M9930">
        <v>0</v>
      </c>
      <c r="N9930">
        <v>91.142857142857139</v>
      </c>
      <c r="O9930">
        <v>1.1428571428571428</v>
      </c>
      <c r="P9930">
        <v>91.142857142857139</v>
      </c>
      <c r="Q9930">
        <v>1.1428571428571428</v>
      </c>
    </row>
    <row r="9931" spans="1:17" x14ac:dyDescent="0.35">
      <c r="A9931" t="str">
        <f t="shared" si="155"/>
        <v>Rhode Island44061</v>
      </c>
      <c r="B9931" t="s">
        <v>47</v>
      </c>
      <c r="C9931">
        <v>1059361</v>
      </c>
      <c r="D9931" s="4">
        <v>44061</v>
      </c>
      <c r="E9931" s="4">
        <v>43918</v>
      </c>
      <c r="F9931" s="4" t="s">
        <v>77</v>
      </c>
      <c r="G9931">
        <v>1</v>
      </c>
      <c r="H9931">
        <v>120</v>
      </c>
      <c r="I9931">
        <v>1</v>
      </c>
      <c r="J9931">
        <v>20692</v>
      </c>
      <c r="K9931">
        <v>1024</v>
      </c>
      <c r="L9931">
        <v>-0.49367088607594939</v>
      </c>
      <c r="M9931">
        <v>-0.5</v>
      </c>
      <c r="N9931">
        <v>91.285714285714292</v>
      </c>
      <c r="O9931">
        <v>1.1428571428571428</v>
      </c>
      <c r="P9931">
        <v>91.285714285714292</v>
      </c>
      <c r="Q9931">
        <v>1.1428571428571428</v>
      </c>
    </row>
    <row r="9932" spans="1:17" x14ac:dyDescent="0.35">
      <c r="A9932" t="str">
        <f t="shared" si="155"/>
        <v>Rhode Island44062</v>
      </c>
      <c r="B9932" t="s">
        <v>47</v>
      </c>
      <c r="C9932">
        <v>1059361</v>
      </c>
      <c r="D9932" s="4">
        <v>44062</v>
      </c>
      <c r="E9932" s="4">
        <v>43918</v>
      </c>
      <c r="F9932" s="4" t="s">
        <v>77</v>
      </c>
      <c r="G9932">
        <v>1</v>
      </c>
      <c r="H9932">
        <v>103</v>
      </c>
      <c r="I9932">
        <v>3</v>
      </c>
      <c r="J9932">
        <v>20795</v>
      </c>
      <c r="K9932">
        <v>1027</v>
      </c>
      <c r="L9932">
        <v>-0.14166666666666666</v>
      </c>
      <c r="M9932">
        <v>2</v>
      </c>
      <c r="N9932">
        <v>95.142857142857139</v>
      </c>
      <c r="O9932">
        <v>1.2857142857142858</v>
      </c>
      <c r="P9932">
        <v>95.142857142857139</v>
      </c>
      <c r="Q9932">
        <v>1.2857142857142858</v>
      </c>
    </row>
    <row r="9933" spans="1:17" x14ac:dyDescent="0.35">
      <c r="A9933" t="str">
        <f t="shared" si="155"/>
        <v>Rhode Island44063</v>
      </c>
      <c r="B9933" t="s">
        <v>47</v>
      </c>
      <c r="C9933">
        <v>1059361</v>
      </c>
      <c r="D9933" s="4">
        <v>44063</v>
      </c>
      <c r="E9933" s="4">
        <v>43918</v>
      </c>
      <c r="F9933" s="4" t="s">
        <v>77</v>
      </c>
      <c r="G9933">
        <v>1</v>
      </c>
      <c r="H9933">
        <v>76</v>
      </c>
      <c r="I9933">
        <v>1</v>
      </c>
      <c r="J9933">
        <v>20871</v>
      </c>
      <c r="K9933">
        <v>1028</v>
      </c>
      <c r="L9933">
        <v>-0.26213592233009708</v>
      </c>
      <c r="M9933">
        <v>-0.66666666666666663</v>
      </c>
      <c r="N9933">
        <v>90.142857142857139</v>
      </c>
      <c r="O9933">
        <v>1.2857142857142858</v>
      </c>
      <c r="P9933">
        <v>90.142857142857139</v>
      </c>
      <c r="Q9933">
        <v>1.2857142857142858</v>
      </c>
    </row>
    <row r="9934" spans="1:17" x14ac:dyDescent="0.35">
      <c r="A9934" t="str">
        <f t="shared" si="155"/>
        <v>Rhode Island44064</v>
      </c>
      <c r="B9934" t="s">
        <v>47</v>
      </c>
      <c r="C9934">
        <v>1059361</v>
      </c>
      <c r="D9934" s="4">
        <v>44064</v>
      </c>
      <c r="E9934" s="4">
        <v>43918</v>
      </c>
      <c r="F9934" s="4" t="s">
        <v>77</v>
      </c>
      <c r="G9934">
        <v>1</v>
      </c>
      <c r="H9934">
        <v>151</v>
      </c>
      <c r="I9934">
        <v>2</v>
      </c>
      <c r="J9934">
        <v>21022</v>
      </c>
      <c r="K9934">
        <v>1030</v>
      </c>
      <c r="L9934">
        <v>0.98684210526315785</v>
      </c>
      <c r="M9934">
        <v>1</v>
      </c>
      <c r="N9934">
        <v>98.142857142857139</v>
      </c>
      <c r="O9934">
        <v>1.2857142857142858</v>
      </c>
      <c r="P9934">
        <v>98.142857142857139</v>
      </c>
      <c r="Q9934">
        <v>1.2857142857142858</v>
      </c>
    </row>
    <row r="9935" spans="1:17" x14ac:dyDescent="0.35">
      <c r="A9935" t="str">
        <f t="shared" si="155"/>
        <v>Rhode Island44065</v>
      </c>
      <c r="B9935" t="s">
        <v>47</v>
      </c>
      <c r="C9935">
        <v>1059361</v>
      </c>
      <c r="D9935" s="4">
        <v>44065</v>
      </c>
      <c r="E9935" s="4">
        <v>43918</v>
      </c>
      <c r="F9935" s="4" t="s">
        <v>77</v>
      </c>
      <c r="G9935">
        <v>1</v>
      </c>
      <c r="H9935">
        <v>0</v>
      </c>
      <c r="I9935">
        <v>0</v>
      </c>
      <c r="J9935">
        <v>21022</v>
      </c>
      <c r="K9935">
        <v>1030</v>
      </c>
      <c r="L9935">
        <v>-1</v>
      </c>
      <c r="M9935">
        <v>-1</v>
      </c>
      <c r="N9935">
        <v>98.142857142857139</v>
      </c>
      <c r="O9935">
        <v>1.2857142857142858</v>
      </c>
      <c r="P9935">
        <v>98.142857142857139</v>
      </c>
      <c r="Q9935">
        <v>1.2857142857142858</v>
      </c>
    </row>
    <row r="9936" spans="1:17" x14ac:dyDescent="0.35">
      <c r="A9936" t="str">
        <f t="shared" si="155"/>
        <v>Rhode Island44066</v>
      </c>
      <c r="B9936" t="s">
        <v>47</v>
      </c>
      <c r="C9936">
        <v>1059361</v>
      </c>
      <c r="D9936" s="4">
        <v>44066</v>
      </c>
      <c r="E9936" s="4">
        <v>43918</v>
      </c>
      <c r="F9936" s="4" t="s">
        <v>77</v>
      </c>
      <c r="G9936">
        <v>1</v>
      </c>
      <c r="H9936">
        <v>0</v>
      </c>
      <c r="I9936">
        <v>0</v>
      </c>
      <c r="J9936">
        <v>21022</v>
      </c>
      <c r="K9936">
        <v>1030</v>
      </c>
      <c r="L9936">
        <v>0</v>
      </c>
      <c r="M9936">
        <v>0</v>
      </c>
      <c r="N9936">
        <v>98.142857142857139</v>
      </c>
      <c r="O9936">
        <v>1.2857142857142858</v>
      </c>
      <c r="P9936">
        <v>98.142857142857139</v>
      </c>
      <c r="Q9936">
        <v>1.2857142857142858</v>
      </c>
    </row>
    <row r="9937" spans="1:17" x14ac:dyDescent="0.35">
      <c r="A9937" t="str">
        <f t="shared" si="155"/>
        <v>Rhode Island44067</v>
      </c>
      <c r="B9937" t="s">
        <v>47</v>
      </c>
      <c r="C9937">
        <v>1059361</v>
      </c>
      <c r="D9937" s="4">
        <v>44067</v>
      </c>
      <c r="E9937" s="4">
        <v>43918</v>
      </c>
      <c r="F9937" s="4" t="s">
        <v>77</v>
      </c>
      <c r="G9937">
        <v>1</v>
      </c>
      <c r="H9937">
        <v>280</v>
      </c>
      <c r="I9937">
        <v>5</v>
      </c>
      <c r="J9937">
        <v>21302</v>
      </c>
      <c r="K9937">
        <v>1035</v>
      </c>
      <c r="L9937">
        <v>0</v>
      </c>
      <c r="M9937">
        <v>0</v>
      </c>
      <c r="N9937">
        <v>104.28571428571429</v>
      </c>
      <c r="O9937">
        <v>1.7142857142857142</v>
      </c>
      <c r="P9937">
        <v>104.28571428571429</v>
      </c>
      <c r="Q9937">
        <v>1.7142857142857142</v>
      </c>
    </row>
    <row r="9938" spans="1:17" x14ac:dyDescent="0.35">
      <c r="A9938" t="str">
        <f t="shared" si="155"/>
        <v>Rhode Island44068</v>
      </c>
      <c r="B9938" t="s">
        <v>47</v>
      </c>
      <c r="C9938">
        <v>1059361</v>
      </c>
      <c r="D9938" s="4">
        <v>44068</v>
      </c>
      <c r="E9938" s="4">
        <v>43918</v>
      </c>
      <c r="F9938" s="4" t="s">
        <v>77</v>
      </c>
      <c r="G9938">
        <v>1</v>
      </c>
      <c r="H9938">
        <v>70</v>
      </c>
      <c r="I9938">
        <v>4</v>
      </c>
      <c r="J9938">
        <v>21372</v>
      </c>
      <c r="K9938">
        <v>1039</v>
      </c>
      <c r="L9938">
        <v>-0.75</v>
      </c>
      <c r="M9938">
        <v>-0.2</v>
      </c>
      <c r="N9938">
        <v>97.142857142857139</v>
      </c>
      <c r="O9938">
        <v>2.1428571428571428</v>
      </c>
      <c r="P9938">
        <v>97.142857142857139</v>
      </c>
      <c r="Q9938">
        <v>2.1428571428571428</v>
      </c>
    </row>
    <row r="9939" spans="1:17" x14ac:dyDescent="0.35">
      <c r="A9939" t="str">
        <f t="shared" si="155"/>
        <v>Rhode Island44069</v>
      </c>
      <c r="B9939" t="s">
        <v>47</v>
      </c>
      <c r="C9939">
        <v>1059361</v>
      </c>
      <c r="D9939" s="4">
        <v>44069</v>
      </c>
      <c r="E9939" s="4">
        <v>43918</v>
      </c>
      <c r="F9939" s="4" t="s">
        <v>77</v>
      </c>
      <c r="G9939">
        <v>1</v>
      </c>
      <c r="H9939">
        <v>82</v>
      </c>
      <c r="I9939">
        <v>2</v>
      </c>
      <c r="J9939">
        <v>21454</v>
      </c>
      <c r="K9939">
        <v>1041</v>
      </c>
      <c r="L9939">
        <v>0.17142857142857143</v>
      </c>
      <c r="M9939">
        <v>-0.5</v>
      </c>
      <c r="N9939">
        <v>94.142857142857139</v>
      </c>
      <c r="O9939">
        <v>2</v>
      </c>
      <c r="P9939">
        <v>94.142857142857139</v>
      </c>
      <c r="Q9939">
        <v>2</v>
      </c>
    </row>
    <row r="9940" spans="1:17" x14ac:dyDescent="0.35">
      <c r="A9940" t="str">
        <f t="shared" si="155"/>
        <v>Rhode Island44070</v>
      </c>
      <c r="B9940" t="s">
        <v>47</v>
      </c>
      <c r="C9940">
        <v>1059361</v>
      </c>
      <c r="D9940" s="4">
        <v>44070</v>
      </c>
      <c r="E9940" s="4">
        <v>43918</v>
      </c>
      <c r="F9940" s="4" t="s">
        <v>77</v>
      </c>
      <c r="G9940">
        <v>1</v>
      </c>
      <c r="H9940">
        <v>135</v>
      </c>
      <c r="I9940">
        <v>3</v>
      </c>
      <c r="J9940">
        <v>21589</v>
      </c>
      <c r="K9940">
        <v>1044</v>
      </c>
      <c r="L9940">
        <v>0.64634146341463417</v>
      </c>
      <c r="M9940">
        <v>0.5</v>
      </c>
      <c r="N9940">
        <v>102.57142857142857</v>
      </c>
      <c r="O9940">
        <v>2.2857142857142856</v>
      </c>
      <c r="P9940">
        <v>102.57142857142857</v>
      </c>
      <c r="Q9940">
        <v>2.2857142857142856</v>
      </c>
    </row>
    <row r="9941" spans="1:17" x14ac:dyDescent="0.35">
      <c r="A9941" t="str">
        <f t="shared" si="155"/>
        <v>Rhode Island44071</v>
      </c>
      <c r="B9941" t="s">
        <v>47</v>
      </c>
      <c r="C9941">
        <v>1059361</v>
      </c>
      <c r="D9941" s="4">
        <v>44071</v>
      </c>
      <c r="E9941" s="4">
        <v>43918</v>
      </c>
      <c r="F9941" s="4" t="s">
        <v>77</v>
      </c>
      <c r="G9941">
        <v>1</v>
      </c>
      <c r="H9941">
        <v>94</v>
      </c>
      <c r="I9941">
        <v>2</v>
      </c>
      <c r="J9941">
        <v>21683</v>
      </c>
      <c r="K9941">
        <v>1046</v>
      </c>
      <c r="L9941">
        <v>-0.3037037037037037</v>
      </c>
      <c r="M9941">
        <v>-0.33333333333333331</v>
      </c>
      <c r="N9941">
        <v>94.428571428571431</v>
      </c>
      <c r="O9941">
        <v>2.2857142857142856</v>
      </c>
      <c r="P9941">
        <v>94.428571428571431</v>
      </c>
      <c r="Q9941">
        <v>2.2857142857142856</v>
      </c>
    </row>
    <row r="9942" spans="1:17" x14ac:dyDescent="0.35">
      <c r="A9942" t="str">
        <f t="shared" si="155"/>
        <v>Rhode Island44072</v>
      </c>
      <c r="B9942" t="s">
        <v>47</v>
      </c>
      <c r="C9942">
        <v>1059361</v>
      </c>
      <c r="D9942" s="4">
        <v>44072</v>
      </c>
      <c r="E9942" s="4">
        <v>43918</v>
      </c>
      <c r="F9942" s="4" t="s">
        <v>77</v>
      </c>
      <c r="G9942">
        <v>1</v>
      </c>
      <c r="H9942">
        <v>0</v>
      </c>
      <c r="I9942">
        <v>0</v>
      </c>
      <c r="J9942">
        <v>21683</v>
      </c>
      <c r="K9942">
        <v>1046</v>
      </c>
      <c r="L9942">
        <v>-1</v>
      </c>
      <c r="M9942">
        <v>-1</v>
      </c>
      <c r="N9942">
        <v>94.428571428571431</v>
      </c>
      <c r="O9942">
        <v>2.2857142857142856</v>
      </c>
      <c r="P9942">
        <v>94.428571428571431</v>
      </c>
      <c r="Q9942">
        <v>2.2857142857142856</v>
      </c>
    </row>
    <row r="9943" spans="1:17" x14ac:dyDescent="0.35">
      <c r="A9943" t="str">
        <f t="shared" si="155"/>
        <v>Rhode Island44073</v>
      </c>
      <c r="B9943" t="s">
        <v>47</v>
      </c>
      <c r="C9943">
        <v>1059361</v>
      </c>
      <c r="D9943" s="4">
        <v>44073</v>
      </c>
      <c r="E9943" s="4">
        <v>43918</v>
      </c>
      <c r="F9943" s="4" t="s">
        <v>77</v>
      </c>
      <c r="G9943">
        <v>1</v>
      </c>
      <c r="H9943">
        <v>0</v>
      </c>
      <c r="I9943">
        <v>0</v>
      </c>
      <c r="J9943">
        <v>21683</v>
      </c>
      <c r="K9943">
        <v>1046</v>
      </c>
      <c r="L9943">
        <v>0</v>
      </c>
      <c r="M9943">
        <v>0</v>
      </c>
      <c r="N9943">
        <v>94.428571428571431</v>
      </c>
      <c r="O9943">
        <v>2.2857142857142856</v>
      </c>
      <c r="P9943">
        <v>94.428571428571431</v>
      </c>
      <c r="Q9943">
        <v>2.2857142857142856</v>
      </c>
    </row>
    <row r="9944" spans="1:17" x14ac:dyDescent="0.35">
      <c r="A9944" t="str">
        <f t="shared" si="155"/>
        <v>Rhode Island44074</v>
      </c>
      <c r="B9944" t="s">
        <v>47</v>
      </c>
      <c r="C9944">
        <v>1059361</v>
      </c>
      <c r="D9944" s="4">
        <v>44074</v>
      </c>
      <c r="E9944" s="4">
        <v>43918</v>
      </c>
      <c r="F9944" s="4" t="s">
        <v>77</v>
      </c>
      <c r="G9944">
        <v>1</v>
      </c>
      <c r="H9944">
        <v>266</v>
      </c>
      <c r="I9944">
        <v>2</v>
      </c>
      <c r="J9944">
        <v>21949</v>
      </c>
      <c r="K9944">
        <v>1048</v>
      </c>
      <c r="L9944">
        <v>0</v>
      </c>
      <c r="M9944">
        <v>0</v>
      </c>
      <c r="N9944">
        <v>92.428571428571431</v>
      </c>
      <c r="O9944">
        <v>1.8571428571428572</v>
      </c>
      <c r="P9944">
        <v>92.428571428571431</v>
      </c>
      <c r="Q9944">
        <v>1.8571428571428572</v>
      </c>
    </row>
    <row r="9945" spans="1:17" x14ac:dyDescent="0.35">
      <c r="A9945" t="str">
        <f t="shared" si="155"/>
        <v>Rhode Island44075</v>
      </c>
      <c r="B9945" t="s">
        <v>47</v>
      </c>
      <c r="C9945">
        <v>1059361</v>
      </c>
      <c r="D9945" s="4">
        <v>44075</v>
      </c>
      <c r="E9945" s="4">
        <v>43918</v>
      </c>
      <c r="F9945" s="4" t="s">
        <v>77</v>
      </c>
      <c r="G9945">
        <v>1</v>
      </c>
      <c r="H9945">
        <v>53</v>
      </c>
      <c r="I9945">
        <v>2</v>
      </c>
      <c r="J9945">
        <v>22002</v>
      </c>
      <c r="K9945">
        <v>1050</v>
      </c>
      <c r="L9945">
        <v>-0.8007518796992481</v>
      </c>
      <c r="M9945">
        <v>0</v>
      </c>
      <c r="N9945">
        <v>90</v>
      </c>
      <c r="O9945">
        <v>1.5714285714285714</v>
      </c>
      <c r="P9945">
        <v>90</v>
      </c>
      <c r="Q9945">
        <v>1.5714285714285714</v>
      </c>
    </row>
    <row r="9946" spans="1:17" x14ac:dyDescent="0.35">
      <c r="A9946" t="str">
        <f t="shared" si="155"/>
        <v>Rhode Island44076</v>
      </c>
      <c r="B9946" t="s">
        <v>47</v>
      </c>
      <c r="C9946">
        <v>1059361</v>
      </c>
      <c r="D9946" s="4">
        <v>44076</v>
      </c>
      <c r="E9946" s="4">
        <v>43918</v>
      </c>
      <c r="F9946" s="4" t="s">
        <v>77</v>
      </c>
      <c r="G9946">
        <v>1</v>
      </c>
      <c r="H9946">
        <v>76</v>
      </c>
      <c r="I9946">
        <v>1</v>
      </c>
      <c r="J9946">
        <v>22078</v>
      </c>
      <c r="K9946">
        <v>1051</v>
      </c>
      <c r="L9946">
        <v>0.43396226415094341</v>
      </c>
      <c r="M9946">
        <v>-0.5</v>
      </c>
      <c r="N9946">
        <v>89.142857142857139</v>
      </c>
      <c r="O9946">
        <v>1.4285714285714286</v>
      </c>
      <c r="P9946">
        <v>89.142857142857139</v>
      </c>
      <c r="Q9946">
        <v>1.4285714285714286</v>
      </c>
    </row>
    <row r="9947" spans="1:17" x14ac:dyDescent="0.35">
      <c r="A9947" t="str">
        <f t="shared" si="155"/>
        <v>Rhode Island44077</v>
      </c>
      <c r="B9947" t="s">
        <v>47</v>
      </c>
      <c r="C9947">
        <v>1059361</v>
      </c>
      <c r="D9947" s="4">
        <v>44077</v>
      </c>
      <c r="E9947" s="4">
        <v>43918</v>
      </c>
      <c r="F9947" s="4" t="s">
        <v>77</v>
      </c>
      <c r="G9947">
        <v>1</v>
      </c>
      <c r="H9947">
        <v>65</v>
      </c>
      <c r="I9947">
        <v>4</v>
      </c>
      <c r="J9947">
        <v>22143</v>
      </c>
      <c r="K9947">
        <v>1055</v>
      </c>
      <c r="L9947">
        <v>-0.14473684210526316</v>
      </c>
      <c r="M9947">
        <v>3</v>
      </c>
      <c r="N9947">
        <v>79.142857142857139</v>
      </c>
      <c r="O9947">
        <v>1.5714285714285714</v>
      </c>
      <c r="P9947">
        <v>79.142857142857139</v>
      </c>
      <c r="Q9947">
        <v>1.5714285714285714</v>
      </c>
    </row>
    <row r="9948" spans="1:17" x14ac:dyDescent="0.35">
      <c r="A9948" t="str">
        <f t="shared" si="155"/>
        <v>Rhode Island44078</v>
      </c>
      <c r="B9948" t="s">
        <v>47</v>
      </c>
      <c r="C9948">
        <v>1059361</v>
      </c>
      <c r="D9948" s="4">
        <v>44078</v>
      </c>
      <c r="E9948" s="4">
        <v>43918</v>
      </c>
      <c r="F9948" s="4" t="s">
        <v>77</v>
      </c>
      <c r="G9948">
        <v>1</v>
      </c>
      <c r="H9948">
        <v>100</v>
      </c>
      <c r="I9948">
        <v>0</v>
      </c>
      <c r="J9948">
        <v>22243</v>
      </c>
      <c r="K9948">
        <v>1055</v>
      </c>
      <c r="L9948">
        <v>0.53846153846153844</v>
      </c>
      <c r="M9948">
        <v>-1</v>
      </c>
      <c r="N9948">
        <v>80</v>
      </c>
      <c r="O9948">
        <v>1.2857142857142858</v>
      </c>
      <c r="P9948">
        <v>80</v>
      </c>
      <c r="Q9948">
        <v>1.2857142857142858</v>
      </c>
    </row>
    <row r="9949" spans="1:17" x14ac:dyDescent="0.35">
      <c r="A9949" t="str">
        <f t="shared" si="155"/>
        <v>Rhode Island44079</v>
      </c>
      <c r="B9949" t="s">
        <v>47</v>
      </c>
      <c r="C9949">
        <v>1059361</v>
      </c>
      <c r="D9949" s="4">
        <v>44079</v>
      </c>
      <c r="E9949" s="4">
        <v>43918</v>
      </c>
      <c r="F9949" s="4" t="s">
        <v>77</v>
      </c>
      <c r="G9949">
        <v>1</v>
      </c>
      <c r="H9949">
        <v>0</v>
      </c>
      <c r="I9949">
        <v>0</v>
      </c>
      <c r="J9949">
        <v>22243</v>
      </c>
      <c r="K9949">
        <v>1055</v>
      </c>
      <c r="L9949">
        <v>-1</v>
      </c>
      <c r="M9949">
        <v>0</v>
      </c>
      <c r="N9949">
        <v>80</v>
      </c>
      <c r="O9949">
        <v>1.2857142857142858</v>
      </c>
      <c r="P9949">
        <v>80</v>
      </c>
      <c r="Q9949">
        <v>1.2857142857142858</v>
      </c>
    </row>
    <row r="9950" spans="1:17" x14ac:dyDescent="0.35">
      <c r="A9950" t="str">
        <f t="shared" si="155"/>
        <v>Rhode Island44080</v>
      </c>
      <c r="B9950" t="s">
        <v>47</v>
      </c>
      <c r="C9950">
        <v>1059361</v>
      </c>
      <c r="D9950" s="4">
        <v>44080</v>
      </c>
      <c r="E9950" s="4">
        <v>43918</v>
      </c>
      <c r="F9950" s="4" t="s">
        <v>77</v>
      </c>
      <c r="G9950">
        <v>1</v>
      </c>
      <c r="H9950">
        <v>0</v>
      </c>
      <c r="I9950">
        <v>0</v>
      </c>
      <c r="J9950">
        <v>22243</v>
      </c>
      <c r="K9950">
        <v>1055</v>
      </c>
      <c r="L9950">
        <v>0</v>
      </c>
      <c r="M9950">
        <v>0</v>
      </c>
      <c r="N9950">
        <v>80</v>
      </c>
      <c r="O9950">
        <v>1.2857142857142858</v>
      </c>
      <c r="P9950">
        <v>80</v>
      </c>
      <c r="Q9950">
        <v>1.2857142857142858</v>
      </c>
    </row>
    <row r="9951" spans="1:17" x14ac:dyDescent="0.35">
      <c r="A9951" t="str">
        <f t="shared" si="155"/>
        <v>Rhode Island44081</v>
      </c>
      <c r="B9951" t="s">
        <v>47</v>
      </c>
      <c r="C9951">
        <v>1059361</v>
      </c>
      <c r="D9951" s="4">
        <v>44081</v>
      </c>
      <c r="E9951" s="4">
        <v>43918</v>
      </c>
      <c r="F9951" s="4" t="s">
        <v>77</v>
      </c>
      <c r="G9951">
        <v>1</v>
      </c>
      <c r="H9951">
        <v>0</v>
      </c>
      <c r="I9951">
        <v>0</v>
      </c>
      <c r="J9951">
        <v>22243</v>
      </c>
      <c r="K9951">
        <v>1055</v>
      </c>
      <c r="L9951">
        <v>0</v>
      </c>
      <c r="M9951">
        <v>0</v>
      </c>
      <c r="N9951">
        <v>42</v>
      </c>
      <c r="O9951">
        <v>1</v>
      </c>
      <c r="P9951">
        <v>42</v>
      </c>
      <c r="Q9951">
        <v>1</v>
      </c>
    </row>
    <row r="9952" spans="1:17" x14ac:dyDescent="0.35">
      <c r="A9952" t="str">
        <f t="shared" si="155"/>
        <v>Rhode Island44082</v>
      </c>
      <c r="B9952" t="s">
        <v>47</v>
      </c>
      <c r="C9952">
        <v>1059361</v>
      </c>
      <c r="D9952" s="4">
        <v>44082</v>
      </c>
      <c r="E9952" s="4">
        <v>43918</v>
      </c>
      <c r="F9952" s="4" t="s">
        <v>77</v>
      </c>
      <c r="G9952">
        <v>1</v>
      </c>
      <c r="H9952">
        <v>349</v>
      </c>
      <c r="I9952">
        <v>4</v>
      </c>
      <c r="J9952">
        <v>22592</v>
      </c>
      <c r="K9952">
        <v>1059</v>
      </c>
      <c r="L9952">
        <v>0</v>
      </c>
      <c r="M9952">
        <v>0</v>
      </c>
      <c r="N9952">
        <v>84.285714285714292</v>
      </c>
      <c r="O9952">
        <v>1.2857142857142858</v>
      </c>
      <c r="P9952">
        <v>84.285714285714292</v>
      </c>
      <c r="Q9952">
        <v>1.2857142857142858</v>
      </c>
    </row>
    <row r="9953" spans="1:17" x14ac:dyDescent="0.35">
      <c r="A9953" t="str">
        <f t="shared" si="155"/>
        <v>Rhode Island44083</v>
      </c>
      <c r="B9953" t="s">
        <v>47</v>
      </c>
      <c r="C9953">
        <v>1059361</v>
      </c>
      <c r="D9953" s="4">
        <v>44083</v>
      </c>
      <c r="E9953" s="4">
        <v>43918</v>
      </c>
      <c r="F9953" s="4" t="s">
        <v>77</v>
      </c>
      <c r="G9953">
        <v>1</v>
      </c>
      <c r="H9953">
        <v>84</v>
      </c>
      <c r="I9953">
        <v>3</v>
      </c>
      <c r="J9953">
        <v>22676</v>
      </c>
      <c r="K9953">
        <v>1062</v>
      </c>
      <c r="L9953">
        <v>-0.75931232091690548</v>
      </c>
      <c r="M9953">
        <v>-0.25</v>
      </c>
      <c r="N9953">
        <v>85.428571428571431</v>
      </c>
      <c r="O9953">
        <v>1.5714285714285714</v>
      </c>
      <c r="P9953">
        <v>85.428571428571431</v>
      </c>
      <c r="Q9953">
        <v>1.5714285714285714</v>
      </c>
    </row>
    <row r="9954" spans="1:17" x14ac:dyDescent="0.35">
      <c r="A9954" t="str">
        <f t="shared" si="155"/>
        <v>Rhode Island44084</v>
      </c>
      <c r="B9954" t="s">
        <v>47</v>
      </c>
      <c r="C9954">
        <v>1059361</v>
      </c>
      <c r="D9954" s="4">
        <v>44084</v>
      </c>
      <c r="E9954" s="4">
        <v>43918</v>
      </c>
      <c r="F9954" s="4" t="s">
        <v>77</v>
      </c>
      <c r="G9954">
        <v>1</v>
      </c>
      <c r="H9954">
        <v>106</v>
      </c>
      <c r="I9954">
        <v>5</v>
      </c>
      <c r="J9954">
        <v>22782</v>
      </c>
      <c r="K9954">
        <v>1067</v>
      </c>
      <c r="L9954">
        <v>0.26190476190476192</v>
      </c>
      <c r="M9954">
        <v>0.66666666666666663</v>
      </c>
      <c r="N9954">
        <v>91.285714285714292</v>
      </c>
      <c r="O9954">
        <v>1.7142857142857142</v>
      </c>
      <c r="P9954">
        <v>91.285714285714292</v>
      </c>
      <c r="Q9954">
        <v>1.7142857142857142</v>
      </c>
    </row>
    <row r="9955" spans="1:17" x14ac:dyDescent="0.35">
      <c r="A9955" t="str">
        <f t="shared" si="155"/>
        <v>Rhode Island44085</v>
      </c>
      <c r="B9955" t="s">
        <v>47</v>
      </c>
      <c r="C9955">
        <v>1059361</v>
      </c>
      <c r="D9955" s="4">
        <v>44085</v>
      </c>
      <c r="E9955" s="4">
        <v>43918</v>
      </c>
      <c r="F9955" s="4" t="s">
        <v>77</v>
      </c>
      <c r="G9955">
        <v>1</v>
      </c>
      <c r="H9955">
        <v>123</v>
      </c>
      <c r="I9955">
        <v>4</v>
      </c>
      <c r="J9955">
        <v>22905</v>
      </c>
      <c r="K9955">
        <v>1071</v>
      </c>
      <c r="L9955">
        <v>0.16037735849056603</v>
      </c>
      <c r="M9955">
        <v>-0.2</v>
      </c>
      <c r="N9955">
        <v>94.571428571428569</v>
      </c>
      <c r="O9955">
        <v>2.2857142857142856</v>
      </c>
      <c r="P9955">
        <v>94.571428571428569</v>
      </c>
      <c r="Q9955">
        <v>2.2857142857142856</v>
      </c>
    </row>
    <row r="9956" spans="1:17" x14ac:dyDescent="0.35">
      <c r="A9956" t="str">
        <f t="shared" si="155"/>
        <v>Rhode Island44086</v>
      </c>
      <c r="B9956" t="s">
        <v>47</v>
      </c>
      <c r="C9956">
        <v>1059361</v>
      </c>
      <c r="D9956" s="4">
        <v>44086</v>
      </c>
      <c r="E9956" s="4">
        <v>43918</v>
      </c>
      <c r="F9956" s="4" t="s">
        <v>77</v>
      </c>
      <c r="G9956">
        <v>1</v>
      </c>
      <c r="H9956">
        <v>0</v>
      </c>
      <c r="I9956">
        <v>0</v>
      </c>
      <c r="J9956">
        <v>22905</v>
      </c>
      <c r="K9956">
        <v>1071</v>
      </c>
      <c r="L9956">
        <v>-1</v>
      </c>
      <c r="M9956">
        <v>-1</v>
      </c>
      <c r="N9956">
        <v>94.571428571428569</v>
      </c>
      <c r="O9956">
        <v>2.2857142857142856</v>
      </c>
      <c r="P9956">
        <v>94.571428571428569</v>
      </c>
      <c r="Q9956">
        <v>2.2857142857142856</v>
      </c>
    </row>
    <row r="9957" spans="1:17" x14ac:dyDescent="0.35">
      <c r="A9957" t="str">
        <f t="shared" si="155"/>
        <v>Rhode Island44087</v>
      </c>
      <c r="B9957" t="s">
        <v>47</v>
      </c>
      <c r="C9957">
        <v>1059361</v>
      </c>
      <c r="D9957" s="4">
        <v>44087</v>
      </c>
      <c r="E9957" s="4">
        <v>43918</v>
      </c>
      <c r="F9957" s="4" t="s">
        <v>77</v>
      </c>
      <c r="G9957">
        <v>1</v>
      </c>
      <c r="H9957">
        <v>0</v>
      </c>
      <c r="I9957">
        <v>0</v>
      </c>
      <c r="J9957">
        <v>22905</v>
      </c>
      <c r="K9957">
        <v>1071</v>
      </c>
      <c r="L9957">
        <v>0</v>
      </c>
      <c r="M9957">
        <v>0</v>
      </c>
      <c r="N9957">
        <v>94.571428571428569</v>
      </c>
      <c r="O9957">
        <v>2.2857142857142856</v>
      </c>
      <c r="P9957">
        <v>94.571428571428569</v>
      </c>
      <c r="Q9957">
        <v>2.2857142857142856</v>
      </c>
    </row>
    <row r="9958" spans="1:17" x14ac:dyDescent="0.35">
      <c r="A9958" t="str">
        <f t="shared" si="155"/>
        <v>Rhode Island44088</v>
      </c>
      <c r="B9958" t="s">
        <v>47</v>
      </c>
      <c r="C9958">
        <v>1059361</v>
      </c>
      <c r="D9958" s="4">
        <v>44088</v>
      </c>
      <c r="E9958" s="4">
        <v>43918</v>
      </c>
      <c r="F9958" s="4" t="s">
        <v>77</v>
      </c>
      <c r="G9958">
        <v>1</v>
      </c>
      <c r="H9958">
        <v>225</v>
      </c>
      <c r="I9958">
        <v>4</v>
      </c>
      <c r="J9958">
        <v>23130</v>
      </c>
      <c r="K9958">
        <v>1075</v>
      </c>
      <c r="L9958">
        <v>0</v>
      </c>
      <c r="M9958">
        <v>0</v>
      </c>
      <c r="N9958">
        <v>126.71428571428571</v>
      </c>
      <c r="O9958">
        <v>2.8571428571428572</v>
      </c>
      <c r="P9958">
        <v>126.71428571428571</v>
      </c>
      <c r="Q9958">
        <v>2.8571428571428572</v>
      </c>
    </row>
    <row r="9959" spans="1:17" x14ac:dyDescent="0.35">
      <c r="A9959" t="str">
        <f t="shared" si="155"/>
        <v>Rhode Island44089</v>
      </c>
      <c r="B9959" t="s">
        <v>47</v>
      </c>
      <c r="C9959">
        <v>1059361</v>
      </c>
      <c r="D9959" s="4">
        <v>44089</v>
      </c>
      <c r="E9959" s="4">
        <v>43918</v>
      </c>
      <c r="F9959" s="4" t="s">
        <v>77</v>
      </c>
      <c r="G9959">
        <v>1</v>
      </c>
      <c r="H9959">
        <v>120</v>
      </c>
      <c r="I9959">
        <v>3</v>
      </c>
      <c r="J9959">
        <v>23250</v>
      </c>
      <c r="K9959">
        <v>1078</v>
      </c>
      <c r="L9959">
        <v>-0.46666666666666667</v>
      </c>
      <c r="M9959">
        <v>-0.25</v>
      </c>
      <c r="N9959">
        <v>94</v>
      </c>
      <c r="O9959">
        <v>2.7142857142857144</v>
      </c>
      <c r="P9959">
        <v>94</v>
      </c>
      <c r="Q9959">
        <v>2.7142857142857144</v>
      </c>
    </row>
    <row r="9960" spans="1:17" x14ac:dyDescent="0.35">
      <c r="A9960" t="str">
        <f t="shared" si="155"/>
        <v>Rhode Island44090</v>
      </c>
      <c r="B9960" t="s">
        <v>47</v>
      </c>
      <c r="C9960">
        <v>1059361</v>
      </c>
      <c r="D9960" s="4">
        <v>44090</v>
      </c>
      <c r="E9960" s="4">
        <v>43918</v>
      </c>
      <c r="F9960" s="4" t="s">
        <v>77</v>
      </c>
      <c r="G9960">
        <v>1</v>
      </c>
      <c r="H9960">
        <v>108</v>
      </c>
      <c r="I9960">
        <v>3</v>
      </c>
      <c r="J9960">
        <v>23358</v>
      </c>
      <c r="K9960">
        <v>1081</v>
      </c>
      <c r="L9960">
        <v>-0.1</v>
      </c>
      <c r="M9960">
        <v>0</v>
      </c>
      <c r="N9960">
        <v>97.428571428571431</v>
      </c>
      <c r="O9960">
        <v>2.7142857142857144</v>
      </c>
      <c r="P9960">
        <v>97.428571428571431</v>
      </c>
      <c r="Q9960">
        <v>2.7142857142857144</v>
      </c>
    </row>
    <row r="9961" spans="1:17" x14ac:dyDescent="0.35">
      <c r="A9961" t="str">
        <f t="shared" si="155"/>
        <v>Rhode Island44091</v>
      </c>
      <c r="B9961" t="s">
        <v>47</v>
      </c>
      <c r="C9961">
        <v>1059361</v>
      </c>
      <c r="D9961" s="4">
        <v>44091</v>
      </c>
      <c r="E9961" s="4">
        <v>43918</v>
      </c>
      <c r="F9961" s="4" t="s">
        <v>77</v>
      </c>
      <c r="G9961">
        <v>1</v>
      </c>
      <c r="H9961">
        <v>130</v>
      </c>
      <c r="I9961">
        <v>4</v>
      </c>
      <c r="J9961">
        <v>23488</v>
      </c>
      <c r="K9961">
        <v>1085</v>
      </c>
      <c r="L9961">
        <v>0.20370370370370369</v>
      </c>
      <c r="M9961">
        <v>0.33333333333333331</v>
      </c>
      <c r="N9961">
        <v>100.85714285714286</v>
      </c>
      <c r="O9961">
        <v>2.5714285714285716</v>
      </c>
      <c r="P9961">
        <v>100.85714285714286</v>
      </c>
      <c r="Q9961">
        <v>2.5714285714285716</v>
      </c>
    </row>
    <row r="9962" spans="1:17" x14ac:dyDescent="0.35">
      <c r="A9962" t="str">
        <f t="shared" si="155"/>
        <v>Rhode Island44092</v>
      </c>
      <c r="B9962" t="s">
        <v>47</v>
      </c>
      <c r="C9962">
        <v>1059361</v>
      </c>
      <c r="D9962" s="4">
        <v>44092</v>
      </c>
      <c r="E9962" s="4">
        <v>43918</v>
      </c>
      <c r="F9962" s="4" t="s">
        <v>77</v>
      </c>
      <c r="G9962">
        <v>1</v>
      </c>
      <c r="H9962">
        <v>132</v>
      </c>
      <c r="I9962">
        <v>3</v>
      </c>
      <c r="J9962">
        <v>23620</v>
      </c>
      <c r="K9962">
        <v>1088</v>
      </c>
      <c r="L9962">
        <v>1.5384615384615385E-2</v>
      </c>
      <c r="M9962">
        <v>-0.25</v>
      </c>
      <c r="N9962">
        <v>102.14285714285714</v>
      </c>
      <c r="O9962">
        <v>2.4285714285714284</v>
      </c>
      <c r="P9962">
        <v>102.14285714285714</v>
      </c>
      <c r="Q9962">
        <v>2.4285714285714284</v>
      </c>
    </row>
    <row r="9963" spans="1:17" x14ac:dyDescent="0.35">
      <c r="A9963" t="str">
        <f t="shared" si="155"/>
        <v>Rhode Island44093</v>
      </c>
      <c r="B9963" t="s">
        <v>47</v>
      </c>
      <c r="C9963">
        <v>1059361</v>
      </c>
      <c r="D9963" s="4">
        <v>44093</v>
      </c>
      <c r="E9963" s="4">
        <v>43918</v>
      </c>
      <c r="F9963" s="4" t="s">
        <v>77</v>
      </c>
      <c r="G9963">
        <v>1</v>
      </c>
      <c r="H9963">
        <v>0</v>
      </c>
      <c r="I9963">
        <v>0</v>
      </c>
      <c r="J9963">
        <v>23620</v>
      </c>
      <c r="K9963">
        <v>1088</v>
      </c>
      <c r="L9963">
        <v>-1</v>
      </c>
      <c r="M9963">
        <v>-1</v>
      </c>
      <c r="N9963">
        <v>102.14285714285714</v>
      </c>
      <c r="O9963">
        <v>2.4285714285714284</v>
      </c>
      <c r="P9963">
        <v>102.14285714285714</v>
      </c>
      <c r="Q9963">
        <v>2.4285714285714284</v>
      </c>
    </row>
    <row r="9964" spans="1:17" x14ac:dyDescent="0.35">
      <c r="A9964" t="str">
        <f t="shared" si="155"/>
        <v>Rhode Island44094</v>
      </c>
      <c r="B9964" t="s">
        <v>47</v>
      </c>
      <c r="C9964">
        <v>1059361</v>
      </c>
      <c r="D9964" s="4">
        <v>44094</v>
      </c>
      <c r="E9964" s="4">
        <v>43918</v>
      </c>
      <c r="F9964" s="4" t="s">
        <v>77</v>
      </c>
      <c r="G9964">
        <v>1</v>
      </c>
      <c r="H9964">
        <v>0</v>
      </c>
      <c r="I9964">
        <v>0</v>
      </c>
      <c r="J9964">
        <v>23620</v>
      </c>
      <c r="K9964">
        <v>1088</v>
      </c>
      <c r="L9964">
        <v>0</v>
      </c>
      <c r="M9964">
        <v>0</v>
      </c>
      <c r="N9964">
        <v>102.14285714285714</v>
      </c>
      <c r="O9964">
        <v>2.4285714285714284</v>
      </c>
      <c r="P9964">
        <v>102.14285714285714</v>
      </c>
      <c r="Q9964">
        <v>2.4285714285714284</v>
      </c>
    </row>
    <row r="9965" spans="1:17" x14ac:dyDescent="0.35">
      <c r="A9965" t="str">
        <f t="shared" si="155"/>
        <v>South Carolina43852</v>
      </c>
      <c r="B9965" t="s">
        <v>48</v>
      </c>
      <c r="C9965">
        <v>5148714</v>
      </c>
      <c r="D9965" s="4">
        <v>43852</v>
      </c>
      <c r="E9965" s="4">
        <v>43927</v>
      </c>
      <c r="F9965" s="4">
        <v>43955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70</v>
      </c>
      <c r="O9965">
        <v>1.8571428571428572</v>
      </c>
      <c r="P9965">
        <v>0</v>
      </c>
      <c r="Q9965">
        <v>0</v>
      </c>
    </row>
    <row r="9966" spans="1:17" x14ac:dyDescent="0.35">
      <c r="A9966" t="str">
        <f t="shared" si="155"/>
        <v>South Carolina43853</v>
      </c>
      <c r="B9966" t="s">
        <v>48</v>
      </c>
      <c r="C9966">
        <v>5148714</v>
      </c>
      <c r="D9966" s="4">
        <v>43853</v>
      </c>
      <c r="E9966" s="4">
        <v>43927</v>
      </c>
      <c r="F9966" s="4">
        <v>43955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52.857142857142854</v>
      </c>
      <c r="O9966">
        <v>1.4285714285714286</v>
      </c>
      <c r="P9966">
        <v>0</v>
      </c>
      <c r="Q9966">
        <v>0</v>
      </c>
    </row>
    <row r="9967" spans="1:17" x14ac:dyDescent="0.35">
      <c r="A9967" t="str">
        <f t="shared" si="155"/>
        <v>South Carolina43854</v>
      </c>
      <c r="B9967" t="s">
        <v>48</v>
      </c>
      <c r="C9967">
        <v>5148714</v>
      </c>
      <c r="D9967" s="4">
        <v>43854</v>
      </c>
      <c r="E9967" s="4">
        <v>43927</v>
      </c>
      <c r="F9967" s="4">
        <v>43955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37.428571428571431</v>
      </c>
      <c r="O9967">
        <v>1</v>
      </c>
      <c r="P9967">
        <v>0</v>
      </c>
      <c r="Q9967">
        <v>0</v>
      </c>
    </row>
    <row r="9968" spans="1:17" x14ac:dyDescent="0.35">
      <c r="A9968" t="str">
        <f t="shared" si="155"/>
        <v>South Carolina43855</v>
      </c>
      <c r="B9968" t="s">
        <v>48</v>
      </c>
      <c r="C9968">
        <v>5148714</v>
      </c>
      <c r="D9968" s="4">
        <v>43855</v>
      </c>
      <c r="E9968" s="4">
        <v>43927</v>
      </c>
      <c r="F9968" s="4">
        <v>43955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18.857142857142858</v>
      </c>
      <c r="O9968">
        <v>0.42857142857142855</v>
      </c>
      <c r="P9968">
        <v>0</v>
      </c>
      <c r="Q9968">
        <v>0</v>
      </c>
    </row>
    <row r="9969" spans="1:17" x14ac:dyDescent="0.35">
      <c r="A9969" t="str">
        <f t="shared" si="155"/>
        <v>South Carolina43856</v>
      </c>
      <c r="B9969" t="s">
        <v>48</v>
      </c>
      <c r="C9969">
        <v>5148714</v>
      </c>
      <c r="D9969" s="4">
        <v>43856</v>
      </c>
      <c r="E9969" s="4">
        <v>43927</v>
      </c>
      <c r="F9969" s="4">
        <v>43955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35">
      <c r="A9970" t="str">
        <f t="shared" si="155"/>
        <v>South Carolina43857</v>
      </c>
      <c r="B9970" t="s">
        <v>48</v>
      </c>
      <c r="C9970">
        <v>5148714</v>
      </c>
      <c r="D9970" s="4">
        <v>43857</v>
      </c>
      <c r="E9970" s="4">
        <v>43927</v>
      </c>
      <c r="F9970" s="4">
        <v>43955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35">
      <c r="A9971" t="str">
        <f t="shared" si="155"/>
        <v>South Carolina43858</v>
      </c>
      <c r="B9971" t="s">
        <v>48</v>
      </c>
      <c r="C9971">
        <v>5148714</v>
      </c>
      <c r="D9971" s="4">
        <v>43858</v>
      </c>
      <c r="E9971" s="4">
        <v>43927</v>
      </c>
      <c r="F9971" s="4">
        <v>43955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35">
      <c r="A9972" t="str">
        <f t="shared" si="155"/>
        <v>South Carolina43859</v>
      </c>
      <c r="B9972" t="s">
        <v>48</v>
      </c>
      <c r="C9972">
        <v>5148714</v>
      </c>
      <c r="D9972" s="4">
        <v>43859</v>
      </c>
      <c r="E9972" s="4">
        <v>43927</v>
      </c>
      <c r="F9972" s="4">
        <v>43955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35">
      <c r="A9973" t="str">
        <f t="shared" si="155"/>
        <v>South Carolina43860</v>
      </c>
      <c r="B9973" t="s">
        <v>48</v>
      </c>
      <c r="C9973">
        <v>5148714</v>
      </c>
      <c r="D9973" s="4">
        <v>43860</v>
      </c>
      <c r="E9973" s="4">
        <v>43927</v>
      </c>
      <c r="F9973" s="4">
        <v>43955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35">
      <c r="A9974" t="str">
        <f t="shared" si="155"/>
        <v>South Carolina43861</v>
      </c>
      <c r="B9974" t="s">
        <v>48</v>
      </c>
      <c r="C9974">
        <v>5148714</v>
      </c>
      <c r="D9974" s="4">
        <v>43861</v>
      </c>
      <c r="E9974" s="4">
        <v>43927</v>
      </c>
      <c r="F9974" s="4">
        <v>43955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35">
      <c r="A9975" t="str">
        <f t="shared" si="155"/>
        <v>South Carolina43862</v>
      </c>
      <c r="B9975" t="s">
        <v>48</v>
      </c>
      <c r="C9975">
        <v>5148714</v>
      </c>
      <c r="D9975" s="4">
        <v>43862</v>
      </c>
      <c r="E9975" s="4">
        <v>43927</v>
      </c>
      <c r="F9975" s="4">
        <v>43955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35">
      <c r="A9976" t="str">
        <f t="shared" si="155"/>
        <v>South Carolina43863</v>
      </c>
      <c r="B9976" t="s">
        <v>48</v>
      </c>
      <c r="C9976">
        <v>5148714</v>
      </c>
      <c r="D9976" s="4">
        <v>43863</v>
      </c>
      <c r="E9976" s="4">
        <v>43927</v>
      </c>
      <c r="F9976" s="4">
        <v>43955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35">
      <c r="A9977" t="str">
        <f t="shared" si="155"/>
        <v>South Carolina43864</v>
      </c>
      <c r="B9977" t="s">
        <v>48</v>
      </c>
      <c r="C9977">
        <v>5148714</v>
      </c>
      <c r="D9977" s="4">
        <v>43864</v>
      </c>
      <c r="E9977" s="4">
        <v>43927</v>
      </c>
      <c r="F9977" s="4">
        <v>43955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35">
      <c r="A9978" t="str">
        <f t="shared" si="155"/>
        <v>South Carolina43865</v>
      </c>
      <c r="B9978" t="s">
        <v>48</v>
      </c>
      <c r="C9978">
        <v>5148714</v>
      </c>
      <c r="D9978" s="4">
        <v>43865</v>
      </c>
      <c r="E9978" s="4">
        <v>43927</v>
      </c>
      <c r="F9978" s="4">
        <v>43955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35">
      <c r="A9979" t="str">
        <f t="shared" si="155"/>
        <v>South Carolina43866</v>
      </c>
      <c r="B9979" t="s">
        <v>48</v>
      </c>
      <c r="C9979">
        <v>5148714</v>
      </c>
      <c r="D9979" s="4">
        <v>43866</v>
      </c>
      <c r="E9979" s="4">
        <v>43927</v>
      </c>
      <c r="F9979" s="4">
        <v>43955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35">
      <c r="A9980" t="str">
        <f t="shared" si="155"/>
        <v>South Carolina43867</v>
      </c>
      <c r="B9980" t="s">
        <v>48</v>
      </c>
      <c r="C9980">
        <v>5148714</v>
      </c>
      <c r="D9980" s="4">
        <v>43867</v>
      </c>
      <c r="E9980" s="4">
        <v>43927</v>
      </c>
      <c r="F9980" s="4">
        <v>43955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35">
      <c r="A9981" t="str">
        <f t="shared" si="155"/>
        <v>South Carolina43868</v>
      </c>
      <c r="B9981" t="s">
        <v>48</v>
      </c>
      <c r="C9981">
        <v>5148714</v>
      </c>
      <c r="D9981" s="4">
        <v>43868</v>
      </c>
      <c r="E9981" s="4">
        <v>43927</v>
      </c>
      <c r="F9981" s="4">
        <v>43955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35">
      <c r="A9982" t="str">
        <f t="shared" si="155"/>
        <v>South Carolina43869</v>
      </c>
      <c r="B9982" t="s">
        <v>48</v>
      </c>
      <c r="C9982">
        <v>5148714</v>
      </c>
      <c r="D9982" s="4">
        <v>43869</v>
      </c>
      <c r="E9982" s="4">
        <v>43927</v>
      </c>
      <c r="F9982" s="4">
        <v>43955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35">
      <c r="A9983" t="str">
        <f t="shared" si="155"/>
        <v>South Carolina43870</v>
      </c>
      <c r="B9983" t="s">
        <v>48</v>
      </c>
      <c r="C9983">
        <v>5148714</v>
      </c>
      <c r="D9983" s="4">
        <v>43870</v>
      </c>
      <c r="E9983" s="4">
        <v>43927</v>
      </c>
      <c r="F9983" s="4">
        <v>43955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35">
      <c r="A9984" t="str">
        <f t="shared" si="155"/>
        <v>South Carolina43871</v>
      </c>
      <c r="B9984" t="s">
        <v>48</v>
      </c>
      <c r="C9984">
        <v>5148714</v>
      </c>
      <c r="D9984" s="4">
        <v>43871</v>
      </c>
      <c r="E9984" s="4">
        <v>43927</v>
      </c>
      <c r="F9984" s="4">
        <v>43955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35">
      <c r="A9985" t="str">
        <f t="shared" si="155"/>
        <v>South Carolina43872</v>
      </c>
      <c r="B9985" t="s">
        <v>48</v>
      </c>
      <c r="C9985">
        <v>5148714</v>
      </c>
      <c r="D9985" s="4">
        <v>43872</v>
      </c>
      <c r="E9985" s="4">
        <v>43927</v>
      </c>
      <c r="F9985" s="4">
        <v>43955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35">
      <c r="A9986" t="str">
        <f t="shared" si="155"/>
        <v>South Carolina43873</v>
      </c>
      <c r="B9986" t="s">
        <v>48</v>
      </c>
      <c r="C9986">
        <v>5148714</v>
      </c>
      <c r="D9986" s="4">
        <v>43873</v>
      </c>
      <c r="E9986" s="4">
        <v>43927</v>
      </c>
      <c r="F9986" s="4">
        <v>43955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35">
      <c r="A9987" t="str">
        <f t="shared" ref="A9987:A10050" si="156">B9987&amp;D9987</f>
        <v>South Carolina43874</v>
      </c>
      <c r="B9987" t="s">
        <v>48</v>
      </c>
      <c r="C9987">
        <v>5148714</v>
      </c>
      <c r="D9987" s="4">
        <v>43874</v>
      </c>
      <c r="E9987" s="4">
        <v>43927</v>
      </c>
      <c r="F9987" s="4">
        <v>43955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35">
      <c r="A9988" t="str">
        <f t="shared" si="156"/>
        <v>South Carolina43875</v>
      </c>
      <c r="B9988" t="s">
        <v>48</v>
      </c>
      <c r="C9988">
        <v>5148714</v>
      </c>
      <c r="D9988" s="4">
        <v>43875</v>
      </c>
      <c r="E9988" s="4">
        <v>43927</v>
      </c>
      <c r="F9988" s="4">
        <v>43955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35">
      <c r="A9989" t="str">
        <f t="shared" si="156"/>
        <v>South Carolina43876</v>
      </c>
      <c r="B9989" t="s">
        <v>48</v>
      </c>
      <c r="C9989">
        <v>5148714</v>
      </c>
      <c r="D9989" s="4">
        <v>43876</v>
      </c>
      <c r="E9989" s="4">
        <v>43927</v>
      </c>
      <c r="F9989" s="4">
        <v>43955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35">
      <c r="A9990" t="str">
        <f t="shared" si="156"/>
        <v>South Carolina43877</v>
      </c>
      <c r="B9990" t="s">
        <v>48</v>
      </c>
      <c r="C9990">
        <v>5148714</v>
      </c>
      <c r="D9990" s="4">
        <v>43877</v>
      </c>
      <c r="E9990" s="4">
        <v>43927</v>
      </c>
      <c r="F9990" s="4">
        <v>43955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35">
      <c r="A9991" t="str">
        <f t="shared" si="156"/>
        <v>South Carolina43878</v>
      </c>
      <c r="B9991" t="s">
        <v>48</v>
      </c>
      <c r="C9991">
        <v>5148714</v>
      </c>
      <c r="D9991" s="4">
        <v>43878</v>
      </c>
      <c r="E9991" s="4">
        <v>43927</v>
      </c>
      <c r="F9991" s="4">
        <v>43955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35">
      <c r="A9992" t="str">
        <f t="shared" si="156"/>
        <v>South Carolina43879</v>
      </c>
      <c r="B9992" t="s">
        <v>48</v>
      </c>
      <c r="C9992">
        <v>5148714</v>
      </c>
      <c r="D9992" s="4">
        <v>43879</v>
      </c>
      <c r="E9992" s="4">
        <v>43927</v>
      </c>
      <c r="F9992" s="4">
        <v>43955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35">
      <c r="A9993" t="str">
        <f t="shared" si="156"/>
        <v>South Carolina43880</v>
      </c>
      <c r="B9993" t="s">
        <v>48</v>
      </c>
      <c r="C9993">
        <v>5148714</v>
      </c>
      <c r="D9993" s="4">
        <v>43880</v>
      </c>
      <c r="E9993" s="4">
        <v>43927</v>
      </c>
      <c r="F9993" s="4">
        <v>43955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35">
      <c r="A9994" t="str">
        <f t="shared" si="156"/>
        <v>South Carolina43881</v>
      </c>
      <c r="B9994" t="s">
        <v>48</v>
      </c>
      <c r="C9994">
        <v>5148714</v>
      </c>
      <c r="D9994" s="4">
        <v>43881</v>
      </c>
      <c r="E9994" s="4">
        <v>43927</v>
      </c>
      <c r="F9994" s="4">
        <v>43955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35">
      <c r="A9995" t="str">
        <f t="shared" si="156"/>
        <v>South Carolina43882</v>
      </c>
      <c r="B9995" t="s">
        <v>48</v>
      </c>
      <c r="C9995">
        <v>5148714</v>
      </c>
      <c r="D9995" s="4">
        <v>43882</v>
      </c>
      <c r="E9995" s="4">
        <v>43927</v>
      </c>
      <c r="F9995" s="4">
        <v>43955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35">
      <c r="A9996" t="str">
        <f t="shared" si="156"/>
        <v>South Carolina43883</v>
      </c>
      <c r="B9996" t="s">
        <v>48</v>
      </c>
      <c r="C9996">
        <v>5148714</v>
      </c>
      <c r="D9996" s="4">
        <v>43883</v>
      </c>
      <c r="E9996" s="4">
        <v>43927</v>
      </c>
      <c r="F9996" s="4">
        <v>43955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35">
      <c r="A9997" t="str">
        <f t="shared" si="156"/>
        <v>South Carolina43884</v>
      </c>
      <c r="B9997" t="s">
        <v>48</v>
      </c>
      <c r="C9997">
        <v>5148714</v>
      </c>
      <c r="D9997" s="4">
        <v>43884</v>
      </c>
      <c r="E9997" s="4">
        <v>43927</v>
      </c>
      <c r="F9997" s="4">
        <v>43955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35">
      <c r="A9998" t="str">
        <f t="shared" si="156"/>
        <v>South Carolina43885</v>
      </c>
      <c r="B9998" t="s">
        <v>48</v>
      </c>
      <c r="C9998">
        <v>5148714</v>
      </c>
      <c r="D9998" s="4">
        <v>43885</v>
      </c>
      <c r="E9998" s="4">
        <v>43927</v>
      </c>
      <c r="F9998" s="4">
        <v>43955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35">
      <c r="A9999" t="str">
        <f t="shared" si="156"/>
        <v>South Carolina43886</v>
      </c>
      <c r="B9999" t="s">
        <v>48</v>
      </c>
      <c r="C9999">
        <v>5148714</v>
      </c>
      <c r="D9999" s="4">
        <v>43886</v>
      </c>
      <c r="E9999" s="4">
        <v>43927</v>
      </c>
      <c r="F9999" s="4">
        <v>43955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35">
      <c r="A10000" t="str">
        <f t="shared" si="156"/>
        <v>South Carolina43887</v>
      </c>
      <c r="B10000" t="s">
        <v>48</v>
      </c>
      <c r="C10000">
        <v>5148714</v>
      </c>
      <c r="D10000" s="4">
        <v>43887</v>
      </c>
      <c r="E10000" s="4">
        <v>43927</v>
      </c>
      <c r="F10000" s="4">
        <v>43955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35">
      <c r="A10001" t="str">
        <f t="shared" si="156"/>
        <v>South Carolina43888</v>
      </c>
      <c r="B10001" t="s">
        <v>48</v>
      </c>
      <c r="C10001">
        <v>5148714</v>
      </c>
      <c r="D10001" s="4">
        <v>43888</v>
      </c>
      <c r="E10001" s="4">
        <v>43927</v>
      </c>
      <c r="F10001" s="4">
        <v>43955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35">
      <c r="A10002" t="str">
        <f t="shared" si="156"/>
        <v>South Carolina43889</v>
      </c>
      <c r="B10002" t="s">
        <v>48</v>
      </c>
      <c r="C10002">
        <v>5148714</v>
      </c>
      <c r="D10002" s="4">
        <v>43889</v>
      </c>
      <c r="E10002" s="4">
        <v>43927</v>
      </c>
      <c r="F10002" s="4">
        <v>43955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35">
      <c r="A10003" t="str">
        <f t="shared" si="156"/>
        <v>South Carolina43890</v>
      </c>
      <c r="B10003" t="s">
        <v>48</v>
      </c>
      <c r="C10003">
        <v>5148714</v>
      </c>
      <c r="D10003" s="4">
        <v>43890</v>
      </c>
      <c r="E10003" s="4">
        <v>43927</v>
      </c>
      <c r="F10003" s="4">
        <v>43955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35">
      <c r="A10004" t="str">
        <f t="shared" si="156"/>
        <v>South Carolina43891</v>
      </c>
      <c r="B10004" t="s">
        <v>48</v>
      </c>
      <c r="C10004">
        <v>5148714</v>
      </c>
      <c r="D10004" s="4">
        <v>43891</v>
      </c>
      <c r="E10004" s="4">
        <v>43927</v>
      </c>
      <c r="F10004" s="4">
        <v>43955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35">
      <c r="A10005" t="str">
        <f t="shared" si="156"/>
        <v>South Carolina43892</v>
      </c>
      <c r="B10005" t="s">
        <v>48</v>
      </c>
      <c r="C10005">
        <v>5148714</v>
      </c>
      <c r="D10005" s="4">
        <v>43892</v>
      </c>
      <c r="E10005" s="4">
        <v>43927</v>
      </c>
      <c r="F10005" s="4">
        <v>43955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35">
      <c r="A10006" t="str">
        <f t="shared" si="156"/>
        <v>South Carolina43893</v>
      </c>
      <c r="B10006" t="s">
        <v>48</v>
      </c>
      <c r="C10006">
        <v>5148714</v>
      </c>
      <c r="D10006" s="4">
        <v>43893</v>
      </c>
      <c r="E10006" s="4">
        <v>43927</v>
      </c>
      <c r="F10006" s="4">
        <v>43955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35">
      <c r="A10007" t="str">
        <f t="shared" si="156"/>
        <v>South Carolina43894</v>
      </c>
      <c r="B10007" t="s">
        <v>48</v>
      </c>
      <c r="C10007">
        <v>5148714</v>
      </c>
      <c r="D10007" s="4">
        <v>43894</v>
      </c>
      <c r="E10007" s="4">
        <v>43927</v>
      </c>
      <c r="F10007" s="4">
        <v>43955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35">
      <c r="A10008" t="str">
        <f t="shared" si="156"/>
        <v>South Carolina43895</v>
      </c>
      <c r="B10008" t="s">
        <v>48</v>
      </c>
      <c r="C10008">
        <v>5148714</v>
      </c>
      <c r="D10008" s="4">
        <v>43895</v>
      </c>
      <c r="E10008" s="4">
        <v>43927</v>
      </c>
      <c r="F10008" s="4">
        <v>43955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35">
      <c r="A10009" t="str">
        <f t="shared" si="156"/>
        <v>South Carolina43896</v>
      </c>
      <c r="B10009" t="s">
        <v>48</v>
      </c>
      <c r="C10009">
        <v>5148714</v>
      </c>
      <c r="D10009" s="4">
        <v>43896</v>
      </c>
      <c r="E10009" s="4">
        <v>43927</v>
      </c>
      <c r="F10009" s="4">
        <v>43955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35">
      <c r="A10010" t="str">
        <f t="shared" si="156"/>
        <v>South Carolina43897</v>
      </c>
      <c r="B10010" t="s">
        <v>48</v>
      </c>
      <c r="C10010">
        <v>5148714</v>
      </c>
      <c r="D10010" s="4">
        <v>43897</v>
      </c>
      <c r="E10010" s="4">
        <v>43927</v>
      </c>
      <c r="F10010" s="4">
        <v>43955</v>
      </c>
      <c r="G10010">
        <v>0</v>
      </c>
      <c r="H10010">
        <v>2</v>
      </c>
      <c r="I10010">
        <v>0</v>
      </c>
      <c r="J10010">
        <v>2</v>
      </c>
      <c r="K10010">
        <v>0</v>
      </c>
      <c r="L10010">
        <v>0</v>
      </c>
      <c r="M10010">
        <v>0</v>
      </c>
      <c r="N10010">
        <v>0.2857142857142857</v>
      </c>
      <c r="O10010">
        <v>0</v>
      </c>
      <c r="P10010">
        <v>0.2857142857142857</v>
      </c>
      <c r="Q10010">
        <v>0</v>
      </c>
    </row>
    <row r="10011" spans="1:17" x14ac:dyDescent="0.35">
      <c r="A10011" t="str">
        <f t="shared" si="156"/>
        <v>South Carolina43898</v>
      </c>
      <c r="B10011" t="s">
        <v>48</v>
      </c>
      <c r="C10011">
        <v>5148714</v>
      </c>
      <c r="D10011" s="4">
        <v>43898</v>
      </c>
      <c r="E10011" s="4">
        <v>43927</v>
      </c>
      <c r="F10011" s="4">
        <v>43955</v>
      </c>
      <c r="G10011">
        <v>0</v>
      </c>
      <c r="H10011">
        <v>0</v>
      </c>
      <c r="I10011">
        <v>0</v>
      </c>
      <c r="J10011">
        <v>2</v>
      </c>
      <c r="K10011">
        <v>0</v>
      </c>
      <c r="L10011">
        <v>-1</v>
      </c>
      <c r="M10011">
        <v>0</v>
      </c>
      <c r="N10011">
        <v>0.2857142857142857</v>
      </c>
      <c r="O10011">
        <v>0</v>
      </c>
      <c r="P10011">
        <v>0.2857142857142857</v>
      </c>
      <c r="Q10011">
        <v>0</v>
      </c>
    </row>
    <row r="10012" spans="1:17" x14ac:dyDescent="0.35">
      <c r="A10012" t="str">
        <f t="shared" si="156"/>
        <v>South Carolina43899</v>
      </c>
      <c r="B10012" t="s">
        <v>48</v>
      </c>
      <c r="C10012">
        <v>5148714</v>
      </c>
      <c r="D10012" s="4">
        <v>43899</v>
      </c>
      <c r="E10012" s="4">
        <v>43927</v>
      </c>
      <c r="F10012" s="4">
        <v>43955</v>
      </c>
      <c r="G10012">
        <v>0</v>
      </c>
      <c r="H10012">
        <v>1</v>
      </c>
      <c r="I10012">
        <v>0</v>
      </c>
      <c r="J10012">
        <v>3</v>
      </c>
      <c r="K10012">
        <v>0</v>
      </c>
      <c r="L10012">
        <v>0</v>
      </c>
      <c r="M10012">
        <v>0</v>
      </c>
      <c r="N10012">
        <v>0.42857142857142855</v>
      </c>
      <c r="O10012">
        <v>0</v>
      </c>
      <c r="P10012">
        <v>0.42857142857142855</v>
      </c>
      <c r="Q10012">
        <v>0</v>
      </c>
    </row>
    <row r="10013" spans="1:17" x14ac:dyDescent="0.35">
      <c r="A10013" t="str">
        <f t="shared" si="156"/>
        <v>South Carolina43900</v>
      </c>
      <c r="B10013" t="s">
        <v>48</v>
      </c>
      <c r="C10013">
        <v>5148714</v>
      </c>
      <c r="D10013" s="4">
        <v>43900</v>
      </c>
      <c r="E10013" s="4">
        <v>43927</v>
      </c>
      <c r="F10013" s="4">
        <v>43955</v>
      </c>
      <c r="G10013">
        <v>0</v>
      </c>
      <c r="H10013">
        <v>4</v>
      </c>
      <c r="I10013">
        <v>0</v>
      </c>
      <c r="J10013">
        <v>7</v>
      </c>
      <c r="K10013">
        <v>0</v>
      </c>
      <c r="L10013">
        <v>3</v>
      </c>
      <c r="M10013">
        <v>0</v>
      </c>
      <c r="N10013">
        <v>1</v>
      </c>
      <c r="O10013">
        <v>0</v>
      </c>
      <c r="P10013">
        <v>1</v>
      </c>
      <c r="Q10013">
        <v>0</v>
      </c>
    </row>
    <row r="10014" spans="1:17" x14ac:dyDescent="0.35">
      <c r="A10014" t="str">
        <f t="shared" si="156"/>
        <v>South Carolina43901</v>
      </c>
      <c r="B10014" t="s">
        <v>48</v>
      </c>
      <c r="C10014">
        <v>5148714</v>
      </c>
      <c r="D10014" s="4">
        <v>43901</v>
      </c>
      <c r="E10014" s="4">
        <v>43927</v>
      </c>
      <c r="F10014" s="4">
        <v>43955</v>
      </c>
      <c r="G10014">
        <v>0</v>
      </c>
      <c r="H10014">
        <v>3</v>
      </c>
      <c r="I10014">
        <v>0</v>
      </c>
      <c r="J10014">
        <v>10</v>
      </c>
      <c r="K10014">
        <v>0</v>
      </c>
      <c r="L10014">
        <v>-0.25</v>
      </c>
      <c r="M10014">
        <v>0</v>
      </c>
      <c r="N10014">
        <v>1.4285714285714286</v>
      </c>
      <c r="O10014">
        <v>0</v>
      </c>
      <c r="P10014">
        <v>1.4285714285714286</v>
      </c>
      <c r="Q10014">
        <v>0</v>
      </c>
    </row>
    <row r="10015" spans="1:17" x14ac:dyDescent="0.35">
      <c r="A10015" t="str">
        <f t="shared" si="156"/>
        <v>South Carolina43902</v>
      </c>
      <c r="B10015" t="s">
        <v>48</v>
      </c>
      <c r="C10015">
        <v>5148714</v>
      </c>
      <c r="D10015" s="4">
        <v>43902</v>
      </c>
      <c r="E10015" s="4">
        <v>43927</v>
      </c>
      <c r="F10015" s="4">
        <v>43955</v>
      </c>
      <c r="G10015">
        <v>0</v>
      </c>
      <c r="H10015">
        <v>-3</v>
      </c>
      <c r="I10015">
        <v>0</v>
      </c>
      <c r="J10015">
        <v>7</v>
      </c>
      <c r="K10015">
        <v>0</v>
      </c>
      <c r="L10015">
        <v>-2</v>
      </c>
      <c r="M10015">
        <v>0</v>
      </c>
      <c r="N10015">
        <v>1</v>
      </c>
      <c r="O10015">
        <v>0</v>
      </c>
      <c r="P10015">
        <v>1</v>
      </c>
      <c r="Q10015">
        <v>0</v>
      </c>
    </row>
    <row r="10016" spans="1:17" x14ac:dyDescent="0.35">
      <c r="A10016" t="str">
        <f t="shared" si="156"/>
        <v>South Carolina43903</v>
      </c>
      <c r="B10016" t="s">
        <v>48</v>
      </c>
      <c r="C10016">
        <v>5148714</v>
      </c>
      <c r="D10016" s="4">
        <v>43903</v>
      </c>
      <c r="E10016" s="4">
        <v>43927</v>
      </c>
      <c r="F10016" s="4">
        <v>43955</v>
      </c>
      <c r="G10016">
        <v>0</v>
      </c>
      <c r="H10016">
        <v>1</v>
      </c>
      <c r="I10016">
        <v>0</v>
      </c>
      <c r="J10016">
        <v>8</v>
      </c>
      <c r="K10016">
        <v>0</v>
      </c>
      <c r="L10016">
        <v>-1.3333333333333333</v>
      </c>
      <c r="M10016">
        <v>0</v>
      </c>
      <c r="N10016">
        <v>1.1428571428571428</v>
      </c>
      <c r="O10016">
        <v>0</v>
      </c>
      <c r="P10016">
        <v>1.1428571428571428</v>
      </c>
      <c r="Q10016">
        <v>0</v>
      </c>
    </row>
    <row r="10017" spans="1:17" x14ac:dyDescent="0.35">
      <c r="A10017" t="str">
        <f t="shared" si="156"/>
        <v>South Carolina43904</v>
      </c>
      <c r="B10017" t="s">
        <v>48</v>
      </c>
      <c r="C10017">
        <v>5148714</v>
      </c>
      <c r="D10017" s="4">
        <v>43904</v>
      </c>
      <c r="E10017" s="4">
        <v>43927</v>
      </c>
      <c r="F10017" s="4">
        <v>43955</v>
      </c>
      <c r="G10017">
        <v>0</v>
      </c>
      <c r="H10017">
        <v>11</v>
      </c>
      <c r="I10017">
        <v>0</v>
      </c>
      <c r="J10017">
        <v>19</v>
      </c>
      <c r="K10017">
        <v>0</v>
      </c>
      <c r="L10017">
        <v>10</v>
      </c>
      <c r="M10017">
        <v>0</v>
      </c>
      <c r="N10017">
        <v>2.4285714285714284</v>
      </c>
      <c r="O10017">
        <v>0</v>
      </c>
      <c r="P10017">
        <v>2.4285714285714284</v>
      </c>
      <c r="Q10017">
        <v>0</v>
      </c>
    </row>
    <row r="10018" spans="1:17" x14ac:dyDescent="0.35">
      <c r="A10018" t="str">
        <f t="shared" si="156"/>
        <v>South Carolina43905</v>
      </c>
      <c r="B10018" t="s">
        <v>48</v>
      </c>
      <c r="C10018">
        <v>5148714</v>
      </c>
      <c r="D10018" s="4">
        <v>43905</v>
      </c>
      <c r="E10018" s="4">
        <v>43927</v>
      </c>
      <c r="F10018" s="4">
        <v>43955</v>
      </c>
      <c r="G10018">
        <v>0</v>
      </c>
      <c r="H10018">
        <v>0</v>
      </c>
      <c r="I10018">
        <v>0</v>
      </c>
      <c r="J10018">
        <v>19</v>
      </c>
      <c r="K10018">
        <v>0</v>
      </c>
      <c r="L10018">
        <v>-1</v>
      </c>
      <c r="M10018">
        <v>0</v>
      </c>
      <c r="N10018">
        <v>2.4285714285714284</v>
      </c>
      <c r="O10018">
        <v>0</v>
      </c>
      <c r="P10018">
        <v>2.4285714285714284</v>
      </c>
      <c r="Q10018">
        <v>0</v>
      </c>
    </row>
    <row r="10019" spans="1:17" x14ac:dyDescent="0.35">
      <c r="A10019" t="str">
        <f t="shared" si="156"/>
        <v>South Carolina43906</v>
      </c>
      <c r="B10019" t="s">
        <v>48</v>
      </c>
      <c r="C10019">
        <v>5148714</v>
      </c>
      <c r="D10019" s="4">
        <v>43906</v>
      </c>
      <c r="E10019" s="4">
        <v>43927</v>
      </c>
      <c r="F10019" s="4">
        <v>43955</v>
      </c>
      <c r="G10019">
        <v>0</v>
      </c>
      <c r="H10019">
        <v>11</v>
      </c>
      <c r="I10019">
        <v>1</v>
      </c>
      <c r="J10019">
        <v>30</v>
      </c>
      <c r="K10019">
        <v>1</v>
      </c>
      <c r="L10019">
        <v>0</v>
      </c>
      <c r="M10019">
        <v>0</v>
      </c>
      <c r="N10019">
        <v>3.8571428571428572</v>
      </c>
      <c r="O10019">
        <v>0.14285714285714285</v>
      </c>
      <c r="P10019">
        <v>3.8571428571428572</v>
      </c>
      <c r="Q10019">
        <v>0.14285714285714285</v>
      </c>
    </row>
    <row r="10020" spans="1:17" x14ac:dyDescent="0.35">
      <c r="A10020" t="str">
        <f t="shared" si="156"/>
        <v>South Carolina43907</v>
      </c>
      <c r="B10020" t="s">
        <v>48</v>
      </c>
      <c r="C10020">
        <v>5148714</v>
      </c>
      <c r="D10020" s="4">
        <v>43907</v>
      </c>
      <c r="E10020" s="4">
        <v>43927</v>
      </c>
      <c r="F10020" s="4">
        <v>43955</v>
      </c>
      <c r="G10020">
        <v>0</v>
      </c>
      <c r="H10020">
        <v>17</v>
      </c>
      <c r="I10020">
        <v>0</v>
      </c>
      <c r="J10020">
        <v>47</v>
      </c>
      <c r="K10020">
        <v>1</v>
      </c>
      <c r="L10020">
        <v>0.54545454545454541</v>
      </c>
      <c r="M10020">
        <v>-1</v>
      </c>
      <c r="N10020">
        <v>5.7142857142857144</v>
      </c>
      <c r="O10020">
        <v>0.14285714285714285</v>
      </c>
      <c r="P10020">
        <v>5.7142857142857144</v>
      </c>
      <c r="Q10020">
        <v>0.14285714285714285</v>
      </c>
    </row>
    <row r="10021" spans="1:17" x14ac:dyDescent="0.35">
      <c r="A10021" t="str">
        <f t="shared" si="156"/>
        <v>South Carolina43908</v>
      </c>
      <c r="B10021" t="s">
        <v>48</v>
      </c>
      <c r="C10021">
        <v>5148714</v>
      </c>
      <c r="D10021" s="4">
        <v>43908</v>
      </c>
      <c r="E10021" s="4">
        <v>43927</v>
      </c>
      <c r="F10021" s="4">
        <v>43955</v>
      </c>
      <c r="G10021">
        <v>0</v>
      </c>
      <c r="H10021">
        <v>13</v>
      </c>
      <c r="I10021">
        <v>0</v>
      </c>
      <c r="J10021">
        <v>60</v>
      </c>
      <c r="K10021">
        <v>1</v>
      </c>
      <c r="L10021">
        <v>-0.23529411764705882</v>
      </c>
      <c r="M10021">
        <v>0</v>
      </c>
      <c r="N10021">
        <v>7.1428571428571432</v>
      </c>
      <c r="O10021">
        <v>0.14285714285714285</v>
      </c>
      <c r="P10021">
        <v>7.1428571428571432</v>
      </c>
      <c r="Q10021">
        <v>0.14285714285714285</v>
      </c>
    </row>
    <row r="10022" spans="1:17" x14ac:dyDescent="0.35">
      <c r="A10022" t="str">
        <f t="shared" si="156"/>
        <v>South Carolina43909</v>
      </c>
      <c r="B10022" t="s">
        <v>48</v>
      </c>
      <c r="C10022">
        <v>5148714</v>
      </c>
      <c r="D10022" s="4">
        <v>43909</v>
      </c>
      <c r="E10022" s="4">
        <v>43927</v>
      </c>
      <c r="F10022" s="4">
        <v>43955</v>
      </c>
      <c r="G10022">
        <v>0</v>
      </c>
      <c r="H10022">
        <v>20</v>
      </c>
      <c r="I10022">
        <v>0</v>
      </c>
      <c r="J10022">
        <v>80</v>
      </c>
      <c r="K10022">
        <v>1</v>
      </c>
      <c r="L10022">
        <v>0.53846153846153844</v>
      </c>
      <c r="M10022">
        <v>0</v>
      </c>
      <c r="N10022">
        <v>10.428571428571429</v>
      </c>
      <c r="O10022">
        <v>0.14285714285714285</v>
      </c>
      <c r="P10022">
        <v>10.428571428571429</v>
      </c>
      <c r="Q10022">
        <v>0.14285714285714285</v>
      </c>
    </row>
    <row r="10023" spans="1:17" x14ac:dyDescent="0.35">
      <c r="A10023" t="str">
        <f t="shared" si="156"/>
        <v>South Carolina43910</v>
      </c>
      <c r="B10023" t="s">
        <v>48</v>
      </c>
      <c r="C10023">
        <v>5148714</v>
      </c>
      <c r="D10023" s="4">
        <v>43910</v>
      </c>
      <c r="E10023" s="4">
        <v>43927</v>
      </c>
      <c r="F10023" s="4">
        <v>43955</v>
      </c>
      <c r="G10023">
        <v>0</v>
      </c>
      <c r="H10023">
        <v>46</v>
      </c>
      <c r="I10023">
        <v>2</v>
      </c>
      <c r="J10023">
        <v>126</v>
      </c>
      <c r="K10023">
        <v>3</v>
      </c>
      <c r="L10023">
        <v>1.3</v>
      </c>
      <c r="M10023">
        <v>0</v>
      </c>
      <c r="N10023">
        <v>16.857142857142858</v>
      </c>
      <c r="O10023">
        <v>0.42857142857142855</v>
      </c>
      <c r="P10023">
        <v>16.857142857142858</v>
      </c>
      <c r="Q10023">
        <v>0.42857142857142855</v>
      </c>
    </row>
    <row r="10024" spans="1:17" x14ac:dyDescent="0.35">
      <c r="A10024" t="str">
        <f t="shared" si="156"/>
        <v>South Carolina43911</v>
      </c>
      <c r="B10024" t="s">
        <v>48</v>
      </c>
      <c r="C10024">
        <v>5148714</v>
      </c>
      <c r="D10024" s="4">
        <v>43911</v>
      </c>
      <c r="E10024" s="4">
        <v>43927</v>
      </c>
      <c r="F10024" s="4">
        <v>43955</v>
      </c>
      <c r="G10024">
        <v>0</v>
      </c>
      <c r="H10024">
        <v>48</v>
      </c>
      <c r="I10024">
        <v>0</v>
      </c>
      <c r="J10024">
        <v>174</v>
      </c>
      <c r="K10024">
        <v>3</v>
      </c>
      <c r="L10024">
        <v>4.3478260869565216E-2</v>
      </c>
      <c r="M10024">
        <v>-1</v>
      </c>
      <c r="N10024">
        <v>22.142857142857142</v>
      </c>
      <c r="O10024">
        <v>0.42857142857142855</v>
      </c>
      <c r="P10024">
        <v>22.142857142857142</v>
      </c>
      <c r="Q10024">
        <v>0.42857142857142855</v>
      </c>
    </row>
    <row r="10025" spans="1:17" x14ac:dyDescent="0.35">
      <c r="A10025" t="str">
        <f t="shared" si="156"/>
        <v>South Carolina43912</v>
      </c>
      <c r="B10025" t="s">
        <v>48</v>
      </c>
      <c r="C10025">
        <v>5148714</v>
      </c>
      <c r="D10025" s="4">
        <v>43912</v>
      </c>
      <c r="E10025" s="4">
        <v>43927</v>
      </c>
      <c r="F10025" s="4">
        <v>43955</v>
      </c>
      <c r="G10025">
        <v>0</v>
      </c>
      <c r="H10025">
        <v>22</v>
      </c>
      <c r="I10025">
        <v>0</v>
      </c>
      <c r="J10025">
        <v>196</v>
      </c>
      <c r="K10025">
        <v>3</v>
      </c>
      <c r="L10025">
        <v>-0.54166666666666663</v>
      </c>
      <c r="M10025">
        <v>0</v>
      </c>
      <c r="N10025">
        <v>25.285714285714285</v>
      </c>
      <c r="O10025">
        <v>0.42857142857142855</v>
      </c>
      <c r="P10025">
        <v>25.285714285714285</v>
      </c>
      <c r="Q10025">
        <v>0.42857142857142855</v>
      </c>
    </row>
    <row r="10026" spans="1:17" x14ac:dyDescent="0.35">
      <c r="A10026" t="str">
        <f t="shared" si="156"/>
        <v>South Carolina43913</v>
      </c>
      <c r="B10026" t="s">
        <v>48</v>
      </c>
      <c r="C10026">
        <v>5148714</v>
      </c>
      <c r="D10026" s="4">
        <v>43913</v>
      </c>
      <c r="E10026" s="4">
        <v>43927</v>
      </c>
      <c r="F10026" s="4">
        <v>43955</v>
      </c>
      <c r="G10026">
        <v>0</v>
      </c>
      <c r="H10026">
        <v>102</v>
      </c>
      <c r="I10026">
        <v>2</v>
      </c>
      <c r="J10026">
        <v>298</v>
      </c>
      <c r="K10026">
        <v>5</v>
      </c>
      <c r="L10026">
        <v>3.6363636363636362</v>
      </c>
      <c r="M10026">
        <v>0</v>
      </c>
      <c r="N10026">
        <v>38.285714285714285</v>
      </c>
      <c r="O10026">
        <v>0.5714285714285714</v>
      </c>
      <c r="P10026">
        <v>38.285714285714285</v>
      </c>
      <c r="Q10026">
        <v>0.5714285714285714</v>
      </c>
    </row>
    <row r="10027" spans="1:17" x14ac:dyDescent="0.35">
      <c r="A10027" t="str">
        <f t="shared" si="156"/>
        <v>South Carolina43914</v>
      </c>
      <c r="B10027" t="s">
        <v>48</v>
      </c>
      <c r="C10027">
        <v>5148714</v>
      </c>
      <c r="D10027" s="4">
        <v>43914</v>
      </c>
      <c r="E10027" s="4">
        <v>43927</v>
      </c>
      <c r="F10027" s="4">
        <v>43955</v>
      </c>
      <c r="G10027">
        <v>0</v>
      </c>
      <c r="H10027">
        <v>44</v>
      </c>
      <c r="I10027">
        <v>0</v>
      </c>
      <c r="J10027">
        <v>342</v>
      </c>
      <c r="K10027">
        <v>5</v>
      </c>
      <c r="L10027">
        <v>-0.56862745098039214</v>
      </c>
      <c r="M10027">
        <v>-1</v>
      </c>
      <c r="N10027">
        <v>42.142857142857146</v>
      </c>
      <c r="O10027">
        <v>0.5714285714285714</v>
      </c>
      <c r="P10027">
        <v>42.142857142857146</v>
      </c>
      <c r="Q10027">
        <v>0.5714285714285714</v>
      </c>
    </row>
    <row r="10028" spans="1:17" x14ac:dyDescent="0.35">
      <c r="A10028" t="str">
        <f t="shared" si="156"/>
        <v>South Carolina43915</v>
      </c>
      <c r="B10028" t="s">
        <v>48</v>
      </c>
      <c r="C10028">
        <v>5148714</v>
      </c>
      <c r="D10028" s="4">
        <v>43915</v>
      </c>
      <c r="E10028" s="4">
        <v>43927</v>
      </c>
      <c r="F10028" s="4">
        <v>43955</v>
      </c>
      <c r="G10028">
        <v>0</v>
      </c>
      <c r="H10028">
        <v>82</v>
      </c>
      <c r="I10028">
        <v>2</v>
      </c>
      <c r="J10028">
        <v>424</v>
      </c>
      <c r="K10028">
        <v>7</v>
      </c>
      <c r="L10028">
        <v>0.86363636363636365</v>
      </c>
      <c r="M10028">
        <v>0</v>
      </c>
      <c r="N10028">
        <v>52</v>
      </c>
      <c r="O10028">
        <v>0.8571428571428571</v>
      </c>
      <c r="P10028">
        <v>52</v>
      </c>
      <c r="Q10028">
        <v>0.8571428571428571</v>
      </c>
    </row>
    <row r="10029" spans="1:17" x14ac:dyDescent="0.35">
      <c r="A10029" t="str">
        <f t="shared" si="156"/>
        <v>South Carolina43916</v>
      </c>
      <c r="B10029" t="s">
        <v>48</v>
      </c>
      <c r="C10029">
        <v>5148714</v>
      </c>
      <c r="D10029" s="4">
        <v>43916</v>
      </c>
      <c r="E10029" s="4">
        <v>43927</v>
      </c>
      <c r="F10029" s="4">
        <v>43955</v>
      </c>
      <c r="G10029">
        <v>0</v>
      </c>
      <c r="H10029">
        <v>0</v>
      </c>
      <c r="I10029">
        <v>2</v>
      </c>
      <c r="J10029">
        <v>424</v>
      </c>
      <c r="K10029">
        <v>9</v>
      </c>
      <c r="L10029">
        <v>-1</v>
      </c>
      <c r="M10029">
        <v>0</v>
      </c>
      <c r="N10029">
        <v>49.142857142857146</v>
      </c>
      <c r="O10029">
        <v>1.1428571428571428</v>
      </c>
      <c r="P10029">
        <v>49.142857142857146</v>
      </c>
      <c r="Q10029">
        <v>1.1428571428571428</v>
      </c>
    </row>
    <row r="10030" spans="1:17" x14ac:dyDescent="0.35">
      <c r="A10030" t="str">
        <f t="shared" si="156"/>
        <v>South Carolina43917</v>
      </c>
      <c r="B10030" t="s">
        <v>48</v>
      </c>
      <c r="C10030">
        <v>5148714</v>
      </c>
      <c r="D10030" s="4">
        <v>43917</v>
      </c>
      <c r="E10030" s="4">
        <v>43927</v>
      </c>
      <c r="F10030" s="4">
        <v>43955</v>
      </c>
      <c r="G10030">
        <v>0</v>
      </c>
      <c r="H10030">
        <v>118</v>
      </c>
      <c r="I10030">
        <v>4</v>
      </c>
      <c r="J10030">
        <v>542</v>
      </c>
      <c r="K10030">
        <v>13</v>
      </c>
      <c r="L10030">
        <v>0</v>
      </c>
      <c r="M10030">
        <v>1</v>
      </c>
      <c r="N10030">
        <v>59.428571428571431</v>
      </c>
      <c r="O10030">
        <v>1.4285714285714286</v>
      </c>
      <c r="P10030">
        <v>59.428571428571431</v>
      </c>
      <c r="Q10030">
        <v>1.4285714285714286</v>
      </c>
    </row>
    <row r="10031" spans="1:17" x14ac:dyDescent="0.35">
      <c r="A10031" t="str">
        <f t="shared" si="156"/>
        <v>South Carolina43918</v>
      </c>
      <c r="B10031" t="s">
        <v>48</v>
      </c>
      <c r="C10031">
        <v>5148714</v>
      </c>
      <c r="D10031" s="4">
        <v>43918</v>
      </c>
      <c r="E10031" s="4">
        <v>43927</v>
      </c>
      <c r="F10031" s="4">
        <v>43955</v>
      </c>
      <c r="G10031">
        <v>0</v>
      </c>
      <c r="H10031">
        <v>118</v>
      </c>
      <c r="I10031">
        <v>2</v>
      </c>
      <c r="J10031">
        <v>660</v>
      </c>
      <c r="K10031">
        <v>15</v>
      </c>
      <c r="L10031">
        <v>0</v>
      </c>
      <c r="M10031">
        <v>-0.5</v>
      </c>
      <c r="N10031">
        <v>69.428571428571431</v>
      </c>
      <c r="O10031">
        <v>1.7142857142857142</v>
      </c>
      <c r="P10031">
        <v>69.428571428571431</v>
      </c>
      <c r="Q10031">
        <v>1.7142857142857142</v>
      </c>
    </row>
    <row r="10032" spans="1:17" x14ac:dyDescent="0.35">
      <c r="A10032" t="str">
        <f t="shared" si="156"/>
        <v>South Carolina43919</v>
      </c>
      <c r="B10032" t="s">
        <v>48</v>
      </c>
      <c r="C10032">
        <v>5148714</v>
      </c>
      <c r="D10032" s="4">
        <v>43919</v>
      </c>
      <c r="E10032" s="4">
        <v>43927</v>
      </c>
      <c r="F10032" s="4">
        <v>43955</v>
      </c>
      <c r="G10032">
        <v>0</v>
      </c>
      <c r="H10032">
        <v>114</v>
      </c>
      <c r="I10032">
        <v>1</v>
      </c>
      <c r="J10032">
        <v>774</v>
      </c>
      <c r="K10032">
        <v>16</v>
      </c>
      <c r="L10032">
        <v>-3.3898305084745763E-2</v>
      </c>
      <c r="M10032">
        <v>-0.5</v>
      </c>
      <c r="N10032">
        <v>82.571428571428569</v>
      </c>
      <c r="O10032">
        <v>1.8571428571428572</v>
      </c>
      <c r="P10032">
        <v>82.571428571428569</v>
      </c>
      <c r="Q10032">
        <v>1.8571428571428572</v>
      </c>
    </row>
    <row r="10033" spans="1:17" x14ac:dyDescent="0.35">
      <c r="A10033" t="str">
        <f t="shared" si="156"/>
        <v>South Carolina43920</v>
      </c>
      <c r="B10033" t="s">
        <v>48</v>
      </c>
      <c r="C10033">
        <v>5148714</v>
      </c>
      <c r="D10033" s="4">
        <v>43920</v>
      </c>
      <c r="E10033" s="4">
        <v>43927</v>
      </c>
      <c r="F10033" s="4">
        <v>43955</v>
      </c>
      <c r="G10033">
        <v>0</v>
      </c>
      <c r="H10033">
        <v>151</v>
      </c>
      <c r="I10033">
        <v>2</v>
      </c>
      <c r="J10033">
        <v>925</v>
      </c>
      <c r="K10033">
        <v>18</v>
      </c>
      <c r="L10033">
        <v>0.32456140350877194</v>
      </c>
      <c r="M10033">
        <v>1</v>
      </c>
      <c r="N10033">
        <v>89.571428571428569</v>
      </c>
      <c r="O10033">
        <v>1.8571428571428572</v>
      </c>
      <c r="P10033">
        <v>89.571428571428569</v>
      </c>
      <c r="Q10033">
        <v>1.8571428571428572</v>
      </c>
    </row>
    <row r="10034" spans="1:17" x14ac:dyDescent="0.35">
      <c r="A10034" t="str">
        <f t="shared" si="156"/>
        <v>South Carolina43921</v>
      </c>
      <c r="B10034" t="s">
        <v>48</v>
      </c>
      <c r="C10034">
        <v>5148714</v>
      </c>
      <c r="D10034" s="4">
        <v>43921</v>
      </c>
      <c r="E10034" s="4">
        <v>43927</v>
      </c>
      <c r="F10034" s="4">
        <v>43955</v>
      </c>
      <c r="G10034">
        <v>0</v>
      </c>
      <c r="H10034">
        <v>158</v>
      </c>
      <c r="I10034">
        <v>4</v>
      </c>
      <c r="J10034">
        <v>1083</v>
      </c>
      <c r="K10034">
        <v>22</v>
      </c>
      <c r="L10034">
        <v>4.6357615894039736E-2</v>
      </c>
      <c r="M10034">
        <v>1</v>
      </c>
      <c r="N10034">
        <v>105.85714285714286</v>
      </c>
      <c r="O10034">
        <v>2.4285714285714284</v>
      </c>
      <c r="P10034">
        <v>105.85714285714286</v>
      </c>
      <c r="Q10034">
        <v>2.4285714285714284</v>
      </c>
    </row>
    <row r="10035" spans="1:17" x14ac:dyDescent="0.35">
      <c r="A10035" t="str">
        <f t="shared" si="156"/>
        <v>South Carolina43922</v>
      </c>
      <c r="B10035" t="s">
        <v>48</v>
      </c>
      <c r="C10035">
        <v>5148714</v>
      </c>
      <c r="D10035" s="4">
        <v>43922</v>
      </c>
      <c r="E10035" s="4">
        <v>43927</v>
      </c>
      <c r="F10035" s="4">
        <v>43955</v>
      </c>
      <c r="G10035">
        <v>0</v>
      </c>
      <c r="H10035">
        <v>210</v>
      </c>
      <c r="I10035">
        <v>4</v>
      </c>
      <c r="J10035">
        <v>1293</v>
      </c>
      <c r="K10035">
        <v>26</v>
      </c>
      <c r="L10035">
        <v>0.32911392405063289</v>
      </c>
      <c r="M10035">
        <v>0</v>
      </c>
      <c r="N10035">
        <v>124.14285714285714</v>
      </c>
      <c r="O10035">
        <v>2.7142857142857144</v>
      </c>
      <c r="P10035">
        <v>124.14285714285714</v>
      </c>
      <c r="Q10035">
        <v>2.7142857142857144</v>
      </c>
    </row>
    <row r="10036" spans="1:17" x14ac:dyDescent="0.35">
      <c r="A10036" t="str">
        <f t="shared" si="156"/>
        <v>South Carolina43923</v>
      </c>
      <c r="B10036" t="s">
        <v>48</v>
      </c>
      <c r="C10036">
        <v>5148714</v>
      </c>
      <c r="D10036" s="4">
        <v>43923</v>
      </c>
      <c r="E10036" s="4">
        <v>43927</v>
      </c>
      <c r="F10036" s="4">
        <v>43955</v>
      </c>
      <c r="G10036">
        <v>0</v>
      </c>
      <c r="H10036">
        <v>261</v>
      </c>
      <c r="I10036">
        <v>5</v>
      </c>
      <c r="J10036">
        <v>1554</v>
      </c>
      <c r="K10036">
        <v>31</v>
      </c>
      <c r="L10036">
        <v>0.24285714285714285</v>
      </c>
      <c r="M10036">
        <v>0.25</v>
      </c>
      <c r="N10036">
        <v>161.42857142857142</v>
      </c>
      <c r="O10036">
        <v>3.1428571428571428</v>
      </c>
      <c r="P10036">
        <v>161.42857142857142</v>
      </c>
      <c r="Q10036">
        <v>3.1428571428571428</v>
      </c>
    </row>
    <row r="10037" spans="1:17" x14ac:dyDescent="0.35">
      <c r="A10037" t="str">
        <f t="shared" si="156"/>
        <v>South Carolina43924</v>
      </c>
      <c r="B10037" t="s">
        <v>48</v>
      </c>
      <c r="C10037">
        <v>5148714</v>
      </c>
      <c r="D10037" s="4">
        <v>43924</v>
      </c>
      <c r="E10037" s="4">
        <v>43927</v>
      </c>
      <c r="F10037" s="4">
        <v>43955</v>
      </c>
      <c r="G10037">
        <v>0</v>
      </c>
      <c r="H10037">
        <v>146</v>
      </c>
      <c r="I10037">
        <v>3</v>
      </c>
      <c r="J10037">
        <v>1700</v>
      </c>
      <c r="K10037">
        <v>34</v>
      </c>
      <c r="L10037">
        <v>-0.44061302681992337</v>
      </c>
      <c r="M10037">
        <v>-0.4</v>
      </c>
      <c r="N10037">
        <v>165.42857142857142</v>
      </c>
      <c r="O10037">
        <v>3</v>
      </c>
      <c r="P10037">
        <v>165.42857142857142</v>
      </c>
      <c r="Q10037">
        <v>3</v>
      </c>
    </row>
    <row r="10038" spans="1:17" x14ac:dyDescent="0.35">
      <c r="A10038" t="str">
        <f t="shared" si="156"/>
        <v>South Carolina43925</v>
      </c>
      <c r="B10038" t="s">
        <v>48</v>
      </c>
      <c r="C10038">
        <v>5148714</v>
      </c>
      <c r="D10038" s="4">
        <v>43925</v>
      </c>
      <c r="E10038" s="4">
        <v>43927</v>
      </c>
      <c r="F10038" s="4">
        <v>43955</v>
      </c>
      <c r="G10038">
        <v>0</v>
      </c>
      <c r="H10038">
        <v>217</v>
      </c>
      <c r="I10038">
        <v>6</v>
      </c>
      <c r="J10038">
        <v>1917</v>
      </c>
      <c r="K10038">
        <v>40</v>
      </c>
      <c r="L10038">
        <v>0.4863013698630137</v>
      </c>
      <c r="M10038">
        <v>1</v>
      </c>
      <c r="N10038">
        <v>179.57142857142858</v>
      </c>
      <c r="O10038">
        <v>3.5714285714285716</v>
      </c>
      <c r="P10038">
        <v>179.57142857142858</v>
      </c>
      <c r="Q10038">
        <v>3.5714285714285716</v>
      </c>
    </row>
    <row r="10039" spans="1:17" x14ac:dyDescent="0.35">
      <c r="A10039" t="str">
        <f t="shared" si="156"/>
        <v>South Carolina43926</v>
      </c>
      <c r="B10039" t="s">
        <v>48</v>
      </c>
      <c r="C10039">
        <v>5148714</v>
      </c>
      <c r="D10039" s="4">
        <v>43926</v>
      </c>
      <c r="E10039" s="4">
        <v>43927</v>
      </c>
      <c r="F10039" s="4">
        <v>43955</v>
      </c>
      <c r="G10039">
        <v>0</v>
      </c>
      <c r="H10039">
        <v>132</v>
      </c>
      <c r="I10039">
        <v>4</v>
      </c>
      <c r="J10039">
        <v>2049</v>
      </c>
      <c r="K10039">
        <v>44</v>
      </c>
      <c r="L10039">
        <v>-0.39170506912442399</v>
      </c>
      <c r="M10039">
        <v>-0.33333333333333331</v>
      </c>
      <c r="N10039">
        <v>182.14285714285714</v>
      </c>
      <c r="O10039">
        <v>4</v>
      </c>
      <c r="P10039">
        <v>182.14285714285714</v>
      </c>
      <c r="Q10039">
        <v>4</v>
      </c>
    </row>
    <row r="10040" spans="1:17" x14ac:dyDescent="0.35">
      <c r="A10040" t="str">
        <f t="shared" si="156"/>
        <v>South Carolina43927</v>
      </c>
      <c r="B10040" t="s">
        <v>48</v>
      </c>
      <c r="C10040">
        <v>5148714</v>
      </c>
      <c r="D10040" s="4">
        <v>43927</v>
      </c>
      <c r="E10040" s="4">
        <v>43927</v>
      </c>
      <c r="F10040" s="4">
        <v>43955</v>
      </c>
      <c r="G10040">
        <v>1</v>
      </c>
      <c r="H10040">
        <v>183</v>
      </c>
      <c r="I10040">
        <v>4</v>
      </c>
      <c r="J10040">
        <v>2232</v>
      </c>
      <c r="K10040">
        <v>48</v>
      </c>
      <c r="L10040">
        <v>0.38636363636363635</v>
      </c>
      <c r="M10040">
        <v>0</v>
      </c>
      <c r="N10040">
        <v>186.71428571428572</v>
      </c>
      <c r="O10040">
        <v>4.2857142857142856</v>
      </c>
      <c r="P10040">
        <v>186.71428571428572</v>
      </c>
      <c r="Q10040">
        <v>4.2857142857142856</v>
      </c>
    </row>
    <row r="10041" spans="1:17" x14ac:dyDescent="0.35">
      <c r="A10041" t="str">
        <f t="shared" si="156"/>
        <v>South Carolina43928</v>
      </c>
      <c r="B10041" t="s">
        <v>48</v>
      </c>
      <c r="C10041">
        <v>5148714</v>
      </c>
      <c r="D10041" s="4">
        <v>43928</v>
      </c>
      <c r="E10041" s="4">
        <v>43927</v>
      </c>
      <c r="F10041" s="4">
        <v>43955</v>
      </c>
      <c r="G10041">
        <v>1</v>
      </c>
      <c r="H10041">
        <v>185</v>
      </c>
      <c r="I10041">
        <v>3</v>
      </c>
      <c r="J10041">
        <v>2417</v>
      </c>
      <c r="K10041">
        <v>51</v>
      </c>
      <c r="L10041">
        <v>1.092896174863388E-2</v>
      </c>
      <c r="M10041">
        <v>-0.25</v>
      </c>
      <c r="N10041">
        <v>190.57142857142858</v>
      </c>
      <c r="O10041">
        <v>4.1428571428571432</v>
      </c>
      <c r="P10041">
        <v>190.57142857142858</v>
      </c>
      <c r="Q10041">
        <v>4.1428571428571432</v>
      </c>
    </row>
    <row r="10042" spans="1:17" x14ac:dyDescent="0.35">
      <c r="A10042" t="str">
        <f t="shared" si="156"/>
        <v>South Carolina43929</v>
      </c>
      <c r="B10042" t="s">
        <v>48</v>
      </c>
      <c r="C10042">
        <v>5148714</v>
      </c>
      <c r="D10042" s="4">
        <v>43929</v>
      </c>
      <c r="E10042" s="4">
        <v>43927</v>
      </c>
      <c r="F10042" s="4">
        <v>43955</v>
      </c>
      <c r="G10042">
        <v>1</v>
      </c>
      <c r="H10042">
        <v>0</v>
      </c>
      <c r="I10042">
        <v>0</v>
      </c>
      <c r="J10042">
        <v>2417</v>
      </c>
      <c r="K10042">
        <v>51</v>
      </c>
      <c r="L10042">
        <v>-1</v>
      </c>
      <c r="M10042">
        <v>-1</v>
      </c>
      <c r="N10042">
        <v>160.57142857142858</v>
      </c>
      <c r="O10042">
        <v>3.5714285714285716</v>
      </c>
      <c r="P10042">
        <v>160.57142857142858</v>
      </c>
      <c r="Q10042">
        <v>3.5714285714285716</v>
      </c>
    </row>
    <row r="10043" spans="1:17" x14ac:dyDescent="0.35">
      <c r="A10043" t="str">
        <f t="shared" si="156"/>
        <v>South Carolina43930</v>
      </c>
      <c r="B10043" t="s">
        <v>48</v>
      </c>
      <c r="C10043">
        <v>5148714</v>
      </c>
      <c r="D10043" s="4">
        <v>43930</v>
      </c>
      <c r="E10043" s="4">
        <v>43927</v>
      </c>
      <c r="F10043" s="4">
        <v>43955</v>
      </c>
      <c r="G10043">
        <v>1</v>
      </c>
      <c r="H10043">
        <v>376</v>
      </c>
      <c r="I10043">
        <v>16</v>
      </c>
      <c r="J10043">
        <v>2793</v>
      </c>
      <c r="K10043">
        <v>67</v>
      </c>
      <c r="L10043">
        <v>0</v>
      </c>
      <c r="M10043">
        <v>0</v>
      </c>
      <c r="N10043">
        <v>177</v>
      </c>
      <c r="O10043">
        <v>5.1428571428571432</v>
      </c>
      <c r="P10043">
        <v>177</v>
      </c>
      <c r="Q10043">
        <v>5.1428571428571432</v>
      </c>
    </row>
    <row r="10044" spans="1:17" x14ac:dyDescent="0.35">
      <c r="A10044" t="str">
        <f t="shared" si="156"/>
        <v>South Carolina43931</v>
      </c>
      <c r="B10044" t="s">
        <v>48</v>
      </c>
      <c r="C10044">
        <v>5148714</v>
      </c>
      <c r="D10044" s="4">
        <v>43931</v>
      </c>
      <c r="E10044" s="4">
        <v>43927</v>
      </c>
      <c r="F10044" s="4">
        <v>43955</v>
      </c>
      <c r="G10044">
        <v>1</v>
      </c>
      <c r="H10044">
        <v>274</v>
      </c>
      <c r="I10044">
        <v>5</v>
      </c>
      <c r="J10044">
        <v>3067</v>
      </c>
      <c r="K10044">
        <v>72</v>
      </c>
      <c r="L10044">
        <v>-0.27127659574468083</v>
      </c>
      <c r="M10044">
        <v>-0.6875</v>
      </c>
      <c r="N10044">
        <v>195.28571428571428</v>
      </c>
      <c r="O10044">
        <v>5.4285714285714288</v>
      </c>
      <c r="P10044">
        <v>195.28571428571428</v>
      </c>
      <c r="Q10044">
        <v>5.4285714285714288</v>
      </c>
    </row>
    <row r="10045" spans="1:17" x14ac:dyDescent="0.35">
      <c r="A10045" t="str">
        <f t="shared" si="156"/>
        <v>South Carolina43932</v>
      </c>
      <c r="B10045" t="s">
        <v>48</v>
      </c>
      <c r="C10045">
        <v>5148714</v>
      </c>
      <c r="D10045" s="4">
        <v>43932</v>
      </c>
      <c r="E10045" s="4">
        <v>43927</v>
      </c>
      <c r="F10045" s="4">
        <v>43955</v>
      </c>
      <c r="G10045">
        <v>1</v>
      </c>
      <c r="H10045">
        <v>144</v>
      </c>
      <c r="I10045">
        <v>8</v>
      </c>
      <c r="J10045">
        <v>3211</v>
      </c>
      <c r="K10045">
        <v>80</v>
      </c>
      <c r="L10045">
        <v>-0.47445255474452552</v>
      </c>
      <c r="M10045">
        <v>0.6</v>
      </c>
      <c r="N10045">
        <v>184.85714285714286</v>
      </c>
      <c r="O10045">
        <v>5.7142857142857144</v>
      </c>
      <c r="P10045">
        <v>184.85714285714286</v>
      </c>
      <c r="Q10045">
        <v>5.7142857142857144</v>
      </c>
    </row>
    <row r="10046" spans="1:17" x14ac:dyDescent="0.35">
      <c r="A10046" t="str">
        <f t="shared" si="156"/>
        <v>South Carolina43933</v>
      </c>
      <c r="B10046" t="s">
        <v>48</v>
      </c>
      <c r="C10046">
        <v>5148714</v>
      </c>
      <c r="D10046" s="4">
        <v>43933</v>
      </c>
      <c r="E10046" s="4">
        <v>43927</v>
      </c>
      <c r="F10046" s="4">
        <v>43955</v>
      </c>
      <c r="G10046">
        <v>1</v>
      </c>
      <c r="H10046">
        <v>109</v>
      </c>
      <c r="I10046">
        <v>2</v>
      </c>
      <c r="J10046">
        <v>3320</v>
      </c>
      <c r="K10046">
        <v>82</v>
      </c>
      <c r="L10046">
        <v>-0.24305555555555555</v>
      </c>
      <c r="M10046">
        <v>-0.75</v>
      </c>
      <c r="N10046">
        <v>181.57142857142858</v>
      </c>
      <c r="O10046">
        <v>5.4285714285714288</v>
      </c>
      <c r="P10046">
        <v>181.57142857142858</v>
      </c>
      <c r="Q10046">
        <v>5.4285714285714288</v>
      </c>
    </row>
    <row r="10047" spans="1:17" x14ac:dyDescent="0.35">
      <c r="A10047" t="str">
        <f t="shared" si="156"/>
        <v>South Carolina43934</v>
      </c>
      <c r="B10047" t="s">
        <v>48</v>
      </c>
      <c r="C10047">
        <v>5148714</v>
      </c>
      <c r="D10047" s="4">
        <v>43934</v>
      </c>
      <c r="E10047" s="4">
        <v>43927</v>
      </c>
      <c r="F10047" s="4">
        <v>43955</v>
      </c>
      <c r="G10047">
        <v>1</v>
      </c>
      <c r="H10047">
        <v>71</v>
      </c>
      <c r="I10047">
        <v>0</v>
      </c>
      <c r="J10047">
        <v>3391</v>
      </c>
      <c r="K10047">
        <v>82</v>
      </c>
      <c r="L10047">
        <v>-0.34862385321100919</v>
      </c>
      <c r="M10047">
        <v>-1</v>
      </c>
      <c r="N10047">
        <v>165.57142857142858</v>
      </c>
      <c r="O10047">
        <v>4.8571428571428568</v>
      </c>
      <c r="P10047">
        <v>165.57142857142858</v>
      </c>
      <c r="Q10047">
        <v>4.8571428571428568</v>
      </c>
    </row>
    <row r="10048" spans="1:17" x14ac:dyDescent="0.35">
      <c r="A10048" t="str">
        <f t="shared" si="156"/>
        <v>South Carolina43935</v>
      </c>
      <c r="B10048" t="s">
        <v>48</v>
      </c>
      <c r="C10048">
        <v>5148714</v>
      </c>
      <c r="D10048" s="4">
        <v>43935</v>
      </c>
      <c r="E10048" s="4">
        <v>43927</v>
      </c>
      <c r="F10048" s="4">
        <v>43955</v>
      </c>
      <c r="G10048">
        <v>1</v>
      </c>
      <c r="H10048">
        <v>162</v>
      </c>
      <c r="I10048">
        <v>15</v>
      </c>
      <c r="J10048">
        <v>3553</v>
      </c>
      <c r="K10048">
        <v>97</v>
      </c>
      <c r="L10048">
        <v>1.2816901408450705</v>
      </c>
      <c r="M10048">
        <v>0</v>
      </c>
      <c r="N10048">
        <v>162.28571428571428</v>
      </c>
      <c r="O10048">
        <v>6.5714285714285712</v>
      </c>
      <c r="P10048">
        <v>162.28571428571428</v>
      </c>
      <c r="Q10048">
        <v>6.5714285714285712</v>
      </c>
    </row>
    <row r="10049" spans="1:17" x14ac:dyDescent="0.35">
      <c r="A10049" t="str">
        <f t="shared" si="156"/>
        <v>South Carolina43936</v>
      </c>
      <c r="B10049" t="s">
        <v>48</v>
      </c>
      <c r="C10049">
        <v>5148714</v>
      </c>
      <c r="D10049" s="4">
        <v>43936</v>
      </c>
      <c r="E10049" s="4">
        <v>43927</v>
      </c>
      <c r="F10049" s="4">
        <v>43955</v>
      </c>
      <c r="G10049">
        <v>1</v>
      </c>
      <c r="H10049">
        <v>103</v>
      </c>
      <c r="I10049">
        <v>9</v>
      </c>
      <c r="J10049">
        <v>3656</v>
      </c>
      <c r="K10049">
        <v>106</v>
      </c>
      <c r="L10049">
        <v>-0.36419753086419754</v>
      </c>
      <c r="M10049">
        <v>-0.4</v>
      </c>
      <c r="N10049">
        <v>177</v>
      </c>
      <c r="O10049">
        <v>7.8571428571428568</v>
      </c>
      <c r="P10049">
        <v>177</v>
      </c>
      <c r="Q10049">
        <v>7.8571428571428568</v>
      </c>
    </row>
    <row r="10050" spans="1:17" x14ac:dyDescent="0.35">
      <c r="A10050" t="str">
        <f t="shared" si="156"/>
        <v>South Carolina43937</v>
      </c>
      <c r="B10050" t="s">
        <v>48</v>
      </c>
      <c r="C10050">
        <v>5148714</v>
      </c>
      <c r="D10050" s="4">
        <v>43937</v>
      </c>
      <c r="E10050" s="4">
        <v>43927</v>
      </c>
      <c r="F10050" s="4">
        <v>43955</v>
      </c>
      <c r="G10050">
        <v>1</v>
      </c>
      <c r="H10050">
        <v>275</v>
      </c>
      <c r="I10050">
        <v>5</v>
      </c>
      <c r="J10050">
        <v>3931</v>
      </c>
      <c r="K10050">
        <v>111</v>
      </c>
      <c r="L10050">
        <v>1.6699029126213591</v>
      </c>
      <c r="M10050">
        <v>-0.44444444444444442</v>
      </c>
      <c r="N10050">
        <v>162.57142857142858</v>
      </c>
      <c r="O10050">
        <v>6.2857142857142856</v>
      </c>
      <c r="P10050">
        <v>162.57142857142858</v>
      </c>
      <c r="Q10050">
        <v>6.2857142857142856</v>
      </c>
    </row>
    <row r="10051" spans="1:17" x14ac:dyDescent="0.35">
      <c r="A10051" t="str">
        <f t="shared" ref="A10051:A10114" si="157">B10051&amp;D10051</f>
        <v>South Carolina43938</v>
      </c>
      <c r="B10051" t="s">
        <v>48</v>
      </c>
      <c r="C10051">
        <v>5148714</v>
      </c>
      <c r="D10051" s="4">
        <v>43938</v>
      </c>
      <c r="E10051" s="4">
        <v>43927</v>
      </c>
      <c r="F10051" s="4">
        <v>43955</v>
      </c>
      <c r="G10051">
        <v>1</v>
      </c>
      <c r="H10051">
        <v>168</v>
      </c>
      <c r="I10051">
        <v>5</v>
      </c>
      <c r="J10051">
        <v>4099</v>
      </c>
      <c r="K10051">
        <v>116</v>
      </c>
      <c r="L10051">
        <v>-0.3890909090909091</v>
      </c>
      <c r="M10051">
        <v>0</v>
      </c>
      <c r="N10051">
        <v>147.42857142857142</v>
      </c>
      <c r="O10051">
        <v>6.2857142857142856</v>
      </c>
      <c r="P10051">
        <v>147.42857142857142</v>
      </c>
      <c r="Q10051">
        <v>6.2857142857142856</v>
      </c>
    </row>
    <row r="10052" spans="1:17" x14ac:dyDescent="0.35">
      <c r="A10052" t="str">
        <f t="shared" si="157"/>
        <v>South Carolina43939</v>
      </c>
      <c r="B10052" t="s">
        <v>48</v>
      </c>
      <c r="C10052">
        <v>5148714</v>
      </c>
      <c r="D10052" s="4">
        <v>43939</v>
      </c>
      <c r="E10052" s="4">
        <v>43927</v>
      </c>
      <c r="F10052" s="4">
        <v>43955</v>
      </c>
      <c r="G10052">
        <v>1</v>
      </c>
      <c r="H10052">
        <v>149</v>
      </c>
      <c r="I10052">
        <v>3</v>
      </c>
      <c r="J10052">
        <v>4248</v>
      </c>
      <c r="K10052">
        <v>119</v>
      </c>
      <c r="L10052">
        <v>-0.1130952380952381</v>
      </c>
      <c r="M10052">
        <v>-0.4</v>
      </c>
      <c r="N10052">
        <v>148.14285714285714</v>
      </c>
      <c r="O10052">
        <v>5.5714285714285712</v>
      </c>
      <c r="P10052">
        <v>148.14285714285714</v>
      </c>
      <c r="Q10052">
        <v>5.5714285714285712</v>
      </c>
    </row>
    <row r="10053" spans="1:17" x14ac:dyDescent="0.35">
      <c r="A10053" t="str">
        <f t="shared" si="157"/>
        <v>South Carolina43940</v>
      </c>
      <c r="B10053" t="s">
        <v>48</v>
      </c>
      <c r="C10053">
        <v>5148714</v>
      </c>
      <c r="D10053" s="4">
        <v>43940</v>
      </c>
      <c r="E10053" s="4">
        <v>43927</v>
      </c>
      <c r="F10053" s="4">
        <v>43955</v>
      </c>
      <c r="G10053">
        <v>1</v>
      </c>
      <c r="H10053">
        <v>129</v>
      </c>
      <c r="I10053">
        <v>1</v>
      </c>
      <c r="J10053">
        <v>4377</v>
      </c>
      <c r="K10053">
        <v>120</v>
      </c>
      <c r="L10053">
        <v>-0.13422818791946309</v>
      </c>
      <c r="M10053">
        <v>-0.66666666666666663</v>
      </c>
      <c r="N10053">
        <v>151</v>
      </c>
      <c r="O10053">
        <v>5.4285714285714288</v>
      </c>
      <c r="P10053">
        <v>151</v>
      </c>
      <c r="Q10053">
        <v>5.4285714285714288</v>
      </c>
    </row>
    <row r="10054" spans="1:17" x14ac:dyDescent="0.35">
      <c r="A10054" t="str">
        <f t="shared" si="157"/>
        <v>South Carolina43941</v>
      </c>
      <c r="B10054" t="s">
        <v>48</v>
      </c>
      <c r="C10054">
        <v>5148714</v>
      </c>
      <c r="D10054" s="4">
        <v>43941</v>
      </c>
      <c r="E10054" s="4">
        <v>43927</v>
      </c>
      <c r="F10054" s="4">
        <v>43955</v>
      </c>
      <c r="G10054">
        <v>1</v>
      </c>
      <c r="H10054">
        <v>69</v>
      </c>
      <c r="I10054">
        <v>3</v>
      </c>
      <c r="J10054">
        <v>4446</v>
      </c>
      <c r="K10054">
        <v>123</v>
      </c>
      <c r="L10054">
        <v>-0.46511627906976744</v>
      </c>
      <c r="M10054">
        <v>2</v>
      </c>
      <c r="N10054">
        <v>150.71428571428572</v>
      </c>
      <c r="O10054">
        <v>5.8571428571428568</v>
      </c>
      <c r="P10054">
        <v>150.71428571428572</v>
      </c>
      <c r="Q10054">
        <v>5.8571428571428568</v>
      </c>
    </row>
    <row r="10055" spans="1:17" x14ac:dyDescent="0.35">
      <c r="A10055" t="str">
        <f t="shared" si="157"/>
        <v>South Carolina43942</v>
      </c>
      <c r="B10055" t="s">
        <v>48</v>
      </c>
      <c r="C10055">
        <v>5148714</v>
      </c>
      <c r="D10055" s="4">
        <v>43942</v>
      </c>
      <c r="E10055" s="4">
        <v>43927</v>
      </c>
      <c r="F10055" s="4">
        <v>43955</v>
      </c>
      <c r="G10055">
        <v>1</v>
      </c>
      <c r="H10055">
        <v>-7</v>
      </c>
      <c r="I10055">
        <v>1</v>
      </c>
      <c r="J10055">
        <v>4439</v>
      </c>
      <c r="K10055">
        <v>124</v>
      </c>
      <c r="L10055">
        <v>-1.1014492753623188</v>
      </c>
      <c r="M10055">
        <v>-0.66666666666666663</v>
      </c>
      <c r="N10055">
        <v>126.57142857142857</v>
      </c>
      <c r="O10055">
        <v>3.8571428571428572</v>
      </c>
      <c r="P10055">
        <v>126.57142857142857</v>
      </c>
      <c r="Q10055">
        <v>3.8571428571428572</v>
      </c>
    </row>
    <row r="10056" spans="1:17" x14ac:dyDescent="0.35">
      <c r="A10056" t="str">
        <f t="shared" si="157"/>
        <v>South Carolina43943</v>
      </c>
      <c r="B10056" t="s">
        <v>48</v>
      </c>
      <c r="C10056">
        <v>5148714</v>
      </c>
      <c r="D10056" s="4">
        <v>43943</v>
      </c>
      <c r="E10056" s="4">
        <v>43927</v>
      </c>
      <c r="F10056" s="4">
        <v>43955</v>
      </c>
      <c r="G10056">
        <v>1</v>
      </c>
      <c r="H10056">
        <v>322</v>
      </c>
      <c r="I10056">
        <v>16</v>
      </c>
      <c r="J10056">
        <v>4761</v>
      </c>
      <c r="K10056">
        <v>140</v>
      </c>
      <c r="L10056">
        <v>-47</v>
      </c>
      <c r="M10056">
        <v>15</v>
      </c>
      <c r="N10056">
        <v>157.85714285714286</v>
      </c>
      <c r="O10056">
        <v>4.8571428571428568</v>
      </c>
      <c r="P10056">
        <v>157.85714285714286</v>
      </c>
      <c r="Q10056">
        <v>4.8571428571428568</v>
      </c>
    </row>
    <row r="10057" spans="1:17" x14ac:dyDescent="0.35">
      <c r="A10057" t="str">
        <f t="shared" si="157"/>
        <v>South Carolina43944</v>
      </c>
      <c r="B10057" t="s">
        <v>48</v>
      </c>
      <c r="C10057">
        <v>5148714</v>
      </c>
      <c r="D10057" s="4">
        <v>43944</v>
      </c>
      <c r="E10057" s="4">
        <v>43927</v>
      </c>
      <c r="F10057" s="4">
        <v>43955</v>
      </c>
      <c r="G10057">
        <v>1</v>
      </c>
      <c r="H10057">
        <v>156</v>
      </c>
      <c r="I10057">
        <v>10</v>
      </c>
      <c r="J10057">
        <v>4917</v>
      </c>
      <c r="K10057">
        <v>150</v>
      </c>
      <c r="L10057">
        <v>-0.51552795031055898</v>
      </c>
      <c r="M10057">
        <v>-0.375</v>
      </c>
      <c r="N10057">
        <v>140.85714285714286</v>
      </c>
      <c r="O10057">
        <v>5.5714285714285712</v>
      </c>
      <c r="P10057">
        <v>140.85714285714286</v>
      </c>
      <c r="Q10057">
        <v>5.5714285714285712</v>
      </c>
    </row>
    <row r="10058" spans="1:17" x14ac:dyDescent="0.35">
      <c r="A10058" t="str">
        <f t="shared" si="157"/>
        <v>South Carolina43945</v>
      </c>
      <c r="B10058" t="s">
        <v>48</v>
      </c>
      <c r="C10058">
        <v>5148714</v>
      </c>
      <c r="D10058" s="4">
        <v>43945</v>
      </c>
      <c r="E10058" s="4">
        <v>43927</v>
      </c>
      <c r="F10058" s="4">
        <v>43955</v>
      </c>
      <c r="G10058">
        <v>1</v>
      </c>
      <c r="H10058">
        <v>153</v>
      </c>
      <c r="I10058">
        <v>7</v>
      </c>
      <c r="J10058">
        <v>5070</v>
      </c>
      <c r="K10058">
        <v>157</v>
      </c>
      <c r="L10058">
        <v>-1.9230769230769232E-2</v>
      </c>
      <c r="M10058">
        <v>-0.3</v>
      </c>
      <c r="N10058">
        <v>138.71428571428572</v>
      </c>
      <c r="O10058">
        <v>5.8571428571428568</v>
      </c>
      <c r="P10058">
        <v>138.71428571428572</v>
      </c>
      <c r="Q10058">
        <v>5.8571428571428568</v>
      </c>
    </row>
    <row r="10059" spans="1:17" x14ac:dyDescent="0.35">
      <c r="A10059" t="str">
        <f t="shared" si="157"/>
        <v>South Carolina43946</v>
      </c>
      <c r="B10059" t="s">
        <v>48</v>
      </c>
      <c r="C10059">
        <v>5148714</v>
      </c>
      <c r="D10059" s="4">
        <v>43946</v>
      </c>
      <c r="E10059" s="4">
        <v>43927</v>
      </c>
      <c r="F10059" s="4">
        <v>43955</v>
      </c>
      <c r="G10059">
        <v>1</v>
      </c>
      <c r="H10059">
        <v>183</v>
      </c>
      <c r="I10059">
        <v>9</v>
      </c>
      <c r="J10059">
        <v>5253</v>
      </c>
      <c r="K10059">
        <v>166</v>
      </c>
      <c r="L10059">
        <v>0.19607843137254902</v>
      </c>
      <c r="M10059">
        <v>0.2857142857142857</v>
      </c>
      <c r="N10059">
        <v>143.57142857142858</v>
      </c>
      <c r="O10059">
        <v>6.7142857142857144</v>
      </c>
      <c r="P10059">
        <v>143.57142857142858</v>
      </c>
      <c r="Q10059">
        <v>6.7142857142857144</v>
      </c>
    </row>
    <row r="10060" spans="1:17" x14ac:dyDescent="0.35">
      <c r="A10060" t="str">
        <f t="shared" si="157"/>
        <v>South Carolina43947</v>
      </c>
      <c r="B10060" t="s">
        <v>48</v>
      </c>
      <c r="C10060">
        <v>5148714</v>
      </c>
      <c r="D10060" s="4">
        <v>43947</v>
      </c>
      <c r="E10060" s="4">
        <v>43927</v>
      </c>
      <c r="F10060" s="4">
        <v>43955</v>
      </c>
      <c r="G10060">
        <v>1</v>
      </c>
      <c r="H10060">
        <v>245</v>
      </c>
      <c r="I10060">
        <v>8</v>
      </c>
      <c r="J10060">
        <v>5498</v>
      </c>
      <c r="K10060">
        <v>174</v>
      </c>
      <c r="L10060">
        <v>0.33879781420765026</v>
      </c>
      <c r="M10060">
        <v>-0.1111111111111111</v>
      </c>
      <c r="N10060">
        <v>160.14285714285714</v>
      </c>
      <c r="O10060">
        <v>7.7142857142857144</v>
      </c>
      <c r="P10060">
        <v>160.14285714285714</v>
      </c>
      <c r="Q10060">
        <v>7.7142857142857144</v>
      </c>
    </row>
    <row r="10061" spans="1:17" x14ac:dyDescent="0.35">
      <c r="A10061" t="str">
        <f t="shared" si="157"/>
        <v>South Carolina43948</v>
      </c>
      <c r="B10061" t="s">
        <v>48</v>
      </c>
      <c r="C10061">
        <v>5148714</v>
      </c>
      <c r="D10061" s="4">
        <v>43948</v>
      </c>
      <c r="E10061" s="4">
        <v>43927</v>
      </c>
      <c r="F10061" s="4">
        <v>43955</v>
      </c>
      <c r="G10061">
        <v>1</v>
      </c>
      <c r="H10061">
        <v>115</v>
      </c>
      <c r="I10061">
        <v>3</v>
      </c>
      <c r="J10061">
        <v>5613</v>
      </c>
      <c r="K10061">
        <v>177</v>
      </c>
      <c r="L10061">
        <v>-0.53061224489795922</v>
      </c>
      <c r="M10061">
        <v>-0.625</v>
      </c>
      <c r="N10061">
        <v>166.71428571428572</v>
      </c>
      <c r="O10061">
        <v>7.7142857142857144</v>
      </c>
      <c r="P10061">
        <v>166.71428571428572</v>
      </c>
      <c r="Q10061">
        <v>7.7142857142857144</v>
      </c>
    </row>
    <row r="10062" spans="1:17" x14ac:dyDescent="0.35">
      <c r="A10062" t="str">
        <f t="shared" si="157"/>
        <v>South Carolina43949</v>
      </c>
      <c r="B10062" t="s">
        <v>48</v>
      </c>
      <c r="C10062">
        <v>5148714</v>
      </c>
      <c r="D10062" s="4">
        <v>43949</v>
      </c>
      <c r="E10062" s="4">
        <v>43927</v>
      </c>
      <c r="F10062" s="4">
        <v>43955</v>
      </c>
      <c r="G10062">
        <v>1</v>
      </c>
      <c r="H10062">
        <v>122</v>
      </c>
      <c r="I10062">
        <v>15</v>
      </c>
      <c r="J10062">
        <v>5735</v>
      </c>
      <c r="K10062">
        <v>192</v>
      </c>
      <c r="L10062">
        <v>6.0869565217391307E-2</v>
      </c>
      <c r="M10062">
        <v>4</v>
      </c>
      <c r="N10062">
        <v>185.14285714285714</v>
      </c>
      <c r="O10062">
        <v>9.7142857142857135</v>
      </c>
      <c r="P10062">
        <v>185.14285714285714</v>
      </c>
      <c r="Q10062">
        <v>9.7142857142857135</v>
      </c>
    </row>
    <row r="10063" spans="1:17" x14ac:dyDescent="0.35">
      <c r="A10063" t="str">
        <f t="shared" si="157"/>
        <v>South Carolina43950</v>
      </c>
      <c r="B10063" t="s">
        <v>48</v>
      </c>
      <c r="C10063">
        <v>5148714</v>
      </c>
      <c r="D10063" s="4">
        <v>43950</v>
      </c>
      <c r="E10063" s="4">
        <v>43927</v>
      </c>
      <c r="F10063" s="4">
        <v>43955</v>
      </c>
      <c r="G10063">
        <v>1</v>
      </c>
      <c r="H10063">
        <v>147</v>
      </c>
      <c r="I10063">
        <v>39</v>
      </c>
      <c r="J10063">
        <v>5882</v>
      </c>
      <c r="K10063">
        <v>231</v>
      </c>
      <c r="L10063">
        <v>0.20491803278688525</v>
      </c>
      <c r="M10063">
        <v>1.6</v>
      </c>
      <c r="N10063">
        <v>160.14285714285714</v>
      </c>
      <c r="O10063">
        <v>13</v>
      </c>
      <c r="P10063">
        <v>160.14285714285714</v>
      </c>
      <c r="Q10063">
        <v>13</v>
      </c>
    </row>
    <row r="10064" spans="1:17" x14ac:dyDescent="0.35">
      <c r="A10064" t="str">
        <f t="shared" si="157"/>
        <v>South Carolina43951</v>
      </c>
      <c r="B10064" t="s">
        <v>48</v>
      </c>
      <c r="C10064">
        <v>5148714</v>
      </c>
      <c r="D10064" s="4">
        <v>43951</v>
      </c>
      <c r="E10064" s="4">
        <v>43927</v>
      </c>
      <c r="F10064" s="4">
        <v>43955</v>
      </c>
      <c r="G10064">
        <v>1</v>
      </c>
      <c r="H10064">
        <v>213</v>
      </c>
      <c r="I10064">
        <v>13</v>
      </c>
      <c r="J10064">
        <v>6095</v>
      </c>
      <c r="K10064">
        <v>244</v>
      </c>
      <c r="L10064">
        <v>0.44897959183673469</v>
      </c>
      <c r="M10064">
        <v>-0.66666666666666663</v>
      </c>
      <c r="N10064">
        <v>168.28571428571428</v>
      </c>
      <c r="O10064">
        <v>13.428571428571429</v>
      </c>
      <c r="P10064">
        <v>168.28571428571428</v>
      </c>
      <c r="Q10064">
        <v>13.428571428571429</v>
      </c>
    </row>
    <row r="10065" spans="1:17" x14ac:dyDescent="0.35">
      <c r="A10065" t="str">
        <f t="shared" si="157"/>
        <v>South Carolina43952</v>
      </c>
      <c r="B10065" t="s">
        <v>48</v>
      </c>
      <c r="C10065">
        <v>5148714</v>
      </c>
      <c r="D10065" s="4">
        <v>43952</v>
      </c>
      <c r="E10065" s="4">
        <v>43927</v>
      </c>
      <c r="F10065" s="4">
        <v>43955</v>
      </c>
      <c r="G10065">
        <v>1</v>
      </c>
      <c r="H10065">
        <v>163</v>
      </c>
      <c r="I10065">
        <v>12</v>
      </c>
      <c r="J10065">
        <v>6258</v>
      </c>
      <c r="K10065">
        <v>256</v>
      </c>
      <c r="L10065">
        <v>-0.23474178403755869</v>
      </c>
      <c r="M10065">
        <v>-7.6923076923076927E-2</v>
      </c>
      <c r="N10065">
        <v>169.71428571428572</v>
      </c>
      <c r="O10065">
        <v>14.142857142857142</v>
      </c>
      <c r="P10065">
        <v>169.71428571428572</v>
      </c>
      <c r="Q10065">
        <v>14.142857142857142</v>
      </c>
    </row>
    <row r="10066" spans="1:17" x14ac:dyDescent="0.35">
      <c r="A10066" t="str">
        <f t="shared" si="157"/>
        <v>South Carolina43953</v>
      </c>
      <c r="B10066" t="s">
        <v>48</v>
      </c>
      <c r="C10066">
        <v>5148714</v>
      </c>
      <c r="D10066" s="4">
        <v>43953</v>
      </c>
      <c r="E10066" s="4">
        <v>43927</v>
      </c>
      <c r="F10066" s="4">
        <v>43955</v>
      </c>
      <c r="G10066">
        <v>1</v>
      </c>
      <c r="H10066">
        <v>231</v>
      </c>
      <c r="I10066">
        <v>11</v>
      </c>
      <c r="J10066">
        <v>6489</v>
      </c>
      <c r="K10066">
        <v>267</v>
      </c>
      <c r="L10066">
        <v>0.41717791411042943</v>
      </c>
      <c r="M10066">
        <v>-8.3333333333333329E-2</v>
      </c>
      <c r="N10066">
        <v>176.57142857142858</v>
      </c>
      <c r="O10066">
        <v>14.428571428571429</v>
      </c>
      <c r="P10066">
        <v>176.57142857142858</v>
      </c>
      <c r="Q10066">
        <v>14.428571428571429</v>
      </c>
    </row>
    <row r="10067" spans="1:17" x14ac:dyDescent="0.35">
      <c r="A10067" t="str">
        <f t="shared" si="157"/>
        <v>South Carolina43954</v>
      </c>
      <c r="B10067" t="s">
        <v>48</v>
      </c>
      <c r="C10067">
        <v>5148714</v>
      </c>
      <c r="D10067" s="4">
        <v>43954</v>
      </c>
      <c r="E10067" s="4">
        <v>43927</v>
      </c>
      <c r="F10067" s="4">
        <v>43955</v>
      </c>
      <c r="G10067">
        <v>1</v>
      </c>
      <c r="H10067">
        <v>137</v>
      </c>
      <c r="I10067">
        <v>8</v>
      </c>
      <c r="J10067">
        <v>6626</v>
      </c>
      <c r="K10067">
        <v>275</v>
      </c>
      <c r="L10067">
        <v>-0.40692640692640691</v>
      </c>
      <c r="M10067">
        <v>-0.27272727272727271</v>
      </c>
      <c r="N10067">
        <v>161.14285714285714</v>
      </c>
      <c r="O10067">
        <v>14.428571428571429</v>
      </c>
      <c r="P10067">
        <v>161.14285714285714</v>
      </c>
      <c r="Q10067">
        <v>14.428571428571429</v>
      </c>
    </row>
    <row r="10068" spans="1:17" x14ac:dyDescent="0.35">
      <c r="A10068" t="str">
        <f t="shared" si="157"/>
        <v>South Carolina43955</v>
      </c>
      <c r="B10068" t="s">
        <v>48</v>
      </c>
      <c r="C10068">
        <v>5148714</v>
      </c>
      <c r="D10068" s="4">
        <v>43955</v>
      </c>
      <c r="E10068" s="4">
        <v>43927</v>
      </c>
      <c r="F10068" s="4">
        <v>43955</v>
      </c>
      <c r="G10068">
        <v>1</v>
      </c>
      <c r="H10068">
        <v>131</v>
      </c>
      <c r="I10068">
        <v>8</v>
      </c>
      <c r="J10068">
        <v>6757</v>
      </c>
      <c r="K10068">
        <v>283</v>
      </c>
      <c r="L10068">
        <v>-4.3795620437956206E-2</v>
      </c>
      <c r="M10068">
        <v>0</v>
      </c>
      <c r="N10068">
        <v>163.42857142857142</v>
      </c>
      <c r="O10068">
        <v>15.142857142857142</v>
      </c>
      <c r="P10068">
        <v>163.42857142857142</v>
      </c>
      <c r="Q10068">
        <v>15.142857142857142</v>
      </c>
    </row>
    <row r="10069" spans="1:17" x14ac:dyDescent="0.35">
      <c r="A10069" t="str">
        <f t="shared" si="157"/>
        <v>South Carolina43956</v>
      </c>
      <c r="B10069" t="s">
        <v>48</v>
      </c>
      <c r="C10069">
        <v>5148714</v>
      </c>
      <c r="D10069" s="4">
        <v>43956</v>
      </c>
      <c r="E10069" s="4">
        <v>43927</v>
      </c>
      <c r="F10069" s="4">
        <v>43955</v>
      </c>
      <c r="G10069">
        <v>0</v>
      </c>
      <c r="H10069">
        <v>84</v>
      </c>
      <c r="I10069">
        <v>13</v>
      </c>
      <c r="J10069">
        <v>6841</v>
      </c>
      <c r="K10069">
        <v>296</v>
      </c>
      <c r="L10069">
        <v>-0.35877862595419846</v>
      </c>
      <c r="M10069">
        <v>0.625</v>
      </c>
      <c r="N10069">
        <v>158</v>
      </c>
      <c r="O10069">
        <v>14.857142857142858</v>
      </c>
      <c r="P10069">
        <v>158</v>
      </c>
      <c r="Q10069">
        <v>14.857142857142858</v>
      </c>
    </row>
    <row r="10070" spans="1:17" x14ac:dyDescent="0.35">
      <c r="A10070" t="str">
        <f t="shared" si="157"/>
        <v>South Carolina43957</v>
      </c>
      <c r="B10070" t="s">
        <v>48</v>
      </c>
      <c r="C10070">
        <v>5148714</v>
      </c>
      <c r="D10070" s="4">
        <v>43957</v>
      </c>
      <c r="E10070" s="4">
        <v>43927</v>
      </c>
      <c r="F10070" s="4">
        <v>43955</v>
      </c>
      <c r="G10070">
        <v>0</v>
      </c>
      <c r="H10070">
        <v>95</v>
      </c>
      <c r="I10070">
        <v>9</v>
      </c>
      <c r="J10070">
        <v>6936</v>
      </c>
      <c r="K10070">
        <v>305</v>
      </c>
      <c r="L10070">
        <v>0.13095238095238096</v>
      </c>
      <c r="M10070">
        <v>-0.30769230769230771</v>
      </c>
      <c r="N10070">
        <v>150.57142857142858</v>
      </c>
      <c r="O10070">
        <v>10.571428571428571</v>
      </c>
      <c r="P10070">
        <v>150.57142857142858</v>
      </c>
      <c r="Q10070">
        <v>10.571428571428571</v>
      </c>
    </row>
    <row r="10071" spans="1:17" x14ac:dyDescent="0.35">
      <c r="A10071" t="str">
        <f t="shared" si="157"/>
        <v>South Carolina43958</v>
      </c>
      <c r="B10071" t="s">
        <v>48</v>
      </c>
      <c r="C10071">
        <v>5148714</v>
      </c>
      <c r="D10071" s="4">
        <v>43958</v>
      </c>
      <c r="E10071" s="4">
        <v>43927</v>
      </c>
      <c r="F10071" s="4">
        <v>43955</v>
      </c>
      <c r="G10071">
        <v>0</v>
      </c>
      <c r="H10071">
        <v>206</v>
      </c>
      <c r="I10071">
        <v>11</v>
      </c>
      <c r="J10071">
        <v>7142</v>
      </c>
      <c r="K10071">
        <v>316</v>
      </c>
      <c r="L10071">
        <v>1.168421052631579</v>
      </c>
      <c r="M10071">
        <v>0.22222222222222221</v>
      </c>
      <c r="N10071">
        <v>149.57142857142858</v>
      </c>
      <c r="O10071">
        <v>10.285714285714286</v>
      </c>
      <c r="P10071">
        <v>149.57142857142858</v>
      </c>
      <c r="Q10071">
        <v>10.285714285714286</v>
      </c>
    </row>
    <row r="10072" spans="1:17" x14ac:dyDescent="0.35">
      <c r="A10072" t="str">
        <f t="shared" si="157"/>
        <v>South Carolina43959</v>
      </c>
      <c r="B10072" t="s">
        <v>48</v>
      </c>
      <c r="C10072">
        <v>5148714</v>
      </c>
      <c r="D10072" s="4">
        <v>43959</v>
      </c>
      <c r="E10072" s="4">
        <v>43927</v>
      </c>
      <c r="F10072" s="4">
        <v>43955</v>
      </c>
      <c r="G10072">
        <v>0</v>
      </c>
      <c r="H10072">
        <v>225</v>
      </c>
      <c r="I10072">
        <v>4</v>
      </c>
      <c r="J10072">
        <v>7367</v>
      </c>
      <c r="K10072">
        <v>320</v>
      </c>
      <c r="L10072">
        <v>9.2233009708737865E-2</v>
      </c>
      <c r="M10072">
        <v>-0.63636363636363635</v>
      </c>
      <c r="N10072">
        <v>158.42857142857142</v>
      </c>
      <c r="O10072">
        <v>9.1428571428571423</v>
      </c>
      <c r="P10072">
        <v>158.42857142857142</v>
      </c>
      <c r="Q10072">
        <v>9.1428571428571423</v>
      </c>
    </row>
    <row r="10073" spans="1:17" x14ac:dyDescent="0.35">
      <c r="A10073" t="str">
        <f t="shared" si="157"/>
        <v>South Carolina43960</v>
      </c>
      <c r="B10073" t="s">
        <v>48</v>
      </c>
      <c r="C10073">
        <v>5148714</v>
      </c>
      <c r="D10073" s="4">
        <v>43960</v>
      </c>
      <c r="E10073" s="4">
        <v>43927</v>
      </c>
      <c r="F10073" s="4">
        <v>43955</v>
      </c>
      <c r="G10073">
        <v>0</v>
      </c>
      <c r="H10073">
        <v>164</v>
      </c>
      <c r="I10073">
        <v>10</v>
      </c>
      <c r="J10073">
        <v>7531</v>
      </c>
      <c r="K10073">
        <v>330</v>
      </c>
      <c r="L10073">
        <v>-0.27111111111111114</v>
      </c>
      <c r="M10073">
        <v>1.5</v>
      </c>
      <c r="N10073">
        <v>148.85714285714286</v>
      </c>
      <c r="O10073">
        <v>9</v>
      </c>
      <c r="P10073">
        <v>148.85714285714286</v>
      </c>
      <c r="Q10073">
        <v>9</v>
      </c>
    </row>
    <row r="10074" spans="1:17" x14ac:dyDescent="0.35">
      <c r="A10074" t="str">
        <f t="shared" si="157"/>
        <v>South Carolina43961</v>
      </c>
      <c r="B10074" t="s">
        <v>48</v>
      </c>
      <c r="C10074">
        <v>5148714</v>
      </c>
      <c r="D10074" s="4">
        <v>43961</v>
      </c>
      <c r="E10074" s="4">
        <v>43927</v>
      </c>
      <c r="F10074" s="4">
        <v>43955</v>
      </c>
      <c r="G10074">
        <v>0</v>
      </c>
      <c r="H10074">
        <v>122</v>
      </c>
      <c r="I10074">
        <v>1</v>
      </c>
      <c r="J10074">
        <v>7653</v>
      </c>
      <c r="K10074">
        <v>331</v>
      </c>
      <c r="L10074">
        <v>-0.25609756097560976</v>
      </c>
      <c r="M10074">
        <v>-0.9</v>
      </c>
      <c r="N10074">
        <v>146.71428571428572</v>
      </c>
      <c r="O10074">
        <v>8</v>
      </c>
      <c r="P10074">
        <v>146.71428571428572</v>
      </c>
      <c r="Q10074">
        <v>8</v>
      </c>
    </row>
    <row r="10075" spans="1:17" x14ac:dyDescent="0.35">
      <c r="A10075" t="str">
        <f t="shared" si="157"/>
        <v>South Carolina43962</v>
      </c>
      <c r="B10075" t="s">
        <v>48</v>
      </c>
      <c r="C10075">
        <v>5148714</v>
      </c>
      <c r="D10075" s="4">
        <v>43962</v>
      </c>
      <c r="E10075" s="4">
        <v>43927</v>
      </c>
      <c r="F10075" s="4">
        <v>43955</v>
      </c>
      <c r="G10075">
        <v>0</v>
      </c>
      <c r="H10075">
        <v>139</v>
      </c>
      <c r="I10075">
        <v>15</v>
      </c>
      <c r="J10075">
        <v>7792</v>
      </c>
      <c r="K10075">
        <v>346</v>
      </c>
      <c r="L10075">
        <v>0.13934426229508196</v>
      </c>
      <c r="M10075">
        <v>14</v>
      </c>
      <c r="N10075">
        <v>147.85714285714286</v>
      </c>
      <c r="O10075">
        <v>9</v>
      </c>
      <c r="P10075">
        <v>147.85714285714286</v>
      </c>
      <c r="Q10075">
        <v>9</v>
      </c>
    </row>
    <row r="10076" spans="1:17" x14ac:dyDescent="0.35">
      <c r="A10076" t="str">
        <f t="shared" si="157"/>
        <v>South Carolina43963</v>
      </c>
      <c r="B10076" t="s">
        <v>48</v>
      </c>
      <c r="C10076">
        <v>5148714</v>
      </c>
      <c r="D10076" s="4">
        <v>43963</v>
      </c>
      <c r="E10076" s="4">
        <v>43927</v>
      </c>
      <c r="F10076" s="4">
        <v>43955</v>
      </c>
      <c r="G10076">
        <v>0</v>
      </c>
      <c r="H10076">
        <v>135</v>
      </c>
      <c r="I10076">
        <v>9</v>
      </c>
      <c r="J10076">
        <v>7927</v>
      </c>
      <c r="K10076">
        <v>355</v>
      </c>
      <c r="L10076">
        <v>-2.8776978417266189E-2</v>
      </c>
      <c r="M10076">
        <v>-0.4</v>
      </c>
      <c r="N10076">
        <v>155.14285714285714</v>
      </c>
      <c r="O10076">
        <v>8.4285714285714288</v>
      </c>
      <c r="P10076">
        <v>155.14285714285714</v>
      </c>
      <c r="Q10076">
        <v>8.4285714285714288</v>
      </c>
    </row>
    <row r="10077" spans="1:17" x14ac:dyDescent="0.35">
      <c r="A10077" t="str">
        <f t="shared" si="157"/>
        <v>South Carolina43964</v>
      </c>
      <c r="B10077" t="s">
        <v>48</v>
      </c>
      <c r="C10077">
        <v>5148714</v>
      </c>
      <c r="D10077" s="4">
        <v>43964</v>
      </c>
      <c r="E10077" s="4">
        <v>43927</v>
      </c>
      <c r="F10077" s="4">
        <v>43955</v>
      </c>
      <c r="G10077">
        <v>0</v>
      </c>
      <c r="H10077">
        <v>103</v>
      </c>
      <c r="I10077">
        <v>7</v>
      </c>
      <c r="J10077">
        <v>8030</v>
      </c>
      <c r="K10077">
        <v>362</v>
      </c>
      <c r="L10077">
        <v>-0.23703703703703705</v>
      </c>
      <c r="M10077">
        <v>-0.22222222222222221</v>
      </c>
      <c r="N10077">
        <v>156.28571428571428</v>
      </c>
      <c r="O10077">
        <v>8.1428571428571423</v>
      </c>
      <c r="P10077">
        <v>156.28571428571428</v>
      </c>
      <c r="Q10077">
        <v>8.1428571428571423</v>
      </c>
    </row>
    <row r="10078" spans="1:17" x14ac:dyDescent="0.35">
      <c r="A10078" t="str">
        <f t="shared" si="157"/>
        <v>South Carolina43965</v>
      </c>
      <c r="B10078" t="s">
        <v>48</v>
      </c>
      <c r="C10078">
        <v>5148714</v>
      </c>
      <c r="D10078" s="4">
        <v>43965</v>
      </c>
      <c r="E10078" s="4">
        <v>43927</v>
      </c>
      <c r="F10078" s="4">
        <v>43955</v>
      </c>
      <c r="G10078">
        <v>0</v>
      </c>
      <c r="H10078">
        <v>159</v>
      </c>
      <c r="I10078">
        <v>9</v>
      </c>
      <c r="J10078">
        <v>8189</v>
      </c>
      <c r="K10078">
        <v>371</v>
      </c>
      <c r="L10078">
        <v>0.5436893203883495</v>
      </c>
      <c r="M10078">
        <v>0.2857142857142857</v>
      </c>
      <c r="N10078">
        <v>149.57142857142858</v>
      </c>
      <c r="O10078">
        <v>7.8571428571428568</v>
      </c>
      <c r="P10078">
        <v>149.57142857142858</v>
      </c>
      <c r="Q10078">
        <v>7.8571428571428568</v>
      </c>
    </row>
    <row r="10079" spans="1:17" x14ac:dyDescent="0.35">
      <c r="A10079" t="str">
        <f t="shared" si="157"/>
        <v>South Carolina43966</v>
      </c>
      <c r="B10079" t="s">
        <v>48</v>
      </c>
      <c r="C10079">
        <v>5148714</v>
      </c>
      <c r="D10079" s="4">
        <v>43966</v>
      </c>
      <c r="E10079" s="4">
        <v>43927</v>
      </c>
      <c r="F10079" s="4">
        <v>43955</v>
      </c>
      <c r="G10079">
        <v>0</v>
      </c>
      <c r="H10079">
        <v>218</v>
      </c>
      <c r="I10079">
        <v>9</v>
      </c>
      <c r="J10079">
        <v>8407</v>
      </c>
      <c r="K10079">
        <v>380</v>
      </c>
      <c r="L10079">
        <v>0.37106918238993708</v>
      </c>
      <c r="M10079">
        <v>0</v>
      </c>
      <c r="N10079">
        <v>148.57142857142858</v>
      </c>
      <c r="O10079">
        <v>8.5714285714285712</v>
      </c>
      <c r="P10079">
        <v>148.57142857142858</v>
      </c>
      <c r="Q10079">
        <v>8.5714285714285712</v>
      </c>
    </row>
    <row r="10080" spans="1:17" x14ac:dyDescent="0.35">
      <c r="A10080" t="str">
        <f t="shared" si="157"/>
        <v>South Carolina43967</v>
      </c>
      <c r="B10080" t="s">
        <v>48</v>
      </c>
      <c r="C10080">
        <v>5148714</v>
      </c>
      <c r="D10080" s="4">
        <v>43967</v>
      </c>
      <c r="E10080" s="4">
        <v>43927</v>
      </c>
      <c r="F10080" s="4">
        <v>43955</v>
      </c>
      <c r="G10080">
        <v>0</v>
      </c>
      <c r="H10080">
        <v>254</v>
      </c>
      <c r="I10080">
        <v>0</v>
      </c>
      <c r="J10080">
        <v>8661</v>
      </c>
      <c r="K10080">
        <v>380</v>
      </c>
      <c r="L10080">
        <v>0.16513761467889909</v>
      </c>
      <c r="M10080">
        <v>-1</v>
      </c>
      <c r="N10080">
        <v>161.42857142857142</v>
      </c>
      <c r="O10080">
        <v>7.1428571428571432</v>
      </c>
      <c r="P10080">
        <v>161.42857142857142</v>
      </c>
      <c r="Q10080">
        <v>7.1428571428571432</v>
      </c>
    </row>
    <row r="10081" spans="1:17" x14ac:dyDescent="0.35">
      <c r="A10081" t="str">
        <f t="shared" si="157"/>
        <v>South Carolina43968</v>
      </c>
      <c r="B10081" t="s">
        <v>48</v>
      </c>
      <c r="C10081">
        <v>5148714</v>
      </c>
      <c r="D10081" s="4">
        <v>43968</v>
      </c>
      <c r="E10081" s="4">
        <v>43927</v>
      </c>
      <c r="F10081" s="4">
        <v>43955</v>
      </c>
      <c r="G10081">
        <v>0</v>
      </c>
      <c r="H10081">
        <v>155</v>
      </c>
      <c r="I10081">
        <v>5</v>
      </c>
      <c r="J10081">
        <v>8816</v>
      </c>
      <c r="K10081">
        <v>385</v>
      </c>
      <c r="L10081">
        <v>-0.38976377952755903</v>
      </c>
      <c r="M10081">
        <v>0</v>
      </c>
      <c r="N10081">
        <v>166.14285714285714</v>
      </c>
      <c r="O10081">
        <v>7.7142857142857144</v>
      </c>
      <c r="P10081">
        <v>166.14285714285714</v>
      </c>
      <c r="Q10081">
        <v>7.7142857142857144</v>
      </c>
    </row>
    <row r="10082" spans="1:17" x14ac:dyDescent="0.35">
      <c r="A10082" t="str">
        <f t="shared" si="157"/>
        <v>South Carolina43969</v>
      </c>
      <c r="B10082" t="s">
        <v>48</v>
      </c>
      <c r="C10082">
        <v>5148714</v>
      </c>
      <c r="D10082" s="4">
        <v>43969</v>
      </c>
      <c r="E10082" s="4">
        <v>43927</v>
      </c>
      <c r="F10082" s="4">
        <v>43955</v>
      </c>
      <c r="G10082">
        <v>0</v>
      </c>
      <c r="H10082">
        <v>126</v>
      </c>
      <c r="I10082">
        <v>6</v>
      </c>
      <c r="J10082">
        <v>8942</v>
      </c>
      <c r="K10082">
        <v>391</v>
      </c>
      <c r="L10082">
        <v>-0.18709677419354839</v>
      </c>
      <c r="M10082">
        <v>0.2</v>
      </c>
      <c r="N10082">
        <v>164.28571428571428</v>
      </c>
      <c r="O10082">
        <v>6.4285714285714288</v>
      </c>
      <c r="P10082">
        <v>164.28571428571428</v>
      </c>
      <c r="Q10082">
        <v>6.4285714285714288</v>
      </c>
    </row>
    <row r="10083" spans="1:17" x14ac:dyDescent="0.35">
      <c r="A10083" t="str">
        <f t="shared" si="157"/>
        <v>South Carolina43970</v>
      </c>
      <c r="B10083" t="s">
        <v>48</v>
      </c>
      <c r="C10083">
        <v>5148714</v>
      </c>
      <c r="D10083" s="4">
        <v>43970</v>
      </c>
      <c r="E10083" s="4">
        <v>43927</v>
      </c>
      <c r="F10083" s="4">
        <v>43955</v>
      </c>
      <c r="G10083">
        <v>0</v>
      </c>
      <c r="H10083">
        <v>114</v>
      </c>
      <c r="I10083">
        <v>8</v>
      </c>
      <c r="J10083">
        <v>9056</v>
      </c>
      <c r="K10083">
        <v>399</v>
      </c>
      <c r="L10083">
        <v>-9.5238095238095233E-2</v>
      </c>
      <c r="M10083">
        <v>0.33333333333333331</v>
      </c>
      <c r="N10083">
        <v>161.28571428571428</v>
      </c>
      <c r="O10083">
        <v>6.2857142857142856</v>
      </c>
      <c r="P10083">
        <v>161.28571428571428</v>
      </c>
      <c r="Q10083">
        <v>6.2857142857142856</v>
      </c>
    </row>
    <row r="10084" spans="1:17" x14ac:dyDescent="0.35">
      <c r="A10084" t="str">
        <f t="shared" si="157"/>
        <v>South Carolina43971</v>
      </c>
      <c r="B10084" t="s">
        <v>48</v>
      </c>
      <c r="C10084">
        <v>5148714</v>
      </c>
      <c r="D10084" s="4">
        <v>43971</v>
      </c>
      <c r="E10084" s="4">
        <v>43927</v>
      </c>
      <c r="F10084" s="4">
        <v>43955</v>
      </c>
      <c r="G10084">
        <v>0</v>
      </c>
      <c r="H10084">
        <v>119</v>
      </c>
      <c r="I10084">
        <v>8</v>
      </c>
      <c r="J10084">
        <v>9175</v>
      </c>
      <c r="K10084">
        <v>407</v>
      </c>
      <c r="L10084">
        <v>4.3859649122807015E-2</v>
      </c>
      <c r="M10084">
        <v>0</v>
      </c>
      <c r="N10084">
        <v>163.57142857142858</v>
      </c>
      <c r="O10084">
        <v>6.4285714285714288</v>
      </c>
      <c r="P10084">
        <v>163.57142857142858</v>
      </c>
      <c r="Q10084">
        <v>6.4285714285714288</v>
      </c>
    </row>
    <row r="10085" spans="1:17" x14ac:dyDescent="0.35">
      <c r="A10085" t="str">
        <f t="shared" si="157"/>
        <v>South Carolina43972</v>
      </c>
      <c r="B10085" t="s">
        <v>48</v>
      </c>
      <c r="C10085">
        <v>5148714</v>
      </c>
      <c r="D10085" s="4">
        <v>43972</v>
      </c>
      <c r="E10085" s="4">
        <v>43927</v>
      </c>
      <c r="F10085" s="4">
        <v>43955</v>
      </c>
      <c r="G10085">
        <v>0</v>
      </c>
      <c r="H10085">
        <v>206</v>
      </c>
      <c r="I10085">
        <v>9</v>
      </c>
      <c r="J10085">
        <v>9381</v>
      </c>
      <c r="K10085">
        <v>416</v>
      </c>
      <c r="L10085">
        <v>0.73109243697478987</v>
      </c>
      <c r="M10085">
        <v>0.125</v>
      </c>
      <c r="N10085">
        <v>170.28571428571428</v>
      </c>
      <c r="O10085">
        <v>6.4285714285714288</v>
      </c>
      <c r="P10085">
        <v>170.28571428571428</v>
      </c>
      <c r="Q10085">
        <v>6.4285714285714288</v>
      </c>
    </row>
    <row r="10086" spans="1:17" x14ac:dyDescent="0.35">
      <c r="A10086" t="str">
        <f t="shared" si="157"/>
        <v>South Carolina43973</v>
      </c>
      <c r="B10086" t="s">
        <v>48</v>
      </c>
      <c r="C10086">
        <v>5148714</v>
      </c>
      <c r="D10086" s="4">
        <v>43973</v>
      </c>
      <c r="E10086" s="4">
        <v>43927</v>
      </c>
      <c r="F10086" s="4">
        <v>43955</v>
      </c>
      <c r="G10086">
        <v>0</v>
      </c>
      <c r="H10086">
        <v>257</v>
      </c>
      <c r="I10086">
        <v>3</v>
      </c>
      <c r="J10086">
        <v>9638</v>
      </c>
      <c r="K10086">
        <v>419</v>
      </c>
      <c r="L10086">
        <v>0.24757281553398058</v>
      </c>
      <c r="M10086">
        <v>-0.66666666666666663</v>
      </c>
      <c r="N10086">
        <v>175.85714285714286</v>
      </c>
      <c r="O10086">
        <v>5.5714285714285712</v>
      </c>
      <c r="P10086">
        <v>175.85714285714286</v>
      </c>
      <c r="Q10086">
        <v>5.5714285714285712</v>
      </c>
    </row>
    <row r="10087" spans="1:17" x14ac:dyDescent="0.35">
      <c r="A10087" t="str">
        <f t="shared" si="157"/>
        <v>South Carolina43974</v>
      </c>
      <c r="B10087" t="s">
        <v>48</v>
      </c>
      <c r="C10087">
        <v>5148714</v>
      </c>
      <c r="D10087" s="4">
        <v>43974</v>
      </c>
      <c r="E10087" s="4">
        <v>43927</v>
      </c>
      <c r="F10087" s="4">
        <v>43955</v>
      </c>
      <c r="G10087">
        <v>0</v>
      </c>
      <c r="H10087">
        <v>257</v>
      </c>
      <c r="I10087">
        <v>6</v>
      </c>
      <c r="J10087">
        <v>9895</v>
      </c>
      <c r="K10087">
        <v>425</v>
      </c>
      <c r="L10087">
        <v>0</v>
      </c>
      <c r="M10087">
        <v>1</v>
      </c>
      <c r="N10087">
        <v>176.28571428571428</v>
      </c>
      <c r="O10087">
        <v>6.4285714285714288</v>
      </c>
      <c r="P10087">
        <v>176.28571428571428</v>
      </c>
      <c r="Q10087">
        <v>6.4285714285714288</v>
      </c>
    </row>
    <row r="10088" spans="1:17" x14ac:dyDescent="0.35">
      <c r="A10088" t="str">
        <f t="shared" si="157"/>
        <v>South Carolina43975</v>
      </c>
      <c r="B10088" t="s">
        <v>48</v>
      </c>
      <c r="C10088">
        <v>5148714</v>
      </c>
      <c r="D10088" s="4">
        <v>43975</v>
      </c>
      <c r="E10088" s="4">
        <v>43927</v>
      </c>
      <c r="F10088" s="4">
        <v>43955</v>
      </c>
      <c r="G10088">
        <v>0</v>
      </c>
      <c r="H10088">
        <v>201</v>
      </c>
      <c r="I10088">
        <v>10</v>
      </c>
      <c r="J10088">
        <v>10096</v>
      </c>
      <c r="K10088">
        <v>435</v>
      </c>
      <c r="L10088">
        <v>-0.21789883268482491</v>
      </c>
      <c r="M10088">
        <v>0.66666666666666663</v>
      </c>
      <c r="N10088">
        <v>182.85714285714286</v>
      </c>
      <c r="O10088">
        <v>7.1428571428571432</v>
      </c>
      <c r="P10088">
        <v>182.85714285714286</v>
      </c>
      <c r="Q10088">
        <v>7.1428571428571432</v>
      </c>
    </row>
    <row r="10089" spans="1:17" x14ac:dyDescent="0.35">
      <c r="A10089" t="str">
        <f t="shared" si="157"/>
        <v>South Carolina43976</v>
      </c>
      <c r="B10089" t="s">
        <v>48</v>
      </c>
      <c r="C10089">
        <v>5148714</v>
      </c>
      <c r="D10089" s="4">
        <v>43976</v>
      </c>
      <c r="E10089" s="4">
        <v>43927</v>
      </c>
      <c r="F10089" s="4">
        <v>43955</v>
      </c>
      <c r="G10089">
        <v>0</v>
      </c>
      <c r="H10089">
        <v>82</v>
      </c>
      <c r="I10089">
        <v>5</v>
      </c>
      <c r="J10089">
        <v>10178</v>
      </c>
      <c r="K10089">
        <v>440</v>
      </c>
      <c r="L10089">
        <v>-0.59203980099502485</v>
      </c>
      <c r="M10089">
        <v>-0.5</v>
      </c>
      <c r="N10089">
        <v>176.57142857142858</v>
      </c>
      <c r="O10089">
        <v>7</v>
      </c>
      <c r="P10089">
        <v>176.57142857142858</v>
      </c>
      <c r="Q10089">
        <v>7</v>
      </c>
    </row>
    <row r="10090" spans="1:17" x14ac:dyDescent="0.35">
      <c r="A10090" t="str">
        <f t="shared" si="157"/>
        <v>South Carolina43977</v>
      </c>
      <c r="B10090" t="s">
        <v>48</v>
      </c>
      <c r="C10090">
        <v>5148714</v>
      </c>
      <c r="D10090" s="4">
        <v>43977</v>
      </c>
      <c r="E10090" s="4">
        <v>43927</v>
      </c>
      <c r="F10090" s="4">
        <v>43955</v>
      </c>
      <c r="G10090">
        <v>0</v>
      </c>
      <c r="H10090">
        <v>238</v>
      </c>
      <c r="I10090">
        <v>6</v>
      </c>
      <c r="J10090">
        <v>10416</v>
      </c>
      <c r="K10090">
        <v>446</v>
      </c>
      <c r="L10090">
        <v>1.9024390243902438</v>
      </c>
      <c r="M10090">
        <v>0.2</v>
      </c>
      <c r="N10090">
        <v>194.28571428571428</v>
      </c>
      <c r="O10090">
        <v>6.7142857142857144</v>
      </c>
      <c r="P10090">
        <v>194.28571428571428</v>
      </c>
      <c r="Q10090">
        <v>6.7142857142857144</v>
      </c>
    </row>
    <row r="10091" spans="1:17" x14ac:dyDescent="0.35">
      <c r="A10091" t="str">
        <f t="shared" si="157"/>
        <v>South Carolina43978</v>
      </c>
      <c r="B10091" t="s">
        <v>48</v>
      </c>
      <c r="C10091">
        <v>5148714</v>
      </c>
      <c r="D10091" s="4">
        <v>43978</v>
      </c>
      <c r="E10091" s="4">
        <v>43927</v>
      </c>
      <c r="F10091" s="4">
        <v>43955</v>
      </c>
      <c r="G10091">
        <v>0</v>
      </c>
      <c r="H10091">
        <v>207</v>
      </c>
      <c r="I10091">
        <v>20</v>
      </c>
      <c r="J10091">
        <v>10623</v>
      </c>
      <c r="K10091">
        <v>466</v>
      </c>
      <c r="L10091">
        <v>-0.13025210084033614</v>
      </c>
      <c r="M10091">
        <v>2.3333333333333335</v>
      </c>
      <c r="N10091">
        <v>206.85714285714286</v>
      </c>
      <c r="O10091">
        <v>8.4285714285714288</v>
      </c>
      <c r="P10091">
        <v>206.85714285714286</v>
      </c>
      <c r="Q10091">
        <v>8.4285714285714288</v>
      </c>
    </row>
    <row r="10092" spans="1:17" x14ac:dyDescent="0.35">
      <c r="A10092" t="str">
        <f t="shared" si="157"/>
        <v>South Carolina43979</v>
      </c>
      <c r="B10092" t="s">
        <v>48</v>
      </c>
      <c r="C10092">
        <v>5148714</v>
      </c>
      <c r="D10092" s="4">
        <v>43979</v>
      </c>
      <c r="E10092" s="4">
        <v>43927</v>
      </c>
      <c r="F10092" s="4">
        <v>43955</v>
      </c>
      <c r="G10092">
        <v>0</v>
      </c>
      <c r="H10092">
        <v>165</v>
      </c>
      <c r="I10092">
        <v>4</v>
      </c>
      <c r="J10092">
        <v>10788</v>
      </c>
      <c r="K10092">
        <v>470</v>
      </c>
      <c r="L10092">
        <v>-0.20289855072463769</v>
      </c>
      <c r="M10092">
        <v>-0.8</v>
      </c>
      <c r="N10092">
        <v>201</v>
      </c>
      <c r="O10092">
        <v>7.7142857142857144</v>
      </c>
      <c r="P10092">
        <v>201</v>
      </c>
      <c r="Q10092">
        <v>7.7142857142857144</v>
      </c>
    </row>
    <row r="10093" spans="1:17" x14ac:dyDescent="0.35">
      <c r="A10093" t="str">
        <f t="shared" si="157"/>
        <v>South Carolina43980</v>
      </c>
      <c r="B10093" t="s">
        <v>48</v>
      </c>
      <c r="C10093">
        <v>5148714</v>
      </c>
      <c r="D10093" s="4">
        <v>43980</v>
      </c>
      <c r="E10093" s="4">
        <v>43927</v>
      </c>
      <c r="F10093" s="4">
        <v>43955</v>
      </c>
      <c r="G10093">
        <v>0</v>
      </c>
      <c r="H10093">
        <v>343</v>
      </c>
      <c r="I10093">
        <v>13</v>
      </c>
      <c r="J10093">
        <v>11131</v>
      </c>
      <c r="K10093">
        <v>483</v>
      </c>
      <c r="L10093">
        <v>1.0787878787878789</v>
      </c>
      <c r="M10093">
        <v>2.25</v>
      </c>
      <c r="N10093">
        <v>213.28571428571428</v>
      </c>
      <c r="O10093">
        <v>9.1428571428571423</v>
      </c>
      <c r="P10093">
        <v>213.28571428571428</v>
      </c>
      <c r="Q10093">
        <v>9.1428571428571423</v>
      </c>
    </row>
    <row r="10094" spans="1:17" x14ac:dyDescent="0.35">
      <c r="A10094" t="str">
        <f t="shared" si="157"/>
        <v>South Carolina43981</v>
      </c>
      <c r="B10094" t="s">
        <v>48</v>
      </c>
      <c r="C10094">
        <v>5148714</v>
      </c>
      <c r="D10094" s="4">
        <v>43981</v>
      </c>
      <c r="E10094" s="4">
        <v>43927</v>
      </c>
      <c r="F10094" s="4">
        <v>43955</v>
      </c>
      <c r="G10094">
        <v>0</v>
      </c>
      <c r="H10094">
        <v>263</v>
      </c>
      <c r="I10094">
        <v>4</v>
      </c>
      <c r="J10094">
        <v>11394</v>
      </c>
      <c r="K10094">
        <v>487</v>
      </c>
      <c r="L10094">
        <v>-0.23323615160349853</v>
      </c>
      <c r="M10094">
        <v>-0.69230769230769229</v>
      </c>
      <c r="N10094">
        <v>214.14285714285714</v>
      </c>
      <c r="O10094">
        <v>8.8571428571428577</v>
      </c>
      <c r="P10094">
        <v>214.14285714285714</v>
      </c>
      <c r="Q10094">
        <v>8.8571428571428577</v>
      </c>
    </row>
    <row r="10095" spans="1:17" x14ac:dyDescent="0.35">
      <c r="A10095" t="str">
        <f t="shared" si="157"/>
        <v>South Carolina43982</v>
      </c>
      <c r="B10095" t="s">
        <v>48</v>
      </c>
      <c r="C10095">
        <v>5148714</v>
      </c>
      <c r="D10095" s="4">
        <v>43982</v>
      </c>
      <c r="E10095" s="4">
        <v>43927</v>
      </c>
      <c r="F10095" s="4">
        <v>43955</v>
      </c>
      <c r="G10095">
        <v>0</v>
      </c>
      <c r="H10095">
        <v>467</v>
      </c>
      <c r="I10095">
        <v>7</v>
      </c>
      <c r="J10095">
        <v>11861</v>
      </c>
      <c r="K10095">
        <v>494</v>
      </c>
      <c r="L10095">
        <v>0.7756653992395437</v>
      </c>
      <c r="M10095">
        <v>0.75</v>
      </c>
      <c r="N10095">
        <v>252.14285714285714</v>
      </c>
      <c r="O10095">
        <v>8.4285714285714288</v>
      </c>
      <c r="P10095">
        <v>252.14285714285714</v>
      </c>
      <c r="Q10095">
        <v>8.4285714285714288</v>
      </c>
    </row>
    <row r="10096" spans="1:17" x14ac:dyDescent="0.35">
      <c r="A10096" t="str">
        <f t="shared" si="157"/>
        <v>South Carolina43983</v>
      </c>
      <c r="B10096" t="s">
        <v>48</v>
      </c>
      <c r="C10096">
        <v>5148714</v>
      </c>
      <c r="D10096" s="4">
        <v>43983</v>
      </c>
      <c r="E10096" s="4">
        <v>43927</v>
      </c>
      <c r="F10096" s="4">
        <v>43955</v>
      </c>
      <c r="G10096">
        <v>0</v>
      </c>
      <c r="H10096">
        <v>287</v>
      </c>
      <c r="I10096">
        <v>6</v>
      </c>
      <c r="J10096">
        <v>12148</v>
      </c>
      <c r="K10096">
        <v>500</v>
      </c>
      <c r="L10096">
        <v>-0.38543897216274092</v>
      </c>
      <c r="M10096">
        <v>-0.14285714285714285</v>
      </c>
      <c r="N10096">
        <v>281.42857142857144</v>
      </c>
      <c r="O10096">
        <v>8.5714285714285712</v>
      </c>
      <c r="P10096">
        <v>281.42857142857144</v>
      </c>
      <c r="Q10096">
        <v>8.5714285714285712</v>
      </c>
    </row>
    <row r="10097" spans="1:17" x14ac:dyDescent="0.35">
      <c r="A10097" t="str">
        <f t="shared" si="157"/>
        <v>South Carolina43984</v>
      </c>
      <c r="B10097" t="s">
        <v>48</v>
      </c>
      <c r="C10097">
        <v>5148714</v>
      </c>
      <c r="D10097" s="4">
        <v>43984</v>
      </c>
      <c r="E10097" s="4">
        <v>43927</v>
      </c>
      <c r="F10097" s="4">
        <v>43955</v>
      </c>
      <c r="G10097">
        <v>0</v>
      </c>
      <c r="H10097">
        <v>271</v>
      </c>
      <c r="I10097">
        <v>1</v>
      </c>
      <c r="J10097">
        <v>12419</v>
      </c>
      <c r="K10097">
        <v>501</v>
      </c>
      <c r="L10097">
        <v>-5.5749128919860627E-2</v>
      </c>
      <c r="M10097">
        <v>-0.83333333333333337</v>
      </c>
      <c r="N10097">
        <v>286.14285714285717</v>
      </c>
      <c r="O10097">
        <v>7.8571428571428568</v>
      </c>
      <c r="P10097">
        <v>286.14285714285717</v>
      </c>
      <c r="Q10097">
        <v>7.8571428571428568</v>
      </c>
    </row>
    <row r="10098" spans="1:17" x14ac:dyDescent="0.35">
      <c r="A10098" t="str">
        <f t="shared" si="157"/>
        <v>South Carolina43985</v>
      </c>
      <c r="B10098" t="s">
        <v>48</v>
      </c>
      <c r="C10098">
        <v>5148714</v>
      </c>
      <c r="D10098" s="4">
        <v>43985</v>
      </c>
      <c r="E10098" s="4">
        <v>43927</v>
      </c>
      <c r="F10098" s="4">
        <v>43955</v>
      </c>
      <c r="G10098">
        <v>0</v>
      </c>
      <c r="H10098">
        <v>51</v>
      </c>
      <c r="I10098">
        <v>17</v>
      </c>
      <c r="J10098">
        <v>12470</v>
      </c>
      <c r="K10098">
        <v>518</v>
      </c>
      <c r="L10098">
        <v>-0.81180811808118081</v>
      </c>
      <c r="M10098">
        <v>16</v>
      </c>
      <c r="N10098">
        <v>263.85714285714283</v>
      </c>
      <c r="O10098">
        <v>7.4285714285714288</v>
      </c>
      <c r="P10098">
        <v>263.85714285714283</v>
      </c>
      <c r="Q10098">
        <v>7.4285714285714288</v>
      </c>
    </row>
    <row r="10099" spans="1:17" x14ac:dyDescent="0.35">
      <c r="A10099" t="str">
        <f t="shared" si="157"/>
        <v>South Carolina43986</v>
      </c>
      <c r="B10099" t="s">
        <v>48</v>
      </c>
      <c r="C10099">
        <v>5148714</v>
      </c>
      <c r="D10099" s="4">
        <v>43986</v>
      </c>
      <c r="E10099" s="4">
        <v>43927</v>
      </c>
      <c r="F10099" s="4">
        <v>43955</v>
      </c>
      <c r="G10099">
        <v>0</v>
      </c>
      <c r="H10099">
        <v>56</v>
      </c>
      <c r="I10099">
        <v>7</v>
      </c>
      <c r="J10099">
        <v>12526</v>
      </c>
      <c r="K10099">
        <v>525</v>
      </c>
      <c r="L10099">
        <v>9.8039215686274508E-2</v>
      </c>
      <c r="M10099">
        <v>-0.58823529411764708</v>
      </c>
      <c r="N10099">
        <v>248.28571428571428</v>
      </c>
      <c r="O10099">
        <v>7.8571428571428568</v>
      </c>
      <c r="P10099">
        <v>248.28571428571428</v>
      </c>
      <c r="Q10099">
        <v>7.8571428571428568</v>
      </c>
    </row>
    <row r="10100" spans="1:17" x14ac:dyDescent="0.35">
      <c r="A10100" t="str">
        <f t="shared" si="157"/>
        <v>South Carolina43987</v>
      </c>
      <c r="B10100" t="s">
        <v>48</v>
      </c>
      <c r="C10100">
        <v>5148714</v>
      </c>
      <c r="D10100" s="4">
        <v>43987</v>
      </c>
      <c r="E10100" s="4">
        <v>43927</v>
      </c>
      <c r="F10100" s="4">
        <v>43955</v>
      </c>
      <c r="G10100">
        <v>0</v>
      </c>
      <c r="H10100">
        <v>932</v>
      </c>
      <c r="I10100">
        <v>14</v>
      </c>
      <c r="J10100">
        <v>13458</v>
      </c>
      <c r="K10100">
        <v>539</v>
      </c>
      <c r="L10100">
        <v>15.642857142857142</v>
      </c>
      <c r="M10100">
        <v>1</v>
      </c>
      <c r="N10100">
        <v>332.42857142857144</v>
      </c>
      <c r="O10100">
        <v>8</v>
      </c>
      <c r="P10100">
        <v>332.42857142857144</v>
      </c>
      <c r="Q10100">
        <v>8</v>
      </c>
    </row>
    <row r="10101" spans="1:17" x14ac:dyDescent="0.35">
      <c r="A10101" t="str">
        <f t="shared" si="157"/>
        <v>South Carolina43988</v>
      </c>
      <c r="B10101" t="s">
        <v>48</v>
      </c>
      <c r="C10101">
        <v>5148714</v>
      </c>
      <c r="D10101" s="4">
        <v>43988</v>
      </c>
      <c r="E10101" s="4">
        <v>43927</v>
      </c>
      <c r="F10101" s="4">
        <v>43955</v>
      </c>
      <c r="G10101">
        <v>0</v>
      </c>
      <c r="H10101">
        <v>80</v>
      </c>
      <c r="I10101">
        <v>6</v>
      </c>
      <c r="J10101">
        <v>13538</v>
      </c>
      <c r="K10101">
        <v>545</v>
      </c>
      <c r="L10101">
        <v>-0.91416309012875541</v>
      </c>
      <c r="M10101">
        <v>-0.5714285714285714</v>
      </c>
      <c r="N10101">
        <v>306.28571428571428</v>
      </c>
      <c r="O10101">
        <v>8.2857142857142865</v>
      </c>
      <c r="P10101">
        <v>306.28571428571428</v>
      </c>
      <c r="Q10101">
        <v>8.2857142857142865</v>
      </c>
    </row>
    <row r="10102" spans="1:17" x14ac:dyDescent="0.35">
      <c r="A10102" t="str">
        <f t="shared" si="157"/>
        <v>South Carolina43989</v>
      </c>
      <c r="B10102" t="s">
        <v>48</v>
      </c>
      <c r="C10102">
        <v>5148714</v>
      </c>
      <c r="D10102" s="4">
        <v>43989</v>
      </c>
      <c r="E10102" s="4">
        <v>43927</v>
      </c>
      <c r="F10102" s="4">
        <v>43955</v>
      </c>
      <c r="G10102">
        <v>0</v>
      </c>
      <c r="H10102">
        <v>764</v>
      </c>
      <c r="I10102">
        <v>1</v>
      </c>
      <c r="J10102">
        <v>14302</v>
      </c>
      <c r="K10102">
        <v>546</v>
      </c>
      <c r="L10102">
        <v>8.5500000000000007</v>
      </c>
      <c r="M10102">
        <v>-0.83333333333333337</v>
      </c>
      <c r="N10102">
        <v>348.71428571428572</v>
      </c>
      <c r="O10102">
        <v>7.4285714285714288</v>
      </c>
      <c r="P10102">
        <v>348.71428571428572</v>
      </c>
      <c r="Q10102">
        <v>7.4285714285714288</v>
      </c>
    </row>
    <row r="10103" spans="1:17" x14ac:dyDescent="0.35">
      <c r="A10103" t="str">
        <f t="shared" si="157"/>
        <v>South Carolina43990</v>
      </c>
      <c r="B10103" t="s">
        <v>48</v>
      </c>
      <c r="C10103">
        <v>5148714</v>
      </c>
      <c r="D10103" s="4">
        <v>43990</v>
      </c>
      <c r="E10103" s="4">
        <v>43927</v>
      </c>
      <c r="F10103" s="4">
        <v>43955</v>
      </c>
      <c r="G10103">
        <v>0</v>
      </c>
      <c r="H10103">
        <v>498</v>
      </c>
      <c r="I10103">
        <v>11</v>
      </c>
      <c r="J10103">
        <v>14800</v>
      </c>
      <c r="K10103">
        <v>557</v>
      </c>
      <c r="L10103">
        <v>-0.34816753926701571</v>
      </c>
      <c r="M10103">
        <v>10</v>
      </c>
      <c r="N10103">
        <v>378.85714285714283</v>
      </c>
      <c r="O10103">
        <v>8.1428571428571423</v>
      </c>
      <c r="P10103">
        <v>378.85714285714283</v>
      </c>
      <c r="Q10103">
        <v>8.1428571428571423</v>
      </c>
    </row>
    <row r="10104" spans="1:17" x14ac:dyDescent="0.35">
      <c r="A10104" t="str">
        <f t="shared" si="157"/>
        <v>South Carolina43991</v>
      </c>
      <c r="B10104" t="s">
        <v>48</v>
      </c>
      <c r="C10104">
        <v>5148714</v>
      </c>
      <c r="D10104" s="4">
        <v>43991</v>
      </c>
      <c r="E10104" s="4">
        <v>43927</v>
      </c>
      <c r="F10104" s="4">
        <v>43955</v>
      </c>
      <c r="G10104">
        <v>0</v>
      </c>
      <c r="H10104">
        <v>428</v>
      </c>
      <c r="I10104">
        <v>11</v>
      </c>
      <c r="J10104">
        <v>15228</v>
      </c>
      <c r="K10104">
        <v>568</v>
      </c>
      <c r="L10104">
        <v>-0.14056224899598393</v>
      </c>
      <c r="M10104">
        <v>0</v>
      </c>
      <c r="N10104">
        <v>401.28571428571428</v>
      </c>
      <c r="O10104">
        <v>9.5714285714285712</v>
      </c>
      <c r="P10104">
        <v>401.28571428571428</v>
      </c>
      <c r="Q10104">
        <v>9.5714285714285712</v>
      </c>
    </row>
    <row r="10105" spans="1:17" x14ac:dyDescent="0.35">
      <c r="A10105" t="str">
        <f t="shared" si="157"/>
        <v>South Carolina43992</v>
      </c>
      <c r="B10105" t="s">
        <v>48</v>
      </c>
      <c r="C10105">
        <v>5148714</v>
      </c>
      <c r="D10105" s="4">
        <v>43992</v>
      </c>
      <c r="E10105" s="4">
        <v>43927</v>
      </c>
      <c r="F10105" s="4">
        <v>43955</v>
      </c>
      <c r="G10105">
        <v>0</v>
      </c>
      <c r="H10105">
        <v>531</v>
      </c>
      <c r="I10105">
        <v>7</v>
      </c>
      <c r="J10105">
        <v>15759</v>
      </c>
      <c r="K10105">
        <v>575</v>
      </c>
      <c r="L10105">
        <v>0.24065420560747663</v>
      </c>
      <c r="M10105">
        <v>-0.36363636363636365</v>
      </c>
      <c r="N10105">
        <v>469.85714285714283</v>
      </c>
      <c r="O10105">
        <v>8.1428571428571423</v>
      </c>
      <c r="P10105">
        <v>469.85714285714283</v>
      </c>
      <c r="Q10105">
        <v>8.1428571428571423</v>
      </c>
    </row>
    <row r="10106" spans="1:17" x14ac:dyDescent="0.35">
      <c r="A10106" t="str">
        <f t="shared" si="157"/>
        <v>South Carolina43993</v>
      </c>
      <c r="B10106" t="s">
        <v>48</v>
      </c>
      <c r="C10106">
        <v>5148714</v>
      </c>
      <c r="D10106" s="4">
        <v>43993</v>
      </c>
      <c r="E10106" s="4">
        <v>43927</v>
      </c>
      <c r="F10106" s="4">
        <v>43955</v>
      </c>
      <c r="G10106">
        <v>0</v>
      </c>
      <c r="H10106">
        <v>682</v>
      </c>
      <c r="I10106">
        <v>13</v>
      </c>
      <c r="J10106">
        <v>16441</v>
      </c>
      <c r="K10106">
        <v>588</v>
      </c>
      <c r="L10106">
        <v>0.28436911487758948</v>
      </c>
      <c r="M10106">
        <v>0.8571428571428571</v>
      </c>
      <c r="N10106">
        <v>559.28571428571433</v>
      </c>
      <c r="O10106">
        <v>9</v>
      </c>
      <c r="P10106">
        <v>559.28571428571433</v>
      </c>
      <c r="Q10106">
        <v>9</v>
      </c>
    </row>
    <row r="10107" spans="1:17" x14ac:dyDescent="0.35">
      <c r="A10107" t="str">
        <f t="shared" si="157"/>
        <v>South Carolina43994</v>
      </c>
      <c r="B10107" t="s">
        <v>48</v>
      </c>
      <c r="C10107">
        <v>5148714</v>
      </c>
      <c r="D10107" s="4">
        <v>43994</v>
      </c>
      <c r="E10107" s="4">
        <v>43927</v>
      </c>
      <c r="F10107" s="4">
        <v>43955</v>
      </c>
      <c r="G10107">
        <v>0</v>
      </c>
      <c r="H10107">
        <v>729</v>
      </c>
      <c r="I10107">
        <v>5</v>
      </c>
      <c r="J10107">
        <v>17170</v>
      </c>
      <c r="K10107">
        <v>593</v>
      </c>
      <c r="L10107">
        <v>6.89149560117302E-2</v>
      </c>
      <c r="M10107">
        <v>-0.61538461538461542</v>
      </c>
      <c r="N10107">
        <v>530.28571428571433</v>
      </c>
      <c r="O10107">
        <v>7.7142857142857144</v>
      </c>
      <c r="P10107">
        <v>530.28571428571433</v>
      </c>
      <c r="Q10107">
        <v>7.7142857142857144</v>
      </c>
    </row>
    <row r="10108" spans="1:17" x14ac:dyDescent="0.35">
      <c r="A10108" t="str">
        <f t="shared" si="157"/>
        <v>South Carolina43995</v>
      </c>
      <c r="B10108" t="s">
        <v>48</v>
      </c>
      <c r="C10108">
        <v>5148714</v>
      </c>
      <c r="D10108" s="4">
        <v>43995</v>
      </c>
      <c r="E10108" s="4">
        <v>43927</v>
      </c>
      <c r="F10108" s="4">
        <v>43955</v>
      </c>
      <c r="G10108">
        <v>0</v>
      </c>
      <c r="H10108">
        <v>785</v>
      </c>
      <c r="I10108">
        <v>6</v>
      </c>
      <c r="J10108">
        <v>17955</v>
      </c>
      <c r="K10108">
        <v>599</v>
      </c>
      <c r="L10108">
        <v>7.6817558299039787E-2</v>
      </c>
      <c r="M10108">
        <v>0.2</v>
      </c>
      <c r="N10108">
        <v>631</v>
      </c>
      <c r="O10108">
        <v>7.7142857142857144</v>
      </c>
      <c r="P10108">
        <v>631</v>
      </c>
      <c r="Q10108">
        <v>7.7142857142857144</v>
      </c>
    </row>
    <row r="10109" spans="1:17" x14ac:dyDescent="0.35">
      <c r="A10109" t="str">
        <f t="shared" si="157"/>
        <v>South Carolina43996</v>
      </c>
      <c r="B10109" t="s">
        <v>48</v>
      </c>
      <c r="C10109">
        <v>5148714</v>
      </c>
      <c r="D10109" s="4">
        <v>43996</v>
      </c>
      <c r="E10109" s="4">
        <v>43927</v>
      </c>
      <c r="F10109" s="4">
        <v>43955</v>
      </c>
      <c r="G10109">
        <v>0</v>
      </c>
      <c r="H10109">
        <v>840</v>
      </c>
      <c r="I10109">
        <v>1</v>
      </c>
      <c r="J10109">
        <v>18795</v>
      </c>
      <c r="K10109">
        <v>600</v>
      </c>
      <c r="L10109">
        <v>7.0063694267515922E-2</v>
      </c>
      <c r="M10109">
        <v>-0.83333333333333337</v>
      </c>
      <c r="N10109">
        <v>641.85714285714289</v>
      </c>
      <c r="O10109">
        <v>7.7142857142857144</v>
      </c>
      <c r="P10109">
        <v>641.85714285714289</v>
      </c>
      <c r="Q10109">
        <v>7.7142857142857144</v>
      </c>
    </row>
    <row r="10110" spans="1:17" x14ac:dyDescent="0.35">
      <c r="A10110" t="str">
        <f t="shared" si="157"/>
        <v>South Carolina43997</v>
      </c>
      <c r="B10110" t="s">
        <v>48</v>
      </c>
      <c r="C10110">
        <v>5148714</v>
      </c>
      <c r="D10110" s="4">
        <v>43997</v>
      </c>
      <c r="E10110" s="4">
        <v>43927</v>
      </c>
      <c r="F10110" s="4">
        <v>43955</v>
      </c>
      <c r="G10110">
        <v>0</v>
      </c>
      <c r="H10110">
        <v>583</v>
      </c>
      <c r="I10110">
        <v>2</v>
      </c>
      <c r="J10110">
        <v>19378</v>
      </c>
      <c r="K10110">
        <v>602</v>
      </c>
      <c r="L10110">
        <v>-0.30595238095238098</v>
      </c>
      <c r="M10110">
        <v>1</v>
      </c>
      <c r="N10110">
        <v>654</v>
      </c>
      <c r="O10110">
        <v>6.4285714285714288</v>
      </c>
      <c r="P10110">
        <v>654</v>
      </c>
      <c r="Q10110">
        <v>6.4285714285714288</v>
      </c>
    </row>
    <row r="10111" spans="1:17" x14ac:dyDescent="0.35">
      <c r="A10111" t="str">
        <f t="shared" si="157"/>
        <v>South Carolina43998</v>
      </c>
      <c r="B10111" t="s">
        <v>48</v>
      </c>
      <c r="C10111">
        <v>5148714</v>
      </c>
      <c r="D10111" s="4">
        <v>43998</v>
      </c>
      <c r="E10111" s="4">
        <v>43927</v>
      </c>
      <c r="F10111" s="4">
        <v>43955</v>
      </c>
      <c r="G10111">
        <v>0</v>
      </c>
      <c r="H10111">
        <v>612</v>
      </c>
      <c r="I10111">
        <v>5</v>
      </c>
      <c r="J10111">
        <v>19990</v>
      </c>
      <c r="K10111">
        <v>607</v>
      </c>
      <c r="L10111">
        <v>4.974271012006861E-2</v>
      </c>
      <c r="M10111">
        <v>1.5</v>
      </c>
      <c r="N10111">
        <v>680.28571428571433</v>
      </c>
      <c r="O10111">
        <v>5.5714285714285712</v>
      </c>
      <c r="P10111">
        <v>680.28571428571433</v>
      </c>
      <c r="Q10111">
        <v>5.5714285714285712</v>
      </c>
    </row>
    <row r="10112" spans="1:17" x14ac:dyDescent="0.35">
      <c r="A10112" t="str">
        <f t="shared" si="157"/>
        <v>South Carolina43999</v>
      </c>
      <c r="B10112" t="s">
        <v>48</v>
      </c>
      <c r="C10112">
        <v>5148714</v>
      </c>
      <c r="D10112" s="4">
        <v>43999</v>
      </c>
      <c r="E10112" s="4">
        <v>43927</v>
      </c>
      <c r="F10112" s="4">
        <v>43955</v>
      </c>
      <c r="G10112">
        <v>0</v>
      </c>
      <c r="H10112">
        <v>566</v>
      </c>
      <c r="I10112">
        <v>10</v>
      </c>
      <c r="J10112">
        <v>20556</v>
      </c>
      <c r="K10112">
        <v>617</v>
      </c>
      <c r="L10112">
        <v>-7.5163398692810454E-2</v>
      </c>
      <c r="M10112">
        <v>1</v>
      </c>
      <c r="N10112">
        <v>685.28571428571433</v>
      </c>
      <c r="O10112">
        <v>6</v>
      </c>
      <c r="P10112">
        <v>685.28571428571433</v>
      </c>
      <c r="Q10112">
        <v>6</v>
      </c>
    </row>
    <row r="10113" spans="1:17" x14ac:dyDescent="0.35">
      <c r="A10113" t="str">
        <f t="shared" si="157"/>
        <v>South Carolina44000</v>
      </c>
      <c r="B10113" t="s">
        <v>48</v>
      </c>
      <c r="C10113">
        <v>5148714</v>
      </c>
      <c r="D10113" s="4">
        <v>44000</v>
      </c>
      <c r="E10113" s="4">
        <v>43927</v>
      </c>
      <c r="F10113" s="4">
        <v>43955</v>
      </c>
      <c r="G10113">
        <v>0</v>
      </c>
      <c r="H10113">
        <v>977</v>
      </c>
      <c r="I10113">
        <v>4</v>
      </c>
      <c r="J10113">
        <v>21533</v>
      </c>
      <c r="K10113">
        <v>621</v>
      </c>
      <c r="L10113">
        <v>0.72614840989399299</v>
      </c>
      <c r="M10113">
        <v>-0.6</v>
      </c>
      <c r="N10113">
        <v>727.42857142857144</v>
      </c>
      <c r="O10113">
        <v>4.7142857142857144</v>
      </c>
      <c r="P10113">
        <v>727.42857142857144</v>
      </c>
      <c r="Q10113">
        <v>4.7142857142857144</v>
      </c>
    </row>
    <row r="10114" spans="1:17" x14ac:dyDescent="0.35">
      <c r="A10114" t="str">
        <f t="shared" si="157"/>
        <v>South Carolina44001</v>
      </c>
      <c r="B10114" t="s">
        <v>48</v>
      </c>
      <c r="C10114">
        <v>5148714</v>
      </c>
      <c r="D10114" s="4">
        <v>44001</v>
      </c>
      <c r="E10114" s="4">
        <v>43927</v>
      </c>
      <c r="F10114" s="4">
        <v>43955</v>
      </c>
      <c r="G10114">
        <v>0</v>
      </c>
      <c r="H10114">
        <v>1075</v>
      </c>
      <c r="I10114">
        <v>18</v>
      </c>
      <c r="J10114">
        <v>22608</v>
      </c>
      <c r="K10114">
        <v>639</v>
      </c>
      <c r="L10114">
        <v>0.10030706243602866</v>
      </c>
      <c r="M10114">
        <v>3.5</v>
      </c>
      <c r="N10114">
        <v>776.85714285714289</v>
      </c>
      <c r="O10114">
        <v>6.5714285714285712</v>
      </c>
      <c r="P10114">
        <v>776.85714285714289</v>
      </c>
      <c r="Q10114">
        <v>6.5714285714285712</v>
      </c>
    </row>
    <row r="10115" spans="1:17" x14ac:dyDescent="0.35">
      <c r="A10115" t="str">
        <f t="shared" ref="A10115:A10178" si="158">B10115&amp;D10115</f>
        <v>South Carolina44002</v>
      </c>
      <c r="B10115" t="s">
        <v>48</v>
      </c>
      <c r="C10115">
        <v>5148714</v>
      </c>
      <c r="D10115" s="4">
        <v>44002</v>
      </c>
      <c r="E10115" s="4">
        <v>43927</v>
      </c>
      <c r="F10115" s="4">
        <v>43955</v>
      </c>
      <c r="G10115">
        <v>0</v>
      </c>
      <c r="H10115">
        <v>1148</v>
      </c>
      <c r="I10115">
        <v>5</v>
      </c>
      <c r="J10115">
        <v>23756</v>
      </c>
      <c r="K10115">
        <v>644</v>
      </c>
      <c r="L10115">
        <v>6.790697674418604E-2</v>
      </c>
      <c r="M10115">
        <v>-0.72222222222222221</v>
      </c>
      <c r="N10115">
        <v>828.71428571428567</v>
      </c>
      <c r="O10115">
        <v>6.4285714285714288</v>
      </c>
      <c r="P10115">
        <v>828.71428571428567</v>
      </c>
      <c r="Q10115">
        <v>6.4285714285714288</v>
      </c>
    </row>
    <row r="10116" spans="1:17" x14ac:dyDescent="0.35">
      <c r="A10116" t="str">
        <f t="shared" si="158"/>
        <v>South Carolina44003</v>
      </c>
      <c r="B10116" t="s">
        <v>48</v>
      </c>
      <c r="C10116">
        <v>5148714</v>
      </c>
      <c r="D10116" s="4">
        <v>44003</v>
      </c>
      <c r="E10116" s="4">
        <v>43927</v>
      </c>
      <c r="F10116" s="4">
        <v>43955</v>
      </c>
      <c r="G10116">
        <v>0</v>
      </c>
      <c r="H10116">
        <v>905</v>
      </c>
      <c r="I10116">
        <v>9</v>
      </c>
      <c r="J10116">
        <v>24661</v>
      </c>
      <c r="K10116">
        <v>653</v>
      </c>
      <c r="L10116">
        <v>-0.21167247386759583</v>
      </c>
      <c r="M10116">
        <v>0.8</v>
      </c>
      <c r="N10116">
        <v>838</v>
      </c>
      <c r="O10116">
        <v>7.5714285714285712</v>
      </c>
      <c r="P10116">
        <v>838</v>
      </c>
      <c r="Q10116">
        <v>7.5714285714285712</v>
      </c>
    </row>
    <row r="10117" spans="1:17" x14ac:dyDescent="0.35">
      <c r="A10117" t="str">
        <f t="shared" si="158"/>
        <v>South Carolina44004</v>
      </c>
      <c r="B10117" t="s">
        <v>48</v>
      </c>
      <c r="C10117">
        <v>5148714</v>
      </c>
      <c r="D10117" s="4">
        <v>44004</v>
      </c>
      <c r="E10117" s="4">
        <v>43927</v>
      </c>
      <c r="F10117" s="4">
        <v>43955</v>
      </c>
      <c r="G10117">
        <v>0</v>
      </c>
      <c r="H10117">
        <v>1005</v>
      </c>
      <c r="I10117">
        <v>6</v>
      </c>
      <c r="J10117">
        <v>25666</v>
      </c>
      <c r="K10117">
        <v>659</v>
      </c>
      <c r="L10117">
        <v>0.11049723756906077</v>
      </c>
      <c r="M10117">
        <v>-0.33333333333333331</v>
      </c>
      <c r="N10117">
        <v>898.28571428571433</v>
      </c>
      <c r="O10117">
        <v>8.1428571428571423</v>
      </c>
      <c r="P10117">
        <v>898.28571428571433</v>
      </c>
      <c r="Q10117">
        <v>8.1428571428571423</v>
      </c>
    </row>
    <row r="10118" spans="1:17" x14ac:dyDescent="0.35">
      <c r="A10118" t="str">
        <f t="shared" si="158"/>
        <v>South Carolina44005</v>
      </c>
      <c r="B10118" t="s">
        <v>48</v>
      </c>
      <c r="C10118">
        <v>5148714</v>
      </c>
      <c r="D10118" s="4">
        <v>44005</v>
      </c>
      <c r="E10118" s="4">
        <v>43927</v>
      </c>
      <c r="F10118" s="4">
        <v>43955</v>
      </c>
      <c r="G10118">
        <v>0</v>
      </c>
      <c r="H10118">
        <v>906</v>
      </c>
      <c r="I10118">
        <v>14</v>
      </c>
      <c r="J10118">
        <v>26572</v>
      </c>
      <c r="K10118">
        <v>673</v>
      </c>
      <c r="L10118">
        <v>-9.8507462686567168E-2</v>
      </c>
      <c r="M10118">
        <v>1.3333333333333333</v>
      </c>
      <c r="N10118">
        <v>940.28571428571433</v>
      </c>
      <c r="O10118">
        <v>9.4285714285714288</v>
      </c>
      <c r="P10118">
        <v>940.28571428571433</v>
      </c>
      <c r="Q10118">
        <v>9.4285714285714288</v>
      </c>
    </row>
    <row r="10119" spans="1:17" x14ac:dyDescent="0.35">
      <c r="A10119" t="str">
        <f t="shared" si="158"/>
        <v>South Carolina44006</v>
      </c>
      <c r="B10119" t="s">
        <v>48</v>
      </c>
      <c r="C10119">
        <v>5148714</v>
      </c>
      <c r="D10119" s="4">
        <v>44006</v>
      </c>
      <c r="E10119" s="4">
        <v>43927</v>
      </c>
      <c r="F10119" s="4">
        <v>43955</v>
      </c>
      <c r="G10119">
        <v>0</v>
      </c>
      <c r="H10119">
        <v>1325</v>
      </c>
      <c r="I10119">
        <v>10</v>
      </c>
      <c r="J10119">
        <v>27897</v>
      </c>
      <c r="K10119">
        <v>683</v>
      </c>
      <c r="L10119">
        <v>0.46247240618101543</v>
      </c>
      <c r="M10119">
        <v>-0.2857142857142857</v>
      </c>
      <c r="N10119">
        <v>1048.7142857142858</v>
      </c>
      <c r="O10119">
        <v>9.4285714285714288</v>
      </c>
      <c r="P10119">
        <v>1048.7142857142858</v>
      </c>
      <c r="Q10119">
        <v>9.4285714285714288</v>
      </c>
    </row>
    <row r="10120" spans="1:17" x14ac:dyDescent="0.35">
      <c r="A10120" t="str">
        <f t="shared" si="158"/>
        <v>South Carolina44007</v>
      </c>
      <c r="B10120" t="s">
        <v>48</v>
      </c>
      <c r="C10120">
        <v>5148714</v>
      </c>
      <c r="D10120" s="4">
        <v>44007</v>
      </c>
      <c r="E10120" s="4">
        <v>43927</v>
      </c>
      <c r="F10120" s="4">
        <v>43955</v>
      </c>
      <c r="G10120">
        <v>0</v>
      </c>
      <c r="H10120">
        <v>1125</v>
      </c>
      <c r="I10120">
        <v>10</v>
      </c>
      <c r="J10120">
        <v>29022</v>
      </c>
      <c r="K10120">
        <v>693</v>
      </c>
      <c r="L10120">
        <v>-0.15094339622641509</v>
      </c>
      <c r="M10120">
        <v>0</v>
      </c>
      <c r="N10120">
        <v>1069.8571428571429</v>
      </c>
      <c r="O10120">
        <v>10.285714285714286</v>
      </c>
      <c r="P10120">
        <v>1069.8571428571429</v>
      </c>
      <c r="Q10120">
        <v>10.285714285714286</v>
      </c>
    </row>
    <row r="10121" spans="1:17" x14ac:dyDescent="0.35">
      <c r="A10121" t="str">
        <f t="shared" si="158"/>
        <v>South Carolina44008</v>
      </c>
      <c r="B10121" t="s">
        <v>48</v>
      </c>
      <c r="C10121">
        <v>5148714</v>
      </c>
      <c r="D10121" s="4">
        <v>44008</v>
      </c>
      <c r="E10121" s="4">
        <v>43927</v>
      </c>
      <c r="F10121" s="4">
        <v>43955</v>
      </c>
      <c r="G10121">
        <v>0</v>
      </c>
      <c r="H10121">
        <v>1313</v>
      </c>
      <c r="I10121">
        <v>1</v>
      </c>
      <c r="J10121">
        <v>30335</v>
      </c>
      <c r="K10121">
        <v>694</v>
      </c>
      <c r="L10121">
        <v>0.1671111111111111</v>
      </c>
      <c r="M10121">
        <v>-0.9</v>
      </c>
      <c r="N10121">
        <v>1103.8571428571429</v>
      </c>
      <c r="O10121">
        <v>7.8571428571428568</v>
      </c>
      <c r="P10121">
        <v>1103.8571428571429</v>
      </c>
      <c r="Q10121">
        <v>7.8571428571428568</v>
      </c>
    </row>
    <row r="10122" spans="1:17" x14ac:dyDescent="0.35">
      <c r="A10122" t="str">
        <f t="shared" si="158"/>
        <v>South Carolina44009</v>
      </c>
      <c r="B10122" t="s">
        <v>48</v>
      </c>
      <c r="C10122">
        <v>5148714</v>
      </c>
      <c r="D10122" s="4">
        <v>44009</v>
      </c>
      <c r="E10122" s="4">
        <v>43927</v>
      </c>
      <c r="F10122" s="4">
        <v>43955</v>
      </c>
      <c r="G10122">
        <v>0</v>
      </c>
      <c r="H10122">
        <v>1604</v>
      </c>
      <c r="I10122">
        <v>17</v>
      </c>
      <c r="J10122">
        <v>31939</v>
      </c>
      <c r="K10122">
        <v>711</v>
      </c>
      <c r="L10122">
        <v>0.22162985529322163</v>
      </c>
      <c r="M10122">
        <v>16</v>
      </c>
      <c r="N10122">
        <v>1169</v>
      </c>
      <c r="O10122">
        <v>9.5714285714285712</v>
      </c>
      <c r="P10122">
        <v>1169</v>
      </c>
      <c r="Q10122">
        <v>9.5714285714285712</v>
      </c>
    </row>
    <row r="10123" spans="1:17" x14ac:dyDescent="0.35">
      <c r="A10123" t="str">
        <f t="shared" si="158"/>
        <v>South Carolina44010</v>
      </c>
      <c r="B10123" t="s">
        <v>48</v>
      </c>
      <c r="C10123">
        <v>5148714</v>
      </c>
      <c r="D10123" s="4">
        <v>44010</v>
      </c>
      <c r="E10123" s="4">
        <v>43927</v>
      </c>
      <c r="F10123" s="4">
        <v>43955</v>
      </c>
      <c r="G10123">
        <v>0</v>
      </c>
      <c r="H10123">
        <v>1381</v>
      </c>
      <c r="I10123">
        <v>5</v>
      </c>
      <c r="J10123">
        <v>33320</v>
      </c>
      <c r="K10123">
        <v>716</v>
      </c>
      <c r="L10123">
        <v>-0.13902743142144638</v>
      </c>
      <c r="M10123">
        <v>-0.70588235294117652</v>
      </c>
      <c r="N10123">
        <v>1237</v>
      </c>
      <c r="O10123">
        <v>9</v>
      </c>
      <c r="P10123">
        <v>1237</v>
      </c>
      <c r="Q10123">
        <v>9</v>
      </c>
    </row>
    <row r="10124" spans="1:17" x14ac:dyDescent="0.35">
      <c r="A10124" t="str">
        <f t="shared" si="158"/>
        <v>South Carolina44011</v>
      </c>
      <c r="B10124" t="s">
        <v>48</v>
      </c>
      <c r="C10124">
        <v>5148714</v>
      </c>
      <c r="D10124" s="4">
        <v>44011</v>
      </c>
      <c r="E10124" s="4">
        <v>43927</v>
      </c>
      <c r="F10124" s="4">
        <v>43955</v>
      </c>
      <c r="G10124">
        <v>0</v>
      </c>
      <c r="H10124">
        <v>1324</v>
      </c>
      <c r="I10124">
        <v>4</v>
      </c>
      <c r="J10124">
        <v>34644</v>
      </c>
      <c r="K10124">
        <v>720</v>
      </c>
      <c r="L10124">
        <v>-4.1274438812454746E-2</v>
      </c>
      <c r="M10124">
        <v>-0.2</v>
      </c>
      <c r="N10124">
        <v>1282.5714285714287</v>
      </c>
      <c r="O10124">
        <v>8.7142857142857135</v>
      </c>
      <c r="P10124">
        <v>1282.5714285714287</v>
      </c>
      <c r="Q10124">
        <v>8.7142857142857135</v>
      </c>
    </row>
    <row r="10125" spans="1:17" x14ac:dyDescent="0.35">
      <c r="A10125" t="str">
        <f t="shared" si="158"/>
        <v>South Carolina44012</v>
      </c>
      <c r="B10125" t="s">
        <v>48</v>
      </c>
      <c r="C10125">
        <v>5148714</v>
      </c>
      <c r="D10125" s="4">
        <v>44012</v>
      </c>
      <c r="E10125" s="4">
        <v>43927</v>
      </c>
      <c r="F10125" s="4">
        <v>43955</v>
      </c>
      <c r="G10125">
        <v>0</v>
      </c>
      <c r="H10125">
        <v>1755</v>
      </c>
      <c r="I10125">
        <v>19</v>
      </c>
      <c r="J10125">
        <v>36399</v>
      </c>
      <c r="K10125">
        <v>739</v>
      </c>
      <c r="L10125">
        <v>0.32552870090634439</v>
      </c>
      <c r="M10125">
        <v>3.75</v>
      </c>
      <c r="N10125">
        <v>1403.8571428571429</v>
      </c>
      <c r="O10125">
        <v>9.4285714285714288</v>
      </c>
      <c r="P10125">
        <v>1403.8571428571429</v>
      </c>
      <c r="Q10125">
        <v>9.4285714285714288</v>
      </c>
    </row>
    <row r="10126" spans="1:17" x14ac:dyDescent="0.35">
      <c r="A10126" t="str">
        <f t="shared" si="158"/>
        <v>South Carolina44013</v>
      </c>
      <c r="B10126" t="s">
        <v>48</v>
      </c>
      <c r="C10126">
        <v>5148714</v>
      </c>
      <c r="D10126" s="4">
        <v>44013</v>
      </c>
      <c r="E10126" s="4">
        <v>43927</v>
      </c>
      <c r="F10126" s="4">
        <v>43955</v>
      </c>
      <c r="G10126">
        <v>0</v>
      </c>
      <c r="H10126">
        <v>1520</v>
      </c>
      <c r="I10126">
        <v>27</v>
      </c>
      <c r="J10126">
        <v>37919</v>
      </c>
      <c r="K10126">
        <v>766</v>
      </c>
      <c r="L10126">
        <v>-0.13390313390313391</v>
      </c>
      <c r="M10126">
        <v>0.42105263157894735</v>
      </c>
      <c r="N10126">
        <v>1431.7142857142858</v>
      </c>
      <c r="O10126">
        <v>11.857142857142858</v>
      </c>
      <c r="P10126">
        <v>1431.7142857142858</v>
      </c>
      <c r="Q10126">
        <v>11.857142857142858</v>
      </c>
    </row>
    <row r="10127" spans="1:17" x14ac:dyDescent="0.35">
      <c r="A10127" t="str">
        <f t="shared" si="158"/>
        <v>South Carolina44014</v>
      </c>
      <c r="B10127" t="s">
        <v>48</v>
      </c>
      <c r="C10127">
        <v>5148714</v>
      </c>
      <c r="D10127" s="4">
        <v>44014</v>
      </c>
      <c r="E10127" s="4">
        <v>43927</v>
      </c>
      <c r="F10127" s="4">
        <v>43955</v>
      </c>
      <c r="G10127">
        <v>0</v>
      </c>
      <c r="H10127">
        <v>1782</v>
      </c>
      <c r="I10127">
        <v>18</v>
      </c>
      <c r="J10127">
        <v>39701</v>
      </c>
      <c r="K10127">
        <v>784</v>
      </c>
      <c r="L10127">
        <v>0.17236842105263159</v>
      </c>
      <c r="M10127">
        <v>-0.33333333333333331</v>
      </c>
      <c r="N10127">
        <v>1525.5714285714287</v>
      </c>
      <c r="O10127">
        <v>13</v>
      </c>
      <c r="P10127">
        <v>1525.5714285714287</v>
      </c>
      <c r="Q10127">
        <v>13</v>
      </c>
    </row>
    <row r="10128" spans="1:17" x14ac:dyDescent="0.35">
      <c r="A10128" t="str">
        <f t="shared" si="158"/>
        <v>South Carolina44015</v>
      </c>
      <c r="B10128" t="s">
        <v>48</v>
      </c>
      <c r="C10128">
        <v>5148714</v>
      </c>
      <c r="D10128" s="4">
        <v>44015</v>
      </c>
      <c r="E10128" s="4">
        <v>43927</v>
      </c>
      <c r="F10128" s="4">
        <v>43955</v>
      </c>
      <c r="G10128">
        <v>0</v>
      </c>
      <c r="H10128">
        <v>1831</v>
      </c>
      <c r="I10128">
        <v>9</v>
      </c>
      <c r="J10128">
        <v>41532</v>
      </c>
      <c r="K10128">
        <v>793</v>
      </c>
      <c r="L10128">
        <v>2.749719416386083E-2</v>
      </c>
      <c r="M10128">
        <v>-0.5</v>
      </c>
      <c r="N10128">
        <v>1599.5714285714287</v>
      </c>
      <c r="O10128">
        <v>14.142857142857142</v>
      </c>
      <c r="P10128">
        <v>1599.5714285714287</v>
      </c>
      <c r="Q10128">
        <v>14.142857142857142</v>
      </c>
    </row>
    <row r="10129" spans="1:17" x14ac:dyDescent="0.35">
      <c r="A10129" t="str">
        <f t="shared" si="158"/>
        <v>South Carolina44016</v>
      </c>
      <c r="B10129" t="s">
        <v>48</v>
      </c>
      <c r="C10129">
        <v>5148714</v>
      </c>
      <c r="D10129" s="4">
        <v>44016</v>
      </c>
      <c r="E10129" s="4">
        <v>43927</v>
      </c>
      <c r="F10129" s="4">
        <v>43955</v>
      </c>
      <c r="G10129">
        <v>0</v>
      </c>
      <c r="H10129">
        <v>1854</v>
      </c>
      <c r="I10129">
        <v>20</v>
      </c>
      <c r="J10129">
        <v>43386</v>
      </c>
      <c r="K10129">
        <v>813</v>
      </c>
      <c r="L10129">
        <v>1.2561441835062807E-2</v>
      </c>
      <c r="M10129">
        <v>1.2222222222222223</v>
      </c>
      <c r="N10129">
        <v>1635.2857142857142</v>
      </c>
      <c r="O10129">
        <v>14.571428571428571</v>
      </c>
      <c r="P10129">
        <v>1635.2857142857142</v>
      </c>
      <c r="Q10129">
        <v>14.571428571428571</v>
      </c>
    </row>
    <row r="10130" spans="1:17" x14ac:dyDescent="0.35">
      <c r="A10130" t="str">
        <f t="shared" si="158"/>
        <v>South Carolina44017</v>
      </c>
      <c r="B10130" t="s">
        <v>48</v>
      </c>
      <c r="C10130">
        <v>5148714</v>
      </c>
      <c r="D10130" s="4">
        <v>44017</v>
      </c>
      <c r="E10130" s="4">
        <v>43927</v>
      </c>
      <c r="F10130" s="4">
        <v>43955</v>
      </c>
      <c r="G10130">
        <v>0</v>
      </c>
      <c r="H10130">
        <v>1461</v>
      </c>
      <c r="I10130">
        <v>7</v>
      </c>
      <c r="J10130">
        <v>44847</v>
      </c>
      <c r="K10130">
        <v>820</v>
      </c>
      <c r="L10130">
        <v>-0.21197411003236247</v>
      </c>
      <c r="M10130">
        <v>-0.65</v>
      </c>
      <c r="N10130">
        <v>1646.7142857142858</v>
      </c>
      <c r="O10130">
        <v>14.857142857142858</v>
      </c>
      <c r="P10130">
        <v>1646.7142857142858</v>
      </c>
      <c r="Q10130">
        <v>14.857142857142858</v>
      </c>
    </row>
    <row r="10131" spans="1:17" x14ac:dyDescent="0.35">
      <c r="A10131" t="str">
        <f t="shared" si="158"/>
        <v>South Carolina44018</v>
      </c>
      <c r="B10131" t="s">
        <v>48</v>
      </c>
      <c r="C10131">
        <v>5148714</v>
      </c>
      <c r="D10131" s="4">
        <v>44018</v>
      </c>
      <c r="E10131" s="4">
        <v>43927</v>
      </c>
      <c r="F10131" s="4">
        <v>43955</v>
      </c>
      <c r="G10131">
        <v>0</v>
      </c>
      <c r="H10131">
        <v>1533</v>
      </c>
      <c r="I10131">
        <v>7</v>
      </c>
      <c r="J10131">
        <v>46380</v>
      </c>
      <c r="K10131">
        <v>827</v>
      </c>
      <c r="L10131">
        <v>4.9281314168377825E-2</v>
      </c>
      <c r="M10131">
        <v>0</v>
      </c>
      <c r="N10131">
        <v>1676.5714285714287</v>
      </c>
      <c r="O10131">
        <v>15.285714285714286</v>
      </c>
      <c r="P10131">
        <v>1676.5714285714287</v>
      </c>
      <c r="Q10131">
        <v>15.285714285714286</v>
      </c>
    </row>
    <row r="10132" spans="1:17" x14ac:dyDescent="0.35">
      <c r="A10132" t="str">
        <f t="shared" si="158"/>
        <v>South Carolina44019</v>
      </c>
      <c r="B10132" t="s">
        <v>48</v>
      </c>
      <c r="C10132">
        <v>5148714</v>
      </c>
      <c r="D10132" s="4">
        <v>44019</v>
      </c>
      <c r="E10132" s="4">
        <v>43927</v>
      </c>
      <c r="F10132" s="4">
        <v>43955</v>
      </c>
      <c r="G10132">
        <v>0</v>
      </c>
      <c r="H10132">
        <v>972</v>
      </c>
      <c r="I10132">
        <v>19</v>
      </c>
      <c r="J10132">
        <v>47352</v>
      </c>
      <c r="K10132">
        <v>846</v>
      </c>
      <c r="L10132">
        <v>-0.36594911937377689</v>
      </c>
      <c r="M10132">
        <v>1.7142857142857142</v>
      </c>
      <c r="N10132">
        <v>1564.7142857142858</v>
      </c>
      <c r="O10132">
        <v>15.285714285714286</v>
      </c>
      <c r="P10132">
        <v>1564.7142857142858</v>
      </c>
      <c r="Q10132">
        <v>15.285714285714286</v>
      </c>
    </row>
    <row r="10133" spans="1:17" x14ac:dyDescent="0.35">
      <c r="A10133" t="str">
        <f t="shared" si="158"/>
        <v>South Carolina44020</v>
      </c>
      <c r="B10133" t="s">
        <v>48</v>
      </c>
      <c r="C10133">
        <v>5148714</v>
      </c>
      <c r="D10133" s="4">
        <v>44020</v>
      </c>
      <c r="E10133" s="4">
        <v>43927</v>
      </c>
      <c r="F10133" s="4">
        <v>43955</v>
      </c>
      <c r="G10133">
        <v>0</v>
      </c>
      <c r="H10133">
        <v>1557</v>
      </c>
      <c r="I10133">
        <v>38</v>
      </c>
      <c r="J10133">
        <v>48909</v>
      </c>
      <c r="K10133">
        <v>884</v>
      </c>
      <c r="L10133">
        <v>0.60185185185185186</v>
      </c>
      <c r="M10133">
        <v>1</v>
      </c>
      <c r="N10133">
        <v>1570</v>
      </c>
      <c r="O10133">
        <v>16.857142857142858</v>
      </c>
      <c r="P10133">
        <v>1570</v>
      </c>
      <c r="Q10133">
        <v>16.857142857142858</v>
      </c>
    </row>
    <row r="10134" spans="1:17" x14ac:dyDescent="0.35">
      <c r="A10134" t="str">
        <f t="shared" si="158"/>
        <v>South Carolina44021</v>
      </c>
      <c r="B10134" t="s">
        <v>48</v>
      </c>
      <c r="C10134">
        <v>5148714</v>
      </c>
      <c r="D10134" s="4">
        <v>44021</v>
      </c>
      <c r="E10134" s="4">
        <v>43927</v>
      </c>
      <c r="F10134" s="4">
        <v>43955</v>
      </c>
      <c r="G10134">
        <v>0</v>
      </c>
      <c r="H10134">
        <v>1782</v>
      </c>
      <c r="I10134">
        <v>21</v>
      </c>
      <c r="J10134">
        <v>50691</v>
      </c>
      <c r="K10134">
        <v>905</v>
      </c>
      <c r="L10134">
        <v>0.14450867052023122</v>
      </c>
      <c r="M10134">
        <v>-0.44736842105263158</v>
      </c>
      <c r="N10134">
        <v>1570</v>
      </c>
      <c r="O10134">
        <v>17.285714285714285</v>
      </c>
      <c r="P10134">
        <v>1570</v>
      </c>
      <c r="Q10134">
        <v>17.285714285714285</v>
      </c>
    </row>
    <row r="10135" spans="1:17" x14ac:dyDescent="0.35">
      <c r="A10135" t="str">
        <f t="shared" si="158"/>
        <v>South Carolina44022</v>
      </c>
      <c r="B10135" t="s">
        <v>48</v>
      </c>
      <c r="C10135">
        <v>5148714</v>
      </c>
      <c r="D10135" s="4">
        <v>44022</v>
      </c>
      <c r="E10135" s="4">
        <v>43927</v>
      </c>
      <c r="F10135" s="4">
        <v>43955</v>
      </c>
      <c r="G10135">
        <v>0</v>
      </c>
      <c r="H10135">
        <v>1728</v>
      </c>
      <c r="I10135">
        <v>24</v>
      </c>
      <c r="J10135">
        <v>52419</v>
      </c>
      <c r="K10135">
        <v>929</v>
      </c>
      <c r="L10135">
        <v>-3.0303030303030304E-2</v>
      </c>
      <c r="M10135">
        <v>0.14285714285714285</v>
      </c>
      <c r="N10135">
        <v>1555.2857142857142</v>
      </c>
      <c r="O10135">
        <v>19.428571428571427</v>
      </c>
      <c r="P10135">
        <v>1555.2857142857142</v>
      </c>
      <c r="Q10135">
        <v>19.428571428571427</v>
      </c>
    </row>
    <row r="10136" spans="1:17" x14ac:dyDescent="0.35">
      <c r="A10136" t="str">
        <f t="shared" si="158"/>
        <v>South Carolina44023</v>
      </c>
      <c r="B10136" t="s">
        <v>48</v>
      </c>
      <c r="C10136">
        <v>5148714</v>
      </c>
      <c r="D10136" s="4">
        <v>44023</v>
      </c>
      <c r="E10136" s="4">
        <v>43927</v>
      </c>
      <c r="F10136" s="4">
        <v>43955</v>
      </c>
      <c r="G10136">
        <v>0</v>
      </c>
      <c r="H10136">
        <v>2280</v>
      </c>
      <c r="I10136">
        <v>22</v>
      </c>
      <c r="J10136">
        <v>54699</v>
      </c>
      <c r="K10136">
        <v>951</v>
      </c>
      <c r="L10136">
        <v>0.31944444444444442</v>
      </c>
      <c r="M10136">
        <v>-8.3333333333333329E-2</v>
      </c>
      <c r="N10136">
        <v>1616.1428571428571</v>
      </c>
      <c r="O10136">
        <v>19.714285714285715</v>
      </c>
      <c r="P10136">
        <v>1616.1428571428571</v>
      </c>
      <c r="Q10136">
        <v>19.714285714285715</v>
      </c>
    </row>
    <row r="10137" spans="1:17" x14ac:dyDescent="0.35">
      <c r="A10137" t="str">
        <f t="shared" si="158"/>
        <v>South Carolina44024</v>
      </c>
      <c r="B10137" t="s">
        <v>48</v>
      </c>
      <c r="C10137">
        <v>5148714</v>
      </c>
      <c r="D10137" s="4">
        <v>44024</v>
      </c>
      <c r="E10137" s="4">
        <v>43927</v>
      </c>
      <c r="F10137" s="4">
        <v>43955</v>
      </c>
      <c r="G10137">
        <v>0</v>
      </c>
      <c r="H10137">
        <v>1949</v>
      </c>
      <c r="I10137">
        <v>10</v>
      </c>
      <c r="J10137">
        <v>56648</v>
      </c>
      <c r="K10137">
        <v>961</v>
      </c>
      <c r="L10137">
        <v>-0.14517543859649124</v>
      </c>
      <c r="M10137">
        <v>-0.54545454545454541</v>
      </c>
      <c r="N10137">
        <v>1685.8571428571429</v>
      </c>
      <c r="O10137">
        <v>20.142857142857142</v>
      </c>
      <c r="P10137">
        <v>1685.8571428571429</v>
      </c>
      <c r="Q10137">
        <v>20.142857142857142</v>
      </c>
    </row>
    <row r="10138" spans="1:17" x14ac:dyDescent="0.35">
      <c r="A10138" t="str">
        <f t="shared" si="158"/>
        <v>South Carolina44025</v>
      </c>
      <c r="B10138" t="s">
        <v>48</v>
      </c>
      <c r="C10138">
        <v>5148714</v>
      </c>
      <c r="D10138" s="4">
        <v>44025</v>
      </c>
      <c r="E10138" s="4">
        <v>43927</v>
      </c>
      <c r="F10138" s="4">
        <v>43955</v>
      </c>
      <c r="G10138">
        <v>0</v>
      </c>
      <c r="H10138">
        <v>1520</v>
      </c>
      <c r="I10138">
        <v>11</v>
      </c>
      <c r="J10138">
        <v>58168</v>
      </c>
      <c r="K10138">
        <v>972</v>
      </c>
      <c r="L10138">
        <v>-0.22011287839917906</v>
      </c>
      <c r="M10138">
        <v>0.1</v>
      </c>
      <c r="N10138">
        <v>1684</v>
      </c>
      <c r="O10138">
        <v>20.714285714285715</v>
      </c>
      <c r="P10138">
        <v>1684</v>
      </c>
      <c r="Q10138">
        <v>20.714285714285715</v>
      </c>
    </row>
    <row r="10139" spans="1:17" x14ac:dyDescent="0.35">
      <c r="A10139" t="str">
        <f t="shared" si="158"/>
        <v>South Carolina44026</v>
      </c>
      <c r="B10139" t="s">
        <v>48</v>
      </c>
      <c r="C10139">
        <v>5148714</v>
      </c>
      <c r="D10139" s="4">
        <v>44026</v>
      </c>
      <c r="E10139" s="4">
        <v>43927</v>
      </c>
      <c r="F10139" s="4">
        <v>43955</v>
      </c>
      <c r="G10139">
        <v>0</v>
      </c>
      <c r="H10139">
        <v>2221</v>
      </c>
      <c r="I10139">
        <v>21</v>
      </c>
      <c r="J10139">
        <v>60389</v>
      </c>
      <c r="K10139">
        <v>993</v>
      </c>
      <c r="L10139">
        <v>0.46118421052631581</v>
      </c>
      <c r="M10139">
        <v>0.90909090909090906</v>
      </c>
      <c r="N10139">
        <v>1862.4285714285713</v>
      </c>
      <c r="O10139">
        <v>21</v>
      </c>
      <c r="P10139">
        <v>1862.4285714285713</v>
      </c>
      <c r="Q10139">
        <v>21</v>
      </c>
    </row>
    <row r="10140" spans="1:17" x14ac:dyDescent="0.35">
      <c r="A10140" t="str">
        <f t="shared" si="158"/>
        <v>South Carolina44027</v>
      </c>
      <c r="B10140" t="s">
        <v>48</v>
      </c>
      <c r="C10140">
        <v>5148714</v>
      </c>
      <c r="D10140" s="4">
        <v>44027</v>
      </c>
      <c r="E10140" s="4">
        <v>43927</v>
      </c>
      <c r="F10140" s="4">
        <v>43955</v>
      </c>
      <c r="G10140">
        <v>0</v>
      </c>
      <c r="H10140">
        <v>1856</v>
      </c>
      <c r="I10140">
        <v>5</v>
      </c>
      <c r="J10140">
        <v>62245</v>
      </c>
      <c r="K10140">
        <v>998</v>
      </c>
      <c r="L10140">
        <v>-0.16434038721296712</v>
      </c>
      <c r="M10140">
        <v>-0.76190476190476186</v>
      </c>
      <c r="N10140">
        <v>1905.1428571428571</v>
      </c>
      <c r="O10140">
        <v>16.285714285714285</v>
      </c>
      <c r="P10140">
        <v>1905.1428571428571</v>
      </c>
      <c r="Q10140">
        <v>16.285714285714285</v>
      </c>
    </row>
    <row r="10141" spans="1:17" x14ac:dyDescent="0.35">
      <c r="A10141" t="str">
        <f t="shared" si="158"/>
        <v>South Carolina44028</v>
      </c>
      <c r="B10141" t="s">
        <v>48</v>
      </c>
      <c r="C10141">
        <v>5148714</v>
      </c>
      <c r="D10141" s="4">
        <v>44028</v>
      </c>
      <c r="E10141" s="4">
        <v>43927</v>
      </c>
      <c r="F10141" s="4">
        <v>43955</v>
      </c>
      <c r="G10141">
        <v>0</v>
      </c>
      <c r="H10141">
        <v>1838</v>
      </c>
      <c r="I10141">
        <v>72</v>
      </c>
      <c r="J10141">
        <v>64083</v>
      </c>
      <c r="K10141">
        <v>1070</v>
      </c>
      <c r="L10141">
        <v>-9.6982758620689658E-3</v>
      </c>
      <c r="M10141">
        <v>13.4</v>
      </c>
      <c r="N10141">
        <v>1913.1428571428571</v>
      </c>
      <c r="O10141">
        <v>23.571428571428573</v>
      </c>
      <c r="P10141">
        <v>1913.1428571428571</v>
      </c>
      <c r="Q10141">
        <v>23.571428571428573</v>
      </c>
    </row>
    <row r="10142" spans="1:17" x14ac:dyDescent="0.35">
      <c r="A10142" t="str">
        <f t="shared" si="158"/>
        <v>South Carolina44029</v>
      </c>
      <c r="B10142" t="s">
        <v>48</v>
      </c>
      <c r="C10142">
        <v>5148714</v>
      </c>
      <c r="D10142" s="4">
        <v>44029</v>
      </c>
      <c r="E10142" s="4">
        <v>43927</v>
      </c>
      <c r="F10142" s="4">
        <v>43955</v>
      </c>
      <c r="G10142">
        <v>0</v>
      </c>
      <c r="H10142">
        <v>1977</v>
      </c>
      <c r="I10142">
        <v>26</v>
      </c>
      <c r="J10142">
        <v>66060</v>
      </c>
      <c r="K10142">
        <v>1096</v>
      </c>
      <c r="L10142">
        <v>7.5625680087051145E-2</v>
      </c>
      <c r="M10142">
        <v>-0.63888888888888884</v>
      </c>
      <c r="N10142">
        <v>1948.7142857142858</v>
      </c>
      <c r="O10142">
        <v>23.857142857142858</v>
      </c>
      <c r="P10142">
        <v>1948.7142857142858</v>
      </c>
      <c r="Q10142">
        <v>23.857142857142858</v>
      </c>
    </row>
    <row r="10143" spans="1:17" x14ac:dyDescent="0.35">
      <c r="A10143" t="str">
        <f t="shared" si="158"/>
        <v>South Carolina44030</v>
      </c>
      <c r="B10143" t="s">
        <v>48</v>
      </c>
      <c r="C10143">
        <v>5148714</v>
      </c>
      <c r="D10143" s="4">
        <v>44030</v>
      </c>
      <c r="E10143" s="4">
        <v>43927</v>
      </c>
      <c r="F10143" s="4">
        <v>43955</v>
      </c>
      <c r="G10143">
        <v>0</v>
      </c>
      <c r="H10143">
        <v>1552</v>
      </c>
      <c r="I10143">
        <v>39</v>
      </c>
      <c r="J10143">
        <v>67612</v>
      </c>
      <c r="K10143">
        <v>1135</v>
      </c>
      <c r="L10143">
        <v>-0.21497218007081437</v>
      </c>
      <c r="M10143">
        <v>0.5</v>
      </c>
      <c r="N10143">
        <v>1844.7142857142858</v>
      </c>
      <c r="O10143">
        <v>26.285714285714285</v>
      </c>
      <c r="P10143">
        <v>1844.7142857142858</v>
      </c>
      <c r="Q10143">
        <v>26.285714285714285</v>
      </c>
    </row>
    <row r="10144" spans="1:17" x14ac:dyDescent="0.35">
      <c r="A10144" t="str">
        <f t="shared" si="158"/>
        <v>South Carolina44031</v>
      </c>
      <c r="B10144" t="s">
        <v>48</v>
      </c>
      <c r="C10144">
        <v>5148714</v>
      </c>
      <c r="D10144" s="4">
        <v>44031</v>
      </c>
      <c r="E10144" s="4">
        <v>43927</v>
      </c>
      <c r="F10144" s="4">
        <v>43955</v>
      </c>
      <c r="G10144">
        <v>0</v>
      </c>
      <c r="H10144">
        <v>2374</v>
      </c>
      <c r="I10144">
        <v>20</v>
      </c>
      <c r="J10144">
        <v>69986</v>
      </c>
      <c r="K10144">
        <v>1155</v>
      </c>
      <c r="L10144">
        <v>0.52963917525773196</v>
      </c>
      <c r="M10144">
        <v>-0.48717948717948717</v>
      </c>
      <c r="N10144">
        <v>1905.4285714285713</v>
      </c>
      <c r="O10144">
        <v>27.714285714285715</v>
      </c>
      <c r="P10144">
        <v>1905.4285714285713</v>
      </c>
      <c r="Q10144">
        <v>27.714285714285715</v>
      </c>
    </row>
    <row r="10145" spans="1:17" x14ac:dyDescent="0.35">
      <c r="A10145" t="str">
        <f t="shared" si="158"/>
        <v>South Carolina44032</v>
      </c>
      <c r="B10145" t="s">
        <v>48</v>
      </c>
      <c r="C10145">
        <v>5148714</v>
      </c>
      <c r="D10145" s="4">
        <v>44032</v>
      </c>
      <c r="E10145" s="4">
        <v>43927</v>
      </c>
      <c r="F10145" s="4">
        <v>43955</v>
      </c>
      <c r="G10145">
        <v>0</v>
      </c>
      <c r="H10145">
        <v>1459</v>
      </c>
      <c r="I10145">
        <v>9</v>
      </c>
      <c r="J10145">
        <v>71445</v>
      </c>
      <c r="K10145">
        <v>1164</v>
      </c>
      <c r="L10145">
        <v>-0.38542544229149117</v>
      </c>
      <c r="M10145">
        <v>-0.55000000000000004</v>
      </c>
      <c r="N10145">
        <v>1896.7142857142858</v>
      </c>
      <c r="O10145">
        <v>27.428571428571427</v>
      </c>
      <c r="P10145">
        <v>1896.7142857142858</v>
      </c>
      <c r="Q10145">
        <v>27.428571428571427</v>
      </c>
    </row>
    <row r="10146" spans="1:17" x14ac:dyDescent="0.35">
      <c r="A10146" t="str">
        <f t="shared" si="158"/>
        <v>South Carolina44033</v>
      </c>
      <c r="B10146" t="s">
        <v>48</v>
      </c>
      <c r="C10146">
        <v>5148714</v>
      </c>
      <c r="D10146" s="4">
        <v>44033</v>
      </c>
      <c r="E10146" s="4">
        <v>43927</v>
      </c>
      <c r="F10146" s="4">
        <v>43955</v>
      </c>
      <c r="G10146">
        <v>0</v>
      </c>
      <c r="H10146">
        <v>1892</v>
      </c>
      <c r="I10146">
        <v>57</v>
      </c>
      <c r="J10146">
        <v>73337</v>
      </c>
      <c r="K10146">
        <v>1221</v>
      </c>
      <c r="L10146">
        <v>0.29677861549006168</v>
      </c>
      <c r="M10146">
        <v>5.333333333333333</v>
      </c>
      <c r="N10146">
        <v>1849.7142857142858</v>
      </c>
      <c r="O10146">
        <v>32.571428571428569</v>
      </c>
      <c r="P10146">
        <v>1849.7142857142858</v>
      </c>
      <c r="Q10146">
        <v>32.571428571428569</v>
      </c>
    </row>
    <row r="10147" spans="1:17" x14ac:dyDescent="0.35">
      <c r="A10147" t="str">
        <f t="shared" si="158"/>
        <v>South Carolina44034</v>
      </c>
      <c r="B10147" t="s">
        <v>48</v>
      </c>
      <c r="C10147">
        <v>5148714</v>
      </c>
      <c r="D10147" s="4">
        <v>44034</v>
      </c>
      <c r="E10147" s="4">
        <v>43927</v>
      </c>
      <c r="F10147" s="4">
        <v>43955</v>
      </c>
      <c r="G10147">
        <v>0</v>
      </c>
      <c r="H10147">
        <v>1705</v>
      </c>
      <c r="I10147">
        <v>64</v>
      </c>
      <c r="J10147">
        <v>75042</v>
      </c>
      <c r="K10147">
        <v>1285</v>
      </c>
      <c r="L10147">
        <v>-9.8837209302325577E-2</v>
      </c>
      <c r="M10147">
        <v>0.12280701754385964</v>
      </c>
      <c r="N10147">
        <v>1828.1428571428571</v>
      </c>
      <c r="O10147">
        <v>41</v>
      </c>
      <c r="P10147">
        <v>1828.1428571428571</v>
      </c>
      <c r="Q10147">
        <v>41</v>
      </c>
    </row>
    <row r="10148" spans="1:17" x14ac:dyDescent="0.35">
      <c r="A10148" t="str">
        <f t="shared" si="158"/>
        <v>South Carolina44035</v>
      </c>
      <c r="B10148" t="s">
        <v>48</v>
      </c>
      <c r="C10148">
        <v>5148714</v>
      </c>
      <c r="D10148" s="4">
        <v>44035</v>
      </c>
      <c r="E10148" s="4">
        <v>43927</v>
      </c>
      <c r="F10148" s="4">
        <v>43955</v>
      </c>
      <c r="G10148">
        <v>0</v>
      </c>
      <c r="H10148">
        <v>1564</v>
      </c>
      <c r="I10148">
        <v>49</v>
      </c>
      <c r="J10148">
        <v>76606</v>
      </c>
      <c r="K10148">
        <v>1334</v>
      </c>
      <c r="L10148">
        <v>-8.2697947214076251E-2</v>
      </c>
      <c r="M10148">
        <v>-0.234375</v>
      </c>
      <c r="N10148">
        <v>1789</v>
      </c>
      <c r="O10148">
        <v>37.714285714285715</v>
      </c>
      <c r="P10148">
        <v>1789</v>
      </c>
      <c r="Q10148">
        <v>37.714285714285715</v>
      </c>
    </row>
    <row r="10149" spans="1:17" x14ac:dyDescent="0.35">
      <c r="A10149" t="str">
        <f t="shared" si="158"/>
        <v>South Carolina44036</v>
      </c>
      <c r="B10149" t="s">
        <v>48</v>
      </c>
      <c r="C10149">
        <v>5148714</v>
      </c>
      <c r="D10149" s="4">
        <v>44036</v>
      </c>
      <c r="E10149" s="4">
        <v>43927</v>
      </c>
      <c r="F10149" s="4">
        <v>43955</v>
      </c>
      <c r="G10149">
        <v>0</v>
      </c>
      <c r="H10149">
        <v>2001</v>
      </c>
      <c r="I10149">
        <v>51</v>
      </c>
      <c r="J10149">
        <v>78607</v>
      </c>
      <c r="K10149">
        <v>1385</v>
      </c>
      <c r="L10149">
        <v>0.27941176470588236</v>
      </c>
      <c r="M10149">
        <v>4.0816326530612242E-2</v>
      </c>
      <c r="N10149">
        <v>1792.4285714285713</v>
      </c>
      <c r="O10149">
        <v>41.285714285714285</v>
      </c>
      <c r="P10149">
        <v>1792.4285714285713</v>
      </c>
      <c r="Q10149">
        <v>41.285714285714285</v>
      </c>
    </row>
    <row r="10150" spans="1:17" x14ac:dyDescent="0.35">
      <c r="A10150" t="str">
        <f t="shared" si="158"/>
        <v>South Carolina44037</v>
      </c>
      <c r="B10150" t="s">
        <v>48</v>
      </c>
      <c r="C10150">
        <v>5148714</v>
      </c>
      <c r="D10150" s="4">
        <v>44037</v>
      </c>
      <c r="E10150" s="4">
        <v>43927</v>
      </c>
      <c r="F10150" s="4">
        <v>43955</v>
      </c>
      <c r="G10150">
        <v>0</v>
      </c>
      <c r="H10150">
        <v>1401</v>
      </c>
      <c r="I10150">
        <v>80</v>
      </c>
      <c r="J10150">
        <v>80008</v>
      </c>
      <c r="K10150">
        <v>1465</v>
      </c>
      <c r="L10150">
        <v>-0.29985007496251875</v>
      </c>
      <c r="M10150">
        <v>0.56862745098039214</v>
      </c>
      <c r="N10150">
        <v>1770.8571428571429</v>
      </c>
      <c r="O10150">
        <v>47.142857142857146</v>
      </c>
      <c r="P10150">
        <v>1770.8571428571429</v>
      </c>
      <c r="Q10150">
        <v>47.142857142857146</v>
      </c>
    </row>
    <row r="10151" spans="1:17" x14ac:dyDescent="0.35">
      <c r="A10151" t="str">
        <f t="shared" si="158"/>
        <v>South Carolina44038</v>
      </c>
      <c r="B10151" t="s">
        <v>48</v>
      </c>
      <c r="C10151">
        <v>5148714</v>
      </c>
      <c r="D10151" s="4">
        <v>44038</v>
      </c>
      <c r="E10151" s="4">
        <v>43927</v>
      </c>
      <c r="F10151" s="4">
        <v>43955</v>
      </c>
      <c r="G10151">
        <v>0</v>
      </c>
      <c r="H10151">
        <v>1191</v>
      </c>
      <c r="I10151">
        <v>26</v>
      </c>
      <c r="J10151">
        <v>81199</v>
      </c>
      <c r="K10151">
        <v>1491</v>
      </c>
      <c r="L10151">
        <v>-0.14989293361884368</v>
      </c>
      <c r="M10151">
        <v>-0.67500000000000004</v>
      </c>
      <c r="N10151">
        <v>1601.8571428571429</v>
      </c>
      <c r="O10151">
        <v>48</v>
      </c>
      <c r="P10151">
        <v>1601.8571428571429</v>
      </c>
      <c r="Q10151">
        <v>48</v>
      </c>
    </row>
    <row r="10152" spans="1:17" x14ac:dyDescent="0.35">
      <c r="A10152" t="str">
        <f t="shared" si="158"/>
        <v>South Carolina44039</v>
      </c>
      <c r="B10152" t="s">
        <v>48</v>
      </c>
      <c r="C10152">
        <v>5148714</v>
      </c>
      <c r="D10152" s="4">
        <v>44039</v>
      </c>
      <c r="E10152" s="4">
        <v>43927</v>
      </c>
      <c r="F10152" s="4">
        <v>43955</v>
      </c>
      <c r="G10152">
        <v>0</v>
      </c>
      <c r="H10152">
        <v>1218</v>
      </c>
      <c r="I10152">
        <v>15</v>
      </c>
      <c r="J10152">
        <v>82417</v>
      </c>
      <c r="K10152">
        <v>1506</v>
      </c>
      <c r="L10152">
        <v>2.2670025188916875E-2</v>
      </c>
      <c r="M10152">
        <v>-0.42307692307692307</v>
      </c>
      <c r="N10152">
        <v>1567.4285714285713</v>
      </c>
      <c r="O10152">
        <v>48.857142857142854</v>
      </c>
      <c r="P10152">
        <v>1567.4285714285713</v>
      </c>
      <c r="Q10152">
        <v>48.857142857142854</v>
      </c>
    </row>
    <row r="10153" spans="1:17" x14ac:dyDescent="0.35">
      <c r="A10153" t="str">
        <f t="shared" si="158"/>
        <v>South Carolina44040</v>
      </c>
      <c r="B10153" t="s">
        <v>48</v>
      </c>
      <c r="C10153">
        <v>5148714</v>
      </c>
      <c r="D10153" s="4">
        <v>44040</v>
      </c>
      <c r="E10153" s="4">
        <v>43927</v>
      </c>
      <c r="F10153" s="4">
        <v>43955</v>
      </c>
      <c r="G10153">
        <v>0</v>
      </c>
      <c r="H10153">
        <v>1692</v>
      </c>
      <c r="I10153">
        <v>59</v>
      </c>
      <c r="J10153">
        <v>84109</v>
      </c>
      <c r="K10153">
        <v>1565</v>
      </c>
      <c r="L10153">
        <v>0.3891625615763547</v>
      </c>
      <c r="M10153">
        <v>2.9333333333333331</v>
      </c>
      <c r="N10153">
        <v>1538.8571428571429</v>
      </c>
      <c r="O10153">
        <v>49.142857142857146</v>
      </c>
      <c r="P10153">
        <v>1538.8571428571429</v>
      </c>
      <c r="Q10153">
        <v>49.142857142857146</v>
      </c>
    </row>
    <row r="10154" spans="1:17" x14ac:dyDescent="0.35">
      <c r="A10154" t="str">
        <f t="shared" si="158"/>
        <v>South Carolina44041</v>
      </c>
      <c r="B10154" t="s">
        <v>48</v>
      </c>
      <c r="C10154">
        <v>5148714</v>
      </c>
      <c r="D10154" s="4">
        <v>44041</v>
      </c>
      <c r="E10154" s="4">
        <v>43927</v>
      </c>
      <c r="F10154" s="4">
        <v>43955</v>
      </c>
      <c r="G10154">
        <v>0</v>
      </c>
      <c r="H10154">
        <v>1737</v>
      </c>
      <c r="I10154">
        <v>50</v>
      </c>
      <c r="J10154">
        <v>85846</v>
      </c>
      <c r="K10154">
        <v>1615</v>
      </c>
      <c r="L10154">
        <v>2.6595744680851064E-2</v>
      </c>
      <c r="M10154">
        <v>-0.15254237288135594</v>
      </c>
      <c r="N10154">
        <v>1543.4285714285713</v>
      </c>
      <c r="O10154">
        <v>47.142857142857146</v>
      </c>
      <c r="P10154">
        <v>1543.4285714285713</v>
      </c>
      <c r="Q10154">
        <v>47.142857142857146</v>
      </c>
    </row>
    <row r="10155" spans="1:17" x14ac:dyDescent="0.35">
      <c r="A10155" t="str">
        <f t="shared" si="158"/>
        <v>South Carolina44042</v>
      </c>
      <c r="B10155" t="s">
        <v>48</v>
      </c>
      <c r="C10155">
        <v>5148714</v>
      </c>
      <c r="D10155" s="4">
        <v>44042</v>
      </c>
      <c r="E10155" s="4">
        <v>43927</v>
      </c>
      <c r="F10155" s="4">
        <v>43955</v>
      </c>
      <c r="G10155">
        <v>0</v>
      </c>
      <c r="H10155">
        <v>1726</v>
      </c>
      <c r="I10155">
        <v>52</v>
      </c>
      <c r="J10155">
        <v>87572</v>
      </c>
      <c r="K10155">
        <v>1667</v>
      </c>
      <c r="L10155">
        <v>-6.3327576280944155E-3</v>
      </c>
      <c r="M10155">
        <v>0.04</v>
      </c>
      <c r="N10155">
        <v>1566.5714285714287</v>
      </c>
      <c r="O10155">
        <v>47.571428571428569</v>
      </c>
      <c r="P10155">
        <v>1566.5714285714287</v>
      </c>
      <c r="Q10155">
        <v>47.571428571428569</v>
      </c>
    </row>
    <row r="10156" spans="1:17" x14ac:dyDescent="0.35">
      <c r="A10156" t="str">
        <f t="shared" si="158"/>
        <v>South Carolina44043</v>
      </c>
      <c r="B10156" t="s">
        <v>48</v>
      </c>
      <c r="C10156">
        <v>5148714</v>
      </c>
      <c r="D10156" s="4">
        <v>44043</v>
      </c>
      <c r="E10156" s="4">
        <v>43927</v>
      </c>
      <c r="F10156" s="4">
        <v>43955</v>
      </c>
      <c r="G10156">
        <v>0</v>
      </c>
      <c r="H10156">
        <v>1444</v>
      </c>
      <c r="I10156">
        <v>45</v>
      </c>
      <c r="J10156">
        <v>89016</v>
      </c>
      <c r="K10156">
        <v>1712</v>
      </c>
      <c r="L10156">
        <v>-0.1633835457705678</v>
      </c>
      <c r="M10156">
        <v>-0.13461538461538461</v>
      </c>
      <c r="N10156">
        <v>1487</v>
      </c>
      <c r="O10156">
        <v>46.714285714285715</v>
      </c>
      <c r="P10156">
        <v>1487</v>
      </c>
      <c r="Q10156">
        <v>46.714285714285715</v>
      </c>
    </row>
    <row r="10157" spans="1:17" x14ac:dyDescent="0.35">
      <c r="A10157" t="str">
        <f t="shared" si="158"/>
        <v>South Carolina44044</v>
      </c>
      <c r="B10157" t="s">
        <v>48</v>
      </c>
      <c r="C10157">
        <v>5148714</v>
      </c>
      <c r="D10157" s="4">
        <v>44044</v>
      </c>
      <c r="E10157" s="4">
        <v>43927</v>
      </c>
      <c r="F10157" s="4">
        <v>43955</v>
      </c>
      <c r="G10157">
        <v>0</v>
      </c>
      <c r="H10157">
        <v>1583</v>
      </c>
      <c r="I10157">
        <v>39</v>
      </c>
      <c r="J10157">
        <v>90599</v>
      </c>
      <c r="K10157">
        <v>1751</v>
      </c>
      <c r="L10157">
        <v>9.6260387811634346E-2</v>
      </c>
      <c r="M10157">
        <v>-0.13333333333333333</v>
      </c>
      <c r="N10157">
        <v>1513</v>
      </c>
      <c r="O10157">
        <v>40.857142857142854</v>
      </c>
      <c r="P10157">
        <v>1513</v>
      </c>
      <c r="Q10157">
        <v>40.857142857142854</v>
      </c>
    </row>
    <row r="10158" spans="1:17" x14ac:dyDescent="0.35">
      <c r="A10158" t="str">
        <f t="shared" si="158"/>
        <v>South Carolina44045</v>
      </c>
      <c r="B10158" t="s">
        <v>48</v>
      </c>
      <c r="C10158">
        <v>5148714</v>
      </c>
      <c r="D10158" s="4">
        <v>44045</v>
      </c>
      <c r="E10158" s="4">
        <v>43927</v>
      </c>
      <c r="F10158" s="4">
        <v>43955</v>
      </c>
      <c r="G10158">
        <v>0</v>
      </c>
      <c r="H10158">
        <v>1189</v>
      </c>
      <c r="I10158">
        <v>26</v>
      </c>
      <c r="J10158">
        <v>91788</v>
      </c>
      <c r="K10158">
        <v>1777</v>
      </c>
      <c r="L10158">
        <v>-0.2488945041061276</v>
      </c>
      <c r="M10158">
        <v>-0.33333333333333331</v>
      </c>
      <c r="N10158">
        <v>1512.7142857142858</v>
      </c>
      <c r="O10158">
        <v>40.857142857142854</v>
      </c>
      <c r="P10158">
        <v>1512.7142857142858</v>
      </c>
      <c r="Q10158">
        <v>40.857142857142854</v>
      </c>
    </row>
    <row r="10159" spans="1:17" x14ac:dyDescent="0.35">
      <c r="A10159" t="str">
        <f t="shared" si="158"/>
        <v>South Carolina44046</v>
      </c>
      <c r="B10159" t="s">
        <v>48</v>
      </c>
      <c r="C10159">
        <v>5148714</v>
      </c>
      <c r="D10159" s="4">
        <v>44046</v>
      </c>
      <c r="E10159" s="4">
        <v>43927</v>
      </c>
      <c r="F10159" s="4">
        <v>43955</v>
      </c>
      <c r="G10159">
        <v>0</v>
      </c>
      <c r="H10159">
        <v>1163</v>
      </c>
      <c r="I10159">
        <v>16</v>
      </c>
      <c r="J10159">
        <v>92951</v>
      </c>
      <c r="K10159">
        <v>1793</v>
      </c>
      <c r="L10159">
        <v>-2.1867115222876366E-2</v>
      </c>
      <c r="M10159">
        <v>-0.38461538461538464</v>
      </c>
      <c r="N10159">
        <v>1504.8571428571429</v>
      </c>
      <c r="O10159">
        <v>41</v>
      </c>
      <c r="P10159">
        <v>1504.8571428571429</v>
      </c>
      <c r="Q10159">
        <v>41</v>
      </c>
    </row>
    <row r="10160" spans="1:17" x14ac:dyDescent="0.35">
      <c r="A10160" t="str">
        <f t="shared" si="158"/>
        <v>South Carolina44047</v>
      </c>
      <c r="B10160" t="s">
        <v>48</v>
      </c>
      <c r="C10160">
        <v>5148714</v>
      </c>
      <c r="D10160" s="4">
        <v>44047</v>
      </c>
      <c r="E10160" s="4">
        <v>43927</v>
      </c>
      <c r="F10160" s="4">
        <v>43955</v>
      </c>
      <c r="G10160">
        <v>0</v>
      </c>
      <c r="H10160">
        <v>1239</v>
      </c>
      <c r="I10160">
        <v>54</v>
      </c>
      <c r="J10160">
        <v>94190</v>
      </c>
      <c r="K10160">
        <v>1847</v>
      </c>
      <c r="L10160">
        <v>6.5348237317282884E-2</v>
      </c>
      <c r="M10160">
        <v>2.375</v>
      </c>
      <c r="N10160">
        <v>1440.1428571428571</v>
      </c>
      <c r="O10160">
        <v>40.285714285714285</v>
      </c>
      <c r="P10160">
        <v>1440.1428571428571</v>
      </c>
      <c r="Q10160">
        <v>40.285714285714285</v>
      </c>
    </row>
    <row r="10161" spans="1:17" x14ac:dyDescent="0.35">
      <c r="A10161" t="str">
        <f t="shared" si="158"/>
        <v>South Carolina44048</v>
      </c>
      <c r="B10161" t="s">
        <v>48</v>
      </c>
      <c r="C10161">
        <v>5148714</v>
      </c>
      <c r="D10161" s="4">
        <v>44048</v>
      </c>
      <c r="E10161" s="4">
        <v>43927</v>
      </c>
      <c r="F10161" s="4">
        <v>43955</v>
      </c>
      <c r="G10161">
        <v>0</v>
      </c>
      <c r="H10161">
        <v>1282</v>
      </c>
      <c r="I10161">
        <v>47</v>
      </c>
      <c r="J10161">
        <v>95472</v>
      </c>
      <c r="K10161">
        <v>1894</v>
      </c>
      <c r="L10161">
        <v>3.470540758676352E-2</v>
      </c>
      <c r="M10161">
        <v>-0.12962962962962962</v>
      </c>
      <c r="N10161">
        <v>1375.1428571428571</v>
      </c>
      <c r="O10161">
        <v>39.857142857142854</v>
      </c>
      <c r="P10161">
        <v>1375.1428571428571</v>
      </c>
      <c r="Q10161">
        <v>39.857142857142854</v>
      </c>
    </row>
    <row r="10162" spans="1:17" x14ac:dyDescent="0.35">
      <c r="A10162" t="str">
        <f t="shared" si="158"/>
        <v>South Carolina44049</v>
      </c>
      <c r="B10162" t="s">
        <v>48</v>
      </c>
      <c r="C10162">
        <v>5148714</v>
      </c>
      <c r="D10162" s="4">
        <v>44049</v>
      </c>
      <c r="E10162" s="4">
        <v>43927</v>
      </c>
      <c r="F10162" s="4">
        <v>43955</v>
      </c>
      <c r="G10162">
        <v>0</v>
      </c>
      <c r="H10162">
        <v>1325</v>
      </c>
      <c r="I10162">
        <v>48</v>
      </c>
      <c r="J10162">
        <v>96797</v>
      </c>
      <c r="K10162">
        <v>1942</v>
      </c>
      <c r="L10162">
        <v>3.3541341653666144E-2</v>
      </c>
      <c r="M10162">
        <v>2.1276595744680851E-2</v>
      </c>
      <c r="N10162">
        <v>1317.8571428571429</v>
      </c>
      <c r="O10162">
        <v>39.285714285714285</v>
      </c>
      <c r="P10162">
        <v>1317.8571428571429</v>
      </c>
      <c r="Q10162">
        <v>39.285714285714285</v>
      </c>
    </row>
    <row r="10163" spans="1:17" x14ac:dyDescent="0.35">
      <c r="A10163" t="str">
        <f t="shared" si="158"/>
        <v>South Carolina44050</v>
      </c>
      <c r="B10163" t="s">
        <v>48</v>
      </c>
      <c r="C10163">
        <v>5148714</v>
      </c>
      <c r="D10163" s="4">
        <v>44050</v>
      </c>
      <c r="E10163" s="4">
        <v>43927</v>
      </c>
      <c r="F10163" s="4">
        <v>43955</v>
      </c>
      <c r="G10163">
        <v>0</v>
      </c>
      <c r="H10163">
        <v>1422</v>
      </c>
      <c r="I10163">
        <v>20</v>
      </c>
      <c r="J10163">
        <v>98219</v>
      </c>
      <c r="K10163">
        <v>1962</v>
      </c>
      <c r="L10163">
        <v>7.3207547169811316E-2</v>
      </c>
      <c r="M10163">
        <v>-0.58333333333333337</v>
      </c>
      <c r="N10163">
        <v>1314.7142857142858</v>
      </c>
      <c r="O10163">
        <v>35.714285714285715</v>
      </c>
      <c r="P10163">
        <v>1314.7142857142858</v>
      </c>
      <c r="Q10163">
        <v>35.714285714285715</v>
      </c>
    </row>
    <row r="10164" spans="1:17" x14ac:dyDescent="0.35">
      <c r="A10164" t="str">
        <f t="shared" si="158"/>
        <v>South Carolina44051</v>
      </c>
      <c r="B10164" t="s">
        <v>48</v>
      </c>
      <c r="C10164">
        <v>5148714</v>
      </c>
      <c r="D10164" s="4">
        <v>44051</v>
      </c>
      <c r="E10164" s="4">
        <v>43927</v>
      </c>
      <c r="F10164" s="4">
        <v>43955</v>
      </c>
      <c r="G10164">
        <v>0</v>
      </c>
      <c r="H10164">
        <v>1241</v>
      </c>
      <c r="I10164">
        <v>45</v>
      </c>
      <c r="J10164">
        <v>99460</v>
      </c>
      <c r="K10164">
        <v>2007</v>
      </c>
      <c r="L10164">
        <v>-0.12728551336146274</v>
      </c>
      <c r="M10164">
        <v>1.25</v>
      </c>
      <c r="N10164">
        <v>1265.8571428571429</v>
      </c>
      <c r="O10164">
        <v>36.571428571428569</v>
      </c>
      <c r="P10164">
        <v>1265.8571428571429</v>
      </c>
      <c r="Q10164">
        <v>36.571428571428569</v>
      </c>
    </row>
    <row r="10165" spans="1:17" x14ac:dyDescent="0.35">
      <c r="A10165" t="str">
        <f t="shared" si="158"/>
        <v>South Carolina44052</v>
      </c>
      <c r="B10165" t="s">
        <v>48</v>
      </c>
      <c r="C10165">
        <v>5148714</v>
      </c>
      <c r="D10165" s="4">
        <v>44052</v>
      </c>
      <c r="E10165" s="4">
        <v>43927</v>
      </c>
      <c r="F10165" s="4">
        <v>43955</v>
      </c>
      <c r="G10165">
        <v>0</v>
      </c>
      <c r="H10165">
        <v>975</v>
      </c>
      <c r="I10165">
        <v>24</v>
      </c>
      <c r="J10165">
        <v>100435</v>
      </c>
      <c r="K10165">
        <v>2031</v>
      </c>
      <c r="L10165">
        <v>-0.21434327155519742</v>
      </c>
      <c r="M10165">
        <v>-0.46666666666666667</v>
      </c>
      <c r="N10165">
        <v>1235.2857142857142</v>
      </c>
      <c r="O10165">
        <v>36.285714285714285</v>
      </c>
      <c r="P10165">
        <v>1235.2857142857142</v>
      </c>
      <c r="Q10165">
        <v>36.285714285714285</v>
      </c>
    </row>
    <row r="10166" spans="1:17" x14ac:dyDescent="0.35">
      <c r="A10166" t="str">
        <f t="shared" si="158"/>
        <v>South Carolina44053</v>
      </c>
      <c r="B10166" t="s">
        <v>48</v>
      </c>
      <c r="C10166">
        <v>5148714</v>
      </c>
      <c r="D10166" s="4">
        <v>44053</v>
      </c>
      <c r="E10166" s="4">
        <v>43927</v>
      </c>
      <c r="F10166" s="4">
        <v>43955</v>
      </c>
      <c r="G10166">
        <v>0</v>
      </c>
      <c r="H10166">
        <v>724</v>
      </c>
      <c r="I10166">
        <v>17</v>
      </c>
      <c r="J10166">
        <v>101159</v>
      </c>
      <c r="K10166">
        <v>2048</v>
      </c>
      <c r="L10166">
        <v>-0.25743589743589745</v>
      </c>
      <c r="M10166">
        <v>-0.29166666666666669</v>
      </c>
      <c r="N10166">
        <v>1172.5714285714287</v>
      </c>
      <c r="O10166">
        <v>36.428571428571431</v>
      </c>
      <c r="P10166">
        <v>1172.5714285714287</v>
      </c>
      <c r="Q10166">
        <v>36.428571428571431</v>
      </c>
    </row>
    <row r="10167" spans="1:17" x14ac:dyDescent="0.35">
      <c r="A10167" t="str">
        <f t="shared" si="158"/>
        <v>South Carolina44054</v>
      </c>
      <c r="B10167" t="s">
        <v>48</v>
      </c>
      <c r="C10167">
        <v>5148714</v>
      </c>
      <c r="D10167" s="4">
        <v>44054</v>
      </c>
      <c r="E10167" s="4">
        <v>43927</v>
      </c>
      <c r="F10167" s="4">
        <v>43955</v>
      </c>
      <c r="G10167">
        <v>0</v>
      </c>
      <c r="H10167">
        <v>971</v>
      </c>
      <c r="I10167">
        <v>50</v>
      </c>
      <c r="J10167">
        <v>102130</v>
      </c>
      <c r="K10167">
        <v>2098</v>
      </c>
      <c r="L10167">
        <v>0.34116022099447513</v>
      </c>
      <c r="M10167">
        <v>1.9411764705882353</v>
      </c>
      <c r="N10167">
        <v>1134.2857142857142</v>
      </c>
      <c r="O10167">
        <v>35.857142857142854</v>
      </c>
      <c r="P10167">
        <v>1134.2857142857142</v>
      </c>
      <c r="Q10167">
        <v>35.857142857142854</v>
      </c>
    </row>
    <row r="10168" spans="1:17" x14ac:dyDescent="0.35">
      <c r="A10168" t="str">
        <f t="shared" si="158"/>
        <v>South Carolina44055</v>
      </c>
      <c r="B10168" t="s">
        <v>48</v>
      </c>
      <c r="C10168">
        <v>5148714</v>
      </c>
      <c r="D10168" s="4">
        <v>44055</v>
      </c>
      <c r="E10168" s="4">
        <v>43927</v>
      </c>
      <c r="F10168" s="4">
        <v>43955</v>
      </c>
      <c r="G10168">
        <v>0</v>
      </c>
      <c r="H10168">
        <v>844</v>
      </c>
      <c r="I10168">
        <v>46</v>
      </c>
      <c r="J10168">
        <v>102974</v>
      </c>
      <c r="K10168">
        <v>2144</v>
      </c>
      <c r="L10168">
        <v>-0.13079299691040164</v>
      </c>
      <c r="M10168">
        <v>-0.08</v>
      </c>
      <c r="N10168">
        <v>1071.7142857142858</v>
      </c>
      <c r="O10168">
        <v>35.714285714285715</v>
      </c>
      <c r="P10168">
        <v>1071.7142857142858</v>
      </c>
      <c r="Q10168">
        <v>35.714285714285715</v>
      </c>
    </row>
    <row r="10169" spans="1:17" x14ac:dyDescent="0.35">
      <c r="A10169" t="str">
        <f t="shared" si="158"/>
        <v>South Carolina44056</v>
      </c>
      <c r="B10169" t="s">
        <v>48</v>
      </c>
      <c r="C10169">
        <v>5148714</v>
      </c>
      <c r="D10169" s="4">
        <v>44056</v>
      </c>
      <c r="E10169" s="4">
        <v>43927</v>
      </c>
      <c r="F10169" s="4">
        <v>43955</v>
      </c>
      <c r="G10169">
        <v>0</v>
      </c>
      <c r="H10169">
        <v>935</v>
      </c>
      <c r="I10169">
        <v>40</v>
      </c>
      <c r="J10169">
        <v>103909</v>
      </c>
      <c r="K10169">
        <v>2184</v>
      </c>
      <c r="L10169">
        <v>0.10781990521327015</v>
      </c>
      <c r="M10169">
        <v>-0.13043478260869565</v>
      </c>
      <c r="N10169">
        <v>1016</v>
      </c>
      <c r="O10169">
        <v>34.571428571428569</v>
      </c>
      <c r="P10169">
        <v>1016</v>
      </c>
      <c r="Q10169">
        <v>34.571428571428569</v>
      </c>
    </row>
    <row r="10170" spans="1:17" x14ac:dyDescent="0.35">
      <c r="A10170" t="str">
        <f t="shared" si="158"/>
        <v>South Carolina44057</v>
      </c>
      <c r="B10170" t="s">
        <v>48</v>
      </c>
      <c r="C10170">
        <v>5148714</v>
      </c>
      <c r="D10170" s="4">
        <v>44057</v>
      </c>
      <c r="E10170" s="4">
        <v>43927</v>
      </c>
      <c r="F10170" s="4">
        <v>43955</v>
      </c>
      <c r="G10170">
        <v>0</v>
      </c>
      <c r="H10170">
        <v>932</v>
      </c>
      <c r="I10170">
        <v>20</v>
      </c>
      <c r="J10170">
        <v>104841</v>
      </c>
      <c r="K10170">
        <v>2204</v>
      </c>
      <c r="L10170">
        <v>-3.2085561497326204E-3</v>
      </c>
      <c r="M10170">
        <v>-0.5</v>
      </c>
      <c r="N10170">
        <v>946</v>
      </c>
      <c r="O10170">
        <v>34.571428571428569</v>
      </c>
      <c r="P10170">
        <v>946</v>
      </c>
      <c r="Q10170">
        <v>34.571428571428569</v>
      </c>
    </row>
    <row r="10171" spans="1:17" x14ac:dyDescent="0.35">
      <c r="A10171" t="str">
        <f t="shared" si="158"/>
        <v>South Carolina44058</v>
      </c>
      <c r="B10171" t="s">
        <v>48</v>
      </c>
      <c r="C10171">
        <v>5148714</v>
      </c>
      <c r="D10171" s="4">
        <v>44058</v>
      </c>
      <c r="E10171" s="4">
        <v>43927</v>
      </c>
      <c r="F10171" s="4">
        <v>43955</v>
      </c>
      <c r="G10171">
        <v>0</v>
      </c>
      <c r="H10171">
        <v>1041</v>
      </c>
      <c r="I10171">
        <v>56</v>
      </c>
      <c r="J10171">
        <v>105882</v>
      </c>
      <c r="K10171">
        <v>2260</v>
      </c>
      <c r="L10171">
        <v>0.11695278969957082</v>
      </c>
      <c r="M10171">
        <v>1.8</v>
      </c>
      <c r="N10171">
        <v>917.42857142857144</v>
      </c>
      <c r="O10171">
        <v>36.142857142857146</v>
      </c>
      <c r="P10171">
        <v>917.42857142857144</v>
      </c>
      <c r="Q10171">
        <v>36.142857142857146</v>
      </c>
    </row>
    <row r="10172" spans="1:17" x14ac:dyDescent="0.35">
      <c r="A10172" t="str">
        <f t="shared" si="158"/>
        <v>South Carolina44059</v>
      </c>
      <c r="B10172" t="s">
        <v>48</v>
      </c>
      <c r="C10172">
        <v>5148714</v>
      </c>
      <c r="D10172" s="4">
        <v>44059</v>
      </c>
      <c r="E10172" s="4">
        <v>43927</v>
      </c>
      <c r="F10172" s="4">
        <v>43955</v>
      </c>
      <c r="G10172">
        <v>0</v>
      </c>
      <c r="H10172">
        <v>615</v>
      </c>
      <c r="I10172">
        <v>9</v>
      </c>
      <c r="J10172">
        <v>106497</v>
      </c>
      <c r="K10172">
        <v>2269</v>
      </c>
      <c r="L10172">
        <v>-0.40922190201729108</v>
      </c>
      <c r="M10172">
        <v>-0.8392857142857143</v>
      </c>
      <c r="N10172">
        <v>866</v>
      </c>
      <c r="O10172">
        <v>34</v>
      </c>
      <c r="P10172">
        <v>866</v>
      </c>
      <c r="Q10172">
        <v>34</v>
      </c>
    </row>
    <row r="10173" spans="1:17" x14ac:dyDescent="0.35">
      <c r="A10173" t="str">
        <f t="shared" si="158"/>
        <v>South Carolina44060</v>
      </c>
      <c r="B10173" t="s">
        <v>48</v>
      </c>
      <c r="C10173">
        <v>5148714</v>
      </c>
      <c r="D10173" s="4">
        <v>44060</v>
      </c>
      <c r="E10173" s="4">
        <v>43927</v>
      </c>
      <c r="F10173" s="4">
        <v>43955</v>
      </c>
      <c r="G10173">
        <v>0</v>
      </c>
      <c r="H10173">
        <v>456</v>
      </c>
      <c r="I10173">
        <v>19</v>
      </c>
      <c r="J10173">
        <v>106953</v>
      </c>
      <c r="K10173">
        <v>2288</v>
      </c>
      <c r="L10173">
        <v>-0.25853658536585367</v>
      </c>
      <c r="M10173">
        <v>1.1111111111111112</v>
      </c>
      <c r="N10173">
        <v>827.71428571428567</v>
      </c>
      <c r="O10173">
        <v>34.285714285714285</v>
      </c>
      <c r="P10173">
        <v>827.71428571428567</v>
      </c>
      <c r="Q10173">
        <v>34.285714285714285</v>
      </c>
    </row>
    <row r="10174" spans="1:17" x14ac:dyDescent="0.35">
      <c r="A10174" t="str">
        <f t="shared" si="158"/>
        <v>South Carolina44061</v>
      </c>
      <c r="B10174" t="s">
        <v>48</v>
      </c>
      <c r="C10174">
        <v>5148714</v>
      </c>
      <c r="D10174" s="4">
        <v>44061</v>
      </c>
      <c r="E10174" s="4">
        <v>43927</v>
      </c>
      <c r="F10174" s="4">
        <v>43955</v>
      </c>
      <c r="G10174">
        <v>0</v>
      </c>
      <c r="H10174">
        <v>719</v>
      </c>
      <c r="I10174">
        <v>55</v>
      </c>
      <c r="J10174">
        <v>107672</v>
      </c>
      <c r="K10174">
        <v>2343</v>
      </c>
      <c r="L10174">
        <v>0.57675438596491224</v>
      </c>
      <c r="M10174">
        <v>1.8947368421052631</v>
      </c>
      <c r="N10174">
        <v>791.71428571428567</v>
      </c>
      <c r="O10174">
        <v>35</v>
      </c>
      <c r="P10174">
        <v>791.71428571428567</v>
      </c>
      <c r="Q10174">
        <v>35</v>
      </c>
    </row>
    <row r="10175" spans="1:17" x14ac:dyDescent="0.35">
      <c r="A10175" t="str">
        <f t="shared" si="158"/>
        <v>South Carolina44062</v>
      </c>
      <c r="B10175" t="s">
        <v>48</v>
      </c>
      <c r="C10175">
        <v>5148714</v>
      </c>
      <c r="D10175" s="4">
        <v>44062</v>
      </c>
      <c r="E10175" s="4">
        <v>43927</v>
      </c>
      <c r="F10175" s="4">
        <v>43955</v>
      </c>
      <c r="G10175">
        <v>0</v>
      </c>
      <c r="H10175">
        <v>739</v>
      </c>
      <c r="I10175">
        <v>17</v>
      </c>
      <c r="J10175">
        <v>108411</v>
      </c>
      <c r="K10175">
        <v>2360</v>
      </c>
      <c r="L10175">
        <v>2.7816411682892908E-2</v>
      </c>
      <c r="M10175">
        <v>-0.69090909090909092</v>
      </c>
      <c r="N10175">
        <v>776.71428571428567</v>
      </c>
      <c r="O10175">
        <v>30.857142857142858</v>
      </c>
      <c r="P10175">
        <v>776.71428571428567</v>
      </c>
      <c r="Q10175">
        <v>30.857142857142858</v>
      </c>
    </row>
    <row r="10176" spans="1:17" x14ac:dyDescent="0.35">
      <c r="A10176" t="str">
        <f t="shared" si="158"/>
        <v>South Carolina44063</v>
      </c>
      <c r="B10176" t="s">
        <v>48</v>
      </c>
      <c r="C10176">
        <v>5148714</v>
      </c>
      <c r="D10176" s="4">
        <v>44063</v>
      </c>
      <c r="E10176" s="4">
        <v>43927</v>
      </c>
      <c r="F10176" s="4">
        <v>43955</v>
      </c>
      <c r="G10176">
        <v>0</v>
      </c>
      <c r="H10176">
        <v>909</v>
      </c>
      <c r="I10176">
        <v>41</v>
      </c>
      <c r="J10176">
        <v>109320</v>
      </c>
      <c r="K10176">
        <v>2401</v>
      </c>
      <c r="L10176">
        <v>0.23004059539918809</v>
      </c>
      <c r="M10176">
        <v>1.411764705882353</v>
      </c>
      <c r="N10176">
        <v>773</v>
      </c>
      <c r="O10176">
        <v>31</v>
      </c>
      <c r="P10176">
        <v>773</v>
      </c>
      <c r="Q10176">
        <v>31</v>
      </c>
    </row>
    <row r="10177" spans="1:17" x14ac:dyDescent="0.35">
      <c r="A10177" t="str">
        <f t="shared" si="158"/>
        <v>South Carolina44064</v>
      </c>
      <c r="B10177" t="s">
        <v>48</v>
      </c>
      <c r="C10177">
        <v>5148714</v>
      </c>
      <c r="D10177" s="4">
        <v>44064</v>
      </c>
      <c r="E10177" s="4">
        <v>43927</v>
      </c>
      <c r="F10177" s="4">
        <v>43955</v>
      </c>
      <c r="G10177">
        <v>0</v>
      </c>
      <c r="H10177">
        <v>1058</v>
      </c>
      <c r="I10177">
        <v>58</v>
      </c>
      <c r="J10177">
        <v>110378</v>
      </c>
      <c r="K10177">
        <v>2459</v>
      </c>
      <c r="L10177">
        <v>0.16391639163916391</v>
      </c>
      <c r="M10177">
        <v>0.41463414634146339</v>
      </c>
      <c r="N10177">
        <v>791</v>
      </c>
      <c r="O10177">
        <v>36.428571428571431</v>
      </c>
      <c r="P10177">
        <v>791</v>
      </c>
      <c r="Q10177">
        <v>36.428571428571431</v>
      </c>
    </row>
    <row r="10178" spans="1:17" x14ac:dyDescent="0.35">
      <c r="A10178" t="str">
        <f t="shared" si="158"/>
        <v>South Carolina44065</v>
      </c>
      <c r="B10178" t="s">
        <v>48</v>
      </c>
      <c r="C10178">
        <v>5148714</v>
      </c>
      <c r="D10178" s="4">
        <v>44065</v>
      </c>
      <c r="E10178" s="4">
        <v>43927</v>
      </c>
      <c r="F10178" s="4">
        <v>43955</v>
      </c>
      <c r="G10178">
        <v>0</v>
      </c>
      <c r="H10178">
        <v>917</v>
      </c>
      <c r="I10178">
        <v>34</v>
      </c>
      <c r="J10178">
        <v>111295</v>
      </c>
      <c r="K10178">
        <v>2493</v>
      </c>
      <c r="L10178">
        <v>-0.1332703213610586</v>
      </c>
      <c r="M10178">
        <v>-0.41379310344827586</v>
      </c>
      <c r="N10178">
        <v>773.28571428571433</v>
      </c>
      <c r="O10178">
        <v>33.285714285714285</v>
      </c>
      <c r="P10178">
        <v>773.28571428571433</v>
      </c>
      <c r="Q10178">
        <v>33.285714285714285</v>
      </c>
    </row>
    <row r="10179" spans="1:17" x14ac:dyDescent="0.35">
      <c r="A10179" t="str">
        <f t="shared" ref="A10179:A10242" si="159">B10179&amp;D10179</f>
        <v>South Carolina44066</v>
      </c>
      <c r="B10179" t="s">
        <v>48</v>
      </c>
      <c r="C10179">
        <v>5148714</v>
      </c>
      <c r="D10179" s="4">
        <v>44066</v>
      </c>
      <c r="E10179" s="4">
        <v>43927</v>
      </c>
      <c r="F10179" s="4">
        <v>43955</v>
      </c>
      <c r="G10179">
        <v>0</v>
      </c>
      <c r="H10179">
        <v>693</v>
      </c>
      <c r="I10179">
        <v>11</v>
      </c>
      <c r="J10179">
        <v>111988</v>
      </c>
      <c r="K10179">
        <v>2504</v>
      </c>
      <c r="L10179">
        <v>-0.24427480916030533</v>
      </c>
      <c r="M10179">
        <v>-0.67647058823529416</v>
      </c>
      <c r="N10179">
        <v>784.42857142857144</v>
      </c>
      <c r="O10179">
        <v>33.571428571428569</v>
      </c>
      <c r="P10179">
        <v>784.42857142857144</v>
      </c>
      <c r="Q10179">
        <v>33.571428571428569</v>
      </c>
    </row>
    <row r="10180" spans="1:17" x14ac:dyDescent="0.35">
      <c r="A10180" t="str">
        <f t="shared" si="159"/>
        <v>South Carolina44067</v>
      </c>
      <c r="B10180" t="s">
        <v>48</v>
      </c>
      <c r="C10180">
        <v>5148714</v>
      </c>
      <c r="D10180" s="4">
        <v>44067</v>
      </c>
      <c r="E10180" s="4">
        <v>43927</v>
      </c>
      <c r="F10180" s="4">
        <v>43955</v>
      </c>
      <c r="G10180">
        <v>0</v>
      </c>
      <c r="H10180">
        <v>563</v>
      </c>
      <c r="I10180">
        <v>7</v>
      </c>
      <c r="J10180">
        <v>112551</v>
      </c>
      <c r="K10180">
        <v>2511</v>
      </c>
      <c r="L10180">
        <v>-0.18759018759018758</v>
      </c>
      <c r="M10180">
        <v>-0.36363636363636365</v>
      </c>
      <c r="N10180">
        <v>799.71428571428567</v>
      </c>
      <c r="O10180">
        <v>31.857142857142858</v>
      </c>
      <c r="P10180">
        <v>799.71428571428567</v>
      </c>
      <c r="Q10180">
        <v>31.857142857142858</v>
      </c>
    </row>
    <row r="10181" spans="1:17" x14ac:dyDescent="0.35">
      <c r="A10181" t="str">
        <f t="shared" si="159"/>
        <v>South Carolina44068</v>
      </c>
      <c r="B10181" t="s">
        <v>48</v>
      </c>
      <c r="C10181">
        <v>5148714</v>
      </c>
      <c r="D10181" s="4">
        <v>44068</v>
      </c>
      <c r="E10181" s="4">
        <v>43927</v>
      </c>
      <c r="F10181" s="4">
        <v>43955</v>
      </c>
      <c r="G10181">
        <v>0</v>
      </c>
      <c r="H10181">
        <v>937</v>
      </c>
      <c r="I10181">
        <v>18</v>
      </c>
      <c r="J10181">
        <v>113488</v>
      </c>
      <c r="K10181">
        <v>2529</v>
      </c>
      <c r="L10181">
        <v>0.66429840142095919</v>
      </c>
      <c r="M10181">
        <v>1.5714285714285714</v>
      </c>
      <c r="N10181">
        <v>830.85714285714289</v>
      </c>
      <c r="O10181">
        <v>26.571428571428573</v>
      </c>
      <c r="P10181">
        <v>830.85714285714289</v>
      </c>
      <c r="Q10181">
        <v>26.571428571428573</v>
      </c>
    </row>
    <row r="10182" spans="1:17" x14ac:dyDescent="0.35">
      <c r="A10182" t="str">
        <f t="shared" si="159"/>
        <v>South Carolina44069</v>
      </c>
      <c r="B10182" t="s">
        <v>48</v>
      </c>
      <c r="C10182">
        <v>5148714</v>
      </c>
      <c r="D10182" s="4">
        <v>44069</v>
      </c>
      <c r="E10182" s="4">
        <v>43927</v>
      </c>
      <c r="F10182" s="4">
        <v>43955</v>
      </c>
      <c r="G10182">
        <v>0</v>
      </c>
      <c r="H10182">
        <v>605</v>
      </c>
      <c r="I10182">
        <v>44</v>
      </c>
      <c r="J10182">
        <v>114093</v>
      </c>
      <c r="K10182">
        <v>2573</v>
      </c>
      <c r="L10182">
        <v>-0.35432230522945574</v>
      </c>
      <c r="M10182">
        <v>1.4444444444444444</v>
      </c>
      <c r="N10182">
        <v>811.71428571428567</v>
      </c>
      <c r="O10182">
        <v>30.428571428571427</v>
      </c>
      <c r="P10182">
        <v>811.71428571428567</v>
      </c>
      <c r="Q10182">
        <v>30.428571428571427</v>
      </c>
    </row>
    <row r="10183" spans="1:17" x14ac:dyDescent="0.35">
      <c r="A10183" t="str">
        <f t="shared" si="159"/>
        <v>South Carolina44070</v>
      </c>
      <c r="B10183" t="s">
        <v>48</v>
      </c>
      <c r="C10183">
        <v>5148714</v>
      </c>
      <c r="D10183" s="4">
        <v>44070</v>
      </c>
      <c r="E10183" s="4">
        <v>43927</v>
      </c>
      <c r="F10183" s="4">
        <v>43955</v>
      </c>
      <c r="G10183">
        <v>0</v>
      </c>
      <c r="H10183">
        <v>505</v>
      </c>
      <c r="I10183">
        <v>55</v>
      </c>
      <c r="J10183">
        <v>114598</v>
      </c>
      <c r="K10183">
        <v>2628</v>
      </c>
      <c r="L10183">
        <v>-0.16528925619834711</v>
      </c>
      <c r="M10183">
        <v>0.25</v>
      </c>
      <c r="N10183">
        <v>754</v>
      </c>
      <c r="O10183">
        <v>32.428571428571431</v>
      </c>
      <c r="P10183">
        <v>754</v>
      </c>
      <c r="Q10183">
        <v>32.428571428571431</v>
      </c>
    </row>
    <row r="10184" spans="1:17" x14ac:dyDescent="0.35">
      <c r="A10184" t="str">
        <f t="shared" si="159"/>
        <v>South Carolina44071</v>
      </c>
      <c r="B10184" t="s">
        <v>48</v>
      </c>
      <c r="C10184">
        <v>5148714</v>
      </c>
      <c r="D10184" s="4">
        <v>44071</v>
      </c>
      <c r="E10184" s="4">
        <v>43927</v>
      </c>
      <c r="F10184" s="4">
        <v>43955</v>
      </c>
      <c r="G10184">
        <v>0</v>
      </c>
      <c r="H10184">
        <v>1353</v>
      </c>
      <c r="I10184">
        <v>27</v>
      </c>
      <c r="J10184">
        <v>115951</v>
      </c>
      <c r="K10184">
        <v>2655</v>
      </c>
      <c r="L10184">
        <v>1.6792079207920791</v>
      </c>
      <c r="M10184">
        <v>-0.50909090909090904</v>
      </c>
      <c r="N10184">
        <v>796.14285714285711</v>
      </c>
      <c r="O10184">
        <v>28</v>
      </c>
      <c r="P10184">
        <v>796.14285714285711</v>
      </c>
      <c r="Q10184">
        <v>28</v>
      </c>
    </row>
    <row r="10185" spans="1:17" x14ac:dyDescent="0.35">
      <c r="A10185" t="str">
        <f t="shared" si="159"/>
        <v>South Carolina44072</v>
      </c>
      <c r="B10185" t="s">
        <v>48</v>
      </c>
      <c r="C10185">
        <v>5148714</v>
      </c>
      <c r="D10185" s="4">
        <v>44072</v>
      </c>
      <c r="E10185" s="4">
        <v>43927</v>
      </c>
      <c r="F10185" s="4">
        <v>43955</v>
      </c>
      <c r="G10185">
        <v>0</v>
      </c>
      <c r="H10185">
        <v>1298</v>
      </c>
      <c r="I10185">
        <v>43</v>
      </c>
      <c r="J10185">
        <v>117249</v>
      </c>
      <c r="K10185">
        <v>2698</v>
      </c>
      <c r="L10185">
        <v>-4.065040650406504E-2</v>
      </c>
      <c r="M10185">
        <v>0.59259259259259256</v>
      </c>
      <c r="N10185">
        <v>850.57142857142856</v>
      </c>
      <c r="O10185">
        <v>29.285714285714285</v>
      </c>
      <c r="P10185">
        <v>850.57142857142856</v>
      </c>
      <c r="Q10185">
        <v>29.285714285714285</v>
      </c>
    </row>
    <row r="10186" spans="1:17" x14ac:dyDescent="0.35">
      <c r="A10186" t="str">
        <f t="shared" si="159"/>
        <v>South Carolina44073</v>
      </c>
      <c r="B10186" t="s">
        <v>48</v>
      </c>
      <c r="C10186">
        <v>5148714</v>
      </c>
      <c r="D10186" s="4">
        <v>44073</v>
      </c>
      <c r="E10186" s="4">
        <v>43927</v>
      </c>
      <c r="F10186" s="4">
        <v>43955</v>
      </c>
      <c r="G10186">
        <v>0</v>
      </c>
      <c r="H10186">
        <v>1075</v>
      </c>
      <c r="I10186">
        <v>11</v>
      </c>
      <c r="J10186">
        <v>118324</v>
      </c>
      <c r="K10186">
        <v>2709</v>
      </c>
      <c r="L10186">
        <v>-0.17180277349768874</v>
      </c>
      <c r="M10186">
        <v>-0.7441860465116279</v>
      </c>
      <c r="N10186">
        <v>905.14285714285711</v>
      </c>
      <c r="O10186">
        <v>29.285714285714285</v>
      </c>
      <c r="P10186">
        <v>905.14285714285711</v>
      </c>
      <c r="Q10186">
        <v>29.285714285714285</v>
      </c>
    </row>
    <row r="10187" spans="1:17" x14ac:dyDescent="0.35">
      <c r="A10187" t="str">
        <f t="shared" si="159"/>
        <v>South Carolina44074</v>
      </c>
      <c r="B10187" t="s">
        <v>48</v>
      </c>
      <c r="C10187">
        <v>5148714</v>
      </c>
      <c r="D10187" s="4">
        <v>44074</v>
      </c>
      <c r="E10187" s="4">
        <v>43927</v>
      </c>
      <c r="F10187" s="4">
        <v>43955</v>
      </c>
      <c r="G10187">
        <v>0</v>
      </c>
      <c r="H10187">
        <v>668</v>
      </c>
      <c r="I10187">
        <v>11</v>
      </c>
      <c r="J10187">
        <v>118992</v>
      </c>
      <c r="K10187">
        <v>2720</v>
      </c>
      <c r="L10187">
        <v>-0.37860465116279068</v>
      </c>
      <c r="M10187">
        <v>0</v>
      </c>
      <c r="N10187">
        <v>920.14285714285711</v>
      </c>
      <c r="O10187">
        <v>29.857142857142858</v>
      </c>
      <c r="P10187">
        <v>920.14285714285711</v>
      </c>
      <c r="Q10187">
        <v>29.857142857142858</v>
      </c>
    </row>
    <row r="10188" spans="1:17" x14ac:dyDescent="0.35">
      <c r="A10188" t="str">
        <f t="shared" si="159"/>
        <v>South Carolina44075</v>
      </c>
      <c r="B10188" t="s">
        <v>48</v>
      </c>
      <c r="C10188">
        <v>5148714</v>
      </c>
      <c r="D10188" s="4">
        <v>44075</v>
      </c>
      <c r="E10188" s="4">
        <v>43927</v>
      </c>
      <c r="F10188" s="4">
        <v>43955</v>
      </c>
      <c r="G10188">
        <v>0</v>
      </c>
      <c r="H10188">
        <v>854</v>
      </c>
      <c r="I10188">
        <v>37</v>
      </c>
      <c r="J10188">
        <v>119846</v>
      </c>
      <c r="K10188">
        <v>2757</v>
      </c>
      <c r="L10188">
        <v>0.27844311377245506</v>
      </c>
      <c r="M10188">
        <v>2.3636363636363638</v>
      </c>
      <c r="N10188">
        <v>908.28571428571433</v>
      </c>
      <c r="O10188">
        <v>32.571428571428569</v>
      </c>
      <c r="P10188">
        <v>908.28571428571433</v>
      </c>
      <c r="Q10188">
        <v>32.571428571428569</v>
      </c>
    </row>
    <row r="10189" spans="1:17" x14ac:dyDescent="0.35">
      <c r="A10189" t="str">
        <f t="shared" si="159"/>
        <v>South Carolina44076</v>
      </c>
      <c r="B10189" t="s">
        <v>48</v>
      </c>
      <c r="C10189">
        <v>5148714</v>
      </c>
      <c r="D10189" s="4">
        <v>44076</v>
      </c>
      <c r="E10189" s="4">
        <v>43927</v>
      </c>
      <c r="F10189" s="4">
        <v>43955</v>
      </c>
      <c r="G10189">
        <v>0</v>
      </c>
      <c r="H10189">
        <v>657</v>
      </c>
      <c r="I10189">
        <v>37</v>
      </c>
      <c r="J10189">
        <v>120503</v>
      </c>
      <c r="K10189">
        <v>2794</v>
      </c>
      <c r="L10189">
        <v>-0.23067915690866511</v>
      </c>
      <c r="M10189">
        <v>0</v>
      </c>
      <c r="N10189">
        <v>915.71428571428567</v>
      </c>
      <c r="O10189">
        <v>31.571428571428573</v>
      </c>
      <c r="P10189">
        <v>915.71428571428567</v>
      </c>
      <c r="Q10189">
        <v>31.571428571428573</v>
      </c>
    </row>
    <row r="10190" spans="1:17" x14ac:dyDescent="0.35">
      <c r="A10190" t="str">
        <f t="shared" si="159"/>
        <v>South Carolina44077</v>
      </c>
      <c r="B10190" t="s">
        <v>48</v>
      </c>
      <c r="C10190">
        <v>5148714</v>
      </c>
      <c r="D10190" s="4">
        <v>44077</v>
      </c>
      <c r="E10190" s="4">
        <v>43927</v>
      </c>
      <c r="F10190" s="4">
        <v>43955</v>
      </c>
      <c r="G10190">
        <v>0</v>
      </c>
      <c r="H10190">
        <v>1193</v>
      </c>
      <c r="I10190">
        <v>13</v>
      </c>
      <c r="J10190">
        <v>121696</v>
      </c>
      <c r="K10190">
        <v>2807</v>
      </c>
      <c r="L10190">
        <v>0.81582952815829524</v>
      </c>
      <c r="M10190">
        <v>-0.64864864864864868</v>
      </c>
      <c r="N10190">
        <v>1014</v>
      </c>
      <c r="O10190">
        <v>25.571428571428573</v>
      </c>
      <c r="P10190">
        <v>1014</v>
      </c>
      <c r="Q10190">
        <v>25.571428571428573</v>
      </c>
    </row>
    <row r="10191" spans="1:17" x14ac:dyDescent="0.35">
      <c r="A10191" t="str">
        <f t="shared" si="159"/>
        <v>South Carolina44078</v>
      </c>
      <c r="B10191" t="s">
        <v>48</v>
      </c>
      <c r="C10191">
        <v>5148714</v>
      </c>
      <c r="D10191" s="4">
        <v>44078</v>
      </c>
      <c r="E10191" s="4">
        <v>43927</v>
      </c>
      <c r="F10191" s="4">
        <v>43955</v>
      </c>
      <c r="G10191">
        <v>0</v>
      </c>
      <c r="H10191">
        <v>1629</v>
      </c>
      <c r="I10191">
        <v>39</v>
      </c>
      <c r="J10191">
        <v>123325</v>
      </c>
      <c r="K10191">
        <v>2846</v>
      </c>
      <c r="L10191">
        <v>0.36546521374685664</v>
      </c>
      <c r="M10191">
        <v>2</v>
      </c>
      <c r="N10191">
        <v>1053.4285714285713</v>
      </c>
      <c r="O10191">
        <v>27.285714285714285</v>
      </c>
      <c r="P10191">
        <v>1053.4285714285713</v>
      </c>
      <c r="Q10191">
        <v>27.285714285714285</v>
      </c>
    </row>
    <row r="10192" spans="1:17" x14ac:dyDescent="0.35">
      <c r="A10192" t="str">
        <f t="shared" si="159"/>
        <v>South Carolina44079</v>
      </c>
      <c r="B10192" t="s">
        <v>48</v>
      </c>
      <c r="C10192">
        <v>5148714</v>
      </c>
      <c r="D10192" s="4">
        <v>44079</v>
      </c>
      <c r="E10192" s="4">
        <v>43927</v>
      </c>
      <c r="F10192" s="4">
        <v>43955</v>
      </c>
      <c r="G10192">
        <v>0</v>
      </c>
      <c r="H10192">
        <v>964</v>
      </c>
      <c r="I10192">
        <v>31</v>
      </c>
      <c r="J10192">
        <v>124289</v>
      </c>
      <c r="K10192">
        <v>2877</v>
      </c>
      <c r="L10192">
        <v>-0.40822590546347454</v>
      </c>
      <c r="M10192">
        <v>-0.20512820512820512</v>
      </c>
      <c r="N10192">
        <v>1005.7142857142857</v>
      </c>
      <c r="O10192">
        <v>25.571428571428573</v>
      </c>
      <c r="P10192">
        <v>1005.7142857142857</v>
      </c>
      <c r="Q10192">
        <v>25.571428571428573</v>
      </c>
    </row>
    <row r="10193" spans="1:17" x14ac:dyDescent="0.35">
      <c r="A10193" t="str">
        <f t="shared" si="159"/>
        <v>South Carolina44080</v>
      </c>
      <c r="B10193" t="s">
        <v>48</v>
      </c>
      <c r="C10193">
        <v>5148714</v>
      </c>
      <c r="D10193" s="4">
        <v>44080</v>
      </c>
      <c r="E10193" s="4">
        <v>43927</v>
      </c>
      <c r="F10193" s="4">
        <v>43955</v>
      </c>
      <c r="G10193">
        <v>0</v>
      </c>
      <c r="H10193">
        <v>663</v>
      </c>
      <c r="I10193">
        <v>10</v>
      </c>
      <c r="J10193">
        <v>124952</v>
      </c>
      <c r="K10193">
        <v>2887</v>
      </c>
      <c r="L10193">
        <v>-0.31224066390041494</v>
      </c>
      <c r="M10193">
        <v>-0.67741935483870963</v>
      </c>
      <c r="N10193">
        <v>946.85714285714289</v>
      </c>
      <c r="O10193">
        <v>25.428571428571427</v>
      </c>
      <c r="P10193">
        <v>946.85714285714289</v>
      </c>
      <c r="Q10193">
        <v>25.428571428571427</v>
      </c>
    </row>
    <row r="10194" spans="1:17" x14ac:dyDescent="0.35">
      <c r="A10194" t="str">
        <f t="shared" si="159"/>
        <v>South Carolina44081</v>
      </c>
      <c r="B10194" t="s">
        <v>48</v>
      </c>
      <c r="C10194">
        <v>5148714</v>
      </c>
      <c r="D10194" s="4">
        <v>44081</v>
      </c>
      <c r="E10194" s="4">
        <v>43927</v>
      </c>
      <c r="F10194" s="4">
        <v>43955</v>
      </c>
      <c r="G10194">
        <v>0</v>
      </c>
      <c r="H10194">
        <v>655</v>
      </c>
      <c r="I10194">
        <v>20</v>
      </c>
      <c r="J10194">
        <v>125607</v>
      </c>
      <c r="K10194">
        <v>2907</v>
      </c>
      <c r="L10194">
        <v>-1.2066365007541479E-2</v>
      </c>
      <c r="M10194">
        <v>1</v>
      </c>
      <c r="N10194">
        <v>945</v>
      </c>
      <c r="O10194">
        <v>26.714285714285715</v>
      </c>
      <c r="P10194">
        <v>945</v>
      </c>
      <c r="Q10194">
        <v>26.714285714285715</v>
      </c>
    </row>
    <row r="10195" spans="1:17" x14ac:dyDescent="0.35">
      <c r="A10195" t="str">
        <f t="shared" si="159"/>
        <v>South Carolina44082</v>
      </c>
      <c r="B10195" t="s">
        <v>48</v>
      </c>
      <c r="C10195">
        <v>5148714</v>
      </c>
      <c r="D10195" s="4">
        <v>44082</v>
      </c>
      <c r="E10195" s="4">
        <v>43927</v>
      </c>
      <c r="F10195" s="4">
        <v>43955</v>
      </c>
      <c r="G10195">
        <v>0</v>
      </c>
      <c r="H10195">
        <v>301</v>
      </c>
      <c r="I10195">
        <v>5</v>
      </c>
      <c r="J10195">
        <v>125908</v>
      </c>
      <c r="K10195">
        <v>2912</v>
      </c>
      <c r="L10195">
        <v>-0.54045801526717552</v>
      </c>
      <c r="M10195">
        <v>-0.75</v>
      </c>
      <c r="N10195">
        <v>866</v>
      </c>
      <c r="O10195">
        <v>22.142857142857142</v>
      </c>
      <c r="P10195">
        <v>866</v>
      </c>
      <c r="Q10195">
        <v>22.142857142857142</v>
      </c>
    </row>
    <row r="10196" spans="1:17" x14ac:dyDescent="0.35">
      <c r="A10196" t="str">
        <f t="shared" si="159"/>
        <v>South Carolina44083</v>
      </c>
      <c r="B10196" t="s">
        <v>48</v>
      </c>
      <c r="C10196">
        <v>5148714</v>
      </c>
      <c r="D10196" s="4">
        <v>44083</v>
      </c>
      <c r="E10196" s="4">
        <v>43927</v>
      </c>
      <c r="F10196" s="4">
        <v>43955</v>
      </c>
      <c r="G10196">
        <v>0</v>
      </c>
      <c r="H10196">
        <v>305</v>
      </c>
      <c r="I10196">
        <v>30</v>
      </c>
      <c r="J10196">
        <v>126213</v>
      </c>
      <c r="K10196">
        <v>2942</v>
      </c>
      <c r="L10196">
        <v>1.3289036544850499E-2</v>
      </c>
      <c r="M10196">
        <v>5</v>
      </c>
      <c r="N10196">
        <v>815.71428571428567</v>
      </c>
      <c r="O10196">
        <v>21.142857142857142</v>
      </c>
      <c r="P10196">
        <v>815.71428571428567</v>
      </c>
      <c r="Q10196">
        <v>21.142857142857142</v>
      </c>
    </row>
    <row r="10197" spans="1:17" x14ac:dyDescent="0.35">
      <c r="A10197" t="str">
        <f t="shared" si="159"/>
        <v>South Carolina44084</v>
      </c>
      <c r="B10197" t="s">
        <v>48</v>
      </c>
      <c r="C10197">
        <v>5148714</v>
      </c>
      <c r="D10197" s="4">
        <v>44084</v>
      </c>
      <c r="E10197" s="4">
        <v>43927</v>
      </c>
      <c r="F10197" s="4">
        <v>43955</v>
      </c>
      <c r="G10197">
        <v>0</v>
      </c>
      <c r="H10197">
        <v>379</v>
      </c>
      <c r="I10197">
        <v>33</v>
      </c>
      <c r="J10197">
        <v>126592</v>
      </c>
      <c r="K10197">
        <v>2975</v>
      </c>
      <c r="L10197">
        <v>0.24262295081967214</v>
      </c>
      <c r="M10197">
        <v>0.1</v>
      </c>
      <c r="N10197">
        <v>699.42857142857144</v>
      </c>
      <c r="O10197">
        <v>24</v>
      </c>
      <c r="P10197">
        <v>699.42857142857144</v>
      </c>
      <c r="Q10197">
        <v>24</v>
      </c>
    </row>
    <row r="10198" spans="1:17" x14ac:dyDescent="0.35">
      <c r="A10198" t="str">
        <f t="shared" si="159"/>
        <v>South Carolina44085</v>
      </c>
      <c r="B10198" t="s">
        <v>48</v>
      </c>
      <c r="C10198">
        <v>5148714</v>
      </c>
      <c r="D10198" s="4">
        <v>44085</v>
      </c>
      <c r="E10198" s="4">
        <v>43927</v>
      </c>
      <c r="F10198" s="4">
        <v>43955</v>
      </c>
      <c r="G10198">
        <v>0</v>
      </c>
      <c r="H10198">
        <v>2454</v>
      </c>
      <c r="I10198">
        <v>53</v>
      </c>
      <c r="J10198">
        <v>129046</v>
      </c>
      <c r="K10198">
        <v>3028</v>
      </c>
      <c r="L10198">
        <v>5.474934036939314</v>
      </c>
      <c r="M10198">
        <v>0.60606060606060608</v>
      </c>
      <c r="N10198">
        <v>817.28571428571433</v>
      </c>
      <c r="O10198">
        <v>26</v>
      </c>
      <c r="P10198">
        <v>817.28571428571433</v>
      </c>
      <c r="Q10198">
        <v>26</v>
      </c>
    </row>
    <row r="10199" spans="1:17" x14ac:dyDescent="0.35">
      <c r="A10199" t="str">
        <f t="shared" si="159"/>
        <v>South Carolina44086</v>
      </c>
      <c r="B10199" t="s">
        <v>48</v>
      </c>
      <c r="C10199">
        <v>5148714</v>
      </c>
      <c r="D10199" s="4">
        <v>44086</v>
      </c>
      <c r="E10199" s="4">
        <v>43927</v>
      </c>
      <c r="F10199" s="4">
        <v>43955</v>
      </c>
      <c r="G10199">
        <v>0</v>
      </c>
      <c r="H10199">
        <v>932</v>
      </c>
      <c r="I10199">
        <v>12</v>
      </c>
      <c r="J10199">
        <v>129978</v>
      </c>
      <c r="K10199">
        <v>3040</v>
      </c>
      <c r="L10199">
        <v>-0.62021189894050532</v>
      </c>
      <c r="M10199">
        <v>-0.77358490566037741</v>
      </c>
      <c r="N10199">
        <v>812.71428571428567</v>
      </c>
      <c r="O10199">
        <v>23.285714285714285</v>
      </c>
      <c r="P10199">
        <v>812.71428571428567</v>
      </c>
      <c r="Q10199">
        <v>23.285714285714285</v>
      </c>
    </row>
    <row r="10200" spans="1:17" x14ac:dyDescent="0.35">
      <c r="A10200" t="str">
        <f t="shared" si="159"/>
        <v>South Carolina44087</v>
      </c>
      <c r="B10200" t="s">
        <v>48</v>
      </c>
      <c r="C10200">
        <v>5148714</v>
      </c>
      <c r="D10200" s="4">
        <v>44087</v>
      </c>
      <c r="E10200" s="4">
        <v>43927</v>
      </c>
      <c r="F10200" s="4">
        <v>43955</v>
      </c>
      <c r="G10200">
        <v>0</v>
      </c>
      <c r="H10200">
        <v>1886</v>
      </c>
      <c r="I10200">
        <v>24</v>
      </c>
      <c r="J10200">
        <v>131864</v>
      </c>
      <c r="K10200">
        <v>3064</v>
      </c>
      <c r="L10200">
        <v>1.0236051502145922</v>
      </c>
      <c r="M10200">
        <v>1</v>
      </c>
      <c r="N10200">
        <v>987.42857142857144</v>
      </c>
      <c r="O10200">
        <v>25.285714285714285</v>
      </c>
      <c r="P10200">
        <v>987.42857142857144</v>
      </c>
      <c r="Q10200">
        <v>25.285714285714285</v>
      </c>
    </row>
    <row r="10201" spans="1:17" x14ac:dyDescent="0.35">
      <c r="A10201" t="str">
        <f t="shared" si="159"/>
        <v>South Carolina44088</v>
      </c>
      <c r="B10201" t="s">
        <v>48</v>
      </c>
      <c r="C10201">
        <v>5148714</v>
      </c>
      <c r="D10201" s="4">
        <v>44088</v>
      </c>
      <c r="E10201" s="4">
        <v>43927</v>
      </c>
      <c r="F10201" s="4">
        <v>43955</v>
      </c>
      <c r="G10201">
        <v>0</v>
      </c>
      <c r="H10201">
        <v>816</v>
      </c>
      <c r="I10201">
        <v>13</v>
      </c>
      <c r="J10201">
        <v>132680</v>
      </c>
      <c r="K10201">
        <v>3077</v>
      </c>
      <c r="L10201">
        <v>-0.56733828207847292</v>
      </c>
      <c r="M10201">
        <v>-0.45833333333333331</v>
      </c>
      <c r="N10201">
        <v>1010.4285714285714</v>
      </c>
      <c r="O10201">
        <v>24.285714285714285</v>
      </c>
      <c r="P10201">
        <v>1010.4285714285714</v>
      </c>
      <c r="Q10201">
        <v>24.285714285714285</v>
      </c>
    </row>
    <row r="10202" spans="1:17" x14ac:dyDescent="0.35">
      <c r="A10202" t="str">
        <f t="shared" si="159"/>
        <v>South Carolina44089</v>
      </c>
      <c r="B10202" t="s">
        <v>48</v>
      </c>
      <c r="C10202">
        <v>5148714</v>
      </c>
      <c r="D10202" s="4">
        <v>44089</v>
      </c>
      <c r="E10202" s="4">
        <v>43927</v>
      </c>
      <c r="F10202" s="4">
        <v>43955</v>
      </c>
      <c r="G10202">
        <v>0</v>
      </c>
      <c r="H10202">
        <v>790</v>
      </c>
      <c r="I10202">
        <v>21</v>
      </c>
      <c r="J10202">
        <v>133470</v>
      </c>
      <c r="K10202">
        <v>3098</v>
      </c>
      <c r="L10202">
        <v>-3.1862745098039214E-2</v>
      </c>
      <c r="M10202">
        <v>0.61538461538461542</v>
      </c>
      <c r="N10202">
        <v>1080.2857142857142</v>
      </c>
      <c r="O10202">
        <v>26.571428571428573</v>
      </c>
      <c r="P10202">
        <v>1080.2857142857142</v>
      </c>
      <c r="Q10202">
        <v>26.571428571428573</v>
      </c>
    </row>
    <row r="10203" spans="1:17" x14ac:dyDescent="0.35">
      <c r="A10203" t="str">
        <f t="shared" si="159"/>
        <v>South Carolina44090</v>
      </c>
      <c r="B10203" t="s">
        <v>48</v>
      </c>
      <c r="C10203">
        <v>5148714</v>
      </c>
      <c r="D10203" s="4">
        <v>44090</v>
      </c>
      <c r="E10203" s="4">
        <v>43927</v>
      </c>
      <c r="F10203" s="4">
        <v>43955</v>
      </c>
      <c r="G10203">
        <v>0</v>
      </c>
      <c r="H10203">
        <v>652</v>
      </c>
      <c r="I10203">
        <v>34</v>
      </c>
      <c r="J10203">
        <v>134122</v>
      </c>
      <c r="K10203">
        <v>3132</v>
      </c>
      <c r="L10203">
        <v>-0.17468354430379746</v>
      </c>
      <c r="M10203">
        <v>0.61904761904761907</v>
      </c>
      <c r="N10203">
        <v>1129.8571428571429</v>
      </c>
      <c r="O10203">
        <v>27.142857142857142</v>
      </c>
      <c r="P10203">
        <v>1129.8571428571429</v>
      </c>
      <c r="Q10203">
        <v>27.142857142857142</v>
      </c>
    </row>
    <row r="10204" spans="1:17" x14ac:dyDescent="0.35">
      <c r="A10204" t="str">
        <f t="shared" si="159"/>
        <v>South Carolina44091</v>
      </c>
      <c r="B10204" t="s">
        <v>48</v>
      </c>
      <c r="C10204">
        <v>5148714</v>
      </c>
      <c r="D10204" s="4">
        <v>44091</v>
      </c>
      <c r="E10204" s="4">
        <v>43927</v>
      </c>
      <c r="F10204" s="4">
        <v>43955</v>
      </c>
      <c r="G10204">
        <v>0</v>
      </c>
      <c r="H10204">
        <v>1324</v>
      </c>
      <c r="I10204">
        <v>26</v>
      </c>
      <c r="J10204">
        <v>135446</v>
      </c>
      <c r="K10204">
        <v>3158</v>
      </c>
      <c r="L10204">
        <v>1.0306748466257669</v>
      </c>
      <c r="M10204">
        <v>-0.23529411764705882</v>
      </c>
      <c r="N10204">
        <v>1264.8571428571429</v>
      </c>
      <c r="O10204">
        <v>26.142857142857142</v>
      </c>
      <c r="P10204">
        <v>1264.8571428571429</v>
      </c>
      <c r="Q10204">
        <v>26.142857142857142</v>
      </c>
    </row>
    <row r="10205" spans="1:17" x14ac:dyDescent="0.35">
      <c r="A10205" t="str">
        <f t="shared" si="159"/>
        <v>South Carolina44092</v>
      </c>
      <c r="B10205" t="s">
        <v>48</v>
      </c>
      <c r="C10205">
        <v>5148714</v>
      </c>
      <c r="D10205" s="4">
        <v>44092</v>
      </c>
      <c r="E10205" s="4">
        <v>43927</v>
      </c>
      <c r="F10205" s="4">
        <v>43955</v>
      </c>
      <c r="G10205">
        <v>0</v>
      </c>
      <c r="H10205">
        <v>872</v>
      </c>
      <c r="I10205">
        <v>19</v>
      </c>
      <c r="J10205">
        <v>136318</v>
      </c>
      <c r="K10205">
        <v>3177</v>
      </c>
      <c r="L10205">
        <v>-0.34138972809667673</v>
      </c>
      <c r="M10205">
        <v>-0.26923076923076922</v>
      </c>
      <c r="N10205">
        <v>1038.8571428571429</v>
      </c>
      <c r="O10205">
        <v>21.285714285714285</v>
      </c>
      <c r="P10205">
        <v>1038.8571428571429</v>
      </c>
      <c r="Q10205">
        <v>21.285714285714285</v>
      </c>
    </row>
    <row r="10206" spans="1:17" x14ac:dyDescent="0.35">
      <c r="A10206" t="str">
        <f t="shared" si="159"/>
        <v>South Carolina44093</v>
      </c>
      <c r="B10206" t="s">
        <v>48</v>
      </c>
      <c r="C10206">
        <v>5148714</v>
      </c>
      <c r="D10206" s="4">
        <v>44093</v>
      </c>
      <c r="E10206" s="4">
        <v>43927</v>
      </c>
      <c r="F10206" s="4">
        <v>43955</v>
      </c>
      <c r="G10206">
        <v>0</v>
      </c>
      <c r="H10206">
        <v>922</v>
      </c>
      <c r="I10206">
        <v>11</v>
      </c>
      <c r="J10206">
        <v>137240</v>
      </c>
      <c r="K10206">
        <v>3188</v>
      </c>
      <c r="L10206">
        <v>5.7339449541284407E-2</v>
      </c>
      <c r="M10206">
        <v>-0.42105263157894735</v>
      </c>
      <c r="N10206">
        <v>1037.4285714285713</v>
      </c>
      <c r="O10206">
        <v>21.142857142857142</v>
      </c>
      <c r="P10206">
        <v>1037.4285714285713</v>
      </c>
      <c r="Q10206">
        <v>21.142857142857142</v>
      </c>
    </row>
    <row r="10207" spans="1:17" x14ac:dyDescent="0.35">
      <c r="A10207" t="str">
        <f t="shared" si="159"/>
        <v>South Carolina44094</v>
      </c>
      <c r="B10207" t="s">
        <v>48</v>
      </c>
      <c r="C10207">
        <v>5148714</v>
      </c>
      <c r="D10207" s="4">
        <v>44094</v>
      </c>
      <c r="E10207" s="4">
        <v>43927</v>
      </c>
      <c r="F10207" s="4">
        <v>43955</v>
      </c>
      <c r="G10207">
        <v>0</v>
      </c>
      <c r="H10207">
        <v>468</v>
      </c>
      <c r="I10207">
        <v>11</v>
      </c>
      <c r="J10207">
        <v>137708</v>
      </c>
      <c r="K10207">
        <v>3199</v>
      </c>
      <c r="L10207">
        <v>-0.49240780911062909</v>
      </c>
      <c r="M10207">
        <v>0</v>
      </c>
      <c r="N10207">
        <v>834.85714285714289</v>
      </c>
      <c r="O10207">
        <v>19.285714285714285</v>
      </c>
      <c r="P10207">
        <v>834.85714285714289</v>
      </c>
      <c r="Q10207">
        <v>19.285714285714285</v>
      </c>
    </row>
    <row r="10208" spans="1:17" x14ac:dyDescent="0.35">
      <c r="A10208" t="str">
        <f t="shared" si="159"/>
        <v>South Dakota43852</v>
      </c>
      <c r="B10208" t="s">
        <v>49</v>
      </c>
      <c r="C10208">
        <v>884659</v>
      </c>
      <c r="D10208" s="4">
        <v>43852</v>
      </c>
      <c r="E10208" s="4" t="s">
        <v>78</v>
      </c>
      <c r="F10208" s="4" t="s">
        <v>77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-1</v>
      </c>
      <c r="M10208">
        <v>-1</v>
      </c>
      <c r="N10208">
        <v>718.28571428571433</v>
      </c>
      <c r="O10208">
        <v>17.428571428571427</v>
      </c>
      <c r="P10208">
        <v>0</v>
      </c>
      <c r="Q10208">
        <v>0</v>
      </c>
    </row>
    <row r="10209" spans="1:17" x14ac:dyDescent="0.35">
      <c r="A10209" t="str">
        <f t="shared" si="159"/>
        <v>South Dakota43853</v>
      </c>
      <c r="B10209" t="s">
        <v>49</v>
      </c>
      <c r="C10209">
        <v>884659</v>
      </c>
      <c r="D10209" s="4">
        <v>43853</v>
      </c>
      <c r="E10209" s="4" t="s">
        <v>78</v>
      </c>
      <c r="F10209" s="4" t="s">
        <v>77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605.42857142857144</v>
      </c>
      <c r="O10209">
        <v>14.428571428571429</v>
      </c>
      <c r="P10209">
        <v>0</v>
      </c>
      <c r="Q10209">
        <v>0</v>
      </c>
    </row>
    <row r="10210" spans="1:17" x14ac:dyDescent="0.35">
      <c r="A10210" t="str">
        <f t="shared" si="159"/>
        <v>South Dakota43854</v>
      </c>
      <c r="B10210" t="s">
        <v>49</v>
      </c>
      <c r="C10210">
        <v>884659</v>
      </c>
      <c r="D10210" s="4">
        <v>43854</v>
      </c>
      <c r="E10210" s="4" t="s">
        <v>78</v>
      </c>
      <c r="F10210" s="4" t="s">
        <v>77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512.28571428571433</v>
      </c>
      <c r="O10210">
        <v>9.5714285714285712</v>
      </c>
      <c r="P10210">
        <v>0</v>
      </c>
      <c r="Q10210">
        <v>0</v>
      </c>
    </row>
    <row r="10211" spans="1:17" x14ac:dyDescent="0.35">
      <c r="A10211" t="str">
        <f t="shared" si="159"/>
        <v>South Dakota43855</v>
      </c>
      <c r="B10211" t="s">
        <v>49</v>
      </c>
      <c r="C10211">
        <v>884659</v>
      </c>
      <c r="D10211" s="4">
        <v>43855</v>
      </c>
      <c r="E10211" s="4" t="s">
        <v>78</v>
      </c>
      <c r="F10211" s="4" t="s">
        <v>77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323.14285714285717</v>
      </c>
      <c r="O10211">
        <v>5.8571428571428568</v>
      </c>
      <c r="P10211">
        <v>0</v>
      </c>
      <c r="Q10211">
        <v>0</v>
      </c>
    </row>
    <row r="10212" spans="1:17" x14ac:dyDescent="0.35">
      <c r="A10212" t="str">
        <f t="shared" si="159"/>
        <v>South Dakota43856</v>
      </c>
      <c r="B10212" t="s">
        <v>49</v>
      </c>
      <c r="C10212">
        <v>884659</v>
      </c>
      <c r="D10212" s="4">
        <v>43856</v>
      </c>
      <c r="E10212" s="4" t="s">
        <v>78</v>
      </c>
      <c r="F10212" s="4" t="s">
        <v>77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198.57142857142858</v>
      </c>
      <c r="O10212">
        <v>3.1428571428571428</v>
      </c>
      <c r="P10212">
        <v>0</v>
      </c>
      <c r="Q10212">
        <v>0</v>
      </c>
    </row>
    <row r="10213" spans="1:17" x14ac:dyDescent="0.35">
      <c r="A10213" t="str">
        <f t="shared" si="159"/>
        <v>South Dakota43857</v>
      </c>
      <c r="B10213" t="s">
        <v>49</v>
      </c>
      <c r="C10213">
        <v>884659</v>
      </c>
      <c r="D10213" s="4">
        <v>43857</v>
      </c>
      <c r="E10213" s="4" t="s">
        <v>78</v>
      </c>
      <c r="F10213" s="4" t="s">
        <v>77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66.857142857142861</v>
      </c>
      <c r="O10213">
        <v>1.5714285714285714</v>
      </c>
      <c r="P10213">
        <v>0</v>
      </c>
      <c r="Q10213">
        <v>0</v>
      </c>
    </row>
    <row r="10214" spans="1:17" x14ac:dyDescent="0.35">
      <c r="A10214" t="str">
        <f t="shared" si="159"/>
        <v>South Dakota43858</v>
      </c>
      <c r="B10214" t="s">
        <v>49</v>
      </c>
      <c r="C10214">
        <v>884659</v>
      </c>
      <c r="D10214" s="4">
        <v>43858</v>
      </c>
      <c r="E10214" s="4" t="s">
        <v>78</v>
      </c>
      <c r="F10214" s="4" t="s">
        <v>77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35">
      <c r="A10215" t="str">
        <f t="shared" si="159"/>
        <v>South Dakota43859</v>
      </c>
      <c r="B10215" t="s">
        <v>49</v>
      </c>
      <c r="C10215">
        <v>884659</v>
      </c>
      <c r="D10215" s="4">
        <v>43859</v>
      </c>
      <c r="E10215" s="4" t="s">
        <v>78</v>
      </c>
      <c r="F10215" s="4" t="s">
        <v>77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x14ac:dyDescent="0.35">
      <c r="A10216" t="str">
        <f t="shared" si="159"/>
        <v>South Dakota43860</v>
      </c>
      <c r="B10216" t="s">
        <v>49</v>
      </c>
      <c r="C10216">
        <v>884659</v>
      </c>
      <c r="D10216" s="4">
        <v>43860</v>
      </c>
      <c r="E10216" s="4" t="s">
        <v>78</v>
      </c>
      <c r="F10216" s="4" t="s">
        <v>77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35">
      <c r="A10217" t="str">
        <f t="shared" si="159"/>
        <v>South Dakota43861</v>
      </c>
      <c r="B10217" t="s">
        <v>49</v>
      </c>
      <c r="C10217">
        <v>884659</v>
      </c>
      <c r="D10217" s="4">
        <v>43861</v>
      </c>
      <c r="E10217" s="4" t="s">
        <v>78</v>
      </c>
      <c r="F10217" s="4" t="s">
        <v>77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35">
      <c r="A10218" t="str">
        <f t="shared" si="159"/>
        <v>South Dakota43862</v>
      </c>
      <c r="B10218" t="s">
        <v>49</v>
      </c>
      <c r="C10218">
        <v>884659</v>
      </c>
      <c r="D10218" s="4">
        <v>43862</v>
      </c>
      <c r="E10218" s="4" t="s">
        <v>78</v>
      </c>
      <c r="F10218" s="4" t="s">
        <v>77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35">
      <c r="A10219" t="str">
        <f t="shared" si="159"/>
        <v>South Dakota43863</v>
      </c>
      <c r="B10219" t="s">
        <v>49</v>
      </c>
      <c r="C10219">
        <v>884659</v>
      </c>
      <c r="D10219" s="4">
        <v>43863</v>
      </c>
      <c r="E10219" s="4" t="s">
        <v>78</v>
      </c>
      <c r="F10219" s="4" t="s">
        <v>77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35">
      <c r="A10220" t="str">
        <f t="shared" si="159"/>
        <v>South Dakota43864</v>
      </c>
      <c r="B10220" t="s">
        <v>49</v>
      </c>
      <c r="C10220">
        <v>884659</v>
      </c>
      <c r="D10220" s="4">
        <v>43864</v>
      </c>
      <c r="E10220" s="4" t="s">
        <v>78</v>
      </c>
      <c r="F10220" s="4" t="s">
        <v>77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 x14ac:dyDescent="0.35">
      <c r="A10221" t="str">
        <f t="shared" si="159"/>
        <v>South Dakota43865</v>
      </c>
      <c r="B10221" t="s">
        <v>49</v>
      </c>
      <c r="C10221">
        <v>884659</v>
      </c>
      <c r="D10221" s="4">
        <v>43865</v>
      </c>
      <c r="E10221" s="4" t="s">
        <v>78</v>
      </c>
      <c r="F10221" s="4" t="s">
        <v>77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35">
      <c r="A10222" t="str">
        <f t="shared" si="159"/>
        <v>South Dakota43866</v>
      </c>
      <c r="B10222" t="s">
        <v>49</v>
      </c>
      <c r="C10222">
        <v>884659</v>
      </c>
      <c r="D10222" s="4">
        <v>43866</v>
      </c>
      <c r="E10222" s="4" t="s">
        <v>78</v>
      </c>
      <c r="F10222" s="4" t="s">
        <v>77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35">
      <c r="A10223" t="str">
        <f t="shared" si="159"/>
        <v>South Dakota43867</v>
      </c>
      <c r="B10223" t="s">
        <v>49</v>
      </c>
      <c r="C10223">
        <v>884659</v>
      </c>
      <c r="D10223" s="4">
        <v>43867</v>
      </c>
      <c r="E10223" s="4" t="s">
        <v>78</v>
      </c>
      <c r="F10223" s="4" t="s">
        <v>77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35">
      <c r="A10224" t="str">
        <f t="shared" si="159"/>
        <v>South Dakota43868</v>
      </c>
      <c r="B10224" t="s">
        <v>49</v>
      </c>
      <c r="C10224">
        <v>884659</v>
      </c>
      <c r="D10224" s="4">
        <v>43868</v>
      </c>
      <c r="E10224" s="4" t="s">
        <v>78</v>
      </c>
      <c r="F10224" s="4" t="s">
        <v>77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35">
      <c r="A10225" t="str">
        <f t="shared" si="159"/>
        <v>South Dakota43869</v>
      </c>
      <c r="B10225" t="s">
        <v>49</v>
      </c>
      <c r="C10225">
        <v>884659</v>
      </c>
      <c r="D10225" s="4">
        <v>43869</v>
      </c>
      <c r="E10225" s="4" t="s">
        <v>78</v>
      </c>
      <c r="F10225" s="4" t="s">
        <v>77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35">
      <c r="A10226" t="str">
        <f t="shared" si="159"/>
        <v>South Dakota43870</v>
      </c>
      <c r="B10226" t="s">
        <v>49</v>
      </c>
      <c r="C10226">
        <v>884659</v>
      </c>
      <c r="D10226" s="4">
        <v>43870</v>
      </c>
      <c r="E10226" s="4" t="s">
        <v>78</v>
      </c>
      <c r="F10226" s="4" t="s">
        <v>77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 x14ac:dyDescent="0.35">
      <c r="A10227" t="str">
        <f t="shared" si="159"/>
        <v>South Dakota43871</v>
      </c>
      <c r="B10227" t="s">
        <v>49</v>
      </c>
      <c r="C10227">
        <v>884659</v>
      </c>
      <c r="D10227" s="4">
        <v>43871</v>
      </c>
      <c r="E10227" s="4" t="s">
        <v>78</v>
      </c>
      <c r="F10227" s="4" t="s">
        <v>77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x14ac:dyDescent="0.35">
      <c r="A10228" t="str">
        <f t="shared" si="159"/>
        <v>South Dakota43872</v>
      </c>
      <c r="B10228" t="s">
        <v>49</v>
      </c>
      <c r="C10228">
        <v>884659</v>
      </c>
      <c r="D10228" s="4">
        <v>43872</v>
      </c>
      <c r="E10228" s="4" t="s">
        <v>78</v>
      </c>
      <c r="F10228" s="4" t="s">
        <v>77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 x14ac:dyDescent="0.35">
      <c r="A10229" t="str">
        <f t="shared" si="159"/>
        <v>South Dakota43873</v>
      </c>
      <c r="B10229" t="s">
        <v>49</v>
      </c>
      <c r="C10229">
        <v>884659</v>
      </c>
      <c r="D10229" s="4">
        <v>43873</v>
      </c>
      <c r="E10229" s="4" t="s">
        <v>78</v>
      </c>
      <c r="F10229" s="4" t="s">
        <v>77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 x14ac:dyDescent="0.35">
      <c r="A10230" t="str">
        <f t="shared" si="159"/>
        <v>South Dakota43874</v>
      </c>
      <c r="B10230" t="s">
        <v>49</v>
      </c>
      <c r="C10230">
        <v>884659</v>
      </c>
      <c r="D10230" s="4">
        <v>43874</v>
      </c>
      <c r="E10230" s="4" t="s">
        <v>78</v>
      </c>
      <c r="F10230" s="4" t="s">
        <v>77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 x14ac:dyDescent="0.35">
      <c r="A10231" t="str">
        <f t="shared" si="159"/>
        <v>South Dakota43875</v>
      </c>
      <c r="B10231" t="s">
        <v>49</v>
      </c>
      <c r="C10231">
        <v>884659</v>
      </c>
      <c r="D10231" s="4">
        <v>43875</v>
      </c>
      <c r="E10231" s="4" t="s">
        <v>78</v>
      </c>
      <c r="F10231" s="4" t="s">
        <v>77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 x14ac:dyDescent="0.35">
      <c r="A10232" t="str">
        <f t="shared" si="159"/>
        <v>South Dakota43876</v>
      </c>
      <c r="B10232" t="s">
        <v>49</v>
      </c>
      <c r="C10232">
        <v>884659</v>
      </c>
      <c r="D10232" s="4">
        <v>43876</v>
      </c>
      <c r="E10232" s="4" t="s">
        <v>78</v>
      </c>
      <c r="F10232" s="4" t="s">
        <v>77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35">
      <c r="A10233" t="str">
        <f t="shared" si="159"/>
        <v>South Dakota43877</v>
      </c>
      <c r="B10233" t="s">
        <v>49</v>
      </c>
      <c r="C10233">
        <v>884659</v>
      </c>
      <c r="D10233" s="4">
        <v>43877</v>
      </c>
      <c r="E10233" s="4" t="s">
        <v>78</v>
      </c>
      <c r="F10233" s="4" t="s">
        <v>77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35">
      <c r="A10234" t="str">
        <f t="shared" si="159"/>
        <v>South Dakota43878</v>
      </c>
      <c r="B10234" t="s">
        <v>49</v>
      </c>
      <c r="C10234">
        <v>884659</v>
      </c>
      <c r="D10234" s="4">
        <v>43878</v>
      </c>
      <c r="E10234" s="4" t="s">
        <v>78</v>
      </c>
      <c r="F10234" s="4" t="s">
        <v>77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 x14ac:dyDescent="0.35">
      <c r="A10235" t="str">
        <f t="shared" si="159"/>
        <v>South Dakota43879</v>
      </c>
      <c r="B10235" t="s">
        <v>49</v>
      </c>
      <c r="C10235">
        <v>884659</v>
      </c>
      <c r="D10235" s="4">
        <v>43879</v>
      </c>
      <c r="E10235" s="4" t="s">
        <v>78</v>
      </c>
      <c r="F10235" s="4" t="s">
        <v>77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 x14ac:dyDescent="0.35">
      <c r="A10236" t="str">
        <f t="shared" si="159"/>
        <v>South Dakota43880</v>
      </c>
      <c r="B10236" t="s">
        <v>49</v>
      </c>
      <c r="C10236">
        <v>884659</v>
      </c>
      <c r="D10236" s="4">
        <v>43880</v>
      </c>
      <c r="E10236" s="4" t="s">
        <v>78</v>
      </c>
      <c r="F10236" s="4" t="s">
        <v>77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 x14ac:dyDescent="0.35">
      <c r="A10237" t="str">
        <f t="shared" si="159"/>
        <v>South Dakota43881</v>
      </c>
      <c r="B10237" t="s">
        <v>49</v>
      </c>
      <c r="C10237">
        <v>884659</v>
      </c>
      <c r="D10237" s="4">
        <v>43881</v>
      </c>
      <c r="E10237" s="4" t="s">
        <v>78</v>
      </c>
      <c r="F10237" s="4" t="s">
        <v>77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 x14ac:dyDescent="0.35">
      <c r="A10238" t="str">
        <f t="shared" si="159"/>
        <v>South Dakota43882</v>
      </c>
      <c r="B10238" t="s">
        <v>49</v>
      </c>
      <c r="C10238">
        <v>884659</v>
      </c>
      <c r="D10238" s="4">
        <v>43882</v>
      </c>
      <c r="E10238" s="4" t="s">
        <v>78</v>
      </c>
      <c r="F10238" s="4" t="s">
        <v>77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35">
      <c r="A10239" t="str">
        <f t="shared" si="159"/>
        <v>South Dakota43883</v>
      </c>
      <c r="B10239" t="s">
        <v>49</v>
      </c>
      <c r="C10239">
        <v>884659</v>
      </c>
      <c r="D10239" s="4">
        <v>43883</v>
      </c>
      <c r="E10239" s="4" t="s">
        <v>78</v>
      </c>
      <c r="F10239" s="4" t="s">
        <v>77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 x14ac:dyDescent="0.35">
      <c r="A10240" t="str">
        <f t="shared" si="159"/>
        <v>South Dakota43884</v>
      </c>
      <c r="B10240" t="s">
        <v>49</v>
      </c>
      <c r="C10240">
        <v>884659</v>
      </c>
      <c r="D10240" s="4">
        <v>43884</v>
      </c>
      <c r="E10240" s="4" t="s">
        <v>78</v>
      </c>
      <c r="F10240" s="4" t="s">
        <v>77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 x14ac:dyDescent="0.35">
      <c r="A10241" t="str">
        <f t="shared" si="159"/>
        <v>South Dakota43885</v>
      </c>
      <c r="B10241" t="s">
        <v>49</v>
      </c>
      <c r="C10241">
        <v>884659</v>
      </c>
      <c r="D10241" s="4">
        <v>43885</v>
      </c>
      <c r="E10241" s="4" t="s">
        <v>78</v>
      </c>
      <c r="F10241" s="4" t="s">
        <v>77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 x14ac:dyDescent="0.35">
      <c r="A10242" t="str">
        <f t="shared" si="159"/>
        <v>South Dakota43886</v>
      </c>
      <c r="B10242" t="s">
        <v>49</v>
      </c>
      <c r="C10242">
        <v>884659</v>
      </c>
      <c r="D10242" s="4">
        <v>43886</v>
      </c>
      <c r="E10242" s="4" t="s">
        <v>78</v>
      </c>
      <c r="F10242" s="4" t="s">
        <v>77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35">
      <c r="A10243" t="str">
        <f t="shared" ref="A10243:A10306" si="160">B10243&amp;D10243</f>
        <v>South Dakota43887</v>
      </c>
      <c r="B10243" t="s">
        <v>49</v>
      </c>
      <c r="C10243">
        <v>884659</v>
      </c>
      <c r="D10243" s="4">
        <v>43887</v>
      </c>
      <c r="E10243" s="4" t="s">
        <v>78</v>
      </c>
      <c r="F10243" s="4" t="s">
        <v>77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x14ac:dyDescent="0.35">
      <c r="A10244" t="str">
        <f t="shared" si="160"/>
        <v>South Dakota43888</v>
      </c>
      <c r="B10244" t="s">
        <v>49</v>
      </c>
      <c r="C10244">
        <v>884659</v>
      </c>
      <c r="D10244" s="4">
        <v>43888</v>
      </c>
      <c r="E10244" s="4" t="s">
        <v>78</v>
      </c>
      <c r="F10244" s="4" t="s">
        <v>77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x14ac:dyDescent="0.35">
      <c r="A10245" t="str">
        <f t="shared" si="160"/>
        <v>South Dakota43889</v>
      </c>
      <c r="B10245" t="s">
        <v>49</v>
      </c>
      <c r="C10245">
        <v>884659</v>
      </c>
      <c r="D10245" s="4">
        <v>43889</v>
      </c>
      <c r="E10245" s="4" t="s">
        <v>78</v>
      </c>
      <c r="F10245" s="4" t="s">
        <v>77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 x14ac:dyDescent="0.35">
      <c r="A10246" t="str">
        <f t="shared" si="160"/>
        <v>South Dakota43890</v>
      </c>
      <c r="B10246" t="s">
        <v>49</v>
      </c>
      <c r="C10246">
        <v>884659</v>
      </c>
      <c r="D10246" s="4">
        <v>43890</v>
      </c>
      <c r="E10246" s="4" t="s">
        <v>78</v>
      </c>
      <c r="F10246" s="4" t="s">
        <v>77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35">
      <c r="A10247" t="str">
        <f t="shared" si="160"/>
        <v>South Dakota43891</v>
      </c>
      <c r="B10247" t="s">
        <v>49</v>
      </c>
      <c r="C10247">
        <v>884659</v>
      </c>
      <c r="D10247" s="4">
        <v>43891</v>
      </c>
      <c r="E10247" s="4" t="s">
        <v>78</v>
      </c>
      <c r="F10247" s="4" t="s">
        <v>77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x14ac:dyDescent="0.35">
      <c r="A10248" t="str">
        <f t="shared" si="160"/>
        <v>South Dakota43892</v>
      </c>
      <c r="B10248" t="s">
        <v>49</v>
      </c>
      <c r="C10248">
        <v>884659</v>
      </c>
      <c r="D10248" s="4">
        <v>43892</v>
      </c>
      <c r="E10248" s="4" t="s">
        <v>78</v>
      </c>
      <c r="F10248" s="4" t="s">
        <v>77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35">
      <c r="A10249" t="str">
        <f t="shared" si="160"/>
        <v>South Dakota43893</v>
      </c>
      <c r="B10249" t="s">
        <v>49</v>
      </c>
      <c r="C10249">
        <v>884659</v>
      </c>
      <c r="D10249" s="4">
        <v>43893</v>
      </c>
      <c r="E10249" s="4" t="s">
        <v>78</v>
      </c>
      <c r="F10249" s="4" t="s">
        <v>77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x14ac:dyDescent="0.35">
      <c r="A10250" t="str">
        <f t="shared" si="160"/>
        <v>South Dakota43894</v>
      </c>
      <c r="B10250" t="s">
        <v>49</v>
      </c>
      <c r="C10250">
        <v>884659</v>
      </c>
      <c r="D10250" s="4">
        <v>43894</v>
      </c>
      <c r="E10250" s="4" t="s">
        <v>78</v>
      </c>
      <c r="F10250" s="4" t="s">
        <v>77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 x14ac:dyDescent="0.35">
      <c r="A10251" t="str">
        <f t="shared" si="160"/>
        <v>South Dakota43895</v>
      </c>
      <c r="B10251" t="s">
        <v>49</v>
      </c>
      <c r="C10251">
        <v>884659</v>
      </c>
      <c r="D10251" s="4">
        <v>43895</v>
      </c>
      <c r="E10251" s="4" t="s">
        <v>78</v>
      </c>
      <c r="F10251" s="4" t="s">
        <v>77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 x14ac:dyDescent="0.35">
      <c r="A10252" t="str">
        <f t="shared" si="160"/>
        <v>South Dakota43896</v>
      </c>
      <c r="B10252" t="s">
        <v>49</v>
      </c>
      <c r="C10252">
        <v>884659</v>
      </c>
      <c r="D10252" s="4">
        <v>43896</v>
      </c>
      <c r="E10252" s="4" t="s">
        <v>78</v>
      </c>
      <c r="F10252" s="4" t="s">
        <v>77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x14ac:dyDescent="0.35">
      <c r="A10253" t="str">
        <f t="shared" si="160"/>
        <v>South Dakota43897</v>
      </c>
      <c r="B10253" t="s">
        <v>49</v>
      </c>
      <c r="C10253">
        <v>884659</v>
      </c>
      <c r="D10253" s="4">
        <v>43897</v>
      </c>
      <c r="E10253" s="4" t="s">
        <v>78</v>
      </c>
      <c r="F10253" s="4" t="s">
        <v>77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35">
      <c r="A10254" t="str">
        <f t="shared" si="160"/>
        <v>South Dakota43898</v>
      </c>
      <c r="B10254" t="s">
        <v>49</v>
      </c>
      <c r="C10254">
        <v>884659</v>
      </c>
      <c r="D10254" s="4">
        <v>43898</v>
      </c>
      <c r="E10254" s="4" t="s">
        <v>78</v>
      </c>
      <c r="F10254" s="4" t="s">
        <v>77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 x14ac:dyDescent="0.35">
      <c r="A10255" t="str">
        <f t="shared" si="160"/>
        <v>South Dakota43899</v>
      </c>
      <c r="B10255" t="s">
        <v>49</v>
      </c>
      <c r="C10255">
        <v>884659</v>
      </c>
      <c r="D10255" s="4">
        <v>43899</v>
      </c>
      <c r="E10255" s="4" t="s">
        <v>78</v>
      </c>
      <c r="F10255" s="4" t="s">
        <v>77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 x14ac:dyDescent="0.35">
      <c r="A10256" t="str">
        <f t="shared" si="160"/>
        <v>South Dakota43900</v>
      </c>
      <c r="B10256" t="s">
        <v>49</v>
      </c>
      <c r="C10256">
        <v>884659</v>
      </c>
      <c r="D10256" s="4">
        <v>43900</v>
      </c>
      <c r="E10256" s="4" t="s">
        <v>78</v>
      </c>
      <c r="F10256" s="4" t="s">
        <v>77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 x14ac:dyDescent="0.35">
      <c r="A10257" t="str">
        <f t="shared" si="160"/>
        <v>South Dakota43901</v>
      </c>
      <c r="B10257" t="s">
        <v>49</v>
      </c>
      <c r="C10257">
        <v>884659</v>
      </c>
      <c r="D10257" s="4">
        <v>43901</v>
      </c>
      <c r="E10257" s="4" t="s">
        <v>78</v>
      </c>
      <c r="F10257" s="4" t="s">
        <v>77</v>
      </c>
      <c r="G10257">
        <v>0</v>
      </c>
      <c r="H10257">
        <v>8</v>
      </c>
      <c r="I10257">
        <v>1</v>
      </c>
      <c r="J10257">
        <v>8</v>
      </c>
      <c r="K10257">
        <v>1</v>
      </c>
      <c r="L10257">
        <v>0</v>
      </c>
      <c r="M10257">
        <v>0</v>
      </c>
      <c r="N10257">
        <v>1.1428571428571428</v>
      </c>
      <c r="O10257">
        <v>0.14285714285714285</v>
      </c>
      <c r="P10257">
        <v>1.1428571428571428</v>
      </c>
      <c r="Q10257">
        <v>0.14285714285714285</v>
      </c>
    </row>
    <row r="10258" spans="1:17" x14ac:dyDescent="0.35">
      <c r="A10258" t="str">
        <f t="shared" si="160"/>
        <v>South Dakota43902</v>
      </c>
      <c r="B10258" t="s">
        <v>49</v>
      </c>
      <c r="C10258">
        <v>884659</v>
      </c>
      <c r="D10258" s="4">
        <v>43902</v>
      </c>
      <c r="E10258" s="4" t="s">
        <v>78</v>
      </c>
      <c r="F10258" s="4" t="s">
        <v>77</v>
      </c>
      <c r="G10258">
        <v>0</v>
      </c>
      <c r="H10258">
        <v>-1</v>
      </c>
      <c r="I10258">
        <v>0</v>
      </c>
      <c r="J10258">
        <v>7</v>
      </c>
      <c r="K10258">
        <v>1</v>
      </c>
      <c r="L10258">
        <v>-1.125</v>
      </c>
      <c r="M10258">
        <v>-1</v>
      </c>
      <c r="N10258">
        <v>1</v>
      </c>
      <c r="O10258">
        <v>0.14285714285714285</v>
      </c>
      <c r="P10258">
        <v>1</v>
      </c>
      <c r="Q10258">
        <v>0.14285714285714285</v>
      </c>
    </row>
    <row r="10259" spans="1:17" x14ac:dyDescent="0.35">
      <c r="A10259" t="str">
        <f t="shared" si="160"/>
        <v>South Dakota43903</v>
      </c>
      <c r="B10259" t="s">
        <v>49</v>
      </c>
      <c r="C10259">
        <v>884659</v>
      </c>
      <c r="D10259" s="4">
        <v>43903</v>
      </c>
      <c r="E10259" s="4" t="s">
        <v>78</v>
      </c>
      <c r="F10259" s="4" t="s">
        <v>77</v>
      </c>
      <c r="G10259">
        <v>0</v>
      </c>
      <c r="H10259">
        <v>1</v>
      </c>
      <c r="I10259">
        <v>0</v>
      </c>
      <c r="J10259">
        <v>8</v>
      </c>
      <c r="K10259">
        <v>1</v>
      </c>
      <c r="L10259">
        <v>-2</v>
      </c>
      <c r="M10259">
        <v>0</v>
      </c>
      <c r="N10259">
        <v>1.1428571428571428</v>
      </c>
      <c r="O10259">
        <v>0.14285714285714285</v>
      </c>
      <c r="P10259">
        <v>1.1428571428571428</v>
      </c>
      <c r="Q10259">
        <v>0.14285714285714285</v>
      </c>
    </row>
    <row r="10260" spans="1:17" x14ac:dyDescent="0.35">
      <c r="A10260" t="str">
        <f t="shared" si="160"/>
        <v>South Dakota43904</v>
      </c>
      <c r="B10260" t="s">
        <v>49</v>
      </c>
      <c r="C10260">
        <v>884659</v>
      </c>
      <c r="D10260" s="4">
        <v>43904</v>
      </c>
      <c r="E10260" s="4" t="s">
        <v>78</v>
      </c>
      <c r="F10260" s="4" t="s">
        <v>77</v>
      </c>
      <c r="G10260">
        <v>0</v>
      </c>
      <c r="H10260">
        <v>0</v>
      </c>
      <c r="I10260">
        <v>0</v>
      </c>
      <c r="J10260">
        <v>8</v>
      </c>
      <c r="K10260">
        <v>1</v>
      </c>
      <c r="L10260">
        <v>-1</v>
      </c>
      <c r="M10260">
        <v>0</v>
      </c>
      <c r="N10260">
        <v>1.1428571428571428</v>
      </c>
      <c r="O10260">
        <v>0.14285714285714285</v>
      </c>
      <c r="P10260">
        <v>1.1428571428571428</v>
      </c>
      <c r="Q10260">
        <v>0.14285714285714285</v>
      </c>
    </row>
    <row r="10261" spans="1:17" x14ac:dyDescent="0.35">
      <c r="A10261" t="str">
        <f t="shared" si="160"/>
        <v>South Dakota43905</v>
      </c>
      <c r="B10261" t="s">
        <v>49</v>
      </c>
      <c r="C10261">
        <v>884659</v>
      </c>
      <c r="D10261" s="4">
        <v>43905</v>
      </c>
      <c r="E10261" s="4" t="s">
        <v>78</v>
      </c>
      <c r="F10261" s="4" t="s">
        <v>77</v>
      </c>
      <c r="G10261">
        <v>0</v>
      </c>
      <c r="H10261">
        <v>0</v>
      </c>
      <c r="I10261">
        <v>0</v>
      </c>
      <c r="J10261">
        <v>8</v>
      </c>
      <c r="K10261">
        <v>1</v>
      </c>
      <c r="L10261">
        <v>0</v>
      </c>
      <c r="M10261">
        <v>0</v>
      </c>
      <c r="N10261">
        <v>1.1428571428571428</v>
      </c>
      <c r="O10261">
        <v>0.14285714285714285</v>
      </c>
      <c r="P10261">
        <v>1.1428571428571428</v>
      </c>
      <c r="Q10261">
        <v>0.14285714285714285</v>
      </c>
    </row>
    <row r="10262" spans="1:17" x14ac:dyDescent="0.35">
      <c r="A10262" t="str">
        <f t="shared" si="160"/>
        <v>South Dakota43906</v>
      </c>
      <c r="B10262" t="s">
        <v>49</v>
      </c>
      <c r="C10262">
        <v>884659</v>
      </c>
      <c r="D10262" s="4">
        <v>43906</v>
      </c>
      <c r="E10262" s="4" t="s">
        <v>78</v>
      </c>
      <c r="F10262" s="4" t="s">
        <v>77</v>
      </c>
      <c r="G10262">
        <v>0</v>
      </c>
      <c r="H10262">
        <v>2</v>
      </c>
      <c r="I10262">
        <v>0</v>
      </c>
      <c r="J10262">
        <v>10</v>
      </c>
      <c r="K10262">
        <v>1</v>
      </c>
      <c r="L10262">
        <v>0</v>
      </c>
      <c r="M10262">
        <v>0</v>
      </c>
      <c r="N10262">
        <v>1.4285714285714286</v>
      </c>
      <c r="O10262">
        <v>0.14285714285714285</v>
      </c>
      <c r="P10262">
        <v>1.4285714285714286</v>
      </c>
      <c r="Q10262">
        <v>0.14285714285714285</v>
      </c>
    </row>
    <row r="10263" spans="1:17" x14ac:dyDescent="0.35">
      <c r="A10263" t="str">
        <f t="shared" si="160"/>
        <v>South Dakota43907</v>
      </c>
      <c r="B10263" t="s">
        <v>49</v>
      </c>
      <c r="C10263">
        <v>884659</v>
      </c>
      <c r="D10263" s="4">
        <v>43907</v>
      </c>
      <c r="E10263" s="4" t="s">
        <v>78</v>
      </c>
      <c r="F10263" s="4" t="s">
        <v>77</v>
      </c>
      <c r="G10263">
        <v>0</v>
      </c>
      <c r="H10263">
        <v>1</v>
      </c>
      <c r="I10263">
        <v>0</v>
      </c>
      <c r="J10263">
        <v>11</v>
      </c>
      <c r="K10263">
        <v>1</v>
      </c>
      <c r="L10263">
        <v>-0.5</v>
      </c>
      <c r="M10263">
        <v>0</v>
      </c>
      <c r="N10263">
        <v>1.5714285714285714</v>
      </c>
      <c r="O10263">
        <v>0.14285714285714285</v>
      </c>
      <c r="P10263">
        <v>1.5714285714285714</v>
      </c>
      <c r="Q10263">
        <v>0.14285714285714285</v>
      </c>
    </row>
    <row r="10264" spans="1:17" x14ac:dyDescent="0.35">
      <c r="A10264" t="str">
        <f t="shared" si="160"/>
        <v>South Dakota43908</v>
      </c>
      <c r="B10264" t="s">
        <v>49</v>
      </c>
      <c r="C10264">
        <v>884659</v>
      </c>
      <c r="D10264" s="4">
        <v>43908</v>
      </c>
      <c r="E10264" s="4" t="s">
        <v>78</v>
      </c>
      <c r="F10264" s="4" t="s">
        <v>77</v>
      </c>
      <c r="G10264">
        <v>0</v>
      </c>
      <c r="H10264">
        <v>0</v>
      </c>
      <c r="I10264">
        <v>0</v>
      </c>
      <c r="J10264">
        <v>11</v>
      </c>
      <c r="K10264">
        <v>1</v>
      </c>
      <c r="L10264">
        <v>-1</v>
      </c>
      <c r="M10264">
        <v>0</v>
      </c>
      <c r="N10264">
        <v>0.42857142857142855</v>
      </c>
      <c r="O10264">
        <v>0</v>
      </c>
      <c r="P10264">
        <v>0.42857142857142855</v>
      </c>
      <c r="Q10264">
        <v>0</v>
      </c>
    </row>
    <row r="10265" spans="1:17" x14ac:dyDescent="0.35">
      <c r="A10265" t="str">
        <f t="shared" si="160"/>
        <v>South Dakota43909</v>
      </c>
      <c r="B10265" t="s">
        <v>49</v>
      </c>
      <c r="C10265">
        <v>884659</v>
      </c>
      <c r="D10265" s="4">
        <v>43909</v>
      </c>
      <c r="E10265" s="4" t="s">
        <v>78</v>
      </c>
      <c r="F10265" s="4" t="s">
        <v>77</v>
      </c>
      <c r="G10265">
        <v>0</v>
      </c>
      <c r="H10265">
        <v>3</v>
      </c>
      <c r="I10265">
        <v>0</v>
      </c>
      <c r="J10265">
        <v>14</v>
      </c>
      <c r="K10265">
        <v>1</v>
      </c>
      <c r="L10265">
        <v>0</v>
      </c>
      <c r="M10265">
        <v>0</v>
      </c>
      <c r="N10265">
        <v>1</v>
      </c>
      <c r="O10265">
        <v>0</v>
      </c>
      <c r="P10265">
        <v>1</v>
      </c>
      <c r="Q10265">
        <v>0</v>
      </c>
    </row>
    <row r="10266" spans="1:17" x14ac:dyDescent="0.35">
      <c r="A10266" t="str">
        <f t="shared" si="160"/>
        <v>South Dakota43910</v>
      </c>
      <c r="B10266" t="s">
        <v>49</v>
      </c>
      <c r="C10266">
        <v>884659</v>
      </c>
      <c r="D10266" s="4">
        <v>43910</v>
      </c>
      <c r="E10266" s="4" t="s">
        <v>78</v>
      </c>
      <c r="F10266" s="4" t="s">
        <v>77</v>
      </c>
      <c r="G10266">
        <v>0</v>
      </c>
      <c r="H10266">
        <v>0</v>
      </c>
      <c r="I10266">
        <v>0</v>
      </c>
      <c r="J10266">
        <v>14</v>
      </c>
      <c r="K10266">
        <v>1</v>
      </c>
      <c r="L10266">
        <v>-1</v>
      </c>
      <c r="M10266">
        <v>0</v>
      </c>
      <c r="N10266">
        <v>0.8571428571428571</v>
      </c>
      <c r="O10266">
        <v>0</v>
      </c>
      <c r="P10266">
        <v>0.8571428571428571</v>
      </c>
      <c r="Q10266">
        <v>0</v>
      </c>
    </row>
    <row r="10267" spans="1:17" x14ac:dyDescent="0.35">
      <c r="A10267" t="str">
        <f t="shared" si="160"/>
        <v>South Dakota43911</v>
      </c>
      <c r="B10267" t="s">
        <v>49</v>
      </c>
      <c r="C10267">
        <v>884659</v>
      </c>
      <c r="D10267" s="4">
        <v>43911</v>
      </c>
      <c r="E10267" s="4" t="s">
        <v>78</v>
      </c>
      <c r="F10267" s="4" t="s">
        <v>77</v>
      </c>
      <c r="G10267">
        <v>0</v>
      </c>
      <c r="H10267">
        <v>0</v>
      </c>
      <c r="I10267">
        <v>0</v>
      </c>
      <c r="J10267">
        <v>14</v>
      </c>
      <c r="K10267">
        <v>1</v>
      </c>
      <c r="L10267">
        <v>0</v>
      </c>
      <c r="M10267">
        <v>0</v>
      </c>
      <c r="N10267">
        <v>0.8571428571428571</v>
      </c>
      <c r="O10267">
        <v>0</v>
      </c>
      <c r="P10267">
        <v>0.8571428571428571</v>
      </c>
      <c r="Q10267">
        <v>0</v>
      </c>
    </row>
    <row r="10268" spans="1:17" x14ac:dyDescent="0.35">
      <c r="A10268" t="str">
        <f t="shared" si="160"/>
        <v>South Dakota43912</v>
      </c>
      <c r="B10268" t="s">
        <v>49</v>
      </c>
      <c r="C10268">
        <v>884659</v>
      </c>
      <c r="D10268" s="4">
        <v>43912</v>
      </c>
      <c r="E10268" s="4" t="s">
        <v>78</v>
      </c>
      <c r="F10268" s="4" t="s">
        <v>77</v>
      </c>
      <c r="G10268">
        <v>0</v>
      </c>
      <c r="H10268">
        <v>7</v>
      </c>
      <c r="I10268">
        <v>0</v>
      </c>
      <c r="J10268">
        <v>21</v>
      </c>
      <c r="K10268">
        <v>1</v>
      </c>
      <c r="L10268">
        <v>0</v>
      </c>
      <c r="M10268">
        <v>0</v>
      </c>
      <c r="N10268">
        <v>1.8571428571428572</v>
      </c>
      <c r="O10268">
        <v>0</v>
      </c>
      <c r="P10268">
        <v>1.8571428571428572</v>
      </c>
      <c r="Q10268">
        <v>0</v>
      </c>
    </row>
    <row r="10269" spans="1:17" x14ac:dyDescent="0.35">
      <c r="A10269" t="str">
        <f t="shared" si="160"/>
        <v>South Dakota43913</v>
      </c>
      <c r="B10269" t="s">
        <v>49</v>
      </c>
      <c r="C10269">
        <v>884659</v>
      </c>
      <c r="D10269" s="4">
        <v>43913</v>
      </c>
      <c r="E10269" s="4" t="s">
        <v>78</v>
      </c>
      <c r="F10269" s="4" t="s">
        <v>77</v>
      </c>
      <c r="G10269">
        <v>0</v>
      </c>
      <c r="H10269">
        <v>7</v>
      </c>
      <c r="I10269">
        <v>0</v>
      </c>
      <c r="J10269">
        <v>28</v>
      </c>
      <c r="K10269">
        <v>1</v>
      </c>
      <c r="L10269">
        <v>0</v>
      </c>
      <c r="M10269">
        <v>0</v>
      </c>
      <c r="N10269">
        <v>2.5714285714285716</v>
      </c>
      <c r="O10269">
        <v>0</v>
      </c>
      <c r="P10269">
        <v>2.5714285714285716</v>
      </c>
      <c r="Q10269">
        <v>0</v>
      </c>
    </row>
    <row r="10270" spans="1:17" x14ac:dyDescent="0.35">
      <c r="A10270" t="str">
        <f t="shared" si="160"/>
        <v>South Dakota43914</v>
      </c>
      <c r="B10270" t="s">
        <v>49</v>
      </c>
      <c r="C10270">
        <v>884659</v>
      </c>
      <c r="D10270" s="4">
        <v>43914</v>
      </c>
      <c r="E10270" s="4" t="s">
        <v>78</v>
      </c>
      <c r="F10270" s="4" t="s">
        <v>77</v>
      </c>
      <c r="G10270">
        <v>0</v>
      </c>
      <c r="H10270">
        <v>2</v>
      </c>
      <c r="I10270">
        <v>0</v>
      </c>
      <c r="J10270">
        <v>30</v>
      </c>
      <c r="K10270">
        <v>1</v>
      </c>
      <c r="L10270">
        <v>-0.7142857142857143</v>
      </c>
      <c r="M10270">
        <v>0</v>
      </c>
      <c r="N10270">
        <v>2.7142857142857144</v>
      </c>
      <c r="O10270">
        <v>0</v>
      </c>
      <c r="P10270">
        <v>2.7142857142857144</v>
      </c>
      <c r="Q10270">
        <v>0</v>
      </c>
    </row>
    <row r="10271" spans="1:17" x14ac:dyDescent="0.35">
      <c r="A10271" t="str">
        <f t="shared" si="160"/>
        <v>South Dakota43915</v>
      </c>
      <c r="B10271" t="s">
        <v>49</v>
      </c>
      <c r="C10271">
        <v>884659</v>
      </c>
      <c r="D10271" s="4">
        <v>43915</v>
      </c>
      <c r="E10271" s="4" t="s">
        <v>78</v>
      </c>
      <c r="F10271" s="4" t="s">
        <v>77</v>
      </c>
      <c r="G10271">
        <v>0</v>
      </c>
      <c r="H10271">
        <v>11</v>
      </c>
      <c r="I10271">
        <v>0</v>
      </c>
      <c r="J10271">
        <v>41</v>
      </c>
      <c r="K10271">
        <v>1</v>
      </c>
      <c r="L10271">
        <v>4.5</v>
      </c>
      <c r="M10271">
        <v>0</v>
      </c>
      <c r="N10271">
        <v>4.2857142857142856</v>
      </c>
      <c r="O10271">
        <v>0</v>
      </c>
      <c r="P10271">
        <v>4.2857142857142856</v>
      </c>
      <c r="Q10271">
        <v>0</v>
      </c>
    </row>
    <row r="10272" spans="1:17" x14ac:dyDescent="0.35">
      <c r="A10272" t="str">
        <f t="shared" si="160"/>
        <v>South Dakota43916</v>
      </c>
      <c r="B10272" t="s">
        <v>49</v>
      </c>
      <c r="C10272">
        <v>884659</v>
      </c>
      <c r="D10272" s="4">
        <v>43916</v>
      </c>
      <c r="E10272" s="4" t="s">
        <v>78</v>
      </c>
      <c r="F10272" s="4" t="s">
        <v>77</v>
      </c>
      <c r="G10272">
        <v>0</v>
      </c>
      <c r="H10272">
        <v>5</v>
      </c>
      <c r="I10272">
        <v>0</v>
      </c>
      <c r="J10272">
        <v>46</v>
      </c>
      <c r="K10272">
        <v>1</v>
      </c>
      <c r="L10272">
        <v>-0.54545454545454541</v>
      </c>
      <c r="M10272">
        <v>0</v>
      </c>
      <c r="N10272">
        <v>4.5714285714285712</v>
      </c>
      <c r="O10272">
        <v>0</v>
      </c>
      <c r="P10272">
        <v>4.5714285714285712</v>
      </c>
      <c r="Q10272">
        <v>0</v>
      </c>
    </row>
    <row r="10273" spans="1:17" x14ac:dyDescent="0.35">
      <c r="A10273" t="str">
        <f t="shared" si="160"/>
        <v>South Dakota43917</v>
      </c>
      <c r="B10273" t="s">
        <v>49</v>
      </c>
      <c r="C10273">
        <v>884659</v>
      </c>
      <c r="D10273" s="4">
        <v>43917</v>
      </c>
      <c r="E10273" s="4" t="s">
        <v>78</v>
      </c>
      <c r="F10273" s="4" t="s">
        <v>77</v>
      </c>
      <c r="G10273">
        <v>0</v>
      </c>
      <c r="H10273">
        <v>12</v>
      </c>
      <c r="I10273">
        <v>0</v>
      </c>
      <c r="J10273">
        <v>58</v>
      </c>
      <c r="K10273">
        <v>1</v>
      </c>
      <c r="L10273">
        <v>1.4</v>
      </c>
      <c r="M10273">
        <v>0</v>
      </c>
      <c r="N10273">
        <v>6.2857142857142856</v>
      </c>
      <c r="O10273">
        <v>0</v>
      </c>
      <c r="P10273">
        <v>6.2857142857142856</v>
      </c>
      <c r="Q10273">
        <v>0</v>
      </c>
    </row>
    <row r="10274" spans="1:17" x14ac:dyDescent="0.35">
      <c r="A10274" t="str">
        <f t="shared" si="160"/>
        <v>South Dakota43918</v>
      </c>
      <c r="B10274" t="s">
        <v>49</v>
      </c>
      <c r="C10274">
        <v>884659</v>
      </c>
      <c r="D10274" s="4">
        <v>43918</v>
      </c>
      <c r="E10274" s="4" t="s">
        <v>78</v>
      </c>
      <c r="F10274" s="4" t="s">
        <v>77</v>
      </c>
      <c r="G10274">
        <v>0</v>
      </c>
      <c r="H10274">
        <v>10</v>
      </c>
      <c r="I10274">
        <v>0</v>
      </c>
      <c r="J10274">
        <v>68</v>
      </c>
      <c r="K10274">
        <v>1</v>
      </c>
      <c r="L10274">
        <v>-0.16666666666666666</v>
      </c>
      <c r="M10274">
        <v>0</v>
      </c>
      <c r="N10274">
        <v>7.7142857142857144</v>
      </c>
      <c r="O10274">
        <v>0</v>
      </c>
      <c r="P10274">
        <v>7.7142857142857144</v>
      </c>
      <c r="Q10274">
        <v>0</v>
      </c>
    </row>
    <row r="10275" spans="1:17" x14ac:dyDescent="0.35">
      <c r="A10275" t="str">
        <f t="shared" si="160"/>
        <v>South Dakota43919</v>
      </c>
      <c r="B10275" t="s">
        <v>49</v>
      </c>
      <c r="C10275">
        <v>884659</v>
      </c>
      <c r="D10275" s="4">
        <v>43919</v>
      </c>
      <c r="E10275" s="4" t="s">
        <v>78</v>
      </c>
      <c r="F10275" s="4" t="s">
        <v>77</v>
      </c>
      <c r="G10275">
        <v>0</v>
      </c>
      <c r="H10275">
        <v>22</v>
      </c>
      <c r="I10275">
        <v>0</v>
      </c>
      <c r="J10275">
        <v>90</v>
      </c>
      <c r="K10275">
        <v>1</v>
      </c>
      <c r="L10275">
        <v>1.2</v>
      </c>
      <c r="M10275">
        <v>0</v>
      </c>
      <c r="N10275">
        <v>9.8571428571428577</v>
      </c>
      <c r="O10275">
        <v>0</v>
      </c>
      <c r="P10275">
        <v>9.8571428571428577</v>
      </c>
      <c r="Q10275">
        <v>0</v>
      </c>
    </row>
    <row r="10276" spans="1:17" x14ac:dyDescent="0.35">
      <c r="A10276" t="str">
        <f t="shared" si="160"/>
        <v>South Dakota43920</v>
      </c>
      <c r="B10276" t="s">
        <v>49</v>
      </c>
      <c r="C10276">
        <v>884659</v>
      </c>
      <c r="D10276" s="4">
        <v>43920</v>
      </c>
      <c r="E10276" s="4" t="s">
        <v>78</v>
      </c>
      <c r="F10276" s="4" t="s">
        <v>77</v>
      </c>
      <c r="G10276">
        <v>0</v>
      </c>
      <c r="H10276">
        <v>11</v>
      </c>
      <c r="I10276">
        <v>0</v>
      </c>
      <c r="J10276">
        <v>101</v>
      </c>
      <c r="K10276">
        <v>1</v>
      </c>
      <c r="L10276">
        <v>-0.5</v>
      </c>
      <c r="M10276">
        <v>0</v>
      </c>
      <c r="N10276">
        <v>10.428571428571429</v>
      </c>
      <c r="O10276">
        <v>0</v>
      </c>
      <c r="P10276">
        <v>10.428571428571429</v>
      </c>
      <c r="Q10276">
        <v>0</v>
      </c>
    </row>
    <row r="10277" spans="1:17" x14ac:dyDescent="0.35">
      <c r="A10277" t="str">
        <f t="shared" si="160"/>
        <v>South Dakota43921</v>
      </c>
      <c r="B10277" t="s">
        <v>49</v>
      </c>
      <c r="C10277">
        <v>884659</v>
      </c>
      <c r="D10277" s="4">
        <v>43921</v>
      </c>
      <c r="E10277" s="4" t="s">
        <v>78</v>
      </c>
      <c r="F10277" s="4" t="s">
        <v>77</v>
      </c>
      <c r="G10277">
        <v>0</v>
      </c>
      <c r="H10277">
        <v>7</v>
      </c>
      <c r="I10277">
        <v>0</v>
      </c>
      <c r="J10277">
        <v>108</v>
      </c>
      <c r="K10277">
        <v>1</v>
      </c>
      <c r="L10277">
        <v>-0.36363636363636365</v>
      </c>
      <c r="M10277">
        <v>0</v>
      </c>
      <c r="N10277">
        <v>11.142857142857142</v>
      </c>
      <c r="O10277">
        <v>0</v>
      </c>
      <c r="P10277">
        <v>11.142857142857142</v>
      </c>
      <c r="Q10277">
        <v>0</v>
      </c>
    </row>
    <row r="10278" spans="1:17" x14ac:dyDescent="0.35">
      <c r="A10278" t="str">
        <f t="shared" si="160"/>
        <v>South Dakota43922</v>
      </c>
      <c r="B10278" t="s">
        <v>49</v>
      </c>
      <c r="C10278">
        <v>884659</v>
      </c>
      <c r="D10278" s="4">
        <v>43922</v>
      </c>
      <c r="E10278" s="4" t="s">
        <v>78</v>
      </c>
      <c r="F10278" s="4" t="s">
        <v>77</v>
      </c>
      <c r="G10278">
        <v>0</v>
      </c>
      <c r="H10278">
        <v>21</v>
      </c>
      <c r="I10278">
        <v>1</v>
      </c>
      <c r="J10278">
        <v>129</v>
      </c>
      <c r="K10278">
        <v>2</v>
      </c>
      <c r="L10278">
        <v>2</v>
      </c>
      <c r="M10278">
        <v>0</v>
      </c>
      <c r="N10278">
        <v>12.571428571428571</v>
      </c>
      <c r="O10278">
        <v>0.14285714285714285</v>
      </c>
      <c r="P10278">
        <v>12.571428571428571</v>
      </c>
      <c r="Q10278">
        <v>0.14285714285714285</v>
      </c>
    </row>
    <row r="10279" spans="1:17" x14ac:dyDescent="0.35">
      <c r="A10279" t="str">
        <f t="shared" si="160"/>
        <v>South Dakota43923</v>
      </c>
      <c r="B10279" t="s">
        <v>49</v>
      </c>
      <c r="C10279">
        <v>884659</v>
      </c>
      <c r="D10279" s="4">
        <v>43923</v>
      </c>
      <c r="E10279" s="4" t="s">
        <v>78</v>
      </c>
      <c r="F10279" s="4" t="s">
        <v>77</v>
      </c>
      <c r="G10279">
        <v>0</v>
      </c>
      <c r="H10279">
        <v>36</v>
      </c>
      <c r="I10279">
        <v>0</v>
      </c>
      <c r="J10279">
        <v>165</v>
      </c>
      <c r="K10279">
        <v>2</v>
      </c>
      <c r="L10279">
        <v>0.7142857142857143</v>
      </c>
      <c r="M10279">
        <v>-1</v>
      </c>
      <c r="N10279">
        <v>17</v>
      </c>
      <c r="O10279">
        <v>0.14285714285714285</v>
      </c>
      <c r="P10279">
        <v>17</v>
      </c>
      <c r="Q10279">
        <v>0.14285714285714285</v>
      </c>
    </row>
    <row r="10280" spans="1:17" x14ac:dyDescent="0.35">
      <c r="A10280" t="str">
        <f t="shared" si="160"/>
        <v>South Dakota43924</v>
      </c>
      <c r="B10280" t="s">
        <v>49</v>
      </c>
      <c r="C10280">
        <v>884659</v>
      </c>
      <c r="D10280" s="4">
        <v>43924</v>
      </c>
      <c r="E10280" s="4" t="s">
        <v>78</v>
      </c>
      <c r="F10280" s="4" t="s">
        <v>77</v>
      </c>
      <c r="G10280">
        <v>0</v>
      </c>
      <c r="H10280">
        <v>22</v>
      </c>
      <c r="I10280">
        <v>0</v>
      </c>
      <c r="J10280">
        <v>187</v>
      </c>
      <c r="K10280">
        <v>2</v>
      </c>
      <c r="L10280">
        <v>-0.3888888888888889</v>
      </c>
      <c r="M10280">
        <v>0</v>
      </c>
      <c r="N10280">
        <v>18.428571428571427</v>
      </c>
      <c r="O10280">
        <v>0.14285714285714285</v>
      </c>
      <c r="P10280">
        <v>18.428571428571427</v>
      </c>
      <c r="Q10280">
        <v>0.14285714285714285</v>
      </c>
    </row>
    <row r="10281" spans="1:17" x14ac:dyDescent="0.35">
      <c r="A10281" t="str">
        <f t="shared" si="160"/>
        <v>South Dakota43925</v>
      </c>
      <c r="B10281" t="s">
        <v>49</v>
      </c>
      <c r="C10281">
        <v>884659</v>
      </c>
      <c r="D10281" s="4">
        <v>43925</v>
      </c>
      <c r="E10281" s="4" t="s">
        <v>78</v>
      </c>
      <c r="F10281" s="4" t="s">
        <v>77</v>
      </c>
      <c r="G10281">
        <v>0</v>
      </c>
      <c r="H10281">
        <v>25</v>
      </c>
      <c r="I10281">
        <v>0</v>
      </c>
      <c r="J10281">
        <v>212</v>
      </c>
      <c r="K10281">
        <v>2</v>
      </c>
      <c r="L10281">
        <v>0.13636363636363635</v>
      </c>
      <c r="M10281">
        <v>0</v>
      </c>
      <c r="N10281">
        <v>20.571428571428573</v>
      </c>
      <c r="O10281">
        <v>0.14285714285714285</v>
      </c>
      <c r="P10281">
        <v>20.571428571428573</v>
      </c>
      <c r="Q10281">
        <v>0.14285714285714285</v>
      </c>
    </row>
    <row r="10282" spans="1:17" x14ac:dyDescent="0.35">
      <c r="A10282" t="str">
        <f t="shared" si="160"/>
        <v>South Dakota43926</v>
      </c>
      <c r="B10282" t="s">
        <v>49</v>
      </c>
      <c r="C10282">
        <v>884659</v>
      </c>
      <c r="D10282" s="4">
        <v>43926</v>
      </c>
      <c r="E10282" s="4" t="s">
        <v>78</v>
      </c>
      <c r="F10282" s="4" t="s">
        <v>77</v>
      </c>
      <c r="G10282">
        <v>0</v>
      </c>
      <c r="H10282">
        <v>28</v>
      </c>
      <c r="I10282">
        <v>0</v>
      </c>
      <c r="J10282">
        <v>240</v>
      </c>
      <c r="K10282">
        <v>2</v>
      </c>
      <c r="L10282">
        <v>0.12</v>
      </c>
      <c r="M10282">
        <v>0</v>
      </c>
      <c r="N10282">
        <v>21.428571428571427</v>
      </c>
      <c r="O10282">
        <v>0.14285714285714285</v>
      </c>
      <c r="P10282">
        <v>21.428571428571427</v>
      </c>
      <c r="Q10282">
        <v>0.14285714285714285</v>
      </c>
    </row>
    <row r="10283" spans="1:17" x14ac:dyDescent="0.35">
      <c r="A10283" t="str">
        <f t="shared" si="160"/>
        <v>South Dakota43927</v>
      </c>
      <c r="B10283" t="s">
        <v>49</v>
      </c>
      <c r="C10283">
        <v>884659</v>
      </c>
      <c r="D10283" s="4">
        <v>43927</v>
      </c>
      <c r="E10283" s="4" t="s">
        <v>78</v>
      </c>
      <c r="F10283" s="4" t="s">
        <v>77</v>
      </c>
      <c r="G10283">
        <v>0</v>
      </c>
      <c r="H10283">
        <v>48</v>
      </c>
      <c r="I10283">
        <v>2</v>
      </c>
      <c r="J10283">
        <v>288</v>
      </c>
      <c r="K10283">
        <v>4</v>
      </c>
      <c r="L10283">
        <v>0.7142857142857143</v>
      </c>
      <c r="M10283">
        <v>0</v>
      </c>
      <c r="N10283">
        <v>26.714285714285715</v>
      </c>
      <c r="O10283">
        <v>0.42857142857142855</v>
      </c>
      <c r="P10283">
        <v>26.714285714285715</v>
      </c>
      <c r="Q10283">
        <v>0.42857142857142855</v>
      </c>
    </row>
    <row r="10284" spans="1:17" x14ac:dyDescent="0.35">
      <c r="A10284" t="str">
        <f t="shared" si="160"/>
        <v>South Dakota43928</v>
      </c>
      <c r="B10284" t="s">
        <v>49</v>
      </c>
      <c r="C10284">
        <v>884659</v>
      </c>
      <c r="D10284" s="4">
        <v>43928</v>
      </c>
      <c r="E10284" s="4" t="s">
        <v>78</v>
      </c>
      <c r="F10284" s="4" t="s">
        <v>77</v>
      </c>
      <c r="G10284">
        <v>0</v>
      </c>
      <c r="H10284">
        <v>32</v>
      </c>
      <c r="I10284">
        <v>2</v>
      </c>
      <c r="J10284">
        <v>320</v>
      </c>
      <c r="K10284">
        <v>6</v>
      </c>
      <c r="L10284">
        <v>-0.33333333333333331</v>
      </c>
      <c r="M10284">
        <v>0</v>
      </c>
      <c r="N10284">
        <v>30.285714285714285</v>
      </c>
      <c r="O10284">
        <v>0.7142857142857143</v>
      </c>
      <c r="P10284">
        <v>30.285714285714285</v>
      </c>
      <c r="Q10284">
        <v>0.7142857142857143</v>
      </c>
    </row>
    <row r="10285" spans="1:17" x14ac:dyDescent="0.35">
      <c r="A10285" t="str">
        <f t="shared" si="160"/>
        <v>South Dakota43929</v>
      </c>
      <c r="B10285" t="s">
        <v>49</v>
      </c>
      <c r="C10285">
        <v>884659</v>
      </c>
      <c r="D10285" s="4">
        <v>43929</v>
      </c>
      <c r="E10285" s="4" t="s">
        <v>78</v>
      </c>
      <c r="F10285" s="4" t="s">
        <v>77</v>
      </c>
      <c r="G10285">
        <v>0</v>
      </c>
      <c r="H10285">
        <v>73</v>
      </c>
      <c r="I10285">
        <v>0</v>
      </c>
      <c r="J10285">
        <v>393</v>
      </c>
      <c r="K10285">
        <v>6</v>
      </c>
      <c r="L10285">
        <v>1.28125</v>
      </c>
      <c r="M10285">
        <v>-1</v>
      </c>
      <c r="N10285">
        <v>37.714285714285715</v>
      </c>
      <c r="O10285">
        <v>0.5714285714285714</v>
      </c>
      <c r="P10285">
        <v>37.714285714285715</v>
      </c>
      <c r="Q10285">
        <v>0.5714285714285714</v>
      </c>
    </row>
    <row r="10286" spans="1:17" x14ac:dyDescent="0.35">
      <c r="A10286" t="str">
        <f t="shared" si="160"/>
        <v>South Dakota43930</v>
      </c>
      <c r="B10286" t="s">
        <v>49</v>
      </c>
      <c r="C10286">
        <v>884659</v>
      </c>
      <c r="D10286" s="4">
        <v>43930</v>
      </c>
      <c r="E10286" s="4" t="s">
        <v>78</v>
      </c>
      <c r="F10286" s="4" t="s">
        <v>77</v>
      </c>
      <c r="G10286">
        <v>0</v>
      </c>
      <c r="H10286">
        <v>54</v>
      </c>
      <c r="I10286">
        <v>0</v>
      </c>
      <c r="J10286">
        <v>447</v>
      </c>
      <c r="K10286">
        <v>6</v>
      </c>
      <c r="L10286">
        <v>-0.26027397260273971</v>
      </c>
      <c r="M10286">
        <v>0</v>
      </c>
      <c r="N10286">
        <v>40.285714285714285</v>
      </c>
      <c r="O10286">
        <v>0.5714285714285714</v>
      </c>
      <c r="P10286">
        <v>40.285714285714285</v>
      </c>
      <c r="Q10286">
        <v>0.5714285714285714</v>
      </c>
    </row>
    <row r="10287" spans="1:17" x14ac:dyDescent="0.35">
      <c r="A10287" t="str">
        <f t="shared" si="160"/>
        <v>South Dakota43931</v>
      </c>
      <c r="B10287" t="s">
        <v>49</v>
      </c>
      <c r="C10287">
        <v>884659</v>
      </c>
      <c r="D10287" s="4">
        <v>43931</v>
      </c>
      <c r="E10287" s="4" t="s">
        <v>78</v>
      </c>
      <c r="F10287" s="4" t="s">
        <v>77</v>
      </c>
      <c r="G10287">
        <v>0</v>
      </c>
      <c r="H10287">
        <v>89</v>
      </c>
      <c r="I10287">
        <v>0</v>
      </c>
      <c r="J10287">
        <v>536</v>
      </c>
      <c r="K10287">
        <v>6</v>
      </c>
      <c r="L10287">
        <v>0.64814814814814814</v>
      </c>
      <c r="M10287">
        <v>0</v>
      </c>
      <c r="N10287">
        <v>49.857142857142854</v>
      </c>
      <c r="O10287">
        <v>0.5714285714285714</v>
      </c>
      <c r="P10287">
        <v>49.857142857142854</v>
      </c>
      <c r="Q10287">
        <v>0.5714285714285714</v>
      </c>
    </row>
    <row r="10288" spans="1:17" x14ac:dyDescent="0.35">
      <c r="A10288" t="str">
        <f t="shared" si="160"/>
        <v>South Dakota43932</v>
      </c>
      <c r="B10288" t="s">
        <v>49</v>
      </c>
      <c r="C10288">
        <v>884659</v>
      </c>
      <c r="D10288" s="4">
        <v>43932</v>
      </c>
      <c r="E10288" s="4" t="s">
        <v>78</v>
      </c>
      <c r="F10288" s="4" t="s">
        <v>77</v>
      </c>
      <c r="G10288">
        <v>0</v>
      </c>
      <c r="H10288">
        <v>90</v>
      </c>
      <c r="I10288">
        <v>0</v>
      </c>
      <c r="J10288">
        <v>626</v>
      </c>
      <c r="K10288">
        <v>6</v>
      </c>
      <c r="L10288">
        <v>1.1235955056179775E-2</v>
      </c>
      <c r="M10288">
        <v>0</v>
      </c>
      <c r="N10288">
        <v>59.142857142857146</v>
      </c>
      <c r="O10288">
        <v>0.5714285714285714</v>
      </c>
      <c r="P10288">
        <v>59.142857142857146</v>
      </c>
      <c r="Q10288">
        <v>0.5714285714285714</v>
      </c>
    </row>
    <row r="10289" spans="1:17" x14ac:dyDescent="0.35">
      <c r="A10289" t="str">
        <f t="shared" si="160"/>
        <v>South Dakota43933</v>
      </c>
      <c r="B10289" t="s">
        <v>49</v>
      </c>
      <c r="C10289">
        <v>884659</v>
      </c>
      <c r="D10289" s="4">
        <v>43933</v>
      </c>
      <c r="E10289" s="4" t="s">
        <v>78</v>
      </c>
      <c r="F10289" s="4" t="s">
        <v>77</v>
      </c>
      <c r="G10289">
        <v>0</v>
      </c>
      <c r="H10289">
        <v>104</v>
      </c>
      <c r="I10289">
        <v>0</v>
      </c>
      <c r="J10289">
        <v>730</v>
      </c>
      <c r="K10289">
        <v>6</v>
      </c>
      <c r="L10289">
        <v>0.15555555555555556</v>
      </c>
      <c r="M10289">
        <v>0</v>
      </c>
      <c r="N10289">
        <v>70</v>
      </c>
      <c r="O10289">
        <v>0.5714285714285714</v>
      </c>
      <c r="P10289">
        <v>70</v>
      </c>
      <c r="Q10289">
        <v>0.5714285714285714</v>
      </c>
    </row>
    <row r="10290" spans="1:17" x14ac:dyDescent="0.35">
      <c r="A10290" t="str">
        <f t="shared" si="160"/>
        <v>South Dakota43934</v>
      </c>
      <c r="B10290" t="s">
        <v>49</v>
      </c>
      <c r="C10290">
        <v>884659</v>
      </c>
      <c r="D10290" s="4">
        <v>43934</v>
      </c>
      <c r="E10290" s="4" t="s">
        <v>78</v>
      </c>
      <c r="F10290" s="4" t="s">
        <v>77</v>
      </c>
      <c r="G10290">
        <v>0</v>
      </c>
      <c r="H10290">
        <v>138</v>
      </c>
      <c r="I10290">
        <v>0</v>
      </c>
      <c r="J10290">
        <v>868</v>
      </c>
      <c r="K10290">
        <v>6</v>
      </c>
      <c r="L10290">
        <v>0.32692307692307693</v>
      </c>
      <c r="M10290">
        <v>0</v>
      </c>
      <c r="N10290">
        <v>82.857142857142861</v>
      </c>
      <c r="O10290">
        <v>0.2857142857142857</v>
      </c>
      <c r="P10290">
        <v>82.857142857142861</v>
      </c>
      <c r="Q10290">
        <v>0.2857142857142857</v>
      </c>
    </row>
    <row r="10291" spans="1:17" x14ac:dyDescent="0.35">
      <c r="A10291" t="str">
        <f t="shared" si="160"/>
        <v>South Dakota43935</v>
      </c>
      <c r="B10291" t="s">
        <v>49</v>
      </c>
      <c r="C10291">
        <v>884659</v>
      </c>
      <c r="D10291" s="4">
        <v>43935</v>
      </c>
      <c r="E10291" s="4" t="s">
        <v>78</v>
      </c>
      <c r="F10291" s="4" t="s">
        <v>77</v>
      </c>
      <c r="G10291">
        <v>0</v>
      </c>
      <c r="H10291">
        <v>120</v>
      </c>
      <c r="I10291">
        <v>0</v>
      </c>
      <c r="J10291">
        <v>988</v>
      </c>
      <c r="K10291">
        <v>6</v>
      </c>
      <c r="L10291">
        <v>-0.13043478260869565</v>
      </c>
      <c r="M10291">
        <v>0</v>
      </c>
      <c r="N10291">
        <v>95.428571428571431</v>
      </c>
      <c r="O10291">
        <v>0</v>
      </c>
      <c r="P10291">
        <v>95.428571428571431</v>
      </c>
      <c r="Q10291">
        <v>0</v>
      </c>
    </row>
    <row r="10292" spans="1:17" x14ac:dyDescent="0.35">
      <c r="A10292" t="str">
        <f t="shared" si="160"/>
        <v>South Dakota43936</v>
      </c>
      <c r="B10292" t="s">
        <v>49</v>
      </c>
      <c r="C10292">
        <v>884659</v>
      </c>
      <c r="D10292" s="4">
        <v>43936</v>
      </c>
      <c r="E10292" s="4" t="s">
        <v>78</v>
      </c>
      <c r="F10292" s="4" t="s">
        <v>77</v>
      </c>
      <c r="G10292">
        <v>0</v>
      </c>
      <c r="H10292">
        <v>180</v>
      </c>
      <c r="I10292">
        <v>0</v>
      </c>
      <c r="J10292">
        <v>1168</v>
      </c>
      <c r="K10292">
        <v>6</v>
      </c>
      <c r="L10292">
        <v>0.5</v>
      </c>
      <c r="M10292">
        <v>0</v>
      </c>
      <c r="N10292">
        <v>110.71428571428571</v>
      </c>
      <c r="O10292">
        <v>0</v>
      </c>
      <c r="P10292">
        <v>110.71428571428571</v>
      </c>
      <c r="Q10292">
        <v>0</v>
      </c>
    </row>
    <row r="10293" spans="1:17" x14ac:dyDescent="0.35">
      <c r="A10293" t="str">
        <f t="shared" si="160"/>
        <v>South Dakota43937</v>
      </c>
      <c r="B10293" t="s">
        <v>49</v>
      </c>
      <c r="C10293">
        <v>884659</v>
      </c>
      <c r="D10293" s="4">
        <v>43937</v>
      </c>
      <c r="E10293" s="4" t="s">
        <v>78</v>
      </c>
      <c r="F10293" s="4" t="s">
        <v>77</v>
      </c>
      <c r="G10293">
        <v>0</v>
      </c>
      <c r="H10293">
        <v>143</v>
      </c>
      <c r="I10293">
        <v>1</v>
      </c>
      <c r="J10293">
        <v>1311</v>
      </c>
      <c r="K10293">
        <v>7</v>
      </c>
      <c r="L10293">
        <v>-0.20555555555555555</v>
      </c>
      <c r="M10293">
        <v>0</v>
      </c>
      <c r="N10293">
        <v>123.42857142857143</v>
      </c>
      <c r="O10293">
        <v>0.14285714285714285</v>
      </c>
      <c r="P10293">
        <v>123.42857142857143</v>
      </c>
      <c r="Q10293">
        <v>0.14285714285714285</v>
      </c>
    </row>
    <row r="10294" spans="1:17" x14ac:dyDescent="0.35">
      <c r="A10294" t="str">
        <f t="shared" si="160"/>
        <v>South Dakota43938</v>
      </c>
      <c r="B10294" t="s">
        <v>49</v>
      </c>
      <c r="C10294">
        <v>884659</v>
      </c>
      <c r="D10294" s="4">
        <v>43938</v>
      </c>
      <c r="E10294" s="4" t="s">
        <v>78</v>
      </c>
      <c r="F10294" s="4" t="s">
        <v>77</v>
      </c>
      <c r="G10294">
        <v>0</v>
      </c>
      <c r="H10294">
        <v>100</v>
      </c>
      <c r="I10294">
        <v>0</v>
      </c>
      <c r="J10294">
        <v>1411</v>
      </c>
      <c r="K10294">
        <v>7</v>
      </c>
      <c r="L10294">
        <v>-0.30069930069930068</v>
      </c>
      <c r="M10294">
        <v>-1</v>
      </c>
      <c r="N10294">
        <v>125</v>
      </c>
      <c r="O10294">
        <v>0.14285714285714285</v>
      </c>
      <c r="P10294">
        <v>125</v>
      </c>
      <c r="Q10294">
        <v>0.14285714285714285</v>
      </c>
    </row>
    <row r="10295" spans="1:17" x14ac:dyDescent="0.35">
      <c r="A10295" t="str">
        <f t="shared" si="160"/>
        <v>South Dakota43939</v>
      </c>
      <c r="B10295" t="s">
        <v>49</v>
      </c>
      <c r="C10295">
        <v>884659</v>
      </c>
      <c r="D10295" s="4">
        <v>43939</v>
      </c>
      <c r="E10295" s="4" t="s">
        <v>78</v>
      </c>
      <c r="F10295" s="4" t="s">
        <v>77</v>
      </c>
      <c r="G10295">
        <v>0</v>
      </c>
      <c r="H10295">
        <v>131</v>
      </c>
      <c r="I10295">
        <v>0</v>
      </c>
      <c r="J10295">
        <v>1542</v>
      </c>
      <c r="K10295">
        <v>7</v>
      </c>
      <c r="L10295">
        <v>0.31</v>
      </c>
      <c r="M10295">
        <v>0</v>
      </c>
      <c r="N10295">
        <v>130.85714285714286</v>
      </c>
      <c r="O10295">
        <v>0.14285714285714285</v>
      </c>
      <c r="P10295">
        <v>130.85714285714286</v>
      </c>
      <c r="Q10295">
        <v>0.14285714285714285</v>
      </c>
    </row>
    <row r="10296" spans="1:17" x14ac:dyDescent="0.35">
      <c r="A10296" t="str">
        <f t="shared" si="160"/>
        <v>South Dakota43940</v>
      </c>
      <c r="B10296" t="s">
        <v>49</v>
      </c>
      <c r="C10296">
        <v>884659</v>
      </c>
      <c r="D10296" s="4">
        <v>43940</v>
      </c>
      <c r="E10296" s="4" t="s">
        <v>78</v>
      </c>
      <c r="F10296" s="4" t="s">
        <v>77</v>
      </c>
      <c r="G10296">
        <v>0</v>
      </c>
      <c r="H10296">
        <v>93</v>
      </c>
      <c r="I10296">
        <v>0</v>
      </c>
      <c r="J10296">
        <v>1635</v>
      </c>
      <c r="K10296">
        <v>7</v>
      </c>
      <c r="L10296">
        <v>-0.29007633587786258</v>
      </c>
      <c r="M10296">
        <v>0</v>
      </c>
      <c r="N10296">
        <v>129.28571428571428</v>
      </c>
      <c r="O10296">
        <v>0.14285714285714285</v>
      </c>
      <c r="P10296">
        <v>129.28571428571428</v>
      </c>
      <c r="Q10296">
        <v>0.14285714285714285</v>
      </c>
    </row>
    <row r="10297" spans="1:17" x14ac:dyDescent="0.35">
      <c r="A10297" t="str">
        <f t="shared" si="160"/>
        <v>South Dakota43941</v>
      </c>
      <c r="B10297" t="s">
        <v>49</v>
      </c>
      <c r="C10297">
        <v>884659</v>
      </c>
      <c r="D10297" s="4">
        <v>43941</v>
      </c>
      <c r="E10297" s="4" t="s">
        <v>78</v>
      </c>
      <c r="F10297" s="4" t="s">
        <v>77</v>
      </c>
      <c r="G10297">
        <v>0</v>
      </c>
      <c r="H10297">
        <v>50</v>
      </c>
      <c r="I10297">
        <v>0</v>
      </c>
      <c r="J10297">
        <v>1685</v>
      </c>
      <c r="K10297">
        <v>7</v>
      </c>
      <c r="L10297">
        <v>-0.46236559139784944</v>
      </c>
      <c r="M10297">
        <v>0</v>
      </c>
      <c r="N10297">
        <v>116.71428571428571</v>
      </c>
      <c r="O10297">
        <v>0.14285714285714285</v>
      </c>
      <c r="P10297">
        <v>116.71428571428571</v>
      </c>
      <c r="Q10297">
        <v>0.14285714285714285</v>
      </c>
    </row>
    <row r="10298" spans="1:17" x14ac:dyDescent="0.35">
      <c r="A10298" t="str">
        <f t="shared" si="160"/>
        <v>South Dakota43942</v>
      </c>
      <c r="B10298" t="s">
        <v>49</v>
      </c>
      <c r="C10298">
        <v>884659</v>
      </c>
      <c r="D10298" s="4">
        <v>43942</v>
      </c>
      <c r="E10298" s="4" t="s">
        <v>78</v>
      </c>
      <c r="F10298" s="4" t="s">
        <v>77</v>
      </c>
      <c r="G10298">
        <v>0</v>
      </c>
      <c r="H10298">
        <v>70</v>
      </c>
      <c r="I10298">
        <v>1</v>
      </c>
      <c r="J10298">
        <v>1755</v>
      </c>
      <c r="K10298">
        <v>8</v>
      </c>
      <c r="L10298">
        <v>0.4</v>
      </c>
      <c r="M10298">
        <v>0</v>
      </c>
      <c r="N10298">
        <v>109.57142857142857</v>
      </c>
      <c r="O10298">
        <v>0.2857142857142857</v>
      </c>
      <c r="P10298">
        <v>109.57142857142857</v>
      </c>
      <c r="Q10298">
        <v>0.2857142857142857</v>
      </c>
    </row>
    <row r="10299" spans="1:17" x14ac:dyDescent="0.35">
      <c r="A10299" t="str">
        <f t="shared" si="160"/>
        <v>South Dakota43943</v>
      </c>
      <c r="B10299" t="s">
        <v>49</v>
      </c>
      <c r="C10299">
        <v>884659</v>
      </c>
      <c r="D10299" s="4">
        <v>43943</v>
      </c>
      <c r="E10299" s="4" t="s">
        <v>78</v>
      </c>
      <c r="F10299" s="4" t="s">
        <v>77</v>
      </c>
      <c r="G10299">
        <v>0</v>
      </c>
      <c r="H10299">
        <v>103</v>
      </c>
      <c r="I10299">
        <v>1</v>
      </c>
      <c r="J10299">
        <v>1858</v>
      </c>
      <c r="K10299">
        <v>9</v>
      </c>
      <c r="L10299">
        <v>0.47142857142857142</v>
      </c>
      <c r="M10299">
        <v>0</v>
      </c>
      <c r="N10299">
        <v>98.571428571428569</v>
      </c>
      <c r="O10299">
        <v>0.42857142857142855</v>
      </c>
      <c r="P10299">
        <v>98.571428571428569</v>
      </c>
      <c r="Q10299">
        <v>0.42857142857142855</v>
      </c>
    </row>
    <row r="10300" spans="1:17" x14ac:dyDescent="0.35">
      <c r="A10300" t="str">
        <f t="shared" si="160"/>
        <v>South Dakota43944</v>
      </c>
      <c r="B10300" t="s">
        <v>49</v>
      </c>
      <c r="C10300">
        <v>884659</v>
      </c>
      <c r="D10300" s="4">
        <v>43944</v>
      </c>
      <c r="E10300" s="4" t="s">
        <v>78</v>
      </c>
      <c r="F10300" s="4" t="s">
        <v>77</v>
      </c>
      <c r="G10300">
        <v>0</v>
      </c>
      <c r="H10300">
        <v>98</v>
      </c>
      <c r="I10300">
        <v>0</v>
      </c>
      <c r="J10300">
        <v>1956</v>
      </c>
      <c r="K10300">
        <v>9</v>
      </c>
      <c r="L10300">
        <v>-4.8543689320388349E-2</v>
      </c>
      <c r="M10300">
        <v>-1</v>
      </c>
      <c r="N10300">
        <v>92.142857142857139</v>
      </c>
      <c r="O10300">
        <v>0.2857142857142857</v>
      </c>
      <c r="P10300">
        <v>92.142857142857139</v>
      </c>
      <c r="Q10300">
        <v>0.2857142857142857</v>
      </c>
    </row>
    <row r="10301" spans="1:17" x14ac:dyDescent="0.35">
      <c r="A10301" t="str">
        <f t="shared" si="160"/>
        <v>South Dakota43945</v>
      </c>
      <c r="B10301" t="s">
        <v>49</v>
      </c>
      <c r="C10301">
        <v>884659</v>
      </c>
      <c r="D10301" s="4">
        <v>43945</v>
      </c>
      <c r="E10301" s="4" t="s">
        <v>78</v>
      </c>
      <c r="F10301" s="4" t="s">
        <v>77</v>
      </c>
      <c r="G10301">
        <v>0</v>
      </c>
      <c r="H10301">
        <v>84</v>
      </c>
      <c r="I10301">
        <v>1</v>
      </c>
      <c r="J10301">
        <v>2040</v>
      </c>
      <c r="K10301">
        <v>10</v>
      </c>
      <c r="L10301">
        <v>-0.14285714285714285</v>
      </c>
      <c r="M10301">
        <v>0</v>
      </c>
      <c r="N10301">
        <v>89.857142857142861</v>
      </c>
      <c r="O10301">
        <v>0.42857142857142855</v>
      </c>
      <c r="P10301">
        <v>89.857142857142861</v>
      </c>
      <c r="Q10301">
        <v>0.42857142857142855</v>
      </c>
    </row>
    <row r="10302" spans="1:17" x14ac:dyDescent="0.35">
      <c r="A10302" t="str">
        <f t="shared" si="160"/>
        <v>South Dakota43946</v>
      </c>
      <c r="B10302" t="s">
        <v>49</v>
      </c>
      <c r="C10302">
        <v>884659</v>
      </c>
      <c r="D10302" s="4">
        <v>43946</v>
      </c>
      <c r="E10302" s="4" t="s">
        <v>78</v>
      </c>
      <c r="F10302" s="4" t="s">
        <v>77</v>
      </c>
      <c r="G10302">
        <v>0</v>
      </c>
      <c r="H10302">
        <v>107</v>
      </c>
      <c r="I10302">
        <v>0</v>
      </c>
      <c r="J10302">
        <v>2147</v>
      </c>
      <c r="K10302">
        <v>10</v>
      </c>
      <c r="L10302">
        <v>0.27380952380952384</v>
      </c>
      <c r="M10302">
        <v>-1</v>
      </c>
      <c r="N10302">
        <v>86.428571428571431</v>
      </c>
      <c r="O10302">
        <v>0.42857142857142855</v>
      </c>
      <c r="P10302">
        <v>86.428571428571431</v>
      </c>
      <c r="Q10302">
        <v>0.42857142857142855</v>
      </c>
    </row>
    <row r="10303" spans="1:17" x14ac:dyDescent="0.35">
      <c r="A10303" t="str">
        <f t="shared" si="160"/>
        <v>South Dakota43947</v>
      </c>
      <c r="B10303" t="s">
        <v>49</v>
      </c>
      <c r="C10303">
        <v>884659</v>
      </c>
      <c r="D10303" s="4">
        <v>43947</v>
      </c>
      <c r="E10303" s="4" t="s">
        <v>78</v>
      </c>
      <c r="F10303" s="4" t="s">
        <v>77</v>
      </c>
      <c r="G10303">
        <v>0</v>
      </c>
      <c r="H10303">
        <v>65</v>
      </c>
      <c r="I10303">
        <v>1</v>
      </c>
      <c r="J10303">
        <v>2212</v>
      </c>
      <c r="K10303">
        <v>11</v>
      </c>
      <c r="L10303">
        <v>-0.3925233644859813</v>
      </c>
      <c r="M10303">
        <v>0</v>
      </c>
      <c r="N10303">
        <v>82.428571428571431</v>
      </c>
      <c r="O10303">
        <v>0.5714285714285714</v>
      </c>
      <c r="P10303">
        <v>82.428571428571431</v>
      </c>
      <c r="Q10303">
        <v>0.5714285714285714</v>
      </c>
    </row>
    <row r="10304" spans="1:17" x14ac:dyDescent="0.35">
      <c r="A10304" t="str">
        <f t="shared" si="160"/>
        <v>South Dakota43948</v>
      </c>
      <c r="B10304" t="s">
        <v>49</v>
      </c>
      <c r="C10304">
        <v>884659</v>
      </c>
      <c r="D10304" s="4">
        <v>43948</v>
      </c>
      <c r="E10304" s="4" t="s">
        <v>78</v>
      </c>
      <c r="F10304" s="4" t="s">
        <v>77</v>
      </c>
      <c r="G10304">
        <v>0</v>
      </c>
      <c r="H10304">
        <v>32</v>
      </c>
      <c r="I10304">
        <v>0</v>
      </c>
      <c r="J10304">
        <v>2244</v>
      </c>
      <c r="K10304">
        <v>11</v>
      </c>
      <c r="L10304">
        <v>-0.50769230769230766</v>
      </c>
      <c r="M10304">
        <v>-1</v>
      </c>
      <c r="N10304">
        <v>79.857142857142861</v>
      </c>
      <c r="O10304">
        <v>0.5714285714285714</v>
      </c>
      <c r="P10304">
        <v>79.857142857142861</v>
      </c>
      <c r="Q10304">
        <v>0.5714285714285714</v>
      </c>
    </row>
    <row r="10305" spans="1:17" x14ac:dyDescent="0.35">
      <c r="A10305" t="str">
        <f t="shared" si="160"/>
        <v>South Dakota43949</v>
      </c>
      <c r="B10305" t="s">
        <v>49</v>
      </c>
      <c r="C10305">
        <v>884659</v>
      </c>
      <c r="D10305" s="4">
        <v>43949</v>
      </c>
      <c r="E10305" s="4" t="s">
        <v>78</v>
      </c>
      <c r="F10305" s="4" t="s">
        <v>77</v>
      </c>
      <c r="G10305">
        <v>0</v>
      </c>
      <c r="H10305">
        <v>69</v>
      </c>
      <c r="I10305">
        <v>0</v>
      </c>
      <c r="J10305">
        <v>2313</v>
      </c>
      <c r="K10305">
        <v>11</v>
      </c>
      <c r="L10305">
        <v>1.15625</v>
      </c>
      <c r="M10305">
        <v>0</v>
      </c>
      <c r="N10305">
        <v>79.714285714285708</v>
      </c>
      <c r="O10305">
        <v>0.42857142857142855</v>
      </c>
      <c r="P10305">
        <v>79.714285714285708</v>
      </c>
      <c r="Q10305">
        <v>0.42857142857142855</v>
      </c>
    </row>
    <row r="10306" spans="1:17" x14ac:dyDescent="0.35">
      <c r="A10306" t="str">
        <f t="shared" si="160"/>
        <v>South Dakota43950</v>
      </c>
      <c r="B10306" t="s">
        <v>49</v>
      </c>
      <c r="C10306">
        <v>884659</v>
      </c>
      <c r="D10306" s="4">
        <v>43950</v>
      </c>
      <c r="E10306" s="4" t="s">
        <v>78</v>
      </c>
      <c r="F10306" s="4" t="s">
        <v>77</v>
      </c>
      <c r="G10306">
        <v>0</v>
      </c>
      <c r="H10306">
        <v>60</v>
      </c>
      <c r="I10306">
        <v>2</v>
      </c>
      <c r="J10306">
        <v>2373</v>
      </c>
      <c r="K10306">
        <v>13</v>
      </c>
      <c r="L10306">
        <v>-0.13043478260869565</v>
      </c>
      <c r="M10306">
        <v>0</v>
      </c>
      <c r="N10306">
        <v>73.571428571428569</v>
      </c>
      <c r="O10306">
        <v>0.5714285714285714</v>
      </c>
      <c r="P10306">
        <v>73.571428571428569</v>
      </c>
      <c r="Q10306">
        <v>0.5714285714285714</v>
      </c>
    </row>
    <row r="10307" spans="1:17" x14ac:dyDescent="0.35">
      <c r="A10307" t="str">
        <f t="shared" ref="A10307:A10370" si="161">B10307&amp;D10307</f>
        <v>South Dakota43951</v>
      </c>
      <c r="B10307" t="s">
        <v>49</v>
      </c>
      <c r="C10307">
        <v>884659</v>
      </c>
      <c r="D10307" s="4">
        <v>43951</v>
      </c>
      <c r="E10307" s="4" t="s">
        <v>78</v>
      </c>
      <c r="F10307" s="4" t="s">
        <v>77</v>
      </c>
      <c r="G10307">
        <v>0</v>
      </c>
      <c r="H10307">
        <v>76</v>
      </c>
      <c r="I10307">
        <v>4</v>
      </c>
      <c r="J10307">
        <v>2449</v>
      </c>
      <c r="K10307">
        <v>17</v>
      </c>
      <c r="L10307">
        <v>0.26666666666666666</v>
      </c>
      <c r="M10307">
        <v>1</v>
      </c>
      <c r="N10307">
        <v>70.428571428571431</v>
      </c>
      <c r="O10307">
        <v>1.1428571428571428</v>
      </c>
      <c r="P10307">
        <v>70.428571428571431</v>
      </c>
      <c r="Q10307">
        <v>1.1428571428571428</v>
      </c>
    </row>
    <row r="10308" spans="1:17" x14ac:dyDescent="0.35">
      <c r="A10308" t="str">
        <f t="shared" si="161"/>
        <v>South Dakota43952</v>
      </c>
      <c r="B10308" t="s">
        <v>49</v>
      </c>
      <c r="C10308">
        <v>884659</v>
      </c>
      <c r="D10308" s="4">
        <v>43952</v>
      </c>
      <c r="E10308" s="4" t="s">
        <v>78</v>
      </c>
      <c r="F10308" s="4" t="s">
        <v>77</v>
      </c>
      <c r="G10308">
        <v>0</v>
      </c>
      <c r="H10308">
        <v>76</v>
      </c>
      <c r="I10308">
        <v>4</v>
      </c>
      <c r="J10308">
        <v>2525</v>
      </c>
      <c r="K10308">
        <v>21</v>
      </c>
      <c r="L10308">
        <v>0</v>
      </c>
      <c r="M10308">
        <v>0</v>
      </c>
      <c r="N10308">
        <v>69.285714285714292</v>
      </c>
      <c r="O10308">
        <v>1.5714285714285714</v>
      </c>
      <c r="P10308">
        <v>69.285714285714292</v>
      </c>
      <c r="Q10308">
        <v>1.5714285714285714</v>
      </c>
    </row>
    <row r="10309" spans="1:17" x14ac:dyDescent="0.35">
      <c r="A10309" t="str">
        <f t="shared" si="161"/>
        <v>South Dakota43953</v>
      </c>
      <c r="B10309" t="s">
        <v>49</v>
      </c>
      <c r="C10309">
        <v>884659</v>
      </c>
      <c r="D10309" s="4">
        <v>43953</v>
      </c>
      <c r="E10309" s="4" t="s">
        <v>78</v>
      </c>
      <c r="F10309" s="4" t="s">
        <v>77</v>
      </c>
      <c r="G10309">
        <v>0</v>
      </c>
      <c r="H10309">
        <v>63</v>
      </c>
      <c r="I10309">
        <v>0</v>
      </c>
      <c r="J10309">
        <v>2588</v>
      </c>
      <c r="K10309">
        <v>21</v>
      </c>
      <c r="L10309">
        <v>-0.17105263157894737</v>
      </c>
      <c r="M10309">
        <v>-1</v>
      </c>
      <c r="N10309">
        <v>63</v>
      </c>
      <c r="O10309">
        <v>1.5714285714285714</v>
      </c>
      <c r="P10309">
        <v>63</v>
      </c>
      <c r="Q10309">
        <v>1.5714285714285714</v>
      </c>
    </row>
    <row r="10310" spans="1:17" x14ac:dyDescent="0.35">
      <c r="A10310" t="str">
        <f t="shared" si="161"/>
        <v>South Dakota43954</v>
      </c>
      <c r="B10310" t="s">
        <v>49</v>
      </c>
      <c r="C10310">
        <v>884659</v>
      </c>
      <c r="D10310" s="4">
        <v>43954</v>
      </c>
      <c r="E10310" s="4" t="s">
        <v>78</v>
      </c>
      <c r="F10310" s="4" t="s">
        <v>77</v>
      </c>
      <c r="G10310">
        <v>0</v>
      </c>
      <c r="H10310">
        <v>43</v>
      </c>
      <c r="I10310">
        <v>0</v>
      </c>
      <c r="J10310">
        <v>2631</v>
      </c>
      <c r="K10310">
        <v>21</v>
      </c>
      <c r="L10310">
        <v>-0.31746031746031744</v>
      </c>
      <c r="M10310">
        <v>0</v>
      </c>
      <c r="N10310">
        <v>59.857142857142854</v>
      </c>
      <c r="O10310">
        <v>1.4285714285714286</v>
      </c>
      <c r="P10310">
        <v>59.857142857142854</v>
      </c>
      <c r="Q10310">
        <v>1.4285714285714286</v>
      </c>
    </row>
    <row r="10311" spans="1:17" x14ac:dyDescent="0.35">
      <c r="A10311" t="str">
        <f t="shared" si="161"/>
        <v>South Dakota43955</v>
      </c>
      <c r="B10311" t="s">
        <v>49</v>
      </c>
      <c r="C10311">
        <v>884659</v>
      </c>
      <c r="D10311" s="4">
        <v>43955</v>
      </c>
      <c r="E10311" s="4" t="s">
        <v>78</v>
      </c>
      <c r="F10311" s="4" t="s">
        <v>77</v>
      </c>
      <c r="G10311">
        <v>0</v>
      </c>
      <c r="H10311">
        <v>37</v>
      </c>
      <c r="I10311">
        <v>0</v>
      </c>
      <c r="J10311">
        <v>2668</v>
      </c>
      <c r="K10311">
        <v>21</v>
      </c>
      <c r="L10311">
        <v>-0.13953488372093023</v>
      </c>
      <c r="M10311">
        <v>0</v>
      </c>
      <c r="N10311">
        <v>60.571428571428569</v>
      </c>
      <c r="O10311">
        <v>1.4285714285714286</v>
      </c>
      <c r="P10311">
        <v>60.571428571428569</v>
      </c>
      <c r="Q10311">
        <v>1.4285714285714286</v>
      </c>
    </row>
    <row r="10312" spans="1:17" x14ac:dyDescent="0.35">
      <c r="A10312" t="str">
        <f t="shared" si="161"/>
        <v>South Dakota43956</v>
      </c>
      <c r="B10312" t="s">
        <v>49</v>
      </c>
      <c r="C10312">
        <v>884659</v>
      </c>
      <c r="D10312" s="4">
        <v>43956</v>
      </c>
      <c r="E10312" s="4" t="s">
        <v>78</v>
      </c>
      <c r="F10312" s="4" t="s">
        <v>77</v>
      </c>
      <c r="G10312">
        <v>0</v>
      </c>
      <c r="H10312">
        <v>53</v>
      </c>
      <c r="I10312">
        <v>3</v>
      </c>
      <c r="J10312">
        <v>2721</v>
      </c>
      <c r="K10312">
        <v>24</v>
      </c>
      <c r="L10312">
        <v>0.43243243243243246</v>
      </c>
      <c r="M10312">
        <v>0</v>
      </c>
      <c r="N10312">
        <v>58.285714285714285</v>
      </c>
      <c r="O10312">
        <v>1.8571428571428572</v>
      </c>
      <c r="P10312">
        <v>58.285714285714285</v>
      </c>
      <c r="Q10312">
        <v>1.8571428571428572</v>
      </c>
    </row>
    <row r="10313" spans="1:17" x14ac:dyDescent="0.35">
      <c r="A10313" t="str">
        <f t="shared" si="161"/>
        <v>South Dakota43957</v>
      </c>
      <c r="B10313" t="s">
        <v>49</v>
      </c>
      <c r="C10313">
        <v>884659</v>
      </c>
      <c r="D10313" s="4">
        <v>43957</v>
      </c>
      <c r="E10313" s="4" t="s">
        <v>78</v>
      </c>
      <c r="F10313" s="4" t="s">
        <v>77</v>
      </c>
      <c r="G10313">
        <v>0</v>
      </c>
      <c r="H10313">
        <v>59</v>
      </c>
      <c r="I10313">
        <v>5</v>
      </c>
      <c r="J10313">
        <v>2780</v>
      </c>
      <c r="K10313">
        <v>29</v>
      </c>
      <c r="L10313">
        <v>0.11320754716981132</v>
      </c>
      <c r="M10313">
        <v>0.66666666666666663</v>
      </c>
      <c r="N10313">
        <v>58.142857142857146</v>
      </c>
      <c r="O10313">
        <v>2.2857142857142856</v>
      </c>
      <c r="P10313">
        <v>58.142857142857146</v>
      </c>
      <c r="Q10313">
        <v>2.2857142857142856</v>
      </c>
    </row>
    <row r="10314" spans="1:17" x14ac:dyDescent="0.35">
      <c r="A10314" t="str">
        <f t="shared" si="161"/>
        <v>South Dakota43958</v>
      </c>
      <c r="B10314" t="s">
        <v>49</v>
      </c>
      <c r="C10314">
        <v>884659</v>
      </c>
      <c r="D10314" s="4">
        <v>43958</v>
      </c>
      <c r="E10314" s="4" t="s">
        <v>78</v>
      </c>
      <c r="F10314" s="4" t="s">
        <v>77</v>
      </c>
      <c r="G10314">
        <v>0</v>
      </c>
      <c r="H10314">
        <v>126</v>
      </c>
      <c r="I10314">
        <v>2</v>
      </c>
      <c r="J10314">
        <v>2906</v>
      </c>
      <c r="K10314">
        <v>31</v>
      </c>
      <c r="L10314">
        <v>1.1355932203389831</v>
      </c>
      <c r="M10314">
        <v>-0.6</v>
      </c>
      <c r="N10314">
        <v>65.285714285714292</v>
      </c>
      <c r="O10314">
        <v>2</v>
      </c>
      <c r="P10314">
        <v>65.285714285714292</v>
      </c>
      <c r="Q10314">
        <v>2</v>
      </c>
    </row>
    <row r="10315" spans="1:17" x14ac:dyDescent="0.35">
      <c r="A10315" t="str">
        <f t="shared" si="161"/>
        <v>South Dakota43959</v>
      </c>
      <c r="B10315" t="s">
        <v>49</v>
      </c>
      <c r="C10315">
        <v>884659</v>
      </c>
      <c r="D10315" s="4">
        <v>43959</v>
      </c>
      <c r="E10315" s="4" t="s">
        <v>78</v>
      </c>
      <c r="F10315" s="4" t="s">
        <v>77</v>
      </c>
      <c r="G10315">
        <v>0</v>
      </c>
      <c r="H10315">
        <v>239</v>
      </c>
      <c r="I10315">
        <v>0</v>
      </c>
      <c r="J10315">
        <v>3145</v>
      </c>
      <c r="K10315">
        <v>31</v>
      </c>
      <c r="L10315">
        <v>0.89682539682539686</v>
      </c>
      <c r="M10315">
        <v>-1</v>
      </c>
      <c r="N10315">
        <v>88.571428571428569</v>
      </c>
      <c r="O10315">
        <v>1.4285714285714286</v>
      </c>
      <c r="P10315">
        <v>88.571428571428569</v>
      </c>
      <c r="Q10315">
        <v>1.4285714285714286</v>
      </c>
    </row>
    <row r="10316" spans="1:17" x14ac:dyDescent="0.35">
      <c r="A10316" t="str">
        <f t="shared" si="161"/>
        <v>South Dakota43960</v>
      </c>
      <c r="B10316" t="s">
        <v>49</v>
      </c>
      <c r="C10316">
        <v>884659</v>
      </c>
      <c r="D10316" s="4">
        <v>43960</v>
      </c>
      <c r="E10316" s="4" t="s">
        <v>78</v>
      </c>
      <c r="F10316" s="4" t="s">
        <v>77</v>
      </c>
      <c r="G10316">
        <v>0</v>
      </c>
      <c r="H10316">
        <v>248</v>
      </c>
      <c r="I10316">
        <v>3</v>
      </c>
      <c r="J10316">
        <v>3393</v>
      </c>
      <c r="K10316">
        <v>34</v>
      </c>
      <c r="L10316">
        <v>3.7656903765690378E-2</v>
      </c>
      <c r="M10316">
        <v>0</v>
      </c>
      <c r="N10316">
        <v>115</v>
      </c>
      <c r="O10316">
        <v>1.8571428571428572</v>
      </c>
      <c r="P10316">
        <v>115</v>
      </c>
      <c r="Q10316">
        <v>1.8571428571428572</v>
      </c>
    </row>
    <row r="10317" spans="1:17" x14ac:dyDescent="0.35">
      <c r="A10317" t="str">
        <f t="shared" si="161"/>
        <v>South Dakota43961</v>
      </c>
      <c r="B10317" t="s">
        <v>49</v>
      </c>
      <c r="C10317">
        <v>884659</v>
      </c>
      <c r="D10317" s="4">
        <v>43961</v>
      </c>
      <c r="E10317" s="4" t="s">
        <v>78</v>
      </c>
      <c r="F10317" s="4" t="s">
        <v>77</v>
      </c>
      <c r="G10317">
        <v>0</v>
      </c>
      <c r="H10317">
        <v>124</v>
      </c>
      <c r="I10317">
        <v>0</v>
      </c>
      <c r="J10317">
        <v>3517</v>
      </c>
      <c r="K10317">
        <v>34</v>
      </c>
      <c r="L10317">
        <v>-0.5</v>
      </c>
      <c r="M10317">
        <v>-1</v>
      </c>
      <c r="N10317">
        <v>126.57142857142857</v>
      </c>
      <c r="O10317">
        <v>1.8571428571428572</v>
      </c>
      <c r="P10317">
        <v>126.57142857142857</v>
      </c>
      <c r="Q10317">
        <v>1.8571428571428572</v>
      </c>
    </row>
    <row r="10318" spans="1:17" x14ac:dyDescent="0.35">
      <c r="A10318" t="str">
        <f t="shared" si="161"/>
        <v>South Dakota43962</v>
      </c>
      <c r="B10318" t="s">
        <v>49</v>
      </c>
      <c r="C10318">
        <v>884659</v>
      </c>
      <c r="D10318" s="4">
        <v>43962</v>
      </c>
      <c r="E10318" s="4" t="s">
        <v>78</v>
      </c>
      <c r="F10318" s="4" t="s">
        <v>77</v>
      </c>
      <c r="G10318">
        <v>0</v>
      </c>
      <c r="H10318">
        <v>97</v>
      </c>
      <c r="I10318">
        <v>0</v>
      </c>
      <c r="J10318">
        <v>3614</v>
      </c>
      <c r="K10318">
        <v>34</v>
      </c>
      <c r="L10318">
        <v>-0.21774193548387097</v>
      </c>
      <c r="M10318">
        <v>0</v>
      </c>
      <c r="N10318">
        <v>135.14285714285714</v>
      </c>
      <c r="O10318">
        <v>1.8571428571428572</v>
      </c>
      <c r="P10318">
        <v>135.14285714285714</v>
      </c>
      <c r="Q10318">
        <v>1.8571428571428572</v>
      </c>
    </row>
    <row r="10319" spans="1:17" x14ac:dyDescent="0.35">
      <c r="A10319" t="str">
        <f t="shared" si="161"/>
        <v>South Dakota43963</v>
      </c>
      <c r="B10319" t="s">
        <v>49</v>
      </c>
      <c r="C10319">
        <v>884659</v>
      </c>
      <c r="D10319" s="4">
        <v>43963</v>
      </c>
      <c r="E10319" s="4" t="s">
        <v>78</v>
      </c>
      <c r="F10319" s="4" t="s">
        <v>77</v>
      </c>
      <c r="G10319">
        <v>0</v>
      </c>
      <c r="H10319">
        <v>49</v>
      </c>
      <c r="I10319">
        <v>5</v>
      </c>
      <c r="J10319">
        <v>3663</v>
      </c>
      <c r="K10319">
        <v>39</v>
      </c>
      <c r="L10319">
        <v>-0.49484536082474229</v>
      </c>
      <c r="M10319">
        <v>0</v>
      </c>
      <c r="N10319">
        <v>134.57142857142858</v>
      </c>
      <c r="O10319">
        <v>2.1428571428571428</v>
      </c>
      <c r="P10319">
        <v>134.57142857142858</v>
      </c>
      <c r="Q10319">
        <v>2.1428571428571428</v>
      </c>
    </row>
    <row r="10320" spans="1:17" x14ac:dyDescent="0.35">
      <c r="A10320" t="str">
        <f t="shared" si="161"/>
        <v>South Dakota43964</v>
      </c>
      <c r="B10320" t="s">
        <v>49</v>
      </c>
      <c r="C10320">
        <v>884659</v>
      </c>
      <c r="D10320" s="4">
        <v>43964</v>
      </c>
      <c r="E10320" s="4" t="s">
        <v>78</v>
      </c>
      <c r="F10320" s="4" t="s">
        <v>77</v>
      </c>
      <c r="G10320">
        <v>0</v>
      </c>
      <c r="H10320">
        <v>69</v>
      </c>
      <c r="I10320">
        <v>0</v>
      </c>
      <c r="J10320">
        <v>3732</v>
      </c>
      <c r="K10320">
        <v>39</v>
      </c>
      <c r="L10320">
        <v>0.40816326530612246</v>
      </c>
      <c r="M10320">
        <v>-1</v>
      </c>
      <c r="N10320">
        <v>136</v>
      </c>
      <c r="O10320">
        <v>1.4285714285714286</v>
      </c>
      <c r="P10320">
        <v>136</v>
      </c>
      <c r="Q10320">
        <v>1.4285714285714286</v>
      </c>
    </row>
    <row r="10321" spans="1:17" x14ac:dyDescent="0.35">
      <c r="A10321" t="str">
        <f t="shared" si="161"/>
        <v>South Dakota43965</v>
      </c>
      <c r="B10321" t="s">
        <v>49</v>
      </c>
      <c r="C10321">
        <v>884659</v>
      </c>
      <c r="D10321" s="4">
        <v>43965</v>
      </c>
      <c r="E10321" s="4" t="s">
        <v>78</v>
      </c>
      <c r="F10321" s="4" t="s">
        <v>77</v>
      </c>
      <c r="G10321">
        <v>0</v>
      </c>
      <c r="H10321">
        <v>60</v>
      </c>
      <c r="I10321">
        <v>4</v>
      </c>
      <c r="J10321">
        <v>3792</v>
      </c>
      <c r="K10321">
        <v>43</v>
      </c>
      <c r="L10321">
        <v>-0.13043478260869565</v>
      </c>
      <c r="M10321">
        <v>0</v>
      </c>
      <c r="N10321">
        <v>126.57142857142857</v>
      </c>
      <c r="O10321">
        <v>1.7142857142857142</v>
      </c>
      <c r="P10321">
        <v>126.57142857142857</v>
      </c>
      <c r="Q10321">
        <v>1.7142857142857142</v>
      </c>
    </row>
    <row r="10322" spans="1:17" x14ac:dyDescent="0.35">
      <c r="A10322" t="str">
        <f t="shared" si="161"/>
        <v>South Dakota43966</v>
      </c>
      <c r="B10322" t="s">
        <v>49</v>
      </c>
      <c r="C10322">
        <v>884659</v>
      </c>
      <c r="D10322" s="4">
        <v>43966</v>
      </c>
      <c r="E10322" s="4" t="s">
        <v>78</v>
      </c>
      <c r="F10322" s="4" t="s">
        <v>77</v>
      </c>
      <c r="G10322">
        <v>0</v>
      </c>
      <c r="H10322">
        <v>95</v>
      </c>
      <c r="I10322">
        <v>1</v>
      </c>
      <c r="J10322">
        <v>3887</v>
      </c>
      <c r="K10322">
        <v>44</v>
      </c>
      <c r="L10322">
        <v>0.58333333333333337</v>
      </c>
      <c r="M10322">
        <v>-0.75</v>
      </c>
      <c r="N10322">
        <v>106</v>
      </c>
      <c r="O10322">
        <v>1.8571428571428572</v>
      </c>
      <c r="P10322">
        <v>106</v>
      </c>
      <c r="Q10322">
        <v>1.8571428571428572</v>
      </c>
    </row>
    <row r="10323" spans="1:17" x14ac:dyDescent="0.35">
      <c r="A10323" t="str">
        <f t="shared" si="161"/>
        <v>South Dakota43967</v>
      </c>
      <c r="B10323" t="s">
        <v>49</v>
      </c>
      <c r="C10323">
        <v>884659</v>
      </c>
      <c r="D10323" s="4">
        <v>43967</v>
      </c>
      <c r="E10323" s="4" t="s">
        <v>78</v>
      </c>
      <c r="F10323" s="4" t="s">
        <v>77</v>
      </c>
      <c r="G10323">
        <v>0</v>
      </c>
      <c r="H10323">
        <v>72</v>
      </c>
      <c r="I10323">
        <v>0</v>
      </c>
      <c r="J10323">
        <v>3959</v>
      </c>
      <c r="K10323">
        <v>44</v>
      </c>
      <c r="L10323">
        <v>-0.24210526315789474</v>
      </c>
      <c r="M10323">
        <v>-1</v>
      </c>
      <c r="N10323">
        <v>80.857142857142861</v>
      </c>
      <c r="O10323">
        <v>1.4285714285714286</v>
      </c>
      <c r="P10323">
        <v>80.857142857142861</v>
      </c>
      <c r="Q10323">
        <v>1.4285714285714286</v>
      </c>
    </row>
    <row r="10324" spans="1:17" x14ac:dyDescent="0.35">
      <c r="A10324" t="str">
        <f t="shared" si="161"/>
        <v>South Dakota43968</v>
      </c>
      <c r="B10324" t="s">
        <v>49</v>
      </c>
      <c r="C10324">
        <v>884659</v>
      </c>
      <c r="D10324" s="4">
        <v>43968</v>
      </c>
      <c r="E10324" s="4" t="s">
        <v>78</v>
      </c>
      <c r="F10324" s="4" t="s">
        <v>77</v>
      </c>
      <c r="G10324">
        <v>0</v>
      </c>
      <c r="H10324">
        <v>28</v>
      </c>
      <c r="I10324">
        <v>0</v>
      </c>
      <c r="J10324">
        <v>3987</v>
      </c>
      <c r="K10324">
        <v>44</v>
      </c>
      <c r="L10324">
        <v>-0.61111111111111116</v>
      </c>
      <c r="M10324">
        <v>0</v>
      </c>
      <c r="N10324">
        <v>67.142857142857139</v>
      </c>
      <c r="O10324">
        <v>1.4285714285714286</v>
      </c>
      <c r="P10324">
        <v>67.142857142857139</v>
      </c>
      <c r="Q10324">
        <v>1.4285714285714286</v>
      </c>
    </row>
    <row r="10325" spans="1:17" x14ac:dyDescent="0.35">
      <c r="A10325" t="str">
        <f t="shared" si="161"/>
        <v>South Dakota43969</v>
      </c>
      <c r="B10325" t="s">
        <v>49</v>
      </c>
      <c r="C10325">
        <v>884659</v>
      </c>
      <c r="D10325" s="4">
        <v>43969</v>
      </c>
      <c r="E10325" s="4" t="s">
        <v>78</v>
      </c>
      <c r="F10325" s="4" t="s">
        <v>77</v>
      </c>
      <c r="G10325">
        <v>0</v>
      </c>
      <c r="H10325">
        <v>40</v>
      </c>
      <c r="I10325">
        <v>0</v>
      </c>
      <c r="J10325">
        <v>4027</v>
      </c>
      <c r="K10325">
        <v>44</v>
      </c>
      <c r="L10325">
        <v>0.42857142857142855</v>
      </c>
      <c r="M10325">
        <v>0</v>
      </c>
      <c r="N10325">
        <v>59</v>
      </c>
      <c r="O10325">
        <v>1.4285714285714286</v>
      </c>
      <c r="P10325">
        <v>59</v>
      </c>
      <c r="Q10325">
        <v>1.4285714285714286</v>
      </c>
    </row>
    <row r="10326" spans="1:17" x14ac:dyDescent="0.35">
      <c r="A10326" t="str">
        <f t="shared" si="161"/>
        <v>South Dakota43970</v>
      </c>
      <c r="B10326" t="s">
        <v>49</v>
      </c>
      <c r="C10326">
        <v>884659</v>
      </c>
      <c r="D10326" s="4">
        <v>43970</v>
      </c>
      <c r="E10326" s="4" t="s">
        <v>78</v>
      </c>
      <c r="F10326" s="4" t="s">
        <v>77</v>
      </c>
      <c r="G10326">
        <v>0</v>
      </c>
      <c r="H10326">
        <v>58</v>
      </c>
      <c r="I10326">
        <v>2</v>
      </c>
      <c r="J10326">
        <v>4085</v>
      </c>
      <c r="K10326">
        <v>46</v>
      </c>
      <c r="L10326">
        <v>0.45</v>
      </c>
      <c r="M10326">
        <v>0</v>
      </c>
      <c r="N10326">
        <v>60.285714285714285</v>
      </c>
      <c r="O10326">
        <v>1</v>
      </c>
      <c r="P10326">
        <v>60.285714285714285</v>
      </c>
      <c r="Q10326">
        <v>1</v>
      </c>
    </row>
    <row r="10327" spans="1:17" x14ac:dyDescent="0.35">
      <c r="A10327" t="str">
        <f t="shared" si="161"/>
        <v>South Dakota43971</v>
      </c>
      <c r="B10327" t="s">
        <v>49</v>
      </c>
      <c r="C10327">
        <v>884659</v>
      </c>
      <c r="D10327" s="4">
        <v>43971</v>
      </c>
      <c r="E10327" s="4" t="s">
        <v>78</v>
      </c>
      <c r="F10327" s="4" t="s">
        <v>77</v>
      </c>
      <c r="G10327">
        <v>0</v>
      </c>
      <c r="H10327">
        <v>92</v>
      </c>
      <c r="I10327">
        <v>0</v>
      </c>
      <c r="J10327">
        <v>4177</v>
      </c>
      <c r="K10327">
        <v>46</v>
      </c>
      <c r="L10327">
        <v>0.58620689655172409</v>
      </c>
      <c r="M10327">
        <v>-1</v>
      </c>
      <c r="N10327">
        <v>63.571428571428569</v>
      </c>
      <c r="O10327">
        <v>1</v>
      </c>
      <c r="P10327">
        <v>63.571428571428569</v>
      </c>
      <c r="Q10327">
        <v>1</v>
      </c>
    </row>
    <row r="10328" spans="1:17" x14ac:dyDescent="0.35">
      <c r="A10328" t="str">
        <f t="shared" si="161"/>
        <v>South Dakota43972</v>
      </c>
      <c r="B10328" t="s">
        <v>49</v>
      </c>
      <c r="C10328">
        <v>884659</v>
      </c>
      <c r="D10328" s="4">
        <v>43972</v>
      </c>
      <c r="E10328" s="4" t="s">
        <v>78</v>
      </c>
      <c r="F10328" s="4" t="s">
        <v>77</v>
      </c>
      <c r="G10328">
        <v>0</v>
      </c>
      <c r="H10328">
        <v>0</v>
      </c>
      <c r="I10328">
        <v>2</v>
      </c>
      <c r="J10328">
        <v>4177</v>
      </c>
      <c r="K10328">
        <v>48</v>
      </c>
      <c r="L10328">
        <v>-1</v>
      </c>
      <c r="M10328">
        <v>0</v>
      </c>
      <c r="N10328">
        <v>55</v>
      </c>
      <c r="O10328">
        <v>0.7142857142857143</v>
      </c>
      <c r="P10328">
        <v>55</v>
      </c>
      <c r="Q10328">
        <v>0.7142857142857143</v>
      </c>
    </row>
    <row r="10329" spans="1:17" x14ac:dyDescent="0.35">
      <c r="A10329" t="str">
        <f t="shared" si="161"/>
        <v>South Dakota43973</v>
      </c>
      <c r="B10329" t="s">
        <v>49</v>
      </c>
      <c r="C10329">
        <v>884659</v>
      </c>
      <c r="D10329" s="4">
        <v>43973</v>
      </c>
      <c r="E10329" s="4" t="s">
        <v>78</v>
      </c>
      <c r="F10329" s="4" t="s">
        <v>77</v>
      </c>
      <c r="G10329">
        <v>0</v>
      </c>
      <c r="H10329">
        <v>179</v>
      </c>
      <c r="I10329">
        <v>2</v>
      </c>
      <c r="J10329">
        <v>4356</v>
      </c>
      <c r="K10329">
        <v>50</v>
      </c>
      <c r="L10329">
        <v>0</v>
      </c>
      <c r="M10329">
        <v>0</v>
      </c>
      <c r="N10329">
        <v>67</v>
      </c>
      <c r="O10329">
        <v>0.8571428571428571</v>
      </c>
      <c r="P10329">
        <v>67</v>
      </c>
      <c r="Q10329">
        <v>0.8571428571428571</v>
      </c>
    </row>
    <row r="10330" spans="1:17" x14ac:dyDescent="0.35">
      <c r="A10330" t="str">
        <f t="shared" si="161"/>
        <v>South Dakota43974</v>
      </c>
      <c r="B10330" t="s">
        <v>49</v>
      </c>
      <c r="C10330">
        <v>884659</v>
      </c>
      <c r="D10330" s="4">
        <v>43974</v>
      </c>
      <c r="E10330" s="4" t="s">
        <v>78</v>
      </c>
      <c r="F10330" s="4" t="s">
        <v>77</v>
      </c>
      <c r="G10330">
        <v>0</v>
      </c>
      <c r="H10330">
        <v>108</v>
      </c>
      <c r="I10330">
        <v>0</v>
      </c>
      <c r="J10330">
        <v>4464</v>
      </c>
      <c r="K10330">
        <v>50</v>
      </c>
      <c r="L10330">
        <v>-0.39664804469273746</v>
      </c>
      <c r="M10330">
        <v>-1</v>
      </c>
      <c r="N10330">
        <v>72.142857142857139</v>
      </c>
      <c r="O10330">
        <v>0.8571428571428571</v>
      </c>
      <c r="P10330">
        <v>72.142857142857139</v>
      </c>
      <c r="Q10330">
        <v>0.8571428571428571</v>
      </c>
    </row>
    <row r="10331" spans="1:17" x14ac:dyDescent="0.35">
      <c r="A10331" t="str">
        <f t="shared" si="161"/>
        <v>South Dakota43975</v>
      </c>
      <c r="B10331" t="s">
        <v>49</v>
      </c>
      <c r="C10331">
        <v>884659</v>
      </c>
      <c r="D10331" s="4">
        <v>43975</v>
      </c>
      <c r="E10331" s="4" t="s">
        <v>78</v>
      </c>
      <c r="F10331" s="4" t="s">
        <v>77</v>
      </c>
      <c r="G10331">
        <v>0</v>
      </c>
      <c r="H10331">
        <v>99</v>
      </c>
      <c r="I10331">
        <v>0</v>
      </c>
      <c r="J10331">
        <v>4563</v>
      </c>
      <c r="K10331">
        <v>50</v>
      </c>
      <c r="L10331">
        <v>-8.3333333333333329E-2</v>
      </c>
      <c r="M10331">
        <v>0</v>
      </c>
      <c r="N10331">
        <v>82.285714285714292</v>
      </c>
      <c r="O10331">
        <v>0.8571428571428571</v>
      </c>
      <c r="P10331">
        <v>82.285714285714292</v>
      </c>
      <c r="Q10331">
        <v>0.8571428571428571</v>
      </c>
    </row>
    <row r="10332" spans="1:17" x14ac:dyDescent="0.35">
      <c r="A10332" t="str">
        <f t="shared" si="161"/>
        <v>South Dakota43976</v>
      </c>
      <c r="B10332" t="s">
        <v>49</v>
      </c>
      <c r="C10332">
        <v>884659</v>
      </c>
      <c r="D10332" s="4">
        <v>43976</v>
      </c>
      <c r="E10332" s="4" t="s">
        <v>78</v>
      </c>
      <c r="F10332" s="4" t="s">
        <v>77</v>
      </c>
      <c r="G10332">
        <v>0</v>
      </c>
      <c r="H10332">
        <v>23</v>
      </c>
      <c r="I10332">
        <v>0</v>
      </c>
      <c r="J10332">
        <v>4586</v>
      </c>
      <c r="K10332">
        <v>50</v>
      </c>
      <c r="L10332">
        <v>-0.76767676767676762</v>
      </c>
      <c r="M10332">
        <v>0</v>
      </c>
      <c r="N10332">
        <v>79.857142857142861</v>
      </c>
      <c r="O10332">
        <v>0.8571428571428571</v>
      </c>
      <c r="P10332">
        <v>79.857142857142861</v>
      </c>
      <c r="Q10332">
        <v>0.8571428571428571</v>
      </c>
    </row>
    <row r="10333" spans="1:17" x14ac:dyDescent="0.35">
      <c r="A10333" t="str">
        <f t="shared" si="161"/>
        <v>South Dakota43977</v>
      </c>
      <c r="B10333" t="s">
        <v>49</v>
      </c>
      <c r="C10333">
        <v>884659</v>
      </c>
      <c r="D10333" s="4">
        <v>43977</v>
      </c>
      <c r="E10333" s="4" t="s">
        <v>78</v>
      </c>
      <c r="F10333" s="4" t="s">
        <v>77</v>
      </c>
      <c r="G10333">
        <v>0</v>
      </c>
      <c r="H10333">
        <v>67</v>
      </c>
      <c r="I10333">
        <v>0</v>
      </c>
      <c r="J10333">
        <v>4653</v>
      </c>
      <c r="K10333">
        <v>50</v>
      </c>
      <c r="L10333">
        <v>1.9130434782608696</v>
      </c>
      <c r="M10333">
        <v>0</v>
      </c>
      <c r="N10333">
        <v>81.142857142857139</v>
      </c>
      <c r="O10333">
        <v>0.5714285714285714</v>
      </c>
      <c r="P10333">
        <v>81.142857142857139</v>
      </c>
      <c r="Q10333">
        <v>0.5714285714285714</v>
      </c>
    </row>
    <row r="10334" spans="1:17" x14ac:dyDescent="0.35">
      <c r="A10334" t="str">
        <f t="shared" si="161"/>
        <v>South Dakota43978</v>
      </c>
      <c r="B10334" t="s">
        <v>49</v>
      </c>
      <c r="C10334">
        <v>884659</v>
      </c>
      <c r="D10334" s="4">
        <v>43978</v>
      </c>
      <c r="E10334" s="4" t="s">
        <v>78</v>
      </c>
      <c r="F10334" s="4" t="s">
        <v>77</v>
      </c>
      <c r="G10334">
        <v>0</v>
      </c>
      <c r="H10334">
        <v>57</v>
      </c>
      <c r="I10334">
        <v>4</v>
      </c>
      <c r="J10334">
        <v>4710</v>
      </c>
      <c r="K10334">
        <v>54</v>
      </c>
      <c r="L10334">
        <v>-0.14925373134328357</v>
      </c>
      <c r="M10334">
        <v>0</v>
      </c>
      <c r="N10334">
        <v>76.142857142857139</v>
      </c>
      <c r="O10334">
        <v>1.1428571428571428</v>
      </c>
      <c r="P10334">
        <v>76.142857142857139</v>
      </c>
      <c r="Q10334">
        <v>1.1428571428571428</v>
      </c>
    </row>
    <row r="10335" spans="1:17" x14ac:dyDescent="0.35">
      <c r="A10335" t="str">
        <f t="shared" si="161"/>
        <v>South Dakota43979</v>
      </c>
      <c r="B10335" t="s">
        <v>49</v>
      </c>
      <c r="C10335">
        <v>884659</v>
      </c>
      <c r="D10335" s="4">
        <v>43979</v>
      </c>
      <c r="E10335" s="4" t="s">
        <v>78</v>
      </c>
      <c r="F10335" s="4" t="s">
        <v>77</v>
      </c>
      <c r="G10335">
        <v>0</v>
      </c>
      <c r="H10335">
        <v>83</v>
      </c>
      <c r="I10335">
        <v>0</v>
      </c>
      <c r="J10335">
        <v>4793</v>
      </c>
      <c r="K10335">
        <v>54</v>
      </c>
      <c r="L10335">
        <v>0.45614035087719296</v>
      </c>
      <c r="M10335">
        <v>-1</v>
      </c>
      <c r="N10335">
        <v>88</v>
      </c>
      <c r="O10335">
        <v>0.8571428571428571</v>
      </c>
      <c r="P10335">
        <v>88</v>
      </c>
      <c r="Q10335">
        <v>0.8571428571428571</v>
      </c>
    </row>
    <row r="10336" spans="1:17" x14ac:dyDescent="0.35">
      <c r="A10336" t="str">
        <f t="shared" si="161"/>
        <v>South Dakota43980</v>
      </c>
      <c r="B10336" t="s">
        <v>49</v>
      </c>
      <c r="C10336">
        <v>884659</v>
      </c>
      <c r="D10336" s="4">
        <v>43980</v>
      </c>
      <c r="E10336" s="4" t="s">
        <v>78</v>
      </c>
      <c r="F10336" s="4" t="s">
        <v>77</v>
      </c>
      <c r="G10336">
        <v>0</v>
      </c>
      <c r="H10336">
        <v>73</v>
      </c>
      <c r="I10336">
        <v>5</v>
      </c>
      <c r="J10336">
        <v>4866</v>
      </c>
      <c r="K10336">
        <v>59</v>
      </c>
      <c r="L10336">
        <v>-0.12048192771084337</v>
      </c>
      <c r="M10336">
        <v>0</v>
      </c>
      <c r="N10336">
        <v>72.857142857142861</v>
      </c>
      <c r="O10336">
        <v>1.2857142857142858</v>
      </c>
      <c r="P10336">
        <v>72.857142857142861</v>
      </c>
      <c r="Q10336">
        <v>1.2857142857142858</v>
      </c>
    </row>
    <row r="10337" spans="1:17" x14ac:dyDescent="0.35">
      <c r="A10337" t="str">
        <f t="shared" si="161"/>
        <v>South Dakota43981</v>
      </c>
      <c r="B10337" t="s">
        <v>49</v>
      </c>
      <c r="C10337">
        <v>884659</v>
      </c>
      <c r="D10337" s="4">
        <v>43981</v>
      </c>
      <c r="E10337" s="4" t="s">
        <v>78</v>
      </c>
      <c r="F10337" s="4" t="s">
        <v>77</v>
      </c>
      <c r="G10337">
        <v>0</v>
      </c>
      <c r="H10337">
        <v>94</v>
      </c>
      <c r="I10337">
        <v>3</v>
      </c>
      <c r="J10337">
        <v>4960</v>
      </c>
      <c r="K10337">
        <v>62</v>
      </c>
      <c r="L10337">
        <v>0.28767123287671231</v>
      </c>
      <c r="M10337">
        <v>-0.4</v>
      </c>
      <c r="N10337">
        <v>70.857142857142861</v>
      </c>
      <c r="O10337">
        <v>1.7142857142857142</v>
      </c>
      <c r="P10337">
        <v>70.857142857142861</v>
      </c>
      <c r="Q10337">
        <v>1.7142857142857142</v>
      </c>
    </row>
    <row r="10338" spans="1:17" x14ac:dyDescent="0.35">
      <c r="A10338" t="str">
        <f t="shared" si="161"/>
        <v>South Dakota43982</v>
      </c>
      <c r="B10338" t="s">
        <v>49</v>
      </c>
      <c r="C10338">
        <v>884659</v>
      </c>
      <c r="D10338" s="4">
        <v>43982</v>
      </c>
      <c r="E10338" s="4" t="s">
        <v>78</v>
      </c>
      <c r="F10338" s="4" t="s">
        <v>77</v>
      </c>
      <c r="G10338">
        <v>0</v>
      </c>
      <c r="H10338">
        <v>33</v>
      </c>
      <c r="I10338">
        <v>0</v>
      </c>
      <c r="J10338">
        <v>4993</v>
      </c>
      <c r="K10338">
        <v>62</v>
      </c>
      <c r="L10338">
        <v>-0.64893617021276595</v>
      </c>
      <c r="M10338">
        <v>-1</v>
      </c>
      <c r="N10338">
        <v>61.428571428571431</v>
      </c>
      <c r="O10338">
        <v>1.7142857142857142</v>
      </c>
      <c r="P10338">
        <v>61.428571428571431</v>
      </c>
      <c r="Q10338">
        <v>1.7142857142857142</v>
      </c>
    </row>
    <row r="10339" spans="1:17" x14ac:dyDescent="0.35">
      <c r="A10339" t="str">
        <f t="shared" si="161"/>
        <v>South Dakota43983</v>
      </c>
      <c r="B10339" t="s">
        <v>49</v>
      </c>
      <c r="C10339">
        <v>884659</v>
      </c>
      <c r="D10339" s="4">
        <v>43983</v>
      </c>
      <c r="E10339" s="4" t="s">
        <v>78</v>
      </c>
      <c r="F10339" s="4" t="s">
        <v>77</v>
      </c>
      <c r="G10339">
        <v>0</v>
      </c>
      <c r="H10339">
        <v>41</v>
      </c>
      <c r="I10339">
        <v>0</v>
      </c>
      <c r="J10339">
        <v>5034</v>
      </c>
      <c r="K10339">
        <v>62</v>
      </c>
      <c r="L10339">
        <v>0.24242424242424243</v>
      </c>
      <c r="M10339">
        <v>0</v>
      </c>
      <c r="N10339">
        <v>64</v>
      </c>
      <c r="O10339">
        <v>1.7142857142857142</v>
      </c>
      <c r="P10339">
        <v>64</v>
      </c>
      <c r="Q10339">
        <v>1.7142857142857142</v>
      </c>
    </row>
    <row r="10340" spans="1:17" x14ac:dyDescent="0.35">
      <c r="A10340" t="str">
        <f t="shared" si="161"/>
        <v>South Dakota43984</v>
      </c>
      <c r="B10340" t="s">
        <v>49</v>
      </c>
      <c r="C10340">
        <v>884659</v>
      </c>
      <c r="D10340" s="4">
        <v>43984</v>
      </c>
      <c r="E10340" s="4" t="s">
        <v>78</v>
      </c>
      <c r="F10340" s="4" t="s">
        <v>77</v>
      </c>
      <c r="G10340">
        <v>0</v>
      </c>
      <c r="H10340">
        <v>33</v>
      </c>
      <c r="I10340">
        <v>0</v>
      </c>
      <c r="J10340">
        <v>5067</v>
      </c>
      <c r="K10340">
        <v>62</v>
      </c>
      <c r="L10340">
        <v>-0.1951219512195122</v>
      </c>
      <c r="M10340">
        <v>0</v>
      </c>
      <c r="N10340">
        <v>59.142857142857146</v>
      </c>
      <c r="O10340">
        <v>1.7142857142857142</v>
      </c>
      <c r="P10340">
        <v>59.142857142857146</v>
      </c>
      <c r="Q10340">
        <v>1.7142857142857142</v>
      </c>
    </row>
    <row r="10341" spans="1:17" x14ac:dyDescent="0.35">
      <c r="A10341" t="str">
        <f t="shared" si="161"/>
        <v>South Dakota43985</v>
      </c>
      <c r="B10341" t="s">
        <v>49</v>
      </c>
      <c r="C10341">
        <v>884659</v>
      </c>
      <c r="D10341" s="4">
        <v>43985</v>
      </c>
      <c r="E10341" s="4" t="s">
        <v>78</v>
      </c>
      <c r="F10341" s="4" t="s">
        <v>77</v>
      </c>
      <c r="G10341">
        <v>0</v>
      </c>
      <c r="H10341">
        <v>95</v>
      </c>
      <c r="I10341">
        <v>0</v>
      </c>
      <c r="J10341">
        <v>5162</v>
      </c>
      <c r="K10341">
        <v>62</v>
      </c>
      <c r="L10341">
        <v>1.8787878787878789</v>
      </c>
      <c r="M10341">
        <v>0</v>
      </c>
      <c r="N10341">
        <v>64.571428571428569</v>
      </c>
      <c r="O10341">
        <v>1.1428571428571428</v>
      </c>
      <c r="P10341">
        <v>64.571428571428569</v>
      </c>
      <c r="Q10341">
        <v>1.1428571428571428</v>
      </c>
    </row>
    <row r="10342" spans="1:17" x14ac:dyDescent="0.35">
      <c r="A10342" t="str">
        <f t="shared" si="161"/>
        <v>South Dakota43986</v>
      </c>
      <c r="B10342" t="s">
        <v>49</v>
      </c>
      <c r="C10342">
        <v>884659</v>
      </c>
      <c r="D10342" s="4">
        <v>43986</v>
      </c>
      <c r="E10342" s="4" t="s">
        <v>78</v>
      </c>
      <c r="F10342" s="4" t="s">
        <v>77</v>
      </c>
      <c r="G10342">
        <v>0</v>
      </c>
      <c r="H10342">
        <v>85</v>
      </c>
      <c r="I10342">
        <v>2</v>
      </c>
      <c r="J10342">
        <v>5247</v>
      </c>
      <c r="K10342">
        <v>64</v>
      </c>
      <c r="L10342">
        <v>-0.10526315789473684</v>
      </c>
      <c r="M10342">
        <v>0</v>
      </c>
      <c r="N10342">
        <v>64.857142857142861</v>
      </c>
      <c r="O10342">
        <v>1.4285714285714286</v>
      </c>
      <c r="P10342">
        <v>64.857142857142861</v>
      </c>
      <c r="Q10342">
        <v>1.4285714285714286</v>
      </c>
    </row>
    <row r="10343" spans="1:17" x14ac:dyDescent="0.35">
      <c r="A10343" t="str">
        <f t="shared" si="161"/>
        <v>South Dakota43987</v>
      </c>
      <c r="B10343" t="s">
        <v>49</v>
      </c>
      <c r="C10343">
        <v>884659</v>
      </c>
      <c r="D10343" s="4">
        <v>43987</v>
      </c>
      <c r="E10343" s="4" t="s">
        <v>78</v>
      </c>
      <c r="F10343" s="4" t="s">
        <v>77</v>
      </c>
      <c r="G10343">
        <v>0</v>
      </c>
      <c r="H10343">
        <v>30</v>
      </c>
      <c r="I10343">
        <v>0</v>
      </c>
      <c r="J10343">
        <v>5277</v>
      </c>
      <c r="K10343">
        <v>64</v>
      </c>
      <c r="L10343">
        <v>-0.6470588235294118</v>
      </c>
      <c r="M10343">
        <v>-1</v>
      </c>
      <c r="N10343">
        <v>58.714285714285715</v>
      </c>
      <c r="O10343">
        <v>0.7142857142857143</v>
      </c>
      <c r="P10343">
        <v>58.714285714285715</v>
      </c>
      <c r="Q10343">
        <v>0.7142857142857143</v>
      </c>
    </row>
    <row r="10344" spans="1:17" x14ac:dyDescent="0.35">
      <c r="A10344" t="str">
        <f t="shared" si="161"/>
        <v>South Dakota43988</v>
      </c>
      <c r="B10344" t="s">
        <v>49</v>
      </c>
      <c r="C10344">
        <v>884659</v>
      </c>
      <c r="D10344" s="4">
        <v>43988</v>
      </c>
      <c r="E10344" s="4" t="s">
        <v>78</v>
      </c>
      <c r="F10344" s="4" t="s">
        <v>77</v>
      </c>
      <c r="G10344">
        <v>0</v>
      </c>
      <c r="H10344">
        <v>90</v>
      </c>
      <c r="I10344">
        <v>1</v>
      </c>
      <c r="J10344">
        <v>5367</v>
      </c>
      <c r="K10344">
        <v>65</v>
      </c>
      <c r="L10344">
        <v>2</v>
      </c>
      <c r="M10344">
        <v>0</v>
      </c>
      <c r="N10344">
        <v>58.142857142857146</v>
      </c>
      <c r="O10344">
        <v>0.42857142857142855</v>
      </c>
      <c r="P10344">
        <v>58.142857142857146</v>
      </c>
      <c r="Q10344">
        <v>0.42857142857142855</v>
      </c>
    </row>
    <row r="10345" spans="1:17" x14ac:dyDescent="0.35">
      <c r="A10345" t="str">
        <f t="shared" si="161"/>
        <v>South Dakota43989</v>
      </c>
      <c r="B10345" t="s">
        <v>49</v>
      </c>
      <c r="C10345">
        <v>884659</v>
      </c>
      <c r="D10345" s="4">
        <v>43989</v>
      </c>
      <c r="E10345" s="4" t="s">
        <v>78</v>
      </c>
      <c r="F10345" s="4" t="s">
        <v>77</v>
      </c>
      <c r="G10345">
        <v>0</v>
      </c>
      <c r="H10345">
        <v>71</v>
      </c>
      <c r="I10345">
        <v>0</v>
      </c>
      <c r="J10345">
        <v>5438</v>
      </c>
      <c r="K10345">
        <v>65</v>
      </c>
      <c r="L10345">
        <v>-0.21111111111111111</v>
      </c>
      <c r="M10345">
        <v>-1</v>
      </c>
      <c r="N10345">
        <v>63.571428571428569</v>
      </c>
      <c r="O10345">
        <v>0.42857142857142855</v>
      </c>
      <c r="P10345">
        <v>63.571428571428569</v>
      </c>
      <c r="Q10345">
        <v>0.42857142857142855</v>
      </c>
    </row>
    <row r="10346" spans="1:17" x14ac:dyDescent="0.35">
      <c r="A10346" t="str">
        <f t="shared" si="161"/>
        <v>South Dakota43990</v>
      </c>
      <c r="B10346" t="s">
        <v>49</v>
      </c>
      <c r="C10346">
        <v>884659</v>
      </c>
      <c r="D10346" s="4">
        <v>43990</v>
      </c>
      <c r="E10346" s="4" t="s">
        <v>78</v>
      </c>
      <c r="F10346" s="4" t="s">
        <v>77</v>
      </c>
      <c r="G10346">
        <v>0</v>
      </c>
      <c r="H10346">
        <v>33</v>
      </c>
      <c r="I10346">
        <v>0</v>
      </c>
      <c r="J10346">
        <v>5471</v>
      </c>
      <c r="K10346">
        <v>65</v>
      </c>
      <c r="L10346">
        <v>-0.53521126760563376</v>
      </c>
      <c r="M10346">
        <v>0</v>
      </c>
      <c r="N10346">
        <v>62.428571428571431</v>
      </c>
      <c r="O10346">
        <v>0.42857142857142855</v>
      </c>
      <c r="P10346">
        <v>62.428571428571431</v>
      </c>
      <c r="Q10346">
        <v>0.42857142857142855</v>
      </c>
    </row>
    <row r="10347" spans="1:17" x14ac:dyDescent="0.35">
      <c r="A10347" t="str">
        <f t="shared" si="161"/>
        <v>South Dakota43991</v>
      </c>
      <c r="B10347" t="s">
        <v>49</v>
      </c>
      <c r="C10347">
        <v>884659</v>
      </c>
      <c r="D10347" s="4">
        <v>43991</v>
      </c>
      <c r="E10347" s="4" t="s">
        <v>78</v>
      </c>
      <c r="F10347" s="4" t="s">
        <v>77</v>
      </c>
      <c r="G10347">
        <v>0</v>
      </c>
      <c r="H10347">
        <v>52</v>
      </c>
      <c r="I10347">
        <v>3</v>
      </c>
      <c r="J10347">
        <v>5523</v>
      </c>
      <c r="K10347">
        <v>68</v>
      </c>
      <c r="L10347">
        <v>0.5757575757575758</v>
      </c>
      <c r="M10347">
        <v>0</v>
      </c>
      <c r="N10347">
        <v>65.142857142857139</v>
      </c>
      <c r="O10347">
        <v>0.8571428571428571</v>
      </c>
      <c r="P10347">
        <v>65.142857142857139</v>
      </c>
      <c r="Q10347">
        <v>0.8571428571428571</v>
      </c>
    </row>
    <row r="10348" spans="1:17" x14ac:dyDescent="0.35">
      <c r="A10348" t="str">
        <f t="shared" si="161"/>
        <v>South Dakota43992</v>
      </c>
      <c r="B10348" t="s">
        <v>49</v>
      </c>
      <c r="C10348">
        <v>884659</v>
      </c>
      <c r="D10348" s="4">
        <v>43992</v>
      </c>
      <c r="E10348" s="4" t="s">
        <v>78</v>
      </c>
      <c r="F10348" s="4" t="s">
        <v>77</v>
      </c>
      <c r="G10348">
        <v>0</v>
      </c>
      <c r="H10348">
        <v>81</v>
      </c>
      <c r="I10348">
        <v>1</v>
      </c>
      <c r="J10348">
        <v>5604</v>
      </c>
      <c r="K10348">
        <v>69</v>
      </c>
      <c r="L10348">
        <v>0.55769230769230771</v>
      </c>
      <c r="M10348">
        <v>-0.66666666666666663</v>
      </c>
      <c r="N10348">
        <v>63.142857142857146</v>
      </c>
      <c r="O10348">
        <v>1</v>
      </c>
      <c r="P10348">
        <v>63.142857142857146</v>
      </c>
      <c r="Q10348">
        <v>1</v>
      </c>
    </row>
    <row r="10349" spans="1:17" x14ac:dyDescent="0.35">
      <c r="A10349" t="str">
        <f t="shared" si="161"/>
        <v>South Dakota43993</v>
      </c>
      <c r="B10349" t="s">
        <v>49</v>
      </c>
      <c r="C10349">
        <v>884659</v>
      </c>
      <c r="D10349" s="4">
        <v>43993</v>
      </c>
      <c r="E10349" s="4" t="s">
        <v>78</v>
      </c>
      <c r="F10349" s="4" t="s">
        <v>77</v>
      </c>
      <c r="G10349">
        <v>0</v>
      </c>
      <c r="H10349">
        <v>61</v>
      </c>
      <c r="I10349">
        <v>4</v>
      </c>
      <c r="J10349">
        <v>5665</v>
      </c>
      <c r="K10349">
        <v>73</v>
      </c>
      <c r="L10349">
        <v>-0.24691358024691357</v>
      </c>
      <c r="M10349">
        <v>3</v>
      </c>
      <c r="N10349">
        <v>59.714285714285715</v>
      </c>
      <c r="O10349">
        <v>1.2857142857142858</v>
      </c>
      <c r="P10349">
        <v>59.714285714285715</v>
      </c>
      <c r="Q10349">
        <v>1.2857142857142858</v>
      </c>
    </row>
    <row r="10350" spans="1:17" x14ac:dyDescent="0.35">
      <c r="A10350" t="str">
        <f t="shared" si="161"/>
        <v>South Dakota43994</v>
      </c>
      <c r="B10350" t="s">
        <v>49</v>
      </c>
      <c r="C10350">
        <v>884659</v>
      </c>
      <c r="D10350" s="4">
        <v>43994</v>
      </c>
      <c r="E10350" s="4" t="s">
        <v>78</v>
      </c>
      <c r="F10350" s="4" t="s">
        <v>77</v>
      </c>
      <c r="G10350">
        <v>0</v>
      </c>
      <c r="H10350">
        <v>77</v>
      </c>
      <c r="I10350">
        <v>1</v>
      </c>
      <c r="J10350">
        <v>5742</v>
      </c>
      <c r="K10350">
        <v>74</v>
      </c>
      <c r="L10350">
        <v>0.26229508196721313</v>
      </c>
      <c r="M10350">
        <v>-0.75</v>
      </c>
      <c r="N10350">
        <v>66.428571428571431</v>
      </c>
      <c r="O10350">
        <v>1.4285714285714286</v>
      </c>
      <c r="P10350">
        <v>66.428571428571431</v>
      </c>
      <c r="Q10350">
        <v>1.4285714285714286</v>
      </c>
    </row>
    <row r="10351" spans="1:17" x14ac:dyDescent="0.35">
      <c r="A10351" t="str">
        <f t="shared" si="161"/>
        <v>South Dakota43995</v>
      </c>
      <c r="B10351" t="s">
        <v>49</v>
      </c>
      <c r="C10351">
        <v>884659</v>
      </c>
      <c r="D10351" s="4">
        <v>43995</v>
      </c>
      <c r="E10351" s="4" t="s">
        <v>78</v>
      </c>
      <c r="F10351" s="4" t="s">
        <v>77</v>
      </c>
      <c r="G10351">
        <v>0</v>
      </c>
      <c r="H10351">
        <v>91</v>
      </c>
      <c r="I10351">
        <v>1</v>
      </c>
      <c r="J10351">
        <v>5833</v>
      </c>
      <c r="K10351">
        <v>75</v>
      </c>
      <c r="L10351">
        <v>0.18181818181818182</v>
      </c>
      <c r="M10351">
        <v>0</v>
      </c>
      <c r="N10351">
        <v>66.571428571428569</v>
      </c>
      <c r="O10351">
        <v>1.4285714285714286</v>
      </c>
      <c r="P10351">
        <v>66.571428571428569</v>
      </c>
      <c r="Q10351">
        <v>1.4285714285714286</v>
      </c>
    </row>
    <row r="10352" spans="1:17" x14ac:dyDescent="0.35">
      <c r="A10352" t="str">
        <f t="shared" si="161"/>
        <v>South Dakota43996</v>
      </c>
      <c r="B10352" t="s">
        <v>49</v>
      </c>
      <c r="C10352">
        <v>884659</v>
      </c>
      <c r="D10352" s="4">
        <v>43996</v>
      </c>
      <c r="E10352" s="4" t="s">
        <v>78</v>
      </c>
      <c r="F10352" s="4" t="s">
        <v>77</v>
      </c>
      <c r="G10352">
        <v>0</v>
      </c>
      <c r="H10352">
        <v>65</v>
      </c>
      <c r="I10352">
        <v>0</v>
      </c>
      <c r="J10352">
        <v>5898</v>
      </c>
      <c r="K10352">
        <v>75</v>
      </c>
      <c r="L10352">
        <v>-0.2857142857142857</v>
      </c>
      <c r="M10352">
        <v>-1</v>
      </c>
      <c r="N10352">
        <v>65.714285714285708</v>
      </c>
      <c r="O10352">
        <v>1.4285714285714286</v>
      </c>
      <c r="P10352">
        <v>65.714285714285708</v>
      </c>
      <c r="Q10352">
        <v>1.4285714285714286</v>
      </c>
    </row>
    <row r="10353" spans="1:17" x14ac:dyDescent="0.35">
      <c r="A10353" t="str">
        <f t="shared" si="161"/>
        <v>South Dakota43997</v>
      </c>
      <c r="B10353" t="s">
        <v>49</v>
      </c>
      <c r="C10353">
        <v>884659</v>
      </c>
      <c r="D10353" s="4">
        <v>43997</v>
      </c>
      <c r="E10353" s="4" t="s">
        <v>78</v>
      </c>
      <c r="F10353" s="4" t="s">
        <v>77</v>
      </c>
      <c r="G10353">
        <v>0</v>
      </c>
      <c r="H10353">
        <v>30</v>
      </c>
      <c r="I10353">
        <v>0</v>
      </c>
      <c r="J10353">
        <v>5928</v>
      </c>
      <c r="K10353">
        <v>75</v>
      </c>
      <c r="L10353">
        <v>-0.53846153846153844</v>
      </c>
      <c r="M10353">
        <v>0</v>
      </c>
      <c r="N10353">
        <v>65.285714285714292</v>
      </c>
      <c r="O10353">
        <v>1.4285714285714286</v>
      </c>
      <c r="P10353">
        <v>65.285714285714292</v>
      </c>
      <c r="Q10353">
        <v>1.4285714285714286</v>
      </c>
    </row>
    <row r="10354" spans="1:17" x14ac:dyDescent="0.35">
      <c r="A10354" t="str">
        <f t="shared" si="161"/>
        <v>South Dakota43998</v>
      </c>
      <c r="B10354" t="s">
        <v>49</v>
      </c>
      <c r="C10354">
        <v>884659</v>
      </c>
      <c r="D10354" s="4">
        <v>43998</v>
      </c>
      <c r="E10354" s="4" t="s">
        <v>78</v>
      </c>
      <c r="F10354" s="4" t="s">
        <v>77</v>
      </c>
      <c r="G10354">
        <v>0</v>
      </c>
      <c r="H10354">
        <v>38</v>
      </c>
      <c r="I10354">
        <v>2</v>
      </c>
      <c r="J10354">
        <v>5966</v>
      </c>
      <c r="K10354">
        <v>77</v>
      </c>
      <c r="L10354">
        <v>0.26666666666666666</v>
      </c>
      <c r="M10354">
        <v>0</v>
      </c>
      <c r="N10354">
        <v>63.285714285714285</v>
      </c>
      <c r="O10354">
        <v>1.2857142857142858</v>
      </c>
      <c r="P10354">
        <v>63.285714285714285</v>
      </c>
      <c r="Q10354">
        <v>1.2857142857142858</v>
      </c>
    </row>
    <row r="10355" spans="1:17" x14ac:dyDescent="0.35">
      <c r="A10355" t="str">
        <f t="shared" si="161"/>
        <v>South Dakota43999</v>
      </c>
      <c r="B10355" t="s">
        <v>49</v>
      </c>
      <c r="C10355">
        <v>884659</v>
      </c>
      <c r="D10355" s="4">
        <v>43999</v>
      </c>
      <c r="E10355" s="4" t="s">
        <v>78</v>
      </c>
      <c r="F10355" s="4" t="s">
        <v>77</v>
      </c>
      <c r="G10355">
        <v>0</v>
      </c>
      <c r="H10355">
        <v>84</v>
      </c>
      <c r="I10355">
        <v>1</v>
      </c>
      <c r="J10355">
        <v>6050</v>
      </c>
      <c r="K10355">
        <v>78</v>
      </c>
      <c r="L10355">
        <v>1.2105263157894737</v>
      </c>
      <c r="M10355">
        <v>-0.5</v>
      </c>
      <c r="N10355">
        <v>63.714285714285715</v>
      </c>
      <c r="O10355">
        <v>1.2857142857142858</v>
      </c>
      <c r="P10355">
        <v>63.714285714285715</v>
      </c>
      <c r="Q10355">
        <v>1.2857142857142858</v>
      </c>
    </row>
    <row r="10356" spans="1:17" x14ac:dyDescent="0.35">
      <c r="A10356" t="str">
        <f t="shared" si="161"/>
        <v>South Dakota44000</v>
      </c>
      <c r="B10356" t="s">
        <v>49</v>
      </c>
      <c r="C10356">
        <v>884659</v>
      </c>
      <c r="D10356" s="4">
        <v>44000</v>
      </c>
      <c r="E10356" s="4" t="s">
        <v>78</v>
      </c>
      <c r="F10356" s="4" t="s">
        <v>77</v>
      </c>
      <c r="G10356">
        <v>0</v>
      </c>
      <c r="H10356">
        <v>59</v>
      </c>
      <c r="I10356">
        <v>0</v>
      </c>
      <c r="J10356">
        <v>6109</v>
      </c>
      <c r="K10356">
        <v>78</v>
      </c>
      <c r="L10356">
        <v>-0.29761904761904762</v>
      </c>
      <c r="M10356">
        <v>-1</v>
      </c>
      <c r="N10356">
        <v>63.428571428571431</v>
      </c>
      <c r="O10356">
        <v>0.7142857142857143</v>
      </c>
      <c r="P10356">
        <v>63.428571428571431</v>
      </c>
      <c r="Q10356">
        <v>0.7142857142857143</v>
      </c>
    </row>
    <row r="10357" spans="1:17" x14ac:dyDescent="0.35">
      <c r="A10357" t="str">
        <f t="shared" si="161"/>
        <v>South Dakota44001</v>
      </c>
      <c r="B10357" t="s">
        <v>49</v>
      </c>
      <c r="C10357">
        <v>884659</v>
      </c>
      <c r="D10357" s="4">
        <v>44001</v>
      </c>
      <c r="E10357" s="4" t="s">
        <v>78</v>
      </c>
      <c r="F10357" s="4" t="s">
        <v>77</v>
      </c>
      <c r="G10357">
        <v>0</v>
      </c>
      <c r="H10357">
        <v>49</v>
      </c>
      <c r="I10357">
        <v>3</v>
      </c>
      <c r="J10357">
        <v>6158</v>
      </c>
      <c r="K10357">
        <v>81</v>
      </c>
      <c r="L10357">
        <v>-0.16949152542372881</v>
      </c>
      <c r="M10357">
        <v>0</v>
      </c>
      <c r="N10357">
        <v>59.428571428571431</v>
      </c>
      <c r="O10357">
        <v>1</v>
      </c>
      <c r="P10357">
        <v>59.428571428571431</v>
      </c>
      <c r="Q10357">
        <v>1</v>
      </c>
    </row>
    <row r="10358" spans="1:17" x14ac:dyDescent="0.35">
      <c r="A10358" t="str">
        <f t="shared" si="161"/>
        <v>South Dakota44002</v>
      </c>
      <c r="B10358" t="s">
        <v>49</v>
      </c>
      <c r="C10358">
        <v>884659</v>
      </c>
      <c r="D10358" s="4">
        <v>44002</v>
      </c>
      <c r="E10358" s="4" t="s">
        <v>78</v>
      </c>
      <c r="F10358" s="4" t="s">
        <v>77</v>
      </c>
      <c r="G10358">
        <v>0</v>
      </c>
      <c r="H10358">
        <v>67</v>
      </c>
      <c r="I10358">
        <v>0</v>
      </c>
      <c r="J10358">
        <v>6225</v>
      </c>
      <c r="K10358">
        <v>81</v>
      </c>
      <c r="L10358">
        <v>0.36734693877551022</v>
      </c>
      <c r="M10358">
        <v>-1</v>
      </c>
      <c r="N10358">
        <v>56</v>
      </c>
      <c r="O10358">
        <v>0.8571428571428571</v>
      </c>
      <c r="P10358">
        <v>56</v>
      </c>
      <c r="Q10358">
        <v>0.8571428571428571</v>
      </c>
    </row>
    <row r="10359" spans="1:17" x14ac:dyDescent="0.35">
      <c r="A10359" t="str">
        <f t="shared" si="161"/>
        <v>South Dakota44003</v>
      </c>
      <c r="B10359" t="s">
        <v>49</v>
      </c>
      <c r="C10359">
        <v>884659</v>
      </c>
      <c r="D10359" s="4">
        <v>44003</v>
      </c>
      <c r="E10359" s="4" t="s">
        <v>78</v>
      </c>
      <c r="F10359" s="4" t="s">
        <v>77</v>
      </c>
      <c r="G10359">
        <v>0</v>
      </c>
      <c r="H10359">
        <v>72</v>
      </c>
      <c r="I10359">
        <v>0</v>
      </c>
      <c r="J10359">
        <v>6297</v>
      </c>
      <c r="K10359">
        <v>81</v>
      </c>
      <c r="L10359">
        <v>7.4626865671641784E-2</v>
      </c>
      <c r="M10359">
        <v>0</v>
      </c>
      <c r="N10359">
        <v>57</v>
      </c>
      <c r="O10359">
        <v>0.8571428571428571</v>
      </c>
      <c r="P10359">
        <v>57</v>
      </c>
      <c r="Q10359">
        <v>0.8571428571428571</v>
      </c>
    </row>
    <row r="10360" spans="1:17" x14ac:dyDescent="0.35">
      <c r="A10360" t="str">
        <f t="shared" si="161"/>
        <v>South Dakota44004</v>
      </c>
      <c r="B10360" t="s">
        <v>49</v>
      </c>
      <c r="C10360">
        <v>884659</v>
      </c>
      <c r="D10360" s="4">
        <v>44004</v>
      </c>
      <c r="E10360" s="4" t="s">
        <v>78</v>
      </c>
      <c r="F10360" s="4" t="s">
        <v>77</v>
      </c>
      <c r="G10360">
        <v>0</v>
      </c>
      <c r="H10360">
        <v>29</v>
      </c>
      <c r="I10360">
        <v>0</v>
      </c>
      <c r="J10360">
        <v>6326</v>
      </c>
      <c r="K10360">
        <v>81</v>
      </c>
      <c r="L10360">
        <v>-0.59722222222222221</v>
      </c>
      <c r="M10360">
        <v>0</v>
      </c>
      <c r="N10360">
        <v>56.857142857142854</v>
      </c>
      <c r="O10360">
        <v>0.8571428571428571</v>
      </c>
      <c r="P10360">
        <v>56.857142857142854</v>
      </c>
      <c r="Q10360">
        <v>0.8571428571428571</v>
      </c>
    </row>
    <row r="10361" spans="1:17" x14ac:dyDescent="0.35">
      <c r="A10361" t="str">
        <f t="shared" si="161"/>
        <v>South Dakota44005</v>
      </c>
      <c r="B10361" t="s">
        <v>49</v>
      </c>
      <c r="C10361">
        <v>884659</v>
      </c>
      <c r="D10361" s="4">
        <v>44005</v>
      </c>
      <c r="E10361" s="4" t="s">
        <v>78</v>
      </c>
      <c r="F10361" s="4" t="s">
        <v>77</v>
      </c>
      <c r="G10361">
        <v>0</v>
      </c>
      <c r="H10361">
        <v>27</v>
      </c>
      <c r="I10361">
        <v>2</v>
      </c>
      <c r="J10361">
        <v>6353</v>
      </c>
      <c r="K10361">
        <v>83</v>
      </c>
      <c r="L10361">
        <v>-6.8965517241379309E-2</v>
      </c>
      <c r="M10361">
        <v>0</v>
      </c>
      <c r="N10361">
        <v>55.285714285714285</v>
      </c>
      <c r="O10361">
        <v>0.8571428571428571</v>
      </c>
      <c r="P10361">
        <v>55.285714285714285</v>
      </c>
      <c r="Q10361">
        <v>0.8571428571428571</v>
      </c>
    </row>
    <row r="10362" spans="1:17" x14ac:dyDescent="0.35">
      <c r="A10362" t="str">
        <f t="shared" si="161"/>
        <v>South Dakota44006</v>
      </c>
      <c r="B10362" t="s">
        <v>49</v>
      </c>
      <c r="C10362">
        <v>884659</v>
      </c>
      <c r="D10362" s="4">
        <v>44006</v>
      </c>
      <c r="E10362" s="4" t="s">
        <v>78</v>
      </c>
      <c r="F10362" s="4" t="s">
        <v>77</v>
      </c>
      <c r="G10362">
        <v>0</v>
      </c>
      <c r="H10362">
        <v>66</v>
      </c>
      <c r="I10362">
        <v>1</v>
      </c>
      <c r="J10362">
        <v>6419</v>
      </c>
      <c r="K10362">
        <v>84</v>
      </c>
      <c r="L10362">
        <v>1.4444444444444444</v>
      </c>
      <c r="M10362">
        <v>-0.5</v>
      </c>
      <c r="N10362">
        <v>52.714285714285715</v>
      </c>
      <c r="O10362">
        <v>0.8571428571428571</v>
      </c>
      <c r="P10362">
        <v>52.714285714285715</v>
      </c>
      <c r="Q10362">
        <v>0.8571428571428571</v>
      </c>
    </row>
    <row r="10363" spans="1:17" x14ac:dyDescent="0.35">
      <c r="A10363" t="str">
        <f t="shared" si="161"/>
        <v>South Dakota44007</v>
      </c>
      <c r="B10363" t="s">
        <v>49</v>
      </c>
      <c r="C10363">
        <v>884659</v>
      </c>
      <c r="D10363" s="4">
        <v>44007</v>
      </c>
      <c r="E10363" s="4" t="s">
        <v>78</v>
      </c>
      <c r="F10363" s="4" t="s">
        <v>77</v>
      </c>
      <c r="G10363">
        <v>0</v>
      </c>
      <c r="H10363">
        <v>60</v>
      </c>
      <c r="I10363">
        <v>3</v>
      </c>
      <c r="J10363">
        <v>6479</v>
      </c>
      <c r="K10363">
        <v>87</v>
      </c>
      <c r="L10363">
        <v>-9.0909090909090912E-2</v>
      </c>
      <c r="M10363">
        <v>2</v>
      </c>
      <c r="N10363">
        <v>52.857142857142854</v>
      </c>
      <c r="O10363">
        <v>1.2857142857142858</v>
      </c>
      <c r="P10363">
        <v>52.857142857142854</v>
      </c>
      <c r="Q10363">
        <v>1.2857142857142858</v>
      </c>
    </row>
    <row r="10364" spans="1:17" x14ac:dyDescent="0.35">
      <c r="A10364" t="str">
        <f t="shared" si="161"/>
        <v>South Dakota44008</v>
      </c>
      <c r="B10364" t="s">
        <v>49</v>
      </c>
      <c r="C10364">
        <v>884659</v>
      </c>
      <c r="D10364" s="4">
        <v>44008</v>
      </c>
      <c r="E10364" s="4" t="s">
        <v>78</v>
      </c>
      <c r="F10364" s="4" t="s">
        <v>77</v>
      </c>
      <c r="G10364">
        <v>0</v>
      </c>
      <c r="H10364">
        <v>56</v>
      </c>
      <c r="I10364">
        <v>1</v>
      </c>
      <c r="J10364">
        <v>6535</v>
      </c>
      <c r="K10364">
        <v>88</v>
      </c>
      <c r="L10364">
        <v>-6.6666666666666666E-2</v>
      </c>
      <c r="M10364">
        <v>-0.66666666666666663</v>
      </c>
      <c r="N10364">
        <v>53.857142857142854</v>
      </c>
      <c r="O10364">
        <v>1</v>
      </c>
      <c r="P10364">
        <v>53.857142857142854</v>
      </c>
      <c r="Q10364">
        <v>1</v>
      </c>
    </row>
    <row r="10365" spans="1:17" x14ac:dyDescent="0.35">
      <c r="A10365" t="str">
        <f t="shared" si="161"/>
        <v>South Dakota44009</v>
      </c>
      <c r="B10365" t="s">
        <v>49</v>
      </c>
      <c r="C10365">
        <v>884659</v>
      </c>
      <c r="D10365" s="4">
        <v>44009</v>
      </c>
      <c r="E10365" s="4" t="s">
        <v>78</v>
      </c>
      <c r="F10365" s="4" t="s">
        <v>77</v>
      </c>
      <c r="G10365">
        <v>0</v>
      </c>
      <c r="H10365">
        <v>91</v>
      </c>
      <c r="I10365">
        <v>3</v>
      </c>
      <c r="J10365">
        <v>6626</v>
      </c>
      <c r="K10365">
        <v>91</v>
      </c>
      <c r="L10365">
        <v>0.625</v>
      </c>
      <c r="M10365">
        <v>2</v>
      </c>
      <c r="N10365">
        <v>57.285714285714285</v>
      </c>
      <c r="O10365">
        <v>1.4285714285714286</v>
      </c>
      <c r="P10365">
        <v>57.285714285714285</v>
      </c>
      <c r="Q10365">
        <v>1.4285714285714286</v>
      </c>
    </row>
    <row r="10366" spans="1:17" x14ac:dyDescent="0.35">
      <c r="A10366" t="str">
        <f t="shared" si="161"/>
        <v>South Dakota44010</v>
      </c>
      <c r="B10366" t="s">
        <v>49</v>
      </c>
      <c r="C10366">
        <v>884659</v>
      </c>
      <c r="D10366" s="4">
        <v>44010</v>
      </c>
      <c r="E10366" s="4" t="s">
        <v>78</v>
      </c>
      <c r="F10366" s="4" t="s">
        <v>77</v>
      </c>
      <c r="G10366">
        <v>0</v>
      </c>
      <c r="H10366">
        <v>55</v>
      </c>
      <c r="I10366">
        <v>0</v>
      </c>
      <c r="J10366">
        <v>6681</v>
      </c>
      <c r="K10366">
        <v>91</v>
      </c>
      <c r="L10366">
        <v>-0.39560439560439559</v>
      </c>
      <c r="M10366">
        <v>-1</v>
      </c>
      <c r="N10366">
        <v>54.857142857142854</v>
      </c>
      <c r="O10366">
        <v>1.4285714285714286</v>
      </c>
      <c r="P10366">
        <v>54.857142857142854</v>
      </c>
      <c r="Q10366">
        <v>1.4285714285714286</v>
      </c>
    </row>
    <row r="10367" spans="1:17" x14ac:dyDescent="0.35">
      <c r="A10367" t="str">
        <f t="shared" si="161"/>
        <v>South Dakota44011</v>
      </c>
      <c r="B10367" t="s">
        <v>49</v>
      </c>
      <c r="C10367">
        <v>884659</v>
      </c>
      <c r="D10367" s="4">
        <v>44011</v>
      </c>
      <c r="E10367" s="4" t="s">
        <v>78</v>
      </c>
      <c r="F10367" s="4" t="s">
        <v>77</v>
      </c>
      <c r="G10367">
        <v>0</v>
      </c>
      <c r="H10367">
        <v>35</v>
      </c>
      <c r="I10367">
        <v>0</v>
      </c>
      <c r="J10367">
        <v>6716</v>
      </c>
      <c r="K10367">
        <v>91</v>
      </c>
      <c r="L10367">
        <v>-0.36363636363636365</v>
      </c>
      <c r="M10367">
        <v>0</v>
      </c>
      <c r="N10367">
        <v>55.714285714285715</v>
      </c>
      <c r="O10367">
        <v>1.4285714285714286</v>
      </c>
      <c r="P10367">
        <v>55.714285714285715</v>
      </c>
      <c r="Q10367">
        <v>1.4285714285714286</v>
      </c>
    </row>
    <row r="10368" spans="1:17" x14ac:dyDescent="0.35">
      <c r="A10368" t="str">
        <f t="shared" si="161"/>
        <v>South Dakota44012</v>
      </c>
      <c r="B10368" t="s">
        <v>49</v>
      </c>
      <c r="C10368">
        <v>884659</v>
      </c>
      <c r="D10368" s="4">
        <v>44012</v>
      </c>
      <c r="E10368" s="4" t="s">
        <v>78</v>
      </c>
      <c r="F10368" s="4" t="s">
        <v>77</v>
      </c>
      <c r="G10368">
        <v>0</v>
      </c>
      <c r="H10368">
        <v>48</v>
      </c>
      <c r="I10368">
        <v>0</v>
      </c>
      <c r="J10368">
        <v>6764</v>
      </c>
      <c r="K10368">
        <v>91</v>
      </c>
      <c r="L10368">
        <v>0.37142857142857144</v>
      </c>
      <c r="M10368">
        <v>0</v>
      </c>
      <c r="N10368">
        <v>58.714285714285715</v>
      </c>
      <c r="O10368">
        <v>1.1428571428571428</v>
      </c>
      <c r="P10368">
        <v>58.714285714285715</v>
      </c>
      <c r="Q10368">
        <v>1.1428571428571428</v>
      </c>
    </row>
    <row r="10369" spans="1:17" x14ac:dyDescent="0.35">
      <c r="A10369" t="str">
        <f t="shared" si="161"/>
        <v>South Dakota44013</v>
      </c>
      <c r="B10369" t="s">
        <v>49</v>
      </c>
      <c r="C10369">
        <v>884659</v>
      </c>
      <c r="D10369" s="4">
        <v>44013</v>
      </c>
      <c r="E10369" s="4" t="s">
        <v>78</v>
      </c>
      <c r="F10369" s="4" t="s">
        <v>77</v>
      </c>
      <c r="G10369">
        <v>0</v>
      </c>
      <c r="H10369">
        <v>62</v>
      </c>
      <c r="I10369">
        <v>2</v>
      </c>
      <c r="J10369">
        <v>6826</v>
      </c>
      <c r="K10369">
        <v>93</v>
      </c>
      <c r="L10369">
        <v>0.29166666666666669</v>
      </c>
      <c r="M10369">
        <v>0</v>
      </c>
      <c r="N10369">
        <v>58.142857142857146</v>
      </c>
      <c r="O10369">
        <v>1.2857142857142858</v>
      </c>
      <c r="P10369">
        <v>58.142857142857146</v>
      </c>
      <c r="Q10369">
        <v>1.2857142857142858</v>
      </c>
    </row>
    <row r="10370" spans="1:17" x14ac:dyDescent="0.35">
      <c r="A10370" t="str">
        <f t="shared" si="161"/>
        <v>South Dakota44014</v>
      </c>
      <c r="B10370" t="s">
        <v>49</v>
      </c>
      <c r="C10370">
        <v>884659</v>
      </c>
      <c r="D10370" s="4">
        <v>44014</v>
      </c>
      <c r="E10370" s="4" t="s">
        <v>78</v>
      </c>
      <c r="F10370" s="4" t="s">
        <v>77</v>
      </c>
      <c r="G10370">
        <v>0</v>
      </c>
      <c r="H10370">
        <v>67</v>
      </c>
      <c r="I10370">
        <v>4</v>
      </c>
      <c r="J10370">
        <v>6893</v>
      </c>
      <c r="K10370">
        <v>97</v>
      </c>
      <c r="L10370">
        <v>8.0645161290322578E-2</v>
      </c>
      <c r="M10370">
        <v>1</v>
      </c>
      <c r="N10370">
        <v>59.142857142857146</v>
      </c>
      <c r="O10370">
        <v>1.4285714285714286</v>
      </c>
      <c r="P10370">
        <v>59.142857142857146</v>
      </c>
      <c r="Q10370">
        <v>1.4285714285714286</v>
      </c>
    </row>
    <row r="10371" spans="1:17" x14ac:dyDescent="0.35">
      <c r="A10371" t="str">
        <f t="shared" ref="A10371:A10434" si="162">B10371&amp;D10371</f>
        <v>South Dakota44015</v>
      </c>
      <c r="B10371" t="s">
        <v>49</v>
      </c>
      <c r="C10371">
        <v>884659</v>
      </c>
      <c r="D10371" s="4">
        <v>44015</v>
      </c>
      <c r="E10371" s="4" t="s">
        <v>78</v>
      </c>
      <c r="F10371" s="4" t="s">
        <v>77</v>
      </c>
      <c r="G10371">
        <v>0</v>
      </c>
      <c r="H10371">
        <v>85</v>
      </c>
      <c r="I10371">
        <v>0</v>
      </c>
      <c r="J10371">
        <v>6978</v>
      </c>
      <c r="K10371">
        <v>97</v>
      </c>
      <c r="L10371">
        <v>0.26865671641791045</v>
      </c>
      <c r="M10371">
        <v>-1</v>
      </c>
      <c r="N10371">
        <v>63.285714285714285</v>
      </c>
      <c r="O10371">
        <v>1.2857142857142858</v>
      </c>
      <c r="P10371">
        <v>63.285714285714285</v>
      </c>
      <c r="Q10371">
        <v>1.2857142857142858</v>
      </c>
    </row>
    <row r="10372" spans="1:17" x14ac:dyDescent="0.35">
      <c r="A10372" t="str">
        <f t="shared" si="162"/>
        <v>South Dakota44016</v>
      </c>
      <c r="B10372" t="s">
        <v>49</v>
      </c>
      <c r="C10372">
        <v>884659</v>
      </c>
      <c r="D10372" s="4">
        <v>44016</v>
      </c>
      <c r="E10372" s="4" t="s">
        <v>78</v>
      </c>
      <c r="F10372" s="4" t="s">
        <v>77</v>
      </c>
      <c r="G10372">
        <v>0</v>
      </c>
      <c r="H10372">
        <v>50</v>
      </c>
      <c r="I10372">
        <v>0</v>
      </c>
      <c r="J10372">
        <v>7028</v>
      </c>
      <c r="K10372">
        <v>97</v>
      </c>
      <c r="L10372">
        <v>-0.41176470588235292</v>
      </c>
      <c r="M10372">
        <v>0</v>
      </c>
      <c r="N10372">
        <v>57.428571428571431</v>
      </c>
      <c r="O10372">
        <v>0.8571428571428571</v>
      </c>
      <c r="P10372">
        <v>57.428571428571431</v>
      </c>
      <c r="Q10372">
        <v>0.8571428571428571</v>
      </c>
    </row>
    <row r="10373" spans="1:17" x14ac:dyDescent="0.35">
      <c r="A10373" t="str">
        <f t="shared" si="162"/>
        <v>South Dakota44017</v>
      </c>
      <c r="B10373" t="s">
        <v>49</v>
      </c>
      <c r="C10373">
        <v>884659</v>
      </c>
      <c r="D10373" s="4">
        <v>44017</v>
      </c>
      <c r="E10373" s="4" t="s">
        <v>78</v>
      </c>
      <c r="F10373" s="4" t="s">
        <v>77</v>
      </c>
      <c r="G10373">
        <v>0</v>
      </c>
      <c r="H10373">
        <v>35</v>
      </c>
      <c r="I10373">
        <v>0</v>
      </c>
      <c r="J10373">
        <v>7063</v>
      </c>
      <c r="K10373">
        <v>97</v>
      </c>
      <c r="L10373">
        <v>-0.3</v>
      </c>
      <c r="M10373">
        <v>0</v>
      </c>
      <c r="N10373">
        <v>54.571428571428569</v>
      </c>
      <c r="O10373">
        <v>0.8571428571428571</v>
      </c>
      <c r="P10373">
        <v>54.571428571428569</v>
      </c>
      <c r="Q10373">
        <v>0.8571428571428571</v>
      </c>
    </row>
    <row r="10374" spans="1:17" x14ac:dyDescent="0.35">
      <c r="A10374" t="str">
        <f t="shared" si="162"/>
        <v>South Dakota44018</v>
      </c>
      <c r="B10374" t="s">
        <v>49</v>
      </c>
      <c r="C10374">
        <v>884659</v>
      </c>
      <c r="D10374" s="4">
        <v>44018</v>
      </c>
      <c r="E10374" s="4" t="s">
        <v>78</v>
      </c>
      <c r="F10374" s="4" t="s">
        <v>77</v>
      </c>
      <c r="G10374">
        <v>0</v>
      </c>
      <c r="H10374">
        <v>42</v>
      </c>
      <c r="I10374">
        <v>0</v>
      </c>
      <c r="J10374">
        <v>7105</v>
      </c>
      <c r="K10374">
        <v>97</v>
      </c>
      <c r="L10374">
        <v>0.2</v>
      </c>
      <c r="M10374">
        <v>0</v>
      </c>
      <c r="N10374">
        <v>55.571428571428569</v>
      </c>
      <c r="O10374">
        <v>0.8571428571428571</v>
      </c>
      <c r="P10374">
        <v>55.571428571428569</v>
      </c>
      <c r="Q10374">
        <v>0.8571428571428571</v>
      </c>
    </row>
    <row r="10375" spans="1:17" x14ac:dyDescent="0.35">
      <c r="A10375" t="str">
        <f t="shared" si="162"/>
        <v>South Dakota44019</v>
      </c>
      <c r="B10375" t="s">
        <v>49</v>
      </c>
      <c r="C10375">
        <v>884659</v>
      </c>
      <c r="D10375" s="4">
        <v>44019</v>
      </c>
      <c r="E10375" s="4" t="s">
        <v>78</v>
      </c>
      <c r="F10375" s="4" t="s">
        <v>77</v>
      </c>
      <c r="G10375">
        <v>0</v>
      </c>
      <c r="H10375">
        <v>58</v>
      </c>
      <c r="I10375">
        <v>1</v>
      </c>
      <c r="J10375">
        <v>7163</v>
      </c>
      <c r="K10375">
        <v>98</v>
      </c>
      <c r="L10375">
        <v>0.38095238095238093</v>
      </c>
      <c r="M10375">
        <v>0</v>
      </c>
      <c r="N10375">
        <v>57</v>
      </c>
      <c r="O10375">
        <v>1</v>
      </c>
      <c r="P10375">
        <v>57</v>
      </c>
      <c r="Q10375">
        <v>1</v>
      </c>
    </row>
    <row r="10376" spans="1:17" x14ac:dyDescent="0.35">
      <c r="A10376" t="str">
        <f t="shared" si="162"/>
        <v>South Dakota44020</v>
      </c>
      <c r="B10376" t="s">
        <v>49</v>
      </c>
      <c r="C10376">
        <v>884659</v>
      </c>
      <c r="D10376" s="4">
        <v>44020</v>
      </c>
      <c r="E10376" s="4" t="s">
        <v>78</v>
      </c>
      <c r="F10376" s="4" t="s">
        <v>77</v>
      </c>
      <c r="G10376">
        <v>0</v>
      </c>
      <c r="H10376">
        <v>79</v>
      </c>
      <c r="I10376">
        <v>0</v>
      </c>
      <c r="J10376">
        <v>7242</v>
      </c>
      <c r="K10376">
        <v>98</v>
      </c>
      <c r="L10376">
        <v>0.36206896551724138</v>
      </c>
      <c r="M10376">
        <v>-1</v>
      </c>
      <c r="N10376">
        <v>59.428571428571431</v>
      </c>
      <c r="O10376">
        <v>0.7142857142857143</v>
      </c>
      <c r="P10376">
        <v>59.428571428571431</v>
      </c>
      <c r="Q10376">
        <v>0.7142857142857143</v>
      </c>
    </row>
    <row r="10377" spans="1:17" x14ac:dyDescent="0.35">
      <c r="A10377" t="str">
        <f t="shared" si="162"/>
        <v>South Dakota44021</v>
      </c>
      <c r="B10377" t="s">
        <v>49</v>
      </c>
      <c r="C10377">
        <v>884659</v>
      </c>
      <c r="D10377" s="4">
        <v>44021</v>
      </c>
      <c r="E10377" s="4" t="s">
        <v>78</v>
      </c>
      <c r="F10377" s="4" t="s">
        <v>77</v>
      </c>
      <c r="G10377">
        <v>0</v>
      </c>
      <c r="H10377">
        <v>94</v>
      </c>
      <c r="I10377">
        <v>3</v>
      </c>
      <c r="J10377">
        <v>7336</v>
      </c>
      <c r="K10377">
        <v>101</v>
      </c>
      <c r="L10377">
        <v>0.189873417721519</v>
      </c>
      <c r="M10377">
        <v>0</v>
      </c>
      <c r="N10377">
        <v>63.285714285714285</v>
      </c>
      <c r="O10377">
        <v>0.5714285714285714</v>
      </c>
      <c r="P10377">
        <v>63.285714285714285</v>
      </c>
      <c r="Q10377">
        <v>0.5714285714285714</v>
      </c>
    </row>
    <row r="10378" spans="1:17" x14ac:dyDescent="0.35">
      <c r="A10378" t="str">
        <f t="shared" si="162"/>
        <v>South Dakota44022</v>
      </c>
      <c r="B10378" t="s">
        <v>49</v>
      </c>
      <c r="C10378">
        <v>884659</v>
      </c>
      <c r="D10378" s="4">
        <v>44022</v>
      </c>
      <c r="E10378" s="4" t="s">
        <v>78</v>
      </c>
      <c r="F10378" s="4" t="s">
        <v>77</v>
      </c>
      <c r="G10378">
        <v>0</v>
      </c>
      <c r="H10378">
        <v>65</v>
      </c>
      <c r="I10378">
        <v>6</v>
      </c>
      <c r="J10378">
        <v>7401</v>
      </c>
      <c r="K10378">
        <v>107</v>
      </c>
      <c r="L10378">
        <v>-0.30851063829787234</v>
      </c>
      <c r="M10378">
        <v>1</v>
      </c>
      <c r="N10378">
        <v>60.428571428571431</v>
      </c>
      <c r="O10378">
        <v>1.4285714285714286</v>
      </c>
      <c r="P10378">
        <v>60.428571428571431</v>
      </c>
      <c r="Q10378">
        <v>1.4285714285714286</v>
      </c>
    </row>
    <row r="10379" spans="1:17" x14ac:dyDescent="0.35">
      <c r="A10379" t="str">
        <f t="shared" si="162"/>
        <v>South Dakota44023</v>
      </c>
      <c r="B10379" t="s">
        <v>49</v>
      </c>
      <c r="C10379">
        <v>884659</v>
      </c>
      <c r="D10379" s="4">
        <v>44023</v>
      </c>
      <c r="E10379" s="4" t="s">
        <v>78</v>
      </c>
      <c r="F10379" s="4" t="s">
        <v>77</v>
      </c>
      <c r="G10379">
        <v>0</v>
      </c>
      <c r="H10379">
        <v>53</v>
      </c>
      <c r="I10379">
        <v>2</v>
      </c>
      <c r="J10379">
        <v>7454</v>
      </c>
      <c r="K10379">
        <v>109</v>
      </c>
      <c r="L10379">
        <v>-0.18461538461538463</v>
      </c>
      <c r="M10379">
        <v>-0.66666666666666663</v>
      </c>
      <c r="N10379">
        <v>60.857142857142854</v>
      </c>
      <c r="O10379">
        <v>1.7142857142857142</v>
      </c>
      <c r="P10379">
        <v>60.857142857142854</v>
      </c>
      <c r="Q10379">
        <v>1.7142857142857142</v>
      </c>
    </row>
    <row r="10380" spans="1:17" x14ac:dyDescent="0.35">
      <c r="A10380" t="str">
        <f t="shared" si="162"/>
        <v>South Dakota44024</v>
      </c>
      <c r="B10380" t="s">
        <v>49</v>
      </c>
      <c r="C10380">
        <v>884659</v>
      </c>
      <c r="D10380" s="4">
        <v>44024</v>
      </c>
      <c r="E10380" s="4" t="s">
        <v>78</v>
      </c>
      <c r="F10380" s="4" t="s">
        <v>77</v>
      </c>
      <c r="G10380">
        <v>0</v>
      </c>
      <c r="H10380">
        <v>45</v>
      </c>
      <c r="I10380">
        <v>0</v>
      </c>
      <c r="J10380">
        <v>7499</v>
      </c>
      <c r="K10380">
        <v>109</v>
      </c>
      <c r="L10380">
        <v>-0.15094339622641509</v>
      </c>
      <c r="M10380">
        <v>-1</v>
      </c>
      <c r="N10380">
        <v>62.285714285714285</v>
      </c>
      <c r="O10380">
        <v>1.7142857142857142</v>
      </c>
      <c r="P10380">
        <v>62.285714285714285</v>
      </c>
      <c r="Q10380">
        <v>1.7142857142857142</v>
      </c>
    </row>
    <row r="10381" spans="1:17" x14ac:dyDescent="0.35">
      <c r="A10381" t="str">
        <f t="shared" si="162"/>
        <v>South Dakota44025</v>
      </c>
      <c r="B10381" t="s">
        <v>49</v>
      </c>
      <c r="C10381">
        <v>884659</v>
      </c>
      <c r="D10381" s="4">
        <v>44025</v>
      </c>
      <c r="E10381" s="4" t="s">
        <v>78</v>
      </c>
      <c r="F10381" s="4" t="s">
        <v>77</v>
      </c>
      <c r="G10381">
        <v>0</v>
      </c>
      <c r="H10381">
        <v>25</v>
      </c>
      <c r="I10381">
        <v>0</v>
      </c>
      <c r="J10381">
        <v>7524</v>
      </c>
      <c r="K10381">
        <v>109</v>
      </c>
      <c r="L10381">
        <v>-0.44444444444444442</v>
      </c>
      <c r="M10381">
        <v>0</v>
      </c>
      <c r="N10381">
        <v>59.857142857142854</v>
      </c>
      <c r="O10381">
        <v>1.7142857142857142</v>
      </c>
      <c r="P10381">
        <v>59.857142857142854</v>
      </c>
      <c r="Q10381">
        <v>1.7142857142857142</v>
      </c>
    </row>
    <row r="10382" spans="1:17" x14ac:dyDescent="0.35">
      <c r="A10382" t="str">
        <f t="shared" si="162"/>
        <v>South Dakota44026</v>
      </c>
      <c r="B10382" t="s">
        <v>49</v>
      </c>
      <c r="C10382">
        <v>884659</v>
      </c>
      <c r="D10382" s="4">
        <v>44026</v>
      </c>
      <c r="E10382" s="4" t="s">
        <v>78</v>
      </c>
      <c r="F10382" s="4" t="s">
        <v>77</v>
      </c>
      <c r="G10382">
        <v>0</v>
      </c>
      <c r="H10382">
        <v>48</v>
      </c>
      <c r="I10382">
        <v>0</v>
      </c>
      <c r="J10382">
        <v>7572</v>
      </c>
      <c r="K10382">
        <v>109</v>
      </c>
      <c r="L10382">
        <v>0.92</v>
      </c>
      <c r="M10382">
        <v>0</v>
      </c>
      <c r="N10382">
        <v>58.428571428571431</v>
      </c>
      <c r="O10382">
        <v>1.5714285714285714</v>
      </c>
      <c r="P10382">
        <v>58.428571428571431</v>
      </c>
      <c r="Q10382">
        <v>1.5714285714285714</v>
      </c>
    </row>
    <row r="10383" spans="1:17" x14ac:dyDescent="0.35">
      <c r="A10383" t="str">
        <f t="shared" si="162"/>
        <v>South Dakota44027</v>
      </c>
      <c r="B10383" t="s">
        <v>49</v>
      </c>
      <c r="C10383">
        <v>884659</v>
      </c>
      <c r="D10383" s="4">
        <v>44027</v>
      </c>
      <c r="E10383" s="4" t="s">
        <v>78</v>
      </c>
      <c r="F10383" s="4" t="s">
        <v>77</v>
      </c>
      <c r="G10383">
        <v>0</v>
      </c>
      <c r="H10383">
        <v>80</v>
      </c>
      <c r="I10383">
        <v>2</v>
      </c>
      <c r="J10383">
        <v>7652</v>
      </c>
      <c r="K10383">
        <v>111</v>
      </c>
      <c r="L10383">
        <v>0.66666666666666663</v>
      </c>
      <c r="M10383">
        <v>0</v>
      </c>
      <c r="N10383">
        <v>58.571428571428569</v>
      </c>
      <c r="O10383">
        <v>1.8571428571428572</v>
      </c>
      <c r="P10383">
        <v>58.571428571428569</v>
      </c>
      <c r="Q10383">
        <v>1.8571428571428572</v>
      </c>
    </row>
    <row r="10384" spans="1:17" x14ac:dyDescent="0.35">
      <c r="A10384" t="str">
        <f t="shared" si="162"/>
        <v>South Dakota44028</v>
      </c>
      <c r="B10384" t="s">
        <v>49</v>
      </c>
      <c r="C10384">
        <v>884659</v>
      </c>
      <c r="D10384" s="4">
        <v>44028</v>
      </c>
      <c r="E10384" s="4" t="s">
        <v>78</v>
      </c>
      <c r="F10384" s="4" t="s">
        <v>77</v>
      </c>
      <c r="G10384">
        <v>0</v>
      </c>
      <c r="H10384">
        <v>42</v>
      </c>
      <c r="I10384">
        <v>4</v>
      </c>
      <c r="J10384">
        <v>7694</v>
      </c>
      <c r="K10384">
        <v>115</v>
      </c>
      <c r="L10384">
        <v>-0.47499999999999998</v>
      </c>
      <c r="M10384">
        <v>1</v>
      </c>
      <c r="N10384">
        <v>51.142857142857146</v>
      </c>
      <c r="O10384">
        <v>2</v>
      </c>
      <c r="P10384">
        <v>51.142857142857146</v>
      </c>
      <c r="Q10384">
        <v>2</v>
      </c>
    </row>
    <row r="10385" spans="1:17" x14ac:dyDescent="0.35">
      <c r="A10385" t="str">
        <f t="shared" si="162"/>
        <v>South Dakota44029</v>
      </c>
      <c r="B10385" t="s">
        <v>49</v>
      </c>
      <c r="C10385">
        <v>884659</v>
      </c>
      <c r="D10385" s="4">
        <v>44029</v>
      </c>
      <c r="E10385" s="4" t="s">
        <v>78</v>
      </c>
      <c r="F10385" s="4" t="s">
        <v>77</v>
      </c>
      <c r="G10385">
        <v>0</v>
      </c>
      <c r="H10385">
        <v>95</v>
      </c>
      <c r="I10385">
        <v>1</v>
      </c>
      <c r="J10385">
        <v>7789</v>
      </c>
      <c r="K10385">
        <v>116</v>
      </c>
      <c r="L10385">
        <v>1.2619047619047619</v>
      </c>
      <c r="M10385">
        <v>-0.75</v>
      </c>
      <c r="N10385">
        <v>55.428571428571431</v>
      </c>
      <c r="O10385">
        <v>1.2857142857142858</v>
      </c>
      <c r="P10385">
        <v>55.428571428571431</v>
      </c>
      <c r="Q10385">
        <v>1.2857142857142858</v>
      </c>
    </row>
    <row r="10386" spans="1:17" x14ac:dyDescent="0.35">
      <c r="A10386" t="str">
        <f t="shared" si="162"/>
        <v>South Dakota44030</v>
      </c>
      <c r="B10386" t="s">
        <v>49</v>
      </c>
      <c r="C10386">
        <v>884659</v>
      </c>
      <c r="D10386" s="4">
        <v>44030</v>
      </c>
      <c r="E10386" s="4" t="s">
        <v>78</v>
      </c>
      <c r="F10386" s="4" t="s">
        <v>77</v>
      </c>
      <c r="G10386">
        <v>0</v>
      </c>
      <c r="H10386">
        <v>73</v>
      </c>
      <c r="I10386">
        <v>0</v>
      </c>
      <c r="J10386">
        <v>7862</v>
      </c>
      <c r="K10386">
        <v>116</v>
      </c>
      <c r="L10386">
        <v>-0.23157894736842105</v>
      </c>
      <c r="M10386">
        <v>-1</v>
      </c>
      <c r="N10386">
        <v>58.285714285714285</v>
      </c>
      <c r="O10386">
        <v>1</v>
      </c>
      <c r="P10386">
        <v>58.285714285714285</v>
      </c>
      <c r="Q10386">
        <v>1</v>
      </c>
    </row>
    <row r="10387" spans="1:17" x14ac:dyDescent="0.35">
      <c r="A10387" t="str">
        <f t="shared" si="162"/>
        <v>South Dakota44031</v>
      </c>
      <c r="B10387" t="s">
        <v>49</v>
      </c>
      <c r="C10387">
        <v>884659</v>
      </c>
      <c r="D10387" s="4">
        <v>44031</v>
      </c>
      <c r="E10387" s="4" t="s">
        <v>78</v>
      </c>
      <c r="F10387" s="4" t="s">
        <v>77</v>
      </c>
      <c r="G10387">
        <v>0</v>
      </c>
      <c r="H10387">
        <v>44</v>
      </c>
      <c r="I10387">
        <v>2</v>
      </c>
      <c r="J10387">
        <v>7906</v>
      </c>
      <c r="K10387">
        <v>118</v>
      </c>
      <c r="L10387">
        <v>-0.39726027397260272</v>
      </c>
      <c r="M10387">
        <v>0</v>
      </c>
      <c r="N10387">
        <v>58.142857142857146</v>
      </c>
      <c r="O10387">
        <v>1.2857142857142858</v>
      </c>
      <c r="P10387">
        <v>58.142857142857146</v>
      </c>
      <c r="Q10387">
        <v>1.2857142857142858</v>
      </c>
    </row>
    <row r="10388" spans="1:17" x14ac:dyDescent="0.35">
      <c r="A10388" t="str">
        <f t="shared" si="162"/>
        <v>South Dakota44032</v>
      </c>
      <c r="B10388" t="s">
        <v>49</v>
      </c>
      <c r="C10388">
        <v>884659</v>
      </c>
      <c r="D10388" s="4">
        <v>44032</v>
      </c>
      <c r="E10388" s="4" t="s">
        <v>78</v>
      </c>
      <c r="F10388" s="4" t="s">
        <v>77</v>
      </c>
      <c r="G10388">
        <v>0</v>
      </c>
      <c r="H10388">
        <v>37</v>
      </c>
      <c r="I10388">
        <v>0</v>
      </c>
      <c r="J10388">
        <v>7943</v>
      </c>
      <c r="K10388">
        <v>118</v>
      </c>
      <c r="L10388">
        <v>-0.15909090909090909</v>
      </c>
      <c r="M10388">
        <v>-1</v>
      </c>
      <c r="N10388">
        <v>59.857142857142854</v>
      </c>
      <c r="O10388">
        <v>1.2857142857142858</v>
      </c>
      <c r="P10388">
        <v>59.857142857142854</v>
      </c>
      <c r="Q10388">
        <v>1.2857142857142858</v>
      </c>
    </row>
    <row r="10389" spans="1:17" x14ac:dyDescent="0.35">
      <c r="A10389" t="str">
        <f t="shared" si="162"/>
        <v>South Dakota44033</v>
      </c>
      <c r="B10389" t="s">
        <v>49</v>
      </c>
      <c r="C10389">
        <v>884659</v>
      </c>
      <c r="D10389" s="4">
        <v>44033</v>
      </c>
      <c r="E10389" s="4" t="s">
        <v>78</v>
      </c>
      <c r="F10389" s="4" t="s">
        <v>77</v>
      </c>
      <c r="G10389">
        <v>0</v>
      </c>
      <c r="H10389">
        <v>76</v>
      </c>
      <c r="I10389">
        <v>0</v>
      </c>
      <c r="J10389">
        <v>8019</v>
      </c>
      <c r="K10389">
        <v>118</v>
      </c>
      <c r="L10389">
        <v>1.0540540540540539</v>
      </c>
      <c r="M10389">
        <v>0</v>
      </c>
      <c r="N10389">
        <v>63.857142857142854</v>
      </c>
      <c r="O10389">
        <v>1.2857142857142858</v>
      </c>
      <c r="P10389">
        <v>63.857142857142854</v>
      </c>
      <c r="Q10389">
        <v>1.2857142857142858</v>
      </c>
    </row>
    <row r="10390" spans="1:17" x14ac:dyDescent="0.35">
      <c r="A10390" t="str">
        <f t="shared" si="162"/>
        <v>South Dakota44034</v>
      </c>
      <c r="B10390" t="s">
        <v>49</v>
      </c>
      <c r="C10390">
        <v>884659</v>
      </c>
      <c r="D10390" s="4">
        <v>44034</v>
      </c>
      <c r="E10390" s="4" t="s">
        <v>78</v>
      </c>
      <c r="F10390" s="4" t="s">
        <v>77</v>
      </c>
      <c r="G10390">
        <v>0</v>
      </c>
      <c r="H10390">
        <v>58</v>
      </c>
      <c r="I10390">
        <v>1</v>
      </c>
      <c r="J10390">
        <v>8077</v>
      </c>
      <c r="K10390">
        <v>119</v>
      </c>
      <c r="L10390">
        <v>-0.23684210526315788</v>
      </c>
      <c r="M10390">
        <v>0</v>
      </c>
      <c r="N10390">
        <v>60.714285714285715</v>
      </c>
      <c r="O10390">
        <v>1.1428571428571428</v>
      </c>
      <c r="P10390">
        <v>60.714285714285715</v>
      </c>
      <c r="Q10390">
        <v>1.1428571428571428</v>
      </c>
    </row>
    <row r="10391" spans="1:17" x14ac:dyDescent="0.35">
      <c r="A10391" t="str">
        <f t="shared" si="162"/>
        <v>South Dakota44035</v>
      </c>
      <c r="B10391" t="s">
        <v>49</v>
      </c>
      <c r="C10391">
        <v>884659</v>
      </c>
      <c r="D10391" s="4">
        <v>44035</v>
      </c>
      <c r="E10391" s="4" t="s">
        <v>78</v>
      </c>
      <c r="F10391" s="4" t="s">
        <v>77</v>
      </c>
      <c r="G10391">
        <v>0</v>
      </c>
      <c r="H10391">
        <v>66</v>
      </c>
      <c r="I10391">
        <v>2</v>
      </c>
      <c r="J10391">
        <v>8143</v>
      </c>
      <c r="K10391">
        <v>121</v>
      </c>
      <c r="L10391">
        <v>0.13793103448275862</v>
      </c>
      <c r="M10391">
        <v>1</v>
      </c>
      <c r="N10391">
        <v>64.142857142857139</v>
      </c>
      <c r="O10391">
        <v>0.8571428571428571</v>
      </c>
      <c r="P10391">
        <v>64.142857142857139</v>
      </c>
      <c r="Q10391">
        <v>0.8571428571428571</v>
      </c>
    </row>
    <row r="10392" spans="1:17" x14ac:dyDescent="0.35">
      <c r="A10392" t="str">
        <f t="shared" si="162"/>
        <v>South Dakota44036</v>
      </c>
      <c r="B10392" t="s">
        <v>49</v>
      </c>
      <c r="C10392">
        <v>884659</v>
      </c>
      <c r="D10392" s="4">
        <v>44036</v>
      </c>
      <c r="E10392" s="4" t="s">
        <v>78</v>
      </c>
      <c r="F10392" s="4" t="s">
        <v>77</v>
      </c>
      <c r="G10392">
        <v>0</v>
      </c>
      <c r="H10392">
        <v>57</v>
      </c>
      <c r="I10392">
        <v>1</v>
      </c>
      <c r="J10392">
        <v>8200</v>
      </c>
      <c r="K10392">
        <v>122</v>
      </c>
      <c r="L10392">
        <v>-0.13636363636363635</v>
      </c>
      <c r="M10392">
        <v>-0.5</v>
      </c>
      <c r="N10392">
        <v>58.714285714285715</v>
      </c>
      <c r="O10392">
        <v>0.8571428571428571</v>
      </c>
      <c r="P10392">
        <v>58.714285714285715</v>
      </c>
      <c r="Q10392">
        <v>0.8571428571428571</v>
      </c>
    </row>
    <row r="10393" spans="1:17" x14ac:dyDescent="0.35">
      <c r="A10393" t="str">
        <f t="shared" si="162"/>
        <v>South Dakota44037</v>
      </c>
      <c r="B10393" t="s">
        <v>49</v>
      </c>
      <c r="C10393">
        <v>884659</v>
      </c>
      <c r="D10393" s="4">
        <v>44037</v>
      </c>
      <c r="E10393" s="4" t="s">
        <v>78</v>
      </c>
      <c r="F10393" s="4" t="s">
        <v>77</v>
      </c>
      <c r="G10393">
        <v>0</v>
      </c>
      <c r="H10393">
        <v>105</v>
      </c>
      <c r="I10393">
        <v>0</v>
      </c>
      <c r="J10393">
        <v>8305</v>
      </c>
      <c r="K10393">
        <v>122</v>
      </c>
      <c r="L10393">
        <v>0.84210526315789469</v>
      </c>
      <c r="M10393">
        <v>-1</v>
      </c>
      <c r="N10393">
        <v>63.285714285714285</v>
      </c>
      <c r="O10393">
        <v>0.8571428571428571</v>
      </c>
      <c r="P10393">
        <v>63.285714285714285</v>
      </c>
      <c r="Q10393">
        <v>0.8571428571428571</v>
      </c>
    </row>
    <row r="10394" spans="1:17" x14ac:dyDescent="0.35">
      <c r="A10394" t="str">
        <f t="shared" si="162"/>
        <v>South Dakota44038</v>
      </c>
      <c r="B10394" t="s">
        <v>49</v>
      </c>
      <c r="C10394">
        <v>884659</v>
      </c>
      <c r="D10394" s="4">
        <v>44038</v>
      </c>
      <c r="E10394" s="4" t="s">
        <v>78</v>
      </c>
      <c r="F10394" s="4" t="s">
        <v>77</v>
      </c>
      <c r="G10394">
        <v>0</v>
      </c>
      <c r="H10394">
        <v>90</v>
      </c>
      <c r="I10394">
        <v>1</v>
      </c>
      <c r="J10394">
        <v>8395</v>
      </c>
      <c r="K10394">
        <v>123</v>
      </c>
      <c r="L10394">
        <v>-0.14285714285714285</v>
      </c>
      <c r="M10394">
        <v>0</v>
      </c>
      <c r="N10394">
        <v>69.857142857142861</v>
      </c>
      <c r="O10394">
        <v>0.7142857142857143</v>
      </c>
      <c r="P10394">
        <v>69.857142857142861</v>
      </c>
      <c r="Q10394">
        <v>0.7142857142857143</v>
      </c>
    </row>
    <row r="10395" spans="1:17" x14ac:dyDescent="0.35">
      <c r="A10395" t="str">
        <f t="shared" si="162"/>
        <v>South Dakota44039</v>
      </c>
      <c r="B10395" t="s">
        <v>49</v>
      </c>
      <c r="C10395">
        <v>884659</v>
      </c>
      <c r="D10395" s="4">
        <v>44039</v>
      </c>
      <c r="E10395" s="4" t="s">
        <v>78</v>
      </c>
      <c r="F10395" s="4" t="s">
        <v>77</v>
      </c>
      <c r="G10395">
        <v>0</v>
      </c>
      <c r="H10395">
        <v>49</v>
      </c>
      <c r="I10395">
        <v>0</v>
      </c>
      <c r="J10395">
        <v>8444</v>
      </c>
      <c r="K10395">
        <v>123</v>
      </c>
      <c r="L10395">
        <v>-0.45555555555555555</v>
      </c>
      <c r="M10395">
        <v>-1</v>
      </c>
      <c r="N10395">
        <v>71.571428571428569</v>
      </c>
      <c r="O10395">
        <v>0.7142857142857143</v>
      </c>
      <c r="P10395">
        <v>71.571428571428569</v>
      </c>
      <c r="Q10395">
        <v>0.7142857142857143</v>
      </c>
    </row>
    <row r="10396" spans="1:17" x14ac:dyDescent="0.35">
      <c r="A10396" t="str">
        <f t="shared" si="162"/>
        <v>South Dakota44040</v>
      </c>
      <c r="B10396" t="s">
        <v>49</v>
      </c>
      <c r="C10396">
        <v>884659</v>
      </c>
      <c r="D10396" s="4">
        <v>44040</v>
      </c>
      <c r="E10396" s="4" t="s">
        <v>78</v>
      </c>
      <c r="F10396" s="4" t="s">
        <v>77</v>
      </c>
      <c r="G10396">
        <v>0</v>
      </c>
      <c r="H10396">
        <v>48</v>
      </c>
      <c r="I10396">
        <v>0</v>
      </c>
      <c r="J10396">
        <v>8492</v>
      </c>
      <c r="K10396">
        <v>123</v>
      </c>
      <c r="L10396">
        <v>-2.0408163265306121E-2</v>
      </c>
      <c r="M10396">
        <v>0</v>
      </c>
      <c r="N10396">
        <v>67.571428571428569</v>
      </c>
      <c r="O10396">
        <v>0.7142857142857143</v>
      </c>
      <c r="P10396">
        <v>67.571428571428569</v>
      </c>
      <c r="Q10396">
        <v>0.7142857142857143</v>
      </c>
    </row>
    <row r="10397" spans="1:17" x14ac:dyDescent="0.35">
      <c r="A10397" t="str">
        <f t="shared" si="162"/>
        <v>South Dakota44041</v>
      </c>
      <c r="B10397" t="s">
        <v>49</v>
      </c>
      <c r="C10397">
        <v>884659</v>
      </c>
      <c r="D10397" s="4">
        <v>44041</v>
      </c>
      <c r="E10397" s="4" t="s">
        <v>78</v>
      </c>
      <c r="F10397" s="4" t="s">
        <v>77</v>
      </c>
      <c r="G10397">
        <v>0</v>
      </c>
      <c r="H10397">
        <v>149</v>
      </c>
      <c r="I10397">
        <v>6</v>
      </c>
      <c r="J10397">
        <v>8641</v>
      </c>
      <c r="K10397">
        <v>129</v>
      </c>
      <c r="L10397">
        <v>2.1041666666666665</v>
      </c>
      <c r="M10397">
        <v>0</v>
      </c>
      <c r="N10397">
        <v>80.571428571428569</v>
      </c>
      <c r="O10397">
        <v>1.4285714285714286</v>
      </c>
      <c r="P10397">
        <v>80.571428571428569</v>
      </c>
      <c r="Q10397">
        <v>1.4285714285714286</v>
      </c>
    </row>
    <row r="10398" spans="1:17" x14ac:dyDescent="0.35">
      <c r="A10398" t="str">
        <f t="shared" si="162"/>
        <v>South Dakota44042</v>
      </c>
      <c r="B10398" t="s">
        <v>49</v>
      </c>
      <c r="C10398">
        <v>884659</v>
      </c>
      <c r="D10398" s="4">
        <v>44042</v>
      </c>
      <c r="E10398" s="4" t="s">
        <v>78</v>
      </c>
      <c r="F10398" s="4" t="s">
        <v>77</v>
      </c>
      <c r="G10398">
        <v>0</v>
      </c>
      <c r="H10398">
        <v>44</v>
      </c>
      <c r="I10398">
        <v>0</v>
      </c>
      <c r="J10398">
        <v>8685</v>
      </c>
      <c r="K10398">
        <v>129</v>
      </c>
      <c r="L10398">
        <v>-0.70469798657718119</v>
      </c>
      <c r="M10398">
        <v>-1</v>
      </c>
      <c r="N10398">
        <v>77.428571428571431</v>
      </c>
      <c r="O10398">
        <v>1.1428571428571428</v>
      </c>
      <c r="P10398">
        <v>77.428571428571431</v>
      </c>
      <c r="Q10398">
        <v>1.1428571428571428</v>
      </c>
    </row>
    <row r="10399" spans="1:17" x14ac:dyDescent="0.35">
      <c r="A10399" t="str">
        <f t="shared" si="162"/>
        <v>South Dakota44043</v>
      </c>
      <c r="B10399" t="s">
        <v>49</v>
      </c>
      <c r="C10399">
        <v>884659</v>
      </c>
      <c r="D10399" s="4">
        <v>44043</v>
      </c>
      <c r="E10399" s="4" t="s">
        <v>78</v>
      </c>
      <c r="F10399" s="4" t="s">
        <v>77</v>
      </c>
      <c r="G10399">
        <v>0</v>
      </c>
      <c r="H10399">
        <v>79</v>
      </c>
      <c r="I10399">
        <v>1</v>
      </c>
      <c r="J10399">
        <v>8764</v>
      </c>
      <c r="K10399">
        <v>130</v>
      </c>
      <c r="L10399">
        <v>0.79545454545454541</v>
      </c>
      <c r="M10399">
        <v>0</v>
      </c>
      <c r="N10399">
        <v>80.571428571428569</v>
      </c>
      <c r="O10399">
        <v>1.1428571428571428</v>
      </c>
      <c r="P10399">
        <v>80.571428571428569</v>
      </c>
      <c r="Q10399">
        <v>1.1428571428571428</v>
      </c>
    </row>
    <row r="10400" spans="1:17" x14ac:dyDescent="0.35">
      <c r="A10400" t="str">
        <f t="shared" si="162"/>
        <v>South Dakota44044</v>
      </c>
      <c r="B10400" t="s">
        <v>49</v>
      </c>
      <c r="C10400">
        <v>884659</v>
      </c>
      <c r="D10400" s="4">
        <v>44044</v>
      </c>
      <c r="E10400" s="4" t="s">
        <v>78</v>
      </c>
      <c r="F10400" s="4" t="s">
        <v>77</v>
      </c>
      <c r="G10400">
        <v>0</v>
      </c>
      <c r="H10400">
        <v>103</v>
      </c>
      <c r="I10400">
        <v>4</v>
      </c>
      <c r="J10400">
        <v>8867</v>
      </c>
      <c r="K10400">
        <v>134</v>
      </c>
      <c r="L10400">
        <v>0.30379746835443039</v>
      </c>
      <c r="M10400">
        <v>3</v>
      </c>
      <c r="N10400">
        <v>80.285714285714292</v>
      </c>
      <c r="O10400">
        <v>1.7142857142857142</v>
      </c>
      <c r="P10400">
        <v>80.285714285714292</v>
      </c>
      <c r="Q10400">
        <v>1.7142857142857142</v>
      </c>
    </row>
    <row r="10401" spans="1:17" x14ac:dyDescent="0.35">
      <c r="A10401" t="str">
        <f t="shared" si="162"/>
        <v>South Dakota44045</v>
      </c>
      <c r="B10401" t="s">
        <v>49</v>
      </c>
      <c r="C10401">
        <v>884659</v>
      </c>
      <c r="D10401" s="4">
        <v>44045</v>
      </c>
      <c r="E10401" s="4" t="s">
        <v>78</v>
      </c>
      <c r="F10401" s="4" t="s">
        <v>77</v>
      </c>
      <c r="G10401">
        <v>0</v>
      </c>
      <c r="H10401">
        <v>88</v>
      </c>
      <c r="I10401">
        <v>1</v>
      </c>
      <c r="J10401">
        <v>8955</v>
      </c>
      <c r="K10401">
        <v>135</v>
      </c>
      <c r="L10401">
        <v>-0.14563106796116504</v>
      </c>
      <c r="M10401">
        <v>-0.75</v>
      </c>
      <c r="N10401">
        <v>80</v>
      </c>
      <c r="O10401">
        <v>1.7142857142857142</v>
      </c>
      <c r="P10401">
        <v>80</v>
      </c>
      <c r="Q10401">
        <v>1.7142857142857142</v>
      </c>
    </row>
    <row r="10402" spans="1:17" x14ac:dyDescent="0.35">
      <c r="A10402" t="str">
        <f t="shared" si="162"/>
        <v>South Dakota44046</v>
      </c>
      <c r="B10402" t="s">
        <v>49</v>
      </c>
      <c r="C10402">
        <v>884659</v>
      </c>
      <c r="D10402" s="4">
        <v>44046</v>
      </c>
      <c r="E10402" s="4" t="s">
        <v>78</v>
      </c>
      <c r="F10402" s="4" t="s">
        <v>77</v>
      </c>
      <c r="G10402">
        <v>0</v>
      </c>
      <c r="H10402">
        <v>65</v>
      </c>
      <c r="I10402">
        <v>0</v>
      </c>
      <c r="J10402">
        <v>9020</v>
      </c>
      <c r="K10402">
        <v>135</v>
      </c>
      <c r="L10402">
        <v>-0.26136363636363635</v>
      </c>
      <c r="M10402">
        <v>-1</v>
      </c>
      <c r="N10402">
        <v>82.285714285714292</v>
      </c>
      <c r="O10402">
        <v>1.7142857142857142</v>
      </c>
      <c r="P10402">
        <v>82.285714285714292</v>
      </c>
      <c r="Q10402">
        <v>1.7142857142857142</v>
      </c>
    </row>
    <row r="10403" spans="1:17" x14ac:dyDescent="0.35">
      <c r="A10403" t="str">
        <f t="shared" si="162"/>
        <v>South Dakota44047</v>
      </c>
      <c r="B10403" t="s">
        <v>49</v>
      </c>
      <c r="C10403">
        <v>884659</v>
      </c>
      <c r="D10403" s="4">
        <v>44047</v>
      </c>
      <c r="E10403" s="4" t="s">
        <v>78</v>
      </c>
      <c r="F10403" s="4" t="s">
        <v>77</v>
      </c>
      <c r="G10403">
        <v>0</v>
      </c>
      <c r="H10403">
        <v>59</v>
      </c>
      <c r="I10403">
        <v>1</v>
      </c>
      <c r="J10403">
        <v>9079</v>
      </c>
      <c r="K10403">
        <v>136</v>
      </c>
      <c r="L10403">
        <v>-9.2307692307692313E-2</v>
      </c>
      <c r="M10403">
        <v>0</v>
      </c>
      <c r="N10403">
        <v>83.857142857142861</v>
      </c>
      <c r="O10403">
        <v>1.8571428571428572</v>
      </c>
      <c r="P10403">
        <v>83.857142857142861</v>
      </c>
      <c r="Q10403">
        <v>1.8571428571428572</v>
      </c>
    </row>
    <row r="10404" spans="1:17" x14ac:dyDescent="0.35">
      <c r="A10404" t="str">
        <f t="shared" si="162"/>
        <v>South Dakota44048</v>
      </c>
      <c r="B10404" t="s">
        <v>49</v>
      </c>
      <c r="C10404">
        <v>884659</v>
      </c>
      <c r="D10404" s="4">
        <v>44048</v>
      </c>
      <c r="E10404" s="4" t="s">
        <v>78</v>
      </c>
      <c r="F10404" s="4" t="s">
        <v>77</v>
      </c>
      <c r="G10404">
        <v>0</v>
      </c>
      <c r="H10404">
        <v>89</v>
      </c>
      <c r="I10404">
        <v>1</v>
      </c>
      <c r="J10404">
        <v>9168</v>
      </c>
      <c r="K10404">
        <v>137</v>
      </c>
      <c r="L10404">
        <v>0.50847457627118642</v>
      </c>
      <c r="M10404">
        <v>0</v>
      </c>
      <c r="N10404">
        <v>75.285714285714292</v>
      </c>
      <c r="O10404">
        <v>1.1428571428571428</v>
      </c>
      <c r="P10404">
        <v>75.285714285714292</v>
      </c>
      <c r="Q10404">
        <v>1.1428571428571428</v>
      </c>
    </row>
    <row r="10405" spans="1:17" x14ac:dyDescent="0.35">
      <c r="A10405" t="str">
        <f t="shared" si="162"/>
        <v>South Dakota44049</v>
      </c>
      <c r="B10405" t="s">
        <v>49</v>
      </c>
      <c r="C10405">
        <v>884659</v>
      </c>
      <c r="D10405" s="4">
        <v>44049</v>
      </c>
      <c r="E10405" s="4" t="s">
        <v>78</v>
      </c>
      <c r="F10405" s="4" t="s">
        <v>77</v>
      </c>
      <c r="G10405">
        <v>0</v>
      </c>
      <c r="H10405">
        <v>105</v>
      </c>
      <c r="I10405">
        <v>4</v>
      </c>
      <c r="J10405">
        <v>9273</v>
      </c>
      <c r="K10405">
        <v>141</v>
      </c>
      <c r="L10405">
        <v>0.1797752808988764</v>
      </c>
      <c r="M10405">
        <v>3</v>
      </c>
      <c r="N10405">
        <v>84</v>
      </c>
      <c r="O10405">
        <v>1.7142857142857142</v>
      </c>
      <c r="P10405">
        <v>84</v>
      </c>
      <c r="Q10405">
        <v>1.7142857142857142</v>
      </c>
    </row>
    <row r="10406" spans="1:17" x14ac:dyDescent="0.35">
      <c r="A10406" t="str">
        <f t="shared" si="162"/>
        <v>South Dakota44050</v>
      </c>
      <c r="B10406" t="s">
        <v>49</v>
      </c>
      <c r="C10406">
        <v>884659</v>
      </c>
      <c r="D10406" s="4">
        <v>44050</v>
      </c>
      <c r="E10406" s="4" t="s">
        <v>78</v>
      </c>
      <c r="F10406" s="4" t="s">
        <v>77</v>
      </c>
      <c r="G10406">
        <v>0</v>
      </c>
      <c r="H10406">
        <v>98</v>
      </c>
      <c r="I10406">
        <v>3</v>
      </c>
      <c r="J10406">
        <v>9371</v>
      </c>
      <c r="K10406">
        <v>144</v>
      </c>
      <c r="L10406">
        <v>-6.6666666666666666E-2</v>
      </c>
      <c r="M10406">
        <v>-0.25</v>
      </c>
      <c r="N10406">
        <v>86.714285714285708</v>
      </c>
      <c r="O10406">
        <v>2</v>
      </c>
      <c r="P10406">
        <v>86.714285714285708</v>
      </c>
      <c r="Q10406">
        <v>2</v>
      </c>
    </row>
    <row r="10407" spans="1:17" x14ac:dyDescent="0.35">
      <c r="A10407" t="str">
        <f t="shared" si="162"/>
        <v>South Dakota44051</v>
      </c>
      <c r="B10407" t="s">
        <v>49</v>
      </c>
      <c r="C10407">
        <v>884659</v>
      </c>
      <c r="D10407" s="4">
        <v>44051</v>
      </c>
      <c r="E10407" s="4" t="s">
        <v>78</v>
      </c>
      <c r="F10407" s="4" t="s">
        <v>77</v>
      </c>
      <c r="G10407">
        <v>0</v>
      </c>
      <c r="H10407">
        <v>106</v>
      </c>
      <c r="I10407">
        <v>2</v>
      </c>
      <c r="J10407">
        <v>9477</v>
      </c>
      <c r="K10407">
        <v>146</v>
      </c>
      <c r="L10407">
        <v>8.1632653061224483E-2</v>
      </c>
      <c r="M10407">
        <v>-0.33333333333333331</v>
      </c>
      <c r="N10407">
        <v>87.142857142857139</v>
      </c>
      <c r="O10407">
        <v>1.7142857142857142</v>
      </c>
      <c r="P10407">
        <v>87.142857142857139</v>
      </c>
      <c r="Q10407">
        <v>1.7142857142857142</v>
      </c>
    </row>
    <row r="10408" spans="1:17" x14ac:dyDescent="0.35">
      <c r="A10408" t="str">
        <f t="shared" si="162"/>
        <v>South Dakota44052</v>
      </c>
      <c r="B10408" t="s">
        <v>49</v>
      </c>
      <c r="C10408">
        <v>884659</v>
      </c>
      <c r="D10408" s="4">
        <v>44052</v>
      </c>
      <c r="E10408" s="4" t="s">
        <v>78</v>
      </c>
      <c r="F10408" s="4" t="s">
        <v>77</v>
      </c>
      <c r="G10408">
        <v>0</v>
      </c>
      <c r="H10408">
        <v>128</v>
      </c>
      <c r="I10408">
        <v>0</v>
      </c>
      <c r="J10408">
        <v>9605</v>
      </c>
      <c r="K10408">
        <v>146</v>
      </c>
      <c r="L10408">
        <v>0.20754716981132076</v>
      </c>
      <c r="M10408">
        <v>-1</v>
      </c>
      <c r="N10408">
        <v>92.857142857142861</v>
      </c>
      <c r="O10408">
        <v>1.5714285714285714</v>
      </c>
      <c r="P10408">
        <v>92.857142857142861</v>
      </c>
      <c r="Q10408">
        <v>1.5714285714285714</v>
      </c>
    </row>
    <row r="10409" spans="1:17" x14ac:dyDescent="0.35">
      <c r="A10409" t="str">
        <f t="shared" si="162"/>
        <v>South Dakota44053</v>
      </c>
      <c r="B10409" t="s">
        <v>49</v>
      </c>
      <c r="C10409">
        <v>884659</v>
      </c>
      <c r="D10409" s="4">
        <v>44053</v>
      </c>
      <c r="E10409" s="4" t="s">
        <v>78</v>
      </c>
      <c r="F10409" s="4" t="s">
        <v>77</v>
      </c>
      <c r="G10409">
        <v>0</v>
      </c>
      <c r="H10409">
        <v>58</v>
      </c>
      <c r="I10409">
        <v>0</v>
      </c>
      <c r="J10409">
        <v>9663</v>
      </c>
      <c r="K10409">
        <v>146</v>
      </c>
      <c r="L10409">
        <v>-0.546875</v>
      </c>
      <c r="M10409">
        <v>0</v>
      </c>
      <c r="N10409">
        <v>91.857142857142861</v>
      </c>
      <c r="O10409">
        <v>1.5714285714285714</v>
      </c>
      <c r="P10409">
        <v>91.857142857142861</v>
      </c>
      <c r="Q10409">
        <v>1.5714285714285714</v>
      </c>
    </row>
    <row r="10410" spans="1:17" x14ac:dyDescent="0.35">
      <c r="A10410" t="str">
        <f t="shared" si="162"/>
        <v>South Dakota44054</v>
      </c>
      <c r="B10410" t="s">
        <v>49</v>
      </c>
      <c r="C10410">
        <v>884659</v>
      </c>
      <c r="D10410" s="4">
        <v>44054</v>
      </c>
      <c r="E10410" s="4" t="s">
        <v>78</v>
      </c>
      <c r="F10410" s="4" t="s">
        <v>77</v>
      </c>
      <c r="G10410">
        <v>0</v>
      </c>
      <c r="H10410">
        <v>50</v>
      </c>
      <c r="I10410">
        <v>0</v>
      </c>
      <c r="J10410">
        <v>9713</v>
      </c>
      <c r="K10410">
        <v>146</v>
      </c>
      <c r="L10410">
        <v>-0.13793103448275862</v>
      </c>
      <c r="M10410">
        <v>0</v>
      </c>
      <c r="N10410">
        <v>90.571428571428569</v>
      </c>
      <c r="O10410">
        <v>1.4285714285714286</v>
      </c>
      <c r="P10410">
        <v>90.571428571428569</v>
      </c>
      <c r="Q10410">
        <v>1.4285714285714286</v>
      </c>
    </row>
    <row r="10411" spans="1:17" x14ac:dyDescent="0.35">
      <c r="A10411" t="str">
        <f t="shared" si="162"/>
        <v>South Dakota44055</v>
      </c>
      <c r="B10411" t="s">
        <v>49</v>
      </c>
      <c r="C10411">
        <v>884659</v>
      </c>
      <c r="D10411" s="4">
        <v>44055</v>
      </c>
      <c r="E10411" s="4" t="s">
        <v>78</v>
      </c>
      <c r="F10411" s="4" t="s">
        <v>77</v>
      </c>
      <c r="G10411">
        <v>0</v>
      </c>
      <c r="H10411">
        <v>102</v>
      </c>
      <c r="I10411">
        <v>1</v>
      </c>
      <c r="J10411">
        <v>9815</v>
      </c>
      <c r="K10411">
        <v>147</v>
      </c>
      <c r="L10411">
        <v>1.04</v>
      </c>
      <c r="M10411">
        <v>0</v>
      </c>
      <c r="N10411">
        <v>92.428571428571431</v>
      </c>
      <c r="O10411">
        <v>1.4285714285714286</v>
      </c>
      <c r="P10411">
        <v>92.428571428571431</v>
      </c>
      <c r="Q10411">
        <v>1.4285714285714286</v>
      </c>
    </row>
    <row r="10412" spans="1:17" x14ac:dyDescent="0.35">
      <c r="A10412" t="str">
        <f t="shared" si="162"/>
        <v>South Dakota44056</v>
      </c>
      <c r="B10412" t="s">
        <v>49</v>
      </c>
      <c r="C10412">
        <v>884659</v>
      </c>
      <c r="D10412" s="4">
        <v>44056</v>
      </c>
      <c r="E10412" s="4" t="s">
        <v>78</v>
      </c>
      <c r="F10412" s="4" t="s">
        <v>77</v>
      </c>
      <c r="G10412">
        <v>0</v>
      </c>
      <c r="H10412">
        <v>82</v>
      </c>
      <c r="I10412">
        <v>1</v>
      </c>
      <c r="J10412">
        <v>9897</v>
      </c>
      <c r="K10412">
        <v>148</v>
      </c>
      <c r="L10412">
        <v>-0.19607843137254902</v>
      </c>
      <c r="M10412">
        <v>0</v>
      </c>
      <c r="N10412">
        <v>89.142857142857139</v>
      </c>
      <c r="O10412">
        <v>1</v>
      </c>
      <c r="P10412">
        <v>89.142857142857139</v>
      </c>
      <c r="Q10412">
        <v>1</v>
      </c>
    </row>
    <row r="10413" spans="1:17" x14ac:dyDescent="0.35">
      <c r="A10413" t="str">
        <f t="shared" si="162"/>
        <v>South Dakota44057</v>
      </c>
      <c r="B10413" t="s">
        <v>49</v>
      </c>
      <c r="C10413">
        <v>884659</v>
      </c>
      <c r="D10413" s="4">
        <v>44057</v>
      </c>
      <c r="E10413" s="4" t="s">
        <v>78</v>
      </c>
      <c r="F10413" s="4" t="s">
        <v>77</v>
      </c>
      <c r="G10413">
        <v>0</v>
      </c>
      <c r="H10413">
        <v>127</v>
      </c>
      <c r="I10413">
        <v>2</v>
      </c>
      <c r="J10413">
        <v>10024</v>
      </c>
      <c r="K10413">
        <v>150</v>
      </c>
      <c r="L10413">
        <v>0.54878048780487809</v>
      </c>
      <c r="M10413">
        <v>1</v>
      </c>
      <c r="N10413">
        <v>93.285714285714292</v>
      </c>
      <c r="O10413">
        <v>0.8571428571428571</v>
      </c>
      <c r="P10413">
        <v>93.285714285714292</v>
      </c>
      <c r="Q10413">
        <v>0.8571428571428571</v>
      </c>
    </row>
    <row r="10414" spans="1:17" x14ac:dyDescent="0.35">
      <c r="A10414" t="str">
        <f t="shared" si="162"/>
        <v>South Dakota44058</v>
      </c>
      <c r="B10414" t="s">
        <v>49</v>
      </c>
      <c r="C10414">
        <v>884659</v>
      </c>
      <c r="D10414" s="4">
        <v>44058</v>
      </c>
      <c r="E10414" s="4" t="s">
        <v>78</v>
      </c>
      <c r="F10414" s="4" t="s">
        <v>77</v>
      </c>
      <c r="G10414">
        <v>0</v>
      </c>
      <c r="H10414">
        <v>94</v>
      </c>
      <c r="I10414">
        <v>2</v>
      </c>
      <c r="J10414">
        <v>10118</v>
      </c>
      <c r="K10414">
        <v>152</v>
      </c>
      <c r="L10414">
        <v>-0.25984251968503935</v>
      </c>
      <c r="M10414">
        <v>0</v>
      </c>
      <c r="N10414">
        <v>91.571428571428569</v>
      </c>
      <c r="O10414">
        <v>0.8571428571428571</v>
      </c>
      <c r="P10414">
        <v>91.571428571428569</v>
      </c>
      <c r="Q10414">
        <v>0.8571428571428571</v>
      </c>
    </row>
    <row r="10415" spans="1:17" x14ac:dyDescent="0.35">
      <c r="A10415" t="str">
        <f t="shared" si="162"/>
        <v>South Dakota44059</v>
      </c>
      <c r="B10415" t="s">
        <v>49</v>
      </c>
      <c r="C10415">
        <v>884659</v>
      </c>
      <c r="D10415" s="4">
        <v>44059</v>
      </c>
      <c r="E10415" s="4" t="s">
        <v>78</v>
      </c>
      <c r="F10415" s="4" t="s">
        <v>77</v>
      </c>
      <c r="G10415">
        <v>0</v>
      </c>
      <c r="H10415">
        <v>156</v>
      </c>
      <c r="I10415">
        <v>1</v>
      </c>
      <c r="J10415">
        <v>10274</v>
      </c>
      <c r="K10415">
        <v>153</v>
      </c>
      <c r="L10415">
        <v>0.65957446808510634</v>
      </c>
      <c r="M10415">
        <v>-0.5</v>
      </c>
      <c r="N10415">
        <v>95.571428571428569</v>
      </c>
      <c r="O10415">
        <v>1</v>
      </c>
      <c r="P10415">
        <v>95.571428571428569</v>
      </c>
      <c r="Q10415">
        <v>1</v>
      </c>
    </row>
    <row r="10416" spans="1:17" x14ac:dyDescent="0.35">
      <c r="A10416" t="str">
        <f t="shared" si="162"/>
        <v>South Dakota44060</v>
      </c>
      <c r="B10416" t="s">
        <v>49</v>
      </c>
      <c r="C10416">
        <v>884659</v>
      </c>
      <c r="D10416" s="4">
        <v>44060</v>
      </c>
      <c r="E10416" s="4" t="s">
        <v>78</v>
      </c>
      <c r="F10416" s="4" t="s">
        <v>77</v>
      </c>
      <c r="G10416">
        <v>0</v>
      </c>
      <c r="H10416">
        <v>86</v>
      </c>
      <c r="I10416">
        <v>0</v>
      </c>
      <c r="J10416">
        <v>10360</v>
      </c>
      <c r="K10416">
        <v>153</v>
      </c>
      <c r="L10416">
        <v>-0.44871794871794873</v>
      </c>
      <c r="M10416">
        <v>-1</v>
      </c>
      <c r="N10416">
        <v>99.571428571428569</v>
      </c>
      <c r="O10416">
        <v>1</v>
      </c>
      <c r="P10416">
        <v>99.571428571428569</v>
      </c>
      <c r="Q10416">
        <v>1</v>
      </c>
    </row>
    <row r="10417" spans="1:17" x14ac:dyDescent="0.35">
      <c r="A10417" t="str">
        <f t="shared" si="162"/>
        <v>South Dakota44061</v>
      </c>
      <c r="B10417" t="s">
        <v>49</v>
      </c>
      <c r="C10417">
        <v>884659</v>
      </c>
      <c r="D10417" s="4">
        <v>44061</v>
      </c>
      <c r="E10417" s="4" t="s">
        <v>78</v>
      </c>
      <c r="F10417" s="4" t="s">
        <v>77</v>
      </c>
      <c r="G10417">
        <v>0</v>
      </c>
      <c r="H10417">
        <v>81</v>
      </c>
      <c r="I10417">
        <v>1</v>
      </c>
      <c r="J10417">
        <v>10441</v>
      </c>
      <c r="K10417">
        <v>154</v>
      </c>
      <c r="L10417">
        <v>-5.8139534883720929E-2</v>
      </c>
      <c r="M10417">
        <v>0</v>
      </c>
      <c r="N10417">
        <v>104</v>
      </c>
      <c r="O10417">
        <v>1.1428571428571428</v>
      </c>
      <c r="P10417">
        <v>104</v>
      </c>
      <c r="Q10417">
        <v>1.1428571428571428</v>
      </c>
    </row>
    <row r="10418" spans="1:17" x14ac:dyDescent="0.35">
      <c r="A10418" t="str">
        <f t="shared" si="162"/>
        <v>South Dakota44062</v>
      </c>
      <c r="B10418" t="s">
        <v>49</v>
      </c>
      <c r="C10418">
        <v>884659</v>
      </c>
      <c r="D10418" s="4">
        <v>44062</v>
      </c>
      <c r="E10418" s="4" t="s">
        <v>78</v>
      </c>
      <c r="F10418" s="4" t="s">
        <v>77</v>
      </c>
      <c r="G10418">
        <v>0</v>
      </c>
      <c r="H10418">
        <v>125</v>
      </c>
      <c r="I10418">
        <v>1</v>
      </c>
      <c r="J10418">
        <v>10566</v>
      </c>
      <c r="K10418">
        <v>155</v>
      </c>
      <c r="L10418">
        <v>0.54320987654320985</v>
      </c>
      <c r="M10418">
        <v>0</v>
      </c>
      <c r="N10418">
        <v>107.28571428571429</v>
      </c>
      <c r="O10418">
        <v>1.1428571428571428</v>
      </c>
      <c r="P10418">
        <v>107.28571428571429</v>
      </c>
      <c r="Q10418">
        <v>1.1428571428571428</v>
      </c>
    </row>
    <row r="10419" spans="1:17" x14ac:dyDescent="0.35">
      <c r="A10419" t="str">
        <f t="shared" si="162"/>
        <v>South Dakota44063</v>
      </c>
      <c r="B10419" t="s">
        <v>49</v>
      </c>
      <c r="C10419">
        <v>884659</v>
      </c>
      <c r="D10419" s="4">
        <v>44063</v>
      </c>
      <c r="E10419" s="4" t="s">
        <v>78</v>
      </c>
      <c r="F10419" s="4" t="s">
        <v>77</v>
      </c>
      <c r="G10419">
        <v>0</v>
      </c>
      <c r="H10419">
        <v>125</v>
      </c>
      <c r="I10419">
        <v>2</v>
      </c>
      <c r="J10419">
        <v>10691</v>
      </c>
      <c r="K10419">
        <v>157</v>
      </c>
      <c r="L10419">
        <v>0</v>
      </c>
      <c r="M10419">
        <v>1</v>
      </c>
      <c r="N10419">
        <v>113.42857142857143</v>
      </c>
      <c r="O10419">
        <v>1.2857142857142858</v>
      </c>
      <c r="P10419">
        <v>113.42857142857143</v>
      </c>
      <c r="Q10419">
        <v>1.2857142857142858</v>
      </c>
    </row>
    <row r="10420" spans="1:17" x14ac:dyDescent="0.35">
      <c r="A10420" t="str">
        <f t="shared" si="162"/>
        <v>South Dakota44064</v>
      </c>
      <c r="B10420" t="s">
        <v>49</v>
      </c>
      <c r="C10420">
        <v>884659</v>
      </c>
      <c r="D10420" s="4">
        <v>44064</v>
      </c>
      <c r="E10420" s="4" t="s">
        <v>78</v>
      </c>
      <c r="F10420" s="4" t="s">
        <v>77</v>
      </c>
      <c r="G10420">
        <v>0</v>
      </c>
      <c r="H10420">
        <v>193</v>
      </c>
      <c r="I10420">
        <v>2</v>
      </c>
      <c r="J10420">
        <v>10884</v>
      </c>
      <c r="K10420">
        <v>159</v>
      </c>
      <c r="L10420">
        <v>0.54400000000000004</v>
      </c>
      <c r="M10420">
        <v>0</v>
      </c>
      <c r="N10420">
        <v>122.85714285714286</v>
      </c>
      <c r="O10420">
        <v>1.2857142857142858</v>
      </c>
      <c r="P10420">
        <v>122.85714285714286</v>
      </c>
      <c r="Q10420">
        <v>1.2857142857142858</v>
      </c>
    </row>
    <row r="10421" spans="1:17" x14ac:dyDescent="0.35">
      <c r="A10421" t="str">
        <f t="shared" si="162"/>
        <v>South Dakota44065</v>
      </c>
      <c r="B10421" t="s">
        <v>49</v>
      </c>
      <c r="C10421">
        <v>884659</v>
      </c>
      <c r="D10421" s="4">
        <v>44065</v>
      </c>
      <c r="E10421" s="4" t="s">
        <v>78</v>
      </c>
      <c r="F10421" s="4" t="s">
        <v>77</v>
      </c>
      <c r="G10421">
        <v>0</v>
      </c>
      <c r="H10421">
        <v>251</v>
      </c>
      <c r="I10421">
        <v>1</v>
      </c>
      <c r="J10421">
        <v>11135</v>
      </c>
      <c r="K10421">
        <v>160</v>
      </c>
      <c r="L10421">
        <v>0.30051813471502592</v>
      </c>
      <c r="M10421">
        <v>-0.5</v>
      </c>
      <c r="N10421">
        <v>145.28571428571428</v>
      </c>
      <c r="O10421">
        <v>1.1428571428571428</v>
      </c>
      <c r="P10421">
        <v>145.28571428571428</v>
      </c>
      <c r="Q10421">
        <v>1.1428571428571428</v>
      </c>
    </row>
    <row r="10422" spans="1:17" x14ac:dyDescent="0.35">
      <c r="A10422" t="str">
        <f t="shared" si="162"/>
        <v>South Dakota44066</v>
      </c>
      <c r="B10422" t="s">
        <v>49</v>
      </c>
      <c r="C10422">
        <v>884659</v>
      </c>
      <c r="D10422" s="4">
        <v>44066</v>
      </c>
      <c r="E10422" s="4" t="s">
        <v>78</v>
      </c>
      <c r="F10422" s="4" t="s">
        <v>77</v>
      </c>
      <c r="G10422">
        <v>0</v>
      </c>
      <c r="H10422">
        <v>141</v>
      </c>
      <c r="I10422">
        <v>1</v>
      </c>
      <c r="J10422">
        <v>11276</v>
      </c>
      <c r="K10422">
        <v>161</v>
      </c>
      <c r="L10422">
        <v>-0.43824701195219123</v>
      </c>
      <c r="M10422">
        <v>0</v>
      </c>
      <c r="N10422">
        <v>143.14285714285714</v>
      </c>
      <c r="O10422">
        <v>1.1428571428571428</v>
      </c>
      <c r="P10422">
        <v>143.14285714285714</v>
      </c>
      <c r="Q10422">
        <v>1.1428571428571428</v>
      </c>
    </row>
    <row r="10423" spans="1:17" x14ac:dyDescent="0.35">
      <c r="A10423" t="str">
        <f t="shared" si="162"/>
        <v>South Dakota44067</v>
      </c>
      <c r="B10423" t="s">
        <v>49</v>
      </c>
      <c r="C10423">
        <v>884659</v>
      </c>
      <c r="D10423" s="4">
        <v>44067</v>
      </c>
      <c r="E10423" s="4" t="s">
        <v>78</v>
      </c>
      <c r="F10423" s="4" t="s">
        <v>77</v>
      </c>
      <c r="G10423">
        <v>0</v>
      </c>
      <c r="H10423">
        <v>149</v>
      </c>
      <c r="I10423">
        <v>0</v>
      </c>
      <c r="J10423">
        <v>11425</v>
      </c>
      <c r="K10423">
        <v>161</v>
      </c>
      <c r="L10423">
        <v>5.6737588652482268E-2</v>
      </c>
      <c r="M10423">
        <v>-1</v>
      </c>
      <c r="N10423">
        <v>152.14285714285714</v>
      </c>
      <c r="O10423">
        <v>1.1428571428571428</v>
      </c>
      <c r="P10423">
        <v>152.14285714285714</v>
      </c>
      <c r="Q10423">
        <v>1.1428571428571428</v>
      </c>
    </row>
    <row r="10424" spans="1:17" x14ac:dyDescent="0.35">
      <c r="A10424" t="str">
        <f t="shared" si="162"/>
        <v>South Dakota44068</v>
      </c>
      <c r="B10424" t="s">
        <v>49</v>
      </c>
      <c r="C10424">
        <v>884659</v>
      </c>
      <c r="D10424" s="4">
        <v>44068</v>
      </c>
      <c r="E10424" s="4" t="s">
        <v>78</v>
      </c>
      <c r="F10424" s="4" t="s">
        <v>77</v>
      </c>
      <c r="G10424">
        <v>0</v>
      </c>
      <c r="H10424">
        <v>80</v>
      </c>
      <c r="I10424">
        <v>0</v>
      </c>
      <c r="J10424">
        <v>11505</v>
      </c>
      <c r="K10424">
        <v>161</v>
      </c>
      <c r="L10424">
        <v>-0.46308724832214765</v>
      </c>
      <c r="M10424">
        <v>0</v>
      </c>
      <c r="N10424">
        <v>152</v>
      </c>
      <c r="O10424">
        <v>1</v>
      </c>
      <c r="P10424">
        <v>152</v>
      </c>
      <c r="Q10424">
        <v>1</v>
      </c>
    </row>
    <row r="10425" spans="1:17" x14ac:dyDescent="0.35">
      <c r="A10425" t="str">
        <f t="shared" si="162"/>
        <v>South Dakota44069</v>
      </c>
      <c r="B10425" t="s">
        <v>49</v>
      </c>
      <c r="C10425">
        <v>884659</v>
      </c>
      <c r="D10425" s="4">
        <v>44069</v>
      </c>
      <c r="E10425" s="4" t="s">
        <v>78</v>
      </c>
      <c r="F10425" s="4" t="s">
        <v>77</v>
      </c>
      <c r="G10425">
        <v>0</v>
      </c>
      <c r="H10425">
        <v>66</v>
      </c>
      <c r="I10425">
        <v>1</v>
      </c>
      <c r="J10425">
        <v>11571</v>
      </c>
      <c r="K10425">
        <v>162</v>
      </c>
      <c r="L10425">
        <v>-0.17499999999999999</v>
      </c>
      <c r="M10425">
        <v>0</v>
      </c>
      <c r="N10425">
        <v>143.57142857142858</v>
      </c>
      <c r="O10425">
        <v>1</v>
      </c>
      <c r="P10425">
        <v>143.57142857142858</v>
      </c>
      <c r="Q10425">
        <v>1</v>
      </c>
    </row>
    <row r="10426" spans="1:17" x14ac:dyDescent="0.35">
      <c r="A10426" t="str">
        <f t="shared" si="162"/>
        <v>South Dakota44070</v>
      </c>
      <c r="B10426" t="s">
        <v>49</v>
      </c>
      <c r="C10426">
        <v>884659</v>
      </c>
      <c r="D10426" s="4">
        <v>44070</v>
      </c>
      <c r="E10426" s="4" t="s">
        <v>78</v>
      </c>
      <c r="F10426" s="4" t="s">
        <v>77</v>
      </c>
      <c r="G10426">
        <v>0</v>
      </c>
      <c r="H10426">
        <v>623</v>
      </c>
      <c r="I10426">
        <v>0</v>
      </c>
      <c r="J10426">
        <v>12194</v>
      </c>
      <c r="K10426">
        <v>162</v>
      </c>
      <c r="L10426">
        <v>8.4393939393939394</v>
      </c>
      <c r="M10426">
        <v>-1</v>
      </c>
      <c r="N10426">
        <v>214.71428571428572</v>
      </c>
      <c r="O10426">
        <v>0.7142857142857143</v>
      </c>
      <c r="P10426">
        <v>214.71428571428572</v>
      </c>
      <c r="Q10426">
        <v>0.7142857142857143</v>
      </c>
    </row>
    <row r="10427" spans="1:17" x14ac:dyDescent="0.35">
      <c r="A10427" t="str">
        <f t="shared" si="162"/>
        <v>South Dakota44071</v>
      </c>
      <c r="B10427" t="s">
        <v>49</v>
      </c>
      <c r="C10427">
        <v>884659</v>
      </c>
      <c r="D10427" s="4">
        <v>44071</v>
      </c>
      <c r="E10427" s="4" t="s">
        <v>78</v>
      </c>
      <c r="F10427" s="4" t="s">
        <v>77</v>
      </c>
      <c r="G10427">
        <v>0</v>
      </c>
      <c r="H10427">
        <v>323</v>
      </c>
      <c r="I10427">
        <v>3</v>
      </c>
      <c r="J10427">
        <v>12517</v>
      </c>
      <c r="K10427">
        <v>165</v>
      </c>
      <c r="L10427">
        <v>-0.48154093097913325</v>
      </c>
      <c r="M10427">
        <v>0</v>
      </c>
      <c r="N10427">
        <v>233.28571428571428</v>
      </c>
      <c r="O10427">
        <v>0.8571428571428571</v>
      </c>
      <c r="P10427">
        <v>233.28571428571428</v>
      </c>
      <c r="Q10427">
        <v>0.8571428571428571</v>
      </c>
    </row>
    <row r="10428" spans="1:17" x14ac:dyDescent="0.35">
      <c r="A10428" t="str">
        <f t="shared" si="162"/>
        <v>South Dakota44072</v>
      </c>
      <c r="B10428" t="s">
        <v>49</v>
      </c>
      <c r="C10428">
        <v>884659</v>
      </c>
      <c r="D10428" s="4">
        <v>44072</v>
      </c>
      <c r="E10428" s="4" t="s">
        <v>78</v>
      </c>
      <c r="F10428" s="4" t="s">
        <v>77</v>
      </c>
      <c r="G10428">
        <v>0</v>
      </c>
      <c r="H10428">
        <v>425</v>
      </c>
      <c r="I10428">
        <v>2</v>
      </c>
      <c r="J10428">
        <v>12942</v>
      </c>
      <c r="K10428">
        <v>167</v>
      </c>
      <c r="L10428">
        <v>0.31578947368421051</v>
      </c>
      <c r="M10428">
        <v>-0.33333333333333331</v>
      </c>
      <c r="N10428">
        <v>258.14285714285717</v>
      </c>
      <c r="O10428">
        <v>1</v>
      </c>
      <c r="P10428">
        <v>258.14285714285717</v>
      </c>
      <c r="Q10428">
        <v>1</v>
      </c>
    </row>
    <row r="10429" spans="1:17" x14ac:dyDescent="0.35">
      <c r="A10429" t="str">
        <f t="shared" si="162"/>
        <v>South Dakota44073</v>
      </c>
      <c r="B10429" t="s">
        <v>49</v>
      </c>
      <c r="C10429">
        <v>884659</v>
      </c>
      <c r="D10429" s="4">
        <v>44073</v>
      </c>
      <c r="E10429" s="4" t="s">
        <v>78</v>
      </c>
      <c r="F10429" s="4" t="s">
        <v>77</v>
      </c>
      <c r="G10429">
        <v>0</v>
      </c>
      <c r="H10429">
        <v>380</v>
      </c>
      <c r="I10429">
        <v>0</v>
      </c>
      <c r="J10429">
        <v>13322</v>
      </c>
      <c r="K10429">
        <v>167</v>
      </c>
      <c r="L10429">
        <v>-0.10588235294117647</v>
      </c>
      <c r="M10429">
        <v>-1</v>
      </c>
      <c r="N10429">
        <v>292.28571428571428</v>
      </c>
      <c r="O10429">
        <v>0.8571428571428571</v>
      </c>
      <c r="P10429">
        <v>292.28571428571428</v>
      </c>
      <c r="Q10429">
        <v>0.8571428571428571</v>
      </c>
    </row>
    <row r="10430" spans="1:17" x14ac:dyDescent="0.35">
      <c r="A10430" t="str">
        <f t="shared" si="162"/>
        <v>South Dakota44074</v>
      </c>
      <c r="B10430" t="s">
        <v>49</v>
      </c>
      <c r="C10430">
        <v>884659</v>
      </c>
      <c r="D10430" s="4">
        <v>44074</v>
      </c>
      <c r="E10430" s="4" t="s">
        <v>78</v>
      </c>
      <c r="F10430" s="4" t="s">
        <v>77</v>
      </c>
      <c r="G10430">
        <v>0</v>
      </c>
      <c r="H10430">
        <v>187</v>
      </c>
      <c r="I10430">
        <v>0</v>
      </c>
      <c r="J10430">
        <v>13509</v>
      </c>
      <c r="K10430">
        <v>167</v>
      </c>
      <c r="L10430">
        <v>-0.50789473684210529</v>
      </c>
      <c r="M10430">
        <v>0</v>
      </c>
      <c r="N10430">
        <v>297.71428571428572</v>
      </c>
      <c r="O10430">
        <v>0.8571428571428571</v>
      </c>
      <c r="P10430">
        <v>297.71428571428572</v>
      </c>
      <c r="Q10430">
        <v>0.8571428571428571</v>
      </c>
    </row>
    <row r="10431" spans="1:17" x14ac:dyDescent="0.35">
      <c r="A10431" t="str">
        <f t="shared" si="162"/>
        <v>South Dakota44075</v>
      </c>
      <c r="B10431" t="s">
        <v>49</v>
      </c>
      <c r="C10431">
        <v>884659</v>
      </c>
      <c r="D10431" s="4">
        <v>44075</v>
      </c>
      <c r="E10431" s="4" t="s">
        <v>78</v>
      </c>
      <c r="F10431" s="4" t="s">
        <v>77</v>
      </c>
      <c r="G10431">
        <v>0</v>
      </c>
      <c r="H10431">
        <v>240</v>
      </c>
      <c r="I10431">
        <v>0</v>
      </c>
      <c r="J10431">
        <v>13749</v>
      </c>
      <c r="K10431">
        <v>167</v>
      </c>
      <c r="L10431">
        <v>0.28342245989304815</v>
      </c>
      <c r="M10431">
        <v>0</v>
      </c>
      <c r="N10431">
        <v>320.57142857142856</v>
      </c>
      <c r="O10431">
        <v>0.8571428571428571</v>
      </c>
      <c r="P10431">
        <v>320.57142857142856</v>
      </c>
      <c r="Q10431">
        <v>0.8571428571428571</v>
      </c>
    </row>
    <row r="10432" spans="1:17" x14ac:dyDescent="0.35">
      <c r="A10432" t="str">
        <f t="shared" si="162"/>
        <v>South Dakota44076</v>
      </c>
      <c r="B10432" t="s">
        <v>49</v>
      </c>
      <c r="C10432">
        <v>884659</v>
      </c>
      <c r="D10432" s="4">
        <v>44076</v>
      </c>
      <c r="E10432" s="4" t="s">
        <v>78</v>
      </c>
      <c r="F10432" s="4" t="s">
        <v>77</v>
      </c>
      <c r="G10432">
        <v>0</v>
      </c>
      <c r="H10432">
        <v>254</v>
      </c>
      <c r="I10432">
        <v>2</v>
      </c>
      <c r="J10432">
        <v>14003</v>
      </c>
      <c r="K10432">
        <v>169</v>
      </c>
      <c r="L10432">
        <v>5.8333333333333334E-2</v>
      </c>
      <c r="M10432">
        <v>0</v>
      </c>
      <c r="N10432">
        <v>347.42857142857144</v>
      </c>
      <c r="O10432">
        <v>1</v>
      </c>
      <c r="P10432">
        <v>347.42857142857144</v>
      </c>
      <c r="Q10432">
        <v>1</v>
      </c>
    </row>
    <row r="10433" spans="1:17" x14ac:dyDescent="0.35">
      <c r="A10433" t="str">
        <f t="shared" si="162"/>
        <v>South Dakota44077</v>
      </c>
      <c r="B10433" t="s">
        <v>49</v>
      </c>
      <c r="C10433">
        <v>884659</v>
      </c>
      <c r="D10433" s="4">
        <v>44077</v>
      </c>
      <c r="E10433" s="4" t="s">
        <v>78</v>
      </c>
      <c r="F10433" s="4" t="s">
        <v>77</v>
      </c>
      <c r="G10433">
        <v>0</v>
      </c>
      <c r="H10433">
        <v>334</v>
      </c>
      <c r="I10433">
        <v>0</v>
      </c>
      <c r="J10433">
        <v>14337</v>
      </c>
      <c r="K10433">
        <v>169</v>
      </c>
      <c r="L10433">
        <v>0.31496062992125984</v>
      </c>
      <c r="M10433">
        <v>-1</v>
      </c>
      <c r="N10433">
        <v>306.14285714285717</v>
      </c>
      <c r="O10433">
        <v>1</v>
      </c>
      <c r="P10433">
        <v>306.14285714285717</v>
      </c>
      <c r="Q10433">
        <v>1</v>
      </c>
    </row>
    <row r="10434" spans="1:17" x14ac:dyDescent="0.35">
      <c r="A10434" t="str">
        <f t="shared" si="162"/>
        <v>South Dakota44078</v>
      </c>
      <c r="B10434" t="s">
        <v>49</v>
      </c>
      <c r="C10434">
        <v>884659</v>
      </c>
      <c r="D10434" s="4">
        <v>44078</v>
      </c>
      <c r="E10434" s="4" t="s">
        <v>78</v>
      </c>
      <c r="F10434" s="4" t="s">
        <v>77</v>
      </c>
      <c r="G10434">
        <v>0</v>
      </c>
      <c r="H10434">
        <v>259</v>
      </c>
      <c r="I10434">
        <v>1</v>
      </c>
      <c r="J10434">
        <v>14596</v>
      </c>
      <c r="K10434">
        <v>170</v>
      </c>
      <c r="L10434">
        <v>-0.22455089820359281</v>
      </c>
      <c r="M10434">
        <v>0</v>
      </c>
      <c r="N10434">
        <v>297</v>
      </c>
      <c r="O10434">
        <v>0.7142857142857143</v>
      </c>
      <c r="P10434">
        <v>297</v>
      </c>
      <c r="Q10434">
        <v>0.7142857142857143</v>
      </c>
    </row>
    <row r="10435" spans="1:17" x14ac:dyDescent="0.35">
      <c r="A10435" t="str">
        <f t="shared" ref="A10435:A10498" si="163">B10435&amp;D10435</f>
        <v>South Dakota44079</v>
      </c>
      <c r="B10435" t="s">
        <v>49</v>
      </c>
      <c r="C10435">
        <v>884659</v>
      </c>
      <c r="D10435" s="4">
        <v>44079</v>
      </c>
      <c r="E10435" s="4" t="s">
        <v>78</v>
      </c>
      <c r="F10435" s="4" t="s">
        <v>77</v>
      </c>
      <c r="G10435">
        <v>0</v>
      </c>
      <c r="H10435">
        <v>293</v>
      </c>
      <c r="I10435">
        <v>3</v>
      </c>
      <c r="J10435">
        <v>14889</v>
      </c>
      <c r="K10435">
        <v>173</v>
      </c>
      <c r="L10435">
        <v>0.13127413127413126</v>
      </c>
      <c r="M10435">
        <v>2</v>
      </c>
      <c r="N10435">
        <v>278.14285714285717</v>
      </c>
      <c r="O10435">
        <v>0.8571428571428571</v>
      </c>
      <c r="P10435">
        <v>278.14285714285717</v>
      </c>
      <c r="Q10435">
        <v>0.8571428571428571</v>
      </c>
    </row>
    <row r="10436" spans="1:17" x14ac:dyDescent="0.35">
      <c r="A10436" t="str">
        <f t="shared" si="163"/>
        <v>South Dakota44080</v>
      </c>
      <c r="B10436" t="s">
        <v>49</v>
      </c>
      <c r="C10436">
        <v>884659</v>
      </c>
      <c r="D10436" s="4">
        <v>44080</v>
      </c>
      <c r="E10436" s="4" t="s">
        <v>78</v>
      </c>
      <c r="F10436" s="4" t="s">
        <v>77</v>
      </c>
      <c r="G10436">
        <v>0</v>
      </c>
      <c r="H10436">
        <v>220</v>
      </c>
      <c r="I10436">
        <v>0</v>
      </c>
      <c r="J10436">
        <v>15109</v>
      </c>
      <c r="K10436">
        <v>173</v>
      </c>
      <c r="L10436">
        <v>-0.24914675767918087</v>
      </c>
      <c r="M10436">
        <v>-1</v>
      </c>
      <c r="N10436">
        <v>255.28571428571428</v>
      </c>
      <c r="O10436">
        <v>0.8571428571428571</v>
      </c>
      <c r="P10436">
        <v>255.28571428571428</v>
      </c>
      <c r="Q10436">
        <v>0.8571428571428571</v>
      </c>
    </row>
    <row r="10437" spans="1:17" x14ac:dyDescent="0.35">
      <c r="A10437" t="str">
        <f t="shared" si="163"/>
        <v>South Dakota44081</v>
      </c>
      <c r="B10437" t="s">
        <v>49</v>
      </c>
      <c r="C10437">
        <v>884659</v>
      </c>
      <c r="D10437" s="4">
        <v>44081</v>
      </c>
      <c r="E10437" s="4" t="s">
        <v>78</v>
      </c>
      <c r="F10437" s="4" t="s">
        <v>77</v>
      </c>
      <c r="G10437">
        <v>0</v>
      </c>
      <c r="H10437">
        <v>191</v>
      </c>
      <c r="I10437">
        <v>0</v>
      </c>
      <c r="J10437">
        <v>15300</v>
      </c>
      <c r="K10437">
        <v>173</v>
      </c>
      <c r="L10437">
        <v>-0.13181818181818181</v>
      </c>
      <c r="M10437">
        <v>0</v>
      </c>
      <c r="N10437">
        <v>255.85714285714286</v>
      </c>
      <c r="O10437">
        <v>0.8571428571428571</v>
      </c>
      <c r="P10437">
        <v>255.85714285714286</v>
      </c>
      <c r="Q10437">
        <v>0.8571428571428571</v>
      </c>
    </row>
    <row r="10438" spans="1:17" x14ac:dyDescent="0.35">
      <c r="A10438" t="str">
        <f t="shared" si="163"/>
        <v>South Dakota44082</v>
      </c>
      <c r="B10438" t="s">
        <v>49</v>
      </c>
      <c r="C10438">
        <v>884659</v>
      </c>
      <c r="D10438" s="4">
        <v>44082</v>
      </c>
      <c r="E10438" s="4" t="s">
        <v>78</v>
      </c>
      <c r="F10438" s="4" t="s">
        <v>77</v>
      </c>
      <c r="G10438">
        <v>0</v>
      </c>
      <c r="H10438">
        <v>103</v>
      </c>
      <c r="I10438">
        <v>0</v>
      </c>
      <c r="J10438">
        <v>15403</v>
      </c>
      <c r="K10438">
        <v>173</v>
      </c>
      <c r="L10438">
        <v>-0.4607329842931937</v>
      </c>
      <c r="M10438">
        <v>0</v>
      </c>
      <c r="N10438">
        <v>236.28571428571428</v>
      </c>
      <c r="O10438">
        <v>0.8571428571428571</v>
      </c>
      <c r="P10438">
        <v>236.28571428571428</v>
      </c>
      <c r="Q10438">
        <v>0.8571428571428571</v>
      </c>
    </row>
    <row r="10439" spans="1:17" x14ac:dyDescent="0.35">
      <c r="A10439" t="str">
        <f t="shared" si="163"/>
        <v>South Dakota44083</v>
      </c>
      <c r="B10439" t="s">
        <v>49</v>
      </c>
      <c r="C10439">
        <v>884659</v>
      </c>
      <c r="D10439" s="4">
        <v>44083</v>
      </c>
      <c r="E10439" s="4" t="s">
        <v>78</v>
      </c>
      <c r="F10439" s="4" t="s">
        <v>77</v>
      </c>
      <c r="G10439">
        <v>0</v>
      </c>
      <c r="H10439">
        <v>168</v>
      </c>
      <c r="I10439">
        <v>0</v>
      </c>
      <c r="J10439">
        <v>15571</v>
      </c>
      <c r="K10439">
        <v>173</v>
      </c>
      <c r="L10439">
        <v>0.6310679611650486</v>
      </c>
      <c r="M10439">
        <v>0</v>
      </c>
      <c r="N10439">
        <v>224</v>
      </c>
      <c r="O10439">
        <v>0.5714285714285714</v>
      </c>
      <c r="P10439">
        <v>224</v>
      </c>
      <c r="Q10439">
        <v>0.5714285714285714</v>
      </c>
    </row>
    <row r="10440" spans="1:17" x14ac:dyDescent="0.35">
      <c r="A10440" t="str">
        <f t="shared" si="163"/>
        <v>South Dakota44084</v>
      </c>
      <c r="B10440" t="s">
        <v>49</v>
      </c>
      <c r="C10440">
        <v>884659</v>
      </c>
      <c r="D10440" s="4">
        <v>44084</v>
      </c>
      <c r="E10440" s="4" t="s">
        <v>78</v>
      </c>
      <c r="F10440" s="4" t="s">
        <v>77</v>
      </c>
      <c r="G10440">
        <v>0</v>
      </c>
      <c r="H10440">
        <v>263</v>
      </c>
      <c r="I10440">
        <v>4</v>
      </c>
      <c r="J10440">
        <v>15834</v>
      </c>
      <c r="K10440">
        <v>177</v>
      </c>
      <c r="L10440">
        <v>0.56547619047619047</v>
      </c>
      <c r="M10440">
        <v>0</v>
      </c>
      <c r="N10440">
        <v>213.85714285714286</v>
      </c>
      <c r="O10440">
        <v>1.1428571428571428</v>
      </c>
      <c r="P10440">
        <v>213.85714285714286</v>
      </c>
      <c r="Q10440">
        <v>1.1428571428571428</v>
      </c>
    </row>
    <row r="10441" spans="1:17" x14ac:dyDescent="0.35">
      <c r="A10441" t="str">
        <f t="shared" si="163"/>
        <v>South Dakota44085</v>
      </c>
      <c r="B10441" t="s">
        <v>49</v>
      </c>
      <c r="C10441">
        <v>884659</v>
      </c>
      <c r="D10441" s="4">
        <v>44085</v>
      </c>
      <c r="E10441" s="4" t="s">
        <v>78</v>
      </c>
      <c r="F10441" s="4" t="s">
        <v>77</v>
      </c>
      <c r="G10441">
        <v>0</v>
      </c>
      <c r="H10441">
        <v>283</v>
      </c>
      <c r="I10441">
        <v>0</v>
      </c>
      <c r="J10441">
        <v>16117</v>
      </c>
      <c r="K10441">
        <v>177</v>
      </c>
      <c r="L10441">
        <v>7.6045627376425853E-2</v>
      </c>
      <c r="M10441">
        <v>-1</v>
      </c>
      <c r="N10441">
        <v>217.28571428571428</v>
      </c>
      <c r="O10441">
        <v>1</v>
      </c>
      <c r="P10441">
        <v>217.28571428571428</v>
      </c>
      <c r="Q10441">
        <v>1</v>
      </c>
    </row>
    <row r="10442" spans="1:17" x14ac:dyDescent="0.35">
      <c r="A10442" t="str">
        <f t="shared" si="163"/>
        <v>South Dakota44086</v>
      </c>
      <c r="B10442" t="s">
        <v>49</v>
      </c>
      <c r="C10442">
        <v>884659</v>
      </c>
      <c r="D10442" s="4">
        <v>44086</v>
      </c>
      <c r="E10442" s="4" t="s">
        <v>78</v>
      </c>
      <c r="F10442" s="4" t="s">
        <v>77</v>
      </c>
      <c r="G10442">
        <v>0</v>
      </c>
      <c r="H10442">
        <v>320</v>
      </c>
      <c r="I10442">
        <v>6</v>
      </c>
      <c r="J10442">
        <v>16437</v>
      </c>
      <c r="K10442">
        <v>183</v>
      </c>
      <c r="L10442">
        <v>0.13074204946996468</v>
      </c>
      <c r="M10442">
        <v>0</v>
      </c>
      <c r="N10442">
        <v>221.14285714285714</v>
      </c>
      <c r="O10442">
        <v>1.4285714285714286</v>
      </c>
      <c r="P10442">
        <v>221.14285714285714</v>
      </c>
      <c r="Q10442">
        <v>1.4285714285714286</v>
      </c>
    </row>
    <row r="10443" spans="1:17" x14ac:dyDescent="0.35">
      <c r="A10443" t="str">
        <f t="shared" si="163"/>
        <v>South Dakota44087</v>
      </c>
      <c r="B10443" t="s">
        <v>49</v>
      </c>
      <c r="C10443">
        <v>884659</v>
      </c>
      <c r="D10443" s="4">
        <v>44087</v>
      </c>
      <c r="E10443" s="4" t="s">
        <v>78</v>
      </c>
      <c r="F10443" s="4" t="s">
        <v>77</v>
      </c>
      <c r="G10443">
        <v>0</v>
      </c>
      <c r="H10443">
        <v>201</v>
      </c>
      <c r="I10443">
        <v>1</v>
      </c>
      <c r="J10443">
        <v>16638</v>
      </c>
      <c r="K10443">
        <v>184</v>
      </c>
      <c r="L10443">
        <v>-0.37187500000000001</v>
      </c>
      <c r="M10443">
        <v>-0.83333333333333337</v>
      </c>
      <c r="N10443">
        <v>218.42857142857142</v>
      </c>
      <c r="O10443">
        <v>1.5714285714285714</v>
      </c>
      <c r="P10443">
        <v>218.42857142857142</v>
      </c>
      <c r="Q10443">
        <v>1.5714285714285714</v>
      </c>
    </row>
    <row r="10444" spans="1:17" x14ac:dyDescent="0.35">
      <c r="A10444" t="str">
        <f t="shared" si="163"/>
        <v>South Dakota44088</v>
      </c>
      <c r="B10444" t="s">
        <v>49</v>
      </c>
      <c r="C10444">
        <v>884659</v>
      </c>
      <c r="D10444" s="4">
        <v>44088</v>
      </c>
      <c r="E10444" s="4" t="s">
        <v>78</v>
      </c>
      <c r="F10444" s="4" t="s">
        <v>77</v>
      </c>
      <c r="G10444">
        <v>0</v>
      </c>
      <c r="H10444">
        <v>163</v>
      </c>
      <c r="I10444">
        <v>0</v>
      </c>
      <c r="J10444">
        <v>16801</v>
      </c>
      <c r="K10444">
        <v>184</v>
      </c>
      <c r="L10444">
        <v>-0.1890547263681592</v>
      </c>
      <c r="M10444">
        <v>-1</v>
      </c>
      <c r="N10444">
        <v>214.42857142857142</v>
      </c>
      <c r="O10444">
        <v>1.5714285714285714</v>
      </c>
      <c r="P10444">
        <v>214.42857142857142</v>
      </c>
      <c r="Q10444">
        <v>1.5714285714285714</v>
      </c>
    </row>
    <row r="10445" spans="1:17" x14ac:dyDescent="0.35">
      <c r="A10445" t="str">
        <f t="shared" si="163"/>
        <v>South Dakota44089</v>
      </c>
      <c r="B10445" t="s">
        <v>49</v>
      </c>
      <c r="C10445">
        <v>884659</v>
      </c>
      <c r="D10445" s="4">
        <v>44089</v>
      </c>
      <c r="E10445" s="4" t="s">
        <v>78</v>
      </c>
      <c r="F10445" s="4" t="s">
        <v>77</v>
      </c>
      <c r="G10445">
        <v>0</v>
      </c>
      <c r="H10445">
        <v>193</v>
      </c>
      <c r="I10445">
        <v>0</v>
      </c>
      <c r="J10445">
        <v>16994</v>
      </c>
      <c r="K10445">
        <v>184</v>
      </c>
      <c r="L10445">
        <v>0.18404907975460122</v>
      </c>
      <c r="M10445">
        <v>0</v>
      </c>
      <c r="N10445">
        <v>227.28571428571428</v>
      </c>
      <c r="O10445">
        <v>1.5714285714285714</v>
      </c>
      <c r="P10445">
        <v>227.28571428571428</v>
      </c>
      <c r="Q10445">
        <v>1.5714285714285714</v>
      </c>
    </row>
    <row r="10446" spans="1:17" x14ac:dyDescent="0.35">
      <c r="A10446" t="str">
        <f t="shared" si="163"/>
        <v>South Dakota44090</v>
      </c>
      <c r="B10446" t="s">
        <v>49</v>
      </c>
      <c r="C10446">
        <v>884659</v>
      </c>
      <c r="D10446" s="4">
        <v>44090</v>
      </c>
      <c r="E10446" s="4" t="s">
        <v>78</v>
      </c>
      <c r="F10446" s="4" t="s">
        <v>77</v>
      </c>
      <c r="G10446">
        <v>0</v>
      </c>
      <c r="H10446">
        <v>297</v>
      </c>
      <c r="I10446">
        <v>8</v>
      </c>
      <c r="J10446">
        <v>17291</v>
      </c>
      <c r="K10446">
        <v>192</v>
      </c>
      <c r="L10446">
        <v>0.53886010362694303</v>
      </c>
      <c r="M10446">
        <v>0</v>
      </c>
      <c r="N10446">
        <v>245.71428571428572</v>
      </c>
      <c r="O10446">
        <v>2.7142857142857144</v>
      </c>
      <c r="P10446">
        <v>245.71428571428572</v>
      </c>
      <c r="Q10446">
        <v>2.7142857142857144</v>
      </c>
    </row>
    <row r="10447" spans="1:17" x14ac:dyDescent="0.35">
      <c r="A10447" t="str">
        <f t="shared" si="163"/>
        <v>South Dakota44091</v>
      </c>
      <c r="B10447" t="s">
        <v>49</v>
      </c>
      <c r="C10447">
        <v>884659</v>
      </c>
      <c r="D10447" s="4">
        <v>44091</v>
      </c>
      <c r="E10447" s="4" t="s">
        <v>78</v>
      </c>
      <c r="F10447" s="4" t="s">
        <v>77</v>
      </c>
      <c r="G10447">
        <v>0</v>
      </c>
      <c r="H10447">
        <v>395</v>
      </c>
      <c r="I10447">
        <v>1</v>
      </c>
      <c r="J10447">
        <v>17686</v>
      </c>
      <c r="K10447">
        <v>193</v>
      </c>
      <c r="L10447">
        <v>0.32996632996632996</v>
      </c>
      <c r="M10447">
        <v>-0.875</v>
      </c>
      <c r="N10447">
        <v>264.57142857142856</v>
      </c>
      <c r="O10447">
        <v>2.2857142857142856</v>
      </c>
      <c r="P10447">
        <v>264.57142857142856</v>
      </c>
      <c r="Q10447">
        <v>2.2857142857142856</v>
      </c>
    </row>
    <row r="10448" spans="1:17" x14ac:dyDescent="0.35">
      <c r="A10448" t="str">
        <f t="shared" si="163"/>
        <v>South Dakota44092</v>
      </c>
      <c r="B10448" t="s">
        <v>49</v>
      </c>
      <c r="C10448">
        <v>884659</v>
      </c>
      <c r="D10448" s="4">
        <v>44092</v>
      </c>
      <c r="E10448" s="4" t="s">
        <v>78</v>
      </c>
      <c r="F10448" s="4" t="s">
        <v>77</v>
      </c>
      <c r="G10448">
        <v>0</v>
      </c>
      <c r="H10448">
        <v>389</v>
      </c>
      <c r="I10448">
        <v>2</v>
      </c>
      <c r="J10448">
        <v>18075</v>
      </c>
      <c r="K10448">
        <v>195</v>
      </c>
      <c r="L10448">
        <v>-1.5189873417721518E-2</v>
      </c>
      <c r="M10448">
        <v>1</v>
      </c>
      <c r="N10448">
        <v>279.71428571428572</v>
      </c>
      <c r="O10448">
        <v>2.5714285714285716</v>
      </c>
      <c r="P10448">
        <v>279.71428571428572</v>
      </c>
      <c r="Q10448">
        <v>2.5714285714285716</v>
      </c>
    </row>
    <row r="10449" spans="1:17" x14ac:dyDescent="0.35">
      <c r="A10449" t="str">
        <f t="shared" si="163"/>
        <v>South Dakota44093</v>
      </c>
      <c r="B10449" t="s">
        <v>49</v>
      </c>
      <c r="C10449">
        <v>884659</v>
      </c>
      <c r="D10449" s="4">
        <v>44093</v>
      </c>
      <c r="E10449" s="4" t="s">
        <v>78</v>
      </c>
      <c r="F10449" s="4" t="s">
        <v>77</v>
      </c>
      <c r="G10449">
        <v>0</v>
      </c>
      <c r="H10449">
        <v>369</v>
      </c>
      <c r="I10449">
        <v>5</v>
      </c>
      <c r="J10449">
        <v>18444</v>
      </c>
      <c r="K10449">
        <v>200</v>
      </c>
      <c r="L10449">
        <v>-5.1413881748071981E-2</v>
      </c>
      <c r="M10449">
        <v>1.5</v>
      </c>
      <c r="N10449">
        <v>286.71428571428572</v>
      </c>
      <c r="O10449">
        <v>2.4285714285714284</v>
      </c>
      <c r="P10449">
        <v>286.71428571428572</v>
      </c>
      <c r="Q10449">
        <v>2.4285714285714284</v>
      </c>
    </row>
    <row r="10450" spans="1:17" x14ac:dyDescent="0.35">
      <c r="A10450" t="str">
        <f t="shared" si="163"/>
        <v>South Dakota44094</v>
      </c>
      <c r="B10450" t="s">
        <v>49</v>
      </c>
      <c r="C10450">
        <v>884659</v>
      </c>
      <c r="D10450" s="4">
        <v>44094</v>
      </c>
      <c r="E10450" s="4" t="s">
        <v>78</v>
      </c>
      <c r="F10450" s="4" t="s">
        <v>77</v>
      </c>
      <c r="G10450">
        <v>0</v>
      </c>
      <c r="H10450">
        <v>252</v>
      </c>
      <c r="I10450">
        <v>2</v>
      </c>
      <c r="J10450">
        <v>18696</v>
      </c>
      <c r="K10450">
        <v>202</v>
      </c>
      <c r="L10450">
        <v>-0.31707317073170732</v>
      </c>
      <c r="M10450">
        <v>-0.6</v>
      </c>
      <c r="N10450">
        <v>294</v>
      </c>
      <c r="O10450">
        <v>2.5714285714285716</v>
      </c>
      <c r="P10450">
        <v>294</v>
      </c>
      <c r="Q10450">
        <v>2.5714285714285716</v>
      </c>
    </row>
    <row r="10451" spans="1:17" x14ac:dyDescent="0.35">
      <c r="A10451" t="str">
        <f t="shared" si="163"/>
        <v>Tennessee43852</v>
      </c>
      <c r="B10451" t="s">
        <v>50</v>
      </c>
      <c r="C10451">
        <v>6829174</v>
      </c>
      <c r="D10451" s="4">
        <v>43852</v>
      </c>
      <c r="E10451" s="4">
        <v>43921</v>
      </c>
      <c r="F10451" s="4">
        <v>43951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-1</v>
      </c>
      <c r="M10451">
        <v>-1</v>
      </c>
      <c r="N10451">
        <v>270.71428571428572</v>
      </c>
      <c r="O10451">
        <v>2.5714285714285716</v>
      </c>
      <c r="P10451">
        <v>0</v>
      </c>
      <c r="Q10451">
        <v>0</v>
      </c>
    </row>
    <row r="10452" spans="1:17" x14ac:dyDescent="0.35">
      <c r="A10452" t="str">
        <f t="shared" si="163"/>
        <v>Tennessee43853</v>
      </c>
      <c r="B10452" t="s">
        <v>50</v>
      </c>
      <c r="C10452">
        <v>6829174</v>
      </c>
      <c r="D10452" s="4">
        <v>43853</v>
      </c>
      <c r="E10452" s="4">
        <v>43921</v>
      </c>
      <c r="F10452" s="4">
        <v>43951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243.14285714285714</v>
      </c>
      <c r="O10452">
        <v>2.5714285714285716</v>
      </c>
      <c r="P10452">
        <v>0</v>
      </c>
      <c r="Q10452">
        <v>0</v>
      </c>
    </row>
    <row r="10453" spans="1:17" x14ac:dyDescent="0.35">
      <c r="A10453" t="str">
        <f t="shared" si="163"/>
        <v>Tennessee43854</v>
      </c>
      <c r="B10453" t="s">
        <v>50</v>
      </c>
      <c r="C10453">
        <v>6829174</v>
      </c>
      <c r="D10453" s="4">
        <v>43854</v>
      </c>
      <c r="E10453" s="4">
        <v>43921</v>
      </c>
      <c r="F10453" s="4">
        <v>43951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200.71428571428572</v>
      </c>
      <c r="O10453">
        <v>1.4285714285714286</v>
      </c>
      <c r="P10453">
        <v>0</v>
      </c>
      <c r="Q10453">
        <v>0</v>
      </c>
    </row>
    <row r="10454" spans="1:17" x14ac:dyDescent="0.35">
      <c r="A10454" t="str">
        <f t="shared" si="163"/>
        <v>Tennessee43855</v>
      </c>
      <c r="B10454" t="s">
        <v>50</v>
      </c>
      <c r="C10454">
        <v>6829174</v>
      </c>
      <c r="D10454" s="4">
        <v>43855</v>
      </c>
      <c r="E10454" s="4">
        <v>43921</v>
      </c>
      <c r="F10454" s="4">
        <v>43951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144.28571428571428</v>
      </c>
      <c r="O10454">
        <v>1.2857142857142858</v>
      </c>
      <c r="P10454">
        <v>0</v>
      </c>
      <c r="Q10454">
        <v>0</v>
      </c>
    </row>
    <row r="10455" spans="1:17" x14ac:dyDescent="0.35">
      <c r="A10455" t="str">
        <f t="shared" si="163"/>
        <v>Tennessee43856</v>
      </c>
      <c r="B10455" t="s">
        <v>50</v>
      </c>
      <c r="C10455">
        <v>6829174</v>
      </c>
      <c r="D10455" s="4">
        <v>43856</v>
      </c>
      <c r="E10455" s="4">
        <v>43921</v>
      </c>
      <c r="F10455" s="4">
        <v>43951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88.714285714285708</v>
      </c>
      <c r="O10455">
        <v>1</v>
      </c>
      <c r="P10455">
        <v>0</v>
      </c>
      <c r="Q10455">
        <v>0</v>
      </c>
    </row>
    <row r="10456" spans="1:17" x14ac:dyDescent="0.35">
      <c r="A10456" t="str">
        <f t="shared" si="163"/>
        <v>Tennessee43857</v>
      </c>
      <c r="B10456" t="s">
        <v>50</v>
      </c>
      <c r="C10456">
        <v>6829174</v>
      </c>
      <c r="D10456" s="4">
        <v>43857</v>
      </c>
      <c r="E10456" s="4">
        <v>43921</v>
      </c>
      <c r="F10456" s="4">
        <v>43951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36</v>
      </c>
      <c r="O10456">
        <v>0.2857142857142857</v>
      </c>
      <c r="P10456">
        <v>0</v>
      </c>
      <c r="Q10456">
        <v>0</v>
      </c>
    </row>
    <row r="10457" spans="1:17" x14ac:dyDescent="0.35">
      <c r="A10457" t="str">
        <f t="shared" si="163"/>
        <v>Tennessee43858</v>
      </c>
      <c r="B10457" t="s">
        <v>50</v>
      </c>
      <c r="C10457">
        <v>6829174</v>
      </c>
      <c r="D10457" s="4">
        <v>43858</v>
      </c>
      <c r="E10457" s="4">
        <v>43921</v>
      </c>
      <c r="F10457" s="4">
        <v>43951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35">
      <c r="A10458" t="str">
        <f t="shared" si="163"/>
        <v>Tennessee43859</v>
      </c>
      <c r="B10458" t="s">
        <v>50</v>
      </c>
      <c r="C10458">
        <v>6829174</v>
      </c>
      <c r="D10458" s="4">
        <v>43859</v>
      </c>
      <c r="E10458" s="4">
        <v>43921</v>
      </c>
      <c r="F10458" s="4">
        <v>43951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35">
      <c r="A10459" t="str">
        <f t="shared" si="163"/>
        <v>Tennessee43860</v>
      </c>
      <c r="B10459" t="s">
        <v>50</v>
      </c>
      <c r="C10459">
        <v>6829174</v>
      </c>
      <c r="D10459" s="4">
        <v>43860</v>
      </c>
      <c r="E10459" s="4">
        <v>43921</v>
      </c>
      <c r="F10459" s="4">
        <v>43951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x14ac:dyDescent="0.35">
      <c r="A10460" t="str">
        <f t="shared" si="163"/>
        <v>Tennessee43861</v>
      </c>
      <c r="B10460" t="s">
        <v>50</v>
      </c>
      <c r="C10460">
        <v>6829174</v>
      </c>
      <c r="D10460" s="4">
        <v>43861</v>
      </c>
      <c r="E10460" s="4">
        <v>43921</v>
      </c>
      <c r="F10460" s="4">
        <v>43951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35">
      <c r="A10461" t="str">
        <f t="shared" si="163"/>
        <v>Tennessee43862</v>
      </c>
      <c r="B10461" t="s">
        <v>50</v>
      </c>
      <c r="C10461">
        <v>6829174</v>
      </c>
      <c r="D10461" s="4">
        <v>43862</v>
      </c>
      <c r="E10461" s="4">
        <v>43921</v>
      </c>
      <c r="F10461" s="4">
        <v>43951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35">
      <c r="A10462" t="str">
        <f t="shared" si="163"/>
        <v>Tennessee43863</v>
      </c>
      <c r="B10462" t="s">
        <v>50</v>
      </c>
      <c r="C10462">
        <v>6829174</v>
      </c>
      <c r="D10462" s="4">
        <v>43863</v>
      </c>
      <c r="E10462" s="4">
        <v>43921</v>
      </c>
      <c r="F10462" s="4">
        <v>43951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35">
      <c r="A10463" t="str">
        <f t="shared" si="163"/>
        <v>Tennessee43864</v>
      </c>
      <c r="B10463" t="s">
        <v>50</v>
      </c>
      <c r="C10463">
        <v>6829174</v>
      </c>
      <c r="D10463" s="4">
        <v>43864</v>
      </c>
      <c r="E10463" s="4">
        <v>43921</v>
      </c>
      <c r="F10463" s="4">
        <v>43951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35">
      <c r="A10464" t="str">
        <f t="shared" si="163"/>
        <v>Tennessee43865</v>
      </c>
      <c r="B10464" t="s">
        <v>50</v>
      </c>
      <c r="C10464">
        <v>6829174</v>
      </c>
      <c r="D10464" s="4">
        <v>43865</v>
      </c>
      <c r="E10464" s="4">
        <v>43921</v>
      </c>
      <c r="F10464" s="4">
        <v>43951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35">
      <c r="A10465" t="str">
        <f t="shared" si="163"/>
        <v>Tennessee43866</v>
      </c>
      <c r="B10465" t="s">
        <v>50</v>
      </c>
      <c r="C10465">
        <v>6829174</v>
      </c>
      <c r="D10465" s="4">
        <v>43866</v>
      </c>
      <c r="E10465" s="4">
        <v>43921</v>
      </c>
      <c r="F10465" s="4">
        <v>43951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x14ac:dyDescent="0.35">
      <c r="A10466" t="str">
        <f t="shared" si="163"/>
        <v>Tennessee43867</v>
      </c>
      <c r="B10466" t="s">
        <v>50</v>
      </c>
      <c r="C10466">
        <v>6829174</v>
      </c>
      <c r="D10466" s="4">
        <v>43867</v>
      </c>
      <c r="E10466" s="4">
        <v>43921</v>
      </c>
      <c r="F10466" s="4">
        <v>43951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x14ac:dyDescent="0.35">
      <c r="A10467" t="str">
        <f t="shared" si="163"/>
        <v>Tennessee43868</v>
      </c>
      <c r="B10467" t="s">
        <v>50</v>
      </c>
      <c r="C10467">
        <v>6829174</v>
      </c>
      <c r="D10467" s="4">
        <v>43868</v>
      </c>
      <c r="E10467" s="4">
        <v>43921</v>
      </c>
      <c r="F10467" s="4">
        <v>43951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35">
      <c r="A10468" t="str">
        <f t="shared" si="163"/>
        <v>Tennessee43869</v>
      </c>
      <c r="B10468" t="s">
        <v>50</v>
      </c>
      <c r="C10468">
        <v>6829174</v>
      </c>
      <c r="D10468" s="4">
        <v>43869</v>
      </c>
      <c r="E10468" s="4">
        <v>43921</v>
      </c>
      <c r="F10468" s="4">
        <v>43951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35">
      <c r="A10469" t="str">
        <f t="shared" si="163"/>
        <v>Tennessee43870</v>
      </c>
      <c r="B10469" t="s">
        <v>50</v>
      </c>
      <c r="C10469">
        <v>6829174</v>
      </c>
      <c r="D10469" s="4">
        <v>43870</v>
      </c>
      <c r="E10469" s="4">
        <v>43921</v>
      </c>
      <c r="F10469" s="4">
        <v>43951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x14ac:dyDescent="0.35">
      <c r="A10470" t="str">
        <f t="shared" si="163"/>
        <v>Tennessee43871</v>
      </c>
      <c r="B10470" t="s">
        <v>50</v>
      </c>
      <c r="C10470">
        <v>6829174</v>
      </c>
      <c r="D10470" s="4">
        <v>43871</v>
      </c>
      <c r="E10470" s="4">
        <v>43921</v>
      </c>
      <c r="F10470" s="4">
        <v>43951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35">
      <c r="A10471" t="str">
        <f t="shared" si="163"/>
        <v>Tennessee43872</v>
      </c>
      <c r="B10471" t="s">
        <v>50</v>
      </c>
      <c r="C10471">
        <v>6829174</v>
      </c>
      <c r="D10471" s="4">
        <v>43872</v>
      </c>
      <c r="E10471" s="4">
        <v>43921</v>
      </c>
      <c r="F10471" s="4">
        <v>43951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 x14ac:dyDescent="0.35">
      <c r="A10472" t="str">
        <f t="shared" si="163"/>
        <v>Tennessee43873</v>
      </c>
      <c r="B10472" t="s">
        <v>50</v>
      </c>
      <c r="C10472">
        <v>6829174</v>
      </c>
      <c r="D10472" s="4">
        <v>43873</v>
      </c>
      <c r="E10472" s="4">
        <v>43921</v>
      </c>
      <c r="F10472" s="4">
        <v>43951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35">
      <c r="A10473" t="str">
        <f t="shared" si="163"/>
        <v>Tennessee43874</v>
      </c>
      <c r="B10473" t="s">
        <v>50</v>
      </c>
      <c r="C10473">
        <v>6829174</v>
      </c>
      <c r="D10473" s="4">
        <v>43874</v>
      </c>
      <c r="E10473" s="4">
        <v>43921</v>
      </c>
      <c r="F10473" s="4">
        <v>43951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35">
      <c r="A10474" t="str">
        <f t="shared" si="163"/>
        <v>Tennessee43875</v>
      </c>
      <c r="B10474" t="s">
        <v>50</v>
      </c>
      <c r="C10474">
        <v>6829174</v>
      </c>
      <c r="D10474" s="4">
        <v>43875</v>
      </c>
      <c r="E10474" s="4">
        <v>43921</v>
      </c>
      <c r="F10474" s="4">
        <v>43951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35">
      <c r="A10475" t="str">
        <f t="shared" si="163"/>
        <v>Tennessee43876</v>
      </c>
      <c r="B10475" t="s">
        <v>50</v>
      </c>
      <c r="C10475">
        <v>6829174</v>
      </c>
      <c r="D10475" s="4">
        <v>43876</v>
      </c>
      <c r="E10475" s="4">
        <v>43921</v>
      </c>
      <c r="F10475" s="4">
        <v>43951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 x14ac:dyDescent="0.35">
      <c r="A10476" t="str">
        <f t="shared" si="163"/>
        <v>Tennessee43877</v>
      </c>
      <c r="B10476" t="s">
        <v>50</v>
      </c>
      <c r="C10476">
        <v>6829174</v>
      </c>
      <c r="D10476" s="4">
        <v>43877</v>
      </c>
      <c r="E10476" s="4">
        <v>43921</v>
      </c>
      <c r="F10476" s="4">
        <v>43951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x14ac:dyDescent="0.35">
      <c r="A10477" t="str">
        <f t="shared" si="163"/>
        <v>Tennessee43878</v>
      </c>
      <c r="B10477" t="s">
        <v>50</v>
      </c>
      <c r="C10477">
        <v>6829174</v>
      </c>
      <c r="D10477" s="4">
        <v>43878</v>
      </c>
      <c r="E10477" s="4">
        <v>43921</v>
      </c>
      <c r="F10477" s="4">
        <v>43951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x14ac:dyDescent="0.35">
      <c r="A10478" t="str">
        <f t="shared" si="163"/>
        <v>Tennessee43879</v>
      </c>
      <c r="B10478" t="s">
        <v>50</v>
      </c>
      <c r="C10478">
        <v>6829174</v>
      </c>
      <c r="D10478" s="4">
        <v>43879</v>
      </c>
      <c r="E10478" s="4">
        <v>43921</v>
      </c>
      <c r="F10478" s="4">
        <v>43951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35">
      <c r="A10479" t="str">
        <f t="shared" si="163"/>
        <v>Tennessee43880</v>
      </c>
      <c r="B10479" t="s">
        <v>50</v>
      </c>
      <c r="C10479">
        <v>6829174</v>
      </c>
      <c r="D10479" s="4">
        <v>43880</v>
      </c>
      <c r="E10479" s="4">
        <v>43921</v>
      </c>
      <c r="F10479" s="4">
        <v>43951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 x14ac:dyDescent="0.35">
      <c r="A10480" t="str">
        <f t="shared" si="163"/>
        <v>Tennessee43881</v>
      </c>
      <c r="B10480" t="s">
        <v>50</v>
      </c>
      <c r="C10480">
        <v>6829174</v>
      </c>
      <c r="D10480" s="4">
        <v>43881</v>
      </c>
      <c r="E10480" s="4">
        <v>43921</v>
      </c>
      <c r="F10480" s="4">
        <v>43951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35">
      <c r="A10481" t="str">
        <f t="shared" si="163"/>
        <v>Tennessee43882</v>
      </c>
      <c r="B10481" t="s">
        <v>50</v>
      </c>
      <c r="C10481">
        <v>6829174</v>
      </c>
      <c r="D10481" s="4">
        <v>43882</v>
      </c>
      <c r="E10481" s="4">
        <v>43921</v>
      </c>
      <c r="F10481" s="4">
        <v>43951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35">
      <c r="A10482" t="str">
        <f t="shared" si="163"/>
        <v>Tennessee43883</v>
      </c>
      <c r="B10482" t="s">
        <v>50</v>
      </c>
      <c r="C10482">
        <v>6829174</v>
      </c>
      <c r="D10482" s="4">
        <v>43883</v>
      </c>
      <c r="E10482" s="4">
        <v>43921</v>
      </c>
      <c r="F10482" s="4">
        <v>43951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x14ac:dyDescent="0.35">
      <c r="A10483" t="str">
        <f t="shared" si="163"/>
        <v>Tennessee43884</v>
      </c>
      <c r="B10483" t="s">
        <v>50</v>
      </c>
      <c r="C10483">
        <v>6829174</v>
      </c>
      <c r="D10483" s="4">
        <v>43884</v>
      </c>
      <c r="E10483" s="4">
        <v>43921</v>
      </c>
      <c r="F10483" s="4">
        <v>43951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 x14ac:dyDescent="0.35">
      <c r="A10484" t="str">
        <f t="shared" si="163"/>
        <v>Tennessee43885</v>
      </c>
      <c r="B10484" t="s">
        <v>50</v>
      </c>
      <c r="C10484">
        <v>6829174</v>
      </c>
      <c r="D10484" s="4">
        <v>43885</v>
      </c>
      <c r="E10484" s="4">
        <v>43921</v>
      </c>
      <c r="F10484" s="4">
        <v>43951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 x14ac:dyDescent="0.35">
      <c r="A10485" t="str">
        <f t="shared" si="163"/>
        <v>Tennessee43886</v>
      </c>
      <c r="B10485" t="s">
        <v>50</v>
      </c>
      <c r="C10485">
        <v>6829174</v>
      </c>
      <c r="D10485" s="4">
        <v>43886</v>
      </c>
      <c r="E10485" s="4">
        <v>43921</v>
      </c>
      <c r="F10485" s="4">
        <v>43951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35">
      <c r="A10486" t="str">
        <f t="shared" si="163"/>
        <v>Tennessee43887</v>
      </c>
      <c r="B10486" t="s">
        <v>50</v>
      </c>
      <c r="C10486">
        <v>6829174</v>
      </c>
      <c r="D10486" s="4">
        <v>43887</v>
      </c>
      <c r="E10486" s="4">
        <v>43921</v>
      </c>
      <c r="F10486" s="4">
        <v>43951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 x14ac:dyDescent="0.35">
      <c r="A10487" t="str">
        <f t="shared" si="163"/>
        <v>Tennessee43888</v>
      </c>
      <c r="B10487" t="s">
        <v>50</v>
      </c>
      <c r="C10487">
        <v>6829174</v>
      </c>
      <c r="D10487" s="4">
        <v>43888</v>
      </c>
      <c r="E10487" s="4">
        <v>43921</v>
      </c>
      <c r="F10487" s="4">
        <v>43951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x14ac:dyDescent="0.35">
      <c r="A10488" t="str">
        <f t="shared" si="163"/>
        <v>Tennessee43889</v>
      </c>
      <c r="B10488" t="s">
        <v>50</v>
      </c>
      <c r="C10488">
        <v>6829174</v>
      </c>
      <c r="D10488" s="4">
        <v>43889</v>
      </c>
      <c r="E10488" s="4">
        <v>43921</v>
      </c>
      <c r="F10488" s="4">
        <v>43951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35">
      <c r="A10489" t="str">
        <f t="shared" si="163"/>
        <v>Tennessee43890</v>
      </c>
      <c r="B10489" t="s">
        <v>50</v>
      </c>
      <c r="C10489">
        <v>6829174</v>
      </c>
      <c r="D10489" s="4">
        <v>43890</v>
      </c>
      <c r="E10489" s="4">
        <v>43921</v>
      </c>
      <c r="F10489" s="4">
        <v>43951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35">
      <c r="A10490" t="str">
        <f t="shared" si="163"/>
        <v>Tennessee43891</v>
      </c>
      <c r="B10490" t="s">
        <v>50</v>
      </c>
      <c r="C10490">
        <v>6829174</v>
      </c>
      <c r="D10490" s="4">
        <v>43891</v>
      </c>
      <c r="E10490" s="4">
        <v>43921</v>
      </c>
      <c r="F10490" s="4">
        <v>43951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35">
      <c r="A10491" t="str">
        <f t="shared" si="163"/>
        <v>Tennessee43892</v>
      </c>
      <c r="B10491" t="s">
        <v>50</v>
      </c>
      <c r="C10491">
        <v>6829174</v>
      </c>
      <c r="D10491" s="4">
        <v>43892</v>
      </c>
      <c r="E10491" s="4">
        <v>43921</v>
      </c>
      <c r="F10491" s="4">
        <v>43951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35">
      <c r="A10492" t="str">
        <f t="shared" si="163"/>
        <v>Tennessee43893</v>
      </c>
      <c r="B10492" t="s">
        <v>50</v>
      </c>
      <c r="C10492">
        <v>6829174</v>
      </c>
      <c r="D10492" s="4">
        <v>43893</v>
      </c>
      <c r="E10492" s="4">
        <v>43921</v>
      </c>
      <c r="F10492" s="4">
        <v>43951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35">
      <c r="A10493" t="str">
        <f t="shared" si="163"/>
        <v>Tennessee43894</v>
      </c>
      <c r="B10493" t="s">
        <v>50</v>
      </c>
      <c r="C10493">
        <v>6829174</v>
      </c>
      <c r="D10493" s="4">
        <v>43894</v>
      </c>
      <c r="E10493" s="4">
        <v>43921</v>
      </c>
      <c r="F10493" s="4">
        <v>43951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x14ac:dyDescent="0.35">
      <c r="A10494" t="str">
        <f t="shared" si="163"/>
        <v>Tennessee43895</v>
      </c>
      <c r="B10494" t="s">
        <v>50</v>
      </c>
      <c r="C10494">
        <v>6829174</v>
      </c>
      <c r="D10494" s="4">
        <v>43895</v>
      </c>
      <c r="E10494" s="4">
        <v>43921</v>
      </c>
      <c r="F10494" s="4">
        <v>43951</v>
      </c>
      <c r="G10494">
        <v>0</v>
      </c>
      <c r="H10494">
        <v>1</v>
      </c>
      <c r="I10494">
        <v>0</v>
      </c>
      <c r="J10494">
        <v>1</v>
      </c>
      <c r="K10494">
        <v>0</v>
      </c>
      <c r="L10494">
        <v>0</v>
      </c>
      <c r="M10494">
        <v>0</v>
      </c>
      <c r="N10494">
        <v>0.14285714285714285</v>
      </c>
      <c r="O10494">
        <v>0</v>
      </c>
      <c r="P10494">
        <v>0.14285714285714285</v>
      </c>
      <c r="Q10494">
        <v>0</v>
      </c>
    </row>
    <row r="10495" spans="1:17" x14ac:dyDescent="0.35">
      <c r="A10495" t="str">
        <f t="shared" si="163"/>
        <v>Tennessee43896</v>
      </c>
      <c r="B10495" t="s">
        <v>50</v>
      </c>
      <c r="C10495">
        <v>6829174</v>
      </c>
      <c r="D10495" s="4">
        <v>43896</v>
      </c>
      <c r="E10495" s="4">
        <v>43921</v>
      </c>
      <c r="F10495" s="4">
        <v>43951</v>
      </c>
      <c r="G10495">
        <v>0</v>
      </c>
      <c r="H10495">
        <v>0</v>
      </c>
      <c r="I10495">
        <v>0</v>
      </c>
      <c r="J10495">
        <v>1</v>
      </c>
      <c r="K10495">
        <v>0</v>
      </c>
      <c r="L10495">
        <v>-1</v>
      </c>
      <c r="M10495">
        <v>0</v>
      </c>
      <c r="N10495">
        <v>0.14285714285714285</v>
      </c>
      <c r="O10495">
        <v>0</v>
      </c>
      <c r="P10495">
        <v>0.14285714285714285</v>
      </c>
      <c r="Q10495">
        <v>0</v>
      </c>
    </row>
    <row r="10496" spans="1:17" x14ac:dyDescent="0.35">
      <c r="A10496" t="str">
        <f t="shared" si="163"/>
        <v>Tennessee43897</v>
      </c>
      <c r="B10496" t="s">
        <v>50</v>
      </c>
      <c r="C10496">
        <v>6829174</v>
      </c>
      <c r="D10496" s="4">
        <v>43897</v>
      </c>
      <c r="E10496" s="4">
        <v>43921</v>
      </c>
      <c r="F10496" s="4">
        <v>43951</v>
      </c>
      <c r="G10496">
        <v>0</v>
      </c>
      <c r="H10496">
        <v>0</v>
      </c>
      <c r="I10496">
        <v>0</v>
      </c>
      <c r="J10496">
        <v>1</v>
      </c>
      <c r="K10496">
        <v>0</v>
      </c>
      <c r="L10496">
        <v>0</v>
      </c>
      <c r="M10496">
        <v>0</v>
      </c>
      <c r="N10496">
        <v>0.14285714285714285</v>
      </c>
      <c r="O10496">
        <v>0</v>
      </c>
      <c r="P10496">
        <v>0.14285714285714285</v>
      </c>
      <c r="Q10496">
        <v>0</v>
      </c>
    </row>
    <row r="10497" spans="1:17" x14ac:dyDescent="0.35">
      <c r="A10497" t="str">
        <f t="shared" si="163"/>
        <v>Tennessee43898</v>
      </c>
      <c r="B10497" t="s">
        <v>50</v>
      </c>
      <c r="C10497">
        <v>6829174</v>
      </c>
      <c r="D10497" s="4">
        <v>43898</v>
      </c>
      <c r="E10497" s="4">
        <v>43921</v>
      </c>
      <c r="F10497" s="4">
        <v>43951</v>
      </c>
      <c r="G10497">
        <v>0</v>
      </c>
      <c r="H10497">
        <v>2</v>
      </c>
      <c r="I10497">
        <v>0</v>
      </c>
      <c r="J10497">
        <v>3</v>
      </c>
      <c r="K10497">
        <v>0</v>
      </c>
      <c r="L10497">
        <v>0</v>
      </c>
      <c r="M10497">
        <v>0</v>
      </c>
      <c r="N10497">
        <v>0.42857142857142855</v>
      </c>
      <c r="O10497">
        <v>0</v>
      </c>
      <c r="P10497">
        <v>0.42857142857142855</v>
      </c>
      <c r="Q10497">
        <v>0</v>
      </c>
    </row>
    <row r="10498" spans="1:17" x14ac:dyDescent="0.35">
      <c r="A10498" t="str">
        <f t="shared" si="163"/>
        <v>Tennessee43899</v>
      </c>
      <c r="B10498" t="s">
        <v>50</v>
      </c>
      <c r="C10498">
        <v>6829174</v>
      </c>
      <c r="D10498" s="4">
        <v>43899</v>
      </c>
      <c r="E10498" s="4">
        <v>43921</v>
      </c>
      <c r="F10498" s="4">
        <v>43951</v>
      </c>
      <c r="G10498">
        <v>0</v>
      </c>
      <c r="H10498">
        <v>0</v>
      </c>
      <c r="I10498">
        <v>0</v>
      </c>
      <c r="J10498">
        <v>3</v>
      </c>
      <c r="K10498">
        <v>0</v>
      </c>
      <c r="L10498">
        <v>-1</v>
      </c>
      <c r="M10498">
        <v>0</v>
      </c>
      <c r="N10498">
        <v>0.42857142857142855</v>
      </c>
      <c r="O10498">
        <v>0</v>
      </c>
      <c r="P10498">
        <v>0.42857142857142855</v>
      </c>
      <c r="Q10498">
        <v>0</v>
      </c>
    </row>
    <row r="10499" spans="1:17" x14ac:dyDescent="0.35">
      <c r="A10499" t="str">
        <f t="shared" ref="A10499:A10562" si="164">B10499&amp;D10499</f>
        <v>Tennessee43900</v>
      </c>
      <c r="B10499" t="s">
        <v>50</v>
      </c>
      <c r="C10499">
        <v>6829174</v>
      </c>
      <c r="D10499" s="4">
        <v>43900</v>
      </c>
      <c r="E10499" s="4">
        <v>43921</v>
      </c>
      <c r="F10499" s="4">
        <v>43951</v>
      </c>
      <c r="G10499">
        <v>0</v>
      </c>
      <c r="H10499">
        <v>0</v>
      </c>
      <c r="I10499">
        <v>0</v>
      </c>
      <c r="J10499">
        <v>3</v>
      </c>
      <c r="K10499">
        <v>0</v>
      </c>
      <c r="L10499">
        <v>0</v>
      </c>
      <c r="M10499">
        <v>0</v>
      </c>
      <c r="N10499">
        <v>0.42857142857142855</v>
      </c>
      <c r="O10499">
        <v>0</v>
      </c>
      <c r="P10499">
        <v>0.42857142857142855</v>
      </c>
      <c r="Q10499">
        <v>0</v>
      </c>
    </row>
    <row r="10500" spans="1:17" x14ac:dyDescent="0.35">
      <c r="A10500" t="str">
        <f t="shared" si="164"/>
        <v>Tennessee43901</v>
      </c>
      <c r="B10500" t="s">
        <v>50</v>
      </c>
      <c r="C10500">
        <v>6829174</v>
      </c>
      <c r="D10500" s="4">
        <v>43901</v>
      </c>
      <c r="E10500" s="4">
        <v>43921</v>
      </c>
      <c r="F10500" s="4">
        <v>43951</v>
      </c>
      <c r="G10500">
        <v>0</v>
      </c>
      <c r="H10500">
        <v>6</v>
      </c>
      <c r="I10500">
        <v>0</v>
      </c>
      <c r="J10500">
        <v>9</v>
      </c>
      <c r="K10500">
        <v>0</v>
      </c>
      <c r="L10500">
        <v>0</v>
      </c>
      <c r="M10500">
        <v>0</v>
      </c>
      <c r="N10500">
        <v>1.2857142857142858</v>
      </c>
      <c r="O10500">
        <v>0</v>
      </c>
      <c r="P10500">
        <v>1.2857142857142858</v>
      </c>
      <c r="Q10500">
        <v>0</v>
      </c>
    </row>
    <row r="10501" spans="1:17" x14ac:dyDescent="0.35">
      <c r="A10501" t="str">
        <f t="shared" si="164"/>
        <v>Tennessee43902</v>
      </c>
      <c r="B10501" t="s">
        <v>50</v>
      </c>
      <c r="C10501">
        <v>6829174</v>
      </c>
      <c r="D10501" s="4">
        <v>43902</v>
      </c>
      <c r="E10501" s="4">
        <v>43921</v>
      </c>
      <c r="F10501" s="4">
        <v>43951</v>
      </c>
      <c r="G10501">
        <v>0</v>
      </c>
      <c r="H10501">
        <v>9</v>
      </c>
      <c r="I10501">
        <v>0</v>
      </c>
      <c r="J10501">
        <v>18</v>
      </c>
      <c r="K10501">
        <v>0</v>
      </c>
      <c r="L10501">
        <v>0.5</v>
      </c>
      <c r="M10501">
        <v>0</v>
      </c>
      <c r="N10501">
        <v>2.4285714285714284</v>
      </c>
      <c r="O10501">
        <v>0</v>
      </c>
      <c r="P10501">
        <v>2.4285714285714284</v>
      </c>
      <c r="Q10501">
        <v>0</v>
      </c>
    </row>
    <row r="10502" spans="1:17" x14ac:dyDescent="0.35">
      <c r="A10502" t="str">
        <f t="shared" si="164"/>
        <v>Tennessee43903</v>
      </c>
      <c r="B10502" t="s">
        <v>50</v>
      </c>
      <c r="C10502">
        <v>6829174</v>
      </c>
      <c r="D10502" s="4">
        <v>43903</v>
      </c>
      <c r="E10502" s="4">
        <v>43921</v>
      </c>
      <c r="F10502" s="4">
        <v>43951</v>
      </c>
      <c r="G10502">
        <v>0</v>
      </c>
      <c r="H10502">
        <v>8</v>
      </c>
      <c r="I10502">
        <v>0</v>
      </c>
      <c r="J10502">
        <v>26</v>
      </c>
      <c r="K10502">
        <v>0</v>
      </c>
      <c r="L10502">
        <v>-0.1111111111111111</v>
      </c>
      <c r="M10502">
        <v>0</v>
      </c>
      <c r="N10502">
        <v>3.5714285714285716</v>
      </c>
      <c r="O10502">
        <v>0</v>
      </c>
      <c r="P10502">
        <v>3.5714285714285716</v>
      </c>
      <c r="Q10502">
        <v>0</v>
      </c>
    </row>
    <row r="10503" spans="1:17" x14ac:dyDescent="0.35">
      <c r="A10503" t="str">
        <f t="shared" si="164"/>
        <v>Tennessee43904</v>
      </c>
      <c r="B10503" t="s">
        <v>50</v>
      </c>
      <c r="C10503">
        <v>6829174</v>
      </c>
      <c r="D10503" s="4">
        <v>43904</v>
      </c>
      <c r="E10503" s="4">
        <v>43921</v>
      </c>
      <c r="F10503" s="4">
        <v>43951</v>
      </c>
      <c r="G10503">
        <v>0</v>
      </c>
      <c r="H10503">
        <v>6</v>
      </c>
      <c r="I10503">
        <v>0</v>
      </c>
      <c r="J10503">
        <v>32</v>
      </c>
      <c r="K10503">
        <v>0</v>
      </c>
      <c r="L10503">
        <v>-0.25</v>
      </c>
      <c r="M10503">
        <v>0</v>
      </c>
      <c r="N10503">
        <v>4.4285714285714288</v>
      </c>
      <c r="O10503">
        <v>0</v>
      </c>
      <c r="P10503">
        <v>4.4285714285714288</v>
      </c>
      <c r="Q10503">
        <v>0</v>
      </c>
    </row>
    <row r="10504" spans="1:17" x14ac:dyDescent="0.35">
      <c r="A10504" t="str">
        <f t="shared" si="164"/>
        <v>Tennessee43905</v>
      </c>
      <c r="B10504" t="s">
        <v>50</v>
      </c>
      <c r="C10504">
        <v>6829174</v>
      </c>
      <c r="D10504" s="4">
        <v>43905</v>
      </c>
      <c r="E10504" s="4">
        <v>43921</v>
      </c>
      <c r="F10504" s="4">
        <v>43951</v>
      </c>
      <c r="G10504">
        <v>0</v>
      </c>
      <c r="H10504">
        <v>0</v>
      </c>
      <c r="I10504">
        <v>0</v>
      </c>
      <c r="J10504">
        <v>32</v>
      </c>
      <c r="K10504">
        <v>0</v>
      </c>
      <c r="L10504">
        <v>-1</v>
      </c>
      <c r="M10504">
        <v>0</v>
      </c>
      <c r="N10504">
        <v>4.1428571428571432</v>
      </c>
      <c r="O10504">
        <v>0</v>
      </c>
      <c r="P10504">
        <v>4.1428571428571432</v>
      </c>
      <c r="Q10504">
        <v>0</v>
      </c>
    </row>
    <row r="10505" spans="1:17" x14ac:dyDescent="0.35">
      <c r="A10505" t="str">
        <f t="shared" si="164"/>
        <v>Tennessee43906</v>
      </c>
      <c r="B10505" t="s">
        <v>50</v>
      </c>
      <c r="C10505">
        <v>6829174</v>
      </c>
      <c r="D10505" s="4">
        <v>43906</v>
      </c>
      <c r="E10505" s="4">
        <v>43921</v>
      </c>
      <c r="F10505" s="4">
        <v>43951</v>
      </c>
      <c r="G10505">
        <v>0</v>
      </c>
      <c r="H10505">
        <v>20</v>
      </c>
      <c r="I10505">
        <v>0</v>
      </c>
      <c r="J10505">
        <v>52</v>
      </c>
      <c r="K10505">
        <v>0</v>
      </c>
      <c r="L10505">
        <v>0</v>
      </c>
      <c r="M10505">
        <v>0</v>
      </c>
      <c r="N10505">
        <v>7</v>
      </c>
      <c r="O10505">
        <v>0</v>
      </c>
      <c r="P10505">
        <v>7</v>
      </c>
      <c r="Q10505">
        <v>0</v>
      </c>
    </row>
    <row r="10506" spans="1:17" x14ac:dyDescent="0.35">
      <c r="A10506" t="str">
        <f t="shared" si="164"/>
        <v>Tennessee43907</v>
      </c>
      <c r="B10506" t="s">
        <v>50</v>
      </c>
      <c r="C10506">
        <v>6829174</v>
      </c>
      <c r="D10506" s="4">
        <v>43907</v>
      </c>
      <c r="E10506" s="4">
        <v>43921</v>
      </c>
      <c r="F10506" s="4">
        <v>43951</v>
      </c>
      <c r="G10506">
        <v>0</v>
      </c>
      <c r="H10506">
        <v>22</v>
      </c>
      <c r="I10506">
        <v>0</v>
      </c>
      <c r="J10506">
        <v>74</v>
      </c>
      <c r="K10506">
        <v>0</v>
      </c>
      <c r="L10506">
        <v>0.1</v>
      </c>
      <c r="M10506">
        <v>0</v>
      </c>
      <c r="N10506">
        <v>10.142857142857142</v>
      </c>
      <c r="O10506">
        <v>0</v>
      </c>
      <c r="P10506">
        <v>10.142857142857142</v>
      </c>
      <c r="Q10506">
        <v>0</v>
      </c>
    </row>
    <row r="10507" spans="1:17" x14ac:dyDescent="0.35">
      <c r="A10507" t="str">
        <f t="shared" si="164"/>
        <v>Tennessee43908</v>
      </c>
      <c r="B10507" t="s">
        <v>50</v>
      </c>
      <c r="C10507">
        <v>6829174</v>
      </c>
      <c r="D10507" s="4">
        <v>43908</v>
      </c>
      <c r="E10507" s="4">
        <v>43921</v>
      </c>
      <c r="F10507" s="4">
        <v>43951</v>
      </c>
      <c r="G10507">
        <v>0</v>
      </c>
      <c r="H10507">
        <v>26</v>
      </c>
      <c r="I10507">
        <v>0</v>
      </c>
      <c r="J10507">
        <v>100</v>
      </c>
      <c r="K10507">
        <v>0</v>
      </c>
      <c r="L10507">
        <v>0.18181818181818182</v>
      </c>
      <c r="M10507">
        <v>0</v>
      </c>
      <c r="N10507">
        <v>13</v>
      </c>
      <c r="O10507">
        <v>0</v>
      </c>
      <c r="P10507">
        <v>13</v>
      </c>
      <c r="Q10507">
        <v>0</v>
      </c>
    </row>
    <row r="10508" spans="1:17" x14ac:dyDescent="0.35">
      <c r="A10508" t="str">
        <f t="shared" si="164"/>
        <v>Tennessee43909</v>
      </c>
      <c r="B10508" t="s">
        <v>50</v>
      </c>
      <c r="C10508">
        <v>6829174</v>
      </c>
      <c r="D10508" s="4">
        <v>43909</v>
      </c>
      <c r="E10508" s="4">
        <v>43921</v>
      </c>
      <c r="F10508" s="4">
        <v>43951</v>
      </c>
      <c r="G10508">
        <v>0</v>
      </c>
      <c r="H10508">
        <v>54</v>
      </c>
      <c r="I10508">
        <v>0</v>
      </c>
      <c r="J10508">
        <v>154</v>
      </c>
      <c r="K10508">
        <v>0</v>
      </c>
      <c r="L10508">
        <v>1.0769230769230769</v>
      </c>
      <c r="M10508">
        <v>0</v>
      </c>
      <c r="N10508">
        <v>19.428571428571427</v>
      </c>
      <c r="O10508">
        <v>0</v>
      </c>
      <c r="P10508">
        <v>19.428571428571427</v>
      </c>
      <c r="Q10508">
        <v>0</v>
      </c>
    </row>
    <row r="10509" spans="1:17" x14ac:dyDescent="0.35">
      <c r="A10509" t="str">
        <f t="shared" si="164"/>
        <v>Tennessee43910</v>
      </c>
      <c r="B10509" t="s">
        <v>50</v>
      </c>
      <c r="C10509">
        <v>6829174</v>
      </c>
      <c r="D10509" s="4">
        <v>43910</v>
      </c>
      <c r="E10509" s="4">
        <v>43921</v>
      </c>
      <c r="F10509" s="4">
        <v>43951</v>
      </c>
      <c r="G10509">
        <v>0</v>
      </c>
      <c r="H10509">
        <v>69</v>
      </c>
      <c r="I10509">
        <v>1</v>
      </c>
      <c r="J10509">
        <v>223</v>
      </c>
      <c r="K10509">
        <v>1</v>
      </c>
      <c r="L10509">
        <v>0.27777777777777779</v>
      </c>
      <c r="M10509">
        <v>0</v>
      </c>
      <c r="N10509">
        <v>28.142857142857142</v>
      </c>
      <c r="O10509">
        <v>0.14285714285714285</v>
      </c>
      <c r="P10509">
        <v>28.142857142857142</v>
      </c>
      <c r="Q10509">
        <v>0.14285714285714285</v>
      </c>
    </row>
    <row r="10510" spans="1:17" x14ac:dyDescent="0.35">
      <c r="A10510" t="str">
        <f t="shared" si="164"/>
        <v>Tennessee43911</v>
      </c>
      <c r="B10510" t="s">
        <v>50</v>
      </c>
      <c r="C10510">
        <v>6829174</v>
      </c>
      <c r="D10510" s="4">
        <v>43911</v>
      </c>
      <c r="E10510" s="4">
        <v>43921</v>
      </c>
      <c r="F10510" s="4">
        <v>43951</v>
      </c>
      <c r="G10510">
        <v>0</v>
      </c>
      <c r="H10510">
        <v>81</v>
      </c>
      <c r="I10510">
        <v>0</v>
      </c>
      <c r="J10510">
        <v>304</v>
      </c>
      <c r="K10510">
        <v>1</v>
      </c>
      <c r="L10510">
        <v>0.17391304347826086</v>
      </c>
      <c r="M10510">
        <v>-1</v>
      </c>
      <c r="N10510">
        <v>38.857142857142854</v>
      </c>
      <c r="O10510">
        <v>0.14285714285714285</v>
      </c>
      <c r="P10510">
        <v>38.857142857142854</v>
      </c>
      <c r="Q10510">
        <v>0.14285714285714285</v>
      </c>
    </row>
    <row r="10511" spans="1:17" x14ac:dyDescent="0.35">
      <c r="A10511" t="str">
        <f t="shared" si="164"/>
        <v>Tennessee43912</v>
      </c>
      <c r="B10511" t="s">
        <v>50</v>
      </c>
      <c r="C10511">
        <v>6829174</v>
      </c>
      <c r="D10511" s="4">
        <v>43912</v>
      </c>
      <c r="E10511" s="4">
        <v>43921</v>
      </c>
      <c r="F10511" s="4">
        <v>43951</v>
      </c>
      <c r="G10511">
        <v>0</v>
      </c>
      <c r="H10511">
        <v>89</v>
      </c>
      <c r="I10511">
        <v>1</v>
      </c>
      <c r="J10511">
        <v>393</v>
      </c>
      <c r="K10511">
        <v>2</v>
      </c>
      <c r="L10511">
        <v>9.8765432098765427E-2</v>
      </c>
      <c r="M10511">
        <v>0</v>
      </c>
      <c r="N10511">
        <v>51.571428571428569</v>
      </c>
      <c r="O10511">
        <v>0.2857142857142857</v>
      </c>
      <c r="P10511">
        <v>51.571428571428569</v>
      </c>
      <c r="Q10511">
        <v>0.2857142857142857</v>
      </c>
    </row>
    <row r="10512" spans="1:17" x14ac:dyDescent="0.35">
      <c r="A10512" t="str">
        <f t="shared" si="164"/>
        <v>Tennessee43913</v>
      </c>
      <c r="B10512" t="s">
        <v>50</v>
      </c>
      <c r="C10512">
        <v>6829174</v>
      </c>
      <c r="D10512" s="4">
        <v>43913</v>
      </c>
      <c r="E10512" s="4">
        <v>43921</v>
      </c>
      <c r="F10512" s="4">
        <v>43951</v>
      </c>
      <c r="G10512">
        <v>0</v>
      </c>
      <c r="H10512">
        <v>221</v>
      </c>
      <c r="I10512">
        <v>0</v>
      </c>
      <c r="J10512">
        <v>614</v>
      </c>
      <c r="K10512">
        <v>2</v>
      </c>
      <c r="L10512">
        <v>1.4831460674157304</v>
      </c>
      <c r="M10512">
        <v>-1</v>
      </c>
      <c r="N10512">
        <v>80.285714285714292</v>
      </c>
      <c r="O10512">
        <v>0.2857142857142857</v>
      </c>
      <c r="P10512">
        <v>80.285714285714292</v>
      </c>
      <c r="Q10512">
        <v>0.2857142857142857</v>
      </c>
    </row>
    <row r="10513" spans="1:17" x14ac:dyDescent="0.35">
      <c r="A10513" t="str">
        <f t="shared" si="164"/>
        <v>Tennessee43914</v>
      </c>
      <c r="B10513" t="s">
        <v>50</v>
      </c>
      <c r="C10513">
        <v>6829174</v>
      </c>
      <c r="D10513" s="4">
        <v>43914</v>
      </c>
      <c r="E10513" s="4">
        <v>43921</v>
      </c>
      <c r="F10513" s="4">
        <v>43951</v>
      </c>
      <c r="G10513">
        <v>0</v>
      </c>
      <c r="H10513">
        <v>158</v>
      </c>
      <c r="I10513">
        <v>0</v>
      </c>
      <c r="J10513">
        <v>772</v>
      </c>
      <c r="K10513">
        <v>2</v>
      </c>
      <c r="L10513">
        <v>-0.28506787330316741</v>
      </c>
      <c r="M10513">
        <v>0</v>
      </c>
      <c r="N10513">
        <v>99.714285714285708</v>
      </c>
      <c r="O10513">
        <v>0.2857142857142857</v>
      </c>
      <c r="P10513">
        <v>99.714285714285708</v>
      </c>
      <c r="Q10513">
        <v>0.2857142857142857</v>
      </c>
    </row>
    <row r="10514" spans="1:17" x14ac:dyDescent="0.35">
      <c r="A10514" t="str">
        <f t="shared" si="164"/>
        <v>Tennessee43915</v>
      </c>
      <c r="B10514" t="s">
        <v>50</v>
      </c>
      <c r="C10514">
        <v>6829174</v>
      </c>
      <c r="D10514" s="4">
        <v>43915</v>
      </c>
      <c r="E10514" s="4">
        <v>43921</v>
      </c>
      <c r="F10514" s="4">
        <v>43951</v>
      </c>
      <c r="G10514">
        <v>0</v>
      </c>
      <c r="H10514">
        <v>144</v>
      </c>
      <c r="I10514">
        <v>1</v>
      </c>
      <c r="J10514">
        <v>916</v>
      </c>
      <c r="K10514">
        <v>3</v>
      </c>
      <c r="L10514">
        <v>-8.8607594936708861E-2</v>
      </c>
      <c r="M10514">
        <v>0</v>
      </c>
      <c r="N10514">
        <v>116.57142857142857</v>
      </c>
      <c r="O10514">
        <v>0.42857142857142855</v>
      </c>
      <c r="P10514">
        <v>116.57142857142857</v>
      </c>
      <c r="Q10514">
        <v>0.42857142857142855</v>
      </c>
    </row>
    <row r="10515" spans="1:17" x14ac:dyDescent="0.35">
      <c r="A10515" t="str">
        <f t="shared" si="164"/>
        <v>Tennessee43916</v>
      </c>
      <c r="B10515" t="s">
        <v>50</v>
      </c>
      <c r="C10515">
        <v>6829174</v>
      </c>
      <c r="D10515" s="4">
        <v>43916</v>
      </c>
      <c r="E10515" s="4">
        <v>43921</v>
      </c>
      <c r="F10515" s="4">
        <v>43951</v>
      </c>
      <c r="G10515">
        <v>0</v>
      </c>
      <c r="H10515">
        <v>181</v>
      </c>
      <c r="I10515">
        <v>0</v>
      </c>
      <c r="J10515">
        <v>1097</v>
      </c>
      <c r="K10515">
        <v>3</v>
      </c>
      <c r="L10515">
        <v>0.25694444444444442</v>
      </c>
      <c r="M10515">
        <v>-1</v>
      </c>
      <c r="N10515">
        <v>134.71428571428572</v>
      </c>
      <c r="O10515">
        <v>0.42857142857142855</v>
      </c>
      <c r="P10515">
        <v>134.71428571428572</v>
      </c>
      <c r="Q10515">
        <v>0.42857142857142855</v>
      </c>
    </row>
    <row r="10516" spans="1:17" x14ac:dyDescent="0.35">
      <c r="A10516" t="str">
        <f t="shared" si="164"/>
        <v>Tennessee43917</v>
      </c>
      <c r="B10516" t="s">
        <v>50</v>
      </c>
      <c r="C10516">
        <v>6829174</v>
      </c>
      <c r="D10516" s="4">
        <v>43917</v>
      </c>
      <c r="E10516" s="4">
        <v>43921</v>
      </c>
      <c r="F10516" s="4">
        <v>43951</v>
      </c>
      <c r="G10516">
        <v>0</v>
      </c>
      <c r="H10516">
        <v>221</v>
      </c>
      <c r="I10516">
        <v>3</v>
      </c>
      <c r="J10516">
        <v>1318</v>
      </c>
      <c r="K10516">
        <v>6</v>
      </c>
      <c r="L10516">
        <v>0.22099447513812154</v>
      </c>
      <c r="M10516">
        <v>0</v>
      </c>
      <c r="N10516">
        <v>156.42857142857142</v>
      </c>
      <c r="O10516">
        <v>0.7142857142857143</v>
      </c>
      <c r="P10516">
        <v>156.42857142857142</v>
      </c>
      <c r="Q10516">
        <v>0.7142857142857143</v>
      </c>
    </row>
    <row r="10517" spans="1:17" x14ac:dyDescent="0.35">
      <c r="A10517" t="str">
        <f t="shared" si="164"/>
        <v>Tennessee43918</v>
      </c>
      <c r="B10517" t="s">
        <v>50</v>
      </c>
      <c r="C10517">
        <v>6829174</v>
      </c>
      <c r="D10517" s="4">
        <v>43918</v>
      </c>
      <c r="E10517" s="4">
        <v>43921</v>
      </c>
      <c r="F10517" s="4">
        <v>43951</v>
      </c>
      <c r="G10517">
        <v>0</v>
      </c>
      <c r="H10517">
        <v>193</v>
      </c>
      <c r="I10517">
        <v>1</v>
      </c>
      <c r="J10517">
        <v>1511</v>
      </c>
      <c r="K10517">
        <v>7</v>
      </c>
      <c r="L10517">
        <v>-0.12669683257918551</v>
      </c>
      <c r="M10517">
        <v>-0.66666666666666663</v>
      </c>
      <c r="N10517">
        <v>172.42857142857142</v>
      </c>
      <c r="O10517">
        <v>0.8571428571428571</v>
      </c>
      <c r="P10517">
        <v>172.42857142857142</v>
      </c>
      <c r="Q10517">
        <v>0.8571428571428571</v>
      </c>
    </row>
    <row r="10518" spans="1:17" x14ac:dyDescent="0.35">
      <c r="A10518" t="str">
        <f t="shared" si="164"/>
        <v>Tennessee43919</v>
      </c>
      <c r="B10518" t="s">
        <v>50</v>
      </c>
      <c r="C10518">
        <v>6829174</v>
      </c>
      <c r="D10518" s="4">
        <v>43919</v>
      </c>
      <c r="E10518" s="4">
        <v>43921</v>
      </c>
      <c r="F10518" s="4">
        <v>43951</v>
      </c>
      <c r="G10518">
        <v>0</v>
      </c>
      <c r="H10518">
        <v>209</v>
      </c>
      <c r="I10518">
        <v>1</v>
      </c>
      <c r="J10518">
        <v>1720</v>
      </c>
      <c r="K10518">
        <v>8</v>
      </c>
      <c r="L10518">
        <v>8.2901554404145081E-2</v>
      </c>
      <c r="M10518">
        <v>0</v>
      </c>
      <c r="N10518">
        <v>189.57142857142858</v>
      </c>
      <c r="O10518">
        <v>0.8571428571428571</v>
      </c>
      <c r="P10518">
        <v>189.57142857142858</v>
      </c>
      <c r="Q10518">
        <v>0.8571428571428571</v>
      </c>
    </row>
    <row r="10519" spans="1:17" x14ac:dyDescent="0.35">
      <c r="A10519" t="str">
        <f t="shared" si="164"/>
        <v>Tennessee43920</v>
      </c>
      <c r="B10519" t="s">
        <v>50</v>
      </c>
      <c r="C10519">
        <v>6829174</v>
      </c>
      <c r="D10519" s="4">
        <v>43920</v>
      </c>
      <c r="E10519" s="4">
        <v>43921</v>
      </c>
      <c r="F10519" s="4">
        <v>43951</v>
      </c>
      <c r="G10519">
        <v>0</v>
      </c>
      <c r="H10519">
        <v>197</v>
      </c>
      <c r="I10519">
        <v>6</v>
      </c>
      <c r="J10519">
        <v>1917</v>
      </c>
      <c r="K10519">
        <v>14</v>
      </c>
      <c r="L10519">
        <v>-5.7416267942583733E-2</v>
      </c>
      <c r="M10519">
        <v>5</v>
      </c>
      <c r="N10519">
        <v>186.14285714285714</v>
      </c>
      <c r="O10519">
        <v>1.7142857142857142</v>
      </c>
      <c r="P10519">
        <v>186.14285714285714</v>
      </c>
      <c r="Q10519">
        <v>1.7142857142857142</v>
      </c>
    </row>
    <row r="10520" spans="1:17" x14ac:dyDescent="0.35">
      <c r="A10520" t="str">
        <f t="shared" si="164"/>
        <v>Tennessee43921</v>
      </c>
      <c r="B10520" t="s">
        <v>50</v>
      </c>
      <c r="C10520">
        <v>6829174</v>
      </c>
      <c r="D10520" s="4">
        <v>43921</v>
      </c>
      <c r="E10520" s="4">
        <v>43921</v>
      </c>
      <c r="F10520" s="4">
        <v>43951</v>
      </c>
      <c r="G10520">
        <v>1</v>
      </c>
      <c r="H10520">
        <v>474</v>
      </c>
      <c r="I10520">
        <v>9</v>
      </c>
      <c r="J10520">
        <v>2391</v>
      </c>
      <c r="K10520">
        <v>23</v>
      </c>
      <c r="L10520">
        <v>1.4060913705583757</v>
      </c>
      <c r="M10520">
        <v>0.5</v>
      </c>
      <c r="N10520">
        <v>231.28571428571428</v>
      </c>
      <c r="O10520">
        <v>3</v>
      </c>
      <c r="P10520">
        <v>231.28571428571428</v>
      </c>
      <c r="Q10520">
        <v>3</v>
      </c>
    </row>
    <row r="10521" spans="1:17" x14ac:dyDescent="0.35">
      <c r="A10521" t="str">
        <f t="shared" si="164"/>
        <v>Tennessee43922</v>
      </c>
      <c r="B10521" t="s">
        <v>50</v>
      </c>
      <c r="C10521">
        <v>6829174</v>
      </c>
      <c r="D10521" s="4">
        <v>43922</v>
      </c>
      <c r="E10521" s="4">
        <v>43921</v>
      </c>
      <c r="F10521" s="4">
        <v>43951</v>
      </c>
      <c r="G10521">
        <v>1</v>
      </c>
      <c r="H10521">
        <v>542</v>
      </c>
      <c r="I10521">
        <v>1</v>
      </c>
      <c r="J10521">
        <v>2933</v>
      </c>
      <c r="K10521">
        <v>24</v>
      </c>
      <c r="L10521">
        <v>0.14345991561181434</v>
      </c>
      <c r="M10521">
        <v>-0.88888888888888884</v>
      </c>
      <c r="N10521">
        <v>288.14285714285717</v>
      </c>
      <c r="O10521">
        <v>3</v>
      </c>
      <c r="P10521">
        <v>288.14285714285717</v>
      </c>
      <c r="Q10521">
        <v>3</v>
      </c>
    </row>
    <row r="10522" spans="1:17" x14ac:dyDescent="0.35">
      <c r="A10522" t="str">
        <f t="shared" si="164"/>
        <v>Tennessee43923</v>
      </c>
      <c r="B10522" t="s">
        <v>50</v>
      </c>
      <c r="C10522">
        <v>6829174</v>
      </c>
      <c r="D10522" s="4">
        <v>43923</v>
      </c>
      <c r="E10522" s="4">
        <v>43921</v>
      </c>
      <c r="F10522" s="4">
        <v>43951</v>
      </c>
      <c r="G10522">
        <v>1</v>
      </c>
      <c r="H10522">
        <v>80</v>
      </c>
      <c r="I10522">
        <v>12</v>
      </c>
      <c r="J10522">
        <v>3013</v>
      </c>
      <c r="K10522">
        <v>36</v>
      </c>
      <c r="L10522">
        <v>-0.85239852398523985</v>
      </c>
      <c r="M10522">
        <v>11</v>
      </c>
      <c r="N10522">
        <v>273.71428571428572</v>
      </c>
      <c r="O10522">
        <v>4.7142857142857144</v>
      </c>
      <c r="P10522">
        <v>273.71428571428572</v>
      </c>
      <c r="Q10522">
        <v>4.7142857142857144</v>
      </c>
    </row>
    <row r="10523" spans="1:17" x14ac:dyDescent="0.35">
      <c r="A10523" t="str">
        <f t="shared" si="164"/>
        <v>Tennessee43924</v>
      </c>
      <c r="B10523" t="s">
        <v>50</v>
      </c>
      <c r="C10523">
        <v>6829174</v>
      </c>
      <c r="D10523" s="4">
        <v>43924</v>
      </c>
      <c r="E10523" s="4">
        <v>43921</v>
      </c>
      <c r="F10523" s="4">
        <v>43951</v>
      </c>
      <c r="G10523">
        <v>1</v>
      </c>
      <c r="H10523">
        <v>54</v>
      </c>
      <c r="I10523">
        <v>5</v>
      </c>
      <c r="J10523">
        <v>3067</v>
      </c>
      <c r="K10523">
        <v>41</v>
      </c>
      <c r="L10523">
        <v>-0.32500000000000001</v>
      </c>
      <c r="M10523">
        <v>-0.58333333333333337</v>
      </c>
      <c r="N10523">
        <v>249.85714285714286</v>
      </c>
      <c r="O10523">
        <v>5</v>
      </c>
      <c r="P10523">
        <v>249.85714285714286</v>
      </c>
      <c r="Q10523">
        <v>5</v>
      </c>
    </row>
    <row r="10524" spans="1:17" x14ac:dyDescent="0.35">
      <c r="A10524" t="str">
        <f t="shared" si="164"/>
        <v>Tennessee43925</v>
      </c>
      <c r="B10524" t="s">
        <v>50</v>
      </c>
      <c r="C10524">
        <v>6829174</v>
      </c>
      <c r="D10524" s="4">
        <v>43925</v>
      </c>
      <c r="E10524" s="4">
        <v>43921</v>
      </c>
      <c r="F10524" s="4">
        <v>43951</v>
      </c>
      <c r="G10524">
        <v>1</v>
      </c>
      <c r="H10524">
        <v>255</v>
      </c>
      <c r="I10524">
        <v>9</v>
      </c>
      <c r="J10524">
        <v>3322</v>
      </c>
      <c r="K10524">
        <v>50</v>
      </c>
      <c r="L10524">
        <v>3.7222222222222223</v>
      </c>
      <c r="M10524">
        <v>0.8</v>
      </c>
      <c r="N10524">
        <v>258.71428571428572</v>
      </c>
      <c r="O10524">
        <v>6.1428571428571432</v>
      </c>
      <c r="P10524">
        <v>258.71428571428572</v>
      </c>
      <c r="Q10524">
        <v>6.1428571428571432</v>
      </c>
    </row>
    <row r="10525" spans="1:17" x14ac:dyDescent="0.35">
      <c r="A10525" t="str">
        <f t="shared" si="164"/>
        <v>Tennessee43926</v>
      </c>
      <c r="B10525" t="s">
        <v>50</v>
      </c>
      <c r="C10525">
        <v>6829174</v>
      </c>
      <c r="D10525" s="4">
        <v>43926</v>
      </c>
      <c r="E10525" s="4">
        <v>43921</v>
      </c>
      <c r="F10525" s="4">
        <v>43951</v>
      </c>
      <c r="G10525">
        <v>1</v>
      </c>
      <c r="H10525">
        <v>311</v>
      </c>
      <c r="I10525">
        <v>3</v>
      </c>
      <c r="J10525">
        <v>3633</v>
      </c>
      <c r="K10525">
        <v>53</v>
      </c>
      <c r="L10525">
        <v>0.2196078431372549</v>
      </c>
      <c r="M10525">
        <v>-0.66666666666666663</v>
      </c>
      <c r="N10525">
        <v>273.28571428571428</v>
      </c>
      <c r="O10525">
        <v>6.4285714285714288</v>
      </c>
      <c r="P10525">
        <v>273.28571428571428</v>
      </c>
      <c r="Q10525">
        <v>6.4285714285714288</v>
      </c>
    </row>
    <row r="10526" spans="1:17" x14ac:dyDescent="0.35">
      <c r="A10526" t="str">
        <f t="shared" si="164"/>
        <v>Tennessee43927</v>
      </c>
      <c r="B10526" t="s">
        <v>50</v>
      </c>
      <c r="C10526">
        <v>6829174</v>
      </c>
      <c r="D10526" s="4">
        <v>43927</v>
      </c>
      <c r="E10526" s="4">
        <v>43921</v>
      </c>
      <c r="F10526" s="4">
        <v>43951</v>
      </c>
      <c r="G10526">
        <v>1</v>
      </c>
      <c r="H10526">
        <v>169</v>
      </c>
      <c r="I10526">
        <v>12</v>
      </c>
      <c r="J10526">
        <v>3802</v>
      </c>
      <c r="K10526">
        <v>65</v>
      </c>
      <c r="L10526">
        <v>-0.45659163987138263</v>
      </c>
      <c r="M10526">
        <v>3</v>
      </c>
      <c r="N10526">
        <v>269.28571428571428</v>
      </c>
      <c r="O10526">
        <v>7.2857142857142856</v>
      </c>
      <c r="P10526">
        <v>269.28571428571428</v>
      </c>
      <c r="Q10526">
        <v>7.2857142857142856</v>
      </c>
    </row>
    <row r="10527" spans="1:17" x14ac:dyDescent="0.35">
      <c r="A10527" t="str">
        <f t="shared" si="164"/>
        <v>Tennessee43928</v>
      </c>
      <c r="B10527" t="s">
        <v>50</v>
      </c>
      <c r="C10527">
        <v>6829174</v>
      </c>
      <c r="D10527" s="4">
        <v>43928</v>
      </c>
      <c r="E10527" s="4">
        <v>43921</v>
      </c>
      <c r="F10527" s="4">
        <v>43951</v>
      </c>
      <c r="G10527">
        <v>1</v>
      </c>
      <c r="H10527">
        <v>337</v>
      </c>
      <c r="I10527">
        <v>7</v>
      </c>
      <c r="J10527">
        <v>4139</v>
      </c>
      <c r="K10527">
        <v>72</v>
      </c>
      <c r="L10527">
        <v>0.99408284023668636</v>
      </c>
      <c r="M10527">
        <v>-0.41666666666666669</v>
      </c>
      <c r="N10527">
        <v>249.71428571428572</v>
      </c>
      <c r="O10527">
        <v>7</v>
      </c>
      <c r="P10527">
        <v>249.71428571428572</v>
      </c>
      <c r="Q10527">
        <v>7</v>
      </c>
    </row>
    <row r="10528" spans="1:17" x14ac:dyDescent="0.35">
      <c r="A10528" t="str">
        <f t="shared" si="164"/>
        <v>Tennessee43929</v>
      </c>
      <c r="B10528" t="s">
        <v>50</v>
      </c>
      <c r="C10528">
        <v>6829174</v>
      </c>
      <c r="D10528" s="4">
        <v>43929</v>
      </c>
      <c r="E10528" s="4">
        <v>43921</v>
      </c>
      <c r="F10528" s="4">
        <v>43951</v>
      </c>
      <c r="G10528">
        <v>1</v>
      </c>
      <c r="H10528">
        <v>224</v>
      </c>
      <c r="I10528">
        <v>8</v>
      </c>
      <c r="J10528">
        <v>4363</v>
      </c>
      <c r="K10528">
        <v>80</v>
      </c>
      <c r="L10528">
        <v>-0.33531157270029671</v>
      </c>
      <c r="M10528">
        <v>0.14285714285714285</v>
      </c>
      <c r="N10528">
        <v>204.28571428571428</v>
      </c>
      <c r="O10528">
        <v>8</v>
      </c>
      <c r="P10528">
        <v>204.28571428571428</v>
      </c>
      <c r="Q10528">
        <v>8</v>
      </c>
    </row>
    <row r="10529" spans="1:17" x14ac:dyDescent="0.35">
      <c r="A10529" t="str">
        <f t="shared" si="164"/>
        <v>Tennessee43930</v>
      </c>
      <c r="B10529" t="s">
        <v>50</v>
      </c>
      <c r="C10529">
        <v>6829174</v>
      </c>
      <c r="D10529" s="4">
        <v>43930</v>
      </c>
      <c r="E10529" s="4">
        <v>43921</v>
      </c>
      <c r="F10529" s="4">
        <v>43951</v>
      </c>
      <c r="G10529">
        <v>1</v>
      </c>
      <c r="H10529">
        <v>271</v>
      </c>
      <c r="I10529">
        <v>14</v>
      </c>
      <c r="J10529">
        <v>4634</v>
      </c>
      <c r="K10529">
        <v>94</v>
      </c>
      <c r="L10529">
        <v>0.20982142857142858</v>
      </c>
      <c r="M10529">
        <v>0.75</v>
      </c>
      <c r="N10529">
        <v>231.57142857142858</v>
      </c>
      <c r="O10529">
        <v>8.2857142857142865</v>
      </c>
      <c r="P10529">
        <v>231.57142857142858</v>
      </c>
      <c r="Q10529">
        <v>8.2857142857142865</v>
      </c>
    </row>
    <row r="10530" spans="1:17" x14ac:dyDescent="0.35">
      <c r="A10530" t="str">
        <f t="shared" si="164"/>
        <v>Tennessee43931</v>
      </c>
      <c r="B10530" t="s">
        <v>50</v>
      </c>
      <c r="C10530">
        <v>6829174</v>
      </c>
      <c r="D10530" s="4">
        <v>43931</v>
      </c>
      <c r="E10530" s="4">
        <v>43921</v>
      </c>
      <c r="F10530" s="4">
        <v>43951</v>
      </c>
      <c r="G10530">
        <v>1</v>
      </c>
      <c r="H10530">
        <v>257</v>
      </c>
      <c r="I10530">
        <v>4</v>
      </c>
      <c r="J10530">
        <v>4891</v>
      </c>
      <c r="K10530">
        <v>98</v>
      </c>
      <c r="L10530">
        <v>-5.1660516605166053E-2</v>
      </c>
      <c r="M10530">
        <v>-0.7142857142857143</v>
      </c>
      <c r="N10530">
        <v>260.57142857142856</v>
      </c>
      <c r="O10530">
        <v>8.1428571428571423</v>
      </c>
      <c r="P10530">
        <v>260.57142857142856</v>
      </c>
      <c r="Q10530">
        <v>8.1428571428571423</v>
      </c>
    </row>
    <row r="10531" spans="1:17" x14ac:dyDescent="0.35">
      <c r="A10531" t="str">
        <f t="shared" si="164"/>
        <v>Tennessee43932</v>
      </c>
      <c r="B10531" t="s">
        <v>50</v>
      </c>
      <c r="C10531">
        <v>6829174</v>
      </c>
      <c r="D10531" s="4">
        <v>43932</v>
      </c>
      <c r="E10531" s="4">
        <v>43921</v>
      </c>
      <c r="F10531" s="4">
        <v>43951</v>
      </c>
      <c r="G10531">
        <v>1</v>
      </c>
      <c r="H10531">
        <v>241</v>
      </c>
      <c r="I10531">
        <v>8</v>
      </c>
      <c r="J10531">
        <v>5132</v>
      </c>
      <c r="K10531">
        <v>106</v>
      </c>
      <c r="L10531">
        <v>-6.2256809338521402E-2</v>
      </c>
      <c r="M10531">
        <v>1</v>
      </c>
      <c r="N10531">
        <v>258.57142857142856</v>
      </c>
      <c r="O10531">
        <v>8</v>
      </c>
      <c r="P10531">
        <v>258.57142857142856</v>
      </c>
      <c r="Q10531">
        <v>8</v>
      </c>
    </row>
    <row r="10532" spans="1:17" x14ac:dyDescent="0.35">
      <c r="A10532" t="str">
        <f t="shared" si="164"/>
        <v>Tennessee43933</v>
      </c>
      <c r="B10532" t="s">
        <v>50</v>
      </c>
      <c r="C10532">
        <v>6829174</v>
      </c>
      <c r="D10532" s="4">
        <v>43933</v>
      </c>
      <c r="E10532" s="4">
        <v>43921</v>
      </c>
      <c r="F10532" s="4">
        <v>43951</v>
      </c>
      <c r="G10532">
        <v>1</v>
      </c>
      <c r="H10532">
        <v>376</v>
      </c>
      <c r="I10532">
        <v>0</v>
      </c>
      <c r="J10532">
        <v>5508</v>
      </c>
      <c r="K10532">
        <v>106</v>
      </c>
      <c r="L10532">
        <v>0.56016597510373445</v>
      </c>
      <c r="M10532">
        <v>-1</v>
      </c>
      <c r="N10532">
        <v>267.85714285714283</v>
      </c>
      <c r="O10532">
        <v>7.5714285714285712</v>
      </c>
      <c r="P10532">
        <v>267.85714285714283</v>
      </c>
      <c r="Q10532">
        <v>7.5714285714285712</v>
      </c>
    </row>
    <row r="10533" spans="1:17" x14ac:dyDescent="0.35">
      <c r="A10533" t="str">
        <f t="shared" si="164"/>
        <v>Tennessee43934</v>
      </c>
      <c r="B10533" t="s">
        <v>50</v>
      </c>
      <c r="C10533">
        <v>6829174</v>
      </c>
      <c r="D10533" s="4">
        <v>43934</v>
      </c>
      <c r="E10533" s="4">
        <v>43921</v>
      </c>
      <c r="F10533" s="4">
        <v>43951</v>
      </c>
      <c r="G10533">
        <v>1</v>
      </c>
      <c r="H10533">
        <v>102</v>
      </c>
      <c r="I10533">
        <v>3</v>
      </c>
      <c r="J10533">
        <v>5610</v>
      </c>
      <c r="K10533">
        <v>109</v>
      </c>
      <c r="L10533">
        <v>-0.72872340425531912</v>
      </c>
      <c r="M10533">
        <v>0</v>
      </c>
      <c r="N10533">
        <v>258.28571428571428</v>
      </c>
      <c r="O10533">
        <v>6.2857142857142856</v>
      </c>
      <c r="P10533">
        <v>258.28571428571428</v>
      </c>
      <c r="Q10533">
        <v>6.2857142857142856</v>
      </c>
    </row>
    <row r="10534" spans="1:17" x14ac:dyDescent="0.35">
      <c r="A10534" t="str">
        <f t="shared" si="164"/>
        <v>Tennessee43935</v>
      </c>
      <c r="B10534" t="s">
        <v>50</v>
      </c>
      <c r="C10534">
        <v>6829174</v>
      </c>
      <c r="D10534" s="4">
        <v>43935</v>
      </c>
      <c r="E10534" s="4">
        <v>43921</v>
      </c>
      <c r="F10534" s="4">
        <v>43951</v>
      </c>
      <c r="G10534">
        <v>1</v>
      </c>
      <c r="H10534">
        <v>217</v>
      </c>
      <c r="I10534">
        <v>15</v>
      </c>
      <c r="J10534">
        <v>5827</v>
      </c>
      <c r="K10534">
        <v>124</v>
      </c>
      <c r="L10534">
        <v>1.1274509803921569</v>
      </c>
      <c r="M10534">
        <v>4</v>
      </c>
      <c r="N10534">
        <v>241.14285714285714</v>
      </c>
      <c r="O10534">
        <v>7.4285714285714288</v>
      </c>
      <c r="P10534">
        <v>241.14285714285714</v>
      </c>
      <c r="Q10534">
        <v>7.4285714285714288</v>
      </c>
    </row>
    <row r="10535" spans="1:17" x14ac:dyDescent="0.35">
      <c r="A10535" t="str">
        <f t="shared" si="164"/>
        <v>Tennessee43936</v>
      </c>
      <c r="B10535" t="s">
        <v>50</v>
      </c>
      <c r="C10535">
        <v>6829174</v>
      </c>
      <c r="D10535" s="4">
        <v>43936</v>
      </c>
      <c r="E10535" s="4">
        <v>43921</v>
      </c>
      <c r="F10535" s="4">
        <v>43951</v>
      </c>
      <c r="G10535">
        <v>1</v>
      </c>
      <c r="H10535">
        <v>0</v>
      </c>
      <c r="I10535">
        <v>0</v>
      </c>
      <c r="J10535">
        <v>5827</v>
      </c>
      <c r="K10535">
        <v>124</v>
      </c>
      <c r="L10535">
        <v>-1</v>
      </c>
      <c r="M10535">
        <v>-1</v>
      </c>
      <c r="N10535">
        <v>209.14285714285714</v>
      </c>
      <c r="O10535">
        <v>6.2857142857142856</v>
      </c>
      <c r="P10535">
        <v>209.14285714285714</v>
      </c>
      <c r="Q10535">
        <v>6.2857142857142856</v>
      </c>
    </row>
    <row r="10536" spans="1:17" x14ac:dyDescent="0.35">
      <c r="A10536" t="str">
        <f t="shared" si="164"/>
        <v>Tennessee43937</v>
      </c>
      <c r="B10536" t="s">
        <v>50</v>
      </c>
      <c r="C10536">
        <v>6829174</v>
      </c>
      <c r="D10536" s="4">
        <v>43937</v>
      </c>
      <c r="E10536" s="4">
        <v>43921</v>
      </c>
      <c r="F10536" s="4">
        <v>43951</v>
      </c>
      <c r="G10536">
        <v>1</v>
      </c>
      <c r="H10536">
        <v>339</v>
      </c>
      <c r="I10536">
        <v>12</v>
      </c>
      <c r="J10536">
        <v>6166</v>
      </c>
      <c r="K10536">
        <v>136</v>
      </c>
      <c r="L10536">
        <v>0</v>
      </c>
      <c r="M10536">
        <v>0</v>
      </c>
      <c r="N10536">
        <v>218.85714285714286</v>
      </c>
      <c r="O10536">
        <v>6</v>
      </c>
      <c r="P10536">
        <v>218.85714285714286</v>
      </c>
      <c r="Q10536">
        <v>6</v>
      </c>
    </row>
    <row r="10537" spans="1:17" x14ac:dyDescent="0.35">
      <c r="A10537" t="str">
        <f t="shared" si="164"/>
        <v>Tennessee43938</v>
      </c>
      <c r="B10537" t="s">
        <v>50</v>
      </c>
      <c r="C10537">
        <v>6829174</v>
      </c>
      <c r="D10537" s="4">
        <v>43938</v>
      </c>
      <c r="E10537" s="4">
        <v>43921</v>
      </c>
      <c r="F10537" s="4">
        <v>43951</v>
      </c>
      <c r="G10537">
        <v>1</v>
      </c>
      <c r="H10537">
        <v>97</v>
      </c>
      <c r="I10537">
        <v>5</v>
      </c>
      <c r="J10537">
        <v>6263</v>
      </c>
      <c r="K10537">
        <v>141</v>
      </c>
      <c r="L10537">
        <v>-0.71386430678466073</v>
      </c>
      <c r="M10537">
        <v>-0.58333333333333337</v>
      </c>
      <c r="N10537">
        <v>196</v>
      </c>
      <c r="O10537">
        <v>6.1428571428571432</v>
      </c>
      <c r="P10537">
        <v>196</v>
      </c>
      <c r="Q10537">
        <v>6.1428571428571432</v>
      </c>
    </row>
    <row r="10538" spans="1:17" x14ac:dyDescent="0.35">
      <c r="A10538" t="str">
        <f t="shared" si="164"/>
        <v>Tennessee43939</v>
      </c>
      <c r="B10538" t="s">
        <v>50</v>
      </c>
      <c r="C10538">
        <v>6829174</v>
      </c>
      <c r="D10538" s="4">
        <v>43939</v>
      </c>
      <c r="E10538" s="4">
        <v>43921</v>
      </c>
      <c r="F10538" s="4">
        <v>43951</v>
      </c>
      <c r="G10538">
        <v>1</v>
      </c>
      <c r="H10538">
        <v>326</v>
      </c>
      <c r="I10538">
        <v>1</v>
      </c>
      <c r="J10538">
        <v>6589</v>
      </c>
      <c r="K10538">
        <v>142</v>
      </c>
      <c r="L10538">
        <v>2.3608247422680413</v>
      </c>
      <c r="M10538">
        <v>-0.8</v>
      </c>
      <c r="N10538">
        <v>208.14285714285714</v>
      </c>
      <c r="O10538">
        <v>5.1428571428571432</v>
      </c>
      <c r="P10538">
        <v>208.14285714285714</v>
      </c>
      <c r="Q10538">
        <v>5.1428571428571432</v>
      </c>
    </row>
    <row r="10539" spans="1:17" x14ac:dyDescent="0.35">
      <c r="A10539" t="str">
        <f t="shared" si="164"/>
        <v>Tennessee43940</v>
      </c>
      <c r="B10539" t="s">
        <v>50</v>
      </c>
      <c r="C10539">
        <v>6829174</v>
      </c>
      <c r="D10539" s="4">
        <v>43940</v>
      </c>
      <c r="E10539" s="4">
        <v>43921</v>
      </c>
      <c r="F10539" s="4">
        <v>43951</v>
      </c>
      <c r="G10539">
        <v>1</v>
      </c>
      <c r="H10539">
        <v>481</v>
      </c>
      <c r="I10539">
        <v>6</v>
      </c>
      <c r="J10539">
        <v>7070</v>
      </c>
      <c r="K10539">
        <v>148</v>
      </c>
      <c r="L10539">
        <v>0.47546012269938648</v>
      </c>
      <c r="M10539">
        <v>5</v>
      </c>
      <c r="N10539">
        <v>223.14285714285714</v>
      </c>
      <c r="O10539">
        <v>6</v>
      </c>
      <c r="P10539">
        <v>223.14285714285714</v>
      </c>
      <c r="Q10539">
        <v>6</v>
      </c>
    </row>
    <row r="10540" spans="1:17" x14ac:dyDescent="0.35">
      <c r="A10540" t="str">
        <f t="shared" si="164"/>
        <v>Tennessee43941</v>
      </c>
      <c r="B10540" t="s">
        <v>50</v>
      </c>
      <c r="C10540">
        <v>6829174</v>
      </c>
      <c r="D10540" s="4">
        <v>43941</v>
      </c>
      <c r="E10540" s="4">
        <v>43921</v>
      </c>
      <c r="F10540" s="4">
        <v>43951</v>
      </c>
      <c r="G10540">
        <v>1</v>
      </c>
      <c r="H10540">
        <v>168</v>
      </c>
      <c r="I10540">
        <v>4</v>
      </c>
      <c r="J10540">
        <v>7238</v>
      </c>
      <c r="K10540">
        <v>152</v>
      </c>
      <c r="L10540">
        <v>-0.65072765072765071</v>
      </c>
      <c r="M10540">
        <v>-0.33333333333333331</v>
      </c>
      <c r="N10540">
        <v>232.57142857142858</v>
      </c>
      <c r="O10540">
        <v>6.1428571428571432</v>
      </c>
      <c r="P10540">
        <v>232.57142857142858</v>
      </c>
      <c r="Q10540">
        <v>6.1428571428571432</v>
      </c>
    </row>
    <row r="10541" spans="1:17" x14ac:dyDescent="0.35">
      <c r="A10541" t="str">
        <f t="shared" si="164"/>
        <v>Tennessee43942</v>
      </c>
      <c r="B10541" t="s">
        <v>50</v>
      </c>
      <c r="C10541">
        <v>6829174</v>
      </c>
      <c r="D10541" s="4">
        <v>43942</v>
      </c>
      <c r="E10541" s="4">
        <v>43921</v>
      </c>
      <c r="F10541" s="4">
        <v>43951</v>
      </c>
      <c r="G10541">
        <v>1</v>
      </c>
      <c r="H10541">
        <v>156</v>
      </c>
      <c r="I10541">
        <v>5</v>
      </c>
      <c r="J10541">
        <v>7394</v>
      </c>
      <c r="K10541">
        <v>157</v>
      </c>
      <c r="L10541">
        <v>-7.1428571428571425E-2</v>
      </c>
      <c r="M10541">
        <v>0.25</v>
      </c>
      <c r="N10541">
        <v>223.85714285714286</v>
      </c>
      <c r="O10541">
        <v>4.7142857142857144</v>
      </c>
      <c r="P10541">
        <v>223.85714285714286</v>
      </c>
      <c r="Q10541">
        <v>4.7142857142857144</v>
      </c>
    </row>
    <row r="10542" spans="1:17" x14ac:dyDescent="0.35">
      <c r="A10542" t="str">
        <f t="shared" si="164"/>
        <v>Tennessee43943</v>
      </c>
      <c r="B10542" t="s">
        <v>50</v>
      </c>
      <c r="C10542">
        <v>6829174</v>
      </c>
      <c r="D10542" s="4">
        <v>43943</v>
      </c>
      <c r="E10542" s="4">
        <v>43921</v>
      </c>
      <c r="F10542" s="4">
        <v>43951</v>
      </c>
      <c r="G10542">
        <v>1</v>
      </c>
      <c r="H10542">
        <v>0</v>
      </c>
      <c r="I10542">
        <v>0</v>
      </c>
      <c r="J10542">
        <v>7394</v>
      </c>
      <c r="K10542">
        <v>157</v>
      </c>
      <c r="L10542">
        <v>-1</v>
      </c>
      <c r="M10542">
        <v>-1</v>
      </c>
      <c r="N10542">
        <v>223.85714285714286</v>
      </c>
      <c r="O10542">
        <v>4.7142857142857144</v>
      </c>
      <c r="P10542">
        <v>223.85714285714286</v>
      </c>
      <c r="Q10542">
        <v>4.7142857142857144</v>
      </c>
    </row>
    <row r="10543" spans="1:17" x14ac:dyDescent="0.35">
      <c r="A10543" t="str">
        <f t="shared" si="164"/>
        <v>Tennessee43944</v>
      </c>
      <c r="B10543" t="s">
        <v>50</v>
      </c>
      <c r="C10543">
        <v>6829174</v>
      </c>
      <c r="D10543" s="4">
        <v>43944</v>
      </c>
      <c r="E10543" s="4">
        <v>43921</v>
      </c>
      <c r="F10543" s="4">
        <v>43951</v>
      </c>
      <c r="G10543">
        <v>1</v>
      </c>
      <c r="H10543">
        <v>872</v>
      </c>
      <c r="I10543">
        <v>14</v>
      </c>
      <c r="J10543">
        <v>8266</v>
      </c>
      <c r="K10543">
        <v>171</v>
      </c>
      <c r="L10543">
        <v>0</v>
      </c>
      <c r="M10543">
        <v>0</v>
      </c>
      <c r="N10543">
        <v>300</v>
      </c>
      <c r="O10543">
        <v>5</v>
      </c>
      <c r="P10543">
        <v>300</v>
      </c>
      <c r="Q10543">
        <v>5</v>
      </c>
    </row>
    <row r="10544" spans="1:17" x14ac:dyDescent="0.35">
      <c r="A10544" t="str">
        <f t="shared" si="164"/>
        <v>Tennessee43945</v>
      </c>
      <c r="B10544" t="s">
        <v>50</v>
      </c>
      <c r="C10544">
        <v>6829174</v>
      </c>
      <c r="D10544" s="4">
        <v>43945</v>
      </c>
      <c r="E10544" s="4">
        <v>43921</v>
      </c>
      <c r="F10544" s="4">
        <v>43951</v>
      </c>
      <c r="G10544">
        <v>1</v>
      </c>
      <c r="H10544">
        <v>462</v>
      </c>
      <c r="I10544">
        <v>-2</v>
      </c>
      <c r="J10544">
        <v>8728</v>
      </c>
      <c r="K10544">
        <v>169</v>
      </c>
      <c r="L10544">
        <v>-0.47018348623853212</v>
      </c>
      <c r="M10544">
        <v>-1.1428571428571428</v>
      </c>
      <c r="N10544">
        <v>352.14285714285717</v>
      </c>
      <c r="O10544">
        <v>4</v>
      </c>
      <c r="P10544">
        <v>352.14285714285717</v>
      </c>
      <c r="Q10544">
        <v>4</v>
      </c>
    </row>
    <row r="10545" spans="1:17" x14ac:dyDescent="0.35">
      <c r="A10545" t="str">
        <f t="shared" si="164"/>
        <v>Tennessee43946</v>
      </c>
      <c r="B10545" t="s">
        <v>50</v>
      </c>
      <c r="C10545">
        <v>6829174</v>
      </c>
      <c r="D10545" s="4">
        <v>43946</v>
      </c>
      <c r="E10545" s="4">
        <v>43921</v>
      </c>
      <c r="F10545" s="4">
        <v>43951</v>
      </c>
      <c r="G10545">
        <v>1</v>
      </c>
      <c r="H10545">
        <v>461</v>
      </c>
      <c r="I10545">
        <v>8</v>
      </c>
      <c r="J10545">
        <v>9189</v>
      </c>
      <c r="K10545">
        <v>177</v>
      </c>
      <c r="L10545">
        <v>-2.1645021645021645E-3</v>
      </c>
      <c r="M10545">
        <v>-5</v>
      </c>
      <c r="N10545">
        <v>371.42857142857144</v>
      </c>
      <c r="O10545">
        <v>5</v>
      </c>
      <c r="P10545">
        <v>371.42857142857144</v>
      </c>
      <c r="Q10545">
        <v>5</v>
      </c>
    </row>
    <row r="10546" spans="1:17" x14ac:dyDescent="0.35">
      <c r="A10546" t="str">
        <f t="shared" si="164"/>
        <v>Tennessee43947</v>
      </c>
      <c r="B10546" t="s">
        <v>50</v>
      </c>
      <c r="C10546">
        <v>6829174</v>
      </c>
      <c r="D10546" s="4">
        <v>43947</v>
      </c>
      <c r="E10546" s="4">
        <v>43921</v>
      </c>
      <c r="F10546" s="4">
        <v>43951</v>
      </c>
      <c r="G10546">
        <v>1</v>
      </c>
      <c r="H10546">
        <v>478</v>
      </c>
      <c r="I10546">
        <v>4</v>
      </c>
      <c r="J10546">
        <v>9667</v>
      </c>
      <c r="K10546">
        <v>181</v>
      </c>
      <c r="L10546">
        <v>3.6876355748373099E-2</v>
      </c>
      <c r="M10546">
        <v>-0.5</v>
      </c>
      <c r="N10546">
        <v>371</v>
      </c>
      <c r="O10546">
        <v>4.7142857142857144</v>
      </c>
      <c r="P10546">
        <v>371</v>
      </c>
      <c r="Q10546">
        <v>4.7142857142857144</v>
      </c>
    </row>
    <row r="10547" spans="1:17" x14ac:dyDescent="0.35">
      <c r="A10547" t="str">
        <f t="shared" si="164"/>
        <v>Tennessee43948</v>
      </c>
      <c r="B10547" t="s">
        <v>50</v>
      </c>
      <c r="C10547">
        <v>6829174</v>
      </c>
      <c r="D10547" s="4">
        <v>43948</v>
      </c>
      <c r="E10547" s="4">
        <v>43921</v>
      </c>
      <c r="F10547" s="4">
        <v>43951</v>
      </c>
      <c r="G10547">
        <v>1</v>
      </c>
      <c r="H10547">
        <v>251</v>
      </c>
      <c r="I10547">
        <v>3</v>
      </c>
      <c r="J10547">
        <v>9918</v>
      </c>
      <c r="K10547">
        <v>184</v>
      </c>
      <c r="L10547">
        <v>-0.47489539748953974</v>
      </c>
      <c r="M10547">
        <v>-0.25</v>
      </c>
      <c r="N10547">
        <v>382.85714285714283</v>
      </c>
      <c r="O10547">
        <v>4.5714285714285712</v>
      </c>
      <c r="P10547">
        <v>382.85714285714283</v>
      </c>
      <c r="Q10547">
        <v>4.5714285714285712</v>
      </c>
    </row>
    <row r="10548" spans="1:17" x14ac:dyDescent="0.35">
      <c r="A10548" t="str">
        <f t="shared" si="164"/>
        <v>Tennessee43949</v>
      </c>
      <c r="B10548" t="s">
        <v>50</v>
      </c>
      <c r="C10548">
        <v>6829174</v>
      </c>
      <c r="D10548" s="4">
        <v>43949</v>
      </c>
      <c r="E10548" s="4">
        <v>43921</v>
      </c>
      <c r="F10548" s="4">
        <v>43951</v>
      </c>
      <c r="G10548">
        <v>1</v>
      </c>
      <c r="H10548">
        <v>134</v>
      </c>
      <c r="I10548">
        <v>4</v>
      </c>
      <c r="J10548">
        <v>10052</v>
      </c>
      <c r="K10548">
        <v>188</v>
      </c>
      <c r="L10548">
        <v>-0.46613545816733065</v>
      </c>
      <c r="M10548">
        <v>0.33333333333333331</v>
      </c>
      <c r="N10548">
        <v>379.71428571428572</v>
      </c>
      <c r="O10548">
        <v>4.4285714285714288</v>
      </c>
      <c r="P10548">
        <v>379.71428571428572</v>
      </c>
      <c r="Q10548">
        <v>4.4285714285714288</v>
      </c>
    </row>
    <row r="10549" spans="1:17" x14ac:dyDescent="0.35">
      <c r="A10549" t="str">
        <f t="shared" si="164"/>
        <v>Tennessee43950</v>
      </c>
      <c r="B10549" t="s">
        <v>50</v>
      </c>
      <c r="C10549">
        <v>6829174</v>
      </c>
      <c r="D10549" s="4">
        <v>43950</v>
      </c>
      <c r="E10549" s="4">
        <v>43921</v>
      </c>
      <c r="F10549" s="4">
        <v>43951</v>
      </c>
      <c r="G10549">
        <v>1</v>
      </c>
      <c r="H10549">
        <v>314</v>
      </c>
      <c r="I10549">
        <v>7</v>
      </c>
      <c r="J10549">
        <v>10366</v>
      </c>
      <c r="K10549">
        <v>195</v>
      </c>
      <c r="L10549">
        <v>1.3432835820895523</v>
      </c>
      <c r="M10549">
        <v>0.75</v>
      </c>
      <c r="N10549">
        <v>424.57142857142856</v>
      </c>
      <c r="O10549">
        <v>5.4285714285714288</v>
      </c>
      <c r="P10549">
        <v>424.57142857142856</v>
      </c>
      <c r="Q10549">
        <v>5.4285714285714288</v>
      </c>
    </row>
    <row r="10550" spans="1:17" x14ac:dyDescent="0.35">
      <c r="A10550" t="str">
        <f t="shared" si="164"/>
        <v>Tennessee43951</v>
      </c>
      <c r="B10550" t="s">
        <v>50</v>
      </c>
      <c r="C10550">
        <v>6829174</v>
      </c>
      <c r="D10550" s="4">
        <v>43951</v>
      </c>
      <c r="E10550" s="4">
        <v>43921</v>
      </c>
      <c r="F10550" s="4">
        <v>43951</v>
      </c>
      <c r="G10550">
        <v>1</v>
      </c>
      <c r="H10550">
        <v>369</v>
      </c>
      <c r="I10550">
        <v>4</v>
      </c>
      <c r="J10550">
        <v>10735</v>
      </c>
      <c r="K10550">
        <v>199</v>
      </c>
      <c r="L10550">
        <v>0.1751592356687898</v>
      </c>
      <c r="M10550">
        <v>-0.42857142857142855</v>
      </c>
      <c r="N10550">
        <v>352.71428571428572</v>
      </c>
      <c r="O10550">
        <v>4</v>
      </c>
      <c r="P10550">
        <v>352.71428571428572</v>
      </c>
      <c r="Q10550">
        <v>4</v>
      </c>
    </row>
    <row r="10551" spans="1:17" x14ac:dyDescent="0.35">
      <c r="A10551" t="str">
        <f t="shared" si="164"/>
        <v>Tennessee43952</v>
      </c>
      <c r="B10551" t="s">
        <v>50</v>
      </c>
      <c r="C10551">
        <v>6829174</v>
      </c>
      <c r="D10551" s="4">
        <v>43952</v>
      </c>
      <c r="E10551" s="4">
        <v>43921</v>
      </c>
      <c r="F10551" s="4">
        <v>43951</v>
      </c>
      <c r="G10551">
        <v>0</v>
      </c>
      <c r="H10551">
        <v>1156</v>
      </c>
      <c r="I10551">
        <v>5</v>
      </c>
      <c r="J10551">
        <v>11891</v>
      </c>
      <c r="K10551">
        <v>204</v>
      </c>
      <c r="L10551">
        <v>2.1327913279132793</v>
      </c>
      <c r="M10551">
        <v>0.25</v>
      </c>
      <c r="N10551">
        <v>451.85714285714283</v>
      </c>
      <c r="O10551">
        <v>5</v>
      </c>
      <c r="P10551">
        <v>451.85714285714283</v>
      </c>
      <c r="Q10551">
        <v>5</v>
      </c>
    </row>
    <row r="10552" spans="1:17" x14ac:dyDescent="0.35">
      <c r="A10552" t="str">
        <f t="shared" si="164"/>
        <v>Tennessee43953</v>
      </c>
      <c r="B10552" t="s">
        <v>50</v>
      </c>
      <c r="C10552">
        <v>6829174</v>
      </c>
      <c r="D10552" s="4">
        <v>43953</v>
      </c>
      <c r="E10552" s="4">
        <v>43921</v>
      </c>
      <c r="F10552" s="4">
        <v>43951</v>
      </c>
      <c r="G10552">
        <v>0</v>
      </c>
      <c r="H10552">
        <v>770</v>
      </c>
      <c r="I10552">
        <v>5</v>
      </c>
      <c r="J10552">
        <v>12661</v>
      </c>
      <c r="K10552">
        <v>209</v>
      </c>
      <c r="L10552">
        <v>-0.33391003460207613</v>
      </c>
      <c r="M10552">
        <v>0</v>
      </c>
      <c r="N10552">
        <v>496</v>
      </c>
      <c r="O10552">
        <v>4.5714285714285712</v>
      </c>
      <c r="P10552">
        <v>496</v>
      </c>
      <c r="Q10552">
        <v>4.5714285714285712</v>
      </c>
    </row>
    <row r="10553" spans="1:17" x14ac:dyDescent="0.35">
      <c r="A10553" t="str">
        <f t="shared" si="164"/>
        <v>Tennessee43954</v>
      </c>
      <c r="B10553" t="s">
        <v>50</v>
      </c>
      <c r="C10553">
        <v>6829174</v>
      </c>
      <c r="D10553" s="4">
        <v>43954</v>
      </c>
      <c r="E10553" s="4">
        <v>43921</v>
      </c>
      <c r="F10553" s="4">
        <v>43951</v>
      </c>
      <c r="G10553">
        <v>0</v>
      </c>
      <c r="H10553">
        <v>516</v>
      </c>
      <c r="I10553">
        <v>1</v>
      </c>
      <c r="J10553">
        <v>13177</v>
      </c>
      <c r="K10553">
        <v>210</v>
      </c>
      <c r="L10553">
        <v>-0.32987012987012987</v>
      </c>
      <c r="M10553">
        <v>-0.8</v>
      </c>
      <c r="N10553">
        <v>501.42857142857144</v>
      </c>
      <c r="O10553">
        <v>4.1428571428571432</v>
      </c>
      <c r="P10553">
        <v>501.42857142857144</v>
      </c>
      <c r="Q10553">
        <v>4.1428571428571432</v>
      </c>
    </row>
    <row r="10554" spans="1:17" x14ac:dyDescent="0.35">
      <c r="A10554" t="str">
        <f t="shared" si="164"/>
        <v>Tennessee43955</v>
      </c>
      <c r="B10554" t="s">
        <v>50</v>
      </c>
      <c r="C10554">
        <v>6829174</v>
      </c>
      <c r="D10554" s="4">
        <v>43955</v>
      </c>
      <c r="E10554" s="4">
        <v>43921</v>
      </c>
      <c r="F10554" s="4">
        <v>43951</v>
      </c>
      <c r="G10554">
        <v>0</v>
      </c>
      <c r="H10554">
        <v>394</v>
      </c>
      <c r="I10554">
        <v>9</v>
      </c>
      <c r="J10554">
        <v>13571</v>
      </c>
      <c r="K10554">
        <v>219</v>
      </c>
      <c r="L10554">
        <v>-0.23643410852713179</v>
      </c>
      <c r="M10554">
        <v>8</v>
      </c>
      <c r="N10554">
        <v>521.85714285714289</v>
      </c>
      <c r="O10554">
        <v>5</v>
      </c>
      <c r="P10554">
        <v>521.85714285714289</v>
      </c>
      <c r="Q10554">
        <v>5</v>
      </c>
    </row>
    <row r="10555" spans="1:17" x14ac:dyDescent="0.35">
      <c r="A10555" t="str">
        <f t="shared" si="164"/>
        <v>Tennessee43956</v>
      </c>
      <c r="B10555" t="s">
        <v>50</v>
      </c>
      <c r="C10555">
        <v>6829174</v>
      </c>
      <c r="D10555" s="4">
        <v>43956</v>
      </c>
      <c r="E10555" s="4">
        <v>43921</v>
      </c>
      <c r="F10555" s="4">
        <v>43951</v>
      </c>
      <c r="G10555">
        <v>0</v>
      </c>
      <c r="H10555">
        <v>119</v>
      </c>
      <c r="I10555">
        <v>7</v>
      </c>
      <c r="J10555">
        <v>13690</v>
      </c>
      <c r="K10555">
        <v>226</v>
      </c>
      <c r="L10555">
        <v>-0.69796954314720816</v>
      </c>
      <c r="M10555">
        <v>-0.22222222222222221</v>
      </c>
      <c r="N10555">
        <v>519.71428571428567</v>
      </c>
      <c r="O10555">
        <v>5.4285714285714288</v>
      </c>
      <c r="P10555">
        <v>519.71428571428567</v>
      </c>
      <c r="Q10555">
        <v>5.4285714285714288</v>
      </c>
    </row>
    <row r="10556" spans="1:17" x14ac:dyDescent="0.35">
      <c r="A10556" t="str">
        <f t="shared" si="164"/>
        <v>Tennessee43957</v>
      </c>
      <c r="B10556" t="s">
        <v>50</v>
      </c>
      <c r="C10556">
        <v>6829174</v>
      </c>
      <c r="D10556" s="4">
        <v>43957</v>
      </c>
      <c r="E10556" s="4">
        <v>43921</v>
      </c>
      <c r="F10556" s="4">
        <v>43951</v>
      </c>
      <c r="G10556">
        <v>0</v>
      </c>
      <c r="H10556">
        <v>248</v>
      </c>
      <c r="I10556">
        <v>13</v>
      </c>
      <c r="J10556">
        <v>13938</v>
      </c>
      <c r="K10556">
        <v>239</v>
      </c>
      <c r="L10556">
        <v>1.0840336134453781</v>
      </c>
      <c r="M10556">
        <v>0.8571428571428571</v>
      </c>
      <c r="N10556">
        <v>510.28571428571428</v>
      </c>
      <c r="O10556">
        <v>6.2857142857142856</v>
      </c>
      <c r="P10556">
        <v>510.28571428571428</v>
      </c>
      <c r="Q10556">
        <v>6.2857142857142856</v>
      </c>
    </row>
    <row r="10557" spans="1:17" x14ac:dyDescent="0.35">
      <c r="A10557" t="str">
        <f t="shared" si="164"/>
        <v>Tennessee43958</v>
      </c>
      <c r="B10557" t="s">
        <v>50</v>
      </c>
      <c r="C10557">
        <v>6829174</v>
      </c>
      <c r="D10557" s="4">
        <v>43958</v>
      </c>
      <c r="E10557" s="4">
        <v>43921</v>
      </c>
      <c r="F10557" s="4">
        <v>43951</v>
      </c>
      <c r="G10557">
        <v>0</v>
      </c>
      <c r="H10557">
        <v>158</v>
      </c>
      <c r="I10557">
        <v>-1</v>
      </c>
      <c r="J10557">
        <v>14096</v>
      </c>
      <c r="K10557">
        <v>238</v>
      </c>
      <c r="L10557">
        <v>-0.36290322580645162</v>
      </c>
      <c r="M10557">
        <v>-1.0769230769230769</v>
      </c>
      <c r="N10557">
        <v>480.14285714285717</v>
      </c>
      <c r="O10557">
        <v>5.5714285714285712</v>
      </c>
      <c r="P10557">
        <v>480.14285714285717</v>
      </c>
      <c r="Q10557">
        <v>5.5714285714285712</v>
      </c>
    </row>
    <row r="10558" spans="1:17" x14ac:dyDescent="0.35">
      <c r="A10558" t="str">
        <f t="shared" si="164"/>
        <v>Tennessee43959</v>
      </c>
      <c r="B10558" t="s">
        <v>50</v>
      </c>
      <c r="C10558">
        <v>6829174</v>
      </c>
      <c r="D10558" s="4">
        <v>43959</v>
      </c>
      <c r="E10558" s="4">
        <v>43921</v>
      </c>
      <c r="F10558" s="4">
        <v>43951</v>
      </c>
      <c r="G10558">
        <v>0</v>
      </c>
      <c r="H10558">
        <v>345</v>
      </c>
      <c r="I10558">
        <v>4</v>
      </c>
      <c r="J10558">
        <v>14441</v>
      </c>
      <c r="K10558">
        <v>242</v>
      </c>
      <c r="L10558">
        <v>1.1835443037974684</v>
      </c>
      <c r="M10558">
        <v>-5</v>
      </c>
      <c r="N10558">
        <v>364.28571428571428</v>
      </c>
      <c r="O10558">
        <v>5.4285714285714288</v>
      </c>
      <c r="P10558">
        <v>364.28571428571428</v>
      </c>
      <c r="Q10558">
        <v>5.4285714285714288</v>
      </c>
    </row>
    <row r="10559" spans="1:17" x14ac:dyDescent="0.35">
      <c r="A10559" t="str">
        <f t="shared" si="164"/>
        <v>Tennessee43960</v>
      </c>
      <c r="B10559" t="s">
        <v>50</v>
      </c>
      <c r="C10559">
        <v>6829174</v>
      </c>
      <c r="D10559" s="4">
        <v>43960</v>
      </c>
      <c r="E10559" s="4">
        <v>43921</v>
      </c>
      <c r="F10559" s="4">
        <v>43951</v>
      </c>
      <c r="G10559">
        <v>0</v>
      </c>
      <c r="H10559">
        <v>327</v>
      </c>
      <c r="I10559">
        <v>0</v>
      </c>
      <c r="J10559">
        <v>14768</v>
      </c>
      <c r="K10559">
        <v>242</v>
      </c>
      <c r="L10559">
        <v>-5.2173913043478258E-2</v>
      </c>
      <c r="M10559">
        <v>-1</v>
      </c>
      <c r="N10559">
        <v>301</v>
      </c>
      <c r="O10559">
        <v>4.7142857142857144</v>
      </c>
      <c r="P10559">
        <v>301</v>
      </c>
      <c r="Q10559">
        <v>4.7142857142857144</v>
      </c>
    </row>
    <row r="10560" spans="1:17" x14ac:dyDescent="0.35">
      <c r="A10560" t="str">
        <f t="shared" si="164"/>
        <v>Tennessee43961</v>
      </c>
      <c r="B10560" t="s">
        <v>50</v>
      </c>
      <c r="C10560">
        <v>6829174</v>
      </c>
      <c r="D10560" s="4">
        <v>43961</v>
      </c>
      <c r="E10560" s="4">
        <v>43921</v>
      </c>
      <c r="F10560" s="4">
        <v>43951</v>
      </c>
      <c r="G10560">
        <v>0</v>
      </c>
      <c r="H10560">
        <v>217</v>
      </c>
      <c r="I10560">
        <v>1</v>
      </c>
      <c r="J10560">
        <v>14985</v>
      </c>
      <c r="K10560">
        <v>243</v>
      </c>
      <c r="L10560">
        <v>-0.3363914373088685</v>
      </c>
      <c r="M10560">
        <v>0</v>
      </c>
      <c r="N10560">
        <v>258.28571428571428</v>
      </c>
      <c r="O10560">
        <v>4.7142857142857144</v>
      </c>
      <c r="P10560">
        <v>258.28571428571428</v>
      </c>
      <c r="Q10560">
        <v>4.7142857142857144</v>
      </c>
    </row>
    <row r="10561" spans="1:17" x14ac:dyDescent="0.35">
      <c r="A10561" t="str">
        <f t="shared" si="164"/>
        <v>Tennessee43962</v>
      </c>
      <c r="B10561" t="s">
        <v>50</v>
      </c>
      <c r="C10561">
        <v>6829174</v>
      </c>
      <c r="D10561" s="4">
        <v>43962</v>
      </c>
      <c r="E10561" s="4">
        <v>43921</v>
      </c>
      <c r="F10561" s="4">
        <v>43951</v>
      </c>
      <c r="G10561">
        <v>0</v>
      </c>
      <c r="H10561">
        <v>559</v>
      </c>
      <c r="I10561">
        <v>8</v>
      </c>
      <c r="J10561">
        <v>15544</v>
      </c>
      <c r="K10561">
        <v>251</v>
      </c>
      <c r="L10561">
        <v>1.5760368663594471</v>
      </c>
      <c r="M10561">
        <v>7</v>
      </c>
      <c r="N10561">
        <v>281.85714285714283</v>
      </c>
      <c r="O10561">
        <v>4.5714285714285712</v>
      </c>
      <c r="P10561">
        <v>281.85714285714283</v>
      </c>
      <c r="Q10561">
        <v>4.5714285714285712</v>
      </c>
    </row>
    <row r="10562" spans="1:17" x14ac:dyDescent="0.35">
      <c r="A10562" t="str">
        <f t="shared" si="164"/>
        <v>Tennessee43963</v>
      </c>
      <c r="B10562" t="s">
        <v>50</v>
      </c>
      <c r="C10562">
        <v>6829174</v>
      </c>
      <c r="D10562" s="4">
        <v>43963</v>
      </c>
      <c r="E10562" s="4">
        <v>43921</v>
      </c>
      <c r="F10562" s="4">
        <v>43951</v>
      </c>
      <c r="G10562">
        <v>0</v>
      </c>
      <c r="H10562">
        <v>567</v>
      </c>
      <c r="I10562">
        <v>15</v>
      </c>
      <c r="J10562">
        <v>16111</v>
      </c>
      <c r="K10562">
        <v>266</v>
      </c>
      <c r="L10562">
        <v>1.4311270125223614E-2</v>
      </c>
      <c r="M10562">
        <v>0.875</v>
      </c>
      <c r="N10562">
        <v>345.85714285714283</v>
      </c>
      <c r="O10562">
        <v>5.7142857142857144</v>
      </c>
      <c r="P10562">
        <v>345.85714285714283</v>
      </c>
      <c r="Q10562">
        <v>5.7142857142857144</v>
      </c>
    </row>
    <row r="10563" spans="1:17" x14ac:dyDescent="0.35">
      <c r="A10563" t="str">
        <f t="shared" ref="A10563:A10626" si="165">B10563&amp;D10563</f>
        <v>Tennessee43964</v>
      </c>
      <c r="B10563" t="s">
        <v>50</v>
      </c>
      <c r="C10563">
        <v>6829174</v>
      </c>
      <c r="D10563" s="4">
        <v>43964</v>
      </c>
      <c r="E10563" s="4">
        <v>43921</v>
      </c>
      <c r="F10563" s="4">
        <v>43951</v>
      </c>
      <c r="G10563">
        <v>0</v>
      </c>
      <c r="H10563">
        <v>259</v>
      </c>
      <c r="I10563">
        <v>7</v>
      </c>
      <c r="J10563">
        <v>16370</v>
      </c>
      <c r="K10563">
        <v>273</v>
      </c>
      <c r="L10563">
        <v>-0.54320987654320985</v>
      </c>
      <c r="M10563">
        <v>-0.53333333333333333</v>
      </c>
      <c r="N10563">
        <v>347.42857142857144</v>
      </c>
      <c r="O10563">
        <v>4.8571428571428568</v>
      </c>
      <c r="P10563">
        <v>347.42857142857144</v>
      </c>
      <c r="Q10563">
        <v>4.8571428571428568</v>
      </c>
    </row>
    <row r="10564" spans="1:17" x14ac:dyDescent="0.35">
      <c r="A10564" t="str">
        <f t="shared" si="165"/>
        <v>Tennessee43965</v>
      </c>
      <c r="B10564" t="s">
        <v>50</v>
      </c>
      <c r="C10564">
        <v>6829174</v>
      </c>
      <c r="D10564" s="4">
        <v>43965</v>
      </c>
      <c r="E10564" s="4">
        <v>43921</v>
      </c>
      <c r="F10564" s="4">
        <v>43951</v>
      </c>
      <c r="G10564">
        <v>0</v>
      </c>
      <c r="H10564">
        <v>329</v>
      </c>
      <c r="I10564">
        <v>14</v>
      </c>
      <c r="J10564">
        <v>16699</v>
      </c>
      <c r="K10564">
        <v>287</v>
      </c>
      <c r="L10564">
        <v>0.27027027027027029</v>
      </c>
      <c r="M10564">
        <v>1</v>
      </c>
      <c r="N10564">
        <v>371.85714285714283</v>
      </c>
      <c r="O10564">
        <v>7</v>
      </c>
      <c r="P10564">
        <v>371.85714285714283</v>
      </c>
      <c r="Q10564">
        <v>7</v>
      </c>
    </row>
    <row r="10565" spans="1:17" x14ac:dyDescent="0.35">
      <c r="A10565" t="str">
        <f t="shared" si="165"/>
        <v>Tennessee43966</v>
      </c>
      <c r="B10565" t="s">
        <v>50</v>
      </c>
      <c r="C10565">
        <v>6829174</v>
      </c>
      <c r="D10565" s="4">
        <v>43966</v>
      </c>
      <c r="E10565" s="4">
        <v>43921</v>
      </c>
      <c r="F10565" s="4">
        <v>43951</v>
      </c>
      <c r="G10565">
        <v>0</v>
      </c>
      <c r="H10565">
        <v>261</v>
      </c>
      <c r="I10565">
        <v>3</v>
      </c>
      <c r="J10565">
        <v>16960</v>
      </c>
      <c r="K10565">
        <v>290</v>
      </c>
      <c r="L10565">
        <v>-0.20668693009118541</v>
      </c>
      <c r="M10565">
        <v>-0.7857142857142857</v>
      </c>
      <c r="N10565">
        <v>359.85714285714283</v>
      </c>
      <c r="O10565">
        <v>6.8571428571428568</v>
      </c>
      <c r="P10565">
        <v>359.85714285714283</v>
      </c>
      <c r="Q10565">
        <v>6.8571428571428568</v>
      </c>
    </row>
    <row r="10566" spans="1:17" x14ac:dyDescent="0.35">
      <c r="A10566" t="str">
        <f t="shared" si="165"/>
        <v>Tennessee43967</v>
      </c>
      <c r="B10566" t="s">
        <v>50</v>
      </c>
      <c r="C10566">
        <v>6829174</v>
      </c>
      <c r="D10566" s="4">
        <v>43967</v>
      </c>
      <c r="E10566" s="4">
        <v>43921</v>
      </c>
      <c r="F10566" s="4">
        <v>43951</v>
      </c>
      <c r="G10566">
        <v>0</v>
      </c>
      <c r="H10566">
        <v>303</v>
      </c>
      <c r="I10566">
        <v>5</v>
      </c>
      <c r="J10566">
        <v>17263</v>
      </c>
      <c r="K10566">
        <v>295</v>
      </c>
      <c r="L10566">
        <v>0.16091954022988506</v>
      </c>
      <c r="M10566">
        <v>0.66666666666666663</v>
      </c>
      <c r="N10566">
        <v>356.42857142857144</v>
      </c>
      <c r="O10566">
        <v>7.5714285714285712</v>
      </c>
      <c r="P10566">
        <v>356.42857142857144</v>
      </c>
      <c r="Q10566">
        <v>7.5714285714285712</v>
      </c>
    </row>
    <row r="10567" spans="1:17" x14ac:dyDescent="0.35">
      <c r="A10567" t="str">
        <f t="shared" si="165"/>
        <v>Tennessee43968</v>
      </c>
      <c r="B10567" t="s">
        <v>50</v>
      </c>
      <c r="C10567">
        <v>6829174</v>
      </c>
      <c r="D10567" s="4">
        <v>43968</v>
      </c>
      <c r="E10567" s="4">
        <v>43921</v>
      </c>
      <c r="F10567" s="4">
        <v>43951</v>
      </c>
      <c r="G10567">
        <v>0</v>
      </c>
      <c r="H10567">
        <v>96</v>
      </c>
      <c r="I10567">
        <v>3</v>
      </c>
      <c r="J10567">
        <v>17359</v>
      </c>
      <c r="K10567">
        <v>298</v>
      </c>
      <c r="L10567">
        <v>-0.68316831683168322</v>
      </c>
      <c r="M10567">
        <v>-0.4</v>
      </c>
      <c r="N10567">
        <v>339.14285714285717</v>
      </c>
      <c r="O10567">
        <v>7.8571428571428568</v>
      </c>
      <c r="P10567">
        <v>339.14285714285717</v>
      </c>
      <c r="Q10567">
        <v>7.8571428571428568</v>
      </c>
    </row>
    <row r="10568" spans="1:17" x14ac:dyDescent="0.35">
      <c r="A10568" t="str">
        <f t="shared" si="165"/>
        <v>Tennessee43969</v>
      </c>
      <c r="B10568" t="s">
        <v>50</v>
      </c>
      <c r="C10568">
        <v>6829174</v>
      </c>
      <c r="D10568" s="4">
        <v>43969</v>
      </c>
      <c r="E10568" s="4">
        <v>43921</v>
      </c>
      <c r="F10568" s="4">
        <v>43951</v>
      </c>
      <c r="G10568">
        <v>0</v>
      </c>
      <c r="H10568">
        <v>652</v>
      </c>
      <c r="I10568">
        <v>3</v>
      </c>
      <c r="J10568">
        <v>18011</v>
      </c>
      <c r="K10568">
        <v>301</v>
      </c>
      <c r="L10568">
        <v>5.791666666666667</v>
      </c>
      <c r="M10568">
        <v>0</v>
      </c>
      <c r="N10568">
        <v>352.42857142857144</v>
      </c>
      <c r="O10568">
        <v>7.1428571428571432</v>
      </c>
      <c r="P10568">
        <v>352.42857142857144</v>
      </c>
      <c r="Q10568">
        <v>7.1428571428571432</v>
      </c>
    </row>
    <row r="10569" spans="1:17" x14ac:dyDescent="0.35">
      <c r="A10569" t="str">
        <f t="shared" si="165"/>
        <v>Tennessee43970</v>
      </c>
      <c r="B10569" t="s">
        <v>50</v>
      </c>
      <c r="C10569">
        <v>6829174</v>
      </c>
      <c r="D10569" s="4">
        <v>43970</v>
      </c>
      <c r="E10569" s="4">
        <v>43921</v>
      </c>
      <c r="F10569" s="4">
        <v>43951</v>
      </c>
      <c r="G10569">
        <v>0</v>
      </c>
      <c r="H10569">
        <v>401</v>
      </c>
      <c r="I10569">
        <v>4</v>
      </c>
      <c r="J10569">
        <v>18412</v>
      </c>
      <c r="K10569">
        <v>305</v>
      </c>
      <c r="L10569">
        <v>-0.38496932515337423</v>
      </c>
      <c r="M10569">
        <v>0.33333333333333331</v>
      </c>
      <c r="N10569">
        <v>328.71428571428572</v>
      </c>
      <c r="O10569">
        <v>5.5714285714285712</v>
      </c>
      <c r="P10569">
        <v>328.71428571428572</v>
      </c>
      <c r="Q10569">
        <v>5.5714285714285712</v>
      </c>
    </row>
    <row r="10570" spans="1:17" x14ac:dyDescent="0.35">
      <c r="A10570" t="str">
        <f t="shared" si="165"/>
        <v>Tennessee43971</v>
      </c>
      <c r="B10570" t="s">
        <v>50</v>
      </c>
      <c r="C10570">
        <v>6829174</v>
      </c>
      <c r="D10570" s="4">
        <v>43971</v>
      </c>
      <c r="E10570" s="4">
        <v>43921</v>
      </c>
      <c r="F10570" s="4">
        <v>43951</v>
      </c>
      <c r="G10570">
        <v>0</v>
      </c>
      <c r="H10570">
        <v>0</v>
      </c>
      <c r="I10570">
        <v>0</v>
      </c>
      <c r="J10570">
        <v>18412</v>
      </c>
      <c r="K10570">
        <v>305</v>
      </c>
      <c r="L10570">
        <v>-1</v>
      </c>
      <c r="M10570">
        <v>-1</v>
      </c>
      <c r="N10570">
        <v>291.71428571428572</v>
      </c>
      <c r="O10570">
        <v>4.5714285714285712</v>
      </c>
      <c r="P10570">
        <v>291.71428571428572</v>
      </c>
      <c r="Q10570">
        <v>4.5714285714285712</v>
      </c>
    </row>
    <row r="10571" spans="1:17" x14ac:dyDescent="0.35">
      <c r="A10571" t="str">
        <f t="shared" si="165"/>
        <v>Tennessee43972</v>
      </c>
      <c r="B10571" t="s">
        <v>50</v>
      </c>
      <c r="C10571">
        <v>6829174</v>
      </c>
      <c r="D10571" s="4">
        <v>43972</v>
      </c>
      <c r="E10571" s="4">
        <v>43921</v>
      </c>
      <c r="F10571" s="4">
        <v>43951</v>
      </c>
      <c r="G10571">
        <v>0</v>
      </c>
      <c r="H10571">
        <v>549</v>
      </c>
      <c r="I10571">
        <v>8</v>
      </c>
      <c r="J10571">
        <v>18961</v>
      </c>
      <c r="K10571">
        <v>313</v>
      </c>
      <c r="L10571">
        <v>0</v>
      </c>
      <c r="M10571">
        <v>0</v>
      </c>
      <c r="N10571">
        <v>323.14285714285717</v>
      </c>
      <c r="O10571">
        <v>3.7142857142857144</v>
      </c>
      <c r="P10571">
        <v>323.14285714285717</v>
      </c>
      <c r="Q10571">
        <v>3.7142857142857144</v>
      </c>
    </row>
    <row r="10572" spans="1:17" x14ac:dyDescent="0.35">
      <c r="A10572" t="str">
        <f t="shared" si="165"/>
        <v>Tennessee43973</v>
      </c>
      <c r="B10572" t="s">
        <v>50</v>
      </c>
      <c r="C10572">
        <v>6829174</v>
      </c>
      <c r="D10572" s="4">
        <v>43973</v>
      </c>
      <c r="E10572" s="4">
        <v>43921</v>
      </c>
      <c r="F10572" s="4">
        <v>43951</v>
      </c>
      <c r="G10572">
        <v>0</v>
      </c>
      <c r="H10572">
        <v>433</v>
      </c>
      <c r="I10572">
        <v>2</v>
      </c>
      <c r="J10572">
        <v>19394</v>
      </c>
      <c r="K10572">
        <v>315</v>
      </c>
      <c r="L10572">
        <v>-0.21129326047358835</v>
      </c>
      <c r="M10572">
        <v>-0.75</v>
      </c>
      <c r="N10572">
        <v>347.71428571428572</v>
      </c>
      <c r="O10572">
        <v>3.5714285714285716</v>
      </c>
      <c r="P10572">
        <v>347.71428571428572</v>
      </c>
      <c r="Q10572">
        <v>3.5714285714285716</v>
      </c>
    </row>
    <row r="10573" spans="1:17" x14ac:dyDescent="0.35">
      <c r="A10573" t="str">
        <f t="shared" si="165"/>
        <v>Tennessee43974</v>
      </c>
      <c r="B10573" t="s">
        <v>50</v>
      </c>
      <c r="C10573">
        <v>6829174</v>
      </c>
      <c r="D10573" s="4">
        <v>43974</v>
      </c>
      <c r="E10573" s="4">
        <v>43921</v>
      </c>
      <c r="F10573" s="4">
        <v>43951</v>
      </c>
      <c r="G10573">
        <v>0</v>
      </c>
      <c r="H10573">
        <v>391</v>
      </c>
      <c r="I10573">
        <v>14</v>
      </c>
      <c r="J10573">
        <v>19785</v>
      </c>
      <c r="K10573">
        <v>329</v>
      </c>
      <c r="L10573">
        <v>-9.6997690531177835E-2</v>
      </c>
      <c r="M10573">
        <v>6</v>
      </c>
      <c r="N10573">
        <v>360.28571428571428</v>
      </c>
      <c r="O10573">
        <v>4.8571428571428568</v>
      </c>
      <c r="P10573">
        <v>360.28571428571428</v>
      </c>
      <c r="Q10573">
        <v>4.8571428571428568</v>
      </c>
    </row>
    <row r="10574" spans="1:17" x14ac:dyDescent="0.35">
      <c r="A10574" t="str">
        <f t="shared" si="165"/>
        <v>Tennessee43975</v>
      </c>
      <c r="B10574" t="s">
        <v>50</v>
      </c>
      <c r="C10574">
        <v>6829174</v>
      </c>
      <c r="D10574" s="4">
        <v>43975</v>
      </c>
      <c r="E10574" s="4">
        <v>43921</v>
      </c>
      <c r="F10574" s="4">
        <v>43951</v>
      </c>
      <c r="G10574">
        <v>0</v>
      </c>
      <c r="H10574">
        <v>326</v>
      </c>
      <c r="I10574">
        <v>7</v>
      </c>
      <c r="J10574">
        <v>20111</v>
      </c>
      <c r="K10574">
        <v>336</v>
      </c>
      <c r="L10574">
        <v>-0.16624040920716113</v>
      </c>
      <c r="M10574">
        <v>-0.5</v>
      </c>
      <c r="N10574">
        <v>393.14285714285717</v>
      </c>
      <c r="O10574">
        <v>5.4285714285714288</v>
      </c>
      <c r="P10574">
        <v>393.14285714285717</v>
      </c>
      <c r="Q10574">
        <v>5.4285714285714288</v>
      </c>
    </row>
    <row r="10575" spans="1:17" x14ac:dyDescent="0.35">
      <c r="A10575" t="str">
        <f t="shared" si="165"/>
        <v>Tennessee43976</v>
      </c>
      <c r="B10575" t="s">
        <v>50</v>
      </c>
      <c r="C10575">
        <v>6829174</v>
      </c>
      <c r="D10575" s="4">
        <v>43976</v>
      </c>
      <c r="E10575" s="4">
        <v>43921</v>
      </c>
      <c r="F10575" s="4">
        <v>43951</v>
      </c>
      <c r="G10575">
        <v>0</v>
      </c>
      <c r="H10575">
        <v>424</v>
      </c>
      <c r="I10575">
        <v>2</v>
      </c>
      <c r="J10575">
        <v>20535</v>
      </c>
      <c r="K10575">
        <v>338</v>
      </c>
      <c r="L10575">
        <v>0.30061349693251532</v>
      </c>
      <c r="M10575">
        <v>-0.7142857142857143</v>
      </c>
      <c r="N10575">
        <v>360.57142857142856</v>
      </c>
      <c r="O10575">
        <v>5.2857142857142856</v>
      </c>
      <c r="P10575">
        <v>360.57142857142856</v>
      </c>
      <c r="Q10575">
        <v>5.2857142857142856</v>
      </c>
    </row>
    <row r="10576" spans="1:17" x14ac:dyDescent="0.35">
      <c r="A10576" t="str">
        <f t="shared" si="165"/>
        <v>Tennessee43977</v>
      </c>
      <c r="B10576" t="s">
        <v>50</v>
      </c>
      <c r="C10576">
        <v>6829174</v>
      </c>
      <c r="D10576" s="4">
        <v>43977</v>
      </c>
      <c r="E10576" s="4">
        <v>43921</v>
      </c>
      <c r="F10576" s="4">
        <v>43951</v>
      </c>
      <c r="G10576">
        <v>0</v>
      </c>
      <c r="H10576">
        <v>360</v>
      </c>
      <c r="I10576">
        <v>5</v>
      </c>
      <c r="J10576">
        <v>20895</v>
      </c>
      <c r="K10576">
        <v>343</v>
      </c>
      <c r="L10576">
        <v>-0.15094339622641509</v>
      </c>
      <c r="M10576">
        <v>1.5</v>
      </c>
      <c r="N10576">
        <v>354.71428571428572</v>
      </c>
      <c r="O10576">
        <v>5.4285714285714288</v>
      </c>
      <c r="P10576">
        <v>354.71428571428572</v>
      </c>
      <c r="Q10576">
        <v>5.4285714285714288</v>
      </c>
    </row>
    <row r="10577" spans="1:17" x14ac:dyDescent="0.35">
      <c r="A10577" t="str">
        <f t="shared" si="165"/>
        <v>Tennessee43978</v>
      </c>
      <c r="B10577" t="s">
        <v>50</v>
      </c>
      <c r="C10577">
        <v>6829174</v>
      </c>
      <c r="D10577" s="4">
        <v>43978</v>
      </c>
      <c r="E10577" s="4">
        <v>43921</v>
      </c>
      <c r="F10577" s="4">
        <v>43951</v>
      </c>
      <c r="G10577">
        <v>0</v>
      </c>
      <c r="H10577">
        <v>390</v>
      </c>
      <c r="I10577">
        <v>10</v>
      </c>
      <c r="J10577">
        <v>21285</v>
      </c>
      <c r="K10577">
        <v>353</v>
      </c>
      <c r="L10577">
        <v>8.3333333333333329E-2</v>
      </c>
      <c r="M10577">
        <v>1</v>
      </c>
      <c r="N10577">
        <v>410.42857142857144</v>
      </c>
      <c r="O10577">
        <v>6.8571428571428568</v>
      </c>
      <c r="P10577">
        <v>410.42857142857144</v>
      </c>
      <c r="Q10577">
        <v>6.8571428571428568</v>
      </c>
    </row>
    <row r="10578" spans="1:17" x14ac:dyDescent="0.35">
      <c r="A10578" t="str">
        <f t="shared" si="165"/>
        <v>Tennessee43979</v>
      </c>
      <c r="B10578" t="s">
        <v>50</v>
      </c>
      <c r="C10578">
        <v>6829174</v>
      </c>
      <c r="D10578" s="4">
        <v>43979</v>
      </c>
      <c r="E10578" s="4">
        <v>43921</v>
      </c>
      <c r="F10578" s="4">
        <v>43951</v>
      </c>
      <c r="G10578">
        <v>0</v>
      </c>
      <c r="H10578">
        <v>394</v>
      </c>
      <c r="I10578">
        <v>3</v>
      </c>
      <c r="J10578">
        <v>21679</v>
      </c>
      <c r="K10578">
        <v>356</v>
      </c>
      <c r="L10578">
        <v>1.0256410256410256E-2</v>
      </c>
      <c r="M10578">
        <v>-0.7</v>
      </c>
      <c r="N10578">
        <v>388.28571428571428</v>
      </c>
      <c r="O10578">
        <v>6.1428571428571432</v>
      </c>
      <c r="P10578">
        <v>388.28571428571428</v>
      </c>
      <c r="Q10578">
        <v>6.1428571428571432</v>
      </c>
    </row>
    <row r="10579" spans="1:17" x14ac:dyDescent="0.35">
      <c r="A10579" t="str">
        <f t="shared" si="165"/>
        <v>Tennessee43980</v>
      </c>
      <c r="B10579" t="s">
        <v>50</v>
      </c>
      <c r="C10579">
        <v>6829174</v>
      </c>
      <c r="D10579" s="4">
        <v>43980</v>
      </c>
      <c r="E10579" s="4">
        <v>43921</v>
      </c>
      <c r="F10579" s="4">
        <v>43951</v>
      </c>
      <c r="G10579">
        <v>0</v>
      </c>
      <c r="H10579">
        <v>384</v>
      </c>
      <c r="I10579">
        <v>5</v>
      </c>
      <c r="J10579">
        <v>22063</v>
      </c>
      <c r="K10579">
        <v>361</v>
      </c>
      <c r="L10579">
        <v>-2.5380710659898477E-2</v>
      </c>
      <c r="M10579">
        <v>0.66666666666666663</v>
      </c>
      <c r="N10579">
        <v>381.28571428571428</v>
      </c>
      <c r="O10579">
        <v>6.5714285714285712</v>
      </c>
      <c r="P10579">
        <v>381.28571428571428</v>
      </c>
      <c r="Q10579">
        <v>6.5714285714285712</v>
      </c>
    </row>
    <row r="10580" spans="1:17" x14ac:dyDescent="0.35">
      <c r="A10580" t="str">
        <f t="shared" si="165"/>
        <v>Tennessee43981</v>
      </c>
      <c r="B10580" t="s">
        <v>50</v>
      </c>
      <c r="C10580">
        <v>6829174</v>
      </c>
      <c r="D10580" s="4">
        <v>43981</v>
      </c>
      <c r="E10580" s="4">
        <v>43921</v>
      </c>
      <c r="F10580" s="4">
        <v>43951</v>
      </c>
      <c r="G10580">
        <v>0</v>
      </c>
      <c r="H10580">
        <v>503</v>
      </c>
      <c r="I10580">
        <v>3</v>
      </c>
      <c r="J10580">
        <v>22566</v>
      </c>
      <c r="K10580">
        <v>364</v>
      </c>
      <c r="L10580">
        <v>0.30989583333333331</v>
      </c>
      <c r="M10580">
        <v>-0.4</v>
      </c>
      <c r="N10580">
        <v>397.28571428571428</v>
      </c>
      <c r="O10580">
        <v>5</v>
      </c>
      <c r="P10580">
        <v>397.28571428571428</v>
      </c>
      <c r="Q10580">
        <v>5</v>
      </c>
    </row>
    <row r="10581" spans="1:17" x14ac:dyDescent="0.35">
      <c r="A10581" t="str">
        <f t="shared" si="165"/>
        <v>Tennessee43982</v>
      </c>
      <c r="B10581" t="s">
        <v>50</v>
      </c>
      <c r="C10581">
        <v>6829174</v>
      </c>
      <c r="D10581" s="4">
        <v>43982</v>
      </c>
      <c r="E10581" s="4">
        <v>43921</v>
      </c>
      <c r="F10581" s="4">
        <v>43951</v>
      </c>
      <c r="G10581">
        <v>0</v>
      </c>
      <c r="H10581">
        <v>0</v>
      </c>
      <c r="I10581">
        <v>0</v>
      </c>
      <c r="J10581">
        <v>22566</v>
      </c>
      <c r="K10581">
        <v>364</v>
      </c>
      <c r="L10581">
        <v>-1</v>
      </c>
      <c r="M10581">
        <v>-1</v>
      </c>
      <c r="N10581">
        <v>350.71428571428572</v>
      </c>
      <c r="O10581">
        <v>4</v>
      </c>
      <c r="P10581">
        <v>350.71428571428572</v>
      </c>
      <c r="Q10581">
        <v>4</v>
      </c>
    </row>
    <row r="10582" spans="1:17" x14ac:dyDescent="0.35">
      <c r="A10582" t="str">
        <f t="shared" si="165"/>
        <v>Tennessee43983</v>
      </c>
      <c r="B10582" t="s">
        <v>50</v>
      </c>
      <c r="C10582">
        <v>6829174</v>
      </c>
      <c r="D10582" s="4">
        <v>43983</v>
      </c>
      <c r="E10582" s="4">
        <v>43921</v>
      </c>
      <c r="F10582" s="4">
        <v>43951</v>
      </c>
      <c r="G10582">
        <v>0</v>
      </c>
      <c r="H10582">
        <v>0</v>
      </c>
      <c r="I10582">
        <v>0</v>
      </c>
      <c r="J10582">
        <v>22566</v>
      </c>
      <c r="K10582">
        <v>364</v>
      </c>
      <c r="L10582">
        <v>0</v>
      </c>
      <c r="M10582">
        <v>0</v>
      </c>
      <c r="N10582">
        <v>290.14285714285717</v>
      </c>
      <c r="O10582">
        <v>3.7142857142857144</v>
      </c>
      <c r="P10582">
        <v>290.14285714285717</v>
      </c>
      <c r="Q10582">
        <v>3.7142857142857144</v>
      </c>
    </row>
    <row r="10583" spans="1:17" x14ac:dyDescent="0.35">
      <c r="A10583" t="str">
        <f t="shared" si="165"/>
        <v>Tennessee43984</v>
      </c>
      <c r="B10583" t="s">
        <v>50</v>
      </c>
      <c r="C10583">
        <v>6829174</v>
      </c>
      <c r="D10583" s="4">
        <v>43984</v>
      </c>
      <c r="E10583" s="4">
        <v>43921</v>
      </c>
      <c r="F10583" s="4">
        <v>43951</v>
      </c>
      <c r="G10583">
        <v>0</v>
      </c>
      <c r="H10583">
        <v>1776</v>
      </c>
      <c r="I10583">
        <v>17</v>
      </c>
      <c r="J10583">
        <v>24342</v>
      </c>
      <c r="K10583">
        <v>381</v>
      </c>
      <c r="L10583">
        <v>0</v>
      </c>
      <c r="M10583">
        <v>0</v>
      </c>
      <c r="N10583">
        <v>492.42857142857144</v>
      </c>
      <c r="O10583">
        <v>5.4285714285714288</v>
      </c>
      <c r="P10583">
        <v>492.42857142857144</v>
      </c>
      <c r="Q10583">
        <v>5.4285714285714288</v>
      </c>
    </row>
    <row r="10584" spans="1:17" x14ac:dyDescent="0.35">
      <c r="A10584" t="str">
        <f t="shared" si="165"/>
        <v>Tennessee43985</v>
      </c>
      <c r="B10584" t="s">
        <v>50</v>
      </c>
      <c r="C10584">
        <v>6829174</v>
      </c>
      <c r="D10584" s="4">
        <v>43985</v>
      </c>
      <c r="E10584" s="4">
        <v>43921</v>
      </c>
      <c r="F10584" s="4">
        <v>43951</v>
      </c>
      <c r="G10584">
        <v>0</v>
      </c>
      <c r="H10584">
        <v>491</v>
      </c>
      <c r="I10584">
        <v>7</v>
      </c>
      <c r="J10584">
        <v>24833</v>
      </c>
      <c r="K10584">
        <v>388</v>
      </c>
      <c r="L10584">
        <v>-0.723536036036036</v>
      </c>
      <c r="M10584">
        <v>-0.58823529411764708</v>
      </c>
      <c r="N10584">
        <v>506.85714285714283</v>
      </c>
      <c r="O10584">
        <v>5</v>
      </c>
      <c r="P10584">
        <v>506.85714285714283</v>
      </c>
      <c r="Q10584">
        <v>5</v>
      </c>
    </row>
    <row r="10585" spans="1:17" x14ac:dyDescent="0.35">
      <c r="A10585" t="str">
        <f t="shared" si="165"/>
        <v>Tennessee43986</v>
      </c>
      <c r="B10585" t="s">
        <v>50</v>
      </c>
      <c r="C10585">
        <v>6829174</v>
      </c>
      <c r="D10585" s="4">
        <v>43986</v>
      </c>
      <c r="E10585" s="4">
        <v>43921</v>
      </c>
      <c r="F10585" s="4">
        <v>43951</v>
      </c>
      <c r="G10585">
        <v>0</v>
      </c>
      <c r="H10585">
        <v>357</v>
      </c>
      <c r="I10585">
        <v>13</v>
      </c>
      <c r="J10585">
        <v>25190</v>
      </c>
      <c r="K10585">
        <v>401</v>
      </c>
      <c r="L10585">
        <v>-0.27291242362525459</v>
      </c>
      <c r="M10585">
        <v>0.8571428571428571</v>
      </c>
      <c r="N10585">
        <v>501.57142857142856</v>
      </c>
      <c r="O10585">
        <v>6.4285714285714288</v>
      </c>
      <c r="P10585">
        <v>501.57142857142856</v>
      </c>
      <c r="Q10585">
        <v>6.4285714285714288</v>
      </c>
    </row>
    <row r="10586" spans="1:17" x14ac:dyDescent="0.35">
      <c r="A10586" t="str">
        <f t="shared" si="165"/>
        <v>Tennessee43987</v>
      </c>
      <c r="B10586" t="s">
        <v>50</v>
      </c>
      <c r="C10586">
        <v>6829174</v>
      </c>
      <c r="D10586" s="4">
        <v>43987</v>
      </c>
      <c r="E10586" s="4">
        <v>43921</v>
      </c>
      <c r="F10586" s="4">
        <v>43951</v>
      </c>
      <c r="G10586">
        <v>0</v>
      </c>
      <c r="H10586">
        <v>474</v>
      </c>
      <c r="I10586">
        <v>7</v>
      </c>
      <c r="J10586">
        <v>25664</v>
      </c>
      <c r="K10586">
        <v>408</v>
      </c>
      <c r="L10586">
        <v>0.32773109243697479</v>
      </c>
      <c r="M10586">
        <v>-0.46153846153846156</v>
      </c>
      <c r="N10586">
        <v>514.42857142857144</v>
      </c>
      <c r="O10586">
        <v>6.7142857142857144</v>
      </c>
      <c r="P10586">
        <v>514.42857142857144</v>
      </c>
      <c r="Q10586">
        <v>6.7142857142857144</v>
      </c>
    </row>
    <row r="10587" spans="1:17" x14ac:dyDescent="0.35">
      <c r="A10587" t="str">
        <f t="shared" si="165"/>
        <v>Tennessee43988</v>
      </c>
      <c r="B10587" t="s">
        <v>50</v>
      </c>
      <c r="C10587">
        <v>6829174</v>
      </c>
      <c r="D10587" s="4">
        <v>43988</v>
      </c>
      <c r="E10587" s="4">
        <v>43921</v>
      </c>
      <c r="F10587" s="4">
        <v>43951</v>
      </c>
      <c r="G10587">
        <v>0</v>
      </c>
      <c r="H10587">
        <v>513</v>
      </c>
      <c r="I10587">
        <v>9</v>
      </c>
      <c r="J10587">
        <v>26177</v>
      </c>
      <c r="K10587">
        <v>417</v>
      </c>
      <c r="L10587">
        <v>8.2278481012658222E-2</v>
      </c>
      <c r="M10587">
        <v>0.2857142857142857</v>
      </c>
      <c r="N10587">
        <v>515.85714285714289</v>
      </c>
      <c r="O10587">
        <v>7.5714285714285712</v>
      </c>
      <c r="P10587">
        <v>515.85714285714289</v>
      </c>
      <c r="Q10587">
        <v>7.5714285714285712</v>
      </c>
    </row>
    <row r="10588" spans="1:17" x14ac:dyDescent="0.35">
      <c r="A10588" t="str">
        <f t="shared" si="165"/>
        <v>Tennessee43989</v>
      </c>
      <c r="B10588" t="s">
        <v>50</v>
      </c>
      <c r="C10588">
        <v>6829174</v>
      </c>
      <c r="D10588" s="4">
        <v>43989</v>
      </c>
      <c r="E10588" s="4">
        <v>43921</v>
      </c>
      <c r="F10588" s="4">
        <v>43951</v>
      </c>
      <c r="G10588">
        <v>0</v>
      </c>
      <c r="H10588">
        <v>316</v>
      </c>
      <c r="I10588">
        <v>1</v>
      </c>
      <c r="J10588">
        <v>26493</v>
      </c>
      <c r="K10588">
        <v>418</v>
      </c>
      <c r="L10588">
        <v>-0.38401559454191031</v>
      </c>
      <c r="M10588">
        <v>-0.88888888888888884</v>
      </c>
      <c r="N10588">
        <v>561</v>
      </c>
      <c r="O10588">
        <v>7.7142857142857144</v>
      </c>
      <c r="P10588">
        <v>561</v>
      </c>
      <c r="Q10588">
        <v>7.7142857142857144</v>
      </c>
    </row>
    <row r="10589" spans="1:17" x14ac:dyDescent="0.35">
      <c r="A10589" t="str">
        <f t="shared" si="165"/>
        <v>Tennessee43990</v>
      </c>
      <c r="B10589" t="s">
        <v>50</v>
      </c>
      <c r="C10589">
        <v>6829174</v>
      </c>
      <c r="D10589" s="4">
        <v>43990</v>
      </c>
      <c r="E10589" s="4">
        <v>43921</v>
      </c>
      <c r="F10589" s="4">
        <v>43951</v>
      </c>
      <c r="G10589">
        <v>0</v>
      </c>
      <c r="H10589">
        <v>512</v>
      </c>
      <c r="I10589">
        <v>3</v>
      </c>
      <c r="J10589">
        <v>27005</v>
      </c>
      <c r="K10589">
        <v>421</v>
      </c>
      <c r="L10589">
        <v>0.620253164556962</v>
      </c>
      <c r="M10589">
        <v>2</v>
      </c>
      <c r="N10589">
        <v>634.14285714285711</v>
      </c>
      <c r="O10589">
        <v>8.1428571428571423</v>
      </c>
      <c r="P10589">
        <v>634.14285714285711</v>
      </c>
      <c r="Q10589">
        <v>8.1428571428571423</v>
      </c>
    </row>
    <row r="10590" spans="1:17" x14ac:dyDescent="0.35">
      <c r="A10590" t="str">
        <f t="shared" si="165"/>
        <v>Tennessee43991</v>
      </c>
      <c r="B10590" t="s">
        <v>50</v>
      </c>
      <c r="C10590">
        <v>6829174</v>
      </c>
      <c r="D10590" s="4">
        <v>43991</v>
      </c>
      <c r="E10590" s="4">
        <v>43921</v>
      </c>
      <c r="F10590" s="4">
        <v>43951</v>
      </c>
      <c r="G10590">
        <v>0</v>
      </c>
      <c r="H10590">
        <v>570</v>
      </c>
      <c r="I10590">
        <v>14</v>
      </c>
      <c r="J10590">
        <v>27575</v>
      </c>
      <c r="K10590">
        <v>435</v>
      </c>
      <c r="L10590">
        <v>0.11328125</v>
      </c>
      <c r="M10590">
        <v>3.6666666666666665</v>
      </c>
      <c r="N10590">
        <v>461.85714285714283</v>
      </c>
      <c r="O10590">
        <v>7.7142857142857144</v>
      </c>
      <c r="P10590">
        <v>461.85714285714283</v>
      </c>
      <c r="Q10590">
        <v>7.7142857142857144</v>
      </c>
    </row>
    <row r="10591" spans="1:17" x14ac:dyDescent="0.35">
      <c r="A10591" t="str">
        <f t="shared" si="165"/>
        <v>Tennessee43992</v>
      </c>
      <c r="B10591" t="s">
        <v>50</v>
      </c>
      <c r="C10591">
        <v>6829174</v>
      </c>
      <c r="D10591" s="4">
        <v>43992</v>
      </c>
      <c r="E10591" s="4">
        <v>43921</v>
      </c>
      <c r="F10591" s="4">
        <v>43951</v>
      </c>
      <c r="G10591">
        <v>0</v>
      </c>
      <c r="H10591">
        <v>355</v>
      </c>
      <c r="I10591">
        <v>2</v>
      </c>
      <c r="J10591">
        <v>27930</v>
      </c>
      <c r="K10591">
        <v>437</v>
      </c>
      <c r="L10591">
        <v>-0.37719298245614036</v>
      </c>
      <c r="M10591">
        <v>-0.8571428571428571</v>
      </c>
      <c r="N10591">
        <v>442.42857142857144</v>
      </c>
      <c r="O10591">
        <v>7</v>
      </c>
      <c r="P10591">
        <v>442.42857142857144</v>
      </c>
      <c r="Q10591">
        <v>7</v>
      </c>
    </row>
    <row r="10592" spans="1:17" x14ac:dyDescent="0.35">
      <c r="A10592" t="str">
        <f t="shared" si="165"/>
        <v>Tennessee43993</v>
      </c>
      <c r="B10592" t="s">
        <v>50</v>
      </c>
      <c r="C10592">
        <v>6829174</v>
      </c>
      <c r="D10592" s="4">
        <v>43993</v>
      </c>
      <c r="E10592" s="4">
        <v>43921</v>
      </c>
      <c r="F10592" s="4">
        <v>43951</v>
      </c>
      <c r="G10592">
        <v>0</v>
      </c>
      <c r="H10592">
        <v>410</v>
      </c>
      <c r="I10592">
        <v>4</v>
      </c>
      <c r="J10592">
        <v>28340</v>
      </c>
      <c r="K10592">
        <v>441</v>
      </c>
      <c r="L10592">
        <v>0.15492957746478872</v>
      </c>
      <c r="M10592">
        <v>1</v>
      </c>
      <c r="N10592">
        <v>450</v>
      </c>
      <c r="O10592">
        <v>5.7142857142857144</v>
      </c>
      <c r="P10592">
        <v>450</v>
      </c>
      <c r="Q10592">
        <v>5.7142857142857144</v>
      </c>
    </row>
    <row r="10593" spans="1:17" x14ac:dyDescent="0.35">
      <c r="A10593" t="str">
        <f t="shared" si="165"/>
        <v>Tennessee43994</v>
      </c>
      <c r="B10593" t="s">
        <v>50</v>
      </c>
      <c r="C10593">
        <v>6829174</v>
      </c>
      <c r="D10593" s="4">
        <v>43994</v>
      </c>
      <c r="E10593" s="4">
        <v>43921</v>
      </c>
      <c r="F10593" s="4">
        <v>43951</v>
      </c>
      <c r="G10593">
        <v>0</v>
      </c>
      <c r="H10593">
        <v>778</v>
      </c>
      <c r="I10593">
        <v>25</v>
      </c>
      <c r="J10593">
        <v>29118</v>
      </c>
      <c r="K10593">
        <v>466</v>
      </c>
      <c r="L10593">
        <v>0.89756097560975612</v>
      </c>
      <c r="M10593">
        <v>5.25</v>
      </c>
      <c r="N10593">
        <v>493.42857142857144</v>
      </c>
      <c r="O10593">
        <v>8.2857142857142865</v>
      </c>
      <c r="P10593">
        <v>493.42857142857144</v>
      </c>
      <c r="Q10593">
        <v>8.2857142857142865</v>
      </c>
    </row>
    <row r="10594" spans="1:17" x14ac:dyDescent="0.35">
      <c r="A10594" t="str">
        <f t="shared" si="165"/>
        <v>Tennessee43995</v>
      </c>
      <c r="B10594" t="s">
        <v>50</v>
      </c>
      <c r="C10594">
        <v>6829174</v>
      </c>
      <c r="D10594" s="4">
        <v>43995</v>
      </c>
      <c r="E10594" s="4">
        <v>43921</v>
      </c>
      <c r="F10594" s="4">
        <v>43951</v>
      </c>
      <c r="G10594">
        <v>0</v>
      </c>
      <c r="H10594">
        <v>431</v>
      </c>
      <c r="I10594">
        <v>6</v>
      </c>
      <c r="J10594">
        <v>29549</v>
      </c>
      <c r="K10594">
        <v>472</v>
      </c>
      <c r="L10594">
        <v>-0.44601542416452444</v>
      </c>
      <c r="M10594">
        <v>-0.76</v>
      </c>
      <c r="N10594">
        <v>481.71428571428572</v>
      </c>
      <c r="O10594">
        <v>7.8571428571428568</v>
      </c>
      <c r="P10594">
        <v>481.71428571428572</v>
      </c>
      <c r="Q10594">
        <v>7.8571428571428568</v>
      </c>
    </row>
    <row r="10595" spans="1:17" x14ac:dyDescent="0.35">
      <c r="A10595" t="str">
        <f t="shared" si="165"/>
        <v>Tennessee43996</v>
      </c>
      <c r="B10595" t="s">
        <v>50</v>
      </c>
      <c r="C10595">
        <v>6829174</v>
      </c>
      <c r="D10595" s="4">
        <v>43996</v>
      </c>
      <c r="E10595" s="4">
        <v>43921</v>
      </c>
      <c r="F10595" s="4">
        <v>43951</v>
      </c>
      <c r="G10595">
        <v>0</v>
      </c>
      <c r="H10595">
        <v>794</v>
      </c>
      <c r="I10595">
        <v>2</v>
      </c>
      <c r="J10595">
        <v>30343</v>
      </c>
      <c r="K10595">
        <v>474</v>
      </c>
      <c r="L10595">
        <v>0.84222737819025517</v>
      </c>
      <c r="M10595">
        <v>-0.66666666666666663</v>
      </c>
      <c r="N10595">
        <v>550</v>
      </c>
      <c r="O10595">
        <v>8</v>
      </c>
      <c r="P10595">
        <v>550</v>
      </c>
      <c r="Q10595">
        <v>8</v>
      </c>
    </row>
    <row r="10596" spans="1:17" x14ac:dyDescent="0.35">
      <c r="A10596" t="str">
        <f t="shared" si="165"/>
        <v>Tennessee43997</v>
      </c>
      <c r="B10596" t="s">
        <v>50</v>
      </c>
      <c r="C10596">
        <v>6829174</v>
      </c>
      <c r="D10596" s="4">
        <v>43997</v>
      </c>
      <c r="E10596" s="4">
        <v>43921</v>
      </c>
      <c r="F10596" s="4">
        <v>43951</v>
      </c>
      <c r="G10596">
        <v>0</v>
      </c>
      <c r="H10596">
        <v>661</v>
      </c>
      <c r="I10596">
        <v>8</v>
      </c>
      <c r="J10596">
        <v>31004</v>
      </c>
      <c r="K10596">
        <v>482</v>
      </c>
      <c r="L10596">
        <v>-0.16750629722921914</v>
      </c>
      <c r="M10596">
        <v>3</v>
      </c>
      <c r="N10596">
        <v>571.28571428571433</v>
      </c>
      <c r="O10596">
        <v>8.7142857142857135</v>
      </c>
      <c r="P10596">
        <v>571.28571428571433</v>
      </c>
      <c r="Q10596">
        <v>8.7142857142857135</v>
      </c>
    </row>
    <row r="10597" spans="1:17" x14ac:dyDescent="0.35">
      <c r="A10597" t="str">
        <f t="shared" si="165"/>
        <v>Tennessee43998</v>
      </c>
      <c r="B10597" t="s">
        <v>50</v>
      </c>
      <c r="C10597">
        <v>6829174</v>
      </c>
      <c r="D10597" s="4">
        <v>43998</v>
      </c>
      <c r="E10597" s="4">
        <v>43921</v>
      </c>
      <c r="F10597" s="4">
        <v>43951</v>
      </c>
      <c r="G10597">
        <v>0</v>
      </c>
      <c r="H10597">
        <v>747</v>
      </c>
      <c r="I10597">
        <v>11</v>
      </c>
      <c r="J10597">
        <v>31751</v>
      </c>
      <c r="K10597">
        <v>493</v>
      </c>
      <c r="L10597">
        <v>0.13010590015128592</v>
      </c>
      <c r="M10597">
        <v>0.375</v>
      </c>
      <c r="N10597">
        <v>596.57142857142856</v>
      </c>
      <c r="O10597">
        <v>8.2857142857142865</v>
      </c>
      <c r="P10597">
        <v>596.57142857142856</v>
      </c>
      <c r="Q10597">
        <v>8.2857142857142865</v>
      </c>
    </row>
    <row r="10598" spans="1:17" x14ac:dyDescent="0.35">
      <c r="A10598" t="str">
        <f t="shared" si="165"/>
        <v>Tennessee43999</v>
      </c>
      <c r="B10598" t="s">
        <v>50</v>
      </c>
      <c r="C10598">
        <v>6829174</v>
      </c>
      <c r="D10598" s="4">
        <v>43999</v>
      </c>
      <c r="E10598" s="4">
        <v>43921</v>
      </c>
      <c r="F10598" s="4">
        <v>43951</v>
      </c>
      <c r="G10598">
        <v>0</v>
      </c>
      <c r="H10598">
        <v>363</v>
      </c>
      <c r="I10598">
        <v>5</v>
      </c>
      <c r="J10598">
        <v>32114</v>
      </c>
      <c r="K10598">
        <v>498</v>
      </c>
      <c r="L10598">
        <v>-0.51405622489959835</v>
      </c>
      <c r="M10598">
        <v>-0.54545454545454541</v>
      </c>
      <c r="N10598">
        <v>597.71428571428567</v>
      </c>
      <c r="O10598">
        <v>8.7142857142857135</v>
      </c>
      <c r="P10598">
        <v>597.71428571428567</v>
      </c>
      <c r="Q10598">
        <v>8.7142857142857135</v>
      </c>
    </row>
    <row r="10599" spans="1:17" x14ac:dyDescent="0.35">
      <c r="A10599" t="str">
        <f t="shared" si="165"/>
        <v>Tennessee44000</v>
      </c>
      <c r="B10599" t="s">
        <v>50</v>
      </c>
      <c r="C10599">
        <v>6829174</v>
      </c>
      <c r="D10599" s="4">
        <v>44000</v>
      </c>
      <c r="E10599" s="4">
        <v>43921</v>
      </c>
      <c r="F10599" s="4">
        <v>43951</v>
      </c>
      <c r="G10599">
        <v>0</v>
      </c>
      <c r="H10599">
        <v>656</v>
      </c>
      <c r="I10599">
        <v>10</v>
      </c>
      <c r="J10599">
        <v>32770</v>
      </c>
      <c r="K10599">
        <v>508</v>
      </c>
      <c r="L10599">
        <v>0.80716253443526176</v>
      </c>
      <c r="M10599">
        <v>1</v>
      </c>
      <c r="N10599">
        <v>632.85714285714289</v>
      </c>
      <c r="O10599">
        <v>9.5714285714285712</v>
      </c>
      <c r="P10599">
        <v>632.85714285714289</v>
      </c>
      <c r="Q10599">
        <v>9.5714285714285712</v>
      </c>
    </row>
    <row r="10600" spans="1:17" x14ac:dyDescent="0.35">
      <c r="A10600" t="str">
        <f t="shared" si="165"/>
        <v>Tennessee44001</v>
      </c>
      <c r="B10600" t="s">
        <v>50</v>
      </c>
      <c r="C10600">
        <v>6829174</v>
      </c>
      <c r="D10600" s="4">
        <v>44001</v>
      </c>
      <c r="E10600" s="4">
        <v>43921</v>
      </c>
      <c r="F10600" s="4">
        <v>43951</v>
      </c>
      <c r="G10600">
        <v>0</v>
      </c>
      <c r="H10600">
        <v>1247</v>
      </c>
      <c r="I10600">
        <v>7</v>
      </c>
      <c r="J10600">
        <v>34017</v>
      </c>
      <c r="K10600">
        <v>515</v>
      </c>
      <c r="L10600">
        <v>0.90091463414634143</v>
      </c>
      <c r="M10600">
        <v>-0.3</v>
      </c>
      <c r="N10600">
        <v>699.85714285714289</v>
      </c>
      <c r="O10600">
        <v>7</v>
      </c>
      <c r="P10600">
        <v>699.85714285714289</v>
      </c>
      <c r="Q10600">
        <v>7</v>
      </c>
    </row>
    <row r="10601" spans="1:17" x14ac:dyDescent="0.35">
      <c r="A10601" t="str">
        <f t="shared" si="165"/>
        <v>Tennessee44002</v>
      </c>
      <c r="B10601" t="s">
        <v>50</v>
      </c>
      <c r="C10601">
        <v>6829174</v>
      </c>
      <c r="D10601" s="4">
        <v>44002</v>
      </c>
      <c r="E10601" s="4">
        <v>43921</v>
      </c>
      <c r="F10601" s="4">
        <v>43951</v>
      </c>
      <c r="G10601">
        <v>0</v>
      </c>
      <c r="H10601">
        <v>429</v>
      </c>
      <c r="I10601">
        <v>9</v>
      </c>
      <c r="J10601">
        <v>34446</v>
      </c>
      <c r="K10601">
        <v>524</v>
      </c>
      <c r="L10601">
        <v>-0.65597433841218922</v>
      </c>
      <c r="M10601">
        <v>0.2857142857142857</v>
      </c>
      <c r="N10601">
        <v>699.57142857142856</v>
      </c>
      <c r="O10601">
        <v>7.4285714285714288</v>
      </c>
      <c r="P10601">
        <v>699.57142857142856</v>
      </c>
      <c r="Q10601">
        <v>7.4285714285714288</v>
      </c>
    </row>
    <row r="10602" spans="1:17" x14ac:dyDescent="0.35">
      <c r="A10602" t="str">
        <f t="shared" si="165"/>
        <v>Tennessee44003</v>
      </c>
      <c r="B10602" t="s">
        <v>50</v>
      </c>
      <c r="C10602">
        <v>6829174</v>
      </c>
      <c r="D10602" s="4">
        <v>44003</v>
      </c>
      <c r="E10602" s="4">
        <v>43921</v>
      </c>
      <c r="F10602" s="4">
        <v>43951</v>
      </c>
      <c r="G10602">
        <v>0</v>
      </c>
      <c r="H10602">
        <v>656</v>
      </c>
      <c r="I10602">
        <v>2</v>
      </c>
      <c r="J10602">
        <v>35102</v>
      </c>
      <c r="K10602">
        <v>526</v>
      </c>
      <c r="L10602">
        <v>0.52913752913752909</v>
      </c>
      <c r="M10602">
        <v>-0.77777777777777779</v>
      </c>
      <c r="N10602">
        <v>679.85714285714289</v>
      </c>
      <c r="O10602">
        <v>7.4285714285714288</v>
      </c>
      <c r="P10602">
        <v>679.85714285714289</v>
      </c>
      <c r="Q10602">
        <v>7.4285714285714288</v>
      </c>
    </row>
    <row r="10603" spans="1:17" x14ac:dyDescent="0.35">
      <c r="A10603" t="str">
        <f t="shared" si="165"/>
        <v>Tennessee44004</v>
      </c>
      <c r="B10603" t="s">
        <v>50</v>
      </c>
      <c r="C10603">
        <v>6829174</v>
      </c>
      <c r="D10603" s="4">
        <v>44004</v>
      </c>
      <c r="E10603" s="4">
        <v>43921</v>
      </c>
      <c r="F10603" s="4">
        <v>43951</v>
      </c>
      <c r="G10603">
        <v>0</v>
      </c>
      <c r="H10603">
        <v>451</v>
      </c>
      <c r="I10603">
        <v>5</v>
      </c>
      <c r="J10603">
        <v>35553</v>
      </c>
      <c r="K10603">
        <v>531</v>
      </c>
      <c r="L10603">
        <v>-0.3125</v>
      </c>
      <c r="M10603">
        <v>1.5</v>
      </c>
      <c r="N10603">
        <v>649.85714285714289</v>
      </c>
      <c r="O10603">
        <v>7</v>
      </c>
      <c r="P10603">
        <v>649.85714285714289</v>
      </c>
      <c r="Q10603">
        <v>7</v>
      </c>
    </row>
    <row r="10604" spans="1:17" x14ac:dyDescent="0.35">
      <c r="A10604" t="str">
        <f t="shared" si="165"/>
        <v>Tennessee44005</v>
      </c>
      <c r="B10604" t="s">
        <v>50</v>
      </c>
      <c r="C10604">
        <v>6829174</v>
      </c>
      <c r="D10604" s="4">
        <v>44005</v>
      </c>
      <c r="E10604" s="4">
        <v>43921</v>
      </c>
      <c r="F10604" s="4">
        <v>43951</v>
      </c>
      <c r="G10604">
        <v>0</v>
      </c>
      <c r="H10604">
        <v>750</v>
      </c>
      <c r="I10604">
        <v>11</v>
      </c>
      <c r="J10604">
        <v>36303</v>
      </c>
      <c r="K10604">
        <v>542</v>
      </c>
      <c r="L10604">
        <v>0.66297117516629711</v>
      </c>
      <c r="M10604">
        <v>1.2</v>
      </c>
      <c r="N10604">
        <v>650.28571428571433</v>
      </c>
      <c r="O10604">
        <v>7</v>
      </c>
      <c r="P10604">
        <v>650.28571428571433</v>
      </c>
      <c r="Q10604">
        <v>7</v>
      </c>
    </row>
    <row r="10605" spans="1:17" x14ac:dyDescent="0.35">
      <c r="A10605" t="str">
        <f t="shared" si="165"/>
        <v>Tennessee44006</v>
      </c>
      <c r="B10605" t="s">
        <v>50</v>
      </c>
      <c r="C10605">
        <v>6829174</v>
      </c>
      <c r="D10605" s="4">
        <v>44006</v>
      </c>
      <c r="E10605" s="4">
        <v>43921</v>
      </c>
      <c r="F10605" s="4">
        <v>43951</v>
      </c>
      <c r="G10605">
        <v>0</v>
      </c>
      <c r="H10605">
        <v>932</v>
      </c>
      <c r="I10605">
        <v>14</v>
      </c>
      <c r="J10605">
        <v>37235</v>
      </c>
      <c r="K10605">
        <v>556</v>
      </c>
      <c r="L10605">
        <v>0.24266666666666667</v>
      </c>
      <c r="M10605">
        <v>0.27272727272727271</v>
      </c>
      <c r="N10605">
        <v>731.57142857142856</v>
      </c>
      <c r="O10605">
        <v>8.2857142857142865</v>
      </c>
      <c r="P10605">
        <v>731.57142857142856</v>
      </c>
      <c r="Q10605">
        <v>8.2857142857142865</v>
      </c>
    </row>
    <row r="10606" spans="1:17" x14ac:dyDescent="0.35">
      <c r="A10606" t="str">
        <f t="shared" si="165"/>
        <v>Tennessee44007</v>
      </c>
      <c r="B10606" t="s">
        <v>50</v>
      </c>
      <c r="C10606">
        <v>6829174</v>
      </c>
      <c r="D10606" s="4">
        <v>44007</v>
      </c>
      <c r="E10606" s="4">
        <v>43921</v>
      </c>
      <c r="F10606" s="4">
        <v>43951</v>
      </c>
      <c r="G10606">
        <v>0</v>
      </c>
      <c r="H10606">
        <v>799</v>
      </c>
      <c r="I10606">
        <v>11</v>
      </c>
      <c r="J10606">
        <v>38034</v>
      </c>
      <c r="K10606">
        <v>567</v>
      </c>
      <c r="L10606">
        <v>-0.1427038626609442</v>
      </c>
      <c r="M10606">
        <v>-0.21428571428571427</v>
      </c>
      <c r="N10606">
        <v>752</v>
      </c>
      <c r="O10606">
        <v>8.4285714285714288</v>
      </c>
      <c r="P10606">
        <v>752</v>
      </c>
      <c r="Q10606">
        <v>8.4285714285714288</v>
      </c>
    </row>
    <row r="10607" spans="1:17" x14ac:dyDescent="0.35">
      <c r="A10607" t="str">
        <f t="shared" si="165"/>
        <v>Tennessee44008</v>
      </c>
      <c r="B10607" t="s">
        <v>50</v>
      </c>
      <c r="C10607">
        <v>6829174</v>
      </c>
      <c r="D10607" s="4">
        <v>44008</v>
      </c>
      <c r="E10607" s="4">
        <v>43921</v>
      </c>
      <c r="F10607" s="4">
        <v>43951</v>
      </c>
      <c r="G10607">
        <v>0</v>
      </c>
      <c r="H10607">
        <v>1410</v>
      </c>
      <c r="I10607">
        <v>10</v>
      </c>
      <c r="J10607">
        <v>39444</v>
      </c>
      <c r="K10607">
        <v>577</v>
      </c>
      <c r="L10607">
        <v>0.76470588235294112</v>
      </c>
      <c r="M10607">
        <v>-9.0909090909090912E-2</v>
      </c>
      <c r="N10607">
        <v>775.28571428571433</v>
      </c>
      <c r="O10607">
        <v>8.8571428571428577</v>
      </c>
      <c r="P10607">
        <v>775.28571428571433</v>
      </c>
      <c r="Q10607">
        <v>8.8571428571428577</v>
      </c>
    </row>
    <row r="10608" spans="1:17" x14ac:dyDescent="0.35">
      <c r="A10608" t="str">
        <f t="shared" si="165"/>
        <v>Tennessee44009</v>
      </c>
      <c r="B10608" t="s">
        <v>50</v>
      </c>
      <c r="C10608">
        <v>6829174</v>
      </c>
      <c r="D10608" s="4">
        <v>44009</v>
      </c>
      <c r="E10608" s="4">
        <v>43921</v>
      </c>
      <c r="F10608" s="4">
        <v>43951</v>
      </c>
      <c r="G10608">
        <v>0</v>
      </c>
      <c r="H10608">
        <v>728</v>
      </c>
      <c r="I10608">
        <v>7</v>
      </c>
      <c r="J10608">
        <v>40172</v>
      </c>
      <c r="K10608">
        <v>584</v>
      </c>
      <c r="L10608">
        <v>-0.48368794326241132</v>
      </c>
      <c r="M10608">
        <v>-0.3</v>
      </c>
      <c r="N10608">
        <v>818</v>
      </c>
      <c r="O10608">
        <v>8.5714285714285712</v>
      </c>
      <c r="P10608">
        <v>818</v>
      </c>
      <c r="Q10608">
        <v>8.5714285714285712</v>
      </c>
    </row>
    <row r="10609" spans="1:17" x14ac:dyDescent="0.35">
      <c r="A10609" t="str">
        <f t="shared" si="165"/>
        <v>Tennessee44010</v>
      </c>
      <c r="B10609" t="s">
        <v>50</v>
      </c>
      <c r="C10609">
        <v>6829174</v>
      </c>
      <c r="D10609" s="4">
        <v>44010</v>
      </c>
      <c r="E10609" s="4">
        <v>43921</v>
      </c>
      <c r="F10609" s="4">
        <v>43951</v>
      </c>
      <c r="G10609">
        <v>0</v>
      </c>
      <c r="H10609">
        <v>0</v>
      </c>
      <c r="I10609">
        <v>0</v>
      </c>
      <c r="J10609">
        <v>40172</v>
      </c>
      <c r="K10609">
        <v>584</v>
      </c>
      <c r="L10609">
        <v>-1</v>
      </c>
      <c r="M10609">
        <v>-1</v>
      </c>
      <c r="N10609">
        <v>724.28571428571433</v>
      </c>
      <c r="O10609">
        <v>8.2857142857142865</v>
      </c>
      <c r="P10609">
        <v>724.28571428571433</v>
      </c>
      <c r="Q10609">
        <v>8.2857142857142865</v>
      </c>
    </row>
    <row r="10610" spans="1:17" x14ac:dyDescent="0.35">
      <c r="A10610" t="str">
        <f t="shared" si="165"/>
        <v>Tennessee44011</v>
      </c>
      <c r="B10610" t="s">
        <v>50</v>
      </c>
      <c r="C10610">
        <v>6829174</v>
      </c>
      <c r="D10610" s="4">
        <v>44011</v>
      </c>
      <c r="E10610" s="4">
        <v>43921</v>
      </c>
      <c r="F10610" s="4">
        <v>43951</v>
      </c>
      <c r="G10610">
        <v>0</v>
      </c>
      <c r="H10610">
        <v>2125</v>
      </c>
      <c r="I10610">
        <v>8</v>
      </c>
      <c r="J10610">
        <v>42297</v>
      </c>
      <c r="K10610">
        <v>592</v>
      </c>
      <c r="L10610">
        <v>0</v>
      </c>
      <c r="M10610">
        <v>0</v>
      </c>
      <c r="N10610">
        <v>963.42857142857144</v>
      </c>
      <c r="O10610">
        <v>8.7142857142857135</v>
      </c>
      <c r="P10610">
        <v>963.42857142857144</v>
      </c>
      <c r="Q10610">
        <v>8.7142857142857135</v>
      </c>
    </row>
    <row r="10611" spans="1:17" x14ac:dyDescent="0.35">
      <c r="A10611" t="str">
        <f t="shared" si="165"/>
        <v>Tennessee44012</v>
      </c>
      <c r="B10611" t="s">
        <v>50</v>
      </c>
      <c r="C10611">
        <v>6829174</v>
      </c>
      <c r="D10611" s="4">
        <v>44012</v>
      </c>
      <c r="E10611" s="4">
        <v>43921</v>
      </c>
      <c r="F10611" s="4">
        <v>43951</v>
      </c>
      <c r="G10611">
        <v>0</v>
      </c>
      <c r="H10611">
        <v>1212</v>
      </c>
      <c r="I10611">
        <v>12</v>
      </c>
      <c r="J10611">
        <v>43509</v>
      </c>
      <c r="K10611">
        <v>604</v>
      </c>
      <c r="L10611">
        <v>-0.42964705882352944</v>
      </c>
      <c r="M10611">
        <v>0.5</v>
      </c>
      <c r="N10611">
        <v>1029.4285714285713</v>
      </c>
      <c r="O10611">
        <v>8.8571428571428577</v>
      </c>
      <c r="P10611">
        <v>1029.4285714285713</v>
      </c>
      <c r="Q10611">
        <v>8.8571428571428577</v>
      </c>
    </row>
    <row r="10612" spans="1:17" x14ac:dyDescent="0.35">
      <c r="A10612" t="str">
        <f t="shared" si="165"/>
        <v>Tennessee44013</v>
      </c>
      <c r="B10612" t="s">
        <v>50</v>
      </c>
      <c r="C10612">
        <v>6829174</v>
      </c>
      <c r="D10612" s="4">
        <v>44013</v>
      </c>
      <c r="E10612" s="4">
        <v>43921</v>
      </c>
      <c r="F10612" s="4">
        <v>43951</v>
      </c>
      <c r="G10612">
        <v>0</v>
      </c>
      <c r="H10612">
        <v>1806</v>
      </c>
      <c r="I10612">
        <v>5</v>
      </c>
      <c r="J10612">
        <v>45315</v>
      </c>
      <c r="K10612">
        <v>609</v>
      </c>
      <c r="L10612">
        <v>0.49009900990099009</v>
      </c>
      <c r="M10612">
        <v>-0.58333333333333337</v>
      </c>
      <c r="N10612">
        <v>1154.2857142857142</v>
      </c>
      <c r="O10612">
        <v>7.5714285714285712</v>
      </c>
      <c r="P10612">
        <v>1154.2857142857142</v>
      </c>
      <c r="Q10612">
        <v>7.5714285714285712</v>
      </c>
    </row>
    <row r="10613" spans="1:17" x14ac:dyDescent="0.35">
      <c r="A10613" t="str">
        <f t="shared" si="165"/>
        <v>Tennessee44014</v>
      </c>
      <c r="B10613" t="s">
        <v>50</v>
      </c>
      <c r="C10613">
        <v>6829174</v>
      </c>
      <c r="D10613" s="4">
        <v>44014</v>
      </c>
      <c r="E10613" s="4">
        <v>43921</v>
      </c>
      <c r="F10613" s="4">
        <v>43951</v>
      </c>
      <c r="G10613">
        <v>0</v>
      </c>
      <c r="H10613">
        <v>1575</v>
      </c>
      <c r="I10613">
        <v>11</v>
      </c>
      <c r="J10613">
        <v>46890</v>
      </c>
      <c r="K10613">
        <v>620</v>
      </c>
      <c r="L10613">
        <v>-0.12790697674418605</v>
      </c>
      <c r="M10613">
        <v>1.2</v>
      </c>
      <c r="N10613">
        <v>1265.1428571428571</v>
      </c>
      <c r="O10613">
        <v>7.5714285714285712</v>
      </c>
      <c r="P10613">
        <v>1265.1428571428571</v>
      </c>
      <c r="Q10613">
        <v>7.5714285714285712</v>
      </c>
    </row>
    <row r="10614" spans="1:17" x14ac:dyDescent="0.35">
      <c r="A10614" t="str">
        <f t="shared" si="165"/>
        <v>Tennessee44015</v>
      </c>
      <c r="B10614" t="s">
        <v>50</v>
      </c>
      <c r="C10614">
        <v>6829174</v>
      </c>
      <c r="D10614" s="4">
        <v>44015</v>
      </c>
      <c r="E10614" s="4">
        <v>43921</v>
      </c>
      <c r="F10614" s="4">
        <v>43951</v>
      </c>
      <c r="G10614">
        <v>0</v>
      </c>
      <c r="H10614">
        <v>1822</v>
      </c>
      <c r="I10614">
        <v>13</v>
      </c>
      <c r="J10614">
        <v>48712</v>
      </c>
      <c r="K10614">
        <v>633</v>
      </c>
      <c r="L10614">
        <v>0.15682539682539681</v>
      </c>
      <c r="M10614">
        <v>0.18181818181818182</v>
      </c>
      <c r="N10614">
        <v>1324</v>
      </c>
      <c r="O10614">
        <v>8</v>
      </c>
      <c r="P10614">
        <v>1324</v>
      </c>
      <c r="Q10614">
        <v>8</v>
      </c>
    </row>
    <row r="10615" spans="1:17" x14ac:dyDescent="0.35">
      <c r="A10615" t="str">
        <f t="shared" si="165"/>
        <v>Tennessee44016</v>
      </c>
      <c r="B10615" t="s">
        <v>50</v>
      </c>
      <c r="C10615">
        <v>6829174</v>
      </c>
      <c r="D10615" s="4">
        <v>44016</v>
      </c>
      <c r="E10615" s="4">
        <v>43921</v>
      </c>
      <c r="F10615" s="4">
        <v>43951</v>
      </c>
      <c r="G10615">
        <v>0</v>
      </c>
      <c r="H10615">
        <v>1428</v>
      </c>
      <c r="I10615">
        <v>4</v>
      </c>
      <c r="J10615">
        <v>50140</v>
      </c>
      <c r="K10615">
        <v>637</v>
      </c>
      <c r="L10615">
        <v>-0.21624588364434688</v>
      </c>
      <c r="M10615">
        <v>-0.69230769230769229</v>
      </c>
      <c r="N10615">
        <v>1424</v>
      </c>
      <c r="O10615">
        <v>7.5714285714285712</v>
      </c>
      <c r="P10615">
        <v>1424</v>
      </c>
      <c r="Q10615">
        <v>7.5714285714285712</v>
      </c>
    </row>
    <row r="10616" spans="1:17" x14ac:dyDescent="0.35">
      <c r="A10616" t="str">
        <f t="shared" si="165"/>
        <v>Tennessee44017</v>
      </c>
      <c r="B10616" t="s">
        <v>50</v>
      </c>
      <c r="C10616">
        <v>6829174</v>
      </c>
      <c r="D10616" s="4">
        <v>44017</v>
      </c>
      <c r="E10616" s="4">
        <v>43921</v>
      </c>
      <c r="F10616" s="4">
        <v>43951</v>
      </c>
      <c r="G10616">
        <v>0</v>
      </c>
      <c r="H10616">
        <v>1176</v>
      </c>
      <c r="I10616">
        <v>8</v>
      </c>
      <c r="J10616">
        <v>51316</v>
      </c>
      <c r="K10616">
        <v>645</v>
      </c>
      <c r="L10616">
        <v>-0.17647058823529413</v>
      </c>
      <c r="M10616">
        <v>1</v>
      </c>
      <c r="N10616">
        <v>1592</v>
      </c>
      <c r="O10616">
        <v>8.7142857142857135</v>
      </c>
      <c r="P10616">
        <v>1592</v>
      </c>
      <c r="Q10616">
        <v>8.7142857142857135</v>
      </c>
    </row>
    <row r="10617" spans="1:17" x14ac:dyDescent="0.35">
      <c r="A10617" t="str">
        <f t="shared" si="165"/>
        <v>Tennessee44018</v>
      </c>
      <c r="B10617" t="s">
        <v>50</v>
      </c>
      <c r="C10617">
        <v>6829174</v>
      </c>
      <c r="D10617" s="4">
        <v>44018</v>
      </c>
      <c r="E10617" s="4">
        <v>43921</v>
      </c>
      <c r="F10617" s="4">
        <v>43951</v>
      </c>
      <c r="G10617">
        <v>0</v>
      </c>
      <c r="H10617">
        <v>723</v>
      </c>
      <c r="I10617">
        <v>7</v>
      </c>
      <c r="J10617">
        <v>52039</v>
      </c>
      <c r="K10617">
        <v>652</v>
      </c>
      <c r="L10617">
        <v>-0.38520408163265307</v>
      </c>
      <c r="M10617">
        <v>-0.125</v>
      </c>
      <c r="N10617">
        <v>1391.7142857142858</v>
      </c>
      <c r="O10617">
        <v>8.5714285714285712</v>
      </c>
      <c r="P10617">
        <v>1391.7142857142858</v>
      </c>
      <c r="Q10617">
        <v>8.5714285714285712</v>
      </c>
    </row>
    <row r="10618" spans="1:17" x14ac:dyDescent="0.35">
      <c r="A10618" t="str">
        <f t="shared" si="165"/>
        <v>Tennessee44019</v>
      </c>
      <c r="B10618" t="s">
        <v>50</v>
      </c>
      <c r="C10618">
        <v>6829174</v>
      </c>
      <c r="D10618" s="4">
        <v>44019</v>
      </c>
      <c r="E10618" s="4">
        <v>43921</v>
      </c>
      <c r="F10618" s="4">
        <v>43951</v>
      </c>
      <c r="G10618">
        <v>0</v>
      </c>
      <c r="H10618">
        <v>1475</v>
      </c>
      <c r="I10618">
        <v>13</v>
      </c>
      <c r="J10618">
        <v>53514</v>
      </c>
      <c r="K10618">
        <v>665</v>
      </c>
      <c r="L10618">
        <v>1.0401106500691564</v>
      </c>
      <c r="M10618">
        <v>0.8571428571428571</v>
      </c>
      <c r="N10618">
        <v>1429.2857142857142</v>
      </c>
      <c r="O10618">
        <v>8.7142857142857135</v>
      </c>
      <c r="P10618">
        <v>1429.2857142857142</v>
      </c>
      <c r="Q10618">
        <v>8.7142857142857135</v>
      </c>
    </row>
    <row r="10619" spans="1:17" x14ac:dyDescent="0.35">
      <c r="A10619" t="str">
        <f t="shared" si="165"/>
        <v>Tennessee44020</v>
      </c>
      <c r="B10619" t="s">
        <v>50</v>
      </c>
      <c r="C10619">
        <v>6829174</v>
      </c>
      <c r="D10619" s="4">
        <v>44020</v>
      </c>
      <c r="E10619" s="4">
        <v>43921</v>
      </c>
      <c r="F10619" s="4">
        <v>43951</v>
      </c>
      <c r="G10619">
        <v>0</v>
      </c>
      <c r="H10619">
        <v>2472</v>
      </c>
      <c r="I10619">
        <v>20</v>
      </c>
      <c r="J10619">
        <v>55986</v>
      </c>
      <c r="K10619">
        <v>685</v>
      </c>
      <c r="L10619">
        <v>0.67593220338983051</v>
      </c>
      <c r="M10619">
        <v>0.53846153846153844</v>
      </c>
      <c r="N10619">
        <v>1524.4285714285713</v>
      </c>
      <c r="O10619">
        <v>10.857142857142858</v>
      </c>
      <c r="P10619">
        <v>1524.4285714285713</v>
      </c>
      <c r="Q10619">
        <v>10.857142857142858</v>
      </c>
    </row>
    <row r="10620" spans="1:17" x14ac:dyDescent="0.35">
      <c r="A10620" t="str">
        <f t="shared" si="165"/>
        <v>Tennessee44021</v>
      </c>
      <c r="B10620" t="s">
        <v>50</v>
      </c>
      <c r="C10620">
        <v>6829174</v>
      </c>
      <c r="D10620" s="4">
        <v>44021</v>
      </c>
      <c r="E10620" s="4">
        <v>43921</v>
      </c>
      <c r="F10620" s="4">
        <v>43951</v>
      </c>
      <c r="G10620">
        <v>0</v>
      </c>
      <c r="H10620">
        <v>1605</v>
      </c>
      <c r="I10620">
        <v>25</v>
      </c>
      <c r="J10620">
        <v>57591</v>
      </c>
      <c r="K10620">
        <v>710</v>
      </c>
      <c r="L10620">
        <v>-0.35072815533980584</v>
      </c>
      <c r="M10620">
        <v>0.25</v>
      </c>
      <c r="N10620">
        <v>1528.7142857142858</v>
      </c>
      <c r="O10620">
        <v>12.857142857142858</v>
      </c>
      <c r="P10620">
        <v>1528.7142857142858</v>
      </c>
      <c r="Q10620">
        <v>12.857142857142858</v>
      </c>
    </row>
    <row r="10621" spans="1:17" x14ac:dyDescent="0.35">
      <c r="A10621" t="str">
        <f t="shared" si="165"/>
        <v>Tennessee44022</v>
      </c>
      <c r="B10621" t="s">
        <v>50</v>
      </c>
      <c r="C10621">
        <v>6829174</v>
      </c>
      <c r="D10621" s="4">
        <v>44022</v>
      </c>
      <c r="E10621" s="4">
        <v>43921</v>
      </c>
      <c r="F10621" s="4">
        <v>43951</v>
      </c>
      <c r="G10621">
        <v>0</v>
      </c>
      <c r="H10621">
        <v>1955</v>
      </c>
      <c r="I10621">
        <v>13</v>
      </c>
      <c r="J10621">
        <v>59546</v>
      </c>
      <c r="K10621">
        <v>723</v>
      </c>
      <c r="L10621">
        <v>0.21806853582554517</v>
      </c>
      <c r="M10621">
        <v>-0.48</v>
      </c>
      <c r="N10621">
        <v>1547.7142857142858</v>
      </c>
      <c r="O10621">
        <v>12.857142857142858</v>
      </c>
      <c r="P10621">
        <v>1547.7142857142858</v>
      </c>
      <c r="Q10621">
        <v>12.857142857142858</v>
      </c>
    </row>
    <row r="10622" spans="1:17" x14ac:dyDescent="0.35">
      <c r="A10622" t="str">
        <f t="shared" si="165"/>
        <v>Tennessee44023</v>
      </c>
      <c r="B10622" t="s">
        <v>50</v>
      </c>
      <c r="C10622">
        <v>6829174</v>
      </c>
      <c r="D10622" s="4">
        <v>44023</v>
      </c>
      <c r="E10622" s="4">
        <v>43921</v>
      </c>
      <c r="F10622" s="4">
        <v>43951</v>
      </c>
      <c r="G10622">
        <v>0</v>
      </c>
      <c r="H10622">
        <v>1460</v>
      </c>
      <c r="I10622">
        <v>15</v>
      </c>
      <c r="J10622">
        <v>61006</v>
      </c>
      <c r="K10622">
        <v>738</v>
      </c>
      <c r="L10622">
        <v>-0.25319693094629159</v>
      </c>
      <c r="M10622">
        <v>0.15384615384615385</v>
      </c>
      <c r="N10622">
        <v>1552.2857142857142</v>
      </c>
      <c r="O10622">
        <v>14.428571428571429</v>
      </c>
      <c r="P10622">
        <v>1552.2857142857142</v>
      </c>
      <c r="Q10622">
        <v>14.428571428571429</v>
      </c>
    </row>
    <row r="10623" spans="1:17" x14ac:dyDescent="0.35">
      <c r="A10623" t="str">
        <f t="shared" si="165"/>
        <v>Tennessee44024</v>
      </c>
      <c r="B10623" t="s">
        <v>50</v>
      </c>
      <c r="C10623">
        <v>6829174</v>
      </c>
      <c r="D10623" s="4">
        <v>44024</v>
      </c>
      <c r="E10623" s="4">
        <v>43921</v>
      </c>
      <c r="F10623" s="4">
        <v>43951</v>
      </c>
      <c r="G10623">
        <v>0</v>
      </c>
      <c r="H10623">
        <v>954</v>
      </c>
      <c r="I10623">
        <v>3</v>
      </c>
      <c r="J10623">
        <v>61960</v>
      </c>
      <c r="K10623">
        <v>741</v>
      </c>
      <c r="L10623">
        <v>-0.34657534246575344</v>
      </c>
      <c r="M10623">
        <v>-0.8</v>
      </c>
      <c r="N10623">
        <v>1520.5714285714287</v>
      </c>
      <c r="O10623">
        <v>13.714285714285714</v>
      </c>
      <c r="P10623">
        <v>1520.5714285714287</v>
      </c>
      <c r="Q10623">
        <v>13.714285714285714</v>
      </c>
    </row>
    <row r="10624" spans="1:17" x14ac:dyDescent="0.35">
      <c r="A10624" t="str">
        <f t="shared" si="165"/>
        <v>Tennessee44025</v>
      </c>
      <c r="B10624" t="s">
        <v>50</v>
      </c>
      <c r="C10624">
        <v>6829174</v>
      </c>
      <c r="D10624" s="4">
        <v>44025</v>
      </c>
      <c r="E10624" s="4">
        <v>43921</v>
      </c>
      <c r="F10624" s="4">
        <v>43951</v>
      </c>
      <c r="G10624">
        <v>0</v>
      </c>
      <c r="H10624">
        <v>3314</v>
      </c>
      <c r="I10624">
        <v>8</v>
      </c>
      <c r="J10624">
        <v>65274</v>
      </c>
      <c r="K10624">
        <v>749</v>
      </c>
      <c r="L10624">
        <v>2.4737945492662474</v>
      </c>
      <c r="M10624">
        <v>1.6666666666666667</v>
      </c>
      <c r="N10624">
        <v>1890.7142857142858</v>
      </c>
      <c r="O10624">
        <v>13.857142857142858</v>
      </c>
      <c r="P10624">
        <v>1890.7142857142858</v>
      </c>
      <c r="Q10624">
        <v>13.857142857142858</v>
      </c>
    </row>
    <row r="10625" spans="1:17" x14ac:dyDescent="0.35">
      <c r="A10625" t="str">
        <f t="shared" si="165"/>
        <v>Tennessee44026</v>
      </c>
      <c r="B10625" t="s">
        <v>50</v>
      </c>
      <c r="C10625">
        <v>6829174</v>
      </c>
      <c r="D10625" s="4">
        <v>44026</v>
      </c>
      <c r="E10625" s="4">
        <v>43921</v>
      </c>
      <c r="F10625" s="4">
        <v>43951</v>
      </c>
      <c r="G10625">
        <v>0</v>
      </c>
      <c r="H10625">
        <v>1514</v>
      </c>
      <c r="I10625">
        <v>18</v>
      </c>
      <c r="J10625">
        <v>66788</v>
      </c>
      <c r="K10625">
        <v>767</v>
      </c>
      <c r="L10625">
        <v>-0.54315027157513573</v>
      </c>
      <c r="M10625">
        <v>1.25</v>
      </c>
      <c r="N10625">
        <v>1896.2857142857142</v>
      </c>
      <c r="O10625">
        <v>14.571428571428571</v>
      </c>
      <c r="P10625">
        <v>1896.2857142857142</v>
      </c>
      <c r="Q10625">
        <v>14.571428571428571</v>
      </c>
    </row>
    <row r="10626" spans="1:17" x14ac:dyDescent="0.35">
      <c r="A10626" t="str">
        <f t="shared" si="165"/>
        <v>Tennessee44027</v>
      </c>
      <c r="B10626" t="s">
        <v>50</v>
      </c>
      <c r="C10626">
        <v>6829174</v>
      </c>
      <c r="D10626" s="4">
        <v>44027</v>
      </c>
      <c r="E10626" s="4">
        <v>43921</v>
      </c>
      <c r="F10626" s="4">
        <v>43951</v>
      </c>
      <c r="G10626">
        <v>0</v>
      </c>
      <c r="H10626">
        <v>2273</v>
      </c>
      <c r="I10626">
        <v>16</v>
      </c>
      <c r="J10626">
        <v>69061</v>
      </c>
      <c r="K10626">
        <v>783</v>
      </c>
      <c r="L10626">
        <v>0.50132100396301194</v>
      </c>
      <c r="M10626">
        <v>-0.1111111111111111</v>
      </c>
      <c r="N10626">
        <v>1867.8571428571429</v>
      </c>
      <c r="O10626">
        <v>14</v>
      </c>
      <c r="P10626">
        <v>1867.8571428571429</v>
      </c>
      <c r="Q10626">
        <v>14</v>
      </c>
    </row>
    <row r="10627" spans="1:17" x14ac:dyDescent="0.35">
      <c r="A10627" t="str">
        <f t="shared" ref="A10627:A10690" si="166">B10627&amp;D10627</f>
        <v>Tennessee44028</v>
      </c>
      <c r="B10627" t="s">
        <v>50</v>
      </c>
      <c r="C10627">
        <v>6829174</v>
      </c>
      <c r="D10627" s="4">
        <v>44028</v>
      </c>
      <c r="E10627" s="4">
        <v>43921</v>
      </c>
      <c r="F10627" s="4">
        <v>43951</v>
      </c>
      <c r="G10627">
        <v>0</v>
      </c>
      <c r="H10627">
        <v>2479</v>
      </c>
      <c r="I10627">
        <v>13</v>
      </c>
      <c r="J10627">
        <v>71540</v>
      </c>
      <c r="K10627">
        <v>796</v>
      </c>
      <c r="L10627">
        <v>9.0629124505059389E-2</v>
      </c>
      <c r="M10627">
        <v>-0.1875</v>
      </c>
      <c r="N10627">
        <v>1992.7142857142858</v>
      </c>
      <c r="O10627">
        <v>12.285714285714286</v>
      </c>
      <c r="P10627">
        <v>1992.7142857142858</v>
      </c>
      <c r="Q10627">
        <v>12.285714285714286</v>
      </c>
    </row>
    <row r="10628" spans="1:17" x14ac:dyDescent="0.35">
      <c r="A10628" t="str">
        <f t="shared" si="166"/>
        <v>Tennessee44029</v>
      </c>
      <c r="B10628" t="s">
        <v>50</v>
      </c>
      <c r="C10628">
        <v>6829174</v>
      </c>
      <c r="D10628" s="4">
        <v>44029</v>
      </c>
      <c r="E10628" s="4">
        <v>43921</v>
      </c>
      <c r="F10628" s="4">
        <v>43951</v>
      </c>
      <c r="G10628">
        <v>0</v>
      </c>
      <c r="H10628">
        <v>2279</v>
      </c>
      <c r="I10628">
        <v>19</v>
      </c>
      <c r="J10628">
        <v>73819</v>
      </c>
      <c r="K10628">
        <v>815</v>
      </c>
      <c r="L10628">
        <v>-8.0677692617991126E-2</v>
      </c>
      <c r="M10628">
        <v>0.46153846153846156</v>
      </c>
      <c r="N10628">
        <v>2039</v>
      </c>
      <c r="O10628">
        <v>13.142857142857142</v>
      </c>
      <c r="P10628">
        <v>2039</v>
      </c>
      <c r="Q10628">
        <v>13.142857142857142</v>
      </c>
    </row>
    <row r="10629" spans="1:17" x14ac:dyDescent="0.35">
      <c r="A10629" t="str">
        <f t="shared" si="166"/>
        <v>Tennessee44030</v>
      </c>
      <c r="B10629" t="s">
        <v>50</v>
      </c>
      <c r="C10629">
        <v>6829174</v>
      </c>
      <c r="D10629" s="4">
        <v>44030</v>
      </c>
      <c r="E10629" s="4">
        <v>43921</v>
      </c>
      <c r="F10629" s="4">
        <v>43951</v>
      </c>
      <c r="G10629">
        <v>0</v>
      </c>
      <c r="H10629">
        <v>2517</v>
      </c>
      <c r="I10629">
        <v>23</v>
      </c>
      <c r="J10629">
        <v>76336</v>
      </c>
      <c r="K10629">
        <v>838</v>
      </c>
      <c r="L10629">
        <v>0.10443176831943835</v>
      </c>
      <c r="M10629">
        <v>0.21052631578947367</v>
      </c>
      <c r="N10629">
        <v>2190</v>
      </c>
      <c r="O10629">
        <v>14.285714285714286</v>
      </c>
      <c r="P10629">
        <v>2190</v>
      </c>
      <c r="Q10629">
        <v>14.285714285714286</v>
      </c>
    </row>
    <row r="10630" spans="1:17" x14ac:dyDescent="0.35">
      <c r="A10630" t="str">
        <f t="shared" si="166"/>
        <v>Tennessee44031</v>
      </c>
      <c r="B10630" t="s">
        <v>50</v>
      </c>
      <c r="C10630">
        <v>6829174</v>
      </c>
      <c r="D10630" s="4">
        <v>44031</v>
      </c>
      <c r="E10630" s="4">
        <v>43921</v>
      </c>
      <c r="F10630" s="4">
        <v>43951</v>
      </c>
      <c r="G10630">
        <v>0</v>
      </c>
      <c r="H10630">
        <v>1779</v>
      </c>
      <c r="I10630">
        <v>5</v>
      </c>
      <c r="J10630">
        <v>78115</v>
      </c>
      <c r="K10630">
        <v>843</v>
      </c>
      <c r="L10630">
        <v>-0.29320619785458879</v>
      </c>
      <c r="M10630">
        <v>-0.78260869565217395</v>
      </c>
      <c r="N10630">
        <v>2307.8571428571427</v>
      </c>
      <c r="O10630">
        <v>14.571428571428571</v>
      </c>
      <c r="P10630">
        <v>2307.8571428571427</v>
      </c>
      <c r="Q10630">
        <v>14.571428571428571</v>
      </c>
    </row>
    <row r="10631" spans="1:17" x14ac:dyDescent="0.35">
      <c r="A10631" t="str">
        <f t="shared" si="166"/>
        <v>Tennessee44032</v>
      </c>
      <c r="B10631" t="s">
        <v>50</v>
      </c>
      <c r="C10631">
        <v>6829174</v>
      </c>
      <c r="D10631" s="4">
        <v>44032</v>
      </c>
      <c r="E10631" s="4">
        <v>43921</v>
      </c>
      <c r="F10631" s="4">
        <v>43951</v>
      </c>
      <c r="G10631">
        <v>0</v>
      </c>
      <c r="H10631">
        <v>1639</v>
      </c>
      <c r="I10631">
        <v>4</v>
      </c>
      <c r="J10631">
        <v>79754</v>
      </c>
      <c r="K10631">
        <v>847</v>
      </c>
      <c r="L10631">
        <v>-7.8695896571107357E-2</v>
      </c>
      <c r="M10631">
        <v>-0.2</v>
      </c>
      <c r="N10631">
        <v>2068.5714285714284</v>
      </c>
      <c r="O10631">
        <v>14</v>
      </c>
      <c r="P10631">
        <v>2068.5714285714284</v>
      </c>
      <c r="Q10631">
        <v>14</v>
      </c>
    </row>
    <row r="10632" spans="1:17" x14ac:dyDescent="0.35">
      <c r="A10632" t="str">
        <f t="shared" si="166"/>
        <v>Tennessee44033</v>
      </c>
      <c r="B10632" t="s">
        <v>50</v>
      </c>
      <c r="C10632">
        <v>6829174</v>
      </c>
      <c r="D10632" s="4">
        <v>44033</v>
      </c>
      <c r="E10632" s="4">
        <v>43921</v>
      </c>
      <c r="F10632" s="4">
        <v>43951</v>
      </c>
      <c r="G10632">
        <v>0</v>
      </c>
      <c r="H10632">
        <v>2190</v>
      </c>
      <c r="I10632">
        <v>24</v>
      </c>
      <c r="J10632">
        <v>81944</v>
      </c>
      <c r="K10632">
        <v>871</v>
      </c>
      <c r="L10632">
        <v>0.33618059792556437</v>
      </c>
      <c r="M10632">
        <v>5</v>
      </c>
      <c r="N10632">
        <v>2165.1428571428573</v>
      </c>
      <c r="O10632">
        <v>14.857142857142858</v>
      </c>
      <c r="P10632">
        <v>2165.1428571428573</v>
      </c>
      <c r="Q10632">
        <v>14.857142857142858</v>
      </c>
    </row>
    <row r="10633" spans="1:17" x14ac:dyDescent="0.35">
      <c r="A10633" t="str">
        <f t="shared" si="166"/>
        <v>Tennessee44034</v>
      </c>
      <c r="B10633" t="s">
        <v>50</v>
      </c>
      <c r="C10633">
        <v>6829174</v>
      </c>
      <c r="D10633" s="4">
        <v>44034</v>
      </c>
      <c r="E10633" s="4">
        <v>43921</v>
      </c>
      <c r="F10633" s="4">
        <v>43951</v>
      </c>
      <c r="G10633">
        <v>0</v>
      </c>
      <c r="H10633">
        <v>2473</v>
      </c>
      <c r="I10633">
        <v>17</v>
      </c>
      <c r="J10633">
        <v>84417</v>
      </c>
      <c r="K10633">
        <v>888</v>
      </c>
      <c r="L10633">
        <v>0.12922374429223743</v>
      </c>
      <c r="M10633">
        <v>-0.29166666666666669</v>
      </c>
      <c r="N10633">
        <v>2193.7142857142858</v>
      </c>
      <c r="O10633">
        <v>15</v>
      </c>
      <c r="P10633">
        <v>2193.7142857142858</v>
      </c>
      <c r="Q10633">
        <v>15</v>
      </c>
    </row>
    <row r="10634" spans="1:17" x14ac:dyDescent="0.35">
      <c r="A10634" t="str">
        <f t="shared" si="166"/>
        <v>Tennessee44035</v>
      </c>
      <c r="B10634" t="s">
        <v>50</v>
      </c>
      <c r="C10634">
        <v>6829174</v>
      </c>
      <c r="D10634" s="4">
        <v>44035</v>
      </c>
      <c r="E10634" s="4">
        <v>43921</v>
      </c>
      <c r="F10634" s="4">
        <v>43951</v>
      </c>
      <c r="G10634">
        <v>0</v>
      </c>
      <c r="H10634">
        <v>2570</v>
      </c>
      <c r="I10634">
        <v>37</v>
      </c>
      <c r="J10634">
        <v>86987</v>
      </c>
      <c r="K10634">
        <v>925</v>
      </c>
      <c r="L10634">
        <v>3.9223615042458554E-2</v>
      </c>
      <c r="M10634">
        <v>1.1764705882352942</v>
      </c>
      <c r="N10634">
        <v>2206.7142857142858</v>
      </c>
      <c r="O10634">
        <v>18.428571428571427</v>
      </c>
      <c r="P10634">
        <v>2206.7142857142858</v>
      </c>
      <c r="Q10634">
        <v>18.428571428571427</v>
      </c>
    </row>
    <row r="10635" spans="1:17" x14ac:dyDescent="0.35">
      <c r="A10635" t="str">
        <f t="shared" si="166"/>
        <v>Tennessee44036</v>
      </c>
      <c r="B10635" t="s">
        <v>50</v>
      </c>
      <c r="C10635">
        <v>6829174</v>
      </c>
      <c r="D10635" s="4">
        <v>44036</v>
      </c>
      <c r="E10635" s="4">
        <v>43921</v>
      </c>
      <c r="F10635" s="4">
        <v>43951</v>
      </c>
      <c r="G10635">
        <v>0</v>
      </c>
      <c r="H10635">
        <v>2091</v>
      </c>
      <c r="I10635">
        <v>13</v>
      </c>
      <c r="J10635">
        <v>89078</v>
      </c>
      <c r="K10635">
        <v>938</v>
      </c>
      <c r="L10635">
        <v>-0.18638132295719845</v>
      </c>
      <c r="M10635">
        <v>-0.64864864864864868</v>
      </c>
      <c r="N10635">
        <v>2179.8571428571427</v>
      </c>
      <c r="O10635">
        <v>17.571428571428573</v>
      </c>
      <c r="P10635">
        <v>2179.8571428571427</v>
      </c>
      <c r="Q10635">
        <v>17.571428571428573</v>
      </c>
    </row>
    <row r="10636" spans="1:17" x14ac:dyDescent="0.35">
      <c r="A10636" t="str">
        <f t="shared" si="166"/>
        <v>Tennessee44037</v>
      </c>
      <c r="B10636" t="s">
        <v>50</v>
      </c>
      <c r="C10636">
        <v>6829174</v>
      </c>
      <c r="D10636" s="4">
        <v>44037</v>
      </c>
      <c r="E10636" s="4">
        <v>43921</v>
      </c>
      <c r="F10636" s="4">
        <v>43951</v>
      </c>
      <c r="G10636">
        <v>0</v>
      </c>
      <c r="H10636">
        <v>1718</v>
      </c>
      <c r="I10636">
        <v>26</v>
      </c>
      <c r="J10636">
        <v>90796</v>
      </c>
      <c r="K10636">
        <v>964</v>
      </c>
      <c r="L10636">
        <v>-0.17838354854136776</v>
      </c>
      <c r="M10636">
        <v>1</v>
      </c>
      <c r="N10636">
        <v>2065.7142857142858</v>
      </c>
      <c r="O10636">
        <v>18</v>
      </c>
      <c r="P10636">
        <v>2065.7142857142858</v>
      </c>
      <c r="Q10636">
        <v>18</v>
      </c>
    </row>
    <row r="10637" spans="1:17" x14ac:dyDescent="0.35">
      <c r="A10637" t="str">
        <f t="shared" si="166"/>
        <v>Tennessee44038</v>
      </c>
      <c r="B10637" t="s">
        <v>50</v>
      </c>
      <c r="C10637">
        <v>6829174</v>
      </c>
      <c r="D10637" s="4">
        <v>44038</v>
      </c>
      <c r="E10637" s="4">
        <v>43921</v>
      </c>
      <c r="F10637" s="4">
        <v>43951</v>
      </c>
      <c r="G10637">
        <v>0</v>
      </c>
      <c r="H10637">
        <v>3140</v>
      </c>
      <c r="I10637">
        <v>3</v>
      </c>
      <c r="J10637">
        <v>93936</v>
      </c>
      <c r="K10637">
        <v>967</v>
      </c>
      <c r="L10637">
        <v>0.82770663562281721</v>
      </c>
      <c r="M10637">
        <v>-0.88461538461538458</v>
      </c>
      <c r="N10637">
        <v>2260.1428571428573</v>
      </c>
      <c r="O10637">
        <v>17.714285714285715</v>
      </c>
      <c r="P10637">
        <v>2260.1428571428573</v>
      </c>
      <c r="Q10637">
        <v>17.714285714285715</v>
      </c>
    </row>
    <row r="10638" spans="1:17" x14ac:dyDescent="0.35">
      <c r="A10638" t="str">
        <f t="shared" si="166"/>
        <v>Tennessee44039</v>
      </c>
      <c r="B10638" t="s">
        <v>50</v>
      </c>
      <c r="C10638">
        <v>6829174</v>
      </c>
      <c r="D10638" s="4">
        <v>44039</v>
      </c>
      <c r="E10638" s="4">
        <v>43921</v>
      </c>
      <c r="F10638" s="4">
        <v>43951</v>
      </c>
      <c r="G10638">
        <v>0</v>
      </c>
      <c r="H10638">
        <v>2553</v>
      </c>
      <c r="I10638">
        <v>11</v>
      </c>
      <c r="J10638">
        <v>96489</v>
      </c>
      <c r="K10638">
        <v>978</v>
      </c>
      <c r="L10638">
        <v>-0.18694267515923566</v>
      </c>
      <c r="M10638">
        <v>2.6666666666666665</v>
      </c>
      <c r="N10638">
        <v>2390.7142857142858</v>
      </c>
      <c r="O10638">
        <v>18.714285714285715</v>
      </c>
      <c r="P10638">
        <v>2390.7142857142858</v>
      </c>
      <c r="Q10638">
        <v>18.714285714285715</v>
      </c>
    </row>
    <row r="10639" spans="1:17" x14ac:dyDescent="0.35">
      <c r="A10639" t="str">
        <f t="shared" si="166"/>
        <v>Tennessee44040</v>
      </c>
      <c r="B10639" t="s">
        <v>50</v>
      </c>
      <c r="C10639">
        <v>6829174</v>
      </c>
      <c r="D10639" s="4">
        <v>44040</v>
      </c>
      <c r="E10639" s="4">
        <v>43921</v>
      </c>
      <c r="F10639" s="4">
        <v>43951</v>
      </c>
      <c r="G10639">
        <v>0</v>
      </c>
      <c r="H10639">
        <v>2555</v>
      </c>
      <c r="I10639">
        <v>21</v>
      </c>
      <c r="J10639">
        <v>99044</v>
      </c>
      <c r="K10639">
        <v>999</v>
      </c>
      <c r="L10639">
        <v>7.833920877399138E-4</v>
      </c>
      <c r="M10639">
        <v>0.90909090909090906</v>
      </c>
      <c r="N10639">
        <v>2442.8571428571427</v>
      </c>
      <c r="O10639">
        <v>18.285714285714285</v>
      </c>
      <c r="P10639">
        <v>2442.8571428571427</v>
      </c>
      <c r="Q10639">
        <v>18.285714285714285</v>
      </c>
    </row>
    <row r="10640" spans="1:17" x14ac:dyDescent="0.35">
      <c r="A10640" t="str">
        <f t="shared" si="166"/>
        <v>Tennessee44041</v>
      </c>
      <c r="B10640" t="s">
        <v>50</v>
      </c>
      <c r="C10640">
        <v>6829174</v>
      </c>
      <c r="D10640" s="4">
        <v>44041</v>
      </c>
      <c r="E10640" s="4">
        <v>43921</v>
      </c>
      <c r="F10640" s="4">
        <v>43951</v>
      </c>
      <c r="G10640">
        <v>0</v>
      </c>
      <c r="H10640">
        <v>1778</v>
      </c>
      <c r="I10640">
        <v>21</v>
      </c>
      <c r="J10640">
        <v>100822</v>
      </c>
      <c r="K10640">
        <v>1020</v>
      </c>
      <c r="L10640">
        <v>-0.30410958904109592</v>
      </c>
      <c r="M10640">
        <v>0</v>
      </c>
      <c r="N10640">
        <v>2343.5714285714284</v>
      </c>
      <c r="O10640">
        <v>18.857142857142858</v>
      </c>
      <c r="P10640">
        <v>2343.5714285714284</v>
      </c>
      <c r="Q10640">
        <v>18.857142857142858</v>
      </c>
    </row>
    <row r="10641" spans="1:17" x14ac:dyDescent="0.35">
      <c r="A10641" t="str">
        <f t="shared" si="166"/>
        <v>Tennessee44042</v>
      </c>
      <c r="B10641" t="s">
        <v>50</v>
      </c>
      <c r="C10641">
        <v>6829174</v>
      </c>
      <c r="D10641" s="4">
        <v>44042</v>
      </c>
      <c r="E10641" s="4">
        <v>43921</v>
      </c>
      <c r="F10641" s="4">
        <v>43951</v>
      </c>
      <c r="G10641">
        <v>0</v>
      </c>
      <c r="H10641">
        <v>2049</v>
      </c>
      <c r="I10641">
        <v>13</v>
      </c>
      <c r="J10641">
        <v>102871</v>
      </c>
      <c r="K10641">
        <v>1033</v>
      </c>
      <c r="L10641">
        <v>0.15241844769403826</v>
      </c>
      <c r="M10641">
        <v>-0.38095238095238093</v>
      </c>
      <c r="N10641">
        <v>2269.1428571428573</v>
      </c>
      <c r="O10641">
        <v>15.428571428571429</v>
      </c>
      <c r="P10641">
        <v>2269.1428571428573</v>
      </c>
      <c r="Q10641">
        <v>15.428571428571429</v>
      </c>
    </row>
    <row r="10642" spans="1:17" x14ac:dyDescent="0.35">
      <c r="A10642" t="str">
        <f t="shared" si="166"/>
        <v>Tennessee44043</v>
      </c>
      <c r="B10642" t="s">
        <v>50</v>
      </c>
      <c r="C10642">
        <v>6829174</v>
      </c>
      <c r="D10642" s="4">
        <v>44043</v>
      </c>
      <c r="E10642" s="4">
        <v>43921</v>
      </c>
      <c r="F10642" s="4">
        <v>43951</v>
      </c>
      <c r="G10642">
        <v>0</v>
      </c>
      <c r="H10642">
        <v>3088</v>
      </c>
      <c r="I10642">
        <v>27</v>
      </c>
      <c r="J10642">
        <v>105959</v>
      </c>
      <c r="K10642">
        <v>1060</v>
      </c>
      <c r="L10642">
        <v>0.50707662274280141</v>
      </c>
      <c r="M10642">
        <v>1.0769230769230769</v>
      </c>
      <c r="N10642">
        <v>2411.5714285714284</v>
      </c>
      <c r="O10642">
        <v>17.428571428571427</v>
      </c>
      <c r="P10642">
        <v>2411.5714285714284</v>
      </c>
      <c r="Q10642">
        <v>17.428571428571427</v>
      </c>
    </row>
    <row r="10643" spans="1:17" x14ac:dyDescent="0.35">
      <c r="A10643" t="str">
        <f t="shared" si="166"/>
        <v>Tennessee44044</v>
      </c>
      <c r="B10643" t="s">
        <v>50</v>
      </c>
      <c r="C10643">
        <v>6829174</v>
      </c>
      <c r="D10643" s="4">
        <v>44044</v>
      </c>
      <c r="E10643" s="4">
        <v>43921</v>
      </c>
      <c r="F10643" s="4">
        <v>43951</v>
      </c>
      <c r="G10643">
        <v>0</v>
      </c>
      <c r="H10643">
        <v>2225</v>
      </c>
      <c r="I10643">
        <v>7</v>
      </c>
      <c r="J10643">
        <v>108184</v>
      </c>
      <c r="K10643">
        <v>1067</v>
      </c>
      <c r="L10643">
        <v>-0.27946891191709844</v>
      </c>
      <c r="M10643">
        <v>-0.7407407407407407</v>
      </c>
      <c r="N10643">
        <v>2484</v>
      </c>
      <c r="O10643">
        <v>14.714285714285714</v>
      </c>
      <c r="P10643">
        <v>2484</v>
      </c>
      <c r="Q10643">
        <v>14.714285714285714</v>
      </c>
    </row>
    <row r="10644" spans="1:17" x14ac:dyDescent="0.35">
      <c r="A10644" t="str">
        <f t="shared" si="166"/>
        <v>Tennessee44045</v>
      </c>
      <c r="B10644" t="s">
        <v>50</v>
      </c>
      <c r="C10644">
        <v>6829174</v>
      </c>
      <c r="D10644" s="4">
        <v>44045</v>
      </c>
      <c r="E10644" s="4">
        <v>43921</v>
      </c>
      <c r="F10644" s="4">
        <v>43951</v>
      </c>
      <c r="G10644">
        <v>0</v>
      </c>
      <c r="H10644">
        <v>1443</v>
      </c>
      <c r="I10644">
        <v>6</v>
      </c>
      <c r="J10644">
        <v>109627</v>
      </c>
      <c r="K10644">
        <v>1073</v>
      </c>
      <c r="L10644">
        <v>-0.35146067415730337</v>
      </c>
      <c r="M10644">
        <v>-0.14285714285714285</v>
      </c>
      <c r="N10644">
        <v>2241.5714285714284</v>
      </c>
      <c r="O10644">
        <v>15.142857142857142</v>
      </c>
      <c r="P10644">
        <v>2241.5714285714284</v>
      </c>
      <c r="Q10644">
        <v>15.142857142857142</v>
      </c>
    </row>
    <row r="10645" spans="1:17" x14ac:dyDescent="0.35">
      <c r="A10645" t="str">
        <f t="shared" si="166"/>
        <v>Tennessee44046</v>
      </c>
      <c r="B10645" t="s">
        <v>50</v>
      </c>
      <c r="C10645">
        <v>6829174</v>
      </c>
      <c r="D10645" s="4">
        <v>44046</v>
      </c>
      <c r="E10645" s="4">
        <v>43921</v>
      </c>
      <c r="F10645" s="4">
        <v>43951</v>
      </c>
      <c r="G10645">
        <v>0</v>
      </c>
      <c r="H10645">
        <v>1009</v>
      </c>
      <c r="I10645">
        <v>19</v>
      </c>
      <c r="J10645">
        <v>110636</v>
      </c>
      <c r="K10645">
        <v>1092</v>
      </c>
      <c r="L10645">
        <v>-0.30076230076230076</v>
      </c>
      <c r="M10645">
        <v>2.1666666666666665</v>
      </c>
      <c r="N10645">
        <v>2021</v>
      </c>
      <c r="O10645">
        <v>16.285714285714285</v>
      </c>
      <c r="P10645">
        <v>2021</v>
      </c>
      <c r="Q10645">
        <v>16.285714285714285</v>
      </c>
    </row>
    <row r="10646" spans="1:17" x14ac:dyDescent="0.35">
      <c r="A10646" t="str">
        <f t="shared" si="166"/>
        <v>Tennessee44047</v>
      </c>
      <c r="B10646" t="s">
        <v>50</v>
      </c>
      <c r="C10646">
        <v>6829174</v>
      </c>
      <c r="D10646" s="4">
        <v>44047</v>
      </c>
      <c r="E10646" s="4">
        <v>43921</v>
      </c>
      <c r="F10646" s="4">
        <v>43951</v>
      </c>
      <c r="G10646">
        <v>0</v>
      </c>
      <c r="H10646">
        <v>1805</v>
      </c>
      <c r="I10646">
        <v>25</v>
      </c>
      <c r="J10646">
        <v>112441</v>
      </c>
      <c r="K10646">
        <v>1117</v>
      </c>
      <c r="L10646">
        <v>0.78889990089197226</v>
      </c>
      <c r="M10646">
        <v>0.31578947368421051</v>
      </c>
      <c r="N10646">
        <v>1913.8571428571429</v>
      </c>
      <c r="O10646">
        <v>16.857142857142858</v>
      </c>
      <c r="P10646">
        <v>1913.8571428571429</v>
      </c>
      <c r="Q10646">
        <v>16.857142857142858</v>
      </c>
    </row>
    <row r="10647" spans="1:17" x14ac:dyDescent="0.35">
      <c r="A10647" t="str">
        <f t="shared" si="166"/>
        <v>Tennessee44048</v>
      </c>
      <c r="B10647" t="s">
        <v>50</v>
      </c>
      <c r="C10647">
        <v>6829174</v>
      </c>
      <c r="D10647" s="4">
        <v>44048</v>
      </c>
      <c r="E10647" s="4">
        <v>43921</v>
      </c>
      <c r="F10647" s="4">
        <v>43951</v>
      </c>
      <c r="G10647">
        <v>0</v>
      </c>
      <c r="H10647">
        <v>1657</v>
      </c>
      <c r="I10647">
        <v>27</v>
      </c>
      <c r="J10647">
        <v>114098</v>
      </c>
      <c r="K10647">
        <v>1144</v>
      </c>
      <c r="L10647">
        <v>-8.1994459833795011E-2</v>
      </c>
      <c r="M10647">
        <v>0.08</v>
      </c>
      <c r="N10647">
        <v>1896.5714285714287</v>
      </c>
      <c r="O10647">
        <v>17.714285714285715</v>
      </c>
      <c r="P10647">
        <v>1896.5714285714287</v>
      </c>
      <c r="Q10647">
        <v>17.714285714285715</v>
      </c>
    </row>
    <row r="10648" spans="1:17" x14ac:dyDescent="0.35">
      <c r="A10648" t="str">
        <f t="shared" si="166"/>
        <v>Tennessee44049</v>
      </c>
      <c r="B10648" t="s">
        <v>50</v>
      </c>
      <c r="C10648">
        <v>6829174</v>
      </c>
      <c r="D10648" s="4">
        <v>44049</v>
      </c>
      <c r="E10648" s="4">
        <v>43921</v>
      </c>
      <c r="F10648" s="4">
        <v>43951</v>
      </c>
      <c r="G10648">
        <v>0</v>
      </c>
      <c r="H10648">
        <v>2252</v>
      </c>
      <c r="I10648">
        <v>42</v>
      </c>
      <c r="J10648">
        <v>116350</v>
      </c>
      <c r="K10648">
        <v>1186</v>
      </c>
      <c r="L10648">
        <v>0.35908267954133977</v>
      </c>
      <c r="M10648">
        <v>0.55555555555555558</v>
      </c>
      <c r="N10648">
        <v>1925.5714285714287</v>
      </c>
      <c r="O10648">
        <v>21.857142857142858</v>
      </c>
      <c r="P10648">
        <v>1925.5714285714287</v>
      </c>
      <c r="Q10648">
        <v>21.857142857142858</v>
      </c>
    </row>
    <row r="10649" spans="1:17" x14ac:dyDescent="0.35">
      <c r="A10649" t="str">
        <f t="shared" si="166"/>
        <v>Tennessee44050</v>
      </c>
      <c r="B10649" t="s">
        <v>50</v>
      </c>
      <c r="C10649">
        <v>6829174</v>
      </c>
      <c r="D10649" s="4">
        <v>44050</v>
      </c>
      <c r="E10649" s="4">
        <v>43921</v>
      </c>
      <c r="F10649" s="4">
        <v>43951</v>
      </c>
      <c r="G10649">
        <v>0</v>
      </c>
      <c r="H10649">
        <v>2432</v>
      </c>
      <c r="I10649">
        <v>20</v>
      </c>
      <c r="J10649">
        <v>118782</v>
      </c>
      <c r="K10649">
        <v>1206</v>
      </c>
      <c r="L10649">
        <v>7.9928952042628773E-2</v>
      </c>
      <c r="M10649">
        <v>-0.52380952380952384</v>
      </c>
      <c r="N10649">
        <v>1831.8571428571429</v>
      </c>
      <c r="O10649">
        <v>20.857142857142858</v>
      </c>
      <c r="P10649">
        <v>1831.8571428571429</v>
      </c>
      <c r="Q10649">
        <v>20.857142857142858</v>
      </c>
    </row>
    <row r="10650" spans="1:17" x14ac:dyDescent="0.35">
      <c r="A10650" t="str">
        <f t="shared" si="166"/>
        <v>Tennessee44051</v>
      </c>
      <c r="B10650" t="s">
        <v>50</v>
      </c>
      <c r="C10650">
        <v>6829174</v>
      </c>
      <c r="D10650" s="4">
        <v>44051</v>
      </c>
      <c r="E10650" s="4">
        <v>43921</v>
      </c>
      <c r="F10650" s="4">
        <v>43951</v>
      </c>
      <c r="G10650">
        <v>0</v>
      </c>
      <c r="H10650">
        <v>1803</v>
      </c>
      <c r="I10650">
        <v>9</v>
      </c>
      <c r="J10650">
        <v>120585</v>
      </c>
      <c r="K10650">
        <v>1215</v>
      </c>
      <c r="L10650">
        <v>-0.25863486842105265</v>
      </c>
      <c r="M10650">
        <v>-0.55000000000000004</v>
      </c>
      <c r="N10650">
        <v>1771.5714285714287</v>
      </c>
      <c r="O10650">
        <v>21.142857142857142</v>
      </c>
      <c r="P10650">
        <v>1771.5714285714287</v>
      </c>
      <c r="Q10650">
        <v>21.142857142857142</v>
      </c>
    </row>
    <row r="10651" spans="1:17" x14ac:dyDescent="0.35">
      <c r="A10651" t="str">
        <f t="shared" si="166"/>
        <v>Tennessee44052</v>
      </c>
      <c r="B10651" t="s">
        <v>50</v>
      </c>
      <c r="C10651">
        <v>6829174</v>
      </c>
      <c r="D10651" s="4">
        <v>44052</v>
      </c>
      <c r="E10651" s="4">
        <v>43921</v>
      </c>
      <c r="F10651" s="4">
        <v>43951</v>
      </c>
      <c r="G10651">
        <v>0</v>
      </c>
      <c r="H10651">
        <v>2127</v>
      </c>
      <c r="I10651">
        <v>8</v>
      </c>
      <c r="J10651">
        <v>122712</v>
      </c>
      <c r="K10651">
        <v>1223</v>
      </c>
      <c r="L10651">
        <v>0.17970049916805325</v>
      </c>
      <c r="M10651">
        <v>-0.1111111111111111</v>
      </c>
      <c r="N10651">
        <v>1869.2857142857142</v>
      </c>
      <c r="O10651">
        <v>21.428571428571427</v>
      </c>
      <c r="P10651">
        <v>1869.2857142857142</v>
      </c>
      <c r="Q10651">
        <v>21.428571428571427</v>
      </c>
    </row>
    <row r="10652" spans="1:17" x14ac:dyDescent="0.35">
      <c r="A10652" t="str">
        <f t="shared" si="166"/>
        <v>Tennessee44053</v>
      </c>
      <c r="B10652" t="s">
        <v>50</v>
      </c>
      <c r="C10652">
        <v>6829174</v>
      </c>
      <c r="D10652" s="4">
        <v>44053</v>
      </c>
      <c r="E10652" s="4">
        <v>43921</v>
      </c>
      <c r="F10652" s="4">
        <v>43951</v>
      </c>
      <c r="G10652">
        <v>0</v>
      </c>
      <c r="H10652">
        <v>1202</v>
      </c>
      <c r="I10652">
        <v>10</v>
      </c>
      <c r="J10652">
        <v>123914</v>
      </c>
      <c r="K10652">
        <v>1233</v>
      </c>
      <c r="L10652">
        <v>-0.43488481429243064</v>
      </c>
      <c r="M10652">
        <v>0.25</v>
      </c>
      <c r="N10652">
        <v>1896.8571428571429</v>
      </c>
      <c r="O10652">
        <v>20.142857142857142</v>
      </c>
      <c r="P10652">
        <v>1896.8571428571429</v>
      </c>
      <c r="Q10652">
        <v>20.142857142857142</v>
      </c>
    </row>
    <row r="10653" spans="1:17" x14ac:dyDescent="0.35">
      <c r="A10653" t="str">
        <f t="shared" si="166"/>
        <v>Tennessee44054</v>
      </c>
      <c r="B10653" t="s">
        <v>50</v>
      </c>
      <c r="C10653">
        <v>6829174</v>
      </c>
      <c r="D10653" s="4">
        <v>44054</v>
      </c>
      <c r="E10653" s="4">
        <v>43921</v>
      </c>
      <c r="F10653" s="4">
        <v>43951</v>
      </c>
      <c r="G10653">
        <v>0</v>
      </c>
      <c r="H10653">
        <v>1001</v>
      </c>
      <c r="I10653">
        <v>38</v>
      </c>
      <c r="J10653">
        <v>124915</v>
      </c>
      <c r="K10653">
        <v>1271</v>
      </c>
      <c r="L10653">
        <v>-0.16722129783693843</v>
      </c>
      <c r="M10653">
        <v>2.8</v>
      </c>
      <c r="N10653">
        <v>1782</v>
      </c>
      <c r="O10653">
        <v>22</v>
      </c>
      <c r="P10653">
        <v>1782</v>
      </c>
      <c r="Q10653">
        <v>22</v>
      </c>
    </row>
    <row r="10654" spans="1:17" x14ac:dyDescent="0.35">
      <c r="A10654" t="str">
        <f t="shared" si="166"/>
        <v>Tennessee44055</v>
      </c>
      <c r="B10654" t="s">
        <v>50</v>
      </c>
      <c r="C10654">
        <v>6829174</v>
      </c>
      <c r="D10654" s="4">
        <v>44055</v>
      </c>
      <c r="E10654" s="4">
        <v>43921</v>
      </c>
      <c r="F10654" s="4">
        <v>43951</v>
      </c>
      <c r="G10654">
        <v>0</v>
      </c>
      <c r="H10654">
        <v>1478</v>
      </c>
      <c r="I10654">
        <v>18</v>
      </c>
      <c r="J10654">
        <v>126393</v>
      </c>
      <c r="K10654">
        <v>1289</v>
      </c>
      <c r="L10654">
        <v>0.47652347652347654</v>
      </c>
      <c r="M10654">
        <v>-0.52631578947368418</v>
      </c>
      <c r="N10654">
        <v>1756.4285714285713</v>
      </c>
      <c r="O10654">
        <v>20.714285714285715</v>
      </c>
      <c r="P10654">
        <v>1756.4285714285713</v>
      </c>
      <c r="Q10654">
        <v>20.714285714285715</v>
      </c>
    </row>
    <row r="10655" spans="1:17" x14ac:dyDescent="0.35">
      <c r="A10655" t="str">
        <f t="shared" si="166"/>
        <v>Tennessee44056</v>
      </c>
      <c r="B10655" t="s">
        <v>50</v>
      </c>
      <c r="C10655">
        <v>6829174</v>
      </c>
      <c r="D10655" s="4">
        <v>44056</v>
      </c>
      <c r="E10655" s="4">
        <v>43921</v>
      </c>
      <c r="F10655" s="4">
        <v>43951</v>
      </c>
      <c r="G10655">
        <v>0</v>
      </c>
      <c r="H10655">
        <v>2118</v>
      </c>
      <c r="I10655">
        <v>24</v>
      </c>
      <c r="J10655">
        <v>128511</v>
      </c>
      <c r="K10655">
        <v>1313</v>
      </c>
      <c r="L10655">
        <v>0.43301759133964818</v>
      </c>
      <c r="M10655">
        <v>0.33333333333333331</v>
      </c>
      <c r="N10655">
        <v>1737.2857142857142</v>
      </c>
      <c r="O10655">
        <v>18.142857142857142</v>
      </c>
      <c r="P10655">
        <v>1737.2857142857142</v>
      </c>
      <c r="Q10655">
        <v>18.142857142857142</v>
      </c>
    </row>
    <row r="10656" spans="1:17" x14ac:dyDescent="0.35">
      <c r="A10656" t="str">
        <f t="shared" si="166"/>
        <v>Tennessee44057</v>
      </c>
      <c r="B10656" t="s">
        <v>50</v>
      </c>
      <c r="C10656">
        <v>6829174</v>
      </c>
      <c r="D10656" s="4">
        <v>44057</v>
      </c>
      <c r="E10656" s="4">
        <v>43921</v>
      </c>
      <c r="F10656" s="4">
        <v>43951</v>
      </c>
      <c r="G10656">
        <v>0</v>
      </c>
      <c r="H10656">
        <v>1947</v>
      </c>
      <c r="I10656">
        <v>13</v>
      </c>
      <c r="J10656">
        <v>130458</v>
      </c>
      <c r="K10656">
        <v>1326</v>
      </c>
      <c r="L10656">
        <v>-8.0736543909348438E-2</v>
      </c>
      <c r="M10656">
        <v>-0.45833333333333331</v>
      </c>
      <c r="N10656">
        <v>1668</v>
      </c>
      <c r="O10656">
        <v>17.142857142857142</v>
      </c>
      <c r="P10656">
        <v>1668</v>
      </c>
      <c r="Q10656">
        <v>17.142857142857142</v>
      </c>
    </row>
    <row r="10657" spans="1:17" x14ac:dyDescent="0.35">
      <c r="A10657" t="str">
        <f t="shared" si="166"/>
        <v>Tennessee44058</v>
      </c>
      <c r="B10657" t="s">
        <v>50</v>
      </c>
      <c r="C10657">
        <v>6829174</v>
      </c>
      <c r="D10657" s="4">
        <v>44058</v>
      </c>
      <c r="E10657" s="4">
        <v>43921</v>
      </c>
      <c r="F10657" s="4">
        <v>43951</v>
      </c>
      <c r="G10657">
        <v>0</v>
      </c>
      <c r="H10657">
        <v>1289</v>
      </c>
      <c r="I10657">
        <v>19</v>
      </c>
      <c r="J10657">
        <v>131747</v>
      </c>
      <c r="K10657">
        <v>1345</v>
      </c>
      <c r="L10657">
        <v>-0.33795582948125319</v>
      </c>
      <c r="M10657">
        <v>0.46153846153846156</v>
      </c>
      <c r="N10657">
        <v>1594.5714285714287</v>
      </c>
      <c r="O10657">
        <v>18.571428571428573</v>
      </c>
      <c r="P10657">
        <v>1594.5714285714287</v>
      </c>
      <c r="Q10657">
        <v>18.571428571428573</v>
      </c>
    </row>
    <row r="10658" spans="1:17" x14ac:dyDescent="0.35">
      <c r="A10658" t="str">
        <f t="shared" si="166"/>
        <v>Tennessee44059</v>
      </c>
      <c r="B10658" t="s">
        <v>50</v>
      </c>
      <c r="C10658">
        <v>6829174</v>
      </c>
      <c r="D10658" s="4">
        <v>44059</v>
      </c>
      <c r="E10658" s="4">
        <v>43921</v>
      </c>
      <c r="F10658" s="4">
        <v>43951</v>
      </c>
      <c r="G10658">
        <v>0</v>
      </c>
      <c r="H10658">
        <v>1961</v>
      </c>
      <c r="I10658">
        <v>21</v>
      </c>
      <c r="J10658">
        <v>133708</v>
      </c>
      <c r="K10658">
        <v>1366</v>
      </c>
      <c r="L10658">
        <v>0.5213343677269201</v>
      </c>
      <c r="M10658">
        <v>0.10526315789473684</v>
      </c>
      <c r="N10658">
        <v>1570.8571428571429</v>
      </c>
      <c r="O10658">
        <v>20.428571428571427</v>
      </c>
      <c r="P10658">
        <v>1570.8571428571429</v>
      </c>
      <c r="Q10658">
        <v>20.428571428571427</v>
      </c>
    </row>
    <row r="10659" spans="1:17" x14ac:dyDescent="0.35">
      <c r="A10659" t="str">
        <f t="shared" si="166"/>
        <v>Tennessee44060</v>
      </c>
      <c r="B10659" t="s">
        <v>50</v>
      </c>
      <c r="C10659">
        <v>6829174</v>
      </c>
      <c r="D10659" s="4">
        <v>44060</v>
      </c>
      <c r="E10659" s="4">
        <v>43921</v>
      </c>
      <c r="F10659" s="4">
        <v>43951</v>
      </c>
      <c r="G10659">
        <v>0</v>
      </c>
      <c r="H10659">
        <v>1036</v>
      </c>
      <c r="I10659">
        <v>21</v>
      </c>
      <c r="J10659">
        <v>134744</v>
      </c>
      <c r="K10659">
        <v>1387</v>
      </c>
      <c r="L10659">
        <v>-0.47169811320754718</v>
      </c>
      <c r="M10659">
        <v>0</v>
      </c>
      <c r="N10659">
        <v>1547.1428571428571</v>
      </c>
      <c r="O10659">
        <v>22</v>
      </c>
      <c r="P10659">
        <v>1547.1428571428571</v>
      </c>
      <c r="Q10659">
        <v>22</v>
      </c>
    </row>
    <row r="10660" spans="1:17" x14ac:dyDescent="0.35">
      <c r="A10660" t="str">
        <f t="shared" si="166"/>
        <v>Tennessee44061</v>
      </c>
      <c r="B10660" t="s">
        <v>50</v>
      </c>
      <c r="C10660">
        <v>6829174</v>
      </c>
      <c r="D10660" s="4">
        <v>44061</v>
      </c>
      <c r="E10660" s="4">
        <v>43921</v>
      </c>
      <c r="F10660" s="4">
        <v>43951</v>
      </c>
      <c r="G10660">
        <v>0</v>
      </c>
      <c r="H10660">
        <v>1026</v>
      </c>
      <c r="I10660">
        <v>37</v>
      </c>
      <c r="J10660">
        <v>135770</v>
      </c>
      <c r="K10660">
        <v>1424</v>
      </c>
      <c r="L10660">
        <v>-9.6525096525096523E-3</v>
      </c>
      <c r="M10660">
        <v>0.76190476190476186</v>
      </c>
      <c r="N10660">
        <v>1550.7142857142858</v>
      </c>
      <c r="O10660">
        <v>21.857142857142858</v>
      </c>
      <c r="P10660">
        <v>1550.7142857142858</v>
      </c>
      <c r="Q10660">
        <v>21.857142857142858</v>
      </c>
    </row>
    <row r="10661" spans="1:17" x14ac:dyDescent="0.35">
      <c r="A10661" t="str">
        <f t="shared" si="166"/>
        <v>Tennessee44062</v>
      </c>
      <c r="B10661" t="s">
        <v>50</v>
      </c>
      <c r="C10661">
        <v>6829174</v>
      </c>
      <c r="D10661" s="4">
        <v>44062</v>
      </c>
      <c r="E10661" s="4">
        <v>43921</v>
      </c>
      <c r="F10661" s="4">
        <v>43951</v>
      </c>
      <c r="G10661">
        <v>0</v>
      </c>
      <c r="H10661">
        <v>2030</v>
      </c>
      <c r="I10661">
        <v>28</v>
      </c>
      <c r="J10661">
        <v>137800</v>
      </c>
      <c r="K10661">
        <v>1452</v>
      </c>
      <c r="L10661">
        <v>0.97855750487329429</v>
      </c>
      <c r="M10661">
        <v>-0.24324324324324326</v>
      </c>
      <c r="N10661">
        <v>1629.5714285714287</v>
      </c>
      <c r="O10661">
        <v>23.285714285714285</v>
      </c>
      <c r="P10661">
        <v>1629.5714285714287</v>
      </c>
      <c r="Q10661">
        <v>23.285714285714285</v>
      </c>
    </row>
    <row r="10662" spans="1:17" x14ac:dyDescent="0.35">
      <c r="A10662" t="str">
        <f t="shared" si="166"/>
        <v>Tennessee44063</v>
      </c>
      <c r="B10662" t="s">
        <v>50</v>
      </c>
      <c r="C10662">
        <v>6829174</v>
      </c>
      <c r="D10662" s="4">
        <v>44063</v>
      </c>
      <c r="E10662" s="4">
        <v>43921</v>
      </c>
      <c r="F10662" s="4">
        <v>43951</v>
      </c>
      <c r="G10662">
        <v>0</v>
      </c>
      <c r="H10662">
        <v>1375</v>
      </c>
      <c r="I10662">
        <v>36</v>
      </c>
      <c r="J10662">
        <v>139175</v>
      </c>
      <c r="K10662">
        <v>1488</v>
      </c>
      <c r="L10662">
        <v>-0.32266009852216748</v>
      </c>
      <c r="M10662">
        <v>0.2857142857142857</v>
      </c>
      <c r="N10662">
        <v>1523.4285714285713</v>
      </c>
      <c r="O10662">
        <v>25</v>
      </c>
      <c r="P10662">
        <v>1523.4285714285713</v>
      </c>
      <c r="Q10662">
        <v>25</v>
      </c>
    </row>
    <row r="10663" spans="1:17" x14ac:dyDescent="0.35">
      <c r="A10663" t="str">
        <f t="shared" si="166"/>
        <v>Tennessee44064</v>
      </c>
      <c r="B10663" t="s">
        <v>50</v>
      </c>
      <c r="C10663">
        <v>6829174</v>
      </c>
      <c r="D10663" s="4">
        <v>44064</v>
      </c>
      <c r="E10663" s="4">
        <v>43921</v>
      </c>
      <c r="F10663" s="4">
        <v>43951</v>
      </c>
      <c r="G10663">
        <v>0</v>
      </c>
      <c r="H10663">
        <v>1669</v>
      </c>
      <c r="I10663">
        <v>61</v>
      </c>
      <c r="J10663">
        <v>140844</v>
      </c>
      <c r="K10663">
        <v>1549</v>
      </c>
      <c r="L10663">
        <v>0.21381818181818182</v>
      </c>
      <c r="M10663">
        <v>0.69444444444444442</v>
      </c>
      <c r="N10663">
        <v>1483.7142857142858</v>
      </c>
      <c r="O10663">
        <v>31.857142857142858</v>
      </c>
      <c r="P10663">
        <v>1483.7142857142858</v>
      </c>
      <c r="Q10663">
        <v>31.857142857142858</v>
      </c>
    </row>
    <row r="10664" spans="1:17" x14ac:dyDescent="0.35">
      <c r="A10664" t="str">
        <f t="shared" si="166"/>
        <v>Tennessee44065</v>
      </c>
      <c r="B10664" t="s">
        <v>50</v>
      </c>
      <c r="C10664">
        <v>6829174</v>
      </c>
      <c r="D10664" s="4">
        <v>44065</v>
      </c>
      <c r="E10664" s="4">
        <v>43921</v>
      </c>
      <c r="F10664" s="4">
        <v>43951</v>
      </c>
      <c r="G10664">
        <v>0</v>
      </c>
      <c r="H10664">
        <v>1239</v>
      </c>
      <c r="I10664">
        <v>14</v>
      </c>
      <c r="J10664">
        <v>142083</v>
      </c>
      <c r="K10664">
        <v>1563</v>
      </c>
      <c r="L10664">
        <v>-0.25763930497303777</v>
      </c>
      <c r="M10664">
        <v>-0.77049180327868849</v>
      </c>
      <c r="N10664">
        <v>1476.5714285714287</v>
      </c>
      <c r="O10664">
        <v>31.142857142857142</v>
      </c>
      <c r="P10664">
        <v>1476.5714285714287</v>
      </c>
      <c r="Q10664">
        <v>31.142857142857142</v>
      </c>
    </row>
    <row r="10665" spans="1:17" x14ac:dyDescent="0.35">
      <c r="A10665" t="str">
        <f t="shared" si="166"/>
        <v>Tennessee44066</v>
      </c>
      <c r="B10665" t="s">
        <v>50</v>
      </c>
      <c r="C10665">
        <v>6829174</v>
      </c>
      <c r="D10665" s="4">
        <v>44066</v>
      </c>
      <c r="E10665" s="4">
        <v>43921</v>
      </c>
      <c r="F10665" s="4">
        <v>43951</v>
      </c>
      <c r="G10665">
        <v>0</v>
      </c>
      <c r="H10665">
        <v>1854</v>
      </c>
      <c r="I10665">
        <v>4</v>
      </c>
      <c r="J10665">
        <v>143937</v>
      </c>
      <c r="K10665">
        <v>1567</v>
      </c>
      <c r="L10665">
        <v>0.49636803874092011</v>
      </c>
      <c r="M10665">
        <v>-0.7142857142857143</v>
      </c>
      <c r="N10665">
        <v>1461.2857142857142</v>
      </c>
      <c r="O10665">
        <v>28.714285714285715</v>
      </c>
      <c r="P10665">
        <v>1461.2857142857142</v>
      </c>
      <c r="Q10665">
        <v>28.714285714285715</v>
      </c>
    </row>
    <row r="10666" spans="1:17" x14ac:dyDescent="0.35">
      <c r="A10666" t="str">
        <f t="shared" si="166"/>
        <v>Tennessee44067</v>
      </c>
      <c r="B10666" t="s">
        <v>50</v>
      </c>
      <c r="C10666">
        <v>6829174</v>
      </c>
      <c r="D10666" s="4">
        <v>44067</v>
      </c>
      <c r="E10666" s="4">
        <v>43921</v>
      </c>
      <c r="F10666" s="4">
        <v>43951</v>
      </c>
      <c r="G10666">
        <v>0</v>
      </c>
      <c r="H10666">
        <v>667</v>
      </c>
      <c r="I10666">
        <v>21</v>
      </c>
      <c r="J10666">
        <v>144604</v>
      </c>
      <c r="K10666">
        <v>1588</v>
      </c>
      <c r="L10666">
        <v>-0.64023732470334416</v>
      </c>
      <c r="M10666">
        <v>4.25</v>
      </c>
      <c r="N10666">
        <v>1408.5714285714287</v>
      </c>
      <c r="O10666">
        <v>28.714285714285715</v>
      </c>
      <c r="P10666">
        <v>1408.5714285714287</v>
      </c>
      <c r="Q10666">
        <v>28.714285714285715</v>
      </c>
    </row>
    <row r="10667" spans="1:17" x14ac:dyDescent="0.35">
      <c r="A10667" t="str">
        <f t="shared" si="166"/>
        <v>Tennessee44068</v>
      </c>
      <c r="B10667" t="s">
        <v>50</v>
      </c>
      <c r="C10667">
        <v>6829174</v>
      </c>
      <c r="D10667" s="4">
        <v>44068</v>
      </c>
      <c r="E10667" s="4">
        <v>43921</v>
      </c>
      <c r="F10667" s="4">
        <v>43951</v>
      </c>
      <c r="G10667">
        <v>0</v>
      </c>
      <c r="H10667">
        <v>813</v>
      </c>
      <c r="I10667">
        <v>40</v>
      </c>
      <c r="J10667">
        <v>145417</v>
      </c>
      <c r="K10667">
        <v>1628</v>
      </c>
      <c r="L10667">
        <v>0.21889055472263869</v>
      </c>
      <c r="M10667">
        <v>0.90476190476190477</v>
      </c>
      <c r="N10667">
        <v>1378.1428571428571</v>
      </c>
      <c r="O10667">
        <v>29.142857142857142</v>
      </c>
      <c r="P10667">
        <v>1378.1428571428571</v>
      </c>
      <c r="Q10667">
        <v>29.142857142857142</v>
      </c>
    </row>
    <row r="10668" spans="1:17" x14ac:dyDescent="0.35">
      <c r="A10668" t="str">
        <f t="shared" si="166"/>
        <v>Tennessee44069</v>
      </c>
      <c r="B10668" t="s">
        <v>50</v>
      </c>
      <c r="C10668">
        <v>6829174</v>
      </c>
      <c r="D10668" s="4">
        <v>44069</v>
      </c>
      <c r="E10668" s="4">
        <v>43921</v>
      </c>
      <c r="F10668" s="4">
        <v>43951</v>
      </c>
      <c r="G10668">
        <v>0</v>
      </c>
      <c r="H10668">
        <v>1936</v>
      </c>
      <c r="I10668">
        <v>20</v>
      </c>
      <c r="J10668">
        <v>147353</v>
      </c>
      <c r="K10668">
        <v>1648</v>
      </c>
      <c r="L10668">
        <v>1.3813038130381303</v>
      </c>
      <c r="M10668">
        <v>-0.5</v>
      </c>
      <c r="N10668">
        <v>1364.7142857142858</v>
      </c>
      <c r="O10668">
        <v>28</v>
      </c>
      <c r="P10668">
        <v>1364.7142857142858</v>
      </c>
      <c r="Q10668">
        <v>28</v>
      </c>
    </row>
    <row r="10669" spans="1:17" x14ac:dyDescent="0.35">
      <c r="A10669" t="str">
        <f t="shared" si="166"/>
        <v>Tennessee44070</v>
      </c>
      <c r="B10669" t="s">
        <v>50</v>
      </c>
      <c r="C10669">
        <v>6829174</v>
      </c>
      <c r="D10669" s="4">
        <v>44070</v>
      </c>
      <c r="E10669" s="4">
        <v>43921</v>
      </c>
      <c r="F10669" s="4">
        <v>43951</v>
      </c>
      <c r="G10669">
        <v>0</v>
      </c>
      <c r="H10669">
        <v>1826</v>
      </c>
      <c r="I10669">
        <v>25</v>
      </c>
      <c r="J10669">
        <v>149179</v>
      </c>
      <c r="K10669">
        <v>1673</v>
      </c>
      <c r="L10669">
        <v>-5.6818181818181816E-2</v>
      </c>
      <c r="M10669">
        <v>0.25</v>
      </c>
      <c r="N10669">
        <v>1429.1428571428571</v>
      </c>
      <c r="O10669">
        <v>26.428571428571427</v>
      </c>
      <c r="P10669">
        <v>1429.1428571428571</v>
      </c>
      <c r="Q10669">
        <v>26.428571428571427</v>
      </c>
    </row>
    <row r="10670" spans="1:17" x14ac:dyDescent="0.35">
      <c r="A10670" t="str">
        <f t="shared" si="166"/>
        <v>Tennessee44071</v>
      </c>
      <c r="B10670" t="s">
        <v>50</v>
      </c>
      <c r="C10670">
        <v>6829174</v>
      </c>
      <c r="D10670" s="4">
        <v>44071</v>
      </c>
      <c r="E10670" s="4">
        <v>43921</v>
      </c>
      <c r="F10670" s="4">
        <v>43951</v>
      </c>
      <c r="G10670">
        <v>0</v>
      </c>
      <c r="H10670">
        <v>1636</v>
      </c>
      <c r="I10670">
        <v>28</v>
      </c>
      <c r="J10670">
        <v>150815</v>
      </c>
      <c r="K10670">
        <v>1701</v>
      </c>
      <c r="L10670">
        <v>-0.10405257393209201</v>
      </c>
      <c r="M10670">
        <v>0.12</v>
      </c>
      <c r="N10670">
        <v>1424.4285714285713</v>
      </c>
      <c r="O10670">
        <v>21.714285714285715</v>
      </c>
      <c r="P10670">
        <v>1424.4285714285713</v>
      </c>
      <c r="Q10670">
        <v>21.714285714285715</v>
      </c>
    </row>
    <row r="10671" spans="1:17" x14ac:dyDescent="0.35">
      <c r="A10671" t="str">
        <f t="shared" si="166"/>
        <v>Tennessee44072</v>
      </c>
      <c r="B10671" t="s">
        <v>50</v>
      </c>
      <c r="C10671">
        <v>6829174</v>
      </c>
      <c r="D10671" s="4">
        <v>44072</v>
      </c>
      <c r="E10671" s="4">
        <v>43921</v>
      </c>
      <c r="F10671" s="4">
        <v>43951</v>
      </c>
      <c r="G10671">
        <v>0</v>
      </c>
      <c r="H10671">
        <v>1465</v>
      </c>
      <c r="I10671">
        <v>24</v>
      </c>
      <c r="J10671">
        <v>152280</v>
      </c>
      <c r="K10671">
        <v>1725</v>
      </c>
      <c r="L10671">
        <v>-0.10452322738386308</v>
      </c>
      <c r="M10671">
        <v>-0.14285714285714285</v>
      </c>
      <c r="N10671">
        <v>1456.7142857142858</v>
      </c>
      <c r="O10671">
        <v>23.142857142857142</v>
      </c>
      <c r="P10671">
        <v>1456.7142857142858</v>
      </c>
      <c r="Q10671">
        <v>23.142857142857142</v>
      </c>
    </row>
    <row r="10672" spans="1:17" x14ac:dyDescent="0.35">
      <c r="A10672" t="str">
        <f t="shared" si="166"/>
        <v>Tennessee44073</v>
      </c>
      <c r="B10672" t="s">
        <v>50</v>
      </c>
      <c r="C10672">
        <v>6829174</v>
      </c>
      <c r="D10672" s="4">
        <v>44073</v>
      </c>
      <c r="E10672" s="4">
        <v>43921</v>
      </c>
      <c r="F10672" s="4">
        <v>43951</v>
      </c>
      <c r="G10672">
        <v>0</v>
      </c>
      <c r="H10672">
        <v>835</v>
      </c>
      <c r="I10672">
        <v>22</v>
      </c>
      <c r="J10672">
        <v>153115</v>
      </c>
      <c r="K10672">
        <v>1747</v>
      </c>
      <c r="L10672">
        <v>-0.43003412969283278</v>
      </c>
      <c r="M10672">
        <v>-8.3333333333333329E-2</v>
      </c>
      <c r="N10672">
        <v>1311.1428571428571</v>
      </c>
      <c r="O10672">
        <v>25.714285714285715</v>
      </c>
      <c r="P10672">
        <v>1311.1428571428571</v>
      </c>
      <c r="Q10672">
        <v>25.714285714285715</v>
      </c>
    </row>
    <row r="10673" spans="1:17" x14ac:dyDescent="0.35">
      <c r="A10673" t="str">
        <f t="shared" si="166"/>
        <v>Tennessee44074</v>
      </c>
      <c r="B10673" t="s">
        <v>50</v>
      </c>
      <c r="C10673">
        <v>6829174</v>
      </c>
      <c r="D10673" s="4">
        <v>44074</v>
      </c>
      <c r="E10673" s="4">
        <v>43921</v>
      </c>
      <c r="F10673" s="4">
        <v>43951</v>
      </c>
      <c r="G10673">
        <v>0</v>
      </c>
      <c r="H10673">
        <v>1818</v>
      </c>
      <c r="I10673">
        <v>7</v>
      </c>
      <c r="J10673">
        <v>154933</v>
      </c>
      <c r="K10673">
        <v>1754</v>
      </c>
      <c r="L10673">
        <v>1.1772455089820359</v>
      </c>
      <c r="M10673">
        <v>-0.68181818181818177</v>
      </c>
      <c r="N10673">
        <v>1475.5714285714287</v>
      </c>
      <c r="O10673">
        <v>23.714285714285715</v>
      </c>
      <c r="P10673">
        <v>1475.5714285714287</v>
      </c>
      <c r="Q10673">
        <v>23.714285714285715</v>
      </c>
    </row>
    <row r="10674" spans="1:17" x14ac:dyDescent="0.35">
      <c r="A10674" t="str">
        <f t="shared" si="166"/>
        <v>Tennessee44075</v>
      </c>
      <c r="B10674" t="s">
        <v>50</v>
      </c>
      <c r="C10674">
        <v>6829174</v>
      </c>
      <c r="D10674" s="4">
        <v>44075</v>
      </c>
      <c r="E10674" s="4">
        <v>43921</v>
      </c>
      <c r="F10674" s="4">
        <v>43951</v>
      </c>
      <c r="G10674">
        <v>0</v>
      </c>
      <c r="H10674">
        <v>1396</v>
      </c>
      <c r="I10674">
        <v>27</v>
      </c>
      <c r="J10674">
        <v>156329</v>
      </c>
      <c r="K10674">
        <v>1781</v>
      </c>
      <c r="L10674">
        <v>-0.23212321232123212</v>
      </c>
      <c r="M10674">
        <v>2.8571428571428572</v>
      </c>
      <c r="N10674">
        <v>1558.8571428571429</v>
      </c>
      <c r="O10674">
        <v>21.857142857142858</v>
      </c>
      <c r="P10674">
        <v>1558.8571428571429</v>
      </c>
      <c r="Q10674">
        <v>21.857142857142858</v>
      </c>
    </row>
    <row r="10675" spans="1:17" x14ac:dyDescent="0.35">
      <c r="A10675" t="str">
        <f t="shared" si="166"/>
        <v>Tennessee44076</v>
      </c>
      <c r="B10675" t="s">
        <v>50</v>
      </c>
      <c r="C10675">
        <v>6829174</v>
      </c>
      <c r="D10675" s="4">
        <v>44076</v>
      </c>
      <c r="E10675" s="4">
        <v>43921</v>
      </c>
      <c r="F10675" s="4">
        <v>43951</v>
      </c>
      <c r="G10675">
        <v>0</v>
      </c>
      <c r="H10675">
        <v>1502</v>
      </c>
      <c r="I10675">
        <v>16</v>
      </c>
      <c r="J10675">
        <v>157831</v>
      </c>
      <c r="K10675">
        <v>1797</v>
      </c>
      <c r="L10675">
        <v>7.5931232091690545E-2</v>
      </c>
      <c r="M10675">
        <v>-0.40740740740740738</v>
      </c>
      <c r="N10675">
        <v>1496.8571428571429</v>
      </c>
      <c r="O10675">
        <v>21.285714285714285</v>
      </c>
      <c r="P10675">
        <v>1496.8571428571429</v>
      </c>
      <c r="Q10675">
        <v>21.285714285714285</v>
      </c>
    </row>
    <row r="10676" spans="1:17" x14ac:dyDescent="0.35">
      <c r="A10676" t="str">
        <f t="shared" si="166"/>
        <v>Tennessee44077</v>
      </c>
      <c r="B10676" t="s">
        <v>50</v>
      </c>
      <c r="C10676">
        <v>6829174</v>
      </c>
      <c r="D10676" s="4">
        <v>44077</v>
      </c>
      <c r="E10676" s="4">
        <v>43921</v>
      </c>
      <c r="F10676" s="4">
        <v>43951</v>
      </c>
      <c r="G10676">
        <v>0</v>
      </c>
      <c r="H10676">
        <v>1715</v>
      </c>
      <c r="I10676">
        <v>18</v>
      </c>
      <c r="J10676">
        <v>159546</v>
      </c>
      <c r="K10676">
        <v>1815</v>
      </c>
      <c r="L10676">
        <v>0.14181091877496671</v>
      </c>
      <c r="M10676">
        <v>0.125</v>
      </c>
      <c r="N10676">
        <v>1481</v>
      </c>
      <c r="O10676">
        <v>20.285714285714285</v>
      </c>
      <c r="P10676">
        <v>1481</v>
      </c>
      <c r="Q10676">
        <v>20.285714285714285</v>
      </c>
    </row>
    <row r="10677" spans="1:17" x14ac:dyDescent="0.35">
      <c r="A10677" t="str">
        <f t="shared" si="166"/>
        <v>Tennessee44078</v>
      </c>
      <c r="B10677" t="s">
        <v>50</v>
      </c>
      <c r="C10677">
        <v>6829174</v>
      </c>
      <c r="D10677" s="4">
        <v>44078</v>
      </c>
      <c r="E10677" s="4">
        <v>43921</v>
      </c>
      <c r="F10677" s="4">
        <v>43951</v>
      </c>
      <c r="G10677">
        <v>0</v>
      </c>
      <c r="H10677">
        <v>1051</v>
      </c>
      <c r="I10677">
        <v>22</v>
      </c>
      <c r="J10677">
        <v>160597</v>
      </c>
      <c r="K10677">
        <v>1837</v>
      </c>
      <c r="L10677">
        <v>-0.38717201166180759</v>
      </c>
      <c r="M10677">
        <v>0.22222222222222221</v>
      </c>
      <c r="N10677">
        <v>1397.4285714285713</v>
      </c>
      <c r="O10677">
        <v>19.428571428571427</v>
      </c>
      <c r="P10677">
        <v>1397.4285714285713</v>
      </c>
      <c r="Q10677">
        <v>19.428571428571427</v>
      </c>
    </row>
    <row r="10678" spans="1:17" x14ac:dyDescent="0.35">
      <c r="A10678" t="str">
        <f t="shared" si="166"/>
        <v>Tennessee44079</v>
      </c>
      <c r="B10678" t="s">
        <v>50</v>
      </c>
      <c r="C10678">
        <v>6829174</v>
      </c>
      <c r="D10678" s="4">
        <v>44079</v>
      </c>
      <c r="E10678" s="4">
        <v>43921</v>
      </c>
      <c r="F10678" s="4">
        <v>43951</v>
      </c>
      <c r="G10678">
        <v>0</v>
      </c>
      <c r="H10678">
        <v>1765</v>
      </c>
      <c r="I10678">
        <v>25</v>
      </c>
      <c r="J10678">
        <v>162362</v>
      </c>
      <c r="K10678">
        <v>1862</v>
      </c>
      <c r="L10678">
        <v>0.67935299714557562</v>
      </c>
      <c r="M10678">
        <v>0.13636363636363635</v>
      </c>
      <c r="N10678">
        <v>1440.2857142857142</v>
      </c>
      <c r="O10678">
        <v>19.571428571428573</v>
      </c>
      <c r="P10678">
        <v>1440.2857142857142</v>
      </c>
      <c r="Q10678">
        <v>19.571428571428573</v>
      </c>
    </row>
    <row r="10679" spans="1:17" x14ac:dyDescent="0.35">
      <c r="A10679" t="str">
        <f t="shared" si="166"/>
        <v>Tennessee44080</v>
      </c>
      <c r="B10679" t="s">
        <v>50</v>
      </c>
      <c r="C10679">
        <v>6829174</v>
      </c>
      <c r="D10679" s="4">
        <v>44080</v>
      </c>
      <c r="E10679" s="4">
        <v>43921</v>
      </c>
      <c r="F10679" s="4">
        <v>43951</v>
      </c>
      <c r="G10679">
        <v>0</v>
      </c>
      <c r="H10679">
        <v>1764</v>
      </c>
      <c r="I10679">
        <v>3</v>
      </c>
      <c r="J10679">
        <v>164126</v>
      </c>
      <c r="K10679">
        <v>1865</v>
      </c>
      <c r="L10679">
        <v>-5.6657223796033991E-4</v>
      </c>
      <c r="M10679">
        <v>-0.88</v>
      </c>
      <c r="N10679">
        <v>1573</v>
      </c>
      <c r="O10679">
        <v>16.857142857142858</v>
      </c>
      <c r="P10679">
        <v>1573</v>
      </c>
      <c r="Q10679">
        <v>16.857142857142858</v>
      </c>
    </row>
    <row r="10680" spans="1:17" x14ac:dyDescent="0.35">
      <c r="A10680" t="str">
        <f t="shared" si="166"/>
        <v>Tennessee44081</v>
      </c>
      <c r="B10680" t="s">
        <v>50</v>
      </c>
      <c r="C10680">
        <v>6829174</v>
      </c>
      <c r="D10680" s="4">
        <v>44081</v>
      </c>
      <c r="E10680" s="4">
        <v>43921</v>
      </c>
      <c r="F10680" s="4">
        <v>43951</v>
      </c>
      <c r="G10680">
        <v>0</v>
      </c>
      <c r="H10680">
        <v>983</v>
      </c>
      <c r="I10680">
        <v>4</v>
      </c>
      <c r="J10680">
        <v>165109</v>
      </c>
      <c r="K10680">
        <v>1869</v>
      </c>
      <c r="L10680">
        <v>-0.44274376417233557</v>
      </c>
      <c r="M10680">
        <v>0.33333333333333331</v>
      </c>
      <c r="N10680">
        <v>1453.7142857142858</v>
      </c>
      <c r="O10680">
        <v>16.428571428571427</v>
      </c>
      <c r="P10680">
        <v>1453.7142857142858</v>
      </c>
      <c r="Q10680">
        <v>16.428571428571427</v>
      </c>
    </row>
    <row r="10681" spans="1:17" x14ac:dyDescent="0.35">
      <c r="A10681" t="str">
        <f t="shared" si="166"/>
        <v>Tennessee44082</v>
      </c>
      <c r="B10681" t="s">
        <v>50</v>
      </c>
      <c r="C10681">
        <v>6829174</v>
      </c>
      <c r="D10681" s="4">
        <v>44082</v>
      </c>
      <c r="E10681" s="4">
        <v>43921</v>
      </c>
      <c r="F10681" s="4">
        <v>43951</v>
      </c>
      <c r="G10681">
        <v>0</v>
      </c>
      <c r="H10681">
        <v>645</v>
      </c>
      <c r="I10681">
        <v>27</v>
      </c>
      <c r="J10681">
        <v>165754</v>
      </c>
      <c r="K10681">
        <v>1896</v>
      </c>
      <c r="L10681">
        <v>-0.34384537131230924</v>
      </c>
      <c r="M10681">
        <v>5.75</v>
      </c>
      <c r="N10681">
        <v>1346.4285714285713</v>
      </c>
      <c r="O10681">
        <v>16.428571428571427</v>
      </c>
      <c r="P10681">
        <v>1346.4285714285713</v>
      </c>
      <c r="Q10681">
        <v>16.428571428571427</v>
      </c>
    </row>
    <row r="10682" spans="1:17" x14ac:dyDescent="0.35">
      <c r="A10682" t="str">
        <f t="shared" si="166"/>
        <v>Tennessee44083</v>
      </c>
      <c r="B10682" t="s">
        <v>50</v>
      </c>
      <c r="C10682">
        <v>6829174</v>
      </c>
      <c r="D10682" s="4">
        <v>44083</v>
      </c>
      <c r="E10682" s="4">
        <v>43921</v>
      </c>
      <c r="F10682" s="4">
        <v>43951</v>
      </c>
      <c r="G10682">
        <v>0</v>
      </c>
      <c r="H10682">
        <v>852</v>
      </c>
      <c r="I10682">
        <v>35</v>
      </c>
      <c r="J10682">
        <v>166606</v>
      </c>
      <c r="K10682">
        <v>1931</v>
      </c>
      <c r="L10682">
        <v>0.32093023255813952</v>
      </c>
      <c r="M10682">
        <v>0.29629629629629628</v>
      </c>
      <c r="N10682">
        <v>1253.5714285714287</v>
      </c>
      <c r="O10682">
        <v>19.142857142857142</v>
      </c>
      <c r="P10682">
        <v>1253.5714285714287</v>
      </c>
      <c r="Q10682">
        <v>19.142857142857142</v>
      </c>
    </row>
    <row r="10683" spans="1:17" x14ac:dyDescent="0.35">
      <c r="A10683" t="str">
        <f t="shared" si="166"/>
        <v>Tennessee44084</v>
      </c>
      <c r="B10683" t="s">
        <v>50</v>
      </c>
      <c r="C10683">
        <v>6829174</v>
      </c>
      <c r="D10683" s="4">
        <v>44084</v>
      </c>
      <c r="E10683" s="4">
        <v>43921</v>
      </c>
      <c r="F10683" s="4">
        <v>43951</v>
      </c>
      <c r="G10683">
        <v>0</v>
      </c>
      <c r="H10683">
        <v>1631</v>
      </c>
      <c r="I10683">
        <v>57</v>
      </c>
      <c r="J10683">
        <v>168237</v>
      </c>
      <c r="K10683">
        <v>1988</v>
      </c>
      <c r="L10683">
        <v>0.91431924882629112</v>
      </c>
      <c r="M10683">
        <v>0.62857142857142856</v>
      </c>
      <c r="N10683">
        <v>1241.5714285714287</v>
      </c>
      <c r="O10683">
        <v>24.714285714285715</v>
      </c>
      <c r="P10683">
        <v>1241.5714285714287</v>
      </c>
      <c r="Q10683">
        <v>24.714285714285715</v>
      </c>
    </row>
    <row r="10684" spans="1:17" x14ac:dyDescent="0.35">
      <c r="A10684" t="str">
        <f t="shared" si="166"/>
        <v>Tennessee44085</v>
      </c>
      <c r="B10684" t="s">
        <v>50</v>
      </c>
      <c r="C10684">
        <v>6829174</v>
      </c>
      <c r="D10684" s="4">
        <v>44085</v>
      </c>
      <c r="E10684" s="4">
        <v>43921</v>
      </c>
      <c r="F10684" s="4">
        <v>43951</v>
      </c>
      <c r="G10684">
        <v>0</v>
      </c>
      <c r="H10684">
        <v>1622</v>
      </c>
      <c r="I10684">
        <v>37</v>
      </c>
      <c r="J10684">
        <v>169859</v>
      </c>
      <c r="K10684">
        <v>2025</v>
      </c>
      <c r="L10684">
        <v>-5.5180870631514412E-3</v>
      </c>
      <c r="M10684">
        <v>-0.35087719298245612</v>
      </c>
      <c r="N10684">
        <v>1323.1428571428571</v>
      </c>
      <c r="O10684">
        <v>26.857142857142858</v>
      </c>
      <c r="P10684">
        <v>1323.1428571428571</v>
      </c>
      <c r="Q10684">
        <v>26.857142857142858</v>
      </c>
    </row>
    <row r="10685" spans="1:17" x14ac:dyDescent="0.35">
      <c r="A10685" t="str">
        <f t="shared" si="166"/>
        <v>Tennessee44086</v>
      </c>
      <c r="B10685" t="s">
        <v>50</v>
      </c>
      <c r="C10685">
        <v>6829174</v>
      </c>
      <c r="D10685" s="4">
        <v>44086</v>
      </c>
      <c r="E10685" s="4">
        <v>43921</v>
      </c>
      <c r="F10685" s="4">
        <v>43951</v>
      </c>
      <c r="G10685">
        <v>0</v>
      </c>
      <c r="H10685">
        <v>1032</v>
      </c>
      <c r="I10685">
        <v>39</v>
      </c>
      <c r="J10685">
        <v>170891</v>
      </c>
      <c r="K10685">
        <v>2064</v>
      </c>
      <c r="L10685">
        <v>-0.36374845869297162</v>
      </c>
      <c r="M10685">
        <v>5.4054054054054057E-2</v>
      </c>
      <c r="N10685">
        <v>1218.4285714285713</v>
      </c>
      <c r="O10685">
        <v>28.857142857142858</v>
      </c>
      <c r="P10685">
        <v>1218.4285714285713</v>
      </c>
      <c r="Q10685">
        <v>28.857142857142858</v>
      </c>
    </row>
    <row r="10686" spans="1:17" x14ac:dyDescent="0.35">
      <c r="A10686" t="str">
        <f t="shared" si="166"/>
        <v>Tennessee44087</v>
      </c>
      <c r="B10686" t="s">
        <v>50</v>
      </c>
      <c r="C10686">
        <v>6829174</v>
      </c>
      <c r="D10686" s="4">
        <v>44087</v>
      </c>
      <c r="E10686" s="4">
        <v>43921</v>
      </c>
      <c r="F10686" s="4">
        <v>43951</v>
      </c>
      <c r="G10686">
        <v>0</v>
      </c>
      <c r="H10686">
        <v>933</v>
      </c>
      <c r="I10686">
        <v>14</v>
      </c>
      <c r="J10686">
        <v>171824</v>
      </c>
      <c r="K10686">
        <v>2078</v>
      </c>
      <c r="L10686">
        <v>-9.5930232558139539E-2</v>
      </c>
      <c r="M10686">
        <v>-0.64102564102564108</v>
      </c>
      <c r="N10686">
        <v>1099.7142857142858</v>
      </c>
      <c r="O10686">
        <v>30.428571428571427</v>
      </c>
      <c r="P10686">
        <v>1099.7142857142858</v>
      </c>
      <c r="Q10686">
        <v>30.428571428571427</v>
      </c>
    </row>
    <row r="10687" spans="1:17" x14ac:dyDescent="0.35">
      <c r="A10687" t="str">
        <f t="shared" si="166"/>
        <v>Tennessee44088</v>
      </c>
      <c r="B10687" t="s">
        <v>50</v>
      </c>
      <c r="C10687">
        <v>6829174</v>
      </c>
      <c r="D10687" s="4">
        <v>44088</v>
      </c>
      <c r="E10687" s="4">
        <v>43921</v>
      </c>
      <c r="F10687" s="4">
        <v>43951</v>
      </c>
      <c r="G10687">
        <v>0</v>
      </c>
      <c r="H10687">
        <v>2450</v>
      </c>
      <c r="I10687">
        <v>19</v>
      </c>
      <c r="J10687">
        <v>174274</v>
      </c>
      <c r="K10687">
        <v>2097</v>
      </c>
      <c r="L10687">
        <v>1.6259378349410505</v>
      </c>
      <c r="M10687">
        <v>0.35714285714285715</v>
      </c>
      <c r="N10687">
        <v>1309.2857142857142</v>
      </c>
      <c r="O10687">
        <v>32.571428571428569</v>
      </c>
      <c r="P10687">
        <v>1309.2857142857142</v>
      </c>
      <c r="Q10687">
        <v>32.571428571428569</v>
      </c>
    </row>
    <row r="10688" spans="1:17" x14ac:dyDescent="0.35">
      <c r="A10688" t="str">
        <f t="shared" si="166"/>
        <v>Tennessee44089</v>
      </c>
      <c r="B10688" t="s">
        <v>50</v>
      </c>
      <c r="C10688">
        <v>6829174</v>
      </c>
      <c r="D10688" s="4">
        <v>44089</v>
      </c>
      <c r="E10688" s="4">
        <v>43921</v>
      </c>
      <c r="F10688" s="4">
        <v>43951</v>
      </c>
      <c r="G10688">
        <v>0</v>
      </c>
      <c r="H10688">
        <v>957</v>
      </c>
      <c r="I10688">
        <v>30</v>
      </c>
      <c r="J10688">
        <v>175231</v>
      </c>
      <c r="K10688">
        <v>2127</v>
      </c>
      <c r="L10688">
        <v>-0.6093877551020408</v>
      </c>
      <c r="M10688">
        <v>0.57894736842105265</v>
      </c>
      <c r="N10688">
        <v>1353.8571428571429</v>
      </c>
      <c r="O10688">
        <v>33</v>
      </c>
      <c r="P10688">
        <v>1353.8571428571429</v>
      </c>
      <c r="Q10688">
        <v>33</v>
      </c>
    </row>
    <row r="10689" spans="1:17" x14ac:dyDescent="0.35">
      <c r="A10689" t="str">
        <f t="shared" si="166"/>
        <v>Tennessee44090</v>
      </c>
      <c r="B10689" t="s">
        <v>50</v>
      </c>
      <c r="C10689">
        <v>6829174</v>
      </c>
      <c r="D10689" s="4">
        <v>44090</v>
      </c>
      <c r="E10689" s="4">
        <v>43921</v>
      </c>
      <c r="F10689" s="4">
        <v>43951</v>
      </c>
      <c r="G10689">
        <v>0</v>
      </c>
      <c r="H10689">
        <v>1856</v>
      </c>
      <c r="I10689">
        <v>24</v>
      </c>
      <c r="J10689">
        <v>177087</v>
      </c>
      <c r="K10689">
        <v>2151</v>
      </c>
      <c r="L10689">
        <v>0.93939393939393945</v>
      </c>
      <c r="M10689">
        <v>-0.2</v>
      </c>
      <c r="N10689">
        <v>1497.2857142857142</v>
      </c>
      <c r="O10689">
        <v>31.428571428571427</v>
      </c>
      <c r="P10689">
        <v>1497.2857142857142</v>
      </c>
      <c r="Q10689">
        <v>31.428571428571427</v>
      </c>
    </row>
    <row r="10690" spans="1:17" x14ac:dyDescent="0.35">
      <c r="A10690" t="str">
        <f t="shared" si="166"/>
        <v>Tennessee44091</v>
      </c>
      <c r="B10690" t="s">
        <v>50</v>
      </c>
      <c r="C10690">
        <v>6829174</v>
      </c>
      <c r="D10690" s="4">
        <v>44091</v>
      </c>
      <c r="E10690" s="4">
        <v>43921</v>
      </c>
      <c r="F10690" s="4">
        <v>43951</v>
      </c>
      <c r="G10690">
        <v>0</v>
      </c>
      <c r="H10690">
        <v>1053</v>
      </c>
      <c r="I10690">
        <v>13</v>
      </c>
      <c r="J10690">
        <v>178140</v>
      </c>
      <c r="K10690">
        <v>2164</v>
      </c>
      <c r="L10690">
        <v>-0.43265086206896552</v>
      </c>
      <c r="M10690">
        <v>-0.45833333333333331</v>
      </c>
      <c r="N10690">
        <v>1414.7142857142858</v>
      </c>
      <c r="O10690">
        <v>25.142857142857142</v>
      </c>
      <c r="P10690">
        <v>1414.7142857142858</v>
      </c>
      <c r="Q10690">
        <v>25.142857142857142</v>
      </c>
    </row>
    <row r="10691" spans="1:17" x14ac:dyDescent="0.35">
      <c r="A10691" t="str">
        <f t="shared" ref="A10691:A10754" si="167">B10691&amp;D10691</f>
        <v>Tennessee44092</v>
      </c>
      <c r="B10691" t="s">
        <v>50</v>
      </c>
      <c r="C10691">
        <v>6829174</v>
      </c>
      <c r="D10691" s="4">
        <v>44092</v>
      </c>
      <c r="E10691" s="4">
        <v>43921</v>
      </c>
      <c r="F10691" s="4">
        <v>43951</v>
      </c>
      <c r="G10691">
        <v>0</v>
      </c>
      <c r="H10691">
        <v>2357</v>
      </c>
      <c r="I10691">
        <v>32</v>
      </c>
      <c r="J10691">
        <v>180497</v>
      </c>
      <c r="K10691">
        <v>2196</v>
      </c>
      <c r="L10691">
        <v>1.238366571699905</v>
      </c>
      <c r="M10691">
        <v>1.4615384615384615</v>
      </c>
      <c r="N10691">
        <v>1519.7142857142858</v>
      </c>
      <c r="O10691">
        <v>24.428571428571427</v>
      </c>
      <c r="P10691">
        <v>1519.7142857142858</v>
      </c>
      <c r="Q10691">
        <v>24.428571428571427</v>
      </c>
    </row>
    <row r="10692" spans="1:17" x14ac:dyDescent="0.35">
      <c r="A10692" t="str">
        <f t="shared" si="167"/>
        <v>Tennessee44093</v>
      </c>
      <c r="B10692" t="s">
        <v>50</v>
      </c>
      <c r="C10692">
        <v>6829174</v>
      </c>
      <c r="D10692" s="4">
        <v>44093</v>
      </c>
      <c r="E10692" s="4">
        <v>43921</v>
      </c>
      <c r="F10692" s="4">
        <v>43951</v>
      </c>
      <c r="G10692">
        <v>0</v>
      </c>
      <c r="H10692">
        <v>942</v>
      </c>
      <c r="I10692">
        <v>20</v>
      </c>
      <c r="J10692">
        <v>181439</v>
      </c>
      <c r="K10692">
        <v>2216</v>
      </c>
      <c r="L10692">
        <v>-0.6003394145099703</v>
      </c>
      <c r="M10692">
        <v>-0.375</v>
      </c>
      <c r="N10692">
        <v>1506.8571428571429</v>
      </c>
      <c r="O10692">
        <v>21.714285714285715</v>
      </c>
      <c r="P10692">
        <v>1506.8571428571429</v>
      </c>
      <c r="Q10692">
        <v>21.714285714285715</v>
      </c>
    </row>
    <row r="10693" spans="1:17" x14ac:dyDescent="0.35">
      <c r="A10693" t="str">
        <f t="shared" si="167"/>
        <v>Tennessee44094</v>
      </c>
      <c r="B10693" t="s">
        <v>50</v>
      </c>
      <c r="C10693">
        <v>6829174</v>
      </c>
      <c r="D10693" s="4">
        <v>44094</v>
      </c>
      <c r="E10693" s="4">
        <v>43921</v>
      </c>
      <c r="F10693" s="4">
        <v>43951</v>
      </c>
      <c r="G10693">
        <v>0</v>
      </c>
      <c r="H10693">
        <v>2075</v>
      </c>
      <c r="I10693">
        <v>2</v>
      </c>
      <c r="J10693">
        <v>183514</v>
      </c>
      <c r="K10693">
        <v>2218</v>
      </c>
      <c r="L10693">
        <v>1.2027600849256901</v>
      </c>
      <c r="M10693">
        <v>-0.9</v>
      </c>
      <c r="N10693">
        <v>1670</v>
      </c>
      <c r="O10693">
        <v>20</v>
      </c>
      <c r="P10693">
        <v>1670</v>
      </c>
      <c r="Q10693">
        <v>20</v>
      </c>
    </row>
    <row r="10694" spans="1:17" x14ac:dyDescent="0.35">
      <c r="A10694" t="str">
        <f t="shared" si="167"/>
        <v>Texas43852</v>
      </c>
      <c r="B10694" t="s">
        <v>51</v>
      </c>
      <c r="C10694">
        <v>28995881</v>
      </c>
      <c r="D10694" s="4">
        <v>43852</v>
      </c>
      <c r="E10694" s="4">
        <v>43923</v>
      </c>
      <c r="F10694" s="4">
        <v>43951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-1</v>
      </c>
      <c r="M10694">
        <v>-1</v>
      </c>
      <c r="N10694">
        <v>1320</v>
      </c>
      <c r="O10694">
        <v>17.285714285714285</v>
      </c>
      <c r="P10694">
        <v>0</v>
      </c>
      <c r="Q10694">
        <v>0</v>
      </c>
    </row>
    <row r="10695" spans="1:17" x14ac:dyDescent="0.35">
      <c r="A10695" t="str">
        <f t="shared" si="167"/>
        <v>Texas43853</v>
      </c>
      <c r="B10695" t="s">
        <v>51</v>
      </c>
      <c r="C10695">
        <v>28995881</v>
      </c>
      <c r="D10695" s="4">
        <v>43853</v>
      </c>
      <c r="E10695" s="4">
        <v>43923</v>
      </c>
      <c r="F10695" s="4">
        <v>43951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1183.2857142857142</v>
      </c>
      <c r="O10695">
        <v>13</v>
      </c>
      <c r="P10695">
        <v>0</v>
      </c>
      <c r="Q10695">
        <v>0</v>
      </c>
    </row>
    <row r="10696" spans="1:17" x14ac:dyDescent="0.35">
      <c r="A10696" t="str">
        <f t="shared" si="167"/>
        <v>Texas43854</v>
      </c>
      <c r="B10696" t="s">
        <v>51</v>
      </c>
      <c r="C10696">
        <v>28995881</v>
      </c>
      <c r="D10696" s="4">
        <v>43854</v>
      </c>
      <c r="E10696" s="4">
        <v>43923</v>
      </c>
      <c r="F10696" s="4">
        <v>43951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918.14285714285711</v>
      </c>
      <c r="O10696">
        <v>9.5714285714285712</v>
      </c>
      <c r="P10696">
        <v>0</v>
      </c>
      <c r="Q10696">
        <v>0</v>
      </c>
    </row>
    <row r="10697" spans="1:17" x14ac:dyDescent="0.35">
      <c r="A10697" t="str">
        <f t="shared" si="167"/>
        <v>Texas43855</v>
      </c>
      <c r="B10697" t="s">
        <v>51</v>
      </c>
      <c r="C10697">
        <v>28995881</v>
      </c>
      <c r="D10697" s="4">
        <v>43855</v>
      </c>
      <c r="E10697" s="4">
        <v>43923</v>
      </c>
      <c r="F10697" s="4">
        <v>43951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767.71428571428567</v>
      </c>
      <c r="O10697">
        <v>7.7142857142857144</v>
      </c>
      <c r="P10697">
        <v>0</v>
      </c>
      <c r="Q10697">
        <v>0</v>
      </c>
    </row>
    <row r="10698" spans="1:17" x14ac:dyDescent="0.35">
      <c r="A10698" t="str">
        <f t="shared" si="167"/>
        <v>Texas43856</v>
      </c>
      <c r="B10698" t="s">
        <v>51</v>
      </c>
      <c r="C10698">
        <v>28995881</v>
      </c>
      <c r="D10698" s="4">
        <v>43856</v>
      </c>
      <c r="E10698" s="4">
        <v>43923</v>
      </c>
      <c r="F10698" s="4">
        <v>43951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431</v>
      </c>
      <c r="O10698">
        <v>3.1428571428571428</v>
      </c>
      <c r="P10698">
        <v>0</v>
      </c>
      <c r="Q10698">
        <v>0</v>
      </c>
    </row>
    <row r="10699" spans="1:17" x14ac:dyDescent="0.35">
      <c r="A10699" t="str">
        <f t="shared" si="167"/>
        <v>Texas43857</v>
      </c>
      <c r="B10699" t="s">
        <v>51</v>
      </c>
      <c r="C10699">
        <v>28995881</v>
      </c>
      <c r="D10699" s="4">
        <v>43857</v>
      </c>
      <c r="E10699" s="4">
        <v>43923</v>
      </c>
      <c r="F10699" s="4">
        <v>43951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296.42857142857144</v>
      </c>
      <c r="O10699">
        <v>0.2857142857142857</v>
      </c>
      <c r="P10699">
        <v>0</v>
      </c>
      <c r="Q10699">
        <v>0</v>
      </c>
    </row>
    <row r="10700" spans="1:17" x14ac:dyDescent="0.35">
      <c r="A10700" t="str">
        <f t="shared" si="167"/>
        <v>Texas43858</v>
      </c>
      <c r="B10700" t="s">
        <v>51</v>
      </c>
      <c r="C10700">
        <v>28995881</v>
      </c>
      <c r="D10700" s="4">
        <v>43858</v>
      </c>
      <c r="E10700" s="4">
        <v>43923</v>
      </c>
      <c r="F10700" s="4">
        <v>43951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 x14ac:dyDescent="0.35">
      <c r="A10701" t="str">
        <f t="shared" si="167"/>
        <v>Texas43859</v>
      </c>
      <c r="B10701" t="s">
        <v>51</v>
      </c>
      <c r="C10701">
        <v>28995881</v>
      </c>
      <c r="D10701" s="4">
        <v>43859</v>
      </c>
      <c r="E10701" s="4">
        <v>43923</v>
      </c>
      <c r="F10701" s="4">
        <v>43951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 x14ac:dyDescent="0.35">
      <c r="A10702" t="str">
        <f t="shared" si="167"/>
        <v>Texas43860</v>
      </c>
      <c r="B10702" t="s">
        <v>51</v>
      </c>
      <c r="C10702">
        <v>28995881</v>
      </c>
      <c r="D10702" s="4">
        <v>43860</v>
      </c>
      <c r="E10702" s="4">
        <v>43923</v>
      </c>
      <c r="F10702" s="4">
        <v>43951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35">
      <c r="A10703" t="str">
        <f t="shared" si="167"/>
        <v>Texas43861</v>
      </c>
      <c r="B10703" t="s">
        <v>51</v>
      </c>
      <c r="C10703">
        <v>28995881</v>
      </c>
      <c r="D10703" s="4">
        <v>43861</v>
      </c>
      <c r="E10703" s="4">
        <v>43923</v>
      </c>
      <c r="F10703" s="4">
        <v>43951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 x14ac:dyDescent="0.35">
      <c r="A10704" t="str">
        <f t="shared" si="167"/>
        <v>Texas43862</v>
      </c>
      <c r="B10704" t="s">
        <v>51</v>
      </c>
      <c r="C10704">
        <v>28995881</v>
      </c>
      <c r="D10704" s="4">
        <v>43862</v>
      </c>
      <c r="E10704" s="4">
        <v>43923</v>
      </c>
      <c r="F10704" s="4">
        <v>43951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 x14ac:dyDescent="0.35">
      <c r="A10705" t="str">
        <f t="shared" si="167"/>
        <v>Texas43863</v>
      </c>
      <c r="B10705" t="s">
        <v>51</v>
      </c>
      <c r="C10705">
        <v>28995881</v>
      </c>
      <c r="D10705" s="4">
        <v>43863</v>
      </c>
      <c r="E10705" s="4">
        <v>43923</v>
      </c>
      <c r="F10705" s="4">
        <v>43951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</row>
    <row r="10706" spans="1:17" x14ac:dyDescent="0.35">
      <c r="A10706" t="str">
        <f t="shared" si="167"/>
        <v>Texas43864</v>
      </c>
      <c r="B10706" t="s">
        <v>51</v>
      </c>
      <c r="C10706">
        <v>28995881</v>
      </c>
      <c r="D10706" s="4">
        <v>43864</v>
      </c>
      <c r="E10706" s="4">
        <v>43923</v>
      </c>
      <c r="F10706" s="4">
        <v>43951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 x14ac:dyDescent="0.35">
      <c r="A10707" t="str">
        <f t="shared" si="167"/>
        <v>Texas43865</v>
      </c>
      <c r="B10707" t="s">
        <v>51</v>
      </c>
      <c r="C10707">
        <v>28995881</v>
      </c>
      <c r="D10707" s="4">
        <v>43865</v>
      </c>
      <c r="E10707" s="4">
        <v>43923</v>
      </c>
      <c r="F10707" s="4">
        <v>43951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 x14ac:dyDescent="0.35">
      <c r="A10708" t="str">
        <f t="shared" si="167"/>
        <v>Texas43866</v>
      </c>
      <c r="B10708" t="s">
        <v>51</v>
      </c>
      <c r="C10708">
        <v>28995881</v>
      </c>
      <c r="D10708" s="4">
        <v>43866</v>
      </c>
      <c r="E10708" s="4">
        <v>43923</v>
      </c>
      <c r="F10708" s="4">
        <v>43951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 x14ac:dyDescent="0.35">
      <c r="A10709" t="str">
        <f t="shared" si="167"/>
        <v>Texas43867</v>
      </c>
      <c r="B10709" t="s">
        <v>51</v>
      </c>
      <c r="C10709">
        <v>28995881</v>
      </c>
      <c r="D10709" s="4">
        <v>43867</v>
      </c>
      <c r="E10709" s="4">
        <v>43923</v>
      </c>
      <c r="F10709" s="4">
        <v>43951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 x14ac:dyDescent="0.35">
      <c r="A10710" t="str">
        <f t="shared" si="167"/>
        <v>Texas43868</v>
      </c>
      <c r="B10710" t="s">
        <v>51</v>
      </c>
      <c r="C10710">
        <v>28995881</v>
      </c>
      <c r="D10710" s="4">
        <v>43868</v>
      </c>
      <c r="E10710" s="4">
        <v>43923</v>
      </c>
      <c r="F10710" s="4">
        <v>43951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 x14ac:dyDescent="0.35">
      <c r="A10711" t="str">
        <f t="shared" si="167"/>
        <v>Texas43869</v>
      </c>
      <c r="B10711" t="s">
        <v>51</v>
      </c>
      <c r="C10711">
        <v>28995881</v>
      </c>
      <c r="D10711" s="4">
        <v>43869</v>
      </c>
      <c r="E10711" s="4">
        <v>43923</v>
      </c>
      <c r="F10711" s="4">
        <v>43951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 x14ac:dyDescent="0.35">
      <c r="A10712" t="str">
        <f t="shared" si="167"/>
        <v>Texas43870</v>
      </c>
      <c r="B10712" t="s">
        <v>51</v>
      </c>
      <c r="C10712">
        <v>28995881</v>
      </c>
      <c r="D10712" s="4">
        <v>43870</v>
      </c>
      <c r="E10712" s="4">
        <v>43923</v>
      </c>
      <c r="F10712" s="4">
        <v>43951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 x14ac:dyDescent="0.35">
      <c r="A10713" t="str">
        <f t="shared" si="167"/>
        <v>Texas43871</v>
      </c>
      <c r="B10713" t="s">
        <v>51</v>
      </c>
      <c r="C10713">
        <v>28995881</v>
      </c>
      <c r="D10713" s="4">
        <v>43871</v>
      </c>
      <c r="E10713" s="4">
        <v>43923</v>
      </c>
      <c r="F10713" s="4">
        <v>43951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 x14ac:dyDescent="0.35">
      <c r="A10714" t="str">
        <f t="shared" si="167"/>
        <v>Texas43872</v>
      </c>
      <c r="B10714" t="s">
        <v>51</v>
      </c>
      <c r="C10714">
        <v>28995881</v>
      </c>
      <c r="D10714" s="4">
        <v>43872</v>
      </c>
      <c r="E10714" s="4">
        <v>43923</v>
      </c>
      <c r="F10714" s="4">
        <v>43951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 x14ac:dyDescent="0.35">
      <c r="A10715" t="str">
        <f t="shared" si="167"/>
        <v>Texas43873</v>
      </c>
      <c r="B10715" t="s">
        <v>51</v>
      </c>
      <c r="C10715">
        <v>28995881</v>
      </c>
      <c r="D10715" s="4">
        <v>43873</v>
      </c>
      <c r="E10715" s="4">
        <v>43923</v>
      </c>
      <c r="F10715" s="4">
        <v>43951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 x14ac:dyDescent="0.35">
      <c r="A10716" t="str">
        <f t="shared" si="167"/>
        <v>Texas43874</v>
      </c>
      <c r="B10716" t="s">
        <v>51</v>
      </c>
      <c r="C10716">
        <v>28995881</v>
      </c>
      <c r="D10716" s="4">
        <v>43874</v>
      </c>
      <c r="E10716" s="4">
        <v>43923</v>
      </c>
      <c r="F10716" s="4">
        <v>43951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 x14ac:dyDescent="0.35">
      <c r="A10717" t="str">
        <f t="shared" si="167"/>
        <v>Texas43875</v>
      </c>
      <c r="B10717" t="s">
        <v>51</v>
      </c>
      <c r="C10717">
        <v>28995881</v>
      </c>
      <c r="D10717" s="4">
        <v>43875</v>
      </c>
      <c r="E10717" s="4">
        <v>43923</v>
      </c>
      <c r="F10717" s="4">
        <v>43951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 x14ac:dyDescent="0.35">
      <c r="A10718" t="str">
        <f t="shared" si="167"/>
        <v>Texas43876</v>
      </c>
      <c r="B10718" t="s">
        <v>51</v>
      </c>
      <c r="C10718">
        <v>28995881</v>
      </c>
      <c r="D10718" s="4">
        <v>43876</v>
      </c>
      <c r="E10718" s="4">
        <v>43923</v>
      </c>
      <c r="F10718" s="4">
        <v>43951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 x14ac:dyDescent="0.35">
      <c r="A10719" t="str">
        <f t="shared" si="167"/>
        <v>Texas43877</v>
      </c>
      <c r="B10719" t="s">
        <v>51</v>
      </c>
      <c r="C10719">
        <v>28995881</v>
      </c>
      <c r="D10719" s="4">
        <v>43877</v>
      </c>
      <c r="E10719" s="4">
        <v>43923</v>
      </c>
      <c r="F10719" s="4">
        <v>43951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7" x14ac:dyDescent="0.35">
      <c r="A10720" t="str">
        <f t="shared" si="167"/>
        <v>Texas43878</v>
      </c>
      <c r="B10720" t="s">
        <v>51</v>
      </c>
      <c r="C10720">
        <v>28995881</v>
      </c>
      <c r="D10720" s="4">
        <v>43878</v>
      </c>
      <c r="E10720" s="4">
        <v>43923</v>
      </c>
      <c r="F10720" s="4">
        <v>43951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 x14ac:dyDescent="0.35">
      <c r="A10721" t="str">
        <f t="shared" si="167"/>
        <v>Texas43879</v>
      </c>
      <c r="B10721" t="s">
        <v>51</v>
      </c>
      <c r="C10721">
        <v>28995881</v>
      </c>
      <c r="D10721" s="4">
        <v>43879</v>
      </c>
      <c r="E10721" s="4">
        <v>43923</v>
      </c>
      <c r="F10721" s="4">
        <v>43951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 x14ac:dyDescent="0.35">
      <c r="A10722" t="str">
        <f t="shared" si="167"/>
        <v>Texas43880</v>
      </c>
      <c r="B10722" t="s">
        <v>51</v>
      </c>
      <c r="C10722">
        <v>28995881</v>
      </c>
      <c r="D10722" s="4">
        <v>43880</v>
      </c>
      <c r="E10722" s="4">
        <v>43923</v>
      </c>
      <c r="F10722" s="4">
        <v>43951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</row>
    <row r="10723" spans="1:17" x14ac:dyDescent="0.35">
      <c r="A10723" t="str">
        <f t="shared" si="167"/>
        <v>Texas43881</v>
      </c>
      <c r="B10723" t="s">
        <v>51</v>
      </c>
      <c r="C10723">
        <v>28995881</v>
      </c>
      <c r="D10723" s="4">
        <v>43881</v>
      </c>
      <c r="E10723" s="4">
        <v>43923</v>
      </c>
      <c r="F10723" s="4">
        <v>43951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35">
      <c r="A10724" t="str">
        <f t="shared" si="167"/>
        <v>Texas43882</v>
      </c>
      <c r="B10724" t="s">
        <v>51</v>
      </c>
      <c r="C10724">
        <v>28995881</v>
      </c>
      <c r="D10724" s="4">
        <v>43882</v>
      </c>
      <c r="E10724" s="4">
        <v>43923</v>
      </c>
      <c r="F10724" s="4">
        <v>43951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 x14ac:dyDescent="0.35">
      <c r="A10725" t="str">
        <f t="shared" si="167"/>
        <v>Texas43883</v>
      </c>
      <c r="B10725" t="s">
        <v>51</v>
      </c>
      <c r="C10725">
        <v>28995881</v>
      </c>
      <c r="D10725" s="4">
        <v>43883</v>
      </c>
      <c r="E10725" s="4">
        <v>43923</v>
      </c>
      <c r="F10725" s="4">
        <v>43951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 x14ac:dyDescent="0.35">
      <c r="A10726" t="str">
        <f t="shared" si="167"/>
        <v>Texas43884</v>
      </c>
      <c r="B10726" t="s">
        <v>51</v>
      </c>
      <c r="C10726">
        <v>28995881</v>
      </c>
      <c r="D10726" s="4">
        <v>43884</v>
      </c>
      <c r="E10726" s="4">
        <v>43923</v>
      </c>
      <c r="F10726" s="4">
        <v>43951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 x14ac:dyDescent="0.35">
      <c r="A10727" t="str">
        <f t="shared" si="167"/>
        <v>Texas43885</v>
      </c>
      <c r="B10727" t="s">
        <v>51</v>
      </c>
      <c r="C10727">
        <v>28995881</v>
      </c>
      <c r="D10727" s="4">
        <v>43885</v>
      </c>
      <c r="E10727" s="4">
        <v>43923</v>
      </c>
      <c r="F10727" s="4">
        <v>43951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</row>
    <row r="10728" spans="1:17" x14ac:dyDescent="0.35">
      <c r="A10728" t="str">
        <f t="shared" si="167"/>
        <v>Texas43886</v>
      </c>
      <c r="B10728" t="s">
        <v>51</v>
      </c>
      <c r="C10728">
        <v>28995881</v>
      </c>
      <c r="D10728" s="4">
        <v>43886</v>
      </c>
      <c r="E10728" s="4">
        <v>43923</v>
      </c>
      <c r="F10728" s="4">
        <v>43951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 x14ac:dyDescent="0.35">
      <c r="A10729" t="str">
        <f t="shared" si="167"/>
        <v>Texas43887</v>
      </c>
      <c r="B10729" t="s">
        <v>51</v>
      </c>
      <c r="C10729">
        <v>28995881</v>
      </c>
      <c r="D10729" s="4">
        <v>43887</v>
      </c>
      <c r="E10729" s="4">
        <v>43923</v>
      </c>
      <c r="F10729" s="4">
        <v>43951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 x14ac:dyDescent="0.35">
      <c r="A10730" t="str">
        <f t="shared" si="167"/>
        <v>Texas43888</v>
      </c>
      <c r="B10730" t="s">
        <v>51</v>
      </c>
      <c r="C10730">
        <v>28995881</v>
      </c>
      <c r="D10730" s="4">
        <v>43888</v>
      </c>
      <c r="E10730" s="4">
        <v>43923</v>
      </c>
      <c r="F10730" s="4">
        <v>43951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x14ac:dyDescent="0.35">
      <c r="A10731" t="str">
        <f t="shared" si="167"/>
        <v>Texas43889</v>
      </c>
      <c r="B10731" t="s">
        <v>51</v>
      </c>
      <c r="C10731">
        <v>28995881</v>
      </c>
      <c r="D10731" s="4">
        <v>43889</v>
      </c>
      <c r="E10731" s="4">
        <v>43923</v>
      </c>
      <c r="F10731" s="4">
        <v>43951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 x14ac:dyDescent="0.35">
      <c r="A10732" t="str">
        <f t="shared" si="167"/>
        <v>Texas43890</v>
      </c>
      <c r="B10732" t="s">
        <v>51</v>
      </c>
      <c r="C10732">
        <v>28995881</v>
      </c>
      <c r="D10732" s="4">
        <v>43890</v>
      </c>
      <c r="E10732" s="4">
        <v>43923</v>
      </c>
      <c r="F10732" s="4">
        <v>43951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35">
      <c r="A10733" t="str">
        <f t="shared" si="167"/>
        <v>Texas43891</v>
      </c>
      <c r="B10733" t="s">
        <v>51</v>
      </c>
      <c r="C10733">
        <v>28995881</v>
      </c>
      <c r="D10733" s="4">
        <v>43891</v>
      </c>
      <c r="E10733" s="4">
        <v>43923</v>
      </c>
      <c r="F10733" s="4">
        <v>43951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 x14ac:dyDescent="0.35">
      <c r="A10734" t="str">
        <f t="shared" si="167"/>
        <v>Texas43892</v>
      </c>
      <c r="B10734" t="s">
        <v>51</v>
      </c>
      <c r="C10734">
        <v>28995881</v>
      </c>
      <c r="D10734" s="4">
        <v>43892</v>
      </c>
      <c r="E10734" s="4">
        <v>43923</v>
      </c>
      <c r="F10734" s="4">
        <v>43951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</row>
    <row r="10735" spans="1:17" x14ac:dyDescent="0.35">
      <c r="A10735" t="str">
        <f t="shared" si="167"/>
        <v>Texas43893</v>
      </c>
      <c r="B10735" t="s">
        <v>51</v>
      </c>
      <c r="C10735">
        <v>28995881</v>
      </c>
      <c r="D10735" s="4">
        <v>43893</v>
      </c>
      <c r="E10735" s="4">
        <v>43923</v>
      </c>
      <c r="F10735" s="4">
        <v>43951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x14ac:dyDescent="0.35">
      <c r="A10736" t="str">
        <f t="shared" si="167"/>
        <v>Texas43894</v>
      </c>
      <c r="B10736" t="s">
        <v>51</v>
      </c>
      <c r="C10736">
        <v>28995881</v>
      </c>
      <c r="D10736" s="4">
        <v>43894</v>
      </c>
      <c r="E10736" s="4">
        <v>43923</v>
      </c>
      <c r="F10736" s="4">
        <v>43951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 x14ac:dyDescent="0.35">
      <c r="A10737" t="str">
        <f t="shared" si="167"/>
        <v>Texas43895</v>
      </c>
      <c r="B10737" t="s">
        <v>51</v>
      </c>
      <c r="C10737">
        <v>28995881</v>
      </c>
      <c r="D10737" s="4">
        <v>43895</v>
      </c>
      <c r="E10737" s="4">
        <v>43923</v>
      </c>
      <c r="F10737" s="4">
        <v>43951</v>
      </c>
      <c r="G10737">
        <v>0</v>
      </c>
      <c r="H10737">
        <v>3</v>
      </c>
      <c r="I10737">
        <v>0</v>
      </c>
      <c r="J10737">
        <v>3</v>
      </c>
      <c r="K10737">
        <v>0</v>
      </c>
      <c r="L10737">
        <v>0</v>
      </c>
      <c r="M10737">
        <v>0</v>
      </c>
      <c r="N10737">
        <v>0.42857142857142855</v>
      </c>
      <c r="O10737">
        <v>0</v>
      </c>
      <c r="P10737">
        <v>0.42857142857142855</v>
      </c>
      <c r="Q10737">
        <v>0</v>
      </c>
    </row>
    <row r="10738" spans="1:17" x14ac:dyDescent="0.35">
      <c r="A10738" t="str">
        <f t="shared" si="167"/>
        <v>Texas43896</v>
      </c>
      <c r="B10738" t="s">
        <v>51</v>
      </c>
      <c r="C10738">
        <v>28995881</v>
      </c>
      <c r="D10738" s="4">
        <v>43896</v>
      </c>
      <c r="E10738" s="4">
        <v>43923</v>
      </c>
      <c r="F10738" s="4">
        <v>43951</v>
      </c>
      <c r="G10738">
        <v>0</v>
      </c>
      <c r="H10738">
        <v>1</v>
      </c>
      <c r="I10738">
        <v>0</v>
      </c>
      <c r="J10738">
        <v>4</v>
      </c>
      <c r="K10738">
        <v>0</v>
      </c>
      <c r="L10738">
        <v>-0.66666666666666663</v>
      </c>
      <c r="M10738">
        <v>0</v>
      </c>
      <c r="N10738">
        <v>0.5714285714285714</v>
      </c>
      <c r="O10738">
        <v>0</v>
      </c>
      <c r="P10738">
        <v>0.5714285714285714</v>
      </c>
      <c r="Q10738">
        <v>0</v>
      </c>
    </row>
    <row r="10739" spans="1:17" x14ac:dyDescent="0.35">
      <c r="A10739" t="str">
        <f t="shared" si="167"/>
        <v>Texas43897</v>
      </c>
      <c r="B10739" t="s">
        <v>51</v>
      </c>
      <c r="C10739">
        <v>28995881</v>
      </c>
      <c r="D10739" s="4">
        <v>43897</v>
      </c>
      <c r="E10739" s="4">
        <v>43923</v>
      </c>
      <c r="F10739" s="4">
        <v>43951</v>
      </c>
      <c r="G10739">
        <v>0</v>
      </c>
      <c r="H10739">
        <v>4</v>
      </c>
      <c r="I10739">
        <v>0</v>
      </c>
      <c r="J10739">
        <v>8</v>
      </c>
      <c r="K10739">
        <v>0</v>
      </c>
      <c r="L10739">
        <v>3</v>
      </c>
      <c r="M10739">
        <v>0</v>
      </c>
      <c r="N10739">
        <v>1.1428571428571428</v>
      </c>
      <c r="O10739">
        <v>0</v>
      </c>
      <c r="P10739">
        <v>1.1428571428571428</v>
      </c>
      <c r="Q10739">
        <v>0</v>
      </c>
    </row>
    <row r="10740" spans="1:17" x14ac:dyDescent="0.35">
      <c r="A10740" t="str">
        <f t="shared" si="167"/>
        <v>Texas43898</v>
      </c>
      <c r="B10740" t="s">
        <v>51</v>
      </c>
      <c r="C10740">
        <v>28995881</v>
      </c>
      <c r="D10740" s="4">
        <v>43898</v>
      </c>
      <c r="E10740" s="4">
        <v>43923</v>
      </c>
      <c r="F10740" s="4">
        <v>43951</v>
      </c>
      <c r="G10740">
        <v>0</v>
      </c>
      <c r="H10740">
        <v>3</v>
      </c>
      <c r="I10740">
        <v>0</v>
      </c>
      <c r="J10740">
        <v>11</v>
      </c>
      <c r="K10740">
        <v>0</v>
      </c>
      <c r="L10740">
        <v>-0.25</v>
      </c>
      <c r="M10740">
        <v>0</v>
      </c>
      <c r="N10740">
        <v>1.5714285714285714</v>
      </c>
      <c r="O10740">
        <v>0</v>
      </c>
      <c r="P10740">
        <v>1.5714285714285714</v>
      </c>
      <c r="Q10740">
        <v>0</v>
      </c>
    </row>
    <row r="10741" spans="1:17" x14ac:dyDescent="0.35">
      <c r="A10741" t="str">
        <f t="shared" si="167"/>
        <v>Texas43899</v>
      </c>
      <c r="B10741" t="s">
        <v>51</v>
      </c>
      <c r="C10741">
        <v>28995881</v>
      </c>
      <c r="D10741" s="4">
        <v>43899</v>
      </c>
      <c r="E10741" s="4">
        <v>43923</v>
      </c>
      <c r="F10741" s="4">
        <v>43951</v>
      </c>
      <c r="G10741">
        <v>0</v>
      </c>
      <c r="H10741">
        <v>2</v>
      </c>
      <c r="I10741">
        <v>0</v>
      </c>
      <c r="J10741">
        <v>13</v>
      </c>
      <c r="K10741">
        <v>0</v>
      </c>
      <c r="L10741">
        <v>-0.33333333333333331</v>
      </c>
      <c r="M10741">
        <v>0</v>
      </c>
      <c r="N10741">
        <v>1.8571428571428572</v>
      </c>
      <c r="O10741">
        <v>0</v>
      </c>
      <c r="P10741">
        <v>1.8571428571428572</v>
      </c>
      <c r="Q10741">
        <v>0</v>
      </c>
    </row>
    <row r="10742" spans="1:17" x14ac:dyDescent="0.35">
      <c r="A10742" t="str">
        <f t="shared" si="167"/>
        <v>Texas43900</v>
      </c>
      <c r="B10742" t="s">
        <v>51</v>
      </c>
      <c r="C10742">
        <v>28995881</v>
      </c>
      <c r="D10742" s="4">
        <v>43900</v>
      </c>
      <c r="E10742" s="4">
        <v>43923</v>
      </c>
      <c r="F10742" s="4">
        <v>43951</v>
      </c>
      <c r="G10742">
        <v>0</v>
      </c>
      <c r="H10742">
        <v>3</v>
      </c>
      <c r="I10742">
        <v>0</v>
      </c>
      <c r="J10742">
        <v>16</v>
      </c>
      <c r="K10742">
        <v>0</v>
      </c>
      <c r="L10742">
        <v>0.5</v>
      </c>
      <c r="M10742">
        <v>0</v>
      </c>
      <c r="N10742">
        <v>2.2857142857142856</v>
      </c>
      <c r="O10742">
        <v>0</v>
      </c>
      <c r="P10742">
        <v>2.2857142857142856</v>
      </c>
      <c r="Q10742">
        <v>0</v>
      </c>
    </row>
    <row r="10743" spans="1:17" x14ac:dyDescent="0.35">
      <c r="A10743" t="str">
        <f t="shared" si="167"/>
        <v>Texas43901</v>
      </c>
      <c r="B10743" t="s">
        <v>51</v>
      </c>
      <c r="C10743">
        <v>28995881</v>
      </c>
      <c r="D10743" s="4">
        <v>43901</v>
      </c>
      <c r="E10743" s="4">
        <v>43923</v>
      </c>
      <c r="F10743" s="4">
        <v>43951</v>
      </c>
      <c r="G10743">
        <v>0</v>
      </c>
      <c r="H10743">
        <v>5</v>
      </c>
      <c r="I10743">
        <v>0</v>
      </c>
      <c r="J10743">
        <v>21</v>
      </c>
      <c r="K10743">
        <v>0</v>
      </c>
      <c r="L10743">
        <v>0.66666666666666663</v>
      </c>
      <c r="M10743">
        <v>0</v>
      </c>
      <c r="N10743">
        <v>3</v>
      </c>
      <c r="O10743">
        <v>0</v>
      </c>
      <c r="P10743">
        <v>3</v>
      </c>
      <c r="Q10743">
        <v>0</v>
      </c>
    </row>
    <row r="10744" spans="1:17" x14ac:dyDescent="0.35">
      <c r="A10744" t="str">
        <f t="shared" si="167"/>
        <v>Texas43902</v>
      </c>
      <c r="B10744" t="s">
        <v>51</v>
      </c>
      <c r="C10744">
        <v>28995881</v>
      </c>
      <c r="D10744" s="4">
        <v>43902</v>
      </c>
      <c r="E10744" s="4">
        <v>43923</v>
      </c>
      <c r="F10744" s="4">
        <v>43951</v>
      </c>
      <c r="G10744">
        <v>0</v>
      </c>
      <c r="H10744">
        <v>6</v>
      </c>
      <c r="I10744">
        <v>0</v>
      </c>
      <c r="J10744">
        <v>27</v>
      </c>
      <c r="K10744">
        <v>0</v>
      </c>
      <c r="L10744">
        <v>0.2</v>
      </c>
      <c r="M10744">
        <v>0</v>
      </c>
      <c r="N10744">
        <v>3.4285714285714284</v>
      </c>
      <c r="O10744">
        <v>0</v>
      </c>
      <c r="P10744">
        <v>3.4285714285714284</v>
      </c>
      <c r="Q10744">
        <v>0</v>
      </c>
    </row>
    <row r="10745" spans="1:17" x14ac:dyDescent="0.35">
      <c r="A10745" t="str">
        <f t="shared" si="167"/>
        <v>Texas43903</v>
      </c>
      <c r="B10745" t="s">
        <v>51</v>
      </c>
      <c r="C10745">
        <v>28995881</v>
      </c>
      <c r="D10745" s="4">
        <v>43903</v>
      </c>
      <c r="E10745" s="4">
        <v>43923</v>
      </c>
      <c r="F10745" s="4">
        <v>43951</v>
      </c>
      <c r="G10745">
        <v>0</v>
      </c>
      <c r="H10745">
        <v>17</v>
      </c>
      <c r="I10745">
        <v>0</v>
      </c>
      <c r="J10745">
        <v>44</v>
      </c>
      <c r="K10745">
        <v>0</v>
      </c>
      <c r="L10745">
        <v>1.8333333333333333</v>
      </c>
      <c r="M10745">
        <v>0</v>
      </c>
      <c r="N10745">
        <v>5.7142857142857144</v>
      </c>
      <c r="O10745">
        <v>0</v>
      </c>
      <c r="P10745">
        <v>5.7142857142857144</v>
      </c>
      <c r="Q10745">
        <v>0</v>
      </c>
    </row>
    <row r="10746" spans="1:17" x14ac:dyDescent="0.35">
      <c r="A10746" t="str">
        <f t="shared" si="167"/>
        <v>Texas43904</v>
      </c>
      <c r="B10746" t="s">
        <v>51</v>
      </c>
      <c r="C10746">
        <v>28995881</v>
      </c>
      <c r="D10746" s="4">
        <v>43904</v>
      </c>
      <c r="E10746" s="4">
        <v>43923</v>
      </c>
      <c r="F10746" s="4">
        <v>43951</v>
      </c>
      <c r="G10746">
        <v>0</v>
      </c>
      <c r="H10746">
        <v>16</v>
      </c>
      <c r="I10746">
        <v>0</v>
      </c>
      <c r="J10746">
        <v>60</v>
      </c>
      <c r="K10746">
        <v>0</v>
      </c>
      <c r="L10746">
        <v>-5.8823529411764705E-2</v>
      </c>
      <c r="M10746">
        <v>0</v>
      </c>
      <c r="N10746">
        <v>7.4285714285714288</v>
      </c>
      <c r="O10746">
        <v>0</v>
      </c>
      <c r="P10746">
        <v>7.4285714285714288</v>
      </c>
      <c r="Q10746">
        <v>0</v>
      </c>
    </row>
    <row r="10747" spans="1:17" x14ac:dyDescent="0.35">
      <c r="A10747" t="str">
        <f t="shared" si="167"/>
        <v>Texas43905</v>
      </c>
      <c r="B10747" t="s">
        <v>51</v>
      </c>
      <c r="C10747">
        <v>28995881</v>
      </c>
      <c r="D10747" s="4">
        <v>43905</v>
      </c>
      <c r="E10747" s="4">
        <v>43923</v>
      </c>
      <c r="F10747" s="4">
        <v>43951</v>
      </c>
      <c r="G10747">
        <v>0</v>
      </c>
      <c r="H10747">
        <v>3</v>
      </c>
      <c r="I10747">
        <v>0</v>
      </c>
      <c r="J10747">
        <v>63</v>
      </c>
      <c r="K10747">
        <v>0</v>
      </c>
      <c r="L10747">
        <v>-0.8125</v>
      </c>
      <c r="M10747">
        <v>0</v>
      </c>
      <c r="N10747">
        <v>7.4285714285714288</v>
      </c>
      <c r="O10747">
        <v>0</v>
      </c>
      <c r="P10747">
        <v>7.4285714285714288</v>
      </c>
      <c r="Q10747">
        <v>0</v>
      </c>
    </row>
    <row r="10748" spans="1:17" x14ac:dyDescent="0.35">
      <c r="A10748" t="str">
        <f t="shared" si="167"/>
        <v>Texas43906</v>
      </c>
      <c r="B10748" t="s">
        <v>51</v>
      </c>
      <c r="C10748">
        <v>28995881</v>
      </c>
      <c r="D10748" s="4">
        <v>43906</v>
      </c>
      <c r="E10748" s="4">
        <v>43923</v>
      </c>
      <c r="F10748" s="4">
        <v>43951</v>
      </c>
      <c r="G10748">
        <v>0</v>
      </c>
      <c r="H10748">
        <v>22</v>
      </c>
      <c r="I10748">
        <v>0</v>
      </c>
      <c r="J10748">
        <v>85</v>
      </c>
      <c r="K10748">
        <v>0</v>
      </c>
      <c r="L10748">
        <v>6.333333333333333</v>
      </c>
      <c r="M10748">
        <v>0</v>
      </c>
      <c r="N10748">
        <v>10.285714285714286</v>
      </c>
      <c r="O10748">
        <v>0</v>
      </c>
      <c r="P10748">
        <v>10.285714285714286</v>
      </c>
      <c r="Q10748">
        <v>0</v>
      </c>
    </row>
    <row r="10749" spans="1:17" x14ac:dyDescent="0.35">
      <c r="A10749" t="str">
        <f t="shared" si="167"/>
        <v>Texas43907</v>
      </c>
      <c r="B10749" t="s">
        <v>51</v>
      </c>
      <c r="C10749">
        <v>28995881</v>
      </c>
      <c r="D10749" s="4">
        <v>43907</v>
      </c>
      <c r="E10749" s="4">
        <v>43923</v>
      </c>
      <c r="F10749" s="4">
        <v>43951</v>
      </c>
      <c r="G10749">
        <v>0</v>
      </c>
      <c r="H10749">
        <v>25</v>
      </c>
      <c r="I10749">
        <v>1</v>
      </c>
      <c r="J10749">
        <v>110</v>
      </c>
      <c r="K10749">
        <v>1</v>
      </c>
      <c r="L10749">
        <v>0.13636363636363635</v>
      </c>
      <c r="M10749">
        <v>0</v>
      </c>
      <c r="N10749">
        <v>13.428571428571429</v>
      </c>
      <c r="O10749">
        <v>0.14285714285714285</v>
      </c>
      <c r="P10749">
        <v>13.428571428571429</v>
      </c>
      <c r="Q10749">
        <v>0.14285714285714285</v>
      </c>
    </row>
    <row r="10750" spans="1:17" x14ac:dyDescent="0.35">
      <c r="A10750" t="str">
        <f t="shared" si="167"/>
        <v>Texas43908</v>
      </c>
      <c r="B10750" t="s">
        <v>51</v>
      </c>
      <c r="C10750">
        <v>28995881</v>
      </c>
      <c r="D10750" s="4">
        <v>43908</v>
      </c>
      <c r="E10750" s="4">
        <v>43923</v>
      </c>
      <c r="F10750" s="4">
        <v>43951</v>
      </c>
      <c r="G10750">
        <v>0</v>
      </c>
      <c r="H10750">
        <v>86</v>
      </c>
      <c r="I10750">
        <v>3</v>
      </c>
      <c r="J10750">
        <v>196</v>
      </c>
      <c r="K10750">
        <v>4</v>
      </c>
      <c r="L10750">
        <v>2.44</v>
      </c>
      <c r="M10750">
        <v>2</v>
      </c>
      <c r="N10750">
        <v>25</v>
      </c>
      <c r="O10750">
        <v>0.5714285714285714</v>
      </c>
      <c r="P10750">
        <v>25</v>
      </c>
      <c r="Q10750">
        <v>0.5714285714285714</v>
      </c>
    </row>
    <row r="10751" spans="1:17" x14ac:dyDescent="0.35">
      <c r="A10751" t="str">
        <f t="shared" si="167"/>
        <v>Texas43909</v>
      </c>
      <c r="B10751" t="s">
        <v>51</v>
      </c>
      <c r="C10751">
        <v>28995881</v>
      </c>
      <c r="D10751" s="4">
        <v>43909</v>
      </c>
      <c r="E10751" s="4">
        <v>43923</v>
      </c>
      <c r="F10751" s="4">
        <v>43951</v>
      </c>
      <c r="G10751">
        <v>0</v>
      </c>
      <c r="H10751">
        <v>110</v>
      </c>
      <c r="I10751">
        <v>1</v>
      </c>
      <c r="J10751">
        <v>306</v>
      </c>
      <c r="K10751">
        <v>5</v>
      </c>
      <c r="L10751">
        <v>0.27906976744186046</v>
      </c>
      <c r="M10751">
        <v>-0.66666666666666663</v>
      </c>
      <c r="N10751">
        <v>39.857142857142854</v>
      </c>
      <c r="O10751">
        <v>0.7142857142857143</v>
      </c>
      <c r="P10751">
        <v>39.857142857142854</v>
      </c>
      <c r="Q10751">
        <v>0.7142857142857143</v>
      </c>
    </row>
    <row r="10752" spans="1:17" x14ac:dyDescent="0.35">
      <c r="A10752" t="str">
        <f t="shared" si="167"/>
        <v>Texas43910</v>
      </c>
      <c r="B10752" t="s">
        <v>51</v>
      </c>
      <c r="C10752">
        <v>28995881</v>
      </c>
      <c r="D10752" s="4">
        <v>43910</v>
      </c>
      <c r="E10752" s="4">
        <v>43923</v>
      </c>
      <c r="F10752" s="4">
        <v>43951</v>
      </c>
      <c r="G10752">
        <v>0</v>
      </c>
      <c r="H10752">
        <v>123</v>
      </c>
      <c r="I10752">
        <v>0</v>
      </c>
      <c r="J10752">
        <v>429</v>
      </c>
      <c r="K10752">
        <v>5</v>
      </c>
      <c r="L10752">
        <v>0.11818181818181818</v>
      </c>
      <c r="M10752">
        <v>-1</v>
      </c>
      <c r="N10752">
        <v>55</v>
      </c>
      <c r="O10752">
        <v>0.7142857142857143</v>
      </c>
      <c r="P10752">
        <v>55</v>
      </c>
      <c r="Q10752">
        <v>0.7142857142857143</v>
      </c>
    </row>
    <row r="10753" spans="1:17" x14ac:dyDescent="0.35">
      <c r="A10753" t="str">
        <f t="shared" si="167"/>
        <v>Texas43911</v>
      </c>
      <c r="B10753" t="s">
        <v>51</v>
      </c>
      <c r="C10753">
        <v>28995881</v>
      </c>
      <c r="D10753" s="4">
        <v>43911</v>
      </c>
      <c r="E10753" s="4">
        <v>43923</v>
      </c>
      <c r="F10753" s="4">
        <v>43951</v>
      </c>
      <c r="G10753">
        <v>0</v>
      </c>
      <c r="H10753">
        <v>153</v>
      </c>
      <c r="I10753">
        <v>1</v>
      </c>
      <c r="J10753">
        <v>582</v>
      </c>
      <c r="K10753">
        <v>6</v>
      </c>
      <c r="L10753">
        <v>0.24390243902439024</v>
      </c>
      <c r="M10753">
        <v>0</v>
      </c>
      <c r="N10753">
        <v>74.571428571428569</v>
      </c>
      <c r="O10753">
        <v>0.8571428571428571</v>
      </c>
      <c r="P10753">
        <v>74.571428571428569</v>
      </c>
      <c r="Q10753">
        <v>0.8571428571428571</v>
      </c>
    </row>
    <row r="10754" spans="1:17" x14ac:dyDescent="0.35">
      <c r="A10754" t="str">
        <f t="shared" si="167"/>
        <v>Texas43912</v>
      </c>
      <c r="B10754" t="s">
        <v>51</v>
      </c>
      <c r="C10754">
        <v>28995881</v>
      </c>
      <c r="D10754" s="4">
        <v>43912</v>
      </c>
      <c r="E10754" s="4">
        <v>43923</v>
      </c>
      <c r="F10754" s="4">
        <v>43951</v>
      </c>
      <c r="G10754">
        <v>0</v>
      </c>
      <c r="H10754">
        <v>61</v>
      </c>
      <c r="I10754">
        <v>2</v>
      </c>
      <c r="J10754">
        <v>643</v>
      </c>
      <c r="K10754">
        <v>8</v>
      </c>
      <c r="L10754">
        <v>-0.60130718954248363</v>
      </c>
      <c r="M10754">
        <v>1</v>
      </c>
      <c r="N10754">
        <v>82.857142857142861</v>
      </c>
      <c r="O10754">
        <v>1.1428571428571428</v>
      </c>
      <c r="P10754">
        <v>82.857142857142861</v>
      </c>
      <c r="Q10754">
        <v>1.1428571428571428</v>
      </c>
    </row>
    <row r="10755" spans="1:17" x14ac:dyDescent="0.35">
      <c r="A10755" t="str">
        <f t="shared" ref="A10755:A10818" si="168">B10755&amp;D10755</f>
        <v>Texas43913</v>
      </c>
      <c r="B10755" t="s">
        <v>51</v>
      </c>
      <c r="C10755">
        <v>28995881</v>
      </c>
      <c r="D10755" s="4">
        <v>43913</v>
      </c>
      <c r="E10755" s="4">
        <v>43923</v>
      </c>
      <c r="F10755" s="4">
        <v>43951</v>
      </c>
      <c r="G10755">
        <v>0</v>
      </c>
      <c r="H10755">
        <v>115</v>
      </c>
      <c r="I10755">
        <v>2</v>
      </c>
      <c r="J10755">
        <v>758</v>
      </c>
      <c r="K10755">
        <v>10</v>
      </c>
      <c r="L10755">
        <v>0.88524590163934425</v>
      </c>
      <c r="M10755">
        <v>0</v>
      </c>
      <c r="N10755">
        <v>96.142857142857139</v>
      </c>
      <c r="O10755">
        <v>1.4285714285714286</v>
      </c>
      <c r="P10755">
        <v>96.142857142857139</v>
      </c>
      <c r="Q10755">
        <v>1.4285714285714286</v>
      </c>
    </row>
    <row r="10756" spans="1:17" x14ac:dyDescent="0.35">
      <c r="A10756" t="str">
        <f t="shared" si="168"/>
        <v>Texas43914</v>
      </c>
      <c r="B10756" t="s">
        <v>51</v>
      </c>
      <c r="C10756">
        <v>28995881</v>
      </c>
      <c r="D10756" s="4">
        <v>43914</v>
      </c>
      <c r="E10756" s="4">
        <v>43923</v>
      </c>
      <c r="F10756" s="4">
        <v>43951</v>
      </c>
      <c r="G10756">
        <v>0</v>
      </c>
      <c r="H10756">
        <v>197</v>
      </c>
      <c r="I10756">
        <v>5</v>
      </c>
      <c r="J10756">
        <v>955</v>
      </c>
      <c r="K10756">
        <v>15</v>
      </c>
      <c r="L10756">
        <v>0.71304347826086956</v>
      </c>
      <c r="M10756">
        <v>1.5</v>
      </c>
      <c r="N10756">
        <v>120.71428571428571</v>
      </c>
      <c r="O10756">
        <v>2</v>
      </c>
      <c r="P10756">
        <v>120.71428571428571</v>
      </c>
      <c r="Q10756">
        <v>2</v>
      </c>
    </row>
    <row r="10757" spans="1:17" x14ac:dyDescent="0.35">
      <c r="A10757" t="str">
        <f t="shared" si="168"/>
        <v>Texas43915</v>
      </c>
      <c r="B10757" t="s">
        <v>51</v>
      </c>
      <c r="C10757">
        <v>28995881</v>
      </c>
      <c r="D10757" s="4">
        <v>43915</v>
      </c>
      <c r="E10757" s="4">
        <v>43923</v>
      </c>
      <c r="F10757" s="4">
        <v>43951</v>
      </c>
      <c r="G10757">
        <v>0</v>
      </c>
      <c r="H10757">
        <v>274</v>
      </c>
      <c r="I10757">
        <v>4</v>
      </c>
      <c r="J10757">
        <v>1229</v>
      </c>
      <c r="K10757">
        <v>19</v>
      </c>
      <c r="L10757">
        <v>0.39086294416243655</v>
      </c>
      <c r="M10757">
        <v>-0.2</v>
      </c>
      <c r="N10757">
        <v>147.57142857142858</v>
      </c>
      <c r="O10757">
        <v>2.1428571428571428</v>
      </c>
      <c r="P10757">
        <v>147.57142857142858</v>
      </c>
      <c r="Q10757">
        <v>2.1428571428571428</v>
      </c>
    </row>
    <row r="10758" spans="1:17" x14ac:dyDescent="0.35">
      <c r="A10758" t="str">
        <f t="shared" si="168"/>
        <v>Texas43916</v>
      </c>
      <c r="B10758" t="s">
        <v>51</v>
      </c>
      <c r="C10758">
        <v>28995881</v>
      </c>
      <c r="D10758" s="4">
        <v>43916</v>
      </c>
      <c r="E10758" s="4">
        <v>43923</v>
      </c>
      <c r="F10758" s="4">
        <v>43951</v>
      </c>
      <c r="G10758">
        <v>0</v>
      </c>
      <c r="H10758">
        <v>334</v>
      </c>
      <c r="I10758">
        <v>6</v>
      </c>
      <c r="J10758">
        <v>1563</v>
      </c>
      <c r="K10758">
        <v>25</v>
      </c>
      <c r="L10758">
        <v>0.21897810218978103</v>
      </c>
      <c r="M10758">
        <v>0.5</v>
      </c>
      <c r="N10758">
        <v>179.57142857142858</v>
      </c>
      <c r="O10758">
        <v>2.8571428571428572</v>
      </c>
      <c r="P10758">
        <v>179.57142857142858</v>
      </c>
      <c r="Q10758">
        <v>2.8571428571428572</v>
      </c>
    </row>
    <row r="10759" spans="1:17" x14ac:dyDescent="0.35">
      <c r="A10759" t="str">
        <f t="shared" si="168"/>
        <v>Texas43917</v>
      </c>
      <c r="B10759" t="s">
        <v>51</v>
      </c>
      <c r="C10759">
        <v>28995881</v>
      </c>
      <c r="D10759" s="4">
        <v>43917</v>
      </c>
      <c r="E10759" s="4">
        <v>43923</v>
      </c>
      <c r="F10759" s="4">
        <v>43951</v>
      </c>
      <c r="G10759">
        <v>0</v>
      </c>
      <c r="H10759">
        <v>374</v>
      </c>
      <c r="I10759">
        <v>9</v>
      </c>
      <c r="J10759">
        <v>1937</v>
      </c>
      <c r="K10759">
        <v>34</v>
      </c>
      <c r="L10759">
        <v>0.11976047904191617</v>
      </c>
      <c r="M10759">
        <v>0.5</v>
      </c>
      <c r="N10759">
        <v>215.42857142857142</v>
      </c>
      <c r="O10759">
        <v>4.1428571428571432</v>
      </c>
      <c r="P10759">
        <v>215.42857142857142</v>
      </c>
      <c r="Q10759">
        <v>4.1428571428571432</v>
      </c>
    </row>
    <row r="10760" spans="1:17" x14ac:dyDescent="0.35">
      <c r="A10760" t="str">
        <f t="shared" si="168"/>
        <v>Texas43918</v>
      </c>
      <c r="B10760" t="s">
        <v>51</v>
      </c>
      <c r="C10760">
        <v>28995881</v>
      </c>
      <c r="D10760" s="4">
        <v>43918</v>
      </c>
      <c r="E10760" s="4">
        <v>43923</v>
      </c>
      <c r="F10760" s="4">
        <v>43951</v>
      </c>
      <c r="G10760">
        <v>0</v>
      </c>
      <c r="H10760">
        <v>518</v>
      </c>
      <c r="I10760">
        <v>5</v>
      </c>
      <c r="J10760">
        <v>2455</v>
      </c>
      <c r="K10760">
        <v>39</v>
      </c>
      <c r="L10760">
        <v>0.38502673796791442</v>
      </c>
      <c r="M10760">
        <v>-0.44444444444444442</v>
      </c>
      <c r="N10760">
        <v>267.57142857142856</v>
      </c>
      <c r="O10760">
        <v>4.7142857142857144</v>
      </c>
      <c r="P10760">
        <v>267.57142857142856</v>
      </c>
      <c r="Q10760">
        <v>4.7142857142857144</v>
      </c>
    </row>
    <row r="10761" spans="1:17" x14ac:dyDescent="0.35">
      <c r="A10761" t="str">
        <f t="shared" si="168"/>
        <v>Texas43919</v>
      </c>
      <c r="B10761" t="s">
        <v>51</v>
      </c>
      <c r="C10761">
        <v>28995881</v>
      </c>
      <c r="D10761" s="4">
        <v>43919</v>
      </c>
      <c r="E10761" s="4">
        <v>43923</v>
      </c>
      <c r="F10761" s="4">
        <v>43951</v>
      </c>
      <c r="G10761">
        <v>0</v>
      </c>
      <c r="H10761">
        <v>337</v>
      </c>
      <c r="I10761">
        <v>8</v>
      </c>
      <c r="J10761">
        <v>2792</v>
      </c>
      <c r="K10761">
        <v>47</v>
      </c>
      <c r="L10761">
        <v>-0.34942084942084944</v>
      </c>
      <c r="M10761">
        <v>0.6</v>
      </c>
      <c r="N10761">
        <v>307</v>
      </c>
      <c r="O10761">
        <v>5.5714285714285712</v>
      </c>
      <c r="P10761">
        <v>307</v>
      </c>
      <c r="Q10761">
        <v>5.5714285714285712</v>
      </c>
    </row>
    <row r="10762" spans="1:17" x14ac:dyDescent="0.35">
      <c r="A10762" t="str">
        <f t="shared" si="168"/>
        <v>Texas43920</v>
      </c>
      <c r="B10762" t="s">
        <v>51</v>
      </c>
      <c r="C10762">
        <v>28995881</v>
      </c>
      <c r="D10762" s="4">
        <v>43920</v>
      </c>
      <c r="E10762" s="4">
        <v>43923</v>
      </c>
      <c r="F10762" s="4">
        <v>43951</v>
      </c>
      <c r="G10762">
        <v>0</v>
      </c>
      <c r="H10762">
        <v>355</v>
      </c>
      <c r="I10762">
        <v>10</v>
      </c>
      <c r="J10762">
        <v>3147</v>
      </c>
      <c r="K10762">
        <v>57</v>
      </c>
      <c r="L10762">
        <v>5.3412462908011868E-2</v>
      </c>
      <c r="M10762">
        <v>0.25</v>
      </c>
      <c r="N10762">
        <v>341.28571428571428</v>
      </c>
      <c r="O10762">
        <v>6.7142857142857144</v>
      </c>
      <c r="P10762">
        <v>341.28571428571428</v>
      </c>
      <c r="Q10762">
        <v>6.7142857142857144</v>
      </c>
    </row>
    <row r="10763" spans="1:17" x14ac:dyDescent="0.35">
      <c r="A10763" t="str">
        <f t="shared" si="168"/>
        <v>Texas43921</v>
      </c>
      <c r="B10763" t="s">
        <v>51</v>
      </c>
      <c r="C10763">
        <v>28995881</v>
      </c>
      <c r="D10763" s="4">
        <v>43921</v>
      </c>
      <c r="E10763" s="4">
        <v>43923</v>
      </c>
      <c r="F10763" s="4">
        <v>43951</v>
      </c>
      <c r="G10763">
        <v>0</v>
      </c>
      <c r="H10763">
        <v>662</v>
      </c>
      <c r="I10763">
        <v>11</v>
      </c>
      <c r="J10763">
        <v>3809</v>
      </c>
      <c r="K10763">
        <v>68</v>
      </c>
      <c r="L10763">
        <v>0.86478873239436616</v>
      </c>
      <c r="M10763">
        <v>0.1</v>
      </c>
      <c r="N10763">
        <v>407.71428571428572</v>
      </c>
      <c r="O10763">
        <v>7.5714285714285712</v>
      </c>
      <c r="P10763">
        <v>407.71428571428572</v>
      </c>
      <c r="Q10763">
        <v>7.5714285714285712</v>
      </c>
    </row>
    <row r="10764" spans="1:17" x14ac:dyDescent="0.35">
      <c r="A10764" t="str">
        <f t="shared" si="168"/>
        <v>Texas43922</v>
      </c>
      <c r="B10764" t="s">
        <v>51</v>
      </c>
      <c r="C10764">
        <v>28995881</v>
      </c>
      <c r="D10764" s="4">
        <v>43922</v>
      </c>
      <c r="E10764" s="4">
        <v>43923</v>
      </c>
      <c r="F10764" s="4">
        <v>43951</v>
      </c>
      <c r="G10764">
        <v>0</v>
      </c>
      <c r="H10764">
        <v>546</v>
      </c>
      <c r="I10764">
        <v>17</v>
      </c>
      <c r="J10764">
        <v>4355</v>
      </c>
      <c r="K10764">
        <v>85</v>
      </c>
      <c r="L10764">
        <v>-0.17522658610271905</v>
      </c>
      <c r="M10764">
        <v>0.54545454545454541</v>
      </c>
      <c r="N10764">
        <v>446.57142857142856</v>
      </c>
      <c r="O10764">
        <v>9.4285714285714288</v>
      </c>
      <c r="P10764">
        <v>446.57142857142856</v>
      </c>
      <c r="Q10764">
        <v>9.4285714285714288</v>
      </c>
    </row>
    <row r="10765" spans="1:17" x14ac:dyDescent="0.35">
      <c r="A10765" t="str">
        <f t="shared" si="168"/>
        <v>Texas43923</v>
      </c>
      <c r="B10765" t="s">
        <v>51</v>
      </c>
      <c r="C10765">
        <v>28995881</v>
      </c>
      <c r="D10765" s="4">
        <v>43923</v>
      </c>
      <c r="E10765" s="4">
        <v>43923</v>
      </c>
      <c r="F10765" s="4">
        <v>43951</v>
      </c>
      <c r="G10765">
        <v>1</v>
      </c>
      <c r="H10765">
        <v>714</v>
      </c>
      <c r="I10765">
        <v>15</v>
      </c>
      <c r="J10765">
        <v>5069</v>
      </c>
      <c r="K10765">
        <v>100</v>
      </c>
      <c r="L10765">
        <v>0.30769230769230771</v>
      </c>
      <c r="M10765">
        <v>-0.11764705882352941</v>
      </c>
      <c r="N10765">
        <v>500.85714285714283</v>
      </c>
      <c r="O10765">
        <v>10.714285714285714</v>
      </c>
      <c r="P10765">
        <v>500.85714285714283</v>
      </c>
      <c r="Q10765">
        <v>10.714285714285714</v>
      </c>
    </row>
    <row r="10766" spans="1:17" x14ac:dyDescent="0.35">
      <c r="A10766" t="str">
        <f t="shared" si="168"/>
        <v>Texas43924</v>
      </c>
      <c r="B10766" t="s">
        <v>51</v>
      </c>
      <c r="C10766">
        <v>28995881</v>
      </c>
      <c r="D10766" s="4">
        <v>43924</v>
      </c>
      <c r="E10766" s="4">
        <v>43923</v>
      </c>
      <c r="F10766" s="4">
        <v>43951</v>
      </c>
      <c r="G10766">
        <v>1</v>
      </c>
      <c r="H10766">
        <v>665</v>
      </c>
      <c r="I10766">
        <v>18</v>
      </c>
      <c r="J10766">
        <v>5734</v>
      </c>
      <c r="K10766">
        <v>118</v>
      </c>
      <c r="L10766">
        <v>-6.8627450980392163E-2</v>
      </c>
      <c r="M10766">
        <v>0.2</v>
      </c>
      <c r="N10766">
        <v>542.42857142857144</v>
      </c>
      <c r="O10766">
        <v>12</v>
      </c>
      <c r="P10766">
        <v>542.42857142857144</v>
      </c>
      <c r="Q10766">
        <v>12</v>
      </c>
    </row>
    <row r="10767" spans="1:17" x14ac:dyDescent="0.35">
      <c r="A10767" t="str">
        <f t="shared" si="168"/>
        <v>Texas43925</v>
      </c>
      <c r="B10767" t="s">
        <v>51</v>
      </c>
      <c r="C10767">
        <v>28995881</v>
      </c>
      <c r="D10767" s="4">
        <v>43925</v>
      </c>
      <c r="E10767" s="4">
        <v>43923</v>
      </c>
      <c r="F10767" s="4">
        <v>43951</v>
      </c>
      <c r="G10767">
        <v>1</v>
      </c>
      <c r="H10767">
        <v>833</v>
      </c>
      <c r="I10767">
        <v>17</v>
      </c>
      <c r="J10767">
        <v>6567</v>
      </c>
      <c r="K10767">
        <v>135</v>
      </c>
      <c r="L10767">
        <v>0.25263157894736843</v>
      </c>
      <c r="M10767">
        <v>-5.5555555555555552E-2</v>
      </c>
      <c r="N10767">
        <v>587.42857142857144</v>
      </c>
      <c r="O10767">
        <v>13.714285714285714</v>
      </c>
      <c r="P10767">
        <v>587.42857142857144</v>
      </c>
      <c r="Q10767">
        <v>13.714285714285714</v>
      </c>
    </row>
    <row r="10768" spans="1:17" x14ac:dyDescent="0.35">
      <c r="A10768" t="str">
        <f t="shared" si="168"/>
        <v>Texas43926</v>
      </c>
      <c r="B10768" t="s">
        <v>51</v>
      </c>
      <c r="C10768">
        <v>28995881</v>
      </c>
      <c r="D10768" s="4">
        <v>43926</v>
      </c>
      <c r="E10768" s="4">
        <v>43923</v>
      </c>
      <c r="F10768" s="4">
        <v>43951</v>
      </c>
      <c r="G10768">
        <v>1</v>
      </c>
      <c r="H10768">
        <v>642</v>
      </c>
      <c r="I10768">
        <v>28</v>
      </c>
      <c r="J10768">
        <v>7209</v>
      </c>
      <c r="K10768">
        <v>163</v>
      </c>
      <c r="L10768">
        <v>-0.22929171668667467</v>
      </c>
      <c r="M10768">
        <v>0.6470588235294118</v>
      </c>
      <c r="N10768">
        <v>631</v>
      </c>
      <c r="O10768">
        <v>16.571428571428573</v>
      </c>
      <c r="P10768">
        <v>631</v>
      </c>
      <c r="Q10768">
        <v>16.571428571428573</v>
      </c>
    </row>
    <row r="10769" spans="1:17" x14ac:dyDescent="0.35">
      <c r="A10769" t="str">
        <f t="shared" si="168"/>
        <v>Texas43927</v>
      </c>
      <c r="B10769" t="s">
        <v>51</v>
      </c>
      <c r="C10769">
        <v>28995881</v>
      </c>
      <c r="D10769" s="4">
        <v>43927</v>
      </c>
      <c r="E10769" s="4">
        <v>43923</v>
      </c>
      <c r="F10769" s="4">
        <v>43951</v>
      </c>
      <c r="G10769">
        <v>1</v>
      </c>
      <c r="H10769">
        <v>834</v>
      </c>
      <c r="I10769">
        <v>19</v>
      </c>
      <c r="J10769">
        <v>8043</v>
      </c>
      <c r="K10769">
        <v>182</v>
      </c>
      <c r="L10769">
        <v>0.29906542056074764</v>
      </c>
      <c r="M10769">
        <v>-0.32142857142857145</v>
      </c>
      <c r="N10769">
        <v>699.42857142857144</v>
      </c>
      <c r="O10769">
        <v>17.857142857142858</v>
      </c>
      <c r="P10769">
        <v>699.42857142857144</v>
      </c>
      <c r="Q10769">
        <v>17.857142857142858</v>
      </c>
    </row>
    <row r="10770" spans="1:17" x14ac:dyDescent="0.35">
      <c r="A10770" t="str">
        <f t="shared" si="168"/>
        <v>Texas43928</v>
      </c>
      <c r="B10770" t="s">
        <v>51</v>
      </c>
      <c r="C10770">
        <v>28995881</v>
      </c>
      <c r="D10770" s="4">
        <v>43928</v>
      </c>
      <c r="E10770" s="4">
        <v>43923</v>
      </c>
      <c r="F10770" s="4">
        <v>43951</v>
      </c>
      <c r="G10770">
        <v>1</v>
      </c>
      <c r="H10770">
        <v>882</v>
      </c>
      <c r="I10770">
        <v>13</v>
      </c>
      <c r="J10770">
        <v>8925</v>
      </c>
      <c r="K10770">
        <v>195</v>
      </c>
      <c r="L10770">
        <v>5.7553956834532377E-2</v>
      </c>
      <c r="M10770">
        <v>-0.31578947368421051</v>
      </c>
      <c r="N10770">
        <v>730.85714285714289</v>
      </c>
      <c r="O10770">
        <v>18.142857142857142</v>
      </c>
      <c r="P10770">
        <v>730.85714285714289</v>
      </c>
      <c r="Q10770">
        <v>18.142857142857142</v>
      </c>
    </row>
    <row r="10771" spans="1:17" x14ac:dyDescent="0.35">
      <c r="A10771" t="str">
        <f t="shared" si="168"/>
        <v>Texas43929</v>
      </c>
      <c r="B10771" t="s">
        <v>51</v>
      </c>
      <c r="C10771">
        <v>28995881</v>
      </c>
      <c r="D10771" s="4">
        <v>43929</v>
      </c>
      <c r="E10771" s="4">
        <v>43923</v>
      </c>
      <c r="F10771" s="4">
        <v>43951</v>
      </c>
      <c r="G10771">
        <v>1</v>
      </c>
      <c r="H10771">
        <v>852</v>
      </c>
      <c r="I10771">
        <v>26</v>
      </c>
      <c r="J10771">
        <v>9777</v>
      </c>
      <c r="K10771">
        <v>221</v>
      </c>
      <c r="L10771">
        <v>-3.4013605442176874E-2</v>
      </c>
      <c r="M10771">
        <v>1</v>
      </c>
      <c r="N10771">
        <v>774.57142857142856</v>
      </c>
      <c r="O10771">
        <v>19.428571428571427</v>
      </c>
      <c r="P10771">
        <v>774.57142857142856</v>
      </c>
      <c r="Q10771">
        <v>19.428571428571427</v>
      </c>
    </row>
    <row r="10772" spans="1:17" x14ac:dyDescent="0.35">
      <c r="A10772" t="str">
        <f t="shared" si="168"/>
        <v>Texas43930</v>
      </c>
      <c r="B10772" t="s">
        <v>51</v>
      </c>
      <c r="C10772">
        <v>28995881</v>
      </c>
      <c r="D10772" s="4">
        <v>43930</v>
      </c>
      <c r="E10772" s="4">
        <v>43923</v>
      </c>
      <c r="F10772" s="4">
        <v>43951</v>
      </c>
      <c r="G10772">
        <v>1</v>
      </c>
      <c r="H10772">
        <v>1431</v>
      </c>
      <c r="I10772">
        <v>26</v>
      </c>
      <c r="J10772">
        <v>11208</v>
      </c>
      <c r="K10772">
        <v>247</v>
      </c>
      <c r="L10772">
        <v>0.67957746478873238</v>
      </c>
      <c r="M10772">
        <v>0</v>
      </c>
      <c r="N10772">
        <v>877</v>
      </c>
      <c r="O10772">
        <v>21</v>
      </c>
      <c r="P10772">
        <v>877</v>
      </c>
      <c r="Q10772">
        <v>21</v>
      </c>
    </row>
    <row r="10773" spans="1:17" x14ac:dyDescent="0.35">
      <c r="A10773" t="str">
        <f t="shared" si="168"/>
        <v>Texas43931</v>
      </c>
      <c r="B10773" t="s">
        <v>51</v>
      </c>
      <c r="C10773">
        <v>28995881</v>
      </c>
      <c r="D10773" s="4">
        <v>43931</v>
      </c>
      <c r="E10773" s="4">
        <v>43923</v>
      </c>
      <c r="F10773" s="4">
        <v>43951</v>
      </c>
      <c r="G10773">
        <v>1</v>
      </c>
      <c r="H10773">
        <v>897</v>
      </c>
      <c r="I10773">
        <v>25</v>
      </c>
      <c r="J10773">
        <v>12105</v>
      </c>
      <c r="K10773">
        <v>272</v>
      </c>
      <c r="L10773">
        <v>-0.37316561844863733</v>
      </c>
      <c r="M10773">
        <v>-3.8461538461538464E-2</v>
      </c>
      <c r="N10773">
        <v>910.14285714285711</v>
      </c>
      <c r="O10773">
        <v>22</v>
      </c>
      <c r="P10773">
        <v>910.14285714285711</v>
      </c>
      <c r="Q10773">
        <v>22</v>
      </c>
    </row>
    <row r="10774" spans="1:17" x14ac:dyDescent="0.35">
      <c r="A10774" t="str">
        <f t="shared" si="168"/>
        <v>Texas43932</v>
      </c>
      <c r="B10774" t="s">
        <v>51</v>
      </c>
      <c r="C10774">
        <v>28995881</v>
      </c>
      <c r="D10774" s="4">
        <v>43932</v>
      </c>
      <c r="E10774" s="4">
        <v>43923</v>
      </c>
      <c r="F10774" s="4">
        <v>43951</v>
      </c>
      <c r="G10774">
        <v>1</v>
      </c>
      <c r="H10774">
        <v>918</v>
      </c>
      <c r="I10774">
        <v>32</v>
      </c>
      <c r="J10774">
        <v>13023</v>
      </c>
      <c r="K10774">
        <v>304</v>
      </c>
      <c r="L10774">
        <v>2.3411371237458192E-2</v>
      </c>
      <c r="M10774">
        <v>0.28000000000000003</v>
      </c>
      <c r="N10774">
        <v>922.28571428571433</v>
      </c>
      <c r="O10774">
        <v>24.142857142857142</v>
      </c>
      <c r="P10774">
        <v>922.28571428571433</v>
      </c>
      <c r="Q10774">
        <v>24.142857142857142</v>
      </c>
    </row>
    <row r="10775" spans="1:17" x14ac:dyDescent="0.35">
      <c r="A10775" t="str">
        <f t="shared" si="168"/>
        <v>Texas43933</v>
      </c>
      <c r="B10775" t="s">
        <v>51</v>
      </c>
      <c r="C10775">
        <v>28995881</v>
      </c>
      <c r="D10775" s="4">
        <v>43933</v>
      </c>
      <c r="E10775" s="4">
        <v>43923</v>
      </c>
      <c r="F10775" s="4">
        <v>43951</v>
      </c>
      <c r="G10775">
        <v>1</v>
      </c>
      <c r="H10775">
        <v>654</v>
      </c>
      <c r="I10775">
        <v>21</v>
      </c>
      <c r="J10775">
        <v>13677</v>
      </c>
      <c r="K10775">
        <v>325</v>
      </c>
      <c r="L10775">
        <v>-0.28758169934640521</v>
      </c>
      <c r="M10775">
        <v>-0.34375</v>
      </c>
      <c r="N10775">
        <v>924</v>
      </c>
      <c r="O10775">
        <v>23.142857142857142</v>
      </c>
      <c r="P10775">
        <v>924</v>
      </c>
      <c r="Q10775">
        <v>23.142857142857142</v>
      </c>
    </row>
    <row r="10776" spans="1:17" x14ac:dyDescent="0.35">
      <c r="A10776" t="str">
        <f t="shared" si="168"/>
        <v>Texas43934</v>
      </c>
      <c r="B10776" t="s">
        <v>51</v>
      </c>
      <c r="C10776">
        <v>28995881</v>
      </c>
      <c r="D10776" s="4">
        <v>43934</v>
      </c>
      <c r="E10776" s="4">
        <v>43923</v>
      </c>
      <c r="F10776" s="4">
        <v>43951</v>
      </c>
      <c r="G10776">
        <v>1</v>
      </c>
      <c r="H10776">
        <v>598</v>
      </c>
      <c r="I10776">
        <v>26</v>
      </c>
      <c r="J10776">
        <v>14275</v>
      </c>
      <c r="K10776">
        <v>351</v>
      </c>
      <c r="L10776">
        <v>-8.5626911314984705E-2</v>
      </c>
      <c r="M10776">
        <v>0.23809523809523808</v>
      </c>
      <c r="N10776">
        <v>890.28571428571433</v>
      </c>
      <c r="O10776">
        <v>24.142857142857142</v>
      </c>
      <c r="P10776">
        <v>890.28571428571433</v>
      </c>
      <c r="Q10776">
        <v>24.142857142857142</v>
      </c>
    </row>
    <row r="10777" spans="1:17" x14ac:dyDescent="0.35">
      <c r="A10777" t="str">
        <f t="shared" si="168"/>
        <v>Texas43935</v>
      </c>
      <c r="B10777" t="s">
        <v>51</v>
      </c>
      <c r="C10777">
        <v>28995881</v>
      </c>
      <c r="D10777" s="4">
        <v>43935</v>
      </c>
      <c r="E10777" s="4">
        <v>43923</v>
      </c>
      <c r="F10777" s="4">
        <v>43951</v>
      </c>
      <c r="G10777">
        <v>1</v>
      </c>
      <c r="H10777">
        <v>731</v>
      </c>
      <c r="I10777">
        <v>37</v>
      </c>
      <c r="J10777">
        <v>15006</v>
      </c>
      <c r="K10777">
        <v>388</v>
      </c>
      <c r="L10777">
        <v>0.22240802675585283</v>
      </c>
      <c r="M10777">
        <v>0.42307692307692307</v>
      </c>
      <c r="N10777">
        <v>868.71428571428567</v>
      </c>
      <c r="O10777">
        <v>27.571428571428573</v>
      </c>
      <c r="P10777">
        <v>868.71428571428567</v>
      </c>
      <c r="Q10777">
        <v>27.571428571428573</v>
      </c>
    </row>
    <row r="10778" spans="1:17" x14ac:dyDescent="0.35">
      <c r="A10778" t="str">
        <f t="shared" si="168"/>
        <v>Texas43936</v>
      </c>
      <c r="B10778" t="s">
        <v>51</v>
      </c>
      <c r="C10778">
        <v>28995881</v>
      </c>
      <c r="D10778" s="4">
        <v>43936</v>
      </c>
      <c r="E10778" s="4">
        <v>43923</v>
      </c>
      <c r="F10778" s="4">
        <v>43951</v>
      </c>
      <c r="G10778">
        <v>1</v>
      </c>
      <c r="H10778">
        <v>901</v>
      </c>
      <c r="I10778">
        <v>34</v>
      </c>
      <c r="J10778">
        <v>15907</v>
      </c>
      <c r="K10778">
        <v>422</v>
      </c>
      <c r="L10778">
        <v>0.23255813953488372</v>
      </c>
      <c r="M10778">
        <v>-8.1081081081081086E-2</v>
      </c>
      <c r="N10778">
        <v>875.71428571428567</v>
      </c>
      <c r="O10778">
        <v>28.714285714285715</v>
      </c>
      <c r="P10778">
        <v>875.71428571428567</v>
      </c>
      <c r="Q10778">
        <v>28.714285714285715</v>
      </c>
    </row>
    <row r="10779" spans="1:17" x14ac:dyDescent="0.35">
      <c r="A10779" t="str">
        <f t="shared" si="168"/>
        <v>Texas43937</v>
      </c>
      <c r="B10779" t="s">
        <v>51</v>
      </c>
      <c r="C10779">
        <v>28995881</v>
      </c>
      <c r="D10779" s="4">
        <v>43937</v>
      </c>
      <c r="E10779" s="4">
        <v>43923</v>
      </c>
      <c r="F10779" s="4">
        <v>43951</v>
      </c>
      <c r="G10779">
        <v>1</v>
      </c>
      <c r="H10779">
        <v>969</v>
      </c>
      <c r="I10779">
        <v>41</v>
      </c>
      <c r="J10779">
        <v>16876</v>
      </c>
      <c r="K10779">
        <v>463</v>
      </c>
      <c r="L10779">
        <v>7.5471698113207544E-2</v>
      </c>
      <c r="M10779">
        <v>0.20588235294117646</v>
      </c>
      <c r="N10779">
        <v>809.71428571428567</v>
      </c>
      <c r="O10779">
        <v>30.857142857142858</v>
      </c>
      <c r="P10779">
        <v>809.71428571428567</v>
      </c>
      <c r="Q10779">
        <v>30.857142857142858</v>
      </c>
    </row>
    <row r="10780" spans="1:17" x14ac:dyDescent="0.35">
      <c r="A10780" t="str">
        <f t="shared" si="168"/>
        <v>Texas43938</v>
      </c>
      <c r="B10780" t="s">
        <v>51</v>
      </c>
      <c r="C10780">
        <v>28995881</v>
      </c>
      <c r="D10780" s="4">
        <v>43938</v>
      </c>
      <c r="E10780" s="4">
        <v>43923</v>
      </c>
      <c r="F10780" s="4">
        <v>43951</v>
      </c>
      <c r="G10780">
        <v>1</v>
      </c>
      <c r="H10780">
        <v>973</v>
      </c>
      <c r="I10780">
        <v>40</v>
      </c>
      <c r="J10780">
        <v>17849</v>
      </c>
      <c r="K10780">
        <v>503</v>
      </c>
      <c r="L10780">
        <v>4.1279669762641896E-3</v>
      </c>
      <c r="M10780">
        <v>-2.4390243902439025E-2</v>
      </c>
      <c r="N10780">
        <v>820.57142857142856</v>
      </c>
      <c r="O10780">
        <v>33</v>
      </c>
      <c r="P10780">
        <v>820.57142857142856</v>
      </c>
      <c r="Q10780">
        <v>33</v>
      </c>
    </row>
    <row r="10781" spans="1:17" x14ac:dyDescent="0.35">
      <c r="A10781" t="str">
        <f t="shared" si="168"/>
        <v>Texas43939</v>
      </c>
      <c r="B10781" t="s">
        <v>51</v>
      </c>
      <c r="C10781">
        <v>28995881</v>
      </c>
      <c r="D10781" s="4">
        <v>43939</v>
      </c>
      <c r="E10781" s="4">
        <v>43923</v>
      </c>
      <c r="F10781" s="4">
        <v>43951</v>
      </c>
      <c r="G10781">
        <v>1</v>
      </c>
      <c r="H10781">
        <v>855</v>
      </c>
      <c r="I10781">
        <v>26</v>
      </c>
      <c r="J10781">
        <v>18704</v>
      </c>
      <c r="K10781">
        <v>529</v>
      </c>
      <c r="L10781">
        <v>-0.12127440904419322</v>
      </c>
      <c r="M10781">
        <v>-0.35</v>
      </c>
      <c r="N10781">
        <v>811.57142857142856</v>
      </c>
      <c r="O10781">
        <v>32.142857142857146</v>
      </c>
      <c r="P10781">
        <v>811.57142857142856</v>
      </c>
      <c r="Q10781">
        <v>32.142857142857146</v>
      </c>
    </row>
    <row r="10782" spans="1:17" x14ac:dyDescent="0.35">
      <c r="A10782" t="str">
        <f t="shared" si="168"/>
        <v>Texas43940</v>
      </c>
      <c r="B10782" t="s">
        <v>51</v>
      </c>
      <c r="C10782">
        <v>28995881</v>
      </c>
      <c r="D10782" s="4">
        <v>43940</v>
      </c>
      <c r="E10782" s="4">
        <v>43923</v>
      </c>
      <c r="F10782" s="4">
        <v>43951</v>
      </c>
      <c r="G10782">
        <v>1</v>
      </c>
      <c r="H10782">
        <v>556</v>
      </c>
      <c r="I10782">
        <v>17</v>
      </c>
      <c r="J10782">
        <v>19260</v>
      </c>
      <c r="K10782">
        <v>546</v>
      </c>
      <c r="L10782">
        <v>-0.3497076023391813</v>
      </c>
      <c r="M10782">
        <v>-0.34615384615384615</v>
      </c>
      <c r="N10782">
        <v>797.57142857142856</v>
      </c>
      <c r="O10782">
        <v>31.571428571428573</v>
      </c>
      <c r="P10782">
        <v>797.57142857142856</v>
      </c>
      <c r="Q10782">
        <v>31.571428571428573</v>
      </c>
    </row>
    <row r="10783" spans="1:17" x14ac:dyDescent="0.35">
      <c r="A10783" t="str">
        <f t="shared" si="168"/>
        <v>Texas43941</v>
      </c>
      <c r="B10783" t="s">
        <v>51</v>
      </c>
      <c r="C10783">
        <v>28995881</v>
      </c>
      <c r="D10783" s="4">
        <v>43941</v>
      </c>
      <c r="E10783" s="4">
        <v>43923</v>
      </c>
      <c r="F10783" s="4">
        <v>43951</v>
      </c>
      <c r="G10783">
        <v>1</v>
      </c>
      <c r="H10783">
        <v>491</v>
      </c>
      <c r="I10783">
        <v>17</v>
      </c>
      <c r="J10783">
        <v>19751</v>
      </c>
      <c r="K10783">
        <v>563</v>
      </c>
      <c r="L10783">
        <v>-0.11690647482014388</v>
      </c>
      <c r="M10783">
        <v>0</v>
      </c>
      <c r="N10783">
        <v>782.28571428571433</v>
      </c>
      <c r="O10783">
        <v>30.285714285714285</v>
      </c>
      <c r="P10783">
        <v>782.28571428571433</v>
      </c>
      <c r="Q10783">
        <v>30.285714285714285</v>
      </c>
    </row>
    <row r="10784" spans="1:17" x14ac:dyDescent="0.35">
      <c r="A10784" t="str">
        <f t="shared" si="168"/>
        <v>Texas43942</v>
      </c>
      <c r="B10784" t="s">
        <v>51</v>
      </c>
      <c r="C10784">
        <v>28995881</v>
      </c>
      <c r="D10784" s="4">
        <v>43942</v>
      </c>
      <c r="E10784" s="4">
        <v>43923</v>
      </c>
      <c r="F10784" s="4">
        <v>43951</v>
      </c>
      <c r="G10784">
        <v>1</v>
      </c>
      <c r="H10784">
        <v>913</v>
      </c>
      <c r="I10784">
        <v>38</v>
      </c>
      <c r="J10784">
        <v>20664</v>
      </c>
      <c r="K10784">
        <v>601</v>
      </c>
      <c r="L10784">
        <v>0.85947046843177188</v>
      </c>
      <c r="M10784">
        <v>1.2352941176470589</v>
      </c>
      <c r="N10784">
        <v>808.28571428571433</v>
      </c>
      <c r="O10784">
        <v>30.428571428571427</v>
      </c>
      <c r="P10784">
        <v>808.28571428571433</v>
      </c>
      <c r="Q10784">
        <v>30.428571428571427</v>
      </c>
    </row>
    <row r="10785" spans="1:17" x14ac:dyDescent="0.35">
      <c r="A10785" t="str">
        <f t="shared" si="168"/>
        <v>Texas43943</v>
      </c>
      <c r="B10785" t="s">
        <v>51</v>
      </c>
      <c r="C10785">
        <v>28995881</v>
      </c>
      <c r="D10785" s="4">
        <v>43943</v>
      </c>
      <c r="E10785" s="4">
        <v>43923</v>
      </c>
      <c r="F10785" s="4">
        <v>43951</v>
      </c>
      <c r="G10785">
        <v>1</v>
      </c>
      <c r="H10785">
        <v>657</v>
      </c>
      <c r="I10785">
        <v>25</v>
      </c>
      <c r="J10785">
        <v>21321</v>
      </c>
      <c r="K10785">
        <v>626</v>
      </c>
      <c r="L10785">
        <v>-0.28039430449069003</v>
      </c>
      <c r="M10785">
        <v>-0.34210526315789475</v>
      </c>
      <c r="N10785">
        <v>773.42857142857144</v>
      </c>
      <c r="O10785">
        <v>29.142857142857142</v>
      </c>
      <c r="P10785">
        <v>773.42857142857144</v>
      </c>
      <c r="Q10785">
        <v>29.142857142857142</v>
      </c>
    </row>
    <row r="10786" spans="1:17" x14ac:dyDescent="0.35">
      <c r="A10786" t="str">
        <f t="shared" si="168"/>
        <v>Texas43944</v>
      </c>
      <c r="B10786" t="s">
        <v>51</v>
      </c>
      <c r="C10786">
        <v>28995881</v>
      </c>
      <c r="D10786" s="4">
        <v>43944</v>
      </c>
      <c r="E10786" s="4">
        <v>43923</v>
      </c>
      <c r="F10786" s="4">
        <v>43951</v>
      </c>
      <c r="G10786">
        <v>1</v>
      </c>
      <c r="H10786">
        <v>1329</v>
      </c>
      <c r="I10786">
        <v>50</v>
      </c>
      <c r="J10786">
        <v>22650</v>
      </c>
      <c r="K10786">
        <v>676</v>
      </c>
      <c r="L10786">
        <v>1.0228310502283104</v>
      </c>
      <c r="M10786">
        <v>1</v>
      </c>
      <c r="N10786">
        <v>824.85714285714289</v>
      </c>
      <c r="O10786">
        <v>30.428571428571427</v>
      </c>
      <c r="P10786">
        <v>824.85714285714289</v>
      </c>
      <c r="Q10786">
        <v>30.428571428571427</v>
      </c>
    </row>
    <row r="10787" spans="1:17" x14ac:dyDescent="0.35">
      <c r="A10787" t="str">
        <f t="shared" si="168"/>
        <v>Texas43945</v>
      </c>
      <c r="B10787" t="s">
        <v>51</v>
      </c>
      <c r="C10787">
        <v>28995881</v>
      </c>
      <c r="D10787" s="4">
        <v>43945</v>
      </c>
      <c r="E10787" s="4">
        <v>43923</v>
      </c>
      <c r="F10787" s="4">
        <v>43951</v>
      </c>
      <c r="G10787">
        <v>1</v>
      </c>
      <c r="H10787">
        <v>992</v>
      </c>
      <c r="I10787">
        <v>23</v>
      </c>
      <c r="J10787">
        <v>23642</v>
      </c>
      <c r="K10787">
        <v>699</v>
      </c>
      <c r="L10787">
        <v>-0.25357411587659895</v>
      </c>
      <c r="M10787">
        <v>-0.54</v>
      </c>
      <c r="N10787">
        <v>827.57142857142856</v>
      </c>
      <c r="O10787">
        <v>28</v>
      </c>
      <c r="P10787">
        <v>827.57142857142856</v>
      </c>
      <c r="Q10787">
        <v>28</v>
      </c>
    </row>
    <row r="10788" spans="1:17" x14ac:dyDescent="0.35">
      <c r="A10788" t="str">
        <f t="shared" si="168"/>
        <v>Texas43946</v>
      </c>
      <c r="B10788" t="s">
        <v>51</v>
      </c>
      <c r="C10788">
        <v>28995881</v>
      </c>
      <c r="D10788" s="4">
        <v>43946</v>
      </c>
      <c r="E10788" s="4">
        <v>43923</v>
      </c>
      <c r="F10788" s="4">
        <v>43951</v>
      </c>
      <c r="G10788">
        <v>1</v>
      </c>
      <c r="H10788">
        <v>511</v>
      </c>
      <c r="I10788">
        <v>21</v>
      </c>
      <c r="J10788">
        <v>24153</v>
      </c>
      <c r="K10788">
        <v>720</v>
      </c>
      <c r="L10788">
        <v>-0.4848790322580645</v>
      </c>
      <c r="M10788">
        <v>-8.6956521739130432E-2</v>
      </c>
      <c r="N10788">
        <v>778.42857142857144</v>
      </c>
      <c r="O10788">
        <v>27.285714285714285</v>
      </c>
      <c r="P10788">
        <v>778.42857142857144</v>
      </c>
      <c r="Q10788">
        <v>27.285714285714285</v>
      </c>
    </row>
    <row r="10789" spans="1:17" x14ac:dyDescent="0.35">
      <c r="A10789" t="str">
        <f t="shared" si="168"/>
        <v>Texas43947</v>
      </c>
      <c r="B10789" t="s">
        <v>51</v>
      </c>
      <c r="C10789">
        <v>28995881</v>
      </c>
      <c r="D10789" s="4">
        <v>43947</v>
      </c>
      <c r="E10789" s="4">
        <v>43923</v>
      </c>
      <c r="F10789" s="4">
        <v>43951</v>
      </c>
      <c r="G10789">
        <v>1</v>
      </c>
      <c r="H10789">
        <v>814</v>
      </c>
      <c r="I10789">
        <v>18</v>
      </c>
      <c r="J10789">
        <v>24967</v>
      </c>
      <c r="K10789">
        <v>738</v>
      </c>
      <c r="L10789">
        <v>0.59295499021526421</v>
      </c>
      <c r="M10789">
        <v>-0.14285714285714285</v>
      </c>
      <c r="N10789">
        <v>815.28571428571433</v>
      </c>
      <c r="O10789">
        <v>27.428571428571427</v>
      </c>
      <c r="P10789">
        <v>815.28571428571433</v>
      </c>
      <c r="Q10789">
        <v>27.428571428571427</v>
      </c>
    </row>
    <row r="10790" spans="1:17" x14ac:dyDescent="0.35">
      <c r="A10790" t="str">
        <f t="shared" si="168"/>
        <v>Texas43948</v>
      </c>
      <c r="B10790" t="s">
        <v>51</v>
      </c>
      <c r="C10790">
        <v>28995881</v>
      </c>
      <c r="D10790" s="4">
        <v>43948</v>
      </c>
      <c r="E10790" s="4">
        <v>43923</v>
      </c>
      <c r="F10790" s="4">
        <v>43951</v>
      </c>
      <c r="G10790">
        <v>1</v>
      </c>
      <c r="H10790">
        <v>445</v>
      </c>
      <c r="I10790">
        <v>22</v>
      </c>
      <c r="J10790">
        <v>25412</v>
      </c>
      <c r="K10790">
        <v>760</v>
      </c>
      <c r="L10790">
        <v>-0.45331695331695332</v>
      </c>
      <c r="M10790">
        <v>0.22222222222222221</v>
      </c>
      <c r="N10790">
        <v>808.71428571428567</v>
      </c>
      <c r="O10790">
        <v>28.142857142857142</v>
      </c>
      <c r="P10790">
        <v>808.71428571428567</v>
      </c>
      <c r="Q10790">
        <v>28.142857142857142</v>
      </c>
    </row>
    <row r="10791" spans="1:17" x14ac:dyDescent="0.35">
      <c r="A10791" t="str">
        <f t="shared" si="168"/>
        <v>Texas43949</v>
      </c>
      <c r="B10791" t="s">
        <v>51</v>
      </c>
      <c r="C10791">
        <v>28995881</v>
      </c>
      <c r="D10791" s="4">
        <v>43949</v>
      </c>
      <c r="E10791" s="4">
        <v>43923</v>
      </c>
      <c r="F10791" s="4">
        <v>43951</v>
      </c>
      <c r="G10791">
        <v>1</v>
      </c>
      <c r="H10791">
        <v>945</v>
      </c>
      <c r="I10791">
        <v>40</v>
      </c>
      <c r="J10791">
        <v>26357</v>
      </c>
      <c r="K10791">
        <v>800</v>
      </c>
      <c r="L10791">
        <v>1.1235955056179776</v>
      </c>
      <c r="M10791">
        <v>0.81818181818181823</v>
      </c>
      <c r="N10791">
        <v>813.28571428571433</v>
      </c>
      <c r="O10791">
        <v>28.428571428571427</v>
      </c>
      <c r="P10791">
        <v>813.28571428571433</v>
      </c>
      <c r="Q10791">
        <v>28.428571428571427</v>
      </c>
    </row>
    <row r="10792" spans="1:17" x14ac:dyDescent="0.35">
      <c r="A10792" t="str">
        <f t="shared" si="168"/>
        <v>Texas43950</v>
      </c>
      <c r="B10792" t="s">
        <v>51</v>
      </c>
      <c r="C10792">
        <v>28995881</v>
      </c>
      <c r="D10792" s="4">
        <v>43950</v>
      </c>
      <c r="E10792" s="4">
        <v>43923</v>
      </c>
      <c r="F10792" s="4">
        <v>43951</v>
      </c>
      <c r="G10792">
        <v>1</v>
      </c>
      <c r="H10792">
        <v>1012</v>
      </c>
      <c r="I10792">
        <v>34</v>
      </c>
      <c r="J10792">
        <v>27369</v>
      </c>
      <c r="K10792">
        <v>834</v>
      </c>
      <c r="L10792">
        <v>7.0899470899470893E-2</v>
      </c>
      <c r="M10792">
        <v>-0.15</v>
      </c>
      <c r="N10792">
        <v>864</v>
      </c>
      <c r="O10792">
        <v>29.714285714285715</v>
      </c>
      <c r="P10792">
        <v>864</v>
      </c>
      <c r="Q10792">
        <v>29.714285714285715</v>
      </c>
    </row>
    <row r="10793" spans="1:17" x14ac:dyDescent="0.35">
      <c r="A10793" t="str">
        <f t="shared" si="168"/>
        <v>Texas43951</v>
      </c>
      <c r="B10793" t="s">
        <v>51</v>
      </c>
      <c r="C10793">
        <v>28995881</v>
      </c>
      <c r="D10793" s="4">
        <v>43951</v>
      </c>
      <c r="E10793" s="4">
        <v>43923</v>
      </c>
      <c r="F10793" s="4">
        <v>43951</v>
      </c>
      <c r="G10793">
        <v>1</v>
      </c>
      <c r="H10793">
        <v>1358</v>
      </c>
      <c r="I10793">
        <v>55</v>
      </c>
      <c r="J10793">
        <v>28727</v>
      </c>
      <c r="K10793">
        <v>889</v>
      </c>
      <c r="L10793">
        <v>0.34189723320158105</v>
      </c>
      <c r="M10793">
        <v>0.61764705882352944</v>
      </c>
      <c r="N10793">
        <v>868.14285714285711</v>
      </c>
      <c r="O10793">
        <v>30.428571428571427</v>
      </c>
      <c r="P10793">
        <v>868.14285714285711</v>
      </c>
      <c r="Q10793">
        <v>30.428571428571427</v>
      </c>
    </row>
    <row r="10794" spans="1:17" x14ac:dyDescent="0.35">
      <c r="A10794" t="str">
        <f t="shared" si="168"/>
        <v>Texas43952</v>
      </c>
      <c r="B10794" t="s">
        <v>51</v>
      </c>
      <c r="C10794">
        <v>28995881</v>
      </c>
      <c r="D10794" s="4">
        <v>43952</v>
      </c>
      <c r="E10794" s="4">
        <v>43923</v>
      </c>
      <c r="F10794" s="4">
        <v>43951</v>
      </c>
      <c r="G10794">
        <v>0</v>
      </c>
      <c r="H10794">
        <v>965</v>
      </c>
      <c r="I10794">
        <v>25</v>
      </c>
      <c r="J10794">
        <v>29692</v>
      </c>
      <c r="K10794">
        <v>914</v>
      </c>
      <c r="L10794">
        <v>-0.28939617083946984</v>
      </c>
      <c r="M10794">
        <v>-0.54545454545454541</v>
      </c>
      <c r="N10794">
        <v>864.28571428571433</v>
      </c>
      <c r="O10794">
        <v>30.714285714285715</v>
      </c>
      <c r="P10794">
        <v>864.28571428571433</v>
      </c>
      <c r="Q10794">
        <v>30.714285714285715</v>
      </c>
    </row>
    <row r="10795" spans="1:17" x14ac:dyDescent="0.35">
      <c r="A10795" t="str">
        <f t="shared" si="168"/>
        <v>Texas43953</v>
      </c>
      <c r="B10795" t="s">
        <v>51</v>
      </c>
      <c r="C10795">
        <v>28995881</v>
      </c>
      <c r="D10795" s="4">
        <v>43953</v>
      </c>
      <c r="E10795" s="4">
        <v>43923</v>
      </c>
      <c r="F10795" s="4">
        <v>43951</v>
      </c>
      <c r="G10795">
        <v>0</v>
      </c>
      <c r="H10795">
        <v>1225</v>
      </c>
      <c r="I10795">
        <v>19</v>
      </c>
      <c r="J10795">
        <v>30917</v>
      </c>
      <c r="K10795">
        <v>933</v>
      </c>
      <c r="L10795">
        <v>0.26943005181347152</v>
      </c>
      <c r="M10795">
        <v>-0.24</v>
      </c>
      <c r="N10795">
        <v>966.28571428571433</v>
      </c>
      <c r="O10795">
        <v>30.428571428571427</v>
      </c>
      <c r="P10795">
        <v>966.28571428571433</v>
      </c>
      <c r="Q10795">
        <v>30.428571428571427</v>
      </c>
    </row>
    <row r="10796" spans="1:17" x14ac:dyDescent="0.35">
      <c r="A10796" t="str">
        <f t="shared" si="168"/>
        <v>Texas43954</v>
      </c>
      <c r="B10796" t="s">
        <v>51</v>
      </c>
      <c r="C10796">
        <v>28995881</v>
      </c>
      <c r="D10796" s="4">
        <v>43954</v>
      </c>
      <c r="E10796" s="4">
        <v>43923</v>
      </c>
      <c r="F10796" s="4">
        <v>43951</v>
      </c>
      <c r="G10796">
        <v>0</v>
      </c>
      <c r="H10796">
        <v>1081</v>
      </c>
      <c r="I10796">
        <v>15</v>
      </c>
      <c r="J10796">
        <v>31998</v>
      </c>
      <c r="K10796">
        <v>948</v>
      </c>
      <c r="L10796">
        <v>-0.11755102040816326</v>
      </c>
      <c r="M10796">
        <v>-0.21052631578947367</v>
      </c>
      <c r="N10796">
        <v>1004.4285714285714</v>
      </c>
      <c r="O10796">
        <v>30</v>
      </c>
      <c r="P10796">
        <v>1004.4285714285714</v>
      </c>
      <c r="Q10796">
        <v>30</v>
      </c>
    </row>
    <row r="10797" spans="1:17" x14ac:dyDescent="0.35">
      <c r="A10797" t="str">
        <f t="shared" si="168"/>
        <v>Texas43955</v>
      </c>
      <c r="B10797" t="s">
        <v>51</v>
      </c>
      <c r="C10797">
        <v>28995881</v>
      </c>
      <c r="D10797" s="4">
        <v>43955</v>
      </c>
      <c r="E10797" s="4">
        <v>43923</v>
      </c>
      <c r="F10797" s="4">
        <v>43951</v>
      </c>
      <c r="G10797">
        <v>0</v>
      </c>
      <c r="H10797">
        <v>785</v>
      </c>
      <c r="I10797">
        <v>24</v>
      </c>
      <c r="J10797">
        <v>32783</v>
      </c>
      <c r="K10797">
        <v>972</v>
      </c>
      <c r="L10797">
        <v>-0.27382053654024052</v>
      </c>
      <c r="M10797">
        <v>0.6</v>
      </c>
      <c r="N10797">
        <v>1053</v>
      </c>
      <c r="O10797">
        <v>30.285714285714285</v>
      </c>
      <c r="P10797">
        <v>1053</v>
      </c>
      <c r="Q10797">
        <v>30.285714285714285</v>
      </c>
    </row>
    <row r="10798" spans="1:17" x14ac:dyDescent="0.35">
      <c r="A10798" t="str">
        <f t="shared" si="168"/>
        <v>Texas43956</v>
      </c>
      <c r="B10798" t="s">
        <v>51</v>
      </c>
      <c r="C10798">
        <v>28995881</v>
      </c>
      <c r="D10798" s="4">
        <v>43956</v>
      </c>
      <c r="E10798" s="4">
        <v>43923</v>
      </c>
      <c r="F10798" s="4">
        <v>43951</v>
      </c>
      <c r="G10798">
        <v>0</v>
      </c>
      <c r="H10798">
        <v>1129</v>
      </c>
      <c r="I10798">
        <v>23</v>
      </c>
      <c r="J10798">
        <v>33912</v>
      </c>
      <c r="K10798">
        <v>995</v>
      </c>
      <c r="L10798">
        <v>0.43821656050955415</v>
      </c>
      <c r="M10798">
        <v>-4.1666666666666664E-2</v>
      </c>
      <c r="N10798">
        <v>1079.2857142857142</v>
      </c>
      <c r="O10798">
        <v>27.857142857142858</v>
      </c>
      <c r="P10798">
        <v>1079.2857142857142</v>
      </c>
      <c r="Q10798">
        <v>27.857142857142858</v>
      </c>
    </row>
    <row r="10799" spans="1:17" x14ac:dyDescent="0.35">
      <c r="A10799" t="str">
        <f t="shared" si="168"/>
        <v>Texas43957</v>
      </c>
      <c r="B10799" t="s">
        <v>51</v>
      </c>
      <c r="C10799">
        <v>28995881</v>
      </c>
      <c r="D10799" s="4">
        <v>43957</v>
      </c>
      <c r="E10799" s="4">
        <v>43923</v>
      </c>
      <c r="F10799" s="4">
        <v>43951</v>
      </c>
      <c r="G10799">
        <v>0</v>
      </c>
      <c r="H10799">
        <v>1016</v>
      </c>
      <c r="I10799">
        <v>30</v>
      </c>
      <c r="J10799">
        <v>34928</v>
      </c>
      <c r="K10799">
        <v>1025</v>
      </c>
      <c r="L10799">
        <v>-0.10008857395925598</v>
      </c>
      <c r="M10799">
        <v>0.30434782608695654</v>
      </c>
      <c r="N10799">
        <v>1079.8571428571429</v>
      </c>
      <c r="O10799">
        <v>27.285714285714285</v>
      </c>
      <c r="P10799">
        <v>1079.8571428571429</v>
      </c>
      <c r="Q10799">
        <v>27.285714285714285</v>
      </c>
    </row>
    <row r="10800" spans="1:17" x14ac:dyDescent="0.35">
      <c r="A10800" t="str">
        <f t="shared" si="168"/>
        <v>Texas43958</v>
      </c>
      <c r="B10800" t="s">
        <v>51</v>
      </c>
      <c r="C10800">
        <v>28995881</v>
      </c>
      <c r="D10800" s="4">
        <v>43958</v>
      </c>
      <c r="E10800" s="4">
        <v>43923</v>
      </c>
      <c r="F10800" s="4">
        <v>43951</v>
      </c>
      <c r="G10800">
        <v>0</v>
      </c>
      <c r="H10800">
        <v>1108</v>
      </c>
      <c r="I10800">
        <v>33</v>
      </c>
      <c r="J10800">
        <v>36036</v>
      </c>
      <c r="K10800">
        <v>1058</v>
      </c>
      <c r="L10800">
        <v>9.055118110236221E-2</v>
      </c>
      <c r="M10800">
        <v>0.1</v>
      </c>
      <c r="N10800">
        <v>1044.1428571428571</v>
      </c>
      <c r="O10800">
        <v>24.142857142857142</v>
      </c>
      <c r="P10800">
        <v>1044.1428571428571</v>
      </c>
      <c r="Q10800">
        <v>24.142857142857142</v>
      </c>
    </row>
    <row r="10801" spans="1:17" x14ac:dyDescent="0.35">
      <c r="A10801" t="str">
        <f t="shared" si="168"/>
        <v>Texas43959</v>
      </c>
      <c r="B10801" t="s">
        <v>51</v>
      </c>
      <c r="C10801">
        <v>28995881</v>
      </c>
      <c r="D10801" s="4">
        <v>43959</v>
      </c>
      <c r="E10801" s="4">
        <v>43923</v>
      </c>
      <c r="F10801" s="4">
        <v>43951</v>
      </c>
      <c r="G10801">
        <v>0</v>
      </c>
      <c r="H10801">
        <v>1210</v>
      </c>
      <c r="I10801">
        <v>38</v>
      </c>
      <c r="J10801">
        <v>37246</v>
      </c>
      <c r="K10801">
        <v>1096</v>
      </c>
      <c r="L10801">
        <v>9.2057761732851989E-2</v>
      </c>
      <c r="M10801">
        <v>0.15151515151515152</v>
      </c>
      <c r="N10801">
        <v>1079.1428571428571</v>
      </c>
      <c r="O10801">
        <v>26</v>
      </c>
      <c r="P10801">
        <v>1079.1428571428571</v>
      </c>
      <c r="Q10801">
        <v>26</v>
      </c>
    </row>
    <row r="10802" spans="1:17" x14ac:dyDescent="0.35">
      <c r="A10802" t="str">
        <f t="shared" si="168"/>
        <v>Texas43960</v>
      </c>
      <c r="B10802" t="s">
        <v>51</v>
      </c>
      <c r="C10802">
        <v>28995881</v>
      </c>
      <c r="D10802" s="4">
        <v>43960</v>
      </c>
      <c r="E10802" s="4">
        <v>43923</v>
      </c>
      <c r="F10802" s="4">
        <v>43951</v>
      </c>
      <c r="G10802">
        <v>0</v>
      </c>
      <c r="H10802">
        <v>1148</v>
      </c>
      <c r="I10802">
        <v>36</v>
      </c>
      <c r="J10802">
        <v>38394</v>
      </c>
      <c r="K10802">
        <v>1132</v>
      </c>
      <c r="L10802">
        <v>-5.1239669421487603E-2</v>
      </c>
      <c r="M10802">
        <v>-5.2631578947368418E-2</v>
      </c>
      <c r="N10802">
        <v>1068.1428571428571</v>
      </c>
      <c r="O10802">
        <v>28.428571428571427</v>
      </c>
      <c r="P10802">
        <v>1068.1428571428571</v>
      </c>
      <c r="Q10802">
        <v>28.428571428571427</v>
      </c>
    </row>
    <row r="10803" spans="1:17" x14ac:dyDescent="0.35">
      <c r="A10803" t="str">
        <f t="shared" si="168"/>
        <v>Texas43961</v>
      </c>
      <c r="B10803" t="s">
        <v>51</v>
      </c>
      <c r="C10803">
        <v>28995881</v>
      </c>
      <c r="D10803" s="4">
        <v>43961</v>
      </c>
      <c r="E10803" s="4">
        <v>43923</v>
      </c>
      <c r="F10803" s="4">
        <v>43951</v>
      </c>
      <c r="G10803">
        <v>0</v>
      </c>
      <c r="H10803">
        <v>864</v>
      </c>
      <c r="I10803">
        <v>26</v>
      </c>
      <c r="J10803">
        <v>39258</v>
      </c>
      <c r="K10803">
        <v>1158</v>
      </c>
      <c r="L10803">
        <v>-0.24738675958188153</v>
      </c>
      <c r="M10803">
        <v>-0.27777777777777779</v>
      </c>
      <c r="N10803">
        <v>1037.1428571428571</v>
      </c>
      <c r="O10803">
        <v>30</v>
      </c>
      <c r="P10803">
        <v>1037.1428571428571</v>
      </c>
      <c r="Q10803">
        <v>30</v>
      </c>
    </row>
    <row r="10804" spans="1:17" x14ac:dyDescent="0.35">
      <c r="A10804" t="str">
        <f t="shared" si="168"/>
        <v>Texas43962</v>
      </c>
      <c r="B10804" t="s">
        <v>51</v>
      </c>
      <c r="C10804">
        <v>28995881</v>
      </c>
      <c r="D10804" s="4">
        <v>43962</v>
      </c>
      <c r="E10804" s="4">
        <v>43923</v>
      </c>
      <c r="F10804" s="4">
        <v>43951</v>
      </c>
      <c r="G10804">
        <v>0</v>
      </c>
      <c r="H10804">
        <v>1297</v>
      </c>
      <c r="I10804">
        <v>18</v>
      </c>
      <c r="J10804">
        <v>40555</v>
      </c>
      <c r="K10804">
        <v>1176</v>
      </c>
      <c r="L10804">
        <v>0.50115740740740744</v>
      </c>
      <c r="M10804">
        <v>-0.30769230769230771</v>
      </c>
      <c r="N10804">
        <v>1110.2857142857142</v>
      </c>
      <c r="O10804">
        <v>29.142857142857142</v>
      </c>
      <c r="P10804">
        <v>1110.2857142857142</v>
      </c>
      <c r="Q10804">
        <v>29.142857142857142</v>
      </c>
    </row>
    <row r="10805" spans="1:17" x14ac:dyDescent="0.35">
      <c r="A10805" t="str">
        <f t="shared" si="168"/>
        <v>Texas43963</v>
      </c>
      <c r="B10805" t="s">
        <v>51</v>
      </c>
      <c r="C10805">
        <v>28995881</v>
      </c>
      <c r="D10805" s="4">
        <v>43963</v>
      </c>
      <c r="E10805" s="4">
        <v>43923</v>
      </c>
      <c r="F10805" s="4">
        <v>43951</v>
      </c>
      <c r="G10805">
        <v>0</v>
      </c>
      <c r="H10805">
        <v>1113</v>
      </c>
      <c r="I10805">
        <v>31</v>
      </c>
      <c r="J10805">
        <v>41668</v>
      </c>
      <c r="K10805">
        <v>1207</v>
      </c>
      <c r="L10805">
        <v>-0.14186584425597532</v>
      </c>
      <c r="M10805">
        <v>0.72222222222222221</v>
      </c>
      <c r="N10805">
        <v>1108</v>
      </c>
      <c r="O10805">
        <v>30.285714285714285</v>
      </c>
      <c r="P10805">
        <v>1108</v>
      </c>
      <c r="Q10805">
        <v>30.285714285714285</v>
      </c>
    </row>
    <row r="10806" spans="1:17" x14ac:dyDescent="0.35">
      <c r="A10806" t="str">
        <f t="shared" si="168"/>
        <v>Texas43964</v>
      </c>
      <c r="B10806" t="s">
        <v>51</v>
      </c>
      <c r="C10806">
        <v>28995881</v>
      </c>
      <c r="D10806" s="4">
        <v>43964</v>
      </c>
      <c r="E10806" s="4">
        <v>43923</v>
      </c>
      <c r="F10806" s="4">
        <v>43951</v>
      </c>
      <c r="G10806">
        <v>0</v>
      </c>
      <c r="H10806">
        <v>1352</v>
      </c>
      <c r="I10806">
        <v>26</v>
      </c>
      <c r="J10806">
        <v>43020</v>
      </c>
      <c r="K10806">
        <v>1233</v>
      </c>
      <c r="L10806">
        <v>0.21473495058400718</v>
      </c>
      <c r="M10806">
        <v>-0.16129032258064516</v>
      </c>
      <c r="N10806">
        <v>1156</v>
      </c>
      <c r="O10806">
        <v>29.714285714285715</v>
      </c>
      <c r="P10806">
        <v>1156</v>
      </c>
      <c r="Q10806">
        <v>29.714285714285715</v>
      </c>
    </row>
    <row r="10807" spans="1:17" x14ac:dyDescent="0.35">
      <c r="A10807" t="str">
        <f t="shared" si="168"/>
        <v>Texas43965</v>
      </c>
      <c r="B10807" t="s">
        <v>51</v>
      </c>
      <c r="C10807">
        <v>28995881</v>
      </c>
      <c r="D10807" s="4">
        <v>43965</v>
      </c>
      <c r="E10807" s="4">
        <v>43923</v>
      </c>
      <c r="F10807" s="4">
        <v>43951</v>
      </c>
      <c r="G10807">
        <v>0</v>
      </c>
      <c r="H10807">
        <v>1460</v>
      </c>
      <c r="I10807">
        <v>63</v>
      </c>
      <c r="J10807">
        <v>44480</v>
      </c>
      <c r="K10807">
        <v>1296</v>
      </c>
      <c r="L10807">
        <v>7.9881656804733733E-2</v>
      </c>
      <c r="M10807">
        <v>1.4230769230769231</v>
      </c>
      <c r="N10807">
        <v>1206.2857142857142</v>
      </c>
      <c r="O10807">
        <v>34</v>
      </c>
      <c r="P10807">
        <v>1206.2857142857142</v>
      </c>
      <c r="Q10807">
        <v>34</v>
      </c>
    </row>
    <row r="10808" spans="1:17" x14ac:dyDescent="0.35">
      <c r="A10808" t="str">
        <f t="shared" si="168"/>
        <v>Texas43966</v>
      </c>
      <c r="B10808" t="s">
        <v>51</v>
      </c>
      <c r="C10808">
        <v>28995881</v>
      </c>
      <c r="D10808" s="4">
        <v>43966</v>
      </c>
      <c r="E10808" s="4">
        <v>43923</v>
      </c>
      <c r="F10808" s="4">
        <v>43951</v>
      </c>
      <c r="G10808">
        <v>0</v>
      </c>
      <c r="H10808">
        <v>1241</v>
      </c>
      <c r="I10808">
        <v>53</v>
      </c>
      <c r="J10808">
        <v>45721</v>
      </c>
      <c r="K10808">
        <v>1349</v>
      </c>
      <c r="L10808">
        <v>-0.15</v>
      </c>
      <c r="M10808">
        <v>-0.15873015873015872</v>
      </c>
      <c r="N10808">
        <v>1210.7142857142858</v>
      </c>
      <c r="O10808">
        <v>36.142857142857146</v>
      </c>
      <c r="P10808">
        <v>1210.7142857142858</v>
      </c>
      <c r="Q10808">
        <v>36.142857142857146</v>
      </c>
    </row>
    <row r="10809" spans="1:17" x14ac:dyDescent="0.35">
      <c r="A10809" t="str">
        <f t="shared" si="168"/>
        <v>Texas43967</v>
      </c>
      <c r="B10809" t="s">
        <v>51</v>
      </c>
      <c r="C10809">
        <v>28995881</v>
      </c>
      <c r="D10809" s="4">
        <v>43967</v>
      </c>
      <c r="E10809" s="4">
        <v>43923</v>
      </c>
      <c r="F10809" s="4">
        <v>43951</v>
      </c>
      <c r="G10809">
        <v>0</v>
      </c>
      <c r="H10809">
        <v>1731</v>
      </c>
      <c r="I10809">
        <v>34</v>
      </c>
      <c r="J10809">
        <v>47452</v>
      </c>
      <c r="K10809">
        <v>1383</v>
      </c>
      <c r="L10809">
        <v>0.39484286865431106</v>
      </c>
      <c r="M10809">
        <v>-0.35849056603773582</v>
      </c>
      <c r="N10809">
        <v>1294</v>
      </c>
      <c r="O10809">
        <v>35.857142857142854</v>
      </c>
      <c r="P10809">
        <v>1294</v>
      </c>
      <c r="Q10809">
        <v>35.857142857142854</v>
      </c>
    </row>
    <row r="10810" spans="1:17" x14ac:dyDescent="0.35">
      <c r="A10810" t="str">
        <f t="shared" si="168"/>
        <v>Texas43968</v>
      </c>
      <c r="B10810" t="s">
        <v>51</v>
      </c>
      <c r="C10810">
        <v>28995881</v>
      </c>
      <c r="D10810" s="4">
        <v>43968</v>
      </c>
      <c r="E10810" s="4">
        <v>43923</v>
      </c>
      <c r="F10810" s="4">
        <v>43951</v>
      </c>
      <c r="G10810">
        <v>0</v>
      </c>
      <c r="H10810">
        <v>944</v>
      </c>
      <c r="I10810">
        <v>28</v>
      </c>
      <c r="J10810">
        <v>48396</v>
      </c>
      <c r="K10810">
        <v>1411</v>
      </c>
      <c r="L10810">
        <v>-0.45465049104563837</v>
      </c>
      <c r="M10810">
        <v>-0.17647058823529413</v>
      </c>
      <c r="N10810">
        <v>1305.4285714285713</v>
      </c>
      <c r="O10810">
        <v>36.142857142857146</v>
      </c>
      <c r="P10810">
        <v>1305.4285714285713</v>
      </c>
      <c r="Q10810">
        <v>36.142857142857146</v>
      </c>
    </row>
    <row r="10811" spans="1:17" x14ac:dyDescent="0.35">
      <c r="A10811" t="str">
        <f t="shared" si="168"/>
        <v>Texas43969</v>
      </c>
      <c r="B10811" t="s">
        <v>51</v>
      </c>
      <c r="C10811">
        <v>28995881</v>
      </c>
      <c r="D10811" s="4">
        <v>43969</v>
      </c>
      <c r="E10811" s="4">
        <v>43923</v>
      </c>
      <c r="F10811" s="4">
        <v>43951</v>
      </c>
      <c r="G10811">
        <v>0</v>
      </c>
      <c r="H10811">
        <v>781</v>
      </c>
      <c r="I10811">
        <v>7</v>
      </c>
      <c r="J10811">
        <v>49177</v>
      </c>
      <c r="K10811">
        <v>1418</v>
      </c>
      <c r="L10811">
        <v>-0.17266949152542374</v>
      </c>
      <c r="M10811">
        <v>-0.75</v>
      </c>
      <c r="N10811">
        <v>1231.7142857142858</v>
      </c>
      <c r="O10811">
        <v>34.571428571428569</v>
      </c>
      <c r="P10811">
        <v>1231.7142857142858</v>
      </c>
      <c r="Q10811">
        <v>34.571428571428569</v>
      </c>
    </row>
    <row r="10812" spans="1:17" x14ac:dyDescent="0.35">
      <c r="A10812" t="str">
        <f t="shared" si="168"/>
        <v>Texas43970</v>
      </c>
      <c r="B10812" t="s">
        <v>51</v>
      </c>
      <c r="C10812">
        <v>28995881</v>
      </c>
      <c r="D10812" s="4">
        <v>43970</v>
      </c>
      <c r="E10812" s="4">
        <v>43923</v>
      </c>
      <c r="F10812" s="4">
        <v>43951</v>
      </c>
      <c r="G10812">
        <v>0</v>
      </c>
      <c r="H10812">
        <v>1375</v>
      </c>
      <c r="I10812">
        <v>41</v>
      </c>
      <c r="J10812">
        <v>50552</v>
      </c>
      <c r="K10812">
        <v>1459</v>
      </c>
      <c r="L10812">
        <v>0.76056338028169013</v>
      </c>
      <c r="M10812">
        <v>4.8571428571428568</v>
      </c>
      <c r="N10812">
        <v>1269.1428571428571</v>
      </c>
      <c r="O10812">
        <v>36</v>
      </c>
      <c r="P10812">
        <v>1269.1428571428571</v>
      </c>
      <c r="Q10812">
        <v>36</v>
      </c>
    </row>
    <row r="10813" spans="1:17" x14ac:dyDescent="0.35">
      <c r="A10813" t="str">
        <f t="shared" si="168"/>
        <v>Texas43971</v>
      </c>
      <c r="B10813" t="s">
        <v>51</v>
      </c>
      <c r="C10813">
        <v>28995881</v>
      </c>
      <c r="D10813" s="4">
        <v>43971</v>
      </c>
      <c r="E10813" s="4">
        <v>43923</v>
      </c>
      <c r="F10813" s="4">
        <v>43951</v>
      </c>
      <c r="G10813">
        <v>0</v>
      </c>
      <c r="H10813">
        <v>1307</v>
      </c>
      <c r="I10813">
        <v>45</v>
      </c>
      <c r="J10813">
        <v>51859</v>
      </c>
      <c r="K10813">
        <v>1504</v>
      </c>
      <c r="L10813">
        <v>-4.9454545454545452E-2</v>
      </c>
      <c r="M10813">
        <v>9.7560975609756101E-2</v>
      </c>
      <c r="N10813">
        <v>1262.7142857142858</v>
      </c>
      <c r="O10813">
        <v>38.714285714285715</v>
      </c>
      <c r="P10813">
        <v>1262.7142857142858</v>
      </c>
      <c r="Q10813">
        <v>38.714285714285715</v>
      </c>
    </row>
    <row r="10814" spans="1:17" x14ac:dyDescent="0.35">
      <c r="A10814" t="str">
        <f t="shared" si="168"/>
        <v>Texas43972</v>
      </c>
      <c r="B10814" t="s">
        <v>51</v>
      </c>
      <c r="C10814">
        <v>28995881</v>
      </c>
      <c r="D10814" s="4">
        <v>43972</v>
      </c>
      <c r="E10814" s="4">
        <v>43923</v>
      </c>
      <c r="F10814" s="4">
        <v>43951</v>
      </c>
      <c r="G10814">
        <v>0</v>
      </c>
      <c r="H10814">
        <v>1194</v>
      </c>
      <c r="I10814">
        <v>28</v>
      </c>
      <c r="J10814">
        <v>53053</v>
      </c>
      <c r="K10814">
        <v>1532</v>
      </c>
      <c r="L10814">
        <v>-8.6457536342769703E-2</v>
      </c>
      <c r="M10814">
        <v>-0.37777777777777777</v>
      </c>
      <c r="N10814">
        <v>1224.7142857142858</v>
      </c>
      <c r="O10814">
        <v>33.714285714285715</v>
      </c>
      <c r="P10814">
        <v>1224.7142857142858</v>
      </c>
      <c r="Q10814">
        <v>33.714285714285715</v>
      </c>
    </row>
    <row r="10815" spans="1:17" x14ac:dyDescent="0.35">
      <c r="A10815" t="str">
        <f t="shared" si="168"/>
        <v>Texas43973</v>
      </c>
      <c r="B10815" t="s">
        <v>51</v>
      </c>
      <c r="C10815">
        <v>28995881</v>
      </c>
      <c r="D10815" s="4">
        <v>43973</v>
      </c>
      <c r="E10815" s="4">
        <v>43923</v>
      </c>
      <c r="F10815" s="4">
        <v>43951</v>
      </c>
      <c r="G10815">
        <v>0</v>
      </c>
      <c r="H10815">
        <v>486</v>
      </c>
      <c r="I10815">
        <v>13</v>
      </c>
      <c r="J10815">
        <v>53539</v>
      </c>
      <c r="K10815">
        <v>1545</v>
      </c>
      <c r="L10815">
        <v>-0.59296482412060303</v>
      </c>
      <c r="M10815">
        <v>-0.5357142857142857</v>
      </c>
      <c r="N10815">
        <v>1116.8571428571429</v>
      </c>
      <c r="O10815">
        <v>28</v>
      </c>
      <c r="P10815">
        <v>1116.8571428571429</v>
      </c>
      <c r="Q10815">
        <v>28</v>
      </c>
    </row>
    <row r="10816" spans="1:17" x14ac:dyDescent="0.35">
      <c r="A10816" t="str">
        <f t="shared" si="168"/>
        <v>Texas43974</v>
      </c>
      <c r="B10816" t="s">
        <v>51</v>
      </c>
      <c r="C10816">
        <v>28995881</v>
      </c>
      <c r="D10816" s="4">
        <v>43974</v>
      </c>
      <c r="E10816" s="4">
        <v>43923</v>
      </c>
      <c r="F10816" s="4">
        <v>43951</v>
      </c>
      <c r="G10816">
        <v>0</v>
      </c>
      <c r="H10816">
        <v>1237</v>
      </c>
      <c r="I10816">
        <v>8</v>
      </c>
      <c r="J10816">
        <v>54776</v>
      </c>
      <c r="K10816">
        <v>1553</v>
      </c>
      <c r="L10816">
        <v>1.5452674897119341</v>
      </c>
      <c r="M10816">
        <v>-0.38461538461538464</v>
      </c>
      <c r="N10816">
        <v>1046.2857142857142</v>
      </c>
      <c r="O10816">
        <v>24.285714285714285</v>
      </c>
      <c r="P10816">
        <v>1046.2857142857142</v>
      </c>
      <c r="Q10816">
        <v>24.285714285714285</v>
      </c>
    </row>
    <row r="10817" spans="1:17" x14ac:dyDescent="0.35">
      <c r="A10817" t="str">
        <f t="shared" si="168"/>
        <v>Texas43975</v>
      </c>
      <c r="B10817" t="s">
        <v>51</v>
      </c>
      <c r="C10817">
        <v>28995881</v>
      </c>
      <c r="D10817" s="4">
        <v>43975</v>
      </c>
      <c r="E10817" s="4">
        <v>43923</v>
      </c>
      <c r="F10817" s="4">
        <v>43951</v>
      </c>
      <c r="G10817">
        <v>0</v>
      </c>
      <c r="H10817">
        <v>1085</v>
      </c>
      <c r="I10817">
        <v>60</v>
      </c>
      <c r="J10817">
        <v>55861</v>
      </c>
      <c r="K10817">
        <v>1613</v>
      </c>
      <c r="L10817">
        <v>-0.12287793047696038</v>
      </c>
      <c r="M10817">
        <v>6.5</v>
      </c>
      <c r="N10817">
        <v>1066.4285714285713</v>
      </c>
      <c r="O10817">
        <v>28.857142857142858</v>
      </c>
      <c r="P10817">
        <v>1066.4285714285713</v>
      </c>
      <c r="Q10817">
        <v>28.857142857142858</v>
      </c>
    </row>
    <row r="10818" spans="1:17" x14ac:dyDescent="0.35">
      <c r="A10818" t="str">
        <f t="shared" si="168"/>
        <v>Texas43976</v>
      </c>
      <c r="B10818" t="s">
        <v>51</v>
      </c>
      <c r="C10818">
        <v>28995881</v>
      </c>
      <c r="D10818" s="4">
        <v>43976</v>
      </c>
      <c r="E10818" s="4">
        <v>43923</v>
      </c>
      <c r="F10818" s="4">
        <v>43951</v>
      </c>
      <c r="G10818">
        <v>0</v>
      </c>
      <c r="H10818">
        <v>548</v>
      </c>
      <c r="I10818">
        <v>10</v>
      </c>
      <c r="J10818">
        <v>56409</v>
      </c>
      <c r="K10818">
        <v>1623</v>
      </c>
      <c r="L10818">
        <v>-0.49493087557603688</v>
      </c>
      <c r="M10818">
        <v>-0.83333333333333337</v>
      </c>
      <c r="N10818">
        <v>1033.1428571428571</v>
      </c>
      <c r="O10818">
        <v>29.285714285714285</v>
      </c>
      <c r="P10818">
        <v>1033.1428571428571</v>
      </c>
      <c r="Q10818">
        <v>29.285714285714285</v>
      </c>
    </row>
    <row r="10819" spans="1:17" x14ac:dyDescent="0.35">
      <c r="A10819" t="str">
        <f t="shared" ref="A10819:A10882" si="169">B10819&amp;D10819</f>
        <v>Texas43977</v>
      </c>
      <c r="B10819" t="s">
        <v>51</v>
      </c>
      <c r="C10819">
        <v>28995881</v>
      </c>
      <c r="D10819" s="4">
        <v>43977</v>
      </c>
      <c r="E10819" s="4">
        <v>43923</v>
      </c>
      <c r="F10819" s="4">
        <v>43951</v>
      </c>
      <c r="G10819">
        <v>0</v>
      </c>
      <c r="H10819">
        <v>821</v>
      </c>
      <c r="I10819">
        <v>17</v>
      </c>
      <c r="J10819">
        <v>57230</v>
      </c>
      <c r="K10819">
        <v>1640</v>
      </c>
      <c r="L10819">
        <v>0.4981751824817518</v>
      </c>
      <c r="M10819">
        <v>0.7</v>
      </c>
      <c r="N10819">
        <v>954</v>
      </c>
      <c r="O10819">
        <v>25.857142857142858</v>
      </c>
      <c r="P10819">
        <v>954</v>
      </c>
      <c r="Q10819">
        <v>25.857142857142858</v>
      </c>
    </row>
    <row r="10820" spans="1:17" x14ac:dyDescent="0.35">
      <c r="A10820" t="str">
        <f t="shared" si="169"/>
        <v>Texas43978</v>
      </c>
      <c r="B10820" t="s">
        <v>51</v>
      </c>
      <c r="C10820">
        <v>28995881</v>
      </c>
      <c r="D10820" s="4">
        <v>43978</v>
      </c>
      <c r="E10820" s="4">
        <v>43923</v>
      </c>
      <c r="F10820" s="4">
        <v>43951</v>
      </c>
      <c r="G10820">
        <v>0</v>
      </c>
      <c r="H10820">
        <v>1312</v>
      </c>
      <c r="I10820">
        <v>40</v>
      </c>
      <c r="J10820">
        <v>58542</v>
      </c>
      <c r="K10820">
        <v>1680</v>
      </c>
      <c r="L10820">
        <v>0.59805115712545676</v>
      </c>
      <c r="M10820">
        <v>1.3529411764705883</v>
      </c>
      <c r="N10820">
        <v>954.71428571428567</v>
      </c>
      <c r="O10820">
        <v>25.142857142857142</v>
      </c>
      <c r="P10820">
        <v>954.71428571428567</v>
      </c>
      <c r="Q10820">
        <v>25.142857142857142</v>
      </c>
    </row>
    <row r="10821" spans="1:17" x14ac:dyDescent="0.35">
      <c r="A10821" t="str">
        <f t="shared" si="169"/>
        <v>Texas43979</v>
      </c>
      <c r="B10821" t="s">
        <v>51</v>
      </c>
      <c r="C10821">
        <v>28995881</v>
      </c>
      <c r="D10821" s="4">
        <v>43979</v>
      </c>
      <c r="E10821" s="4">
        <v>43923</v>
      </c>
      <c r="F10821" s="4">
        <v>43951</v>
      </c>
      <c r="G10821">
        <v>0</v>
      </c>
      <c r="H10821">
        <v>1853</v>
      </c>
      <c r="I10821">
        <v>35</v>
      </c>
      <c r="J10821">
        <v>60395</v>
      </c>
      <c r="K10821">
        <v>1715</v>
      </c>
      <c r="L10821">
        <v>0.41234756097560976</v>
      </c>
      <c r="M10821">
        <v>-0.125</v>
      </c>
      <c r="N10821">
        <v>1048.8571428571429</v>
      </c>
      <c r="O10821">
        <v>26.142857142857142</v>
      </c>
      <c r="P10821">
        <v>1048.8571428571429</v>
      </c>
      <c r="Q10821">
        <v>26.142857142857142</v>
      </c>
    </row>
    <row r="10822" spans="1:17" x14ac:dyDescent="0.35">
      <c r="A10822" t="str">
        <f t="shared" si="169"/>
        <v>Texas43980</v>
      </c>
      <c r="B10822" t="s">
        <v>51</v>
      </c>
      <c r="C10822">
        <v>28995881</v>
      </c>
      <c r="D10822" s="4">
        <v>43980</v>
      </c>
      <c r="E10822" s="4">
        <v>43923</v>
      </c>
      <c r="F10822" s="4">
        <v>43951</v>
      </c>
      <c r="G10822">
        <v>0</v>
      </c>
      <c r="H10822">
        <v>506</v>
      </c>
      <c r="I10822">
        <v>8</v>
      </c>
      <c r="J10822">
        <v>60901</v>
      </c>
      <c r="K10822">
        <v>1723</v>
      </c>
      <c r="L10822">
        <v>-0.72692930383162435</v>
      </c>
      <c r="M10822">
        <v>-0.77142857142857146</v>
      </c>
      <c r="N10822">
        <v>1051.7142857142858</v>
      </c>
      <c r="O10822">
        <v>25.428571428571427</v>
      </c>
      <c r="P10822">
        <v>1051.7142857142858</v>
      </c>
      <c r="Q10822">
        <v>25.428571428571427</v>
      </c>
    </row>
    <row r="10823" spans="1:17" x14ac:dyDescent="0.35">
      <c r="A10823" t="str">
        <f t="shared" si="169"/>
        <v>Texas43981</v>
      </c>
      <c r="B10823" t="s">
        <v>51</v>
      </c>
      <c r="C10823">
        <v>28995881</v>
      </c>
      <c r="D10823" s="4">
        <v>43981</v>
      </c>
      <c r="E10823" s="4">
        <v>43923</v>
      </c>
      <c r="F10823" s="4">
        <v>43951</v>
      </c>
      <c r="G10823">
        <v>0</v>
      </c>
      <c r="H10823">
        <v>1993</v>
      </c>
      <c r="I10823">
        <v>46</v>
      </c>
      <c r="J10823">
        <v>62894</v>
      </c>
      <c r="K10823">
        <v>1769</v>
      </c>
      <c r="L10823">
        <v>2.9387351778656128</v>
      </c>
      <c r="M10823">
        <v>4.75</v>
      </c>
      <c r="N10823">
        <v>1159.7142857142858</v>
      </c>
      <c r="O10823">
        <v>30.857142857142858</v>
      </c>
      <c r="P10823">
        <v>1159.7142857142858</v>
      </c>
      <c r="Q10823">
        <v>30.857142857142858</v>
      </c>
    </row>
    <row r="10824" spans="1:17" x14ac:dyDescent="0.35">
      <c r="A10824" t="str">
        <f t="shared" si="169"/>
        <v>Texas43982</v>
      </c>
      <c r="B10824" t="s">
        <v>51</v>
      </c>
      <c r="C10824">
        <v>28995881</v>
      </c>
      <c r="D10824" s="4">
        <v>43982</v>
      </c>
      <c r="E10824" s="4">
        <v>43923</v>
      </c>
      <c r="F10824" s="4">
        <v>43951</v>
      </c>
      <c r="G10824">
        <v>0</v>
      </c>
      <c r="H10824">
        <v>1758</v>
      </c>
      <c r="I10824">
        <v>19</v>
      </c>
      <c r="J10824">
        <v>64652</v>
      </c>
      <c r="K10824">
        <v>1788</v>
      </c>
      <c r="L10824">
        <v>-0.11791269443050677</v>
      </c>
      <c r="M10824">
        <v>-0.58695652173913049</v>
      </c>
      <c r="N10824">
        <v>1255.8571428571429</v>
      </c>
      <c r="O10824">
        <v>25</v>
      </c>
      <c r="P10824">
        <v>1255.8571428571429</v>
      </c>
      <c r="Q10824">
        <v>25</v>
      </c>
    </row>
    <row r="10825" spans="1:17" x14ac:dyDescent="0.35">
      <c r="A10825" t="str">
        <f t="shared" si="169"/>
        <v>Texas43983</v>
      </c>
      <c r="B10825" t="s">
        <v>51</v>
      </c>
      <c r="C10825">
        <v>28995881</v>
      </c>
      <c r="D10825" s="4">
        <v>43983</v>
      </c>
      <c r="E10825" s="4">
        <v>43923</v>
      </c>
      <c r="F10825" s="4">
        <v>43951</v>
      </c>
      <c r="G10825">
        <v>0</v>
      </c>
      <c r="H10825">
        <v>941</v>
      </c>
      <c r="I10825">
        <v>9</v>
      </c>
      <c r="J10825">
        <v>65593</v>
      </c>
      <c r="K10825">
        <v>1797</v>
      </c>
      <c r="L10825">
        <v>-0.46473265073947667</v>
      </c>
      <c r="M10825">
        <v>-0.52631578947368418</v>
      </c>
      <c r="N10825">
        <v>1312</v>
      </c>
      <c r="O10825">
        <v>24.857142857142858</v>
      </c>
      <c r="P10825">
        <v>1312</v>
      </c>
      <c r="Q10825">
        <v>24.857142857142858</v>
      </c>
    </row>
    <row r="10826" spans="1:17" x14ac:dyDescent="0.35">
      <c r="A10826" t="str">
        <f t="shared" si="169"/>
        <v>Texas43984</v>
      </c>
      <c r="B10826" t="s">
        <v>51</v>
      </c>
      <c r="C10826">
        <v>28995881</v>
      </c>
      <c r="D10826" s="4">
        <v>43984</v>
      </c>
      <c r="E10826" s="4">
        <v>43923</v>
      </c>
      <c r="F10826" s="4">
        <v>43951</v>
      </c>
      <c r="G10826">
        <v>0</v>
      </c>
      <c r="H10826">
        <v>1717</v>
      </c>
      <c r="I10826">
        <v>39</v>
      </c>
      <c r="J10826">
        <v>67310</v>
      </c>
      <c r="K10826">
        <v>1836</v>
      </c>
      <c r="L10826">
        <v>0.82465462274176404</v>
      </c>
      <c r="M10826">
        <v>3.3333333333333335</v>
      </c>
      <c r="N10826">
        <v>1440</v>
      </c>
      <c r="O10826">
        <v>28</v>
      </c>
      <c r="P10826">
        <v>1440</v>
      </c>
      <c r="Q10826">
        <v>28</v>
      </c>
    </row>
    <row r="10827" spans="1:17" x14ac:dyDescent="0.35">
      <c r="A10827" t="str">
        <f t="shared" si="169"/>
        <v>Texas43985</v>
      </c>
      <c r="B10827" t="s">
        <v>51</v>
      </c>
      <c r="C10827">
        <v>28995881</v>
      </c>
      <c r="D10827" s="4">
        <v>43985</v>
      </c>
      <c r="E10827" s="4">
        <v>43923</v>
      </c>
      <c r="F10827" s="4">
        <v>43951</v>
      </c>
      <c r="G10827">
        <v>0</v>
      </c>
      <c r="H10827">
        <v>1567</v>
      </c>
      <c r="I10827">
        <v>30</v>
      </c>
      <c r="J10827">
        <v>68877</v>
      </c>
      <c r="K10827">
        <v>1866</v>
      </c>
      <c r="L10827">
        <v>-8.736167734420501E-2</v>
      </c>
      <c r="M10827">
        <v>-0.23076923076923078</v>
      </c>
      <c r="N10827">
        <v>1476.4285714285713</v>
      </c>
      <c r="O10827">
        <v>26.571428571428573</v>
      </c>
      <c r="P10827">
        <v>1476.4285714285713</v>
      </c>
      <c r="Q10827">
        <v>26.571428571428573</v>
      </c>
    </row>
    <row r="10828" spans="1:17" x14ac:dyDescent="0.35">
      <c r="A10828" t="str">
        <f t="shared" si="169"/>
        <v>Texas43986</v>
      </c>
      <c r="B10828" t="s">
        <v>51</v>
      </c>
      <c r="C10828">
        <v>28995881</v>
      </c>
      <c r="D10828" s="4">
        <v>43986</v>
      </c>
      <c r="E10828" s="4">
        <v>43923</v>
      </c>
      <c r="F10828" s="4">
        <v>43951</v>
      </c>
      <c r="G10828">
        <v>0</v>
      </c>
      <c r="H10828">
        <v>1678</v>
      </c>
      <c r="I10828">
        <v>34</v>
      </c>
      <c r="J10828">
        <v>70555</v>
      </c>
      <c r="K10828">
        <v>1900</v>
      </c>
      <c r="L10828">
        <v>7.0835992342054885E-2</v>
      </c>
      <c r="M10828">
        <v>0.13333333333333333</v>
      </c>
      <c r="N10828">
        <v>1451.4285714285713</v>
      </c>
      <c r="O10828">
        <v>26.428571428571427</v>
      </c>
      <c r="P10828">
        <v>1451.4285714285713</v>
      </c>
      <c r="Q10828">
        <v>26.428571428571427</v>
      </c>
    </row>
    <row r="10829" spans="1:17" x14ac:dyDescent="0.35">
      <c r="A10829" t="str">
        <f t="shared" si="169"/>
        <v>Texas43987</v>
      </c>
      <c r="B10829" t="s">
        <v>51</v>
      </c>
      <c r="C10829">
        <v>28995881</v>
      </c>
      <c r="D10829" s="4">
        <v>43987</v>
      </c>
      <c r="E10829" s="4">
        <v>43923</v>
      </c>
      <c r="F10829" s="4">
        <v>43951</v>
      </c>
      <c r="G10829">
        <v>0</v>
      </c>
      <c r="H10829">
        <v>1993</v>
      </c>
      <c r="I10829">
        <v>36</v>
      </c>
      <c r="J10829">
        <v>72548</v>
      </c>
      <c r="K10829">
        <v>1936</v>
      </c>
      <c r="L10829">
        <v>0.18772348033373062</v>
      </c>
      <c r="M10829">
        <v>5.8823529411764705E-2</v>
      </c>
      <c r="N10829">
        <v>1663.8571428571429</v>
      </c>
      <c r="O10829">
        <v>30.428571428571427</v>
      </c>
      <c r="P10829">
        <v>1663.8571428571429</v>
      </c>
      <c r="Q10829">
        <v>30.428571428571427</v>
      </c>
    </row>
    <row r="10830" spans="1:17" x14ac:dyDescent="0.35">
      <c r="A10830" t="str">
        <f t="shared" si="169"/>
        <v>Texas43988</v>
      </c>
      <c r="B10830" t="s">
        <v>51</v>
      </c>
      <c r="C10830">
        <v>28995881</v>
      </c>
      <c r="D10830" s="4">
        <v>43988</v>
      </c>
      <c r="E10830" s="4">
        <v>43923</v>
      </c>
      <c r="F10830" s="4">
        <v>43951</v>
      </c>
      <c r="G10830">
        <v>0</v>
      </c>
      <c r="H10830">
        <v>1922</v>
      </c>
      <c r="I10830">
        <v>21</v>
      </c>
      <c r="J10830">
        <v>74470</v>
      </c>
      <c r="K10830">
        <v>1957</v>
      </c>
      <c r="L10830">
        <v>-3.5624686402408429E-2</v>
      </c>
      <c r="M10830">
        <v>-0.41666666666666669</v>
      </c>
      <c r="N10830">
        <v>1653.7142857142858</v>
      </c>
      <c r="O10830">
        <v>26.857142857142858</v>
      </c>
      <c r="P10830">
        <v>1653.7142857142858</v>
      </c>
      <c r="Q10830">
        <v>26.857142857142858</v>
      </c>
    </row>
    <row r="10831" spans="1:17" x14ac:dyDescent="0.35">
      <c r="A10831" t="str">
        <f t="shared" si="169"/>
        <v>Texas43989</v>
      </c>
      <c r="B10831" t="s">
        <v>51</v>
      </c>
      <c r="C10831">
        <v>28995881</v>
      </c>
      <c r="D10831" s="4">
        <v>43989</v>
      </c>
      <c r="E10831" s="4">
        <v>43923</v>
      </c>
      <c r="F10831" s="4">
        <v>43951</v>
      </c>
      <c r="G10831">
        <v>0</v>
      </c>
      <c r="H10831">
        <v>938</v>
      </c>
      <c r="I10831">
        <v>9</v>
      </c>
      <c r="J10831">
        <v>75408</v>
      </c>
      <c r="K10831">
        <v>1966</v>
      </c>
      <c r="L10831">
        <v>-0.51196670135275757</v>
      </c>
      <c r="M10831">
        <v>-0.5714285714285714</v>
      </c>
      <c r="N10831">
        <v>1536.5714285714287</v>
      </c>
      <c r="O10831">
        <v>25.428571428571427</v>
      </c>
      <c r="P10831">
        <v>1536.5714285714287</v>
      </c>
      <c r="Q10831">
        <v>25.428571428571427</v>
      </c>
    </row>
    <row r="10832" spans="1:17" x14ac:dyDescent="0.35">
      <c r="A10832" t="str">
        <f t="shared" si="169"/>
        <v>Texas43990</v>
      </c>
      <c r="B10832" t="s">
        <v>51</v>
      </c>
      <c r="C10832">
        <v>28995881</v>
      </c>
      <c r="D10832" s="4">
        <v>43990</v>
      </c>
      <c r="E10832" s="4">
        <v>43923</v>
      </c>
      <c r="F10832" s="4">
        <v>43951</v>
      </c>
      <c r="G10832">
        <v>0</v>
      </c>
      <c r="H10832">
        <v>1055</v>
      </c>
      <c r="I10832">
        <v>14</v>
      </c>
      <c r="J10832">
        <v>76463</v>
      </c>
      <c r="K10832">
        <v>1980</v>
      </c>
      <c r="L10832">
        <v>0.12473347547974413</v>
      </c>
      <c r="M10832">
        <v>0.55555555555555558</v>
      </c>
      <c r="N10832">
        <v>1552.8571428571429</v>
      </c>
      <c r="O10832">
        <v>26.142857142857142</v>
      </c>
      <c r="P10832">
        <v>1552.8571428571429</v>
      </c>
      <c r="Q10832">
        <v>26.142857142857142</v>
      </c>
    </row>
    <row r="10833" spans="1:17" x14ac:dyDescent="0.35">
      <c r="A10833" t="str">
        <f t="shared" si="169"/>
        <v>Texas43991</v>
      </c>
      <c r="B10833" t="s">
        <v>51</v>
      </c>
      <c r="C10833">
        <v>28995881</v>
      </c>
      <c r="D10833" s="4">
        <v>43991</v>
      </c>
      <c r="E10833" s="4">
        <v>43923</v>
      </c>
      <c r="F10833" s="4">
        <v>43951</v>
      </c>
      <c r="G10833">
        <v>0</v>
      </c>
      <c r="H10833">
        <v>1745</v>
      </c>
      <c r="I10833">
        <v>20</v>
      </c>
      <c r="J10833">
        <v>78208</v>
      </c>
      <c r="K10833">
        <v>2000</v>
      </c>
      <c r="L10833">
        <v>0.65402843601895733</v>
      </c>
      <c r="M10833">
        <v>0.42857142857142855</v>
      </c>
      <c r="N10833">
        <v>1556.8571428571429</v>
      </c>
      <c r="O10833">
        <v>23.428571428571427</v>
      </c>
      <c r="P10833">
        <v>1556.8571428571429</v>
      </c>
      <c r="Q10833">
        <v>23.428571428571427</v>
      </c>
    </row>
    <row r="10834" spans="1:17" x14ac:dyDescent="0.35">
      <c r="A10834" t="str">
        <f t="shared" si="169"/>
        <v>Texas43992</v>
      </c>
      <c r="B10834" t="s">
        <v>51</v>
      </c>
      <c r="C10834">
        <v>28995881</v>
      </c>
      <c r="D10834" s="4">
        <v>43992</v>
      </c>
      <c r="E10834" s="4">
        <v>43923</v>
      </c>
      <c r="F10834" s="4">
        <v>43951</v>
      </c>
      <c r="G10834">
        <v>0</v>
      </c>
      <c r="H10834">
        <v>2569</v>
      </c>
      <c r="I10834">
        <v>37</v>
      </c>
      <c r="J10834">
        <v>80777</v>
      </c>
      <c r="K10834">
        <v>2037</v>
      </c>
      <c r="L10834">
        <v>0.47220630372492839</v>
      </c>
      <c r="M10834">
        <v>0.85</v>
      </c>
      <c r="N10834">
        <v>1700</v>
      </c>
      <c r="O10834">
        <v>24.428571428571427</v>
      </c>
      <c r="P10834">
        <v>1700</v>
      </c>
      <c r="Q10834">
        <v>24.428571428571427</v>
      </c>
    </row>
    <row r="10835" spans="1:17" x14ac:dyDescent="0.35">
      <c r="A10835" t="str">
        <f t="shared" si="169"/>
        <v>Texas43993</v>
      </c>
      <c r="B10835" t="s">
        <v>51</v>
      </c>
      <c r="C10835">
        <v>28995881</v>
      </c>
      <c r="D10835" s="4">
        <v>43993</v>
      </c>
      <c r="E10835" s="4">
        <v>43923</v>
      </c>
      <c r="F10835" s="4">
        <v>43951</v>
      </c>
      <c r="G10835">
        <v>0</v>
      </c>
      <c r="H10835">
        <v>1881</v>
      </c>
      <c r="I10835">
        <v>31</v>
      </c>
      <c r="J10835">
        <v>82658</v>
      </c>
      <c r="K10835">
        <v>2068</v>
      </c>
      <c r="L10835">
        <v>-0.26780848579213701</v>
      </c>
      <c r="M10835">
        <v>-0.16216216216216217</v>
      </c>
      <c r="N10835">
        <v>1729</v>
      </c>
      <c r="O10835">
        <v>24</v>
      </c>
      <c r="P10835">
        <v>1729</v>
      </c>
      <c r="Q10835">
        <v>24</v>
      </c>
    </row>
    <row r="10836" spans="1:17" x14ac:dyDescent="0.35">
      <c r="A10836" t="str">
        <f t="shared" si="169"/>
        <v>Texas43994</v>
      </c>
      <c r="B10836" t="s">
        <v>51</v>
      </c>
      <c r="C10836">
        <v>28995881</v>
      </c>
      <c r="D10836" s="4">
        <v>43994</v>
      </c>
      <c r="E10836" s="4">
        <v>43923</v>
      </c>
      <c r="F10836" s="4">
        <v>43951</v>
      </c>
      <c r="G10836">
        <v>0</v>
      </c>
      <c r="H10836">
        <v>2269</v>
      </c>
      <c r="I10836">
        <v>32</v>
      </c>
      <c r="J10836">
        <v>84927</v>
      </c>
      <c r="K10836">
        <v>2100</v>
      </c>
      <c r="L10836">
        <v>0.20627325890483786</v>
      </c>
      <c r="M10836">
        <v>3.2258064516129031E-2</v>
      </c>
      <c r="N10836">
        <v>1768.4285714285713</v>
      </c>
      <c r="O10836">
        <v>23.428571428571427</v>
      </c>
      <c r="P10836">
        <v>1768.4285714285713</v>
      </c>
      <c r="Q10836">
        <v>23.428571428571427</v>
      </c>
    </row>
    <row r="10837" spans="1:17" x14ac:dyDescent="0.35">
      <c r="A10837" t="str">
        <f t="shared" si="169"/>
        <v>Texas43995</v>
      </c>
      <c r="B10837" t="s">
        <v>51</v>
      </c>
      <c r="C10837">
        <v>28995881</v>
      </c>
      <c r="D10837" s="4">
        <v>43995</v>
      </c>
      <c r="E10837" s="4">
        <v>43923</v>
      </c>
      <c r="F10837" s="4">
        <v>43951</v>
      </c>
      <c r="G10837">
        <v>0</v>
      </c>
      <c r="H10837">
        <v>1988</v>
      </c>
      <c r="I10837">
        <v>25</v>
      </c>
      <c r="J10837">
        <v>86915</v>
      </c>
      <c r="K10837">
        <v>2125</v>
      </c>
      <c r="L10837">
        <v>-0.12384310268840899</v>
      </c>
      <c r="M10837">
        <v>-0.21875</v>
      </c>
      <c r="N10837">
        <v>1777.8571428571429</v>
      </c>
      <c r="O10837">
        <v>24</v>
      </c>
      <c r="P10837">
        <v>1777.8571428571429</v>
      </c>
      <c r="Q10837">
        <v>24</v>
      </c>
    </row>
    <row r="10838" spans="1:17" x14ac:dyDescent="0.35">
      <c r="A10838" t="str">
        <f t="shared" si="169"/>
        <v>Texas43996</v>
      </c>
      <c r="B10838" t="s">
        <v>51</v>
      </c>
      <c r="C10838">
        <v>28995881</v>
      </c>
      <c r="D10838" s="4">
        <v>43996</v>
      </c>
      <c r="E10838" s="4">
        <v>43923</v>
      </c>
      <c r="F10838" s="4">
        <v>43951</v>
      </c>
      <c r="G10838">
        <v>0</v>
      </c>
      <c r="H10838">
        <v>1608</v>
      </c>
      <c r="I10838">
        <v>22</v>
      </c>
      <c r="J10838">
        <v>88523</v>
      </c>
      <c r="K10838">
        <v>2147</v>
      </c>
      <c r="L10838">
        <v>-0.19114688128772636</v>
      </c>
      <c r="M10838">
        <v>-0.12</v>
      </c>
      <c r="N10838">
        <v>1873.5714285714287</v>
      </c>
      <c r="O10838">
        <v>25.857142857142858</v>
      </c>
      <c r="P10838">
        <v>1873.5714285714287</v>
      </c>
      <c r="Q10838">
        <v>25.857142857142858</v>
      </c>
    </row>
    <row r="10839" spans="1:17" x14ac:dyDescent="0.35">
      <c r="A10839" t="str">
        <f t="shared" si="169"/>
        <v>Texas43997</v>
      </c>
      <c r="B10839" t="s">
        <v>51</v>
      </c>
      <c r="C10839">
        <v>28995881</v>
      </c>
      <c r="D10839" s="4">
        <v>43997</v>
      </c>
      <c r="E10839" s="4">
        <v>43923</v>
      </c>
      <c r="F10839" s="4">
        <v>43951</v>
      </c>
      <c r="G10839">
        <v>0</v>
      </c>
      <c r="H10839">
        <v>1688</v>
      </c>
      <c r="I10839">
        <v>16</v>
      </c>
      <c r="J10839">
        <v>90211</v>
      </c>
      <c r="K10839">
        <v>2163</v>
      </c>
      <c r="L10839">
        <v>4.975124378109453E-2</v>
      </c>
      <c r="M10839">
        <v>-0.27272727272727271</v>
      </c>
      <c r="N10839">
        <v>1964</v>
      </c>
      <c r="O10839">
        <v>26.142857142857142</v>
      </c>
      <c r="P10839">
        <v>1964</v>
      </c>
      <c r="Q10839">
        <v>26.142857142857142</v>
      </c>
    </row>
    <row r="10840" spans="1:17" x14ac:dyDescent="0.35">
      <c r="A10840" t="str">
        <f t="shared" si="169"/>
        <v>Texas43998</v>
      </c>
      <c r="B10840" t="s">
        <v>51</v>
      </c>
      <c r="C10840">
        <v>28995881</v>
      </c>
      <c r="D10840" s="4">
        <v>43998</v>
      </c>
      <c r="E10840" s="4">
        <v>43923</v>
      </c>
      <c r="F10840" s="4">
        <v>43951</v>
      </c>
      <c r="G10840">
        <v>0</v>
      </c>
      <c r="H10840">
        <v>3358</v>
      </c>
      <c r="I10840">
        <v>50</v>
      </c>
      <c r="J10840">
        <v>93569</v>
      </c>
      <c r="K10840">
        <v>2213</v>
      </c>
      <c r="L10840">
        <v>0.98933649289099523</v>
      </c>
      <c r="M10840">
        <v>2.125</v>
      </c>
      <c r="N10840">
        <v>2194.4285714285716</v>
      </c>
      <c r="O10840">
        <v>30.428571428571427</v>
      </c>
      <c r="P10840">
        <v>2194.4285714285716</v>
      </c>
      <c r="Q10840">
        <v>30.428571428571427</v>
      </c>
    </row>
    <row r="10841" spans="1:17" x14ac:dyDescent="0.35">
      <c r="A10841" t="str">
        <f t="shared" si="169"/>
        <v>Texas43999</v>
      </c>
      <c r="B10841" t="s">
        <v>51</v>
      </c>
      <c r="C10841">
        <v>28995881</v>
      </c>
      <c r="D10841" s="4">
        <v>43999</v>
      </c>
      <c r="E10841" s="4">
        <v>43923</v>
      </c>
      <c r="F10841" s="4">
        <v>43951</v>
      </c>
      <c r="G10841">
        <v>0</v>
      </c>
      <c r="H10841">
        <v>4130</v>
      </c>
      <c r="I10841">
        <v>41</v>
      </c>
      <c r="J10841">
        <v>97699</v>
      </c>
      <c r="K10841">
        <v>2254</v>
      </c>
      <c r="L10841">
        <v>0.22989874925550924</v>
      </c>
      <c r="M10841">
        <v>-0.18</v>
      </c>
      <c r="N10841">
        <v>2417.4285714285716</v>
      </c>
      <c r="O10841">
        <v>31</v>
      </c>
      <c r="P10841">
        <v>2417.4285714285716</v>
      </c>
      <c r="Q10841">
        <v>31</v>
      </c>
    </row>
    <row r="10842" spans="1:17" x14ac:dyDescent="0.35">
      <c r="A10842" t="str">
        <f t="shared" si="169"/>
        <v>Texas44000</v>
      </c>
      <c r="B10842" t="s">
        <v>51</v>
      </c>
      <c r="C10842">
        <v>28995881</v>
      </c>
      <c r="D10842" s="4">
        <v>44000</v>
      </c>
      <c r="E10842" s="4">
        <v>43923</v>
      </c>
      <c r="F10842" s="4">
        <v>43951</v>
      </c>
      <c r="G10842">
        <v>0</v>
      </c>
      <c r="H10842">
        <v>3560</v>
      </c>
      <c r="I10842">
        <v>45</v>
      </c>
      <c r="J10842">
        <v>101259</v>
      </c>
      <c r="K10842">
        <v>2299</v>
      </c>
      <c r="L10842">
        <v>-0.13801452784503632</v>
      </c>
      <c r="M10842">
        <v>9.7560975609756101E-2</v>
      </c>
      <c r="N10842">
        <v>2657.2857142857142</v>
      </c>
      <c r="O10842">
        <v>33</v>
      </c>
      <c r="P10842">
        <v>2657.2857142857142</v>
      </c>
      <c r="Q10842">
        <v>33</v>
      </c>
    </row>
    <row r="10843" spans="1:17" x14ac:dyDescent="0.35">
      <c r="A10843" t="str">
        <f t="shared" si="169"/>
        <v>Texas44001</v>
      </c>
      <c r="B10843" t="s">
        <v>51</v>
      </c>
      <c r="C10843">
        <v>28995881</v>
      </c>
      <c r="D10843" s="4">
        <v>44001</v>
      </c>
      <c r="E10843" s="4">
        <v>43923</v>
      </c>
      <c r="F10843" s="4">
        <v>43951</v>
      </c>
      <c r="G10843">
        <v>0</v>
      </c>
      <c r="H10843">
        <v>4135</v>
      </c>
      <c r="I10843">
        <v>29</v>
      </c>
      <c r="J10843">
        <v>105394</v>
      </c>
      <c r="K10843">
        <v>2328</v>
      </c>
      <c r="L10843">
        <v>0.16151685393258428</v>
      </c>
      <c r="M10843">
        <v>-0.35555555555555557</v>
      </c>
      <c r="N10843">
        <v>2923.8571428571427</v>
      </c>
      <c r="O10843">
        <v>32.571428571428569</v>
      </c>
      <c r="P10843">
        <v>2923.8571428571427</v>
      </c>
      <c r="Q10843">
        <v>32.571428571428569</v>
      </c>
    </row>
    <row r="10844" spans="1:17" x14ac:dyDescent="0.35">
      <c r="A10844" t="str">
        <f t="shared" si="169"/>
        <v>Texas44002</v>
      </c>
      <c r="B10844" t="s">
        <v>51</v>
      </c>
      <c r="C10844">
        <v>28995881</v>
      </c>
      <c r="D10844" s="4">
        <v>44002</v>
      </c>
      <c r="E10844" s="4">
        <v>43923</v>
      </c>
      <c r="F10844" s="4">
        <v>43951</v>
      </c>
      <c r="G10844">
        <v>0</v>
      </c>
      <c r="H10844">
        <v>4187</v>
      </c>
      <c r="I10844">
        <v>27</v>
      </c>
      <c r="J10844">
        <v>109581</v>
      </c>
      <c r="K10844">
        <v>2355</v>
      </c>
      <c r="L10844">
        <v>1.2575574365175332E-2</v>
      </c>
      <c r="M10844">
        <v>-6.8965517241379309E-2</v>
      </c>
      <c r="N10844">
        <v>3238</v>
      </c>
      <c r="O10844">
        <v>32.857142857142854</v>
      </c>
      <c r="P10844">
        <v>3238</v>
      </c>
      <c r="Q10844">
        <v>32.857142857142854</v>
      </c>
    </row>
    <row r="10845" spans="1:17" x14ac:dyDescent="0.35">
      <c r="A10845" t="str">
        <f t="shared" si="169"/>
        <v>Texas44003</v>
      </c>
      <c r="B10845" t="s">
        <v>51</v>
      </c>
      <c r="C10845">
        <v>28995881</v>
      </c>
      <c r="D10845" s="4">
        <v>44003</v>
      </c>
      <c r="E10845" s="4">
        <v>43923</v>
      </c>
      <c r="F10845" s="4">
        <v>43951</v>
      </c>
      <c r="G10845">
        <v>0</v>
      </c>
      <c r="H10845">
        <v>3363</v>
      </c>
      <c r="I10845">
        <v>13</v>
      </c>
      <c r="J10845">
        <v>112944</v>
      </c>
      <c r="K10845">
        <v>2368</v>
      </c>
      <c r="L10845">
        <v>-0.19679961786481967</v>
      </c>
      <c r="M10845">
        <v>-0.51851851851851849</v>
      </c>
      <c r="N10845">
        <v>3488.7142857142858</v>
      </c>
      <c r="O10845">
        <v>31.571428571428573</v>
      </c>
      <c r="P10845">
        <v>3488.7142857142858</v>
      </c>
      <c r="Q10845">
        <v>31.571428571428573</v>
      </c>
    </row>
    <row r="10846" spans="1:17" x14ac:dyDescent="0.35">
      <c r="A10846" t="str">
        <f t="shared" si="169"/>
        <v>Texas44004</v>
      </c>
      <c r="B10846" t="s">
        <v>51</v>
      </c>
      <c r="C10846">
        <v>28995881</v>
      </c>
      <c r="D10846" s="4">
        <v>44004</v>
      </c>
      <c r="E10846" s="4">
        <v>43923</v>
      </c>
      <c r="F10846" s="4">
        <v>43951</v>
      </c>
      <c r="G10846">
        <v>0</v>
      </c>
      <c r="H10846">
        <v>4846</v>
      </c>
      <c r="I10846">
        <v>16</v>
      </c>
      <c r="J10846">
        <v>117790</v>
      </c>
      <c r="K10846">
        <v>2384</v>
      </c>
      <c r="L10846">
        <v>0.44097531965506986</v>
      </c>
      <c r="M10846">
        <v>0.23076923076923078</v>
      </c>
      <c r="N10846">
        <v>3939.8571428571427</v>
      </c>
      <c r="O10846">
        <v>31.571428571428573</v>
      </c>
      <c r="P10846">
        <v>3939.8571428571427</v>
      </c>
      <c r="Q10846">
        <v>31.571428571428573</v>
      </c>
    </row>
    <row r="10847" spans="1:17" x14ac:dyDescent="0.35">
      <c r="A10847" t="str">
        <f t="shared" si="169"/>
        <v>Texas44005</v>
      </c>
      <c r="B10847" t="s">
        <v>51</v>
      </c>
      <c r="C10847">
        <v>28995881</v>
      </c>
      <c r="D10847" s="4">
        <v>44005</v>
      </c>
      <c r="E10847" s="4">
        <v>43923</v>
      </c>
      <c r="F10847" s="4">
        <v>43951</v>
      </c>
      <c r="G10847">
        <v>0</v>
      </c>
      <c r="H10847">
        <v>5142</v>
      </c>
      <c r="I10847">
        <v>37</v>
      </c>
      <c r="J10847">
        <v>122932</v>
      </c>
      <c r="K10847">
        <v>2421</v>
      </c>
      <c r="L10847">
        <v>6.1081304168386301E-2</v>
      </c>
      <c r="M10847">
        <v>1.3125</v>
      </c>
      <c r="N10847">
        <v>4194.7142857142853</v>
      </c>
      <c r="O10847">
        <v>29.714285714285715</v>
      </c>
      <c r="P10847">
        <v>4194.7142857142853</v>
      </c>
      <c r="Q10847">
        <v>29.714285714285715</v>
      </c>
    </row>
    <row r="10848" spans="1:17" x14ac:dyDescent="0.35">
      <c r="A10848" t="str">
        <f t="shared" si="169"/>
        <v>Texas44006</v>
      </c>
      <c r="B10848" t="s">
        <v>51</v>
      </c>
      <c r="C10848">
        <v>28995881</v>
      </c>
      <c r="D10848" s="4">
        <v>44006</v>
      </c>
      <c r="E10848" s="4">
        <v>43923</v>
      </c>
      <c r="F10848" s="4">
        <v>43951</v>
      </c>
      <c r="G10848">
        <v>0</v>
      </c>
      <c r="H10848">
        <v>5200</v>
      </c>
      <c r="I10848">
        <v>41</v>
      </c>
      <c r="J10848">
        <v>128132</v>
      </c>
      <c r="K10848">
        <v>2462</v>
      </c>
      <c r="L10848">
        <v>1.1279657720731234E-2</v>
      </c>
      <c r="M10848">
        <v>0.10810810810810811</v>
      </c>
      <c r="N10848">
        <v>4347.5714285714284</v>
      </c>
      <c r="O10848">
        <v>29.714285714285715</v>
      </c>
      <c r="P10848">
        <v>4347.5714285714284</v>
      </c>
      <c r="Q10848">
        <v>29.714285714285715</v>
      </c>
    </row>
    <row r="10849" spans="1:17" x14ac:dyDescent="0.35">
      <c r="A10849" t="str">
        <f t="shared" si="169"/>
        <v>Texas44007</v>
      </c>
      <c r="B10849" t="s">
        <v>51</v>
      </c>
      <c r="C10849">
        <v>28995881</v>
      </c>
      <c r="D10849" s="4">
        <v>44007</v>
      </c>
      <c r="E10849" s="4">
        <v>43923</v>
      </c>
      <c r="F10849" s="4">
        <v>43951</v>
      </c>
      <c r="G10849">
        <v>0</v>
      </c>
      <c r="H10849">
        <v>6426</v>
      </c>
      <c r="I10849">
        <v>52</v>
      </c>
      <c r="J10849">
        <v>134558</v>
      </c>
      <c r="K10849">
        <v>2514</v>
      </c>
      <c r="L10849">
        <v>0.23576923076923076</v>
      </c>
      <c r="M10849">
        <v>0.26829268292682928</v>
      </c>
      <c r="N10849">
        <v>4757</v>
      </c>
      <c r="O10849">
        <v>30.714285714285715</v>
      </c>
      <c r="P10849">
        <v>4757</v>
      </c>
      <c r="Q10849">
        <v>30.714285714285715</v>
      </c>
    </row>
    <row r="10850" spans="1:17" x14ac:dyDescent="0.35">
      <c r="A10850" t="str">
        <f t="shared" si="169"/>
        <v>Texas44008</v>
      </c>
      <c r="B10850" t="s">
        <v>51</v>
      </c>
      <c r="C10850">
        <v>28995881</v>
      </c>
      <c r="D10850" s="4">
        <v>44008</v>
      </c>
      <c r="E10850" s="4">
        <v>43923</v>
      </c>
      <c r="F10850" s="4">
        <v>43951</v>
      </c>
      <c r="G10850">
        <v>0</v>
      </c>
      <c r="H10850">
        <v>5615</v>
      </c>
      <c r="I10850">
        <v>44</v>
      </c>
      <c r="J10850">
        <v>140173</v>
      </c>
      <c r="K10850">
        <v>2558</v>
      </c>
      <c r="L10850">
        <v>-0.12620603797074384</v>
      </c>
      <c r="M10850">
        <v>-0.15384615384615385</v>
      </c>
      <c r="N10850">
        <v>4968.4285714285716</v>
      </c>
      <c r="O10850">
        <v>32.857142857142854</v>
      </c>
      <c r="P10850">
        <v>4968.4285714285716</v>
      </c>
      <c r="Q10850">
        <v>32.857142857142854</v>
      </c>
    </row>
    <row r="10851" spans="1:17" x14ac:dyDescent="0.35">
      <c r="A10851" t="str">
        <f t="shared" si="169"/>
        <v>Texas44009</v>
      </c>
      <c r="B10851" t="s">
        <v>51</v>
      </c>
      <c r="C10851">
        <v>28995881</v>
      </c>
      <c r="D10851" s="4">
        <v>44009</v>
      </c>
      <c r="E10851" s="4">
        <v>43923</v>
      </c>
      <c r="F10851" s="4">
        <v>43951</v>
      </c>
      <c r="G10851">
        <v>0</v>
      </c>
      <c r="H10851">
        <v>5721</v>
      </c>
      <c r="I10851">
        <v>45</v>
      </c>
      <c r="J10851">
        <v>145894</v>
      </c>
      <c r="K10851">
        <v>2603</v>
      </c>
      <c r="L10851">
        <v>1.88780053428317E-2</v>
      </c>
      <c r="M10851">
        <v>2.2727272727272728E-2</v>
      </c>
      <c r="N10851">
        <v>5187.5714285714284</v>
      </c>
      <c r="O10851">
        <v>35.428571428571431</v>
      </c>
      <c r="P10851">
        <v>5187.5714285714284</v>
      </c>
      <c r="Q10851">
        <v>35.428571428571431</v>
      </c>
    </row>
    <row r="10852" spans="1:17" x14ac:dyDescent="0.35">
      <c r="A10852" t="str">
        <f t="shared" si="169"/>
        <v>Texas44010</v>
      </c>
      <c r="B10852" t="s">
        <v>51</v>
      </c>
      <c r="C10852">
        <v>28995881</v>
      </c>
      <c r="D10852" s="4">
        <v>44010</v>
      </c>
      <c r="E10852" s="4">
        <v>43923</v>
      </c>
      <c r="F10852" s="4">
        <v>43951</v>
      </c>
      <c r="G10852">
        <v>0</v>
      </c>
      <c r="H10852">
        <v>4828</v>
      </c>
      <c r="I10852">
        <v>25</v>
      </c>
      <c r="J10852">
        <v>150722</v>
      </c>
      <c r="K10852">
        <v>2628</v>
      </c>
      <c r="L10852">
        <v>-0.15609159237895473</v>
      </c>
      <c r="M10852">
        <v>-0.44444444444444442</v>
      </c>
      <c r="N10852">
        <v>5396.8571428571431</v>
      </c>
      <c r="O10852">
        <v>37.142857142857146</v>
      </c>
      <c r="P10852">
        <v>5396.8571428571431</v>
      </c>
      <c r="Q10852">
        <v>37.142857142857146</v>
      </c>
    </row>
    <row r="10853" spans="1:17" x14ac:dyDescent="0.35">
      <c r="A10853" t="str">
        <f t="shared" si="169"/>
        <v>Texas44011</v>
      </c>
      <c r="B10853" t="s">
        <v>51</v>
      </c>
      <c r="C10853">
        <v>28995881</v>
      </c>
      <c r="D10853" s="4">
        <v>44011</v>
      </c>
      <c r="E10853" s="4">
        <v>43923</v>
      </c>
      <c r="F10853" s="4">
        <v>43951</v>
      </c>
      <c r="G10853">
        <v>0</v>
      </c>
      <c r="H10853">
        <v>5984</v>
      </c>
      <c r="I10853">
        <v>27</v>
      </c>
      <c r="J10853">
        <v>156706</v>
      </c>
      <c r="K10853">
        <v>2655</v>
      </c>
      <c r="L10853">
        <v>0.23943661971830985</v>
      </c>
      <c r="M10853">
        <v>0.08</v>
      </c>
      <c r="N10853">
        <v>5559.4285714285716</v>
      </c>
      <c r="O10853">
        <v>38.714285714285715</v>
      </c>
      <c r="P10853">
        <v>5559.4285714285716</v>
      </c>
      <c r="Q10853">
        <v>38.714285714285715</v>
      </c>
    </row>
    <row r="10854" spans="1:17" x14ac:dyDescent="0.35">
      <c r="A10854" t="str">
        <f t="shared" si="169"/>
        <v>Texas44012</v>
      </c>
      <c r="B10854" t="s">
        <v>51</v>
      </c>
      <c r="C10854">
        <v>28995881</v>
      </c>
      <c r="D10854" s="4">
        <v>44012</v>
      </c>
      <c r="E10854" s="4">
        <v>43923</v>
      </c>
      <c r="F10854" s="4">
        <v>43951</v>
      </c>
      <c r="G10854">
        <v>0</v>
      </c>
      <c r="H10854">
        <v>6354</v>
      </c>
      <c r="I10854">
        <v>53</v>
      </c>
      <c r="J10854">
        <v>163060</v>
      </c>
      <c r="K10854">
        <v>2708</v>
      </c>
      <c r="L10854">
        <v>6.1831550802139035E-2</v>
      </c>
      <c r="M10854">
        <v>0.96296296296296291</v>
      </c>
      <c r="N10854">
        <v>5732.5714285714284</v>
      </c>
      <c r="O10854">
        <v>41</v>
      </c>
      <c r="P10854">
        <v>5732.5714285714284</v>
      </c>
      <c r="Q10854">
        <v>41</v>
      </c>
    </row>
    <row r="10855" spans="1:17" x14ac:dyDescent="0.35">
      <c r="A10855" t="str">
        <f t="shared" si="169"/>
        <v>Texas44013</v>
      </c>
      <c r="B10855" t="s">
        <v>51</v>
      </c>
      <c r="C10855">
        <v>28995881</v>
      </c>
      <c r="D10855" s="4">
        <v>44013</v>
      </c>
      <c r="E10855" s="4">
        <v>43923</v>
      </c>
      <c r="F10855" s="4">
        <v>43951</v>
      </c>
      <c r="G10855">
        <v>0</v>
      </c>
      <c r="H10855">
        <v>9308</v>
      </c>
      <c r="I10855">
        <v>62</v>
      </c>
      <c r="J10855">
        <v>172368</v>
      </c>
      <c r="K10855">
        <v>2770</v>
      </c>
      <c r="L10855">
        <v>0.46490399748190114</v>
      </c>
      <c r="M10855">
        <v>0.16981132075471697</v>
      </c>
      <c r="N10855">
        <v>6319.4285714285716</v>
      </c>
      <c r="O10855">
        <v>44</v>
      </c>
      <c r="P10855">
        <v>6319.4285714285716</v>
      </c>
      <c r="Q10855">
        <v>44</v>
      </c>
    </row>
    <row r="10856" spans="1:17" x14ac:dyDescent="0.35">
      <c r="A10856" t="str">
        <f t="shared" si="169"/>
        <v>Texas44014</v>
      </c>
      <c r="B10856" t="s">
        <v>51</v>
      </c>
      <c r="C10856">
        <v>28995881</v>
      </c>
      <c r="D10856" s="4">
        <v>44014</v>
      </c>
      <c r="E10856" s="4">
        <v>43923</v>
      </c>
      <c r="F10856" s="4">
        <v>43951</v>
      </c>
      <c r="G10856">
        <v>0</v>
      </c>
      <c r="H10856">
        <v>6769</v>
      </c>
      <c r="I10856">
        <v>65</v>
      </c>
      <c r="J10856">
        <v>179137</v>
      </c>
      <c r="K10856">
        <v>2835</v>
      </c>
      <c r="L10856">
        <v>-0.27277610657498924</v>
      </c>
      <c r="M10856">
        <v>4.8387096774193547E-2</v>
      </c>
      <c r="N10856">
        <v>6368.4285714285716</v>
      </c>
      <c r="O10856">
        <v>45.857142857142854</v>
      </c>
      <c r="P10856">
        <v>6368.4285714285716</v>
      </c>
      <c r="Q10856">
        <v>45.857142857142854</v>
      </c>
    </row>
    <row r="10857" spans="1:17" x14ac:dyDescent="0.35">
      <c r="A10857" t="str">
        <f t="shared" si="169"/>
        <v>Texas44015</v>
      </c>
      <c r="B10857" t="s">
        <v>51</v>
      </c>
      <c r="C10857">
        <v>28995881</v>
      </c>
      <c r="D10857" s="4">
        <v>44015</v>
      </c>
      <c r="E10857" s="4">
        <v>43923</v>
      </c>
      <c r="F10857" s="4">
        <v>43951</v>
      </c>
      <c r="G10857">
        <v>0</v>
      </c>
      <c r="H10857">
        <v>7662</v>
      </c>
      <c r="I10857">
        <v>72</v>
      </c>
      <c r="J10857">
        <v>186799</v>
      </c>
      <c r="K10857">
        <v>2907</v>
      </c>
      <c r="L10857">
        <v>0.13192495198699955</v>
      </c>
      <c r="M10857">
        <v>0.1076923076923077</v>
      </c>
      <c r="N10857">
        <v>6660.8571428571431</v>
      </c>
      <c r="O10857">
        <v>49.857142857142854</v>
      </c>
      <c r="P10857">
        <v>6660.8571428571431</v>
      </c>
      <c r="Q10857">
        <v>49.857142857142854</v>
      </c>
    </row>
    <row r="10858" spans="1:17" x14ac:dyDescent="0.35">
      <c r="A10858" t="str">
        <f t="shared" si="169"/>
        <v>Texas44016</v>
      </c>
      <c r="B10858" t="s">
        <v>51</v>
      </c>
      <c r="C10858">
        <v>28995881</v>
      </c>
      <c r="D10858" s="4">
        <v>44016</v>
      </c>
      <c r="E10858" s="4">
        <v>43923</v>
      </c>
      <c r="F10858" s="4">
        <v>43951</v>
      </c>
      <c r="G10858">
        <v>0</v>
      </c>
      <c r="H10858">
        <v>7159</v>
      </c>
      <c r="I10858">
        <v>44</v>
      </c>
      <c r="J10858">
        <v>193958</v>
      </c>
      <c r="K10858">
        <v>2951</v>
      </c>
      <c r="L10858">
        <v>-6.5648655703471684E-2</v>
      </c>
      <c r="M10858">
        <v>-0.3888888888888889</v>
      </c>
      <c r="N10858">
        <v>6866.2857142857147</v>
      </c>
      <c r="O10858">
        <v>49.714285714285715</v>
      </c>
      <c r="P10858">
        <v>6866.2857142857147</v>
      </c>
      <c r="Q10858">
        <v>49.714285714285715</v>
      </c>
    </row>
    <row r="10859" spans="1:17" x14ac:dyDescent="0.35">
      <c r="A10859" t="str">
        <f t="shared" si="169"/>
        <v>Texas44017</v>
      </c>
      <c r="B10859" t="s">
        <v>51</v>
      </c>
      <c r="C10859">
        <v>28995881</v>
      </c>
      <c r="D10859" s="4">
        <v>44017</v>
      </c>
      <c r="E10859" s="4">
        <v>43923</v>
      </c>
      <c r="F10859" s="4">
        <v>43951</v>
      </c>
      <c r="G10859">
        <v>0</v>
      </c>
      <c r="H10859">
        <v>3463</v>
      </c>
      <c r="I10859">
        <v>49</v>
      </c>
      <c r="J10859">
        <v>197421</v>
      </c>
      <c r="K10859">
        <v>3000</v>
      </c>
      <c r="L10859">
        <v>-0.51627322251711127</v>
      </c>
      <c r="M10859">
        <v>0.11363636363636363</v>
      </c>
      <c r="N10859">
        <v>6671.2857142857147</v>
      </c>
      <c r="O10859">
        <v>53.142857142857146</v>
      </c>
      <c r="P10859">
        <v>6671.2857142857147</v>
      </c>
      <c r="Q10859">
        <v>53.142857142857146</v>
      </c>
    </row>
    <row r="10860" spans="1:17" x14ac:dyDescent="0.35">
      <c r="A10860" t="str">
        <f t="shared" si="169"/>
        <v>Texas44018</v>
      </c>
      <c r="B10860" t="s">
        <v>51</v>
      </c>
      <c r="C10860">
        <v>28995881</v>
      </c>
      <c r="D10860" s="4">
        <v>44018</v>
      </c>
      <c r="E10860" s="4">
        <v>43923</v>
      </c>
      <c r="F10860" s="4">
        <v>43951</v>
      </c>
      <c r="G10860">
        <v>0</v>
      </c>
      <c r="H10860">
        <v>8221</v>
      </c>
      <c r="I10860">
        <v>62</v>
      </c>
      <c r="J10860">
        <v>205642</v>
      </c>
      <c r="K10860">
        <v>3062</v>
      </c>
      <c r="L10860">
        <v>1.3739532197516604</v>
      </c>
      <c r="M10860">
        <v>0.26530612244897961</v>
      </c>
      <c r="N10860">
        <v>6990.8571428571431</v>
      </c>
      <c r="O10860">
        <v>58.142857142857146</v>
      </c>
      <c r="P10860">
        <v>6990.8571428571431</v>
      </c>
      <c r="Q10860">
        <v>58.142857142857146</v>
      </c>
    </row>
    <row r="10861" spans="1:17" x14ac:dyDescent="0.35">
      <c r="A10861" t="str">
        <f t="shared" si="169"/>
        <v>Texas44019</v>
      </c>
      <c r="B10861" t="s">
        <v>51</v>
      </c>
      <c r="C10861">
        <v>28995881</v>
      </c>
      <c r="D10861" s="4">
        <v>44019</v>
      </c>
      <c r="E10861" s="4">
        <v>43923</v>
      </c>
      <c r="F10861" s="4">
        <v>43951</v>
      </c>
      <c r="G10861">
        <v>0</v>
      </c>
      <c r="H10861">
        <v>10384</v>
      </c>
      <c r="I10861">
        <v>130</v>
      </c>
      <c r="J10861">
        <v>216026</v>
      </c>
      <c r="K10861">
        <v>3192</v>
      </c>
      <c r="L10861">
        <v>0.26310667801970561</v>
      </c>
      <c r="M10861">
        <v>1.096774193548387</v>
      </c>
      <c r="N10861">
        <v>7566.5714285714284</v>
      </c>
      <c r="O10861">
        <v>69.142857142857139</v>
      </c>
      <c r="P10861">
        <v>7566.5714285714284</v>
      </c>
      <c r="Q10861">
        <v>69.142857142857139</v>
      </c>
    </row>
    <row r="10862" spans="1:17" x14ac:dyDescent="0.35">
      <c r="A10862" t="str">
        <f t="shared" si="169"/>
        <v>Texas44020</v>
      </c>
      <c r="B10862" t="s">
        <v>51</v>
      </c>
      <c r="C10862">
        <v>28995881</v>
      </c>
      <c r="D10862" s="4">
        <v>44020</v>
      </c>
      <c r="E10862" s="4">
        <v>43923</v>
      </c>
      <c r="F10862" s="4">
        <v>43951</v>
      </c>
      <c r="G10862">
        <v>0</v>
      </c>
      <c r="H10862">
        <v>8903</v>
      </c>
      <c r="I10862">
        <v>127</v>
      </c>
      <c r="J10862">
        <v>224929</v>
      </c>
      <c r="K10862">
        <v>3319</v>
      </c>
      <c r="L10862">
        <v>-0.14262326656394453</v>
      </c>
      <c r="M10862">
        <v>-2.3076923076923078E-2</v>
      </c>
      <c r="N10862">
        <v>7508.7142857142853</v>
      </c>
      <c r="O10862">
        <v>78.428571428571431</v>
      </c>
      <c r="P10862">
        <v>7508.7142857142853</v>
      </c>
      <c r="Q10862">
        <v>78.428571428571431</v>
      </c>
    </row>
    <row r="10863" spans="1:17" x14ac:dyDescent="0.35">
      <c r="A10863" t="str">
        <f t="shared" si="169"/>
        <v>Texas44021</v>
      </c>
      <c r="B10863" t="s">
        <v>51</v>
      </c>
      <c r="C10863">
        <v>28995881</v>
      </c>
      <c r="D10863" s="4">
        <v>44021</v>
      </c>
      <c r="E10863" s="4">
        <v>43923</v>
      </c>
      <c r="F10863" s="4">
        <v>43951</v>
      </c>
      <c r="G10863">
        <v>0</v>
      </c>
      <c r="H10863">
        <v>11612</v>
      </c>
      <c r="I10863">
        <v>153</v>
      </c>
      <c r="J10863">
        <v>236541</v>
      </c>
      <c r="K10863">
        <v>3472</v>
      </c>
      <c r="L10863">
        <v>0.30427945636302373</v>
      </c>
      <c r="M10863">
        <v>0.20472440944881889</v>
      </c>
      <c r="N10863">
        <v>8200.5714285714294</v>
      </c>
      <c r="O10863">
        <v>91</v>
      </c>
      <c r="P10863">
        <v>8200.5714285714294</v>
      </c>
      <c r="Q10863">
        <v>91</v>
      </c>
    </row>
    <row r="10864" spans="1:17" x14ac:dyDescent="0.35">
      <c r="A10864" t="str">
        <f t="shared" si="169"/>
        <v>Texas44022</v>
      </c>
      <c r="B10864" t="s">
        <v>51</v>
      </c>
      <c r="C10864">
        <v>28995881</v>
      </c>
      <c r="D10864" s="4">
        <v>44022</v>
      </c>
      <c r="E10864" s="4">
        <v>43923</v>
      </c>
      <c r="F10864" s="4">
        <v>43951</v>
      </c>
      <c r="G10864">
        <v>0</v>
      </c>
      <c r="H10864">
        <v>9379</v>
      </c>
      <c r="I10864">
        <v>84</v>
      </c>
      <c r="J10864">
        <v>245920</v>
      </c>
      <c r="K10864">
        <v>3556</v>
      </c>
      <c r="L10864">
        <v>-0.19230106786083362</v>
      </c>
      <c r="M10864">
        <v>-0.45098039215686275</v>
      </c>
      <c r="N10864">
        <v>8445.8571428571431</v>
      </c>
      <c r="O10864">
        <v>92.714285714285708</v>
      </c>
      <c r="P10864">
        <v>8445.8571428571431</v>
      </c>
      <c r="Q10864">
        <v>92.714285714285708</v>
      </c>
    </row>
    <row r="10865" spans="1:17" x14ac:dyDescent="0.35">
      <c r="A10865" t="str">
        <f t="shared" si="169"/>
        <v>Texas44023</v>
      </c>
      <c r="B10865" t="s">
        <v>51</v>
      </c>
      <c r="C10865">
        <v>28995881</v>
      </c>
      <c r="D10865" s="4">
        <v>44023</v>
      </c>
      <c r="E10865" s="4">
        <v>43923</v>
      </c>
      <c r="F10865" s="4">
        <v>43951</v>
      </c>
      <c r="G10865">
        <v>0</v>
      </c>
      <c r="H10865">
        <v>8495</v>
      </c>
      <c r="I10865">
        <v>82</v>
      </c>
      <c r="J10865">
        <v>254415</v>
      </c>
      <c r="K10865">
        <v>3638</v>
      </c>
      <c r="L10865">
        <v>-9.4253118669367739E-2</v>
      </c>
      <c r="M10865">
        <v>-2.3809523809523808E-2</v>
      </c>
      <c r="N10865">
        <v>8636.7142857142862</v>
      </c>
      <c r="O10865">
        <v>98.142857142857139</v>
      </c>
      <c r="P10865">
        <v>8636.7142857142862</v>
      </c>
      <c r="Q10865">
        <v>98.142857142857139</v>
      </c>
    </row>
    <row r="10866" spans="1:17" x14ac:dyDescent="0.35">
      <c r="A10866" t="str">
        <f t="shared" si="169"/>
        <v>Texas44024</v>
      </c>
      <c r="B10866" t="s">
        <v>51</v>
      </c>
      <c r="C10866">
        <v>28995881</v>
      </c>
      <c r="D10866" s="4">
        <v>44024</v>
      </c>
      <c r="E10866" s="4">
        <v>43923</v>
      </c>
      <c r="F10866" s="4">
        <v>43951</v>
      </c>
      <c r="G10866">
        <v>0</v>
      </c>
      <c r="H10866">
        <v>8347</v>
      </c>
      <c r="I10866">
        <v>101</v>
      </c>
      <c r="J10866">
        <v>262762</v>
      </c>
      <c r="K10866">
        <v>3739</v>
      </c>
      <c r="L10866">
        <v>-1.7422012948793409E-2</v>
      </c>
      <c r="M10866">
        <v>0.23170731707317074</v>
      </c>
      <c r="N10866">
        <v>9334.4285714285706</v>
      </c>
      <c r="O10866">
        <v>105.57142857142857</v>
      </c>
      <c r="P10866">
        <v>9334.4285714285706</v>
      </c>
      <c r="Q10866">
        <v>105.57142857142857</v>
      </c>
    </row>
    <row r="10867" spans="1:17" x14ac:dyDescent="0.35">
      <c r="A10867" t="str">
        <f t="shared" si="169"/>
        <v>Texas44025</v>
      </c>
      <c r="B10867" t="s">
        <v>51</v>
      </c>
      <c r="C10867">
        <v>28995881</v>
      </c>
      <c r="D10867" s="4">
        <v>44025</v>
      </c>
      <c r="E10867" s="4">
        <v>43923</v>
      </c>
      <c r="F10867" s="4">
        <v>43951</v>
      </c>
      <c r="G10867">
        <v>0</v>
      </c>
      <c r="H10867">
        <v>7016</v>
      </c>
      <c r="I10867">
        <v>88</v>
      </c>
      <c r="J10867">
        <v>269778</v>
      </c>
      <c r="K10867">
        <v>3827</v>
      </c>
      <c r="L10867">
        <v>-0.15945848807954954</v>
      </c>
      <c r="M10867">
        <v>-0.12871287128712872</v>
      </c>
      <c r="N10867">
        <v>9162.2857142857138</v>
      </c>
      <c r="O10867">
        <v>109.28571428571429</v>
      </c>
      <c r="P10867">
        <v>9162.2857142857138</v>
      </c>
      <c r="Q10867">
        <v>109.28571428571429</v>
      </c>
    </row>
    <row r="10868" spans="1:17" x14ac:dyDescent="0.35">
      <c r="A10868" t="str">
        <f t="shared" si="169"/>
        <v>Texas44026</v>
      </c>
      <c r="B10868" t="s">
        <v>51</v>
      </c>
      <c r="C10868">
        <v>28995881</v>
      </c>
      <c r="D10868" s="4">
        <v>44026</v>
      </c>
      <c r="E10868" s="4">
        <v>43923</v>
      </c>
      <c r="F10868" s="4">
        <v>43951</v>
      </c>
      <c r="G10868">
        <v>0</v>
      </c>
      <c r="H10868">
        <v>9799</v>
      </c>
      <c r="I10868">
        <v>114</v>
      </c>
      <c r="J10868">
        <v>279577</v>
      </c>
      <c r="K10868">
        <v>3941</v>
      </c>
      <c r="L10868">
        <v>0.39666476624857466</v>
      </c>
      <c r="M10868">
        <v>0.29545454545454547</v>
      </c>
      <c r="N10868">
        <v>9078.7142857142862</v>
      </c>
      <c r="O10868">
        <v>107</v>
      </c>
      <c r="P10868">
        <v>9078.7142857142862</v>
      </c>
      <c r="Q10868">
        <v>107</v>
      </c>
    </row>
    <row r="10869" spans="1:17" x14ac:dyDescent="0.35">
      <c r="A10869" t="str">
        <f t="shared" si="169"/>
        <v>Texas44027</v>
      </c>
      <c r="B10869" t="s">
        <v>51</v>
      </c>
      <c r="C10869">
        <v>28995881</v>
      </c>
      <c r="D10869" s="4">
        <v>44027</v>
      </c>
      <c r="E10869" s="4">
        <v>43923</v>
      </c>
      <c r="F10869" s="4">
        <v>43951</v>
      </c>
      <c r="G10869">
        <v>0</v>
      </c>
      <c r="H10869">
        <v>11315</v>
      </c>
      <c r="I10869">
        <v>163</v>
      </c>
      <c r="J10869">
        <v>290892</v>
      </c>
      <c r="K10869">
        <v>4104</v>
      </c>
      <c r="L10869">
        <v>0.15470966425145424</v>
      </c>
      <c r="M10869">
        <v>0.42982456140350878</v>
      </c>
      <c r="N10869">
        <v>9423.2857142857138</v>
      </c>
      <c r="O10869">
        <v>112.14285714285714</v>
      </c>
      <c r="P10869">
        <v>9423.2857142857138</v>
      </c>
      <c r="Q10869">
        <v>112.14285714285714</v>
      </c>
    </row>
    <row r="10870" spans="1:17" x14ac:dyDescent="0.35">
      <c r="A10870" t="str">
        <f t="shared" si="169"/>
        <v>Texas44028</v>
      </c>
      <c r="B10870" t="s">
        <v>51</v>
      </c>
      <c r="C10870">
        <v>28995881</v>
      </c>
      <c r="D10870" s="4">
        <v>44028</v>
      </c>
      <c r="E10870" s="4">
        <v>43923</v>
      </c>
      <c r="F10870" s="4">
        <v>43951</v>
      </c>
      <c r="G10870">
        <v>0</v>
      </c>
      <c r="H10870">
        <v>14962</v>
      </c>
      <c r="I10870">
        <v>161</v>
      </c>
      <c r="J10870">
        <v>305854</v>
      </c>
      <c r="K10870">
        <v>4265</v>
      </c>
      <c r="L10870">
        <v>0.32231551038444545</v>
      </c>
      <c r="M10870">
        <v>-1.2269938650306749E-2</v>
      </c>
      <c r="N10870">
        <v>9901.8571428571431</v>
      </c>
      <c r="O10870">
        <v>113.28571428571429</v>
      </c>
      <c r="P10870">
        <v>9901.8571428571431</v>
      </c>
      <c r="Q10870">
        <v>113.28571428571429</v>
      </c>
    </row>
    <row r="10871" spans="1:17" x14ac:dyDescent="0.35">
      <c r="A10871" t="str">
        <f t="shared" si="169"/>
        <v>Texas44029</v>
      </c>
      <c r="B10871" t="s">
        <v>51</v>
      </c>
      <c r="C10871">
        <v>28995881</v>
      </c>
      <c r="D10871" s="4">
        <v>44029</v>
      </c>
      <c r="E10871" s="4">
        <v>43923</v>
      </c>
      <c r="F10871" s="4">
        <v>43951</v>
      </c>
      <c r="G10871">
        <v>0</v>
      </c>
      <c r="H10871">
        <v>11914</v>
      </c>
      <c r="I10871">
        <v>175</v>
      </c>
      <c r="J10871">
        <v>317768</v>
      </c>
      <c r="K10871">
        <v>4440</v>
      </c>
      <c r="L10871">
        <v>-0.20371608073786926</v>
      </c>
      <c r="M10871">
        <v>8.6956521739130432E-2</v>
      </c>
      <c r="N10871">
        <v>10264</v>
      </c>
      <c r="O10871">
        <v>126.28571428571429</v>
      </c>
      <c r="P10871">
        <v>10264</v>
      </c>
      <c r="Q10871">
        <v>126.28571428571429</v>
      </c>
    </row>
    <row r="10872" spans="1:17" x14ac:dyDescent="0.35">
      <c r="A10872" t="str">
        <f t="shared" si="169"/>
        <v>Texas44030</v>
      </c>
      <c r="B10872" t="s">
        <v>51</v>
      </c>
      <c r="C10872">
        <v>28995881</v>
      </c>
      <c r="D10872" s="4">
        <v>44030</v>
      </c>
      <c r="E10872" s="4">
        <v>43923</v>
      </c>
      <c r="F10872" s="4">
        <v>43951</v>
      </c>
      <c r="G10872">
        <v>0</v>
      </c>
      <c r="H10872">
        <v>9338</v>
      </c>
      <c r="I10872">
        <v>136</v>
      </c>
      <c r="J10872">
        <v>327106</v>
      </c>
      <c r="K10872">
        <v>4576</v>
      </c>
      <c r="L10872">
        <v>-0.21621621621621623</v>
      </c>
      <c r="M10872">
        <v>-0.22285714285714286</v>
      </c>
      <c r="N10872">
        <v>10384.428571428571</v>
      </c>
      <c r="O10872">
        <v>134</v>
      </c>
      <c r="P10872">
        <v>10384.428571428571</v>
      </c>
      <c r="Q10872">
        <v>134</v>
      </c>
    </row>
    <row r="10873" spans="1:17" x14ac:dyDescent="0.35">
      <c r="A10873" t="str">
        <f t="shared" si="169"/>
        <v>Texas44031</v>
      </c>
      <c r="B10873" t="s">
        <v>51</v>
      </c>
      <c r="C10873">
        <v>28995881</v>
      </c>
      <c r="D10873" s="4">
        <v>44031</v>
      </c>
      <c r="E10873" s="4">
        <v>43923</v>
      </c>
      <c r="F10873" s="4">
        <v>43951</v>
      </c>
      <c r="G10873">
        <v>0</v>
      </c>
      <c r="H10873">
        <v>8151</v>
      </c>
      <c r="I10873">
        <v>103</v>
      </c>
      <c r="J10873">
        <v>335257</v>
      </c>
      <c r="K10873">
        <v>4679</v>
      </c>
      <c r="L10873">
        <v>-0.12711501392161062</v>
      </c>
      <c r="M10873">
        <v>-0.24264705882352941</v>
      </c>
      <c r="N10873">
        <v>10356.428571428571</v>
      </c>
      <c r="O10873">
        <v>134.28571428571428</v>
      </c>
      <c r="P10873">
        <v>10356.428571428571</v>
      </c>
      <c r="Q10873">
        <v>134.28571428571428</v>
      </c>
    </row>
    <row r="10874" spans="1:17" x14ac:dyDescent="0.35">
      <c r="A10874" t="str">
        <f t="shared" si="169"/>
        <v>Texas44032</v>
      </c>
      <c r="B10874" t="s">
        <v>51</v>
      </c>
      <c r="C10874">
        <v>28995881</v>
      </c>
      <c r="D10874" s="4">
        <v>44032</v>
      </c>
      <c r="E10874" s="4">
        <v>43923</v>
      </c>
      <c r="F10874" s="4">
        <v>43951</v>
      </c>
      <c r="G10874">
        <v>0</v>
      </c>
      <c r="H10874">
        <v>8526</v>
      </c>
      <c r="I10874">
        <v>117</v>
      </c>
      <c r="J10874">
        <v>343783</v>
      </c>
      <c r="K10874">
        <v>4796</v>
      </c>
      <c r="L10874">
        <v>4.6006624953993373E-2</v>
      </c>
      <c r="M10874">
        <v>0.13592233009708737</v>
      </c>
      <c r="N10874">
        <v>10572.142857142857</v>
      </c>
      <c r="O10874">
        <v>138.42857142857142</v>
      </c>
      <c r="P10874">
        <v>10572.142857142857</v>
      </c>
      <c r="Q10874">
        <v>138.42857142857142</v>
      </c>
    </row>
    <row r="10875" spans="1:17" x14ac:dyDescent="0.35">
      <c r="A10875" t="str">
        <f t="shared" si="169"/>
        <v>Texas44033</v>
      </c>
      <c r="B10875" t="s">
        <v>51</v>
      </c>
      <c r="C10875">
        <v>28995881</v>
      </c>
      <c r="D10875" s="4">
        <v>44033</v>
      </c>
      <c r="E10875" s="4">
        <v>43923</v>
      </c>
      <c r="F10875" s="4">
        <v>43951</v>
      </c>
      <c r="G10875">
        <v>0</v>
      </c>
      <c r="H10875">
        <v>7288</v>
      </c>
      <c r="I10875">
        <v>120</v>
      </c>
      <c r="J10875">
        <v>351071</v>
      </c>
      <c r="K10875">
        <v>4916</v>
      </c>
      <c r="L10875">
        <v>-0.14520290874970679</v>
      </c>
      <c r="M10875">
        <v>2.564102564102564E-2</v>
      </c>
      <c r="N10875">
        <v>10213.428571428571</v>
      </c>
      <c r="O10875">
        <v>139.28571428571428</v>
      </c>
      <c r="P10875">
        <v>10213.428571428571</v>
      </c>
      <c r="Q10875">
        <v>139.28571428571428</v>
      </c>
    </row>
    <row r="10876" spans="1:17" x14ac:dyDescent="0.35">
      <c r="A10876" t="str">
        <f t="shared" si="169"/>
        <v>Texas44034</v>
      </c>
      <c r="B10876" t="s">
        <v>51</v>
      </c>
      <c r="C10876">
        <v>28995881</v>
      </c>
      <c r="D10876" s="4">
        <v>44034</v>
      </c>
      <c r="E10876" s="4">
        <v>43923</v>
      </c>
      <c r="F10876" s="4">
        <v>43951</v>
      </c>
      <c r="G10876">
        <v>0</v>
      </c>
      <c r="H10876">
        <v>12544</v>
      </c>
      <c r="I10876">
        <v>256</v>
      </c>
      <c r="J10876">
        <v>363615</v>
      </c>
      <c r="K10876">
        <v>5172</v>
      </c>
      <c r="L10876">
        <v>0.72118551042810097</v>
      </c>
      <c r="M10876">
        <v>1.1333333333333333</v>
      </c>
      <c r="N10876">
        <v>10389</v>
      </c>
      <c r="O10876">
        <v>152.57142857142858</v>
      </c>
      <c r="P10876">
        <v>10389</v>
      </c>
      <c r="Q10876">
        <v>152.57142857142858</v>
      </c>
    </row>
    <row r="10877" spans="1:17" x14ac:dyDescent="0.35">
      <c r="A10877" t="str">
        <f t="shared" si="169"/>
        <v>Texas44035</v>
      </c>
      <c r="B10877" t="s">
        <v>51</v>
      </c>
      <c r="C10877">
        <v>28995881</v>
      </c>
      <c r="D10877" s="4">
        <v>44035</v>
      </c>
      <c r="E10877" s="4">
        <v>43923</v>
      </c>
      <c r="F10877" s="4">
        <v>43951</v>
      </c>
      <c r="G10877">
        <v>0</v>
      </c>
      <c r="H10877">
        <v>9422</v>
      </c>
      <c r="I10877">
        <v>190</v>
      </c>
      <c r="J10877">
        <v>373037</v>
      </c>
      <c r="K10877">
        <v>5362</v>
      </c>
      <c r="L10877">
        <v>-0.24888392857142858</v>
      </c>
      <c r="M10877">
        <v>-0.2578125</v>
      </c>
      <c r="N10877">
        <v>9597.5714285714294</v>
      </c>
      <c r="O10877">
        <v>156.71428571428572</v>
      </c>
      <c r="P10877">
        <v>9597.5714285714294</v>
      </c>
      <c r="Q10877">
        <v>156.71428571428572</v>
      </c>
    </row>
    <row r="10878" spans="1:17" x14ac:dyDescent="0.35">
      <c r="A10878" t="str">
        <f t="shared" si="169"/>
        <v>Texas44036</v>
      </c>
      <c r="B10878" t="s">
        <v>51</v>
      </c>
      <c r="C10878">
        <v>28995881</v>
      </c>
      <c r="D10878" s="4">
        <v>44036</v>
      </c>
      <c r="E10878" s="4">
        <v>43923</v>
      </c>
      <c r="F10878" s="4">
        <v>43951</v>
      </c>
      <c r="G10878">
        <v>0</v>
      </c>
      <c r="H10878">
        <v>7327</v>
      </c>
      <c r="I10878">
        <v>161</v>
      </c>
      <c r="J10878">
        <v>380364</v>
      </c>
      <c r="K10878">
        <v>5523</v>
      </c>
      <c r="L10878">
        <v>-0.2223519422627892</v>
      </c>
      <c r="M10878">
        <v>-0.15263157894736842</v>
      </c>
      <c r="N10878">
        <v>8942.2857142857138</v>
      </c>
      <c r="O10878">
        <v>154.71428571428572</v>
      </c>
      <c r="P10878">
        <v>8942.2857142857138</v>
      </c>
      <c r="Q10878">
        <v>154.71428571428572</v>
      </c>
    </row>
    <row r="10879" spans="1:17" x14ac:dyDescent="0.35">
      <c r="A10879" t="str">
        <f t="shared" si="169"/>
        <v>Texas44037</v>
      </c>
      <c r="B10879" t="s">
        <v>51</v>
      </c>
      <c r="C10879">
        <v>28995881</v>
      </c>
      <c r="D10879" s="4">
        <v>44037</v>
      </c>
      <c r="E10879" s="4">
        <v>43923</v>
      </c>
      <c r="F10879" s="4">
        <v>43951</v>
      </c>
      <c r="G10879">
        <v>0</v>
      </c>
      <c r="H10879">
        <v>9922</v>
      </c>
      <c r="I10879">
        <v>182</v>
      </c>
      <c r="J10879">
        <v>390286</v>
      </c>
      <c r="K10879">
        <v>5705</v>
      </c>
      <c r="L10879">
        <v>0.35416951003139074</v>
      </c>
      <c r="M10879">
        <v>0.13043478260869565</v>
      </c>
      <c r="N10879">
        <v>9025.7142857142862</v>
      </c>
      <c r="O10879">
        <v>161.28571428571428</v>
      </c>
      <c r="P10879">
        <v>9025.7142857142862</v>
      </c>
      <c r="Q10879">
        <v>161.28571428571428</v>
      </c>
    </row>
    <row r="10880" spans="1:17" x14ac:dyDescent="0.35">
      <c r="A10880" t="str">
        <f t="shared" si="169"/>
        <v>Texas44038</v>
      </c>
      <c r="B10880" t="s">
        <v>51</v>
      </c>
      <c r="C10880">
        <v>28995881</v>
      </c>
      <c r="D10880" s="4">
        <v>44038</v>
      </c>
      <c r="E10880" s="4">
        <v>43923</v>
      </c>
      <c r="F10880" s="4">
        <v>43951</v>
      </c>
      <c r="G10880">
        <v>0</v>
      </c>
      <c r="H10880">
        <v>3798</v>
      </c>
      <c r="I10880">
        <v>93</v>
      </c>
      <c r="J10880">
        <v>394084</v>
      </c>
      <c r="K10880">
        <v>5798</v>
      </c>
      <c r="L10880">
        <v>-0.61721427131626683</v>
      </c>
      <c r="M10880">
        <v>-0.48901098901098899</v>
      </c>
      <c r="N10880">
        <v>8403.8571428571431</v>
      </c>
      <c r="O10880">
        <v>159.85714285714286</v>
      </c>
      <c r="P10880">
        <v>8403.8571428571431</v>
      </c>
      <c r="Q10880">
        <v>159.85714285714286</v>
      </c>
    </row>
    <row r="10881" spans="1:17" x14ac:dyDescent="0.35">
      <c r="A10881" t="str">
        <f t="shared" si="169"/>
        <v>Texas44039</v>
      </c>
      <c r="B10881" t="s">
        <v>51</v>
      </c>
      <c r="C10881">
        <v>28995881</v>
      </c>
      <c r="D10881" s="4">
        <v>44039</v>
      </c>
      <c r="E10881" s="4">
        <v>43923</v>
      </c>
      <c r="F10881" s="4">
        <v>43951</v>
      </c>
      <c r="G10881">
        <v>0</v>
      </c>
      <c r="H10881">
        <v>6252</v>
      </c>
      <c r="I10881">
        <v>685</v>
      </c>
      <c r="J10881">
        <v>400336</v>
      </c>
      <c r="K10881">
        <v>6483</v>
      </c>
      <c r="L10881">
        <v>0.64612954186413907</v>
      </c>
      <c r="M10881">
        <v>6.365591397849462</v>
      </c>
      <c r="N10881">
        <v>8079</v>
      </c>
      <c r="O10881">
        <v>241</v>
      </c>
      <c r="P10881">
        <v>8079</v>
      </c>
      <c r="Q10881">
        <v>241</v>
      </c>
    </row>
    <row r="10882" spans="1:17" x14ac:dyDescent="0.35">
      <c r="A10882" t="str">
        <f t="shared" si="169"/>
        <v>Texas44040</v>
      </c>
      <c r="B10882" t="s">
        <v>51</v>
      </c>
      <c r="C10882">
        <v>28995881</v>
      </c>
      <c r="D10882" s="4">
        <v>44040</v>
      </c>
      <c r="E10882" s="4">
        <v>43923</v>
      </c>
      <c r="F10882" s="4">
        <v>43951</v>
      </c>
      <c r="G10882">
        <v>0</v>
      </c>
      <c r="H10882">
        <v>8157</v>
      </c>
      <c r="I10882">
        <v>270</v>
      </c>
      <c r="J10882">
        <v>408493</v>
      </c>
      <c r="K10882">
        <v>6753</v>
      </c>
      <c r="L10882">
        <v>0.30470249520153553</v>
      </c>
      <c r="M10882">
        <v>-0.6058394160583942</v>
      </c>
      <c r="N10882">
        <v>8203.1428571428569</v>
      </c>
      <c r="O10882">
        <v>262.42857142857144</v>
      </c>
      <c r="P10882">
        <v>8203.1428571428569</v>
      </c>
      <c r="Q10882">
        <v>262.42857142857144</v>
      </c>
    </row>
    <row r="10883" spans="1:17" x14ac:dyDescent="0.35">
      <c r="A10883" t="str">
        <f t="shared" ref="A10883:A10946" si="170">B10883&amp;D10883</f>
        <v>Texas44041</v>
      </c>
      <c r="B10883" t="s">
        <v>51</v>
      </c>
      <c r="C10883">
        <v>28995881</v>
      </c>
      <c r="D10883" s="4">
        <v>44041</v>
      </c>
      <c r="E10883" s="4">
        <v>43923</v>
      </c>
      <c r="F10883" s="4">
        <v>43951</v>
      </c>
      <c r="G10883">
        <v>0</v>
      </c>
      <c r="H10883">
        <v>10502</v>
      </c>
      <c r="I10883">
        <v>313</v>
      </c>
      <c r="J10883">
        <v>418995</v>
      </c>
      <c r="K10883">
        <v>7066</v>
      </c>
      <c r="L10883">
        <v>0.28748314331249236</v>
      </c>
      <c r="M10883">
        <v>0.15925925925925927</v>
      </c>
      <c r="N10883">
        <v>7911.4285714285716</v>
      </c>
      <c r="O10883">
        <v>270.57142857142856</v>
      </c>
      <c r="P10883">
        <v>7911.4285714285716</v>
      </c>
      <c r="Q10883">
        <v>270.57142857142856</v>
      </c>
    </row>
    <row r="10884" spans="1:17" x14ac:dyDescent="0.35">
      <c r="A10884" t="str">
        <f t="shared" si="170"/>
        <v>Texas44042</v>
      </c>
      <c r="B10884" t="s">
        <v>51</v>
      </c>
      <c r="C10884">
        <v>28995881</v>
      </c>
      <c r="D10884" s="4">
        <v>44042</v>
      </c>
      <c r="E10884" s="4">
        <v>43923</v>
      </c>
      <c r="F10884" s="4">
        <v>43951</v>
      </c>
      <c r="G10884">
        <v>0</v>
      </c>
      <c r="H10884">
        <v>9234</v>
      </c>
      <c r="I10884">
        <v>123</v>
      </c>
      <c r="J10884">
        <v>428229</v>
      </c>
      <c r="K10884">
        <v>7189</v>
      </c>
      <c r="L10884">
        <v>-0.12073890687488098</v>
      </c>
      <c r="M10884">
        <v>-0.60702875399361023</v>
      </c>
      <c r="N10884">
        <v>7884.5714285714284</v>
      </c>
      <c r="O10884">
        <v>261</v>
      </c>
      <c r="P10884">
        <v>7884.5714285714284</v>
      </c>
      <c r="Q10884">
        <v>261</v>
      </c>
    </row>
    <row r="10885" spans="1:17" x14ac:dyDescent="0.35">
      <c r="A10885" t="str">
        <f t="shared" si="170"/>
        <v>Texas44043</v>
      </c>
      <c r="B10885" t="s">
        <v>51</v>
      </c>
      <c r="C10885">
        <v>28995881</v>
      </c>
      <c r="D10885" s="4">
        <v>44043</v>
      </c>
      <c r="E10885" s="4">
        <v>43923</v>
      </c>
      <c r="F10885" s="4">
        <v>43951</v>
      </c>
      <c r="G10885">
        <v>0</v>
      </c>
      <c r="H10885">
        <v>10064</v>
      </c>
      <c r="I10885">
        <v>120</v>
      </c>
      <c r="J10885">
        <v>438293</v>
      </c>
      <c r="K10885">
        <v>7309</v>
      </c>
      <c r="L10885">
        <v>8.9885206844271176E-2</v>
      </c>
      <c r="M10885">
        <v>-2.4390243902439025E-2</v>
      </c>
      <c r="N10885">
        <v>8275.5714285714294</v>
      </c>
      <c r="O10885">
        <v>255.14285714285714</v>
      </c>
      <c r="P10885">
        <v>8275.5714285714294</v>
      </c>
      <c r="Q10885">
        <v>255.14285714285714</v>
      </c>
    </row>
    <row r="10886" spans="1:17" x14ac:dyDescent="0.35">
      <c r="A10886" t="str">
        <f t="shared" si="170"/>
        <v>Texas44044</v>
      </c>
      <c r="B10886" t="s">
        <v>51</v>
      </c>
      <c r="C10886">
        <v>28995881</v>
      </c>
      <c r="D10886" s="4">
        <v>44044</v>
      </c>
      <c r="E10886" s="4">
        <v>43923</v>
      </c>
      <c r="F10886" s="4">
        <v>43951</v>
      </c>
      <c r="G10886">
        <v>0</v>
      </c>
      <c r="H10886">
        <v>6445</v>
      </c>
      <c r="I10886">
        <v>267</v>
      </c>
      <c r="J10886">
        <v>444738</v>
      </c>
      <c r="K10886">
        <v>7576</v>
      </c>
      <c r="L10886">
        <v>-0.35959856915739269</v>
      </c>
      <c r="M10886">
        <v>1.2250000000000001</v>
      </c>
      <c r="N10886">
        <v>7778.8571428571431</v>
      </c>
      <c r="O10886">
        <v>267.28571428571428</v>
      </c>
      <c r="P10886">
        <v>7778.8571428571431</v>
      </c>
      <c r="Q10886">
        <v>267.28571428571428</v>
      </c>
    </row>
    <row r="10887" spans="1:17" x14ac:dyDescent="0.35">
      <c r="A10887" t="str">
        <f t="shared" si="170"/>
        <v>Texas44045</v>
      </c>
      <c r="B10887" t="s">
        <v>51</v>
      </c>
      <c r="C10887">
        <v>28995881</v>
      </c>
      <c r="D10887" s="4">
        <v>44045</v>
      </c>
      <c r="E10887" s="4">
        <v>43923</v>
      </c>
      <c r="F10887" s="4">
        <v>43951</v>
      </c>
      <c r="G10887">
        <v>0</v>
      </c>
      <c r="H10887">
        <v>3407</v>
      </c>
      <c r="I10887">
        <v>5</v>
      </c>
      <c r="J10887">
        <v>448145</v>
      </c>
      <c r="K10887">
        <v>7581</v>
      </c>
      <c r="L10887">
        <v>-0.47137315748642361</v>
      </c>
      <c r="M10887">
        <v>-0.98127340823970033</v>
      </c>
      <c r="N10887">
        <v>7723</v>
      </c>
      <c r="O10887">
        <v>254.71428571428572</v>
      </c>
      <c r="P10887">
        <v>7723</v>
      </c>
      <c r="Q10887">
        <v>254.71428571428572</v>
      </c>
    </row>
    <row r="10888" spans="1:17" x14ac:dyDescent="0.35">
      <c r="A10888" t="str">
        <f t="shared" si="170"/>
        <v>Texas44046</v>
      </c>
      <c r="B10888" t="s">
        <v>51</v>
      </c>
      <c r="C10888">
        <v>28995881</v>
      </c>
      <c r="D10888" s="4">
        <v>44046</v>
      </c>
      <c r="E10888" s="4">
        <v>43923</v>
      </c>
      <c r="F10888" s="4">
        <v>43951</v>
      </c>
      <c r="G10888">
        <v>0</v>
      </c>
      <c r="H10888">
        <v>8479</v>
      </c>
      <c r="I10888">
        <v>137</v>
      </c>
      <c r="J10888">
        <v>456624</v>
      </c>
      <c r="K10888">
        <v>7718</v>
      </c>
      <c r="L10888">
        <v>1.4886997358379805</v>
      </c>
      <c r="M10888">
        <v>26.4</v>
      </c>
      <c r="N10888">
        <v>8041.1428571428569</v>
      </c>
      <c r="O10888">
        <v>176.42857142857142</v>
      </c>
      <c r="P10888">
        <v>8041.1428571428569</v>
      </c>
      <c r="Q10888">
        <v>176.42857142857142</v>
      </c>
    </row>
    <row r="10889" spans="1:17" x14ac:dyDescent="0.35">
      <c r="A10889" t="str">
        <f t="shared" si="170"/>
        <v>Texas44047</v>
      </c>
      <c r="B10889" t="s">
        <v>51</v>
      </c>
      <c r="C10889">
        <v>28995881</v>
      </c>
      <c r="D10889" s="4">
        <v>44047</v>
      </c>
      <c r="E10889" s="4">
        <v>43923</v>
      </c>
      <c r="F10889" s="4">
        <v>43951</v>
      </c>
      <c r="G10889">
        <v>0</v>
      </c>
      <c r="H10889">
        <v>9408</v>
      </c>
      <c r="I10889">
        <v>234</v>
      </c>
      <c r="J10889">
        <v>466032</v>
      </c>
      <c r="K10889">
        <v>7952</v>
      </c>
      <c r="L10889">
        <v>0.10956480717065692</v>
      </c>
      <c r="M10889">
        <v>0.70802919708029199</v>
      </c>
      <c r="N10889">
        <v>8219.8571428571431</v>
      </c>
      <c r="O10889">
        <v>171.28571428571428</v>
      </c>
      <c r="P10889">
        <v>8219.8571428571431</v>
      </c>
      <c r="Q10889">
        <v>171.28571428571428</v>
      </c>
    </row>
    <row r="10890" spans="1:17" x14ac:dyDescent="0.35">
      <c r="A10890" t="str">
        <f t="shared" si="170"/>
        <v>Texas44048</v>
      </c>
      <c r="B10890" t="s">
        <v>51</v>
      </c>
      <c r="C10890">
        <v>28995881</v>
      </c>
      <c r="D10890" s="4">
        <v>44048</v>
      </c>
      <c r="E10890" s="4">
        <v>43923</v>
      </c>
      <c r="F10890" s="4">
        <v>43951</v>
      </c>
      <c r="G10890">
        <v>0</v>
      </c>
      <c r="H10890">
        <v>10967</v>
      </c>
      <c r="I10890">
        <v>358</v>
      </c>
      <c r="J10890">
        <v>476999</v>
      </c>
      <c r="K10890">
        <v>8310</v>
      </c>
      <c r="L10890">
        <v>0.16571003401360543</v>
      </c>
      <c r="M10890">
        <v>0.52991452991452992</v>
      </c>
      <c r="N10890">
        <v>8286.2857142857138</v>
      </c>
      <c r="O10890">
        <v>177.71428571428572</v>
      </c>
      <c r="P10890">
        <v>8286.2857142857138</v>
      </c>
      <c r="Q10890">
        <v>177.71428571428572</v>
      </c>
    </row>
    <row r="10891" spans="1:17" x14ac:dyDescent="0.35">
      <c r="A10891" t="str">
        <f t="shared" si="170"/>
        <v>Texas44049</v>
      </c>
      <c r="B10891" t="s">
        <v>51</v>
      </c>
      <c r="C10891">
        <v>28995881</v>
      </c>
      <c r="D10891" s="4">
        <v>44049</v>
      </c>
      <c r="E10891" s="4">
        <v>43923</v>
      </c>
      <c r="F10891" s="4">
        <v>43951</v>
      </c>
      <c r="G10891">
        <v>0</v>
      </c>
      <c r="H10891">
        <v>6921</v>
      </c>
      <c r="I10891">
        <v>259</v>
      </c>
      <c r="J10891">
        <v>483920</v>
      </c>
      <c r="K10891">
        <v>8569</v>
      </c>
      <c r="L10891">
        <v>-0.36892495668824654</v>
      </c>
      <c r="M10891">
        <v>-0.27653631284916202</v>
      </c>
      <c r="N10891">
        <v>7955.8571428571431</v>
      </c>
      <c r="O10891">
        <v>197.14285714285714</v>
      </c>
      <c r="P10891">
        <v>7955.8571428571431</v>
      </c>
      <c r="Q10891">
        <v>197.14285714285714</v>
      </c>
    </row>
    <row r="10892" spans="1:17" x14ac:dyDescent="0.35">
      <c r="A10892" t="str">
        <f t="shared" si="170"/>
        <v>Texas44050</v>
      </c>
      <c r="B10892" t="s">
        <v>51</v>
      </c>
      <c r="C10892">
        <v>28995881</v>
      </c>
      <c r="D10892" s="4">
        <v>44050</v>
      </c>
      <c r="E10892" s="4">
        <v>43923</v>
      </c>
      <c r="F10892" s="4">
        <v>43951</v>
      </c>
      <c r="G10892">
        <v>0</v>
      </c>
      <c r="H10892">
        <v>7384</v>
      </c>
      <c r="I10892">
        <v>278</v>
      </c>
      <c r="J10892">
        <v>491304</v>
      </c>
      <c r="K10892">
        <v>8847</v>
      </c>
      <c r="L10892">
        <v>6.6897847131917348E-2</v>
      </c>
      <c r="M10892">
        <v>7.3359073359073365E-2</v>
      </c>
      <c r="N10892">
        <v>7573</v>
      </c>
      <c r="O10892">
        <v>219.71428571428572</v>
      </c>
      <c r="P10892">
        <v>7573</v>
      </c>
      <c r="Q10892">
        <v>219.71428571428572</v>
      </c>
    </row>
    <row r="10893" spans="1:17" x14ac:dyDescent="0.35">
      <c r="A10893" t="str">
        <f t="shared" si="170"/>
        <v>Texas44051</v>
      </c>
      <c r="B10893" t="s">
        <v>51</v>
      </c>
      <c r="C10893">
        <v>28995881</v>
      </c>
      <c r="D10893" s="4">
        <v>44051</v>
      </c>
      <c r="E10893" s="4">
        <v>43923</v>
      </c>
      <c r="F10893" s="4">
        <v>43951</v>
      </c>
      <c r="G10893">
        <v>0</v>
      </c>
      <c r="H10893">
        <v>6328</v>
      </c>
      <c r="I10893">
        <v>211</v>
      </c>
      <c r="J10893">
        <v>497632</v>
      </c>
      <c r="K10893">
        <v>9058</v>
      </c>
      <c r="L10893">
        <v>-0.14301191765980498</v>
      </c>
      <c r="M10893">
        <v>-0.24100719424460432</v>
      </c>
      <c r="N10893">
        <v>7556.2857142857147</v>
      </c>
      <c r="O10893">
        <v>211.71428571428572</v>
      </c>
      <c r="P10893">
        <v>7556.2857142857147</v>
      </c>
      <c r="Q10893">
        <v>211.71428571428572</v>
      </c>
    </row>
    <row r="10894" spans="1:17" x14ac:dyDescent="0.35">
      <c r="A10894" t="str">
        <f t="shared" si="170"/>
        <v>Texas44052</v>
      </c>
      <c r="B10894" t="s">
        <v>51</v>
      </c>
      <c r="C10894">
        <v>28995881</v>
      </c>
      <c r="D10894" s="4">
        <v>44052</v>
      </c>
      <c r="E10894" s="4">
        <v>43923</v>
      </c>
      <c r="F10894" s="4">
        <v>43951</v>
      </c>
      <c r="G10894">
        <v>0</v>
      </c>
      <c r="H10894">
        <v>5696</v>
      </c>
      <c r="I10894">
        <v>99</v>
      </c>
      <c r="J10894">
        <v>503328</v>
      </c>
      <c r="K10894">
        <v>9157</v>
      </c>
      <c r="L10894">
        <v>-9.9873577749683945E-2</v>
      </c>
      <c r="M10894">
        <v>-0.53080568720379151</v>
      </c>
      <c r="N10894">
        <v>7883.2857142857147</v>
      </c>
      <c r="O10894">
        <v>225.14285714285714</v>
      </c>
      <c r="P10894">
        <v>7883.2857142857147</v>
      </c>
      <c r="Q10894">
        <v>225.14285714285714</v>
      </c>
    </row>
    <row r="10895" spans="1:17" x14ac:dyDescent="0.35">
      <c r="A10895" t="str">
        <f t="shared" si="170"/>
        <v>Texas44053</v>
      </c>
      <c r="B10895" t="s">
        <v>51</v>
      </c>
      <c r="C10895">
        <v>28995881</v>
      </c>
      <c r="D10895" s="4">
        <v>44053</v>
      </c>
      <c r="E10895" s="4">
        <v>43923</v>
      </c>
      <c r="F10895" s="4">
        <v>43951</v>
      </c>
      <c r="G10895">
        <v>0</v>
      </c>
      <c r="H10895">
        <v>6253</v>
      </c>
      <c r="I10895">
        <v>73</v>
      </c>
      <c r="J10895">
        <v>509581</v>
      </c>
      <c r="K10895">
        <v>9230</v>
      </c>
      <c r="L10895">
        <v>9.7787921348314613E-2</v>
      </c>
      <c r="M10895">
        <v>-0.26262626262626265</v>
      </c>
      <c r="N10895">
        <v>7565.2857142857147</v>
      </c>
      <c r="O10895">
        <v>216</v>
      </c>
      <c r="P10895">
        <v>7565.2857142857147</v>
      </c>
      <c r="Q10895">
        <v>216</v>
      </c>
    </row>
    <row r="10896" spans="1:17" x14ac:dyDescent="0.35">
      <c r="A10896" t="str">
        <f t="shared" si="170"/>
        <v>Texas44054</v>
      </c>
      <c r="B10896" t="s">
        <v>51</v>
      </c>
      <c r="C10896">
        <v>28995881</v>
      </c>
      <c r="D10896" s="4">
        <v>44054</v>
      </c>
      <c r="E10896" s="4">
        <v>43923</v>
      </c>
      <c r="F10896" s="4">
        <v>43951</v>
      </c>
      <c r="G10896">
        <v>0</v>
      </c>
      <c r="H10896">
        <v>8119</v>
      </c>
      <c r="I10896">
        <v>-8</v>
      </c>
      <c r="J10896">
        <v>517700</v>
      </c>
      <c r="K10896">
        <v>9222</v>
      </c>
      <c r="L10896">
        <v>0.29841675995522149</v>
      </c>
      <c r="M10896">
        <v>-1.1095890410958904</v>
      </c>
      <c r="N10896">
        <v>7381.1428571428569</v>
      </c>
      <c r="O10896">
        <v>181.42857142857142</v>
      </c>
      <c r="P10896">
        <v>7381.1428571428569</v>
      </c>
      <c r="Q10896">
        <v>181.42857142857142</v>
      </c>
    </row>
    <row r="10897" spans="1:17" x14ac:dyDescent="0.35">
      <c r="A10897" t="str">
        <f t="shared" si="170"/>
        <v>Texas44055</v>
      </c>
      <c r="B10897" t="s">
        <v>51</v>
      </c>
      <c r="C10897">
        <v>28995881</v>
      </c>
      <c r="D10897" s="4">
        <v>44055</v>
      </c>
      <c r="E10897" s="4">
        <v>43923</v>
      </c>
      <c r="F10897" s="4">
        <v>43951</v>
      </c>
      <c r="G10897">
        <v>0</v>
      </c>
      <c r="H10897">
        <v>6277</v>
      </c>
      <c r="I10897">
        <v>305</v>
      </c>
      <c r="J10897">
        <v>523977</v>
      </c>
      <c r="K10897">
        <v>9527</v>
      </c>
      <c r="L10897">
        <v>-0.22687523093977091</v>
      </c>
      <c r="M10897">
        <v>-39.125</v>
      </c>
      <c r="N10897">
        <v>6711.1428571428569</v>
      </c>
      <c r="O10897">
        <v>173.85714285714286</v>
      </c>
      <c r="P10897">
        <v>6711.1428571428569</v>
      </c>
      <c r="Q10897">
        <v>173.85714285714286</v>
      </c>
    </row>
    <row r="10898" spans="1:17" x14ac:dyDescent="0.35">
      <c r="A10898" t="str">
        <f t="shared" si="170"/>
        <v>Texas44056</v>
      </c>
      <c r="B10898" t="s">
        <v>51</v>
      </c>
      <c r="C10898">
        <v>28995881</v>
      </c>
      <c r="D10898" s="4">
        <v>44056</v>
      </c>
      <c r="E10898" s="4">
        <v>43923</v>
      </c>
      <c r="F10898" s="4">
        <v>43951</v>
      </c>
      <c r="G10898">
        <v>0</v>
      </c>
      <c r="H10898">
        <v>6880</v>
      </c>
      <c r="I10898">
        <v>244</v>
      </c>
      <c r="J10898">
        <v>530857</v>
      </c>
      <c r="K10898">
        <v>9771</v>
      </c>
      <c r="L10898">
        <v>9.6064999203441137E-2</v>
      </c>
      <c r="M10898">
        <v>-0.2</v>
      </c>
      <c r="N10898">
        <v>6705.2857142857147</v>
      </c>
      <c r="O10898">
        <v>171.71428571428572</v>
      </c>
      <c r="P10898">
        <v>6705.2857142857147</v>
      </c>
      <c r="Q10898">
        <v>171.71428571428572</v>
      </c>
    </row>
    <row r="10899" spans="1:17" x14ac:dyDescent="0.35">
      <c r="A10899" t="str">
        <f t="shared" si="170"/>
        <v>Texas44057</v>
      </c>
      <c r="B10899" t="s">
        <v>51</v>
      </c>
      <c r="C10899">
        <v>28995881</v>
      </c>
      <c r="D10899" s="4">
        <v>44057</v>
      </c>
      <c r="E10899" s="4">
        <v>43923</v>
      </c>
      <c r="F10899" s="4">
        <v>43951</v>
      </c>
      <c r="G10899">
        <v>0</v>
      </c>
      <c r="H10899">
        <v>8816</v>
      </c>
      <c r="I10899">
        <v>307</v>
      </c>
      <c r="J10899">
        <v>539673</v>
      </c>
      <c r="K10899">
        <v>10078</v>
      </c>
      <c r="L10899">
        <v>0.28139534883720929</v>
      </c>
      <c r="M10899">
        <v>0.25819672131147542</v>
      </c>
      <c r="N10899">
        <v>6909.8571428571431</v>
      </c>
      <c r="O10899">
        <v>175.85714285714286</v>
      </c>
      <c r="P10899">
        <v>6909.8571428571431</v>
      </c>
      <c r="Q10899">
        <v>175.85714285714286</v>
      </c>
    </row>
    <row r="10900" spans="1:17" x14ac:dyDescent="0.35">
      <c r="A10900" t="str">
        <f t="shared" si="170"/>
        <v>Texas44058</v>
      </c>
      <c r="B10900" t="s">
        <v>51</v>
      </c>
      <c r="C10900">
        <v>28995881</v>
      </c>
      <c r="D10900" s="4">
        <v>44058</v>
      </c>
      <c r="E10900" s="4">
        <v>43923</v>
      </c>
      <c r="F10900" s="4">
        <v>43951</v>
      </c>
      <c r="G10900">
        <v>0</v>
      </c>
      <c r="H10900">
        <v>6879</v>
      </c>
      <c r="I10900">
        <v>190</v>
      </c>
      <c r="J10900">
        <v>546552</v>
      </c>
      <c r="K10900">
        <v>10268</v>
      </c>
      <c r="L10900">
        <v>-0.21971415607985481</v>
      </c>
      <c r="M10900">
        <v>-0.38110749185667753</v>
      </c>
      <c r="N10900">
        <v>6988.5714285714284</v>
      </c>
      <c r="O10900">
        <v>172.85714285714286</v>
      </c>
      <c r="P10900">
        <v>6988.5714285714284</v>
      </c>
      <c r="Q10900">
        <v>172.85714285714286</v>
      </c>
    </row>
    <row r="10901" spans="1:17" x14ac:dyDescent="0.35">
      <c r="A10901" t="str">
        <f t="shared" si="170"/>
        <v>Texas44059</v>
      </c>
      <c r="B10901" t="s">
        <v>51</v>
      </c>
      <c r="C10901">
        <v>28995881</v>
      </c>
      <c r="D10901" s="4">
        <v>44059</v>
      </c>
      <c r="E10901" s="4">
        <v>43923</v>
      </c>
      <c r="F10901" s="4">
        <v>43951</v>
      </c>
      <c r="G10901">
        <v>0</v>
      </c>
      <c r="H10901">
        <v>8842</v>
      </c>
      <c r="I10901">
        <v>128</v>
      </c>
      <c r="J10901">
        <v>555394</v>
      </c>
      <c r="K10901">
        <v>10396</v>
      </c>
      <c r="L10901">
        <v>0.28536124436691379</v>
      </c>
      <c r="M10901">
        <v>-0.32631578947368423</v>
      </c>
      <c r="N10901">
        <v>7438</v>
      </c>
      <c r="O10901">
        <v>177</v>
      </c>
      <c r="P10901">
        <v>7438</v>
      </c>
      <c r="Q10901">
        <v>177</v>
      </c>
    </row>
    <row r="10902" spans="1:17" x14ac:dyDescent="0.35">
      <c r="A10902" t="str">
        <f t="shared" si="170"/>
        <v>Texas44060</v>
      </c>
      <c r="B10902" t="s">
        <v>51</v>
      </c>
      <c r="C10902">
        <v>28995881</v>
      </c>
      <c r="D10902" s="4">
        <v>44060</v>
      </c>
      <c r="E10902" s="4">
        <v>43923</v>
      </c>
      <c r="F10902" s="4">
        <v>43951</v>
      </c>
      <c r="G10902">
        <v>0</v>
      </c>
      <c r="H10902">
        <v>5716</v>
      </c>
      <c r="I10902">
        <v>51</v>
      </c>
      <c r="J10902">
        <v>561110</v>
      </c>
      <c r="K10902">
        <v>10447</v>
      </c>
      <c r="L10902">
        <v>-0.35353992309432253</v>
      </c>
      <c r="M10902">
        <v>-0.6015625</v>
      </c>
      <c r="N10902">
        <v>7361.2857142857147</v>
      </c>
      <c r="O10902">
        <v>173.85714285714286</v>
      </c>
      <c r="P10902">
        <v>7361.2857142857147</v>
      </c>
      <c r="Q10902">
        <v>173.85714285714286</v>
      </c>
    </row>
    <row r="10903" spans="1:17" x14ac:dyDescent="0.35">
      <c r="A10903" t="str">
        <f t="shared" si="170"/>
        <v>Texas44061</v>
      </c>
      <c r="B10903" t="s">
        <v>51</v>
      </c>
      <c r="C10903">
        <v>28995881</v>
      </c>
      <c r="D10903" s="4">
        <v>44061</v>
      </c>
      <c r="E10903" s="4">
        <v>43923</v>
      </c>
      <c r="F10903" s="4">
        <v>43951</v>
      </c>
      <c r="G10903">
        <v>0</v>
      </c>
      <c r="H10903">
        <v>7702</v>
      </c>
      <c r="I10903">
        <v>231</v>
      </c>
      <c r="J10903">
        <v>568812</v>
      </c>
      <c r="K10903">
        <v>10678</v>
      </c>
      <c r="L10903">
        <v>0.34744576627011897</v>
      </c>
      <c r="M10903">
        <v>3.5294117647058822</v>
      </c>
      <c r="N10903">
        <v>7301.7142857142853</v>
      </c>
      <c r="O10903">
        <v>208</v>
      </c>
      <c r="P10903">
        <v>7301.7142857142853</v>
      </c>
      <c r="Q10903">
        <v>208</v>
      </c>
    </row>
    <row r="10904" spans="1:17" x14ac:dyDescent="0.35">
      <c r="A10904" t="str">
        <f t="shared" si="170"/>
        <v>Texas44062</v>
      </c>
      <c r="B10904" t="s">
        <v>51</v>
      </c>
      <c r="C10904">
        <v>28995881</v>
      </c>
      <c r="D10904" s="4">
        <v>44062</v>
      </c>
      <c r="E10904" s="4">
        <v>43923</v>
      </c>
      <c r="F10904" s="4">
        <v>43951</v>
      </c>
      <c r="G10904">
        <v>0</v>
      </c>
      <c r="H10904">
        <v>5821</v>
      </c>
      <c r="I10904">
        <v>256</v>
      </c>
      <c r="J10904">
        <v>574633</v>
      </c>
      <c r="K10904">
        <v>10934</v>
      </c>
      <c r="L10904">
        <v>-0.24422227992729162</v>
      </c>
      <c r="M10904">
        <v>0.10822510822510822</v>
      </c>
      <c r="N10904">
        <v>7236.5714285714284</v>
      </c>
      <c r="O10904">
        <v>201</v>
      </c>
      <c r="P10904">
        <v>7236.5714285714284</v>
      </c>
      <c r="Q10904">
        <v>201</v>
      </c>
    </row>
    <row r="10905" spans="1:17" x14ac:dyDescent="0.35">
      <c r="A10905" t="str">
        <f t="shared" si="170"/>
        <v>Texas44063</v>
      </c>
      <c r="B10905" t="s">
        <v>51</v>
      </c>
      <c r="C10905">
        <v>28995881</v>
      </c>
      <c r="D10905" s="4">
        <v>44063</v>
      </c>
      <c r="E10905" s="4">
        <v>43923</v>
      </c>
      <c r="F10905" s="4">
        <v>43951</v>
      </c>
      <c r="G10905">
        <v>0</v>
      </c>
      <c r="H10905">
        <v>5259</v>
      </c>
      <c r="I10905">
        <v>240</v>
      </c>
      <c r="J10905">
        <v>579892</v>
      </c>
      <c r="K10905">
        <v>11174</v>
      </c>
      <c r="L10905">
        <v>-9.6546985054114409E-2</v>
      </c>
      <c r="M10905">
        <v>-6.25E-2</v>
      </c>
      <c r="N10905">
        <v>7005</v>
      </c>
      <c r="O10905">
        <v>200.42857142857142</v>
      </c>
      <c r="P10905">
        <v>7005</v>
      </c>
      <c r="Q10905">
        <v>200.42857142857142</v>
      </c>
    </row>
    <row r="10906" spans="1:17" x14ac:dyDescent="0.35">
      <c r="A10906" t="str">
        <f t="shared" si="170"/>
        <v>Texas44064</v>
      </c>
      <c r="B10906" t="s">
        <v>51</v>
      </c>
      <c r="C10906">
        <v>28995881</v>
      </c>
      <c r="D10906" s="4">
        <v>44064</v>
      </c>
      <c r="E10906" s="4">
        <v>43923</v>
      </c>
      <c r="F10906" s="4">
        <v>43951</v>
      </c>
      <c r="G10906">
        <v>0</v>
      </c>
      <c r="H10906">
        <v>5670</v>
      </c>
      <c r="I10906">
        <v>241</v>
      </c>
      <c r="J10906">
        <v>585562</v>
      </c>
      <c r="K10906">
        <v>11415</v>
      </c>
      <c r="L10906">
        <v>7.8151739874500858E-2</v>
      </c>
      <c r="M10906">
        <v>4.1666666666666666E-3</v>
      </c>
      <c r="N10906">
        <v>6555.5714285714284</v>
      </c>
      <c r="O10906">
        <v>191</v>
      </c>
      <c r="P10906">
        <v>6555.5714285714284</v>
      </c>
      <c r="Q10906">
        <v>191</v>
      </c>
    </row>
    <row r="10907" spans="1:17" x14ac:dyDescent="0.35">
      <c r="A10907" t="str">
        <f t="shared" si="170"/>
        <v>Texas44065</v>
      </c>
      <c r="B10907" t="s">
        <v>51</v>
      </c>
      <c r="C10907">
        <v>28995881</v>
      </c>
      <c r="D10907" s="4">
        <v>44065</v>
      </c>
      <c r="E10907" s="4">
        <v>43923</v>
      </c>
      <c r="F10907" s="4">
        <v>43951</v>
      </c>
      <c r="G10907">
        <v>0</v>
      </c>
      <c r="H10907">
        <v>3717</v>
      </c>
      <c r="I10907">
        <v>163</v>
      </c>
      <c r="J10907">
        <v>589279</v>
      </c>
      <c r="K10907">
        <v>11578</v>
      </c>
      <c r="L10907">
        <v>-0.34444444444444444</v>
      </c>
      <c r="M10907">
        <v>-0.32365145228215769</v>
      </c>
      <c r="N10907">
        <v>6103.8571428571431</v>
      </c>
      <c r="O10907">
        <v>187.14285714285714</v>
      </c>
      <c r="P10907">
        <v>6103.8571428571431</v>
      </c>
      <c r="Q10907">
        <v>187.14285714285714</v>
      </c>
    </row>
    <row r="10908" spans="1:17" x14ac:dyDescent="0.35">
      <c r="A10908" t="str">
        <f t="shared" si="170"/>
        <v>Texas44066</v>
      </c>
      <c r="B10908" t="s">
        <v>51</v>
      </c>
      <c r="C10908">
        <v>28995881</v>
      </c>
      <c r="D10908" s="4">
        <v>44066</v>
      </c>
      <c r="E10908" s="4">
        <v>43923</v>
      </c>
      <c r="F10908" s="4">
        <v>43951</v>
      </c>
      <c r="G10908">
        <v>0</v>
      </c>
      <c r="H10908">
        <v>4756</v>
      </c>
      <c r="I10908">
        <v>118</v>
      </c>
      <c r="J10908">
        <v>594035</v>
      </c>
      <c r="K10908">
        <v>11696</v>
      </c>
      <c r="L10908">
        <v>0.27952649986548289</v>
      </c>
      <c r="M10908">
        <v>-0.27607361963190186</v>
      </c>
      <c r="N10908">
        <v>5520.1428571428569</v>
      </c>
      <c r="O10908">
        <v>185.71428571428572</v>
      </c>
      <c r="P10908">
        <v>5520.1428571428569</v>
      </c>
      <c r="Q10908">
        <v>185.71428571428572</v>
      </c>
    </row>
    <row r="10909" spans="1:17" x14ac:dyDescent="0.35">
      <c r="A10909" t="str">
        <f t="shared" si="170"/>
        <v>Texas44067</v>
      </c>
      <c r="B10909" t="s">
        <v>51</v>
      </c>
      <c r="C10909">
        <v>28995881</v>
      </c>
      <c r="D10909" s="4">
        <v>44067</v>
      </c>
      <c r="E10909" s="4">
        <v>43923</v>
      </c>
      <c r="F10909" s="4">
        <v>43951</v>
      </c>
      <c r="G10909">
        <v>0</v>
      </c>
      <c r="H10909">
        <v>4227</v>
      </c>
      <c r="I10909">
        <v>46</v>
      </c>
      <c r="J10909">
        <v>598262</v>
      </c>
      <c r="K10909">
        <v>11742</v>
      </c>
      <c r="L10909">
        <v>-0.11122792262405383</v>
      </c>
      <c r="M10909">
        <v>-0.61016949152542377</v>
      </c>
      <c r="N10909">
        <v>5307.4285714285716</v>
      </c>
      <c r="O10909">
        <v>185</v>
      </c>
      <c r="P10909">
        <v>5307.4285714285716</v>
      </c>
      <c r="Q10909">
        <v>185</v>
      </c>
    </row>
    <row r="10910" spans="1:17" x14ac:dyDescent="0.35">
      <c r="A10910" t="str">
        <f t="shared" si="170"/>
        <v>Texas44068</v>
      </c>
      <c r="B10910" t="s">
        <v>51</v>
      </c>
      <c r="C10910">
        <v>28995881</v>
      </c>
      <c r="D10910" s="4">
        <v>44068</v>
      </c>
      <c r="E10910" s="4">
        <v>43923</v>
      </c>
      <c r="F10910" s="4">
        <v>43951</v>
      </c>
      <c r="G10910">
        <v>0</v>
      </c>
      <c r="H10910">
        <v>6066</v>
      </c>
      <c r="I10910">
        <v>193</v>
      </c>
      <c r="J10910">
        <v>604328</v>
      </c>
      <c r="K10910">
        <v>11935</v>
      </c>
      <c r="L10910">
        <v>0.43506032647267567</v>
      </c>
      <c r="M10910">
        <v>3.1956521739130435</v>
      </c>
      <c r="N10910">
        <v>5073.7142857142853</v>
      </c>
      <c r="O10910">
        <v>179.57142857142858</v>
      </c>
      <c r="P10910">
        <v>5073.7142857142853</v>
      </c>
      <c r="Q10910">
        <v>179.57142857142858</v>
      </c>
    </row>
    <row r="10911" spans="1:17" x14ac:dyDescent="0.35">
      <c r="A10911" t="str">
        <f t="shared" si="170"/>
        <v>Texas44069</v>
      </c>
      <c r="B10911" t="s">
        <v>51</v>
      </c>
      <c r="C10911">
        <v>28995881</v>
      </c>
      <c r="D10911" s="4">
        <v>44069</v>
      </c>
      <c r="E10911" s="4">
        <v>43923</v>
      </c>
      <c r="F10911" s="4">
        <v>43951</v>
      </c>
      <c r="G10911">
        <v>0</v>
      </c>
      <c r="H10911">
        <v>6320</v>
      </c>
      <c r="I10911">
        <v>205</v>
      </c>
      <c r="J10911">
        <v>610648</v>
      </c>
      <c r="K10911">
        <v>12140</v>
      </c>
      <c r="L10911">
        <v>4.1872733267392021E-2</v>
      </c>
      <c r="M10911">
        <v>6.2176165803108807E-2</v>
      </c>
      <c r="N10911">
        <v>5145</v>
      </c>
      <c r="O10911">
        <v>172.28571428571428</v>
      </c>
      <c r="P10911">
        <v>5145</v>
      </c>
      <c r="Q10911">
        <v>172.28571428571428</v>
      </c>
    </row>
    <row r="10912" spans="1:17" x14ac:dyDescent="0.35">
      <c r="A10912" t="str">
        <f t="shared" si="170"/>
        <v>Texas44070</v>
      </c>
      <c r="B10912" t="s">
        <v>51</v>
      </c>
      <c r="C10912">
        <v>28995881</v>
      </c>
      <c r="D10912" s="4">
        <v>44070</v>
      </c>
      <c r="E10912" s="4">
        <v>43923</v>
      </c>
      <c r="F10912" s="4">
        <v>43951</v>
      </c>
      <c r="G10912">
        <v>0</v>
      </c>
      <c r="H10912">
        <v>3901</v>
      </c>
      <c r="I10912">
        <v>225</v>
      </c>
      <c r="J10912">
        <v>614549</v>
      </c>
      <c r="K10912">
        <v>12365</v>
      </c>
      <c r="L10912">
        <v>-0.38275316455696201</v>
      </c>
      <c r="M10912">
        <v>9.7560975609756101E-2</v>
      </c>
      <c r="N10912">
        <v>4951</v>
      </c>
      <c r="O10912">
        <v>170.14285714285714</v>
      </c>
      <c r="P10912">
        <v>4951</v>
      </c>
      <c r="Q10912">
        <v>170.14285714285714</v>
      </c>
    </row>
    <row r="10913" spans="1:17" x14ac:dyDescent="0.35">
      <c r="A10913" t="str">
        <f t="shared" si="170"/>
        <v>Texas44071</v>
      </c>
      <c r="B10913" t="s">
        <v>51</v>
      </c>
      <c r="C10913">
        <v>28995881</v>
      </c>
      <c r="D10913" s="4">
        <v>44071</v>
      </c>
      <c r="E10913" s="4">
        <v>43923</v>
      </c>
      <c r="F10913" s="4">
        <v>43951</v>
      </c>
      <c r="G10913">
        <v>0</v>
      </c>
      <c r="H10913">
        <v>4805</v>
      </c>
      <c r="I10913">
        <v>172</v>
      </c>
      <c r="J10913">
        <v>619354</v>
      </c>
      <c r="K10913">
        <v>12537</v>
      </c>
      <c r="L10913">
        <v>0.23173545244809024</v>
      </c>
      <c r="M10913">
        <v>-0.23555555555555555</v>
      </c>
      <c r="N10913">
        <v>4827.4285714285716</v>
      </c>
      <c r="O10913">
        <v>160.28571428571428</v>
      </c>
      <c r="P10913">
        <v>4827.4285714285716</v>
      </c>
      <c r="Q10913">
        <v>160.28571428571428</v>
      </c>
    </row>
    <row r="10914" spans="1:17" x14ac:dyDescent="0.35">
      <c r="A10914" t="str">
        <f t="shared" si="170"/>
        <v>Texas44072</v>
      </c>
      <c r="B10914" t="s">
        <v>51</v>
      </c>
      <c r="C10914">
        <v>28995881</v>
      </c>
      <c r="D10914" s="4">
        <v>44072</v>
      </c>
      <c r="E10914" s="4">
        <v>43923</v>
      </c>
      <c r="F10914" s="4">
        <v>43951</v>
      </c>
      <c r="G10914">
        <v>0</v>
      </c>
      <c r="H10914">
        <v>7397</v>
      </c>
      <c r="I10914">
        <v>70</v>
      </c>
      <c r="J10914">
        <v>626751</v>
      </c>
      <c r="K10914">
        <v>12607</v>
      </c>
      <c r="L10914">
        <v>0.53943808532778359</v>
      </c>
      <c r="M10914">
        <v>-0.59302325581395354</v>
      </c>
      <c r="N10914">
        <v>5353.1428571428569</v>
      </c>
      <c r="O10914">
        <v>147</v>
      </c>
      <c r="P10914">
        <v>5353.1428571428569</v>
      </c>
      <c r="Q10914">
        <v>147</v>
      </c>
    </row>
    <row r="10915" spans="1:17" x14ac:dyDescent="0.35">
      <c r="A10915" t="str">
        <f t="shared" si="170"/>
        <v>Texas44073</v>
      </c>
      <c r="B10915" t="s">
        <v>51</v>
      </c>
      <c r="C10915">
        <v>28995881</v>
      </c>
      <c r="D10915" s="4">
        <v>44073</v>
      </c>
      <c r="E10915" s="4">
        <v>43923</v>
      </c>
      <c r="F10915" s="4">
        <v>43951</v>
      </c>
      <c r="G10915">
        <v>0</v>
      </c>
      <c r="H10915">
        <v>2819</v>
      </c>
      <c r="I10915">
        <v>76</v>
      </c>
      <c r="J10915">
        <v>629570</v>
      </c>
      <c r="K10915">
        <v>12683</v>
      </c>
      <c r="L10915">
        <v>-0.61889955387319184</v>
      </c>
      <c r="M10915">
        <v>8.5714285714285715E-2</v>
      </c>
      <c r="N10915">
        <v>5076.4285714285716</v>
      </c>
      <c r="O10915">
        <v>141</v>
      </c>
      <c r="P10915">
        <v>5076.4285714285716</v>
      </c>
      <c r="Q10915">
        <v>141</v>
      </c>
    </row>
    <row r="10916" spans="1:17" x14ac:dyDescent="0.35">
      <c r="A10916" t="str">
        <f t="shared" si="170"/>
        <v>Texas44074</v>
      </c>
      <c r="B10916" t="s">
        <v>51</v>
      </c>
      <c r="C10916">
        <v>28995881</v>
      </c>
      <c r="D10916" s="4">
        <v>44074</v>
      </c>
      <c r="E10916" s="4">
        <v>43923</v>
      </c>
      <c r="F10916" s="4">
        <v>43951</v>
      </c>
      <c r="G10916">
        <v>0</v>
      </c>
      <c r="H10916">
        <v>3169</v>
      </c>
      <c r="I10916">
        <v>96</v>
      </c>
      <c r="J10916">
        <v>632739</v>
      </c>
      <c r="K10916">
        <v>12779</v>
      </c>
      <c r="L10916">
        <v>0.12415750266051792</v>
      </c>
      <c r="M10916">
        <v>0.26315789473684209</v>
      </c>
      <c r="N10916">
        <v>4925.2857142857147</v>
      </c>
      <c r="O10916">
        <v>148.14285714285714</v>
      </c>
      <c r="P10916">
        <v>4925.2857142857147</v>
      </c>
      <c r="Q10916">
        <v>148.14285714285714</v>
      </c>
    </row>
    <row r="10917" spans="1:17" x14ac:dyDescent="0.35">
      <c r="A10917" t="str">
        <f t="shared" si="170"/>
        <v>Texas44075</v>
      </c>
      <c r="B10917" t="s">
        <v>51</v>
      </c>
      <c r="C10917">
        <v>28995881</v>
      </c>
      <c r="D10917" s="4">
        <v>44075</v>
      </c>
      <c r="E10917" s="4">
        <v>43923</v>
      </c>
      <c r="F10917" s="4">
        <v>43951</v>
      </c>
      <c r="G10917">
        <v>0</v>
      </c>
      <c r="H10917">
        <v>4982</v>
      </c>
      <c r="I10917">
        <v>140</v>
      </c>
      <c r="J10917">
        <v>637721</v>
      </c>
      <c r="K10917">
        <v>12919</v>
      </c>
      <c r="L10917">
        <v>0.57210476491006623</v>
      </c>
      <c r="M10917">
        <v>0.45833333333333331</v>
      </c>
      <c r="N10917">
        <v>4770.4285714285716</v>
      </c>
      <c r="O10917">
        <v>140.57142857142858</v>
      </c>
      <c r="P10917">
        <v>4770.4285714285716</v>
      </c>
      <c r="Q10917">
        <v>140.57142857142858</v>
      </c>
    </row>
    <row r="10918" spans="1:17" x14ac:dyDescent="0.35">
      <c r="A10918" t="str">
        <f t="shared" si="170"/>
        <v>Texas44076</v>
      </c>
      <c r="B10918" t="s">
        <v>51</v>
      </c>
      <c r="C10918">
        <v>28995881</v>
      </c>
      <c r="D10918" s="4">
        <v>44076</v>
      </c>
      <c r="E10918" s="4">
        <v>43923</v>
      </c>
      <c r="F10918" s="4">
        <v>43951</v>
      </c>
      <c r="G10918">
        <v>0</v>
      </c>
      <c r="H10918">
        <v>4134</v>
      </c>
      <c r="I10918">
        <v>185</v>
      </c>
      <c r="J10918">
        <v>641855</v>
      </c>
      <c r="K10918">
        <v>13104</v>
      </c>
      <c r="L10918">
        <v>-0.1702127659574468</v>
      </c>
      <c r="M10918">
        <v>0.32142857142857145</v>
      </c>
      <c r="N10918">
        <v>4458.1428571428569</v>
      </c>
      <c r="O10918">
        <v>137.71428571428572</v>
      </c>
      <c r="P10918">
        <v>4458.1428571428569</v>
      </c>
      <c r="Q10918">
        <v>137.71428571428572</v>
      </c>
    </row>
    <row r="10919" spans="1:17" x14ac:dyDescent="0.35">
      <c r="A10919" t="str">
        <f t="shared" si="170"/>
        <v>Texas44077</v>
      </c>
      <c r="B10919" t="s">
        <v>51</v>
      </c>
      <c r="C10919">
        <v>28995881</v>
      </c>
      <c r="D10919" s="4">
        <v>44077</v>
      </c>
      <c r="E10919" s="4">
        <v>43923</v>
      </c>
      <c r="F10919" s="4">
        <v>43951</v>
      </c>
      <c r="G10919">
        <v>0</v>
      </c>
      <c r="H10919">
        <v>3567</v>
      </c>
      <c r="I10919">
        <v>192</v>
      </c>
      <c r="J10919">
        <v>645422</v>
      </c>
      <c r="K10919">
        <v>13296</v>
      </c>
      <c r="L10919">
        <v>-0.13715529753265601</v>
      </c>
      <c r="M10919">
        <v>3.783783783783784E-2</v>
      </c>
      <c r="N10919">
        <v>4410.4285714285716</v>
      </c>
      <c r="O10919">
        <v>133</v>
      </c>
      <c r="P10919">
        <v>4410.4285714285716</v>
      </c>
      <c r="Q10919">
        <v>133</v>
      </c>
    </row>
    <row r="10920" spans="1:17" x14ac:dyDescent="0.35">
      <c r="A10920" t="str">
        <f t="shared" si="170"/>
        <v>Texas44078</v>
      </c>
      <c r="B10920" t="s">
        <v>51</v>
      </c>
      <c r="C10920">
        <v>28995881</v>
      </c>
      <c r="D10920" s="4">
        <v>44078</v>
      </c>
      <c r="E10920" s="4">
        <v>43923</v>
      </c>
      <c r="F10920" s="4">
        <v>43951</v>
      </c>
      <c r="G10920">
        <v>0</v>
      </c>
      <c r="H10920">
        <v>5928</v>
      </c>
      <c r="I10920">
        <v>130</v>
      </c>
      <c r="J10920">
        <v>651350</v>
      </c>
      <c r="K10920">
        <v>13426</v>
      </c>
      <c r="L10920">
        <v>0.66190075693860384</v>
      </c>
      <c r="M10920">
        <v>-0.32291666666666669</v>
      </c>
      <c r="N10920">
        <v>4570.8571428571431</v>
      </c>
      <c r="O10920">
        <v>127</v>
      </c>
      <c r="P10920">
        <v>4570.8571428571431</v>
      </c>
      <c r="Q10920">
        <v>127</v>
      </c>
    </row>
    <row r="10921" spans="1:17" x14ac:dyDescent="0.35">
      <c r="A10921" t="str">
        <f t="shared" si="170"/>
        <v>Texas44079</v>
      </c>
      <c r="B10921" t="s">
        <v>51</v>
      </c>
      <c r="C10921">
        <v>28995881</v>
      </c>
      <c r="D10921" s="4">
        <v>44079</v>
      </c>
      <c r="E10921" s="4">
        <v>43923</v>
      </c>
      <c r="F10921" s="4">
        <v>43951</v>
      </c>
      <c r="G10921">
        <v>0</v>
      </c>
      <c r="H10921">
        <v>4465</v>
      </c>
      <c r="I10921">
        <v>150</v>
      </c>
      <c r="J10921">
        <v>655815</v>
      </c>
      <c r="K10921">
        <v>13576</v>
      </c>
      <c r="L10921">
        <v>-0.24679487179487181</v>
      </c>
      <c r="M10921">
        <v>0.15384615384615385</v>
      </c>
      <c r="N10921">
        <v>4152</v>
      </c>
      <c r="O10921">
        <v>138.42857142857142</v>
      </c>
      <c r="P10921">
        <v>4152</v>
      </c>
      <c r="Q10921">
        <v>138.42857142857142</v>
      </c>
    </row>
    <row r="10922" spans="1:17" x14ac:dyDescent="0.35">
      <c r="A10922" t="str">
        <f t="shared" si="170"/>
        <v>Texas44080</v>
      </c>
      <c r="B10922" t="s">
        <v>51</v>
      </c>
      <c r="C10922">
        <v>28995881</v>
      </c>
      <c r="D10922" s="4">
        <v>44080</v>
      </c>
      <c r="E10922" s="4">
        <v>43923</v>
      </c>
      <c r="F10922" s="4">
        <v>43951</v>
      </c>
      <c r="G10922">
        <v>0</v>
      </c>
      <c r="H10922">
        <v>2387</v>
      </c>
      <c r="I10922">
        <v>78</v>
      </c>
      <c r="J10922">
        <v>658202</v>
      </c>
      <c r="K10922">
        <v>13654</v>
      </c>
      <c r="L10922">
        <v>-0.46539753639417691</v>
      </c>
      <c r="M10922">
        <v>-0.48</v>
      </c>
      <c r="N10922">
        <v>4090.2857142857142</v>
      </c>
      <c r="O10922">
        <v>138.71428571428572</v>
      </c>
      <c r="P10922">
        <v>4090.2857142857142</v>
      </c>
      <c r="Q10922">
        <v>138.71428571428572</v>
      </c>
    </row>
    <row r="10923" spans="1:17" x14ac:dyDescent="0.35">
      <c r="A10923" t="str">
        <f t="shared" si="170"/>
        <v>Texas44081</v>
      </c>
      <c r="B10923" t="s">
        <v>51</v>
      </c>
      <c r="C10923">
        <v>28995881</v>
      </c>
      <c r="D10923" s="4">
        <v>44081</v>
      </c>
      <c r="E10923" s="4">
        <v>43923</v>
      </c>
      <c r="F10923" s="4">
        <v>43951</v>
      </c>
      <c r="G10923">
        <v>0</v>
      </c>
      <c r="H10923">
        <v>839</v>
      </c>
      <c r="I10923">
        <v>43</v>
      </c>
      <c r="J10923">
        <v>659041</v>
      </c>
      <c r="K10923">
        <v>13697</v>
      </c>
      <c r="L10923">
        <v>-0.64851277754503556</v>
      </c>
      <c r="M10923">
        <v>-0.44871794871794873</v>
      </c>
      <c r="N10923">
        <v>3757.4285714285716</v>
      </c>
      <c r="O10923">
        <v>131.14285714285714</v>
      </c>
      <c r="P10923">
        <v>3757.4285714285716</v>
      </c>
      <c r="Q10923">
        <v>131.14285714285714</v>
      </c>
    </row>
    <row r="10924" spans="1:17" x14ac:dyDescent="0.35">
      <c r="A10924" t="str">
        <f t="shared" si="170"/>
        <v>Texas44082</v>
      </c>
      <c r="B10924" t="s">
        <v>51</v>
      </c>
      <c r="C10924">
        <v>28995881</v>
      </c>
      <c r="D10924" s="4">
        <v>44082</v>
      </c>
      <c r="E10924" s="4">
        <v>43923</v>
      </c>
      <c r="F10924" s="4">
        <v>43951</v>
      </c>
      <c r="G10924">
        <v>0</v>
      </c>
      <c r="H10924">
        <v>3386</v>
      </c>
      <c r="I10924">
        <v>95</v>
      </c>
      <c r="J10924">
        <v>662427</v>
      </c>
      <c r="K10924">
        <v>13792</v>
      </c>
      <c r="L10924">
        <v>3.0357568533969013</v>
      </c>
      <c r="M10924">
        <v>1.2093023255813953</v>
      </c>
      <c r="N10924">
        <v>3529.4285714285716</v>
      </c>
      <c r="O10924">
        <v>124.71428571428571</v>
      </c>
      <c r="P10924">
        <v>3529.4285714285716</v>
      </c>
      <c r="Q10924">
        <v>124.71428571428571</v>
      </c>
    </row>
    <row r="10925" spans="1:17" x14ac:dyDescent="0.35">
      <c r="A10925" t="str">
        <f t="shared" si="170"/>
        <v>Texas44083</v>
      </c>
      <c r="B10925" t="s">
        <v>51</v>
      </c>
      <c r="C10925">
        <v>28995881</v>
      </c>
      <c r="D10925" s="4">
        <v>44083</v>
      </c>
      <c r="E10925" s="4">
        <v>43923</v>
      </c>
      <c r="F10925" s="4">
        <v>43951</v>
      </c>
      <c r="G10925">
        <v>0</v>
      </c>
      <c r="H10925">
        <v>5073</v>
      </c>
      <c r="I10925">
        <v>131</v>
      </c>
      <c r="J10925">
        <v>667500</v>
      </c>
      <c r="K10925">
        <v>13923</v>
      </c>
      <c r="L10925">
        <v>0.49822799763733017</v>
      </c>
      <c r="M10925">
        <v>0.37894736842105264</v>
      </c>
      <c r="N10925">
        <v>3663.5714285714284</v>
      </c>
      <c r="O10925">
        <v>117</v>
      </c>
      <c r="P10925">
        <v>3663.5714285714284</v>
      </c>
      <c r="Q10925">
        <v>117</v>
      </c>
    </row>
    <row r="10926" spans="1:17" x14ac:dyDescent="0.35">
      <c r="A10926" t="str">
        <f t="shared" si="170"/>
        <v>Texas44084</v>
      </c>
      <c r="B10926" t="s">
        <v>51</v>
      </c>
      <c r="C10926">
        <v>28995881</v>
      </c>
      <c r="D10926" s="4">
        <v>44084</v>
      </c>
      <c r="E10926" s="4">
        <v>43923</v>
      </c>
      <c r="F10926" s="4">
        <v>43951</v>
      </c>
      <c r="G10926">
        <v>0</v>
      </c>
      <c r="H10926">
        <v>1641</v>
      </c>
      <c r="I10926">
        <v>7</v>
      </c>
      <c r="J10926">
        <v>669141</v>
      </c>
      <c r="K10926">
        <v>13930</v>
      </c>
      <c r="L10926">
        <v>-0.67652276759314012</v>
      </c>
      <c r="M10926">
        <v>-0.94656488549618323</v>
      </c>
      <c r="N10926">
        <v>3388.4285714285716</v>
      </c>
      <c r="O10926">
        <v>90.571428571428569</v>
      </c>
      <c r="P10926">
        <v>3388.4285714285716</v>
      </c>
      <c r="Q10926">
        <v>90.571428571428569</v>
      </c>
    </row>
    <row r="10927" spans="1:17" x14ac:dyDescent="0.35">
      <c r="A10927" t="str">
        <f t="shared" si="170"/>
        <v>Texas44085</v>
      </c>
      <c r="B10927" t="s">
        <v>51</v>
      </c>
      <c r="C10927">
        <v>28995881</v>
      </c>
      <c r="D10927" s="4">
        <v>44085</v>
      </c>
      <c r="E10927" s="4">
        <v>43923</v>
      </c>
      <c r="F10927" s="4">
        <v>43951</v>
      </c>
      <c r="G10927">
        <v>0</v>
      </c>
      <c r="H10927">
        <v>5802</v>
      </c>
      <c r="I10927">
        <v>297</v>
      </c>
      <c r="J10927">
        <v>674943</v>
      </c>
      <c r="K10927">
        <v>14227</v>
      </c>
      <c r="L10927">
        <v>2.5356489945155394</v>
      </c>
      <c r="M10927">
        <v>41.428571428571431</v>
      </c>
      <c r="N10927">
        <v>3370.4285714285716</v>
      </c>
      <c r="O10927">
        <v>114.42857142857143</v>
      </c>
      <c r="P10927">
        <v>3370.4285714285716</v>
      </c>
      <c r="Q10927">
        <v>114.42857142857143</v>
      </c>
    </row>
    <row r="10928" spans="1:17" x14ac:dyDescent="0.35">
      <c r="A10928" t="str">
        <f t="shared" si="170"/>
        <v>Texas44086</v>
      </c>
      <c r="B10928" t="s">
        <v>51</v>
      </c>
      <c r="C10928">
        <v>28995881</v>
      </c>
      <c r="D10928" s="4">
        <v>44086</v>
      </c>
      <c r="E10928" s="4">
        <v>43923</v>
      </c>
      <c r="F10928" s="4">
        <v>43951</v>
      </c>
      <c r="G10928">
        <v>0</v>
      </c>
      <c r="H10928">
        <v>2682</v>
      </c>
      <c r="I10928">
        <v>105</v>
      </c>
      <c r="J10928">
        <v>677625</v>
      </c>
      <c r="K10928">
        <v>14332</v>
      </c>
      <c r="L10928">
        <v>-0.53774560496380563</v>
      </c>
      <c r="M10928">
        <v>-0.64646464646464652</v>
      </c>
      <c r="N10928">
        <v>3115.7142857142858</v>
      </c>
      <c r="O10928">
        <v>108</v>
      </c>
      <c r="P10928">
        <v>3115.7142857142858</v>
      </c>
      <c r="Q10928">
        <v>108</v>
      </c>
    </row>
    <row r="10929" spans="1:17" x14ac:dyDescent="0.35">
      <c r="A10929" t="str">
        <f t="shared" si="170"/>
        <v>Texas44087</v>
      </c>
      <c r="B10929" t="s">
        <v>51</v>
      </c>
      <c r="C10929">
        <v>28995881</v>
      </c>
      <c r="D10929" s="4">
        <v>44087</v>
      </c>
      <c r="E10929" s="4">
        <v>43923</v>
      </c>
      <c r="F10929" s="4">
        <v>43951</v>
      </c>
      <c r="G10929">
        <v>0</v>
      </c>
      <c r="H10929">
        <v>4260</v>
      </c>
      <c r="I10929">
        <v>73</v>
      </c>
      <c r="J10929">
        <v>681885</v>
      </c>
      <c r="K10929">
        <v>14405</v>
      </c>
      <c r="L10929">
        <v>0.5883668903803132</v>
      </c>
      <c r="M10929">
        <v>-0.30476190476190479</v>
      </c>
      <c r="N10929">
        <v>3383.2857142857142</v>
      </c>
      <c r="O10929">
        <v>107.28571428571429</v>
      </c>
      <c r="P10929">
        <v>3383.2857142857142</v>
      </c>
      <c r="Q10929">
        <v>107.28571428571429</v>
      </c>
    </row>
    <row r="10930" spans="1:17" x14ac:dyDescent="0.35">
      <c r="A10930" t="str">
        <f t="shared" si="170"/>
        <v>Texas44088</v>
      </c>
      <c r="B10930" t="s">
        <v>51</v>
      </c>
      <c r="C10930">
        <v>28995881</v>
      </c>
      <c r="D10930" s="4">
        <v>44088</v>
      </c>
      <c r="E10930" s="4">
        <v>43923</v>
      </c>
      <c r="F10930" s="4">
        <v>43951</v>
      </c>
      <c r="G10930">
        <v>0</v>
      </c>
      <c r="H10930">
        <v>3863</v>
      </c>
      <c r="I10930">
        <v>46</v>
      </c>
      <c r="J10930">
        <v>685748</v>
      </c>
      <c r="K10930">
        <v>14451</v>
      </c>
      <c r="L10930">
        <v>-9.3192488262910794E-2</v>
      </c>
      <c r="M10930">
        <v>-0.36986301369863012</v>
      </c>
      <c r="N10930">
        <v>3815.2857142857142</v>
      </c>
      <c r="O10930">
        <v>107.71428571428571</v>
      </c>
      <c r="P10930">
        <v>3815.2857142857142</v>
      </c>
      <c r="Q10930">
        <v>107.71428571428571</v>
      </c>
    </row>
    <row r="10931" spans="1:17" x14ac:dyDescent="0.35">
      <c r="A10931" t="str">
        <f t="shared" si="170"/>
        <v>Texas44089</v>
      </c>
      <c r="B10931" t="s">
        <v>51</v>
      </c>
      <c r="C10931">
        <v>28995881</v>
      </c>
      <c r="D10931" s="4">
        <v>44089</v>
      </c>
      <c r="E10931" s="4">
        <v>43923</v>
      </c>
      <c r="F10931" s="4">
        <v>43951</v>
      </c>
      <c r="G10931">
        <v>0</v>
      </c>
      <c r="H10931">
        <v>7005</v>
      </c>
      <c r="I10931">
        <v>142</v>
      </c>
      <c r="J10931">
        <v>692753</v>
      </c>
      <c r="K10931">
        <v>14593</v>
      </c>
      <c r="L10931">
        <v>0.81335749417551129</v>
      </c>
      <c r="M10931">
        <v>2.0869565217391304</v>
      </c>
      <c r="N10931">
        <v>4332.2857142857147</v>
      </c>
      <c r="O10931">
        <v>114.42857142857143</v>
      </c>
      <c r="P10931">
        <v>4332.2857142857147</v>
      </c>
      <c r="Q10931">
        <v>114.42857142857143</v>
      </c>
    </row>
    <row r="10932" spans="1:17" x14ac:dyDescent="0.35">
      <c r="A10932" t="str">
        <f t="shared" si="170"/>
        <v>Texas44090</v>
      </c>
      <c r="B10932" t="s">
        <v>51</v>
      </c>
      <c r="C10932">
        <v>28995881</v>
      </c>
      <c r="D10932" s="4">
        <v>44090</v>
      </c>
      <c r="E10932" s="4">
        <v>43923</v>
      </c>
      <c r="F10932" s="4">
        <v>43951</v>
      </c>
      <c r="G10932">
        <v>0</v>
      </c>
      <c r="H10932">
        <v>4054</v>
      </c>
      <c r="I10932">
        <v>145</v>
      </c>
      <c r="J10932">
        <v>696807</v>
      </c>
      <c r="K10932">
        <v>14738</v>
      </c>
      <c r="L10932">
        <v>-0.42127052105638829</v>
      </c>
      <c r="M10932">
        <v>2.1126760563380281E-2</v>
      </c>
      <c r="N10932">
        <v>4186.7142857142853</v>
      </c>
      <c r="O10932">
        <v>116.42857142857143</v>
      </c>
      <c r="P10932">
        <v>4186.7142857142853</v>
      </c>
      <c r="Q10932">
        <v>116.42857142857143</v>
      </c>
    </row>
    <row r="10933" spans="1:17" x14ac:dyDescent="0.35">
      <c r="A10933" t="str">
        <f t="shared" si="170"/>
        <v>Texas44091</v>
      </c>
      <c r="B10933" t="s">
        <v>51</v>
      </c>
      <c r="C10933">
        <v>28995881</v>
      </c>
      <c r="D10933" s="4">
        <v>44091</v>
      </c>
      <c r="E10933" s="4">
        <v>43923</v>
      </c>
      <c r="F10933" s="4">
        <v>43951</v>
      </c>
      <c r="G10933">
        <v>0</v>
      </c>
      <c r="H10933">
        <v>4543</v>
      </c>
      <c r="I10933">
        <v>88</v>
      </c>
      <c r="J10933">
        <v>701350</v>
      </c>
      <c r="K10933">
        <v>14826</v>
      </c>
      <c r="L10933">
        <v>0.12062160828811051</v>
      </c>
      <c r="M10933">
        <v>-0.39310344827586208</v>
      </c>
      <c r="N10933">
        <v>4601.2857142857147</v>
      </c>
      <c r="O10933">
        <v>128</v>
      </c>
      <c r="P10933">
        <v>4601.2857142857147</v>
      </c>
      <c r="Q10933">
        <v>128</v>
      </c>
    </row>
    <row r="10934" spans="1:17" x14ac:dyDescent="0.35">
      <c r="A10934" t="str">
        <f t="shared" si="170"/>
        <v>Texas44092</v>
      </c>
      <c r="B10934" t="s">
        <v>51</v>
      </c>
      <c r="C10934">
        <v>28995881</v>
      </c>
      <c r="D10934" s="4">
        <v>44092</v>
      </c>
      <c r="E10934" s="4">
        <v>43923</v>
      </c>
      <c r="F10934" s="4">
        <v>43951</v>
      </c>
      <c r="G10934">
        <v>0</v>
      </c>
      <c r="H10934">
        <v>3213</v>
      </c>
      <c r="I10934">
        <v>125</v>
      </c>
      <c r="J10934">
        <v>704563</v>
      </c>
      <c r="K10934">
        <v>14951</v>
      </c>
      <c r="L10934">
        <v>-0.29275808936825887</v>
      </c>
      <c r="M10934">
        <v>0.42045454545454547</v>
      </c>
      <c r="N10934">
        <v>4231.4285714285716</v>
      </c>
      <c r="O10934">
        <v>103.42857142857143</v>
      </c>
      <c r="P10934">
        <v>4231.4285714285716</v>
      </c>
      <c r="Q10934">
        <v>103.42857142857143</v>
      </c>
    </row>
    <row r="10935" spans="1:17" x14ac:dyDescent="0.35">
      <c r="A10935" t="str">
        <f t="shared" si="170"/>
        <v>Texas44093</v>
      </c>
      <c r="B10935" t="s">
        <v>51</v>
      </c>
      <c r="C10935">
        <v>28995881</v>
      </c>
      <c r="D10935" s="4">
        <v>44093</v>
      </c>
      <c r="E10935" s="4">
        <v>43923</v>
      </c>
      <c r="F10935" s="4">
        <v>43951</v>
      </c>
      <c r="G10935">
        <v>0</v>
      </c>
      <c r="H10935">
        <v>3377</v>
      </c>
      <c r="I10935">
        <v>100</v>
      </c>
      <c r="J10935">
        <v>707940</v>
      </c>
      <c r="K10935">
        <v>15051</v>
      </c>
      <c r="L10935">
        <v>5.1042639277933392E-2</v>
      </c>
      <c r="M10935">
        <v>-0.2</v>
      </c>
      <c r="N10935">
        <v>4330.7142857142853</v>
      </c>
      <c r="O10935">
        <v>102.71428571428571</v>
      </c>
      <c r="P10935">
        <v>4330.7142857142853</v>
      </c>
      <c r="Q10935">
        <v>102.71428571428571</v>
      </c>
    </row>
    <row r="10936" spans="1:17" x14ac:dyDescent="0.35">
      <c r="A10936" t="str">
        <f t="shared" si="170"/>
        <v>Texas44094</v>
      </c>
      <c r="B10936" t="s">
        <v>51</v>
      </c>
      <c r="C10936">
        <v>28995881</v>
      </c>
      <c r="D10936" s="4">
        <v>44094</v>
      </c>
      <c r="E10936" s="4">
        <v>43923</v>
      </c>
      <c r="F10936" s="4">
        <v>43951</v>
      </c>
      <c r="G10936">
        <v>0</v>
      </c>
      <c r="H10936">
        <v>5067</v>
      </c>
      <c r="I10936">
        <v>37</v>
      </c>
      <c r="J10936">
        <v>713007</v>
      </c>
      <c r="K10936">
        <v>15088</v>
      </c>
      <c r="L10936">
        <v>0.50044418122594014</v>
      </c>
      <c r="M10936">
        <v>-0.63</v>
      </c>
      <c r="N10936">
        <v>4446</v>
      </c>
      <c r="O10936">
        <v>97.571428571428569</v>
      </c>
      <c r="P10936">
        <v>4446</v>
      </c>
      <c r="Q10936">
        <v>97.571428571428569</v>
      </c>
    </row>
    <row r="10937" spans="1:17" x14ac:dyDescent="0.35">
      <c r="A10937" t="str">
        <f t="shared" si="170"/>
        <v>Utah43852</v>
      </c>
      <c r="B10937" t="s">
        <v>52</v>
      </c>
      <c r="C10937">
        <v>3205958</v>
      </c>
      <c r="D10937" s="4">
        <v>43852</v>
      </c>
      <c r="E10937" s="4">
        <v>43923</v>
      </c>
      <c r="F10937" s="4" t="s">
        <v>77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-1</v>
      </c>
      <c r="M10937">
        <v>-1</v>
      </c>
      <c r="N10937">
        <v>3894.1428571428573</v>
      </c>
      <c r="O10937">
        <v>91</v>
      </c>
      <c r="P10937">
        <v>0</v>
      </c>
      <c r="Q10937">
        <v>0</v>
      </c>
    </row>
    <row r="10938" spans="1:17" x14ac:dyDescent="0.35">
      <c r="A10938" t="str">
        <f t="shared" si="170"/>
        <v>Utah43853</v>
      </c>
      <c r="B10938" t="s">
        <v>52</v>
      </c>
      <c r="C10938">
        <v>3205958</v>
      </c>
      <c r="D10938" s="4">
        <v>43853</v>
      </c>
      <c r="E10938" s="4">
        <v>43923</v>
      </c>
      <c r="F10938" s="4" t="s">
        <v>77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2893.4285714285716</v>
      </c>
      <c r="O10938">
        <v>70.714285714285708</v>
      </c>
      <c r="P10938">
        <v>0</v>
      </c>
      <c r="Q10938">
        <v>0</v>
      </c>
    </row>
    <row r="10939" spans="1:17" x14ac:dyDescent="0.35">
      <c r="A10939" t="str">
        <f t="shared" si="170"/>
        <v>Utah43854</v>
      </c>
      <c r="B10939" t="s">
        <v>52</v>
      </c>
      <c r="C10939">
        <v>3205958</v>
      </c>
      <c r="D10939" s="4">
        <v>43854</v>
      </c>
      <c r="E10939" s="4">
        <v>43923</v>
      </c>
      <c r="F10939" s="4" t="s">
        <v>77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2314.2857142857142</v>
      </c>
      <c r="O10939">
        <v>50</v>
      </c>
      <c r="P10939">
        <v>0</v>
      </c>
      <c r="Q10939">
        <v>0</v>
      </c>
    </row>
    <row r="10940" spans="1:17" x14ac:dyDescent="0.35">
      <c r="A10940" t="str">
        <f t="shared" si="170"/>
        <v>Utah43855</v>
      </c>
      <c r="B10940" t="s">
        <v>52</v>
      </c>
      <c r="C10940">
        <v>3205958</v>
      </c>
      <c r="D10940" s="4">
        <v>43855</v>
      </c>
      <c r="E10940" s="4">
        <v>43923</v>
      </c>
      <c r="F10940" s="4" t="s">
        <v>77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1665.2857142857142</v>
      </c>
      <c r="O10940">
        <v>37.428571428571431</v>
      </c>
      <c r="P10940">
        <v>0</v>
      </c>
      <c r="Q10940">
        <v>0</v>
      </c>
    </row>
    <row r="10941" spans="1:17" x14ac:dyDescent="0.35">
      <c r="A10941" t="str">
        <f t="shared" si="170"/>
        <v>Utah43856</v>
      </c>
      <c r="B10941" t="s">
        <v>52</v>
      </c>
      <c r="C10941">
        <v>3205958</v>
      </c>
      <c r="D10941" s="4">
        <v>43856</v>
      </c>
      <c r="E10941" s="4">
        <v>43923</v>
      </c>
      <c r="F10941" s="4" t="s">
        <v>77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1206.2857142857142</v>
      </c>
      <c r="O10941">
        <v>19.571428571428573</v>
      </c>
      <c r="P10941">
        <v>0</v>
      </c>
      <c r="Q10941">
        <v>0</v>
      </c>
    </row>
    <row r="10942" spans="1:17" x14ac:dyDescent="0.35">
      <c r="A10942" t="str">
        <f t="shared" si="170"/>
        <v>Utah43857</v>
      </c>
      <c r="B10942" t="s">
        <v>52</v>
      </c>
      <c r="C10942">
        <v>3205958</v>
      </c>
      <c r="D10942" s="4">
        <v>43857</v>
      </c>
      <c r="E10942" s="4">
        <v>43923</v>
      </c>
      <c r="F10942" s="4" t="s">
        <v>77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723.85714285714289</v>
      </c>
      <c r="O10942">
        <v>5.2857142857142856</v>
      </c>
      <c r="P10942">
        <v>0</v>
      </c>
      <c r="Q10942">
        <v>0</v>
      </c>
    </row>
    <row r="10943" spans="1:17" x14ac:dyDescent="0.35">
      <c r="A10943" t="str">
        <f t="shared" si="170"/>
        <v>Utah43858</v>
      </c>
      <c r="B10943" t="s">
        <v>52</v>
      </c>
      <c r="C10943">
        <v>3205958</v>
      </c>
      <c r="D10943" s="4">
        <v>43858</v>
      </c>
      <c r="E10943" s="4">
        <v>43923</v>
      </c>
      <c r="F10943" s="4" t="s">
        <v>77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 x14ac:dyDescent="0.35">
      <c r="A10944" t="str">
        <f t="shared" si="170"/>
        <v>Utah43859</v>
      </c>
      <c r="B10944" t="s">
        <v>52</v>
      </c>
      <c r="C10944">
        <v>3205958</v>
      </c>
      <c r="D10944" s="4">
        <v>43859</v>
      </c>
      <c r="E10944" s="4">
        <v>43923</v>
      </c>
      <c r="F10944" s="4" t="s">
        <v>77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 x14ac:dyDescent="0.35">
      <c r="A10945" t="str">
        <f t="shared" si="170"/>
        <v>Utah43860</v>
      </c>
      <c r="B10945" t="s">
        <v>52</v>
      </c>
      <c r="C10945">
        <v>3205958</v>
      </c>
      <c r="D10945" s="4">
        <v>43860</v>
      </c>
      <c r="E10945" s="4">
        <v>43923</v>
      </c>
      <c r="F10945" s="4" t="s">
        <v>77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 x14ac:dyDescent="0.35">
      <c r="A10946" t="str">
        <f t="shared" si="170"/>
        <v>Utah43861</v>
      </c>
      <c r="B10946" t="s">
        <v>52</v>
      </c>
      <c r="C10946">
        <v>3205958</v>
      </c>
      <c r="D10946" s="4">
        <v>43861</v>
      </c>
      <c r="E10946" s="4">
        <v>43923</v>
      </c>
      <c r="F10946" s="4" t="s">
        <v>77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 x14ac:dyDescent="0.35">
      <c r="A10947" t="str">
        <f t="shared" ref="A10947:A11010" si="171">B10947&amp;D10947</f>
        <v>Utah43862</v>
      </c>
      <c r="B10947" t="s">
        <v>52</v>
      </c>
      <c r="C10947">
        <v>3205958</v>
      </c>
      <c r="D10947" s="4">
        <v>43862</v>
      </c>
      <c r="E10947" s="4">
        <v>43923</v>
      </c>
      <c r="F10947" s="4" t="s">
        <v>77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 x14ac:dyDescent="0.35">
      <c r="A10948" t="str">
        <f t="shared" si="171"/>
        <v>Utah43863</v>
      </c>
      <c r="B10948" t="s">
        <v>52</v>
      </c>
      <c r="C10948">
        <v>3205958</v>
      </c>
      <c r="D10948" s="4">
        <v>43863</v>
      </c>
      <c r="E10948" s="4">
        <v>43923</v>
      </c>
      <c r="F10948" s="4" t="s">
        <v>77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 x14ac:dyDescent="0.35">
      <c r="A10949" t="str">
        <f t="shared" si="171"/>
        <v>Utah43864</v>
      </c>
      <c r="B10949" t="s">
        <v>52</v>
      </c>
      <c r="C10949">
        <v>3205958</v>
      </c>
      <c r="D10949" s="4">
        <v>43864</v>
      </c>
      <c r="E10949" s="4">
        <v>43923</v>
      </c>
      <c r="F10949" s="4" t="s">
        <v>77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 x14ac:dyDescent="0.35">
      <c r="A10950" t="str">
        <f t="shared" si="171"/>
        <v>Utah43865</v>
      </c>
      <c r="B10950" t="s">
        <v>52</v>
      </c>
      <c r="C10950">
        <v>3205958</v>
      </c>
      <c r="D10950" s="4">
        <v>43865</v>
      </c>
      <c r="E10950" s="4">
        <v>43923</v>
      </c>
      <c r="F10950" s="4" t="s">
        <v>77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 x14ac:dyDescent="0.35">
      <c r="A10951" t="str">
        <f t="shared" si="171"/>
        <v>Utah43866</v>
      </c>
      <c r="B10951" t="s">
        <v>52</v>
      </c>
      <c r="C10951">
        <v>3205958</v>
      </c>
      <c r="D10951" s="4">
        <v>43866</v>
      </c>
      <c r="E10951" s="4">
        <v>43923</v>
      </c>
      <c r="F10951" s="4" t="s">
        <v>77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 x14ac:dyDescent="0.35">
      <c r="A10952" t="str">
        <f t="shared" si="171"/>
        <v>Utah43867</v>
      </c>
      <c r="B10952" t="s">
        <v>52</v>
      </c>
      <c r="C10952">
        <v>3205958</v>
      </c>
      <c r="D10952" s="4">
        <v>43867</v>
      </c>
      <c r="E10952" s="4">
        <v>43923</v>
      </c>
      <c r="F10952" s="4" t="s">
        <v>77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 x14ac:dyDescent="0.35">
      <c r="A10953" t="str">
        <f t="shared" si="171"/>
        <v>Utah43868</v>
      </c>
      <c r="B10953" t="s">
        <v>52</v>
      </c>
      <c r="C10953">
        <v>3205958</v>
      </c>
      <c r="D10953" s="4">
        <v>43868</v>
      </c>
      <c r="E10953" s="4">
        <v>43923</v>
      </c>
      <c r="F10953" s="4" t="s">
        <v>77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 x14ac:dyDescent="0.35">
      <c r="A10954" t="str">
        <f t="shared" si="171"/>
        <v>Utah43869</v>
      </c>
      <c r="B10954" t="s">
        <v>52</v>
      </c>
      <c r="C10954">
        <v>3205958</v>
      </c>
      <c r="D10954" s="4">
        <v>43869</v>
      </c>
      <c r="E10954" s="4">
        <v>43923</v>
      </c>
      <c r="F10954" s="4" t="s">
        <v>77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x14ac:dyDescent="0.35">
      <c r="A10955" t="str">
        <f t="shared" si="171"/>
        <v>Utah43870</v>
      </c>
      <c r="B10955" t="s">
        <v>52</v>
      </c>
      <c r="C10955">
        <v>3205958</v>
      </c>
      <c r="D10955" s="4">
        <v>43870</v>
      </c>
      <c r="E10955" s="4">
        <v>43923</v>
      </c>
      <c r="F10955" s="4" t="s">
        <v>77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 x14ac:dyDescent="0.35">
      <c r="A10956" t="str">
        <f t="shared" si="171"/>
        <v>Utah43871</v>
      </c>
      <c r="B10956" t="s">
        <v>52</v>
      </c>
      <c r="C10956">
        <v>3205958</v>
      </c>
      <c r="D10956" s="4">
        <v>43871</v>
      </c>
      <c r="E10956" s="4">
        <v>43923</v>
      </c>
      <c r="F10956" s="4" t="s">
        <v>77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 x14ac:dyDescent="0.35">
      <c r="A10957" t="str">
        <f t="shared" si="171"/>
        <v>Utah43872</v>
      </c>
      <c r="B10957" t="s">
        <v>52</v>
      </c>
      <c r="C10957">
        <v>3205958</v>
      </c>
      <c r="D10957" s="4">
        <v>43872</v>
      </c>
      <c r="E10957" s="4">
        <v>43923</v>
      </c>
      <c r="F10957" s="4" t="s">
        <v>77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 x14ac:dyDescent="0.35">
      <c r="A10958" t="str">
        <f t="shared" si="171"/>
        <v>Utah43873</v>
      </c>
      <c r="B10958" t="s">
        <v>52</v>
      </c>
      <c r="C10958">
        <v>3205958</v>
      </c>
      <c r="D10958" s="4">
        <v>43873</v>
      </c>
      <c r="E10958" s="4">
        <v>43923</v>
      </c>
      <c r="F10958" s="4" t="s">
        <v>77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 x14ac:dyDescent="0.35">
      <c r="A10959" t="str">
        <f t="shared" si="171"/>
        <v>Utah43874</v>
      </c>
      <c r="B10959" t="s">
        <v>52</v>
      </c>
      <c r="C10959">
        <v>3205958</v>
      </c>
      <c r="D10959" s="4">
        <v>43874</v>
      </c>
      <c r="E10959" s="4">
        <v>43923</v>
      </c>
      <c r="F10959" s="4" t="s">
        <v>77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 x14ac:dyDescent="0.35">
      <c r="A10960" t="str">
        <f t="shared" si="171"/>
        <v>Utah43875</v>
      </c>
      <c r="B10960" t="s">
        <v>52</v>
      </c>
      <c r="C10960">
        <v>3205958</v>
      </c>
      <c r="D10960" s="4">
        <v>43875</v>
      </c>
      <c r="E10960" s="4">
        <v>43923</v>
      </c>
      <c r="F10960" s="4" t="s">
        <v>77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 x14ac:dyDescent="0.35">
      <c r="A10961" t="str">
        <f t="shared" si="171"/>
        <v>Utah43876</v>
      </c>
      <c r="B10961" t="s">
        <v>52</v>
      </c>
      <c r="C10961">
        <v>3205958</v>
      </c>
      <c r="D10961" s="4">
        <v>43876</v>
      </c>
      <c r="E10961" s="4">
        <v>43923</v>
      </c>
      <c r="F10961" s="4" t="s">
        <v>77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x14ac:dyDescent="0.35">
      <c r="A10962" t="str">
        <f t="shared" si="171"/>
        <v>Utah43877</v>
      </c>
      <c r="B10962" t="s">
        <v>52</v>
      </c>
      <c r="C10962">
        <v>3205958</v>
      </c>
      <c r="D10962" s="4">
        <v>43877</v>
      </c>
      <c r="E10962" s="4">
        <v>43923</v>
      </c>
      <c r="F10962" s="4" t="s">
        <v>77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x14ac:dyDescent="0.35">
      <c r="A10963" t="str">
        <f t="shared" si="171"/>
        <v>Utah43878</v>
      </c>
      <c r="B10963" t="s">
        <v>52</v>
      </c>
      <c r="C10963">
        <v>3205958</v>
      </c>
      <c r="D10963" s="4">
        <v>43878</v>
      </c>
      <c r="E10963" s="4">
        <v>43923</v>
      </c>
      <c r="F10963" s="4" t="s">
        <v>77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 x14ac:dyDescent="0.35">
      <c r="A10964" t="str">
        <f t="shared" si="171"/>
        <v>Utah43879</v>
      </c>
      <c r="B10964" t="s">
        <v>52</v>
      </c>
      <c r="C10964">
        <v>3205958</v>
      </c>
      <c r="D10964" s="4">
        <v>43879</v>
      </c>
      <c r="E10964" s="4">
        <v>43923</v>
      </c>
      <c r="F10964" s="4" t="s">
        <v>77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 x14ac:dyDescent="0.35">
      <c r="A10965" t="str">
        <f t="shared" si="171"/>
        <v>Utah43880</v>
      </c>
      <c r="B10965" t="s">
        <v>52</v>
      </c>
      <c r="C10965">
        <v>3205958</v>
      </c>
      <c r="D10965" s="4">
        <v>43880</v>
      </c>
      <c r="E10965" s="4">
        <v>43923</v>
      </c>
      <c r="F10965" s="4" t="s">
        <v>77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35">
      <c r="A10966" t="str">
        <f t="shared" si="171"/>
        <v>Utah43881</v>
      </c>
      <c r="B10966" t="s">
        <v>52</v>
      </c>
      <c r="C10966">
        <v>3205958</v>
      </c>
      <c r="D10966" s="4">
        <v>43881</v>
      </c>
      <c r="E10966" s="4">
        <v>43923</v>
      </c>
      <c r="F10966" s="4" t="s">
        <v>77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 x14ac:dyDescent="0.35">
      <c r="A10967" t="str">
        <f t="shared" si="171"/>
        <v>Utah43882</v>
      </c>
      <c r="B10967" t="s">
        <v>52</v>
      </c>
      <c r="C10967">
        <v>3205958</v>
      </c>
      <c r="D10967" s="4">
        <v>43882</v>
      </c>
      <c r="E10967" s="4">
        <v>43923</v>
      </c>
      <c r="F10967" s="4" t="s">
        <v>77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 x14ac:dyDescent="0.35">
      <c r="A10968" t="str">
        <f t="shared" si="171"/>
        <v>Utah43883</v>
      </c>
      <c r="B10968" t="s">
        <v>52</v>
      </c>
      <c r="C10968">
        <v>3205958</v>
      </c>
      <c r="D10968" s="4">
        <v>43883</v>
      </c>
      <c r="E10968" s="4">
        <v>43923</v>
      </c>
      <c r="F10968" s="4" t="s">
        <v>77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</row>
    <row r="10969" spans="1:17" x14ac:dyDescent="0.35">
      <c r="A10969" t="str">
        <f t="shared" si="171"/>
        <v>Utah43884</v>
      </c>
      <c r="B10969" t="s">
        <v>52</v>
      </c>
      <c r="C10969">
        <v>3205958</v>
      </c>
      <c r="D10969" s="4">
        <v>43884</v>
      </c>
      <c r="E10969" s="4">
        <v>43923</v>
      </c>
      <c r="F10969" s="4" t="s">
        <v>77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 x14ac:dyDescent="0.35">
      <c r="A10970" t="str">
        <f t="shared" si="171"/>
        <v>Utah43885</v>
      </c>
      <c r="B10970" t="s">
        <v>52</v>
      </c>
      <c r="C10970">
        <v>3205958</v>
      </c>
      <c r="D10970" s="4">
        <v>43885</v>
      </c>
      <c r="E10970" s="4">
        <v>43923</v>
      </c>
      <c r="F10970" s="4" t="s">
        <v>77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 spans="1:17" x14ac:dyDescent="0.35">
      <c r="A10971" t="str">
        <f t="shared" si="171"/>
        <v>Utah43886</v>
      </c>
      <c r="B10971" t="s">
        <v>52</v>
      </c>
      <c r="C10971">
        <v>3205958</v>
      </c>
      <c r="D10971" s="4">
        <v>43886</v>
      </c>
      <c r="E10971" s="4">
        <v>43923</v>
      </c>
      <c r="F10971" s="4" t="s">
        <v>77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</row>
    <row r="10972" spans="1:17" x14ac:dyDescent="0.35">
      <c r="A10972" t="str">
        <f t="shared" si="171"/>
        <v>Utah43887</v>
      </c>
      <c r="B10972" t="s">
        <v>52</v>
      </c>
      <c r="C10972">
        <v>3205958</v>
      </c>
      <c r="D10972" s="4">
        <v>43887</v>
      </c>
      <c r="E10972" s="4">
        <v>43923</v>
      </c>
      <c r="F10972" s="4" t="s">
        <v>77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 x14ac:dyDescent="0.35">
      <c r="A10973" t="str">
        <f t="shared" si="171"/>
        <v>Utah43888</v>
      </c>
      <c r="B10973" t="s">
        <v>52</v>
      </c>
      <c r="C10973">
        <v>3205958</v>
      </c>
      <c r="D10973" s="4">
        <v>43888</v>
      </c>
      <c r="E10973" s="4">
        <v>43923</v>
      </c>
      <c r="F10973" s="4" t="s">
        <v>77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 x14ac:dyDescent="0.35">
      <c r="A10974" t="str">
        <f t="shared" si="171"/>
        <v>Utah43889</v>
      </c>
      <c r="B10974" t="s">
        <v>52</v>
      </c>
      <c r="C10974">
        <v>3205958</v>
      </c>
      <c r="D10974" s="4">
        <v>43889</v>
      </c>
      <c r="E10974" s="4">
        <v>43923</v>
      </c>
      <c r="F10974" s="4" t="s">
        <v>77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x14ac:dyDescent="0.35">
      <c r="A10975" t="str">
        <f t="shared" si="171"/>
        <v>Utah43890</v>
      </c>
      <c r="B10975" t="s">
        <v>52</v>
      </c>
      <c r="C10975">
        <v>3205958</v>
      </c>
      <c r="D10975" s="4">
        <v>43890</v>
      </c>
      <c r="E10975" s="4">
        <v>43923</v>
      </c>
      <c r="F10975" s="4" t="s">
        <v>77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 x14ac:dyDescent="0.35">
      <c r="A10976" t="str">
        <f t="shared" si="171"/>
        <v>Utah43891</v>
      </c>
      <c r="B10976" t="s">
        <v>52</v>
      </c>
      <c r="C10976">
        <v>3205958</v>
      </c>
      <c r="D10976" s="4">
        <v>43891</v>
      </c>
      <c r="E10976" s="4">
        <v>43923</v>
      </c>
      <c r="F10976" s="4" t="s">
        <v>77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x14ac:dyDescent="0.35">
      <c r="A10977" t="str">
        <f t="shared" si="171"/>
        <v>Utah43892</v>
      </c>
      <c r="B10977" t="s">
        <v>52</v>
      </c>
      <c r="C10977">
        <v>3205958</v>
      </c>
      <c r="D10977" s="4">
        <v>43892</v>
      </c>
      <c r="E10977" s="4">
        <v>43923</v>
      </c>
      <c r="F10977" s="4" t="s">
        <v>77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 x14ac:dyDescent="0.35">
      <c r="A10978" t="str">
        <f t="shared" si="171"/>
        <v>Utah43893</v>
      </c>
      <c r="B10978" t="s">
        <v>52</v>
      </c>
      <c r="C10978">
        <v>3205958</v>
      </c>
      <c r="D10978" s="4">
        <v>43893</v>
      </c>
      <c r="E10978" s="4">
        <v>43923</v>
      </c>
      <c r="F10978" s="4" t="s">
        <v>77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 x14ac:dyDescent="0.35">
      <c r="A10979" t="str">
        <f t="shared" si="171"/>
        <v>Utah43894</v>
      </c>
      <c r="B10979" t="s">
        <v>52</v>
      </c>
      <c r="C10979">
        <v>3205958</v>
      </c>
      <c r="D10979" s="4">
        <v>43894</v>
      </c>
      <c r="E10979" s="4">
        <v>43923</v>
      </c>
      <c r="F10979" s="4" t="s">
        <v>77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35">
      <c r="A10980" t="str">
        <f t="shared" si="171"/>
        <v>Utah43895</v>
      </c>
      <c r="B10980" t="s">
        <v>52</v>
      </c>
      <c r="C10980">
        <v>3205958</v>
      </c>
      <c r="D10980" s="4">
        <v>43895</v>
      </c>
      <c r="E10980" s="4">
        <v>43923</v>
      </c>
      <c r="F10980" s="4" t="s">
        <v>77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 x14ac:dyDescent="0.35">
      <c r="A10981" t="str">
        <f t="shared" si="171"/>
        <v>Utah43896</v>
      </c>
      <c r="B10981" t="s">
        <v>52</v>
      </c>
      <c r="C10981">
        <v>3205958</v>
      </c>
      <c r="D10981" s="4">
        <v>43896</v>
      </c>
      <c r="E10981" s="4">
        <v>43923</v>
      </c>
      <c r="F10981" s="4" t="s">
        <v>77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x14ac:dyDescent="0.35">
      <c r="A10982" t="str">
        <f t="shared" si="171"/>
        <v>Utah43897</v>
      </c>
      <c r="B10982" t="s">
        <v>52</v>
      </c>
      <c r="C10982">
        <v>3205958</v>
      </c>
      <c r="D10982" s="4">
        <v>43897</v>
      </c>
      <c r="E10982" s="4">
        <v>43923</v>
      </c>
      <c r="F10982" s="4" t="s">
        <v>77</v>
      </c>
      <c r="G10982">
        <v>0</v>
      </c>
      <c r="H10982">
        <v>1</v>
      </c>
      <c r="I10982">
        <v>0</v>
      </c>
      <c r="J10982">
        <v>1</v>
      </c>
      <c r="K10982">
        <v>0</v>
      </c>
      <c r="L10982">
        <v>0</v>
      </c>
      <c r="M10982">
        <v>0</v>
      </c>
      <c r="N10982">
        <v>0.14285714285714285</v>
      </c>
      <c r="O10982">
        <v>0</v>
      </c>
      <c r="P10982">
        <v>0.14285714285714285</v>
      </c>
      <c r="Q10982">
        <v>0</v>
      </c>
    </row>
    <row r="10983" spans="1:17" x14ac:dyDescent="0.35">
      <c r="A10983" t="str">
        <f t="shared" si="171"/>
        <v>Utah43898</v>
      </c>
      <c r="B10983" t="s">
        <v>52</v>
      </c>
      <c r="C10983">
        <v>3205958</v>
      </c>
      <c r="D10983" s="4">
        <v>43898</v>
      </c>
      <c r="E10983" s="4">
        <v>43923</v>
      </c>
      <c r="F10983" s="4" t="s">
        <v>77</v>
      </c>
      <c r="G10983">
        <v>0</v>
      </c>
      <c r="H10983">
        <v>0</v>
      </c>
      <c r="I10983">
        <v>0</v>
      </c>
      <c r="J10983">
        <v>1</v>
      </c>
      <c r="K10983">
        <v>0</v>
      </c>
      <c r="L10983">
        <v>-1</v>
      </c>
      <c r="M10983">
        <v>0</v>
      </c>
      <c r="N10983">
        <v>0.14285714285714285</v>
      </c>
      <c r="O10983">
        <v>0</v>
      </c>
      <c r="P10983">
        <v>0.14285714285714285</v>
      </c>
      <c r="Q10983">
        <v>0</v>
      </c>
    </row>
    <row r="10984" spans="1:17" x14ac:dyDescent="0.35">
      <c r="A10984" t="str">
        <f t="shared" si="171"/>
        <v>Utah43899</v>
      </c>
      <c r="B10984" t="s">
        <v>52</v>
      </c>
      <c r="C10984">
        <v>3205958</v>
      </c>
      <c r="D10984" s="4">
        <v>43899</v>
      </c>
      <c r="E10984" s="4">
        <v>43923</v>
      </c>
      <c r="F10984" s="4" t="s">
        <v>77</v>
      </c>
      <c r="G10984">
        <v>0</v>
      </c>
      <c r="H10984">
        <v>0</v>
      </c>
      <c r="I10984">
        <v>0</v>
      </c>
      <c r="J10984">
        <v>1</v>
      </c>
      <c r="K10984">
        <v>0</v>
      </c>
      <c r="L10984">
        <v>0</v>
      </c>
      <c r="M10984">
        <v>0</v>
      </c>
      <c r="N10984">
        <v>0.14285714285714285</v>
      </c>
      <c r="O10984">
        <v>0</v>
      </c>
      <c r="P10984">
        <v>0.14285714285714285</v>
      </c>
      <c r="Q10984">
        <v>0</v>
      </c>
    </row>
    <row r="10985" spans="1:17" x14ac:dyDescent="0.35">
      <c r="A10985" t="str">
        <f t="shared" si="171"/>
        <v>Utah43900</v>
      </c>
      <c r="B10985" t="s">
        <v>52</v>
      </c>
      <c r="C10985">
        <v>3205958</v>
      </c>
      <c r="D10985" s="4">
        <v>43900</v>
      </c>
      <c r="E10985" s="4">
        <v>43923</v>
      </c>
      <c r="F10985" s="4" t="s">
        <v>77</v>
      </c>
      <c r="G10985">
        <v>0</v>
      </c>
      <c r="H10985">
        <v>1</v>
      </c>
      <c r="I10985">
        <v>0</v>
      </c>
      <c r="J10985">
        <v>2</v>
      </c>
      <c r="K10985">
        <v>0</v>
      </c>
      <c r="L10985">
        <v>0</v>
      </c>
      <c r="M10985">
        <v>0</v>
      </c>
      <c r="N10985">
        <v>0.2857142857142857</v>
      </c>
      <c r="O10985">
        <v>0</v>
      </c>
      <c r="P10985">
        <v>0.2857142857142857</v>
      </c>
      <c r="Q10985">
        <v>0</v>
      </c>
    </row>
    <row r="10986" spans="1:17" x14ac:dyDescent="0.35">
      <c r="A10986" t="str">
        <f t="shared" si="171"/>
        <v>Utah43901</v>
      </c>
      <c r="B10986" t="s">
        <v>52</v>
      </c>
      <c r="C10986">
        <v>3205958</v>
      </c>
      <c r="D10986" s="4">
        <v>43901</v>
      </c>
      <c r="E10986" s="4">
        <v>43923</v>
      </c>
      <c r="F10986" s="4" t="s">
        <v>77</v>
      </c>
      <c r="G10986">
        <v>0</v>
      </c>
      <c r="H10986">
        <v>1</v>
      </c>
      <c r="I10986">
        <v>0</v>
      </c>
      <c r="J10986">
        <v>3</v>
      </c>
      <c r="K10986">
        <v>0</v>
      </c>
      <c r="L10986">
        <v>0</v>
      </c>
      <c r="M10986">
        <v>0</v>
      </c>
      <c r="N10986">
        <v>0.42857142857142855</v>
      </c>
      <c r="O10986">
        <v>0</v>
      </c>
      <c r="P10986">
        <v>0.42857142857142855</v>
      </c>
      <c r="Q10986">
        <v>0</v>
      </c>
    </row>
    <row r="10987" spans="1:17" x14ac:dyDescent="0.35">
      <c r="A10987" t="str">
        <f t="shared" si="171"/>
        <v>Utah43902</v>
      </c>
      <c r="B10987" t="s">
        <v>52</v>
      </c>
      <c r="C10987">
        <v>3205958</v>
      </c>
      <c r="D10987" s="4">
        <v>43902</v>
      </c>
      <c r="E10987" s="4">
        <v>43923</v>
      </c>
      <c r="F10987" s="4" t="s">
        <v>77</v>
      </c>
      <c r="G10987">
        <v>0</v>
      </c>
      <c r="H10987">
        <v>0</v>
      </c>
      <c r="I10987">
        <v>0</v>
      </c>
      <c r="J10987">
        <v>3</v>
      </c>
      <c r="K10987">
        <v>0</v>
      </c>
      <c r="L10987">
        <v>-1</v>
      </c>
      <c r="M10987">
        <v>0</v>
      </c>
      <c r="N10987">
        <v>0.42857142857142855</v>
      </c>
      <c r="O10987">
        <v>0</v>
      </c>
      <c r="P10987">
        <v>0.42857142857142855</v>
      </c>
      <c r="Q10987">
        <v>0</v>
      </c>
    </row>
    <row r="10988" spans="1:17" x14ac:dyDescent="0.35">
      <c r="A10988" t="str">
        <f t="shared" si="171"/>
        <v>Utah43903</v>
      </c>
      <c r="B10988" t="s">
        <v>52</v>
      </c>
      <c r="C10988">
        <v>3205958</v>
      </c>
      <c r="D10988" s="4">
        <v>43903</v>
      </c>
      <c r="E10988" s="4">
        <v>43923</v>
      </c>
      <c r="F10988" s="4" t="s">
        <v>77</v>
      </c>
      <c r="G10988">
        <v>0</v>
      </c>
      <c r="H10988">
        <v>6</v>
      </c>
      <c r="I10988">
        <v>0</v>
      </c>
      <c r="J10988">
        <v>9</v>
      </c>
      <c r="K10988">
        <v>0</v>
      </c>
      <c r="L10988">
        <v>0</v>
      </c>
      <c r="M10988">
        <v>0</v>
      </c>
      <c r="N10988">
        <v>1.2857142857142858</v>
      </c>
      <c r="O10988">
        <v>0</v>
      </c>
      <c r="P10988">
        <v>1.2857142857142858</v>
      </c>
      <c r="Q10988">
        <v>0</v>
      </c>
    </row>
    <row r="10989" spans="1:17" x14ac:dyDescent="0.35">
      <c r="A10989" t="str">
        <f t="shared" si="171"/>
        <v>Utah43904</v>
      </c>
      <c r="B10989" t="s">
        <v>52</v>
      </c>
      <c r="C10989">
        <v>3205958</v>
      </c>
      <c r="D10989" s="4">
        <v>43904</v>
      </c>
      <c r="E10989" s="4">
        <v>43923</v>
      </c>
      <c r="F10989" s="4" t="s">
        <v>77</v>
      </c>
      <c r="G10989">
        <v>0</v>
      </c>
      <c r="H10989">
        <v>1</v>
      </c>
      <c r="I10989">
        <v>0</v>
      </c>
      <c r="J10989">
        <v>10</v>
      </c>
      <c r="K10989">
        <v>0</v>
      </c>
      <c r="L10989">
        <v>-0.83333333333333337</v>
      </c>
      <c r="M10989">
        <v>0</v>
      </c>
      <c r="N10989">
        <v>1.2857142857142858</v>
      </c>
      <c r="O10989">
        <v>0</v>
      </c>
      <c r="P10989">
        <v>1.2857142857142858</v>
      </c>
      <c r="Q10989">
        <v>0</v>
      </c>
    </row>
    <row r="10990" spans="1:17" x14ac:dyDescent="0.35">
      <c r="A10990" t="str">
        <f t="shared" si="171"/>
        <v>Utah43905</v>
      </c>
      <c r="B10990" t="s">
        <v>52</v>
      </c>
      <c r="C10990">
        <v>3205958</v>
      </c>
      <c r="D10990" s="4">
        <v>43905</v>
      </c>
      <c r="E10990" s="4">
        <v>43923</v>
      </c>
      <c r="F10990" s="4" t="s">
        <v>77</v>
      </c>
      <c r="G10990">
        <v>0</v>
      </c>
      <c r="H10990">
        <v>8</v>
      </c>
      <c r="I10990">
        <v>0</v>
      </c>
      <c r="J10990">
        <v>18</v>
      </c>
      <c r="K10990">
        <v>0</v>
      </c>
      <c r="L10990">
        <v>7</v>
      </c>
      <c r="M10990">
        <v>0</v>
      </c>
      <c r="N10990">
        <v>2.4285714285714284</v>
      </c>
      <c r="O10990">
        <v>0</v>
      </c>
      <c r="P10990">
        <v>2.4285714285714284</v>
      </c>
      <c r="Q10990">
        <v>0</v>
      </c>
    </row>
    <row r="10991" spans="1:17" x14ac:dyDescent="0.35">
      <c r="A10991" t="str">
        <f t="shared" si="171"/>
        <v>Utah43906</v>
      </c>
      <c r="B10991" t="s">
        <v>52</v>
      </c>
      <c r="C10991">
        <v>3205958</v>
      </c>
      <c r="D10991" s="4">
        <v>43906</v>
      </c>
      <c r="E10991" s="4">
        <v>43923</v>
      </c>
      <c r="F10991" s="4" t="s">
        <v>77</v>
      </c>
      <c r="G10991">
        <v>0</v>
      </c>
      <c r="H10991">
        <v>10</v>
      </c>
      <c r="I10991">
        <v>0</v>
      </c>
      <c r="J10991">
        <v>28</v>
      </c>
      <c r="K10991">
        <v>0</v>
      </c>
      <c r="L10991">
        <v>0.25</v>
      </c>
      <c r="M10991">
        <v>0</v>
      </c>
      <c r="N10991">
        <v>3.8571428571428572</v>
      </c>
      <c r="O10991">
        <v>0</v>
      </c>
      <c r="P10991">
        <v>3.8571428571428572</v>
      </c>
      <c r="Q10991">
        <v>0</v>
      </c>
    </row>
    <row r="10992" spans="1:17" x14ac:dyDescent="0.35">
      <c r="A10992" t="str">
        <f t="shared" si="171"/>
        <v>Utah43907</v>
      </c>
      <c r="B10992" t="s">
        <v>52</v>
      </c>
      <c r="C10992">
        <v>3205958</v>
      </c>
      <c r="D10992" s="4">
        <v>43907</v>
      </c>
      <c r="E10992" s="4">
        <v>43923</v>
      </c>
      <c r="F10992" s="4" t="s">
        <v>77</v>
      </c>
      <c r="G10992">
        <v>0</v>
      </c>
      <c r="H10992">
        <v>11</v>
      </c>
      <c r="I10992">
        <v>0</v>
      </c>
      <c r="J10992">
        <v>39</v>
      </c>
      <c r="K10992">
        <v>0</v>
      </c>
      <c r="L10992">
        <v>0.1</v>
      </c>
      <c r="M10992">
        <v>0</v>
      </c>
      <c r="N10992">
        <v>5.2857142857142856</v>
      </c>
      <c r="O10992">
        <v>0</v>
      </c>
      <c r="P10992">
        <v>5.2857142857142856</v>
      </c>
      <c r="Q10992">
        <v>0</v>
      </c>
    </row>
    <row r="10993" spans="1:17" x14ac:dyDescent="0.35">
      <c r="A10993" t="str">
        <f t="shared" si="171"/>
        <v>Utah43908</v>
      </c>
      <c r="B10993" t="s">
        <v>52</v>
      </c>
      <c r="C10993">
        <v>3205958</v>
      </c>
      <c r="D10993" s="4">
        <v>43908</v>
      </c>
      <c r="E10993" s="4">
        <v>43923</v>
      </c>
      <c r="F10993" s="4" t="s">
        <v>77</v>
      </c>
      <c r="G10993">
        <v>0</v>
      </c>
      <c r="H10993">
        <v>8</v>
      </c>
      <c r="I10993">
        <v>0</v>
      </c>
      <c r="J10993">
        <v>47</v>
      </c>
      <c r="K10993">
        <v>0</v>
      </c>
      <c r="L10993">
        <v>-0.27272727272727271</v>
      </c>
      <c r="M10993">
        <v>0</v>
      </c>
      <c r="N10993">
        <v>6.2857142857142856</v>
      </c>
      <c r="O10993">
        <v>0</v>
      </c>
      <c r="P10993">
        <v>6.2857142857142856</v>
      </c>
      <c r="Q10993">
        <v>0</v>
      </c>
    </row>
    <row r="10994" spans="1:17" x14ac:dyDescent="0.35">
      <c r="A10994" t="str">
        <f t="shared" si="171"/>
        <v>Utah43909</v>
      </c>
      <c r="B10994" t="s">
        <v>52</v>
      </c>
      <c r="C10994">
        <v>3205958</v>
      </c>
      <c r="D10994" s="4">
        <v>43909</v>
      </c>
      <c r="E10994" s="4">
        <v>43923</v>
      </c>
      <c r="F10994" s="4" t="s">
        <v>77</v>
      </c>
      <c r="G10994">
        <v>0</v>
      </c>
      <c r="H10994">
        <v>15</v>
      </c>
      <c r="I10994">
        <v>0</v>
      </c>
      <c r="J10994">
        <v>62</v>
      </c>
      <c r="K10994">
        <v>0</v>
      </c>
      <c r="L10994">
        <v>0.875</v>
      </c>
      <c r="M10994">
        <v>0</v>
      </c>
      <c r="N10994">
        <v>8.4285714285714288</v>
      </c>
      <c r="O10994">
        <v>0</v>
      </c>
      <c r="P10994">
        <v>8.4285714285714288</v>
      </c>
      <c r="Q10994">
        <v>0</v>
      </c>
    </row>
    <row r="10995" spans="1:17" x14ac:dyDescent="0.35">
      <c r="A10995" t="str">
        <f t="shared" si="171"/>
        <v>Utah43910</v>
      </c>
      <c r="B10995" t="s">
        <v>52</v>
      </c>
      <c r="C10995">
        <v>3205958</v>
      </c>
      <c r="D10995" s="4">
        <v>43910</v>
      </c>
      <c r="E10995" s="4">
        <v>43923</v>
      </c>
      <c r="F10995" s="4" t="s">
        <v>77</v>
      </c>
      <c r="G10995">
        <v>0</v>
      </c>
      <c r="H10995">
        <v>33</v>
      </c>
      <c r="I10995">
        <v>0</v>
      </c>
      <c r="J10995">
        <v>95</v>
      </c>
      <c r="K10995">
        <v>0</v>
      </c>
      <c r="L10995">
        <v>1.2</v>
      </c>
      <c r="M10995">
        <v>0</v>
      </c>
      <c r="N10995">
        <v>12.285714285714286</v>
      </c>
      <c r="O10995">
        <v>0</v>
      </c>
      <c r="P10995">
        <v>12.285714285714286</v>
      </c>
      <c r="Q10995">
        <v>0</v>
      </c>
    </row>
    <row r="10996" spans="1:17" x14ac:dyDescent="0.35">
      <c r="A10996" t="str">
        <f t="shared" si="171"/>
        <v>Utah43911</v>
      </c>
      <c r="B10996" t="s">
        <v>52</v>
      </c>
      <c r="C10996">
        <v>3205958</v>
      </c>
      <c r="D10996" s="4">
        <v>43911</v>
      </c>
      <c r="E10996" s="4">
        <v>43923</v>
      </c>
      <c r="F10996" s="4" t="s">
        <v>77</v>
      </c>
      <c r="G10996">
        <v>0</v>
      </c>
      <c r="H10996">
        <v>23</v>
      </c>
      <c r="I10996">
        <v>0</v>
      </c>
      <c r="J10996">
        <v>118</v>
      </c>
      <c r="K10996">
        <v>0</v>
      </c>
      <c r="L10996">
        <v>-0.30303030303030304</v>
      </c>
      <c r="M10996">
        <v>0</v>
      </c>
      <c r="N10996">
        <v>15.428571428571429</v>
      </c>
      <c r="O10996">
        <v>0</v>
      </c>
      <c r="P10996">
        <v>15.428571428571429</v>
      </c>
      <c r="Q10996">
        <v>0</v>
      </c>
    </row>
    <row r="10997" spans="1:17" x14ac:dyDescent="0.35">
      <c r="A10997" t="str">
        <f t="shared" si="171"/>
        <v>Utah43912</v>
      </c>
      <c r="B10997" t="s">
        <v>52</v>
      </c>
      <c r="C10997">
        <v>3205958</v>
      </c>
      <c r="D10997" s="4">
        <v>43912</v>
      </c>
      <c r="E10997" s="4">
        <v>43923</v>
      </c>
      <c r="F10997" s="4" t="s">
        <v>77</v>
      </c>
      <c r="G10997">
        <v>0</v>
      </c>
      <c r="H10997">
        <v>44</v>
      </c>
      <c r="I10997">
        <v>1</v>
      </c>
      <c r="J10997">
        <v>162</v>
      </c>
      <c r="K10997">
        <v>1</v>
      </c>
      <c r="L10997">
        <v>0.91304347826086951</v>
      </c>
      <c r="M10997">
        <v>0</v>
      </c>
      <c r="N10997">
        <v>20.571428571428573</v>
      </c>
      <c r="O10997">
        <v>0.14285714285714285</v>
      </c>
      <c r="P10997">
        <v>20.571428571428573</v>
      </c>
      <c r="Q10997">
        <v>0.14285714285714285</v>
      </c>
    </row>
    <row r="10998" spans="1:17" x14ac:dyDescent="0.35">
      <c r="A10998" t="str">
        <f t="shared" si="171"/>
        <v>Utah43913</v>
      </c>
      <c r="B10998" t="s">
        <v>52</v>
      </c>
      <c r="C10998">
        <v>3205958</v>
      </c>
      <c r="D10998" s="4">
        <v>43913</v>
      </c>
      <c r="E10998" s="4">
        <v>43923</v>
      </c>
      <c r="F10998" s="4" t="s">
        <v>77</v>
      </c>
      <c r="G10998">
        <v>0</v>
      </c>
      <c r="H10998">
        <v>95</v>
      </c>
      <c r="I10998">
        <v>0</v>
      </c>
      <c r="J10998">
        <v>257</v>
      </c>
      <c r="K10998">
        <v>1</v>
      </c>
      <c r="L10998">
        <v>1.1590909090909092</v>
      </c>
      <c r="M10998">
        <v>-1</v>
      </c>
      <c r="N10998">
        <v>32.714285714285715</v>
      </c>
      <c r="O10998">
        <v>0.14285714285714285</v>
      </c>
      <c r="P10998">
        <v>32.714285714285715</v>
      </c>
      <c r="Q10998">
        <v>0.14285714285714285</v>
      </c>
    </row>
    <row r="10999" spans="1:17" x14ac:dyDescent="0.35">
      <c r="A10999" t="str">
        <f t="shared" si="171"/>
        <v>Utah43914</v>
      </c>
      <c r="B10999" t="s">
        <v>52</v>
      </c>
      <c r="C10999">
        <v>3205958</v>
      </c>
      <c r="D10999" s="4">
        <v>43914</v>
      </c>
      <c r="E10999" s="4">
        <v>43923</v>
      </c>
      <c r="F10999" s="4" t="s">
        <v>77</v>
      </c>
      <c r="G10999">
        <v>0</v>
      </c>
      <c r="H10999">
        <v>41</v>
      </c>
      <c r="I10999">
        <v>0</v>
      </c>
      <c r="J10999">
        <v>298</v>
      </c>
      <c r="K10999">
        <v>1</v>
      </c>
      <c r="L10999">
        <v>-0.56842105263157894</v>
      </c>
      <c r="M10999">
        <v>0</v>
      </c>
      <c r="N10999">
        <v>37</v>
      </c>
      <c r="O10999">
        <v>0.14285714285714285</v>
      </c>
      <c r="P10999">
        <v>37</v>
      </c>
      <c r="Q10999">
        <v>0.14285714285714285</v>
      </c>
    </row>
    <row r="11000" spans="1:17" x14ac:dyDescent="0.35">
      <c r="A11000" t="str">
        <f t="shared" si="171"/>
        <v>Utah43915</v>
      </c>
      <c r="B11000" t="s">
        <v>52</v>
      </c>
      <c r="C11000">
        <v>3205958</v>
      </c>
      <c r="D11000" s="4">
        <v>43915</v>
      </c>
      <c r="E11000" s="4">
        <v>43923</v>
      </c>
      <c r="F11000" s="4" t="s">
        <v>77</v>
      </c>
      <c r="G11000">
        <v>0</v>
      </c>
      <c r="H11000">
        <v>42</v>
      </c>
      <c r="I11000">
        <v>0</v>
      </c>
      <c r="J11000">
        <v>340</v>
      </c>
      <c r="K11000">
        <v>1</v>
      </c>
      <c r="L11000">
        <v>2.4390243902439025E-2</v>
      </c>
      <c r="M11000">
        <v>0</v>
      </c>
      <c r="N11000">
        <v>41.857142857142854</v>
      </c>
      <c r="O11000">
        <v>0.14285714285714285</v>
      </c>
      <c r="P11000">
        <v>41.857142857142854</v>
      </c>
      <c r="Q11000">
        <v>0.14285714285714285</v>
      </c>
    </row>
    <row r="11001" spans="1:17" x14ac:dyDescent="0.35">
      <c r="A11001" t="str">
        <f t="shared" si="171"/>
        <v>Utah43916</v>
      </c>
      <c r="B11001" t="s">
        <v>52</v>
      </c>
      <c r="C11001">
        <v>3205958</v>
      </c>
      <c r="D11001" s="4">
        <v>43916</v>
      </c>
      <c r="E11001" s="4">
        <v>43923</v>
      </c>
      <c r="F11001" s="4" t="s">
        <v>77</v>
      </c>
      <c r="G11001">
        <v>0</v>
      </c>
      <c r="H11001">
        <v>56</v>
      </c>
      <c r="I11001">
        <v>0</v>
      </c>
      <c r="J11001">
        <v>396</v>
      </c>
      <c r="K11001">
        <v>1</v>
      </c>
      <c r="L11001">
        <v>0.33333333333333331</v>
      </c>
      <c r="M11001">
        <v>0</v>
      </c>
      <c r="N11001">
        <v>47.714285714285715</v>
      </c>
      <c r="O11001">
        <v>0.14285714285714285</v>
      </c>
      <c r="P11001">
        <v>47.714285714285715</v>
      </c>
      <c r="Q11001">
        <v>0.14285714285714285</v>
      </c>
    </row>
    <row r="11002" spans="1:17" x14ac:dyDescent="0.35">
      <c r="A11002" t="str">
        <f t="shared" si="171"/>
        <v>Utah43917</v>
      </c>
      <c r="B11002" t="s">
        <v>52</v>
      </c>
      <c r="C11002">
        <v>3205958</v>
      </c>
      <c r="D11002" s="4">
        <v>43917</v>
      </c>
      <c r="E11002" s="4">
        <v>43923</v>
      </c>
      <c r="F11002" s="4" t="s">
        <v>77</v>
      </c>
      <c r="G11002">
        <v>0</v>
      </c>
      <c r="H11002">
        <v>76</v>
      </c>
      <c r="I11002">
        <v>0</v>
      </c>
      <c r="J11002">
        <v>472</v>
      </c>
      <c r="K11002">
        <v>1</v>
      </c>
      <c r="L11002">
        <v>0.35714285714285715</v>
      </c>
      <c r="M11002">
        <v>0</v>
      </c>
      <c r="N11002">
        <v>53.857142857142854</v>
      </c>
      <c r="O11002">
        <v>0.14285714285714285</v>
      </c>
      <c r="P11002">
        <v>53.857142857142854</v>
      </c>
      <c r="Q11002">
        <v>0.14285714285714285</v>
      </c>
    </row>
    <row r="11003" spans="1:17" x14ac:dyDescent="0.35">
      <c r="A11003" t="str">
        <f t="shared" si="171"/>
        <v>Utah43918</v>
      </c>
      <c r="B11003" t="s">
        <v>52</v>
      </c>
      <c r="C11003">
        <v>3205958</v>
      </c>
      <c r="D11003" s="4">
        <v>43918</v>
      </c>
      <c r="E11003" s="4">
        <v>43923</v>
      </c>
      <c r="F11003" s="4" t="s">
        <v>77</v>
      </c>
      <c r="G11003">
        <v>0</v>
      </c>
      <c r="H11003">
        <v>130</v>
      </c>
      <c r="I11003">
        <v>0</v>
      </c>
      <c r="J11003">
        <v>602</v>
      </c>
      <c r="K11003">
        <v>1</v>
      </c>
      <c r="L11003">
        <v>0.71052631578947367</v>
      </c>
      <c r="M11003">
        <v>0</v>
      </c>
      <c r="N11003">
        <v>69.142857142857139</v>
      </c>
      <c r="O11003">
        <v>0.14285714285714285</v>
      </c>
      <c r="P11003">
        <v>69.142857142857139</v>
      </c>
      <c r="Q11003">
        <v>0.14285714285714285</v>
      </c>
    </row>
    <row r="11004" spans="1:17" x14ac:dyDescent="0.35">
      <c r="A11004" t="str">
        <f t="shared" si="171"/>
        <v>Utah43919</v>
      </c>
      <c r="B11004" t="s">
        <v>52</v>
      </c>
      <c r="C11004">
        <v>3205958</v>
      </c>
      <c r="D11004" s="4">
        <v>43919</v>
      </c>
      <c r="E11004" s="4">
        <v>43923</v>
      </c>
      <c r="F11004" s="4" t="s">
        <v>77</v>
      </c>
      <c r="G11004">
        <v>0</v>
      </c>
      <c r="H11004">
        <v>118</v>
      </c>
      <c r="I11004">
        <v>1</v>
      </c>
      <c r="J11004">
        <v>720</v>
      </c>
      <c r="K11004">
        <v>2</v>
      </c>
      <c r="L11004">
        <v>-9.2307692307692313E-2</v>
      </c>
      <c r="M11004">
        <v>0</v>
      </c>
      <c r="N11004">
        <v>79.714285714285708</v>
      </c>
      <c r="O11004">
        <v>0.14285714285714285</v>
      </c>
      <c r="P11004">
        <v>79.714285714285708</v>
      </c>
      <c r="Q11004">
        <v>0.14285714285714285</v>
      </c>
    </row>
    <row r="11005" spans="1:17" x14ac:dyDescent="0.35">
      <c r="A11005" t="str">
        <f t="shared" si="171"/>
        <v>Utah43920</v>
      </c>
      <c r="B11005" t="s">
        <v>52</v>
      </c>
      <c r="C11005">
        <v>3205958</v>
      </c>
      <c r="D11005" s="4">
        <v>43920</v>
      </c>
      <c r="E11005" s="4">
        <v>43923</v>
      </c>
      <c r="F11005" s="4" t="s">
        <v>77</v>
      </c>
      <c r="G11005">
        <v>0</v>
      </c>
      <c r="H11005">
        <v>78</v>
      </c>
      <c r="I11005">
        <v>2</v>
      </c>
      <c r="J11005">
        <v>798</v>
      </c>
      <c r="K11005">
        <v>4</v>
      </c>
      <c r="L11005">
        <v>-0.33898305084745761</v>
      </c>
      <c r="M11005">
        <v>1</v>
      </c>
      <c r="N11005">
        <v>77.285714285714292</v>
      </c>
      <c r="O11005">
        <v>0.42857142857142855</v>
      </c>
      <c r="P11005">
        <v>77.285714285714292</v>
      </c>
      <c r="Q11005">
        <v>0.42857142857142855</v>
      </c>
    </row>
    <row r="11006" spans="1:17" x14ac:dyDescent="0.35">
      <c r="A11006" t="str">
        <f t="shared" si="171"/>
        <v>Utah43921</v>
      </c>
      <c r="B11006" t="s">
        <v>52</v>
      </c>
      <c r="C11006">
        <v>3205958</v>
      </c>
      <c r="D11006" s="4">
        <v>43921</v>
      </c>
      <c r="E11006" s="4">
        <v>43923</v>
      </c>
      <c r="F11006" s="4" t="s">
        <v>77</v>
      </c>
      <c r="G11006">
        <v>0</v>
      </c>
      <c r="H11006">
        <v>90</v>
      </c>
      <c r="I11006">
        <v>1</v>
      </c>
      <c r="J11006">
        <v>888</v>
      </c>
      <c r="K11006">
        <v>5</v>
      </c>
      <c r="L11006">
        <v>0.15384615384615385</v>
      </c>
      <c r="M11006">
        <v>-0.5</v>
      </c>
      <c r="N11006">
        <v>84.285714285714292</v>
      </c>
      <c r="O11006">
        <v>0.5714285714285714</v>
      </c>
      <c r="P11006">
        <v>84.285714285714292</v>
      </c>
      <c r="Q11006">
        <v>0.5714285714285714</v>
      </c>
    </row>
    <row r="11007" spans="1:17" x14ac:dyDescent="0.35">
      <c r="A11007" t="str">
        <f t="shared" si="171"/>
        <v>Utah43922</v>
      </c>
      <c r="B11007" t="s">
        <v>52</v>
      </c>
      <c r="C11007">
        <v>3205958</v>
      </c>
      <c r="D11007" s="4">
        <v>43922</v>
      </c>
      <c r="E11007" s="4">
        <v>43923</v>
      </c>
      <c r="F11007" s="4" t="s">
        <v>77</v>
      </c>
      <c r="G11007">
        <v>0</v>
      </c>
      <c r="H11007">
        <v>0</v>
      </c>
      <c r="I11007">
        <v>0</v>
      </c>
      <c r="J11007">
        <v>888</v>
      </c>
      <c r="K11007">
        <v>5</v>
      </c>
      <c r="L11007">
        <v>-1</v>
      </c>
      <c r="M11007">
        <v>-1</v>
      </c>
      <c r="N11007">
        <v>78.285714285714292</v>
      </c>
      <c r="O11007">
        <v>0.5714285714285714</v>
      </c>
      <c r="P11007">
        <v>78.285714285714292</v>
      </c>
      <c r="Q11007">
        <v>0.5714285714285714</v>
      </c>
    </row>
    <row r="11008" spans="1:17" x14ac:dyDescent="0.35">
      <c r="A11008" t="str">
        <f t="shared" si="171"/>
        <v>Utah43923</v>
      </c>
      <c r="B11008" t="s">
        <v>52</v>
      </c>
      <c r="C11008">
        <v>3205958</v>
      </c>
      <c r="D11008" s="4">
        <v>43923</v>
      </c>
      <c r="E11008" s="4">
        <v>43923</v>
      </c>
      <c r="F11008" s="4" t="s">
        <v>77</v>
      </c>
      <c r="G11008">
        <v>1</v>
      </c>
      <c r="H11008">
        <v>198</v>
      </c>
      <c r="I11008">
        <v>2</v>
      </c>
      <c r="J11008">
        <v>1086</v>
      </c>
      <c r="K11008">
        <v>7</v>
      </c>
      <c r="L11008">
        <v>0</v>
      </c>
      <c r="M11008">
        <v>0</v>
      </c>
      <c r="N11008">
        <v>98.571428571428569</v>
      </c>
      <c r="O11008">
        <v>0.8571428571428571</v>
      </c>
      <c r="P11008">
        <v>98.571428571428569</v>
      </c>
      <c r="Q11008">
        <v>0.8571428571428571</v>
      </c>
    </row>
    <row r="11009" spans="1:17" x14ac:dyDescent="0.35">
      <c r="A11009" t="str">
        <f t="shared" si="171"/>
        <v>Utah43924</v>
      </c>
      <c r="B11009" t="s">
        <v>52</v>
      </c>
      <c r="C11009">
        <v>3205958</v>
      </c>
      <c r="D11009" s="4">
        <v>43924</v>
      </c>
      <c r="E11009" s="4">
        <v>43923</v>
      </c>
      <c r="F11009" s="4" t="s">
        <v>77</v>
      </c>
      <c r="G11009">
        <v>1</v>
      </c>
      <c r="H11009">
        <v>162</v>
      </c>
      <c r="I11009">
        <v>0</v>
      </c>
      <c r="J11009">
        <v>1248</v>
      </c>
      <c r="K11009">
        <v>7</v>
      </c>
      <c r="L11009">
        <v>-0.18181818181818182</v>
      </c>
      <c r="M11009">
        <v>-1</v>
      </c>
      <c r="N11009">
        <v>110.85714285714286</v>
      </c>
      <c r="O11009">
        <v>0.8571428571428571</v>
      </c>
      <c r="P11009">
        <v>110.85714285714286</v>
      </c>
      <c r="Q11009">
        <v>0.8571428571428571</v>
      </c>
    </row>
    <row r="11010" spans="1:17" x14ac:dyDescent="0.35">
      <c r="A11010" t="str">
        <f t="shared" si="171"/>
        <v>Utah43925</v>
      </c>
      <c r="B11010" t="s">
        <v>52</v>
      </c>
      <c r="C11010">
        <v>3205958</v>
      </c>
      <c r="D11010" s="4">
        <v>43925</v>
      </c>
      <c r="E11010" s="4">
        <v>43923</v>
      </c>
      <c r="F11010" s="4" t="s">
        <v>77</v>
      </c>
      <c r="G11010">
        <v>1</v>
      </c>
      <c r="H11010">
        <v>180</v>
      </c>
      <c r="I11010">
        <v>1</v>
      </c>
      <c r="J11010">
        <v>1428</v>
      </c>
      <c r="K11010">
        <v>8</v>
      </c>
      <c r="L11010">
        <v>0.1111111111111111</v>
      </c>
      <c r="M11010">
        <v>0</v>
      </c>
      <c r="N11010">
        <v>118</v>
      </c>
      <c r="O11010">
        <v>1</v>
      </c>
      <c r="P11010">
        <v>118</v>
      </c>
      <c r="Q11010">
        <v>1</v>
      </c>
    </row>
    <row r="11011" spans="1:17" x14ac:dyDescent="0.35">
      <c r="A11011" t="str">
        <f t="shared" ref="A11011:A11074" si="172">B11011&amp;D11011</f>
        <v>Utah43926</v>
      </c>
      <c r="B11011" t="s">
        <v>52</v>
      </c>
      <c r="C11011">
        <v>3205958</v>
      </c>
      <c r="D11011" s="4">
        <v>43926</v>
      </c>
      <c r="E11011" s="4">
        <v>43923</v>
      </c>
      <c r="F11011" s="4" t="s">
        <v>77</v>
      </c>
      <c r="G11011">
        <v>1</v>
      </c>
      <c r="H11011">
        <v>173</v>
      </c>
      <c r="I11011">
        <v>0</v>
      </c>
      <c r="J11011">
        <v>1601</v>
      </c>
      <c r="K11011">
        <v>8</v>
      </c>
      <c r="L11011">
        <v>-3.888888888888889E-2</v>
      </c>
      <c r="M11011">
        <v>-1</v>
      </c>
      <c r="N11011">
        <v>125.85714285714286</v>
      </c>
      <c r="O11011">
        <v>0.8571428571428571</v>
      </c>
      <c r="P11011">
        <v>125.85714285714286</v>
      </c>
      <c r="Q11011">
        <v>0.8571428571428571</v>
      </c>
    </row>
    <row r="11012" spans="1:17" x14ac:dyDescent="0.35">
      <c r="A11012" t="str">
        <f t="shared" si="172"/>
        <v>Utah43927</v>
      </c>
      <c r="B11012" t="s">
        <v>52</v>
      </c>
      <c r="C11012">
        <v>3205958</v>
      </c>
      <c r="D11012" s="4">
        <v>43927</v>
      </c>
      <c r="E11012" s="4">
        <v>43923</v>
      </c>
      <c r="F11012" s="4" t="s">
        <v>77</v>
      </c>
      <c r="G11012">
        <v>1</v>
      </c>
      <c r="H11012">
        <v>77</v>
      </c>
      <c r="I11012">
        <v>5</v>
      </c>
      <c r="J11012">
        <v>1678</v>
      </c>
      <c r="K11012">
        <v>13</v>
      </c>
      <c r="L11012">
        <v>-0.55491329479768781</v>
      </c>
      <c r="M11012">
        <v>0</v>
      </c>
      <c r="N11012">
        <v>125.71428571428571</v>
      </c>
      <c r="O11012">
        <v>1.2857142857142858</v>
      </c>
      <c r="P11012">
        <v>125.71428571428571</v>
      </c>
      <c r="Q11012">
        <v>1.2857142857142858</v>
      </c>
    </row>
    <row r="11013" spans="1:17" x14ac:dyDescent="0.35">
      <c r="A11013" t="str">
        <f t="shared" si="172"/>
        <v>Utah43928</v>
      </c>
      <c r="B11013" t="s">
        <v>52</v>
      </c>
      <c r="C11013">
        <v>3205958</v>
      </c>
      <c r="D11013" s="4">
        <v>43928</v>
      </c>
      <c r="E11013" s="4">
        <v>43923</v>
      </c>
      <c r="F11013" s="4" t="s">
        <v>77</v>
      </c>
      <c r="G11013">
        <v>1</v>
      </c>
      <c r="H11013">
        <v>61</v>
      </c>
      <c r="I11013">
        <v>0</v>
      </c>
      <c r="J11013">
        <v>1739</v>
      </c>
      <c r="K11013">
        <v>13</v>
      </c>
      <c r="L11013">
        <v>-0.20779220779220781</v>
      </c>
      <c r="M11013">
        <v>-1</v>
      </c>
      <c r="N11013">
        <v>121.57142857142857</v>
      </c>
      <c r="O11013">
        <v>1.1428571428571428</v>
      </c>
      <c r="P11013">
        <v>121.57142857142857</v>
      </c>
      <c r="Q11013">
        <v>1.1428571428571428</v>
      </c>
    </row>
    <row r="11014" spans="1:17" x14ac:dyDescent="0.35">
      <c r="A11014" t="str">
        <f t="shared" si="172"/>
        <v>Utah43929</v>
      </c>
      <c r="B11014" t="s">
        <v>52</v>
      </c>
      <c r="C11014">
        <v>3205958</v>
      </c>
      <c r="D11014" s="4">
        <v>43929</v>
      </c>
      <c r="E11014" s="4">
        <v>43923</v>
      </c>
      <c r="F11014" s="4" t="s">
        <v>77</v>
      </c>
      <c r="G11014">
        <v>1</v>
      </c>
      <c r="H11014">
        <v>109</v>
      </c>
      <c r="I11014">
        <v>0</v>
      </c>
      <c r="J11014">
        <v>1848</v>
      </c>
      <c r="K11014">
        <v>13</v>
      </c>
      <c r="L11014">
        <v>0.78688524590163933</v>
      </c>
      <c r="M11014">
        <v>0</v>
      </c>
      <c r="N11014">
        <v>137.14285714285714</v>
      </c>
      <c r="O11014">
        <v>1.1428571428571428</v>
      </c>
      <c r="P11014">
        <v>137.14285714285714</v>
      </c>
      <c r="Q11014">
        <v>1.1428571428571428</v>
      </c>
    </row>
    <row r="11015" spans="1:17" x14ac:dyDescent="0.35">
      <c r="A11015" t="str">
        <f t="shared" si="172"/>
        <v>Utah43930</v>
      </c>
      <c r="B11015" t="s">
        <v>52</v>
      </c>
      <c r="C11015">
        <v>3205958</v>
      </c>
      <c r="D11015" s="4">
        <v>43930</v>
      </c>
      <c r="E11015" s="4">
        <v>43923</v>
      </c>
      <c r="F11015" s="4" t="s">
        <v>77</v>
      </c>
      <c r="G11015">
        <v>1</v>
      </c>
      <c r="H11015">
        <v>8</v>
      </c>
      <c r="I11015">
        <v>0</v>
      </c>
      <c r="J11015">
        <v>1856</v>
      </c>
      <c r="K11015">
        <v>13</v>
      </c>
      <c r="L11015">
        <v>-0.92660550458715596</v>
      </c>
      <c r="M11015">
        <v>0</v>
      </c>
      <c r="N11015">
        <v>110</v>
      </c>
      <c r="O11015">
        <v>0.8571428571428571</v>
      </c>
      <c r="P11015">
        <v>110</v>
      </c>
      <c r="Q11015">
        <v>0.8571428571428571</v>
      </c>
    </row>
    <row r="11016" spans="1:17" x14ac:dyDescent="0.35">
      <c r="A11016" t="str">
        <f t="shared" si="172"/>
        <v>Utah43931</v>
      </c>
      <c r="B11016" t="s">
        <v>52</v>
      </c>
      <c r="C11016">
        <v>3205958</v>
      </c>
      <c r="D11016" s="4">
        <v>43931</v>
      </c>
      <c r="E11016" s="4">
        <v>43923</v>
      </c>
      <c r="F11016" s="4" t="s">
        <v>77</v>
      </c>
      <c r="G11016">
        <v>1</v>
      </c>
      <c r="H11016">
        <v>247</v>
      </c>
      <c r="I11016">
        <v>4</v>
      </c>
      <c r="J11016">
        <v>2103</v>
      </c>
      <c r="K11016">
        <v>17</v>
      </c>
      <c r="L11016">
        <v>29.875</v>
      </c>
      <c r="M11016">
        <v>0</v>
      </c>
      <c r="N11016">
        <v>122.14285714285714</v>
      </c>
      <c r="O11016">
        <v>1.4285714285714286</v>
      </c>
      <c r="P11016">
        <v>122.14285714285714</v>
      </c>
      <c r="Q11016">
        <v>1.4285714285714286</v>
      </c>
    </row>
    <row r="11017" spans="1:17" x14ac:dyDescent="0.35">
      <c r="A11017" t="str">
        <f t="shared" si="172"/>
        <v>Utah43932</v>
      </c>
      <c r="B11017" t="s">
        <v>52</v>
      </c>
      <c r="C11017">
        <v>3205958</v>
      </c>
      <c r="D11017" s="4">
        <v>43932</v>
      </c>
      <c r="E11017" s="4">
        <v>43923</v>
      </c>
      <c r="F11017" s="4" t="s">
        <v>77</v>
      </c>
      <c r="G11017">
        <v>1</v>
      </c>
      <c r="H11017">
        <v>104</v>
      </c>
      <c r="I11017">
        <v>1</v>
      </c>
      <c r="J11017">
        <v>2207</v>
      </c>
      <c r="K11017">
        <v>18</v>
      </c>
      <c r="L11017">
        <v>-0.57894736842105265</v>
      </c>
      <c r="M11017">
        <v>-0.75</v>
      </c>
      <c r="N11017">
        <v>111.28571428571429</v>
      </c>
      <c r="O11017">
        <v>1.4285714285714286</v>
      </c>
      <c r="P11017">
        <v>111.28571428571429</v>
      </c>
      <c r="Q11017">
        <v>1.4285714285714286</v>
      </c>
    </row>
    <row r="11018" spans="1:17" x14ac:dyDescent="0.35">
      <c r="A11018" t="str">
        <f t="shared" si="172"/>
        <v>Utah43933</v>
      </c>
      <c r="B11018" t="s">
        <v>52</v>
      </c>
      <c r="C11018">
        <v>3205958</v>
      </c>
      <c r="D11018" s="4">
        <v>43933</v>
      </c>
      <c r="E11018" s="4">
        <v>43923</v>
      </c>
      <c r="F11018" s="4" t="s">
        <v>77</v>
      </c>
      <c r="G11018">
        <v>1</v>
      </c>
      <c r="H11018">
        <v>96</v>
      </c>
      <c r="I11018">
        <v>0</v>
      </c>
      <c r="J11018">
        <v>2303</v>
      </c>
      <c r="K11018">
        <v>18</v>
      </c>
      <c r="L11018">
        <v>-7.6923076923076927E-2</v>
      </c>
      <c r="M11018">
        <v>-1</v>
      </c>
      <c r="N11018">
        <v>100.28571428571429</v>
      </c>
      <c r="O11018">
        <v>1.4285714285714286</v>
      </c>
      <c r="P11018">
        <v>100.28571428571429</v>
      </c>
      <c r="Q11018">
        <v>1.4285714285714286</v>
      </c>
    </row>
    <row r="11019" spans="1:17" x14ac:dyDescent="0.35">
      <c r="A11019" t="str">
        <f t="shared" si="172"/>
        <v>Utah43934</v>
      </c>
      <c r="B11019" t="s">
        <v>52</v>
      </c>
      <c r="C11019">
        <v>3205958</v>
      </c>
      <c r="D11019" s="4">
        <v>43934</v>
      </c>
      <c r="E11019" s="4">
        <v>43923</v>
      </c>
      <c r="F11019" s="4" t="s">
        <v>77</v>
      </c>
      <c r="G11019">
        <v>1</v>
      </c>
      <c r="H11019">
        <v>60</v>
      </c>
      <c r="I11019">
        <v>-5</v>
      </c>
      <c r="J11019">
        <v>2363</v>
      </c>
      <c r="K11019">
        <v>13</v>
      </c>
      <c r="L11019">
        <v>-0.375</v>
      </c>
      <c r="M11019">
        <v>0</v>
      </c>
      <c r="N11019">
        <v>97.857142857142861</v>
      </c>
      <c r="O11019">
        <v>0</v>
      </c>
      <c r="P11019">
        <v>97.857142857142861</v>
      </c>
      <c r="Q11019">
        <v>0</v>
      </c>
    </row>
    <row r="11020" spans="1:17" x14ac:dyDescent="0.35">
      <c r="A11020" t="str">
        <f t="shared" si="172"/>
        <v>Utah43935</v>
      </c>
      <c r="B11020" t="s">
        <v>52</v>
      </c>
      <c r="C11020">
        <v>3205958</v>
      </c>
      <c r="D11020" s="4">
        <v>43935</v>
      </c>
      <c r="E11020" s="4">
        <v>43923</v>
      </c>
      <c r="F11020" s="4" t="s">
        <v>77</v>
      </c>
      <c r="G11020">
        <v>1</v>
      </c>
      <c r="H11020">
        <v>54</v>
      </c>
      <c r="I11020">
        <v>5</v>
      </c>
      <c r="J11020">
        <v>2417</v>
      </c>
      <c r="K11020">
        <v>18</v>
      </c>
      <c r="L11020">
        <v>-0.1</v>
      </c>
      <c r="M11020">
        <v>-2</v>
      </c>
      <c r="N11020">
        <v>96.857142857142861</v>
      </c>
      <c r="O11020">
        <v>0.7142857142857143</v>
      </c>
      <c r="P11020">
        <v>96.857142857142861</v>
      </c>
      <c r="Q11020">
        <v>0.7142857142857143</v>
      </c>
    </row>
    <row r="11021" spans="1:17" x14ac:dyDescent="0.35">
      <c r="A11021" t="str">
        <f t="shared" si="172"/>
        <v>Utah43936</v>
      </c>
      <c r="B11021" t="s">
        <v>52</v>
      </c>
      <c r="C11021">
        <v>3205958</v>
      </c>
      <c r="D11021" s="4">
        <v>43936</v>
      </c>
      <c r="E11021" s="4">
        <v>43923</v>
      </c>
      <c r="F11021" s="4" t="s">
        <v>77</v>
      </c>
      <c r="G11021">
        <v>1</v>
      </c>
      <c r="H11021">
        <v>131</v>
      </c>
      <c r="I11021">
        <v>2</v>
      </c>
      <c r="J11021">
        <v>2548</v>
      </c>
      <c r="K11021">
        <v>20</v>
      </c>
      <c r="L11021">
        <v>1.4259259259259258</v>
      </c>
      <c r="M11021">
        <v>-0.6</v>
      </c>
      <c r="N11021">
        <v>100</v>
      </c>
      <c r="O11021">
        <v>1</v>
      </c>
      <c r="P11021">
        <v>100</v>
      </c>
      <c r="Q11021">
        <v>1</v>
      </c>
    </row>
    <row r="11022" spans="1:17" x14ac:dyDescent="0.35">
      <c r="A11022" t="str">
        <f t="shared" si="172"/>
        <v>Utah43937</v>
      </c>
      <c r="B11022" t="s">
        <v>52</v>
      </c>
      <c r="C11022">
        <v>3205958</v>
      </c>
      <c r="D11022" s="4">
        <v>43937</v>
      </c>
      <c r="E11022" s="4">
        <v>43923</v>
      </c>
      <c r="F11022" s="4" t="s">
        <v>77</v>
      </c>
      <c r="G11022">
        <v>1</v>
      </c>
      <c r="H11022">
        <v>135</v>
      </c>
      <c r="I11022">
        <v>0</v>
      </c>
      <c r="J11022">
        <v>2683</v>
      </c>
      <c r="K11022">
        <v>20</v>
      </c>
      <c r="L11022">
        <v>3.0534351145038167E-2</v>
      </c>
      <c r="M11022">
        <v>-1</v>
      </c>
      <c r="N11022">
        <v>118.14285714285714</v>
      </c>
      <c r="O11022">
        <v>1</v>
      </c>
      <c r="P11022">
        <v>118.14285714285714</v>
      </c>
      <c r="Q11022">
        <v>1</v>
      </c>
    </row>
    <row r="11023" spans="1:17" x14ac:dyDescent="0.35">
      <c r="A11023" t="str">
        <f t="shared" si="172"/>
        <v>Utah43938</v>
      </c>
      <c r="B11023" t="s">
        <v>52</v>
      </c>
      <c r="C11023">
        <v>3205958</v>
      </c>
      <c r="D11023" s="4">
        <v>43938</v>
      </c>
      <c r="E11023" s="4">
        <v>43923</v>
      </c>
      <c r="F11023" s="4" t="s">
        <v>77</v>
      </c>
      <c r="G11023">
        <v>1</v>
      </c>
      <c r="H11023">
        <v>110</v>
      </c>
      <c r="I11023">
        <v>3</v>
      </c>
      <c r="J11023">
        <v>2793</v>
      </c>
      <c r="K11023">
        <v>23</v>
      </c>
      <c r="L11023">
        <v>-0.18518518518518517</v>
      </c>
      <c r="M11023">
        <v>0</v>
      </c>
      <c r="N11023">
        <v>98.571428571428569</v>
      </c>
      <c r="O11023">
        <v>0.8571428571428571</v>
      </c>
      <c r="P11023">
        <v>98.571428571428569</v>
      </c>
      <c r="Q11023">
        <v>0.8571428571428571</v>
      </c>
    </row>
    <row r="11024" spans="1:17" x14ac:dyDescent="0.35">
      <c r="A11024" t="str">
        <f t="shared" si="172"/>
        <v>Utah43939</v>
      </c>
      <c r="B11024" t="s">
        <v>52</v>
      </c>
      <c r="C11024">
        <v>3205958</v>
      </c>
      <c r="D11024" s="4">
        <v>43939</v>
      </c>
      <c r="E11024" s="4">
        <v>43923</v>
      </c>
      <c r="F11024" s="4" t="s">
        <v>77</v>
      </c>
      <c r="G11024">
        <v>1</v>
      </c>
      <c r="H11024">
        <v>124</v>
      </c>
      <c r="I11024">
        <v>2</v>
      </c>
      <c r="J11024">
        <v>2917</v>
      </c>
      <c r="K11024">
        <v>25</v>
      </c>
      <c r="L11024">
        <v>0.12727272727272726</v>
      </c>
      <c r="M11024">
        <v>-0.33333333333333331</v>
      </c>
      <c r="N11024">
        <v>101.42857142857143</v>
      </c>
      <c r="O11024">
        <v>1</v>
      </c>
      <c r="P11024">
        <v>101.42857142857143</v>
      </c>
      <c r="Q11024">
        <v>1</v>
      </c>
    </row>
    <row r="11025" spans="1:17" x14ac:dyDescent="0.35">
      <c r="A11025" t="str">
        <f t="shared" si="172"/>
        <v>Utah43940</v>
      </c>
      <c r="B11025" t="s">
        <v>52</v>
      </c>
      <c r="C11025">
        <v>3205958</v>
      </c>
      <c r="D11025" s="4">
        <v>43940</v>
      </c>
      <c r="E11025" s="4">
        <v>43923</v>
      </c>
      <c r="F11025" s="4" t="s">
        <v>77</v>
      </c>
      <c r="G11025">
        <v>1</v>
      </c>
      <c r="H11025">
        <v>152</v>
      </c>
      <c r="I11025">
        <v>2</v>
      </c>
      <c r="J11025">
        <v>3069</v>
      </c>
      <c r="K11025">
        <v>27</v>
      </c>
      <c r="L11025">
        <v>0.22580645161290322</v>
      </c>
      <c r="M11025">
        <v>0</v>
      </c>
      <c r="N11025">
        <v>109.42857142857143</v>
      </c>
      <c r="O11025">
        <v>1.2857142857142858</v>
      </c>
      <c r="P11025">
        <v>109.42857142857143</v>
      </c>
      <c r="Q11025">
        <v>1.2857142857142858</v>
      </c>
    </row>
    <row r="11026" spans="1:17" x14ac:dyDescent="0.35">
      <c r="A11026" t="str">
        <f t="shared" si="172"/>
        <v>Utah43941</v>
      </c>
      <c r="B11026" t="s">
        <v>52</v>
      </c>
      <c r="C11026">
        <v>3205958</v>
      </c>
      <c r="D11026" s="4">
        <v>43941</v>
      </c>
      <c r="E11026" s="4">
        <v>43923</v>
      </c>
      <c r="F11026" s="4" t="s">
        <v>77</v>
      </c>
      <c r="G11026">
        <v>1</v>
      </c>
      <c r="H11026">
        <v>144</v>
      </c>
      <c r="I11026">
        <v>1</v>
      </c>
      <c r="J11026">
        <v>3213</v>
      </c>
      <c r="K11026">
        <v>28</v>
      </c>
      <c r="L11026">
        <v>-5.2631578947368418E-2</v>
      </c>
      <c r="M11026">
        <v>-0.5</v>
      </c>
      <c r="N11026">
        <v>121.42857142857143</v>
      </c>
      <c r="O11026">
        <v>2.1428571428571428</v>
      </c>
      <c r="P11026">
        <v>121.42857142857143</v>
      </c>
      <c r="Q11026">
        <v>2.1428571428571428</v>
      </c>
    </row>
    <row r="11027" spans="1:17" x14ac:dyDescent="0.35">
      <c r="A11027" t="str">
        <f t="shared" si="172"/>
        <v>Utah43942</v>
      </c>
      <c r="B11027" t="s">
        <v>52</v>
      </c>
      <c r="C11027">
        <v>3205958</v>
      </c>
      <c r="D11027" s="4">
        <v>43942</v>
      </c>
      <c r="E11027" s="4">
        <v>43923</v>
      </c>
      <c r="F11027" s="4" t="s">
        <v>77</v>
      </c>
      <c r="G11027">
        <v>1</v>
      </c>
      <c r="H11027">
        <v>84</v>
      </c>
      <c r="I11027">
        <v>4</v>
      </c>
      <c r="J11027">
        <v>3297</v>
      </c>
      <c r="K11027">
        <v>32</v>
      </c>
      <c r="L11027">
        <v>-0.41666666666666669</v>
      </c>
      <c r="M11027">
        <v>3</v>
      </c>
      <c r="N11027">
        <v>125.71428571428571</v>
      </c>
      <c r="O11027">
        <v>2</v>
      </c>
      <c r="P11027">
        <v>125.71428571428571</v>
      </c>
      <c r="Q11027">
        <v>2</v>
      </c>
    </row>
    <row r="11028" spans="1:17" x14ac:dyDescent="0.35">
      <c r="A11028" t="str">
        <f t="shared" si="172"/>
        <v>Utah43943</v>
      </c>
      <c r="B11028" t="s">
        <v>52</v>
      </c>
      <c r="C11028">
        <v>3205958</v>
      </c>
      <c r="D11028" s="4">
        <v>43943</v>
      </c>
      <c r="E11028" s="4">
        <v>43923</v>
      </c>
      <c r="F11028" s="4" t="s">
        <v>77</v>
      </c>
      <c r="G11028">
        <v>1</v>
      </c>
      <c r="H11028">
        <v>148</v>
      </c>
      <c r="I11028">
        <v>0</v>
      </c>
      <c r="J11028">
        <v>3445</v>
      </c>
      <c r="K11028">
        <v>32</v>
      </c>
      <c r="L11028">
        <v>0.76190476190476186</v>
      </c>
      <c r="M11028">
        <v>-1</v>
      </c>
      <c r="N11028">
        <v>128.14285714285714</v>
      </c>
      <c r="O11028">
        <v>1.7142857142857142</v>
      </c>
      <c r="P11028">
        <v>128.14285714285714</v>
      </c>
      <c r="Q11028">
        <v>1.7142857142857142</v>
      </c>
    </row>
    <row r="11029" spans="1:17" x14ac:dyDescent="0.35">
      <c r="A11029" t="str">
        <f t="shared" si="172"/>
        <v>Utah43944</v>
      </c>
      <c r="B11029" t="s">
        <v>52</v>
      </c>
      <c r="C11029">
        <v>3205958</v>
      </c>
      <c r="D11029" s="4">
        <v>43944</v>
      </c>
      <c r="E11029" s="4">
        <v>43923</v>
      </c>
      <c r="F11029" s="4" t="s">
        <v>77</v>
      </c>
      <c r="G11029">
        <v>1</v>
      </c>
      <c r="H11029">
        <v>167</v>
      </c>
      <c r="I11029">
        <v>3</v>
      </c>
      <c r="J11029">
        <v>3612</v>
      </c>
      <c r="K11029">
        <v>35</v>
      </c>
      <c r="L11029">
        <v>0.12837837837837837</v>
      </c>
      <c r="M11029">
        <v>0</v>
      </c>
      <c r="N11029">
        <v>132.71428571428572</v>
      </c>
      <c r="O11029">
        <v>2.1428571428571428</v>
      </c>
      <c r="P11029">
        <v>132.71428571428572</v>
      </c>
      <c r="Q11029">
        <v>2.1428571428571428</v>
      </c>
    </row>
    <row r="11030" spans="1:17" x14ac:dyDescent="0.35">
      <c r="A11030" t="str">
        <f t="shared" si="172"/>
        <v>Utah43945</v>
      </c>
      <c r="B11030" t="s">
        <v>52</v>
      </c>
      <c r="C11030">
        <v>3205958</v>
      </c>
      <c r="D11030" s="4">
        <v>43945</v>
      </c>
      <c r="E11030" s="4">
        <v>43923</v>
      </c>
      <c r="F11030" s="4" t="s">
        <v>77</v>
      </c>
      <c r="G11030">
        <v>1</v>
      </c>
      <c r="H11030">
        <v>170</v>
      </c>
      <c r="I11030">
        <v>4</v>
      </c>
      <c r="J11030">
        <v>3782</v>
      </c>
      <c r="K11030">
        <v>39</v>
      </c>
      <c r="L11030">
        <v>1.7964071856287425E-2</v>
      </c>
      <c r="M11030">
        <v>0.33333333333333331</v>
      </c>
      <c r="N11030">
        <v>141.28571428571428</v>
      </c>
      <c r="O11030">
        <v>2.2857142857142856</v>
      </c>
      <c r="P11030">
        <v>141.28571428571428</v>
      </c>
      <c r="Q11030">
        <v>2.2857142857142856</v>
      </c>
    </row>
    <row r="11031" spans="1:17" x14ac:dyDescent="0.35">
      <c r="A11031" t="str">
        <f t="shared" si="172"/>
        <v>Utah43946</v>
      </c>
      <c r="B11031" t="s">
        <v>52</v>
      </c>
      <c r="C11031">
        <v>3205958</v>
      </c>
      <c r="D11031" s="4">
        <v>43946</v>
      </c>
      <c r="E11031" s="4">
        <v>43923</v>
      </c>
      <c r="F11031" s="4" t="s">
        <v>77</v>
      </c>
      <c r="G11031">
        <v>1</v>
      </c>
      <c r="H11031">
        <v>166</v>
      </c>
      <c r="I11031">
        <v>2</v>
      </c>
      <c r="J11031">
        <v>3948</v>
      </c>
      <c r="K11031">
        <v>41</v>
      </c>
      <c r="L11031">
        <v>-2.3529411764705882E-2</v>
      </c>
      <c r="M11031">
        <v>-0.5</v>
      </c>
      <c r="N11031">
        <v>147.28571428571428</v>
      </c>
      <c r="O11031">
        <v>2.2857142857142856</v>
      </c>
      <c r="P11031">
        <v>147.28571428571428</v>
      </c>
      <c r="Q11031">
        <v>2.2857142857142856</v>
      </c>
    </row>
    <row r="11032" spans="1:17" x14ac:dyDescent="0.35">
      <c r="A11032" t="str">
        <f t="shared" si="172"/>
        <v>Utah43947</v>
      </c>
      <c r="B11032" t="s">
        <v>52</v>
      </c>
      <c r="C11032">
        <v>3205958</v>
      </c>
      <c r="D11032" s="4">
        <v>43947</v>
      </c>
      <c r="E11032" s="4">
        <v>43923</v>
      </c>
      <c r="F11032" s="4" t="s">
        <v>77</v>
      </c>
      <c r="G11032">
        <v>1</v>
      </c>
      <c r="H11032">
        <v>175</v>
      </c>
      <c r="I11032">
        <v>0</v>
      </c>
      <c r="J11032">
        <v>4123</v>
      </c>
      <c r="K11032">
        <v>41</v>
      </c>
      <c r="L11032">
        <v>5.4216867469879519E-2</v>
      </c>
      <c r="M11032">
        <v>-1</v>
      </c>
      <c r="N11032">
        <v>150.57142857142858</v>
      </c>
      <c r="O11032">
        <v>2</v>
      </c>
      <c r="P11032">
        <v>150.57142857142858</v>
      </c>
      <c r="Q11032">
        <v>2</v>
      </c>
    </row>
    <row r="11033" spans="1:17" x14ac:dyDescent="0.35">
      <c r="A11033" t="str">
        <f t="shared" si="172"/>
        <v>Utah43948</v>
      </c>
      <c r="B11033" t="s">
        <v>52</v>
      </c>
      <c r="C11033">
        <v>3205958</v>
      </c>
      <c r="D11033" s="4">
        <v>43948</v>
      </c>
      <c r="E11033" s="4">
        <v>43923</v>
      </c>
      <c r="F11033" s="4" t="s">
        <v>77</v>
      </c>
      <c r="G11033">
        <v>1</v>
      </c>
      <c r="H11033">
        <v>113</v>
      </c>
      <c r="I11033">
        <v>0</v>
      </c>
      <c r="J11033">
        <v>4236</v>
      </c>
      <c r="K11033">
        <v>41</v>
      </c>
      <c r="L11033">
        <v>-0.35428571428571426</v>
      </c>
      <c r="M11033">
        <v>0</v>
      </c>
      <c r="N11033">
        <v>146.14285714285714</v>
      </c>
      <c r="O11033">
        <v>1.8571428571428572</v>
      </c>
      <c r="P11033">
        <v>146.14285714285714</v>
      </c>
      <c r="Q11033">
        <v>1.8571428571428572</v>
      </c>
    </row>
    <row r="11034" spans="1:17" x14ac:dyDescent="0.35">
      <c r="A11034" t="str">
        <f t="shared" si="172"/>
        <v>Utah43949</v>
      </c>
      <c r="B11034" t="s">
        <v>52</v>
      </c>
      <c r="C11034">
        <v>3205958</v>
      </c>
      <c r="D11034" s="4">
        <v>43949</v>
      </c>
      <c r="E11034" s="4">
        <v>43923</v>
      </c>
      <c r="F11034" s="4" t="s">
        <v>77</v>
      </c>
      <c r="G11034">
        <v>1</v>
      </c>
      <c r="H11034">
        <v>109</v>
      </c>
      <c r="I11034">
        <v>0</v>
      </c>
      <c r="J11034">
        <v>4345</v>
      </c>
      <c r="K11034">
        <v>41</v>
      </c>
      <c r="L11034">
        <v>-3.5398230088495575E-2</v>
      </c>
      <c r="M11034">
        <v>0</v>
      </c>
      <c r="N11034">
        <v>149.71428571428572</v>
      </c>
      <c r="O11034">
        <v>1.2857142857142858</v>
      </c>
      <c r="P11034">
        <v>149.71428571428572</v>
      </c>
      <c r="Q11034">
        <v>1.2857142857142858</v>
      </c>
    </row>
    <row r="11035" spans="1:17" x14ac:dyDescent="0.35">
      <c r="A11035" t="str">
        <f t="shared" si="172"/>
        <v>Utah43950</v>
      </c>
      <c r="B11035" t="s">
        <v>52</v>
      </c>
      <c r="C11035">
        <v>3205958</v>
      </c>
      <c r="D11035" s="4">
        <v>43950</v>
      </c>
      <c r="E11035" s="4">
        <v>43923</v>
      </c>
      <c r="F11035" s="4" t="s">
        <v>77</v>
      </c>
      <c r="G11035">
        <v>1</v>
      </c>
      <c r="H11035">
        <v>152</v>
      </c>
      <c r="I11035">
        <v>4</v>
      </c>
      <c r="J11035">
        <v>4497</v>
      </c>
      <c r="K11035">
        <v>45</v>
      </c>
      <c r="L11035">
        <v>0.39449541284403672</v>
      </c>
      <c r="M11035">
        <v>0</v>
      </c>
      <c r="N11035">
        <v>150.28571428571428</v>
      </c>
      <c r="O11035">
        <v>1.8571428571428572</v>
      </c>
      <c r="P11035">
        <v>150.28571428571428</v>
      </c>
      <c r="Q11035">
        <v>1.8571428571428572</v>
      </c>
    </row>
    <row r="11036" spans="1:17" x14ac:dyDescent="0.35">
      <c r="A11036" t="str">
        <f t="shared" si="172"/>
        <v>Utah43951</v>
      </c>
      <c r="B11036" t="s">
        <v>52</v>
      </c>
      <c r="C11036">
        <v>3205958</v>
      </c>
      <c r="D11036" s="4">
        <v>43951</v>
      </c>
      <c r="E11036" s="4">
        <v>43923</v>
      </c>
      <c r="F11036" s="4" t="s">
        <v>77</v>
      </c>
      <c r="G11036">
        <v>1</v>
      </c>
      <c r="H11036">
        <v>175</v>
      </c>
      <c r="I11036">
        <v>1</v>
      </c>
      <c r="J11036">
        <v>4672</v>
      </c>
      <c r="K11036">
        <v>46</v>
      </c>
      <c r="L11036">
        <v>0.15131578947368421</v>
      </c>
      <c r="M11036">
        <v>-0.75</v>
      </c>
      <c r="N11036">
        <v>151.42857142857142</v>
      </c>
      <c r="O11036">
        <v>1.5714285714285714</v>
      </c>
      <c r="P11036">
        <v>151.42857142857142</v>
      </c>
      <c r="Q11036">
        <v>1.5714285714285714</v>
      </c>
    </row>
    <row r="11037" spans="1:17" x14ac:dyDescent="0.35">
      <c r="A11037" t="str">
        <f t="shared" si="172"/>
        <v>Utah43952</v>
      </c>
      <c r="B11037" t="s">
        <v>52</v>
      </c>
      <c r="C11037">
        <v>3205958</v>
      </c>
      <c r="D11037" s="4">
        <v>43952</v>
      </c>
      <c r="E11037" s="4">
        <v>43923</v>
      </c>
      <c r="F11037" s="4" t="s">
        <v>77</v>
      </c>
      <c r="G11037">
        <v>1</v>
      </c>
      <c r="H11037">
        <v>156</v>
      </c>
      <c r="I11037">
        <v>0</v>
      </c>
      <c r="J11037">
        <v>4828</v>
      </c>
      <c r="K11037">
        <v>46</v>
      </c>
      <c r="L11037">
        <v>-0.10857142857142857</v>
      </c>
      <c r="M11037">
        <v>-1</v>
      </c>
      <c r="N11037">
        <v>149.42857142857142</v>
      </c>
      <c r="O11037">
        <v>1</v>
      </c>
      <c r="P11037">
        <v>149.42857142857142</v>
      </c>
      <c r="Q11037">
        <v>1</v>
      </c>
    </row>
    <row r="11038" spans="1:17" x14ac:dyDescent="0.35">
      <c r="A11038" t="str">
        <f t="shared" si="172"/>
        <v>Utah43953</v>
      </c>
      <c r="B11038" t="s">
        <v>52</v>
      </c>
      <c r="C11038">
        <v>3205958</v>
      </c>
      <c r="D11038" s="4">
        <v>43953</v>
      </c>
      <c r="E11038" s="4">
        <v>43923</v>
      </c>
      <c r="F11038" s="4" t="s">
        <v>77</v>
      </c>
      <c r="G11038">
        <v>1</v>
      </c>
      <c r="H11038">
        <v>157</v>
      </c>
      <c r="I11038">
        <v>3</v>
      </c>
      <c r="J11038">
        <v>4985</v>
      </c>
      <c r="K11038">
        <v>49</v>
      </c>
      <c r="L11038">
        <v>6.41025641025641E-3</v>
      </c>
      <c r="M11038">
        <v>0</v>
      </c>
      <c r="N11038">
        <v>148.14285714285714</v>
      </c>
      <c r="O11038">
        <v>1.1428571428571428</v>
      </c>
      <c r="P11038">
        <v>148.14285714285714</v>
      </c>
      <c r="Q11038">
        <v>1.1428571428571428</v>
      </c>
    </row>
    <row r="11039" spans="1:17" x14ac:dyDescent="0.35">
      <c r="A11039" t="str">
        <f t="shared" si="172"/>
        <v>Utah43954</v>
      </c>
      <c r="B11039" t="s">
        <v>52</v>
      </c>
      <c r="C11039">
        <v>3205958</v>
      </c>
      <c r="D11039" s="4">
        <v>43954</v>
      </c>
      <c r="E11039" s="4">
        <v>43923</v>
      </c>
      <c r="F11039" s="4" t="s">
        <v>77</v>
      </c>
      <c r="G11039">
        <v>1</v>
      </c>
      <c r="H11039">
        <v>190</v>
      </c>
      <c r="I11039">
        <v>1</v>
      </c>
      <c r="J11039">
        <v>5175</v>
      </c>
      <c r="K11039">
        <v>50</v>
      </c>
      <c r="L11039">
        <v>0.21019108280254778</v>
      </c>
      <c r="M11039">
        <v>-0.66666666666666663</v>
      </c>
      <c r="N11039">
        <v>150.28571428571428</v>
      </c>
      <c r="O11039">
        <v>1.2857142857142858</v>
      </c>
      <c r="P11039">
        <v>150.28571428571428</v>
      </c>
      <c r="Q11039">
        <v>1.2857142857142858</v>
      </c>
    </row>
    <row r="11040" spans="1:17" x14ac:dyDescent="0.35">
      <c r="A11040" t="str">
        <f t="shared" si="172"/>
        <v>Utah43955</v>
      </c>
      <c r="B11040" t="s">
        <v>52</v>
      </c>
      <c r="C11040">
        <v>3205958</v>
      </c>
      <c r="D11040" s="4">
        <v>43955</v>
      </c>
      <c r="E11040" s="4">
        <v>43923</v>
      </c>
      <c r="F11040" s="4" t="s">
        <v>77</v>
      </c>
      <c r="G11040">
        <v>1</v>
      </c>
      <c r="H11040">
        <v>142</v>
      </c>
      <c r="I11040">
        <v>0</v>
      </c>
      <c r="J11040">
        <v>5317</v>
      </c>
      <c r="K11040">
        <v>50</v>
      </c>
      <c r="L11040">
        <v>-0.25263157894736843</v>
      </c>
      <c r="M11040">
        <v>-1</v>
      </c>
      <c r="N11040">
        <v>154.42857142857142</v>
      </c>
      <c r="O11040">
        <v>1.2857142857142858</v>
      </c>
      <c r="P11040">
        <v>154.42857142857142</v>
      </c>
      <c r="Q11040">
        <v>1.2857142857142858</v>
      </c>
    </row>
    <row r="11041" spans="1:17" x14ac:dyDescent="0.35">
      <c r="A11041" t="str">
        <f t="shared" si="172"/>
        <v>Utah43956</v>
      </c>
      <c r="B11041" t="s">
        <v>52</v>
      </c>
      <c r="C11041">
        <v>3205958</v>
      </c>
      <c r="D11041" s="4">
        <v>43956</v>
      </c>
      <c r="E11041" s="4">
        <v>43923</v>
      </c>
      <c r="F11041" s="4" t="s">
        <v>77</v>
      </c>
      <c r="G11041">
        <v>1</v>
      </c>
      <c r="H11041">
        <v>132</v>
      </c>
      <c r="I11041">
        <v>6</v>
      </c>
      <c r="J11041">
        <v>5449</v>
      </c>
      <c r="K11041">
        <v>56</v>
      </c>
      <c r="L11041">
        <v>-7.0422535211267609E-2</v>
      </c>
      <c r="M11041">
        <v>0</v>
      </c>
      <c r="N11041">
        <v>157.71428571428572</v>
      </c>
      <c r="O11041">
        <v>2.1428571428571428</v>
      </c>
      <c r="P11041">
        <v>157.71428571428572</v>
      </c>
      <c r="Q11041">
        <v>2.1428571428571428</v>
      </c>
    </row>
    <row r="11042" spans="1:17" x14ac:dyDescent="0.35">
      <c r="A11042" t="str">
        <f t="shared" si="172"/>
        <v>Utah43957</v>
      </c>
      <c r="B11042" t="s">
        <v>52</v>
      </c>
      <c r="C11042">
        <v>3205958</v>
      </c>
      <c r="D11042" s="4">
        <v>43957</v>
      </c>
      <c r="E11042" s="4">
        <v>43923</v>
      </c>
      <c r="F11042" s="4" t="s">
        <v>77</v>
      </c>
      <c r="G11042">
        <v>1</v>
      </c>
      <c r="H11042">
        <v>146</v>
      </c>
      <c r="I11042">
        <v>2</v>
      </c>
      <c r="J11042">
        <v>5595</v>
      </c>
      <c r="K11042">
        <v>58</v>
      </c>
      <c r="L11042">
        <v>0.10606060606060606</v>
      </c>
      <c r="M11042">
        <v>-0.66666666666666663</v>
      </c>
      <c r="N11042">
        <v>156.85714285714286</v>
      </c>
      <c r="O11042">
        <v>1.8571428571428572</v>
      </c>
      <c r="P11042">
        <v>156.85714285714286</v>
      </c>
      <c r="Q11042">
        <v>1.8571428571428572</v>
      </c>
    </row>
    <row r="11043" spans="1:17" x14ac:dyDescent="0.35">
      <c r="A11043" t="str">
        <f t="shared" si="172"/>
        <v>Utah43958</v>
      </c>
      <c r="B11043" t="s">
        <v>52</v>
      </c>
      <c r="C11043">
        <v>3205958</v>
      </c>
      <c r="D11043" s="4">
        <v>43958</v>
      </c>
      <c r="E11043" s="4">
        <v>43923</v>
      </c>
      <c r="F11043" s="4" t="s">
        <v>77</v>
      </c>
      <c r="G11043">
        <v>1</v>
      </c>
      <c r="H11043">
        <v>129</v>
      </c>
      <c r="I11043">
        <v>3</v>
      </c>
      <c r="J11043">
        <v>5724</v>
      </c>
      <c r="K11043">
        <v>61</v>
      </c>
      <c r="L11043">
        <v>-0.11643835616438356</v>
      </c>
      <c r="M11043">
        <v>0.5</v>
      </c>
      <c r="N11043">
        <v>150.28571428571428</v>
      </c>
      <c r="O11043">
        <v>2.1428571428571428</v>
      </c>
      <c r="P11043">
        <v>150.28571428571428</v>
      </c>
      <c r="Q11043">
        <v>2.1428571428571428</v>
      </c>
    </row>
    <row r="11044" spans="1:17" x14ac:dyDescent="0.35">
      <c r="A11044" t="str">
        <f t="shared" si="172"/>
        <v>Utah43959</v>
      </c>
      <c r="B11044" t="s">
        <v>52</v>
      </c>
      <c r="C11044">
        <v>3205958</v>
      </c>
      <c r="D11044" s="4">
        <v>43959</v>
      </c>
      <c r="E11044" s="4">
        <v>43923</v>
      </c>
      <c r="F11044" s="4" t="s">
        <v>77</v>
      </c>
      <c r="G11044">
        <v>1</v>
      </c>
      <c r="H11044">
        <v>195</v>
      </c>
      <c r="I11044">
        <v>0</v>
      </c>
      <c r="J11044">
        <v>5919</v>
      </c>
      <c r="K11044">
        <v>61</v>
      </c>
      <c r="L11044">
        <v>0.51162790697674421</v>
      </c>
      <c r="M11044">
        <v>-1</v>
      </c>
      <c r="N11044">
        <v>155.85714285714286</v>
      </c>
      <c r="O11044">
        <v>2.1428571428571428</v>
      </c>
      <c r="P11044">
        <v>155.85714285714286</v>
      </c>
      <c r="Q11044">
        <v>2.1428571428571428</v>
      </c>
    </row>
    <row r="11045" spans="1:17" x14ac:dyDescent="0.35">
      <c r="A11045" t="str">
        <f t="shared" si="172"/>
        <v>Utah43960</v>
      </c>
      <c r="B11045" t="s">
        <v>52</v>
      </c>
      <c r="C11045">
        <v>3205958</v>
      </c>
      <c r="D11045" s="4">
        <v>43960</v>
      </c>
      <c r="E11045" s="4">
        <v>43923</v>
      </c>
      <c r="F11045" s="4" t="s">
        <v>77</v>
      </c>
      <c r="G11045">
        <v>1</v>
      </c>
      <c r="H11045">
        <v>184</v>
      </c>
      <c r="I11045">
        <v>5</v>
      </c>
      <c r="J11045">
        <v>6103</v>
      </c>
      <c r="K11045">
        <v>66</v>
      </c>
      <c r="L11045">
        <v>-5.6410256410256411E-2</v>
      </c>
      <c r="M11045">
        <v>0</v>
      </c>
      <c r="N11045">
        <v>159.71428571428572</v>
      </c>
      <c r="O11045">
        <v>2.4285714285714284</v>
      </c>
      <c r="P11045">
        <v>159.71428571428572</v>
      </c>
      <c r="Q11045">
        <v>2.4285714285714284</v>
      </c>
    </row>
    <row r="11046" spans="1:17" x14ac:dyDescent="0.35">
      <c r="A11046" t="str">
        <f t="shared" si="172"/>
        <v>Utah43961</v>
      </c>
      <c r="B11046" t="s">
        <v>52</v>
      </c>
      <c r="C11046">
        <v>3205958</v>
      </c>
      <c r="D11046" s="4">
        <v>43961</v>
      </c>
      <c r="E11046" s="4">
        <v>43923</v>
      </c>
      <c r="F11046" s="4" t="s">
        <v>77</v>
      </c>
      <c r="G11046">
        <v>1</v>
      </c>
      <c r="H11046">
        <v>148</v>
      </c>
      <c r="I11046">
        <v>1</v>
      </c>
      <c r="J11046">
        <v>6251</v>
      </c>
      <c r="K11046">
        <v>67</v>
      </c>
      <c r="L11046">
        <v>-0.19565217391304349</v>
      </c>
      <c r="M11046">
        <v>-0.8</v>
      </c>
      <c r="N11046">
        <v>153.71428571428572</v>
      </c>
      <c r="O11046">
        <v>2.4285714285714284</v>
      </c>
      <c r="P11046">
        <v>153.71428571428572</v>
      </c>
      <c r="Q11046">
        <v>2.4285714285714284</v>
      </c>
    </row>
    <row r="11047" spans="1:17" x14ac:dyDescent="0.35">
      <c r="A11047" t="str">
        <f t="shared" si="172"/>
        <v>Utah43962</v>
      </c>
      <c r="B11047" t="s">
        <v>52</v>
      </c>
      <c r="C11047">
        <v>3205958</v>
      </c>
      <c r="D11047" s="4">
        <v>43962</v>
      </c>
      <c r="E11047" s="4">
        <v>43923</v>
      </c>
      <c r="F11047" s="4" t="s">
        <v>77</v>
      </c>
      <c r="G11047">
        <v>1</v>
      </c>
      <c r="H11047">
        <v>111</v>
      </c>
      <c r="I11047">
        <v>1</v>
      </c>
      <c r="J11047">
        <v>6362</v>
      </c>
      <c r="K11047">
        <v>68</v>
      </c>
      <c r="L11047">
        <v>-0.25</v>
      </c>
      <c r="M11047">
        <v>0</v>
      </c>
      <c r="N11047">
        <v>149.28571428571428</v>
      </c>
      <c r="O11047">
        <v>2.5714285714285716</v>
      </c>
      <c r="P11047">
        <v>149.28571428571428</v>
      </c>
      <c r="Q11047">
        <v>2.5714285714285716</v>
      </c>
    </row>
    <row r="11048" spans="1:17" x14ac:dyDescent="0.35">
      <c r="A11048" t="str">
        <f t="shared" si="172"/>
        <v>Utah43963</v>
      </c>
      <c r="B11048" t="s">
        <v>52</v>
      </c>
      <c r="C11048">
        <v>3205958</v>
      </c>
      <c r="D11048" s="4">
        <v>43963</v>
      </c>
      <c r="E11048" s="4">
        <v>43923</v>
      </c>
      <c r="F11048" s="4" t="s">
        <v>77</v>
      </c>
      <c r="G11048">
        <v>1</v>
      </c>
      <c r="H11048">
        <v>70</v>
      </c>
      <c r="I11048">
        <v>5</v>
      </c>
      <c r="J11048">
        <v>6432</v>
      </c>
      <c r="K11048">
        <v>73</v>
      </c>
      <c r="L11048">
        <v>-0.36936936936936937</v>
      </c>
      <c r="M11048">
        <v>4</v>
      </c>
      <c r="N11048">
        <v>140.42857142857142</v>
      </c>
      <c r="O11048">
        <v>2.4285714285714284</v>
      </c>
      <c r="P11048">
        <v>140.42857142857142</v>
      </c>
      <c r="Q11048">
        <v>2.4285714285714284</v>
      </c>
    </row>
    <row r="11049" spans="1:17" x14ac:dyDescent="0.35">
      <c r="A11049" t="str">
        <f t="shared" si="172"/>
        <v>Utah43964</v>
      </c>
      <c r="B11049" t="s">
        <v>52</v>
      </c>
      <c r="C11049">
        <v>3205958</v>
      </c>
      <c r="D11049" s="4">
        <v>43964</v>
      </c>
      <c r="E11049" s="4">
        <v>43923</v>
      </c>
      <c r="F11049" s="4" t="s">
        <v>77</v>
      </c>
      <c r="G11049">
        <v>1</v>
      </c>
      <c r="H11049">
        <v>188</v>
      </c>
      <c r="I11049">
        <v>2</v>
      </c>
      <c r="J11049">
        <v>6620</v>
      </c>
      <c r="K11049">
        <v>75</v>
      </c>
      <c r="L11049">
        <v>1.6857142857142857</v>
      </c>
      <c r="M11049">
        <v>-0.6</v>
      </c>
      <c r="N11049">
        <v>146.42857142857142</v>
      </c>
      <c r="O11049">
        <v>2.4285714285714284</v>
      </c>
      <c r="P11049">
        <v>146.42857142857142</v>
      </c>
      <c r="Q11049">
        <v>2.4285714285714284</v>
      </c>
    </row>
    <row r="11050" spans="1:17" x14ac:dyDescent="0.35">
      <c r="A11050" t="str">
        <f t="shared" si="172"/>
        <v>Utah43965</v>
      </c>
      <c r="B11050" t="s">
        <v>52</v>
      </c>
      <c r="C11050">
        <v>3205958</v>
      </c>
      <c r="D11050" s="4">
        <v>43965</v>
      </c>
      <c r="E11050" s="4">
        <v>43923</v>
      </c>
      <c r="F11050" s="4" t="s">
        <v>77</v>
      </c>
      <c r="G11050">
        <v>1</v>
      </c>
      <c r="H11050">
        <v>129</v>
      </c>
      <c r="I11050">
        <v>0</v>
      </c>
      <c r="J11050">
        <v>6749</v>
      </c>
      <c r="K11050">
        <v>75</v>
      </c>
      <c r="L11050">
        <v>-0.31382978723404253</v>
      </c>
      <c r="M11050">
        <v>-1</v>
      </c>
      <c r="N11050">
        <v>146.42857142857142</v>
      </c>
      <c r="O11050">
        <v>2</v>
      </c>
      <c r="P11050">
        <v>146.42857142857142</v>
      </c>
      <c r="Q11050">
        <v>2</v>
      </c>
    </row>
    <row r="11051" spans="1:17" x14ac:dyDescent="0.35">
      <c r="A11051" t="str">
        <f t="shared" si="172"/>
        <v>Utah43966</v>
      </c>
      <c r="B11051" t="s">
        <v>52</v>
      </c>
      <c r="C11051">
        <v>3205958</v>
      </c>
      <c r="D11051" s="4">
        <v>43966</v>
      </c>
      <c r="E11051" s="4">
        <v>43923</v>
      </c>
      <c r="F11051" s="4" t="s">
        <v>77</v>
      </c>
      <c r="G11051">
        <v>1</v>
      </c>
      <c r="H11051">
        <v>164</v>
      </c>
      <c r="I11051">
        <v>2</v>
      </c>
      <c r="J11051">
        <v>6913</v>
      </c>
      <c r="K11051">
        <v>77</v>
      </c>
      <c r="L11051">
        <v>0.27131782945736432</v>
      </c>
      <c r="M11051">
        <v>0</v>
      </c>
      <c r="N11051">
        <v>142</v>
      </c>
      <c r="O11051">
        <v>2.2857142857142856</v>
      </c>
      <c r="P11051">
        <v>142</v>
      </c>
      <c r="Q11051">
        <v>2.2857142857142856</v>
      </c>
    </row>
    <row r="11052" spans="1:17" x14ac:dyDescent="0.35">
      <c r="A11052" t="str">
        <f t="shared" si="172"/>
        <v>Utah43967</v>
      </c>
      <c r="B11052" t="s">
        <v>52</v>
      </c>
      <c r="C11052">
        <v>3205958</v>
      </c>
      <c r="D11052" s="4">
        <v>43967</v>
      </c>
      <c r="E11052" s="4">
        <v>43923</v>
      </c>
      <c r="F11052" s="4" t="s">
        <v>77</v>
      </c>
      <c r="G11052">
        <v>1</v>
      </c>
      <c r="H11052">
        <v>155</v>
      </c>
      <c r="I11052">
        <v>1</v>
      </c>
      <c r="J11052">
        <v>7068</v>
      </c>
      <c r="K11052">
        <v>78</v>
      </c>
      <c r="L11052">
        <v>-5.4878048780487805E-2</v>
      </c>
      <c r="M11052">
        <v>-0.5</v>
      </c>
      <c r="N11052">
        <v>137.85714285714286</v>
      </c>
      <c r="O11052">
        <v>1.7142857142857142</v>
      </c>
      <c r="P11052">
        <v>137.85714285714286</v>
      </c>
      <c r="Q11052">
        <v>1.7142857142857142</v>
      </c>
    </row>
    <row r="11053" spans="1:17" x14ac:dyDescent="0.35">
      <c r="A11053" t="str">
        <f t="shared" si="172"/>
        <v>Utah43968</v>
      </c>
      <c r="B11053" t="s">
        <v>52</v>
      </c>
      <c r="C11053">
        <v>3205958</v>
      </c>
      <c r="D11053" s="4">
        <v>43968</v>
      </c>
      <c r="E11053" s="4">
        <v>43923</v>
      </c>
      <c r="F11053" s="4" t="s">
        <v>77</v>
      </c>
      <c r="G11053">
        <v>1</v>
      </c>
      <c r="H11053">
        <v>170</v>
      </c>
      <c r="I11053">
        <v>2</v>
      </c>
      <c r="J11053">
        <v>7238</v>
      </c>
      <c r="K11053">
        <v>80</v>
      </c>
      <c r="L11053">
        <v>9.6774193548387094E-2</v>
      </c>
      <c r="M11053">
        <v>1</v>
      </c>
      <c r="N11053">
        <v>141</v>
      </c>
      <c r="O11053">
        <v>1.8571428571428572</v>
      </c>
      <c r="P11053">
        <v>141</v>
      </c>
      <c r="Q11053">
        <v>1.8571428571428572</v>
      </c>
    </row>
    <row r="11054" spans="1:17" x14ac:dyDescent="0.35">
      <c r="A11054" t="str">
        <f t="shared" si="172"/>
        <v>Utah43969</v>
      </c>
      <c r="B11054" t="s">
        <v>52</v>
      </c>
      <c r="C11054">
        <v>3205958</v>
      </c>
      <c r="D11054" s="4">
        <v>43969</v>
      </c>
      <c r="E11054" s="4">
        <v>43923</v>
      </c>
      <c r="F11054" s="4" t="s">
        <v>77</v>
      </c>
      <c r="G11054">
        <v>1</v>
      </c>
      <c r="H11054">
        <v>146</v>
      </c>
      <c r="I11054">
        <v>0</v>
      </c>
      <c r="J11054">
        <v>7384</v>
      </c>
      <c r="K11054">
        <v>80</v>
      </c>
      <c r="L11054">
        <v>-0.14117647058823529</v>
      </c>
      <c r="M11054">
        <v>-1</v>
      </c>
      <c r="N11054">
        <v>146</v>
      </c>
      <c r="O11054">
        <v>1.7142857142857142</v>
      </c>
      <c r="P11054">
        <v>146</v>
      </c>
      <c r="Q11054">
        <v>1.7142857142857142</v>
      </c>
    </row>
    <row r="11055" spans="1:17" x14ac:dyDescent="0.35">
      <c r="A11055" t="str">
        <f t="shared" si="172"/>
        <v>Utah43970</v>
      </c>
      <c r="B11055" t="s">
        <v>52</v>
      </c>
      <c r="C11055">
        <v>3205958</v>
      </c>
      <c r="D11055" s="4">
        <v>43970</v>
      </c>
      <c r="E11055" s="4">
        <v>43923</v>
      </c>
      <c r="F11055" s="4" t="s">
        <v>77</v>
      </c>
      <c r="G11055">
        <v>1</v>
      </c>
      <c r="H11055">
        <v>134</v>
      </c>
      <c r="I11055">
        <v>8</v>
      </c>
      <c r="J11055">
        <v>7518</v>
      </c>
      <c r="K11055">
        <v>88</v>
      </c>
      <c r="L11055">
        <v>-8.2191780821917804E-2</v>
      </c>
      <c r="M11055">
        <v>0</v>
      </c>
      <c r="N11055">
        <v>155.14285714285714</v>
      </c>
      <c r="O11055">
        <v>2.1428571428571428</v>
      </c>
      <c r="P11055">
        <v>155.14285714285714</v>
      </c>
      <c r="Q11055">
        <v>2.1428571428571428</v>
      </c>
    </row>
    <row r="11056" spans="1:17" x14ac:dyDescent="0.35">
      <c r="A11056" t="str">
        <f t="shared" si="172"/>
        <v>Utah43971</v>
      </c>
      <c r="B11056" t="s">
        <v>52</v>
      </c>
      <c r="C11056">
        <v>3205958</v>
      </c>
      <c r="D11056" s="4">
        <v>43971</v>
      </c>
      <c r="E11056" s="4">
        <v>43923</v>
      </c>
      <c r="F11056" s="4" t="s">
        <v>77</v>
      </c>
      <c r="G11056">
        <v>1</v>
      </c>
      <c r="H11056">
        <v>192</v>
      </c>
      <c r="I11056">
        <v>2</v>
      </c>
      <c r="J11056">
        <v>7710</v>
      </c>
      <c r="K11056">
        <v>90</v>
      </c>
      <c r="L11056">
        <v>0.43283582089552236</v>
      </c>
      <c r="M11056">
        <v>-0.75</v>
      </c>
      <c r="N11056">
        <v>155.71428571428572</v>
      </c>
      <c r="O11056">
        <v>2.1428571428571428</v>
      </c>
      <c r="P11056">
        <v>155.71428571428572</v>
      </c>
      <c r="Q11056">
        <v>2.1428571428571428</v>
      </c>
    </row>
    <row r="11057" spans="1:17" x14ac:dyDescent="0.35">
      <c r="A11057" t="str">
        <f t="shared" si="172"/>
        <v>Utah43972</v>
      </c>
      <c r="B11057" t="s">
        <v>52</v>
      </c>
      <c r="C11057">
        <v>3205958</v>
      </c>
      <c r="D11057" s="4">
        <v>43972</v>
      </c>
      <c r="E11057" s="4">
        <v>43923</v>
      </c>
      <c r="F11057" s="4" t="s">
        <v>77</v>
      </c>
      <c r="G11057">
        <v>1</v>
      </c>
      <c r="H11057">
        <v>164</v>
      </c>
      <c r="I11057">
        <v>2</v>
      </c>
      <c r="J11057">
        <v>7874</v>
      </c>
      <c r="K11057">
        <v>92</v>
      </c>
      <c r="L11057">
        <v>-0.14583333333333334</v>
      </c>
      <c r="M11057">
        <v>0</v>
      </c>
      <c r="N11057">
        <v>160.71428571428572</v>
      </c>
      <c r="O11057">
        <v>2.4285714285714284</v>
      </c>
      <c r="P11057">
        <v>160.71428571428572</v>
      </c>
      <c r="Q11057">
        <v>2.4285714285714284</v>
      </c>
    </row>
    <row r="11058" spans="1:17" x14ac:dyDescent="0.35">
      <c r="A11058" t="str">
        <f t="shared" si="172"/>
        <v>Utah43973</v>
      </c>
      <c r="B11058" t="s">
        <v>52</v>
      </c>
      <c r="C11058">
        <v>3205958</v>
      </c>
      <c r="D11058" s="4">
        <v>43973</v>
      </c>
      <c r="E11058" s="4">
        <v>43923</v>
      </c>
      <c r="F11058" s="4" t="s">
        <v>77</v>
      </c>
      <c r="G11058">
        <v>1</v>
      </c>
      <c r="H11058">
        <v>183</v>
      </c>
      <c r="I11058">
        <v>1</v>
      </c>
      <c r="J11058">
        <v>8057</v>
      </c>
      <c r="K11058">
        <v>93</v>
      </c>
      <c r="L11058">
        <v>0.11585365853658537</v>
      </c>
      <c r="M11058">
        <v>-0.5</v>
      </c>
      <c r="N11058">
        <v>163.42857142857142</v>
      </c>
      <c r="O11058">
        <v>2.2857142857142856</v>
      </c>
      <c r="P11058">
        <v>163.42857142857142</v>
      </c>
      <c r="Q11058">
        <v>2.2857142857142856</v>
      </c>
    </row>
    <row r="11059" spans="1:17" x14ac:dyDescent="0.35">
      <c r="A11059" t="str">
        <f t="shared" si="172"/>
        <v>Utah43974</v>
      </c>
      <c r="B11059" t="s">
        <v>52</v>
      </c>
      <c r="C11059">
        <v>3205958</v>
      </c>
      <c r="D11059" s="4">
        <v>43974</v>
      </c>
      <c r="E11059" s="4">
        <v>43923</v>
      </c>
      <c r="F11059" s="4" t="s">
        <v>77</v>
      </c>
      <c r="G11059">
        <v>1</v>
      </c>
      <c r="H11059">
        <v>203</v>
      </c>
      <c r="I11059">
        <v>4</v>
      </c>
      <c r="J11059">
        <v>8260</v>
      </c>
      <c r="K11059">
        <v>97</v>
      </c>
      <c r="L11059">
        <v>0.10928961748633879</v>
      </c>
      <c r="M11059">
        <v>3</v>
      </c>
      <c r="N11059">
        <v>170.28571428571428</v>
      </c>
      <c r="O11059">
        <v>2.7142857142857144</v>
      </c>
      <c r="P11059">
        <v>170.28571428571428</v>
      </c>
      <c r="Q11059">
        <v>2.7142857142857144</v>
      </c>
    </row>
    <row r="11060" spans="1:17" x14ac:dyDescent="0.35">
      <c r="A11060" t="str">
        <f t="shared" si="172"/>
        <v>Utah43975</v>
      </c>
      <c r="B11060" t="s">
        <v>52</v>
      </c>
      <c r="C11060">
        <v>3205958</v>
      </c>
      <c r="D11060" s="4">
        <v>43975</v>
      </c>
      <c r="E11060" s="4">
        <v>43923</v>
      </c>
      <c r="F11060" s="4" t="s">
        <v>77</v>
      </c>
      <c r="G11060">
        <v>1</v>
      </c>
      <c r="H11060">
        <v>132</v>
      </c>
      <c r="I11060">
        <v>0</v>
      </c>
      <c r="J11060">
        <v>8392</v>
      </c>
      <c r="K11060">
        <v>97</v>
      </c>
      <c r="L11060">
        <v>-0.34975369458128081</v>
      </c>
      <c r="M11060">
        <v>-1</v>
      </c>
      <c r="N11060">
        <v>164.85714285714286</v>
      </c>
      <c r="O11060">
        <v>2.4285714285714284</v>
      </c>
      <c r="P11060">
        <v>164.85714285714286</v>
      </c>
      <c r="Q11060">
        <v>2.4285714285714284</v>
      </c>
    </row>
    <row r="11061" spans="1:17" x14ac:dyDescent="0.35">
      <c r="A11061" t="str">
        <f t="shared" si="172"/>
        <v>Utah43976</v>
      </c>
      <c r="B11061" t="s">
        <v>52</v>
      </c>
      <c r="C11061">
        <v>3205958</v>
      </c>
      <c r="D11061" s="4">
        <v>43976</v>
      </c>
      <c r="E11061" s="4">
        <v>43923</v>
      </c>
      <c r="F11061" s="4" t="s">
        <v>77</v>
      </c>
      <c r="G11061">
        <v>1</v>
      </c>
      <c r="H11061">
        <v>129</v>
      </c>
      <c r="I11061">
        <v>1</v>
      </c>
      <c r="J11061">
        <v>8521</v>
      </c>
      <c r="K11061">
        <v>98</v>
      </c>
      <c r="L11061">
        <v>-2.2727272727272728E-2</v>
      </c>
      <c r="M11061">
        <v>0</v>
      </c>
      <c r="N11061">
        <v>162.42857142857142</v>
      </c>
      <c r="O11061">
        <v>2.5714285714285716</v>
      </c>
      <c r="P11061">
        <v>162.42857142857142</v>
      </c>
      <c r="Q11061">
        <v>2.5714285714285716</v>
      </c>
    </row>
    <row r="11062" spans="1:17" x14ac:dyDescent="0.35">
      <c r="A11062" t="str">
        <f t="shared" si="172"/>
        <v>Utah43977</v>
      </c>
      <c r="B11062" t="s">
        <v>52</v>
      </c>
      <c r="C11062">
        <v>3205958</v>
      </c>
      <c r="D11062" s="4">
        <v>43977</v>
      </c>
      <c r="E11062" s="4">
        <v>43923</v>
      </c>
      <c r="F11062" s="4" t="s">
        <v>77</v>
      </c>
      <c r="G11062">
        <v>1</v>
      </c>
      <c r="H11062">
        <v>99</v>
      </c>
      <c r="I11062">
        <v>3</v>
      </c>
      <c r="J11062">
        <v>8620</v>
      </c>
      <c r="K11062">
        <v>101</v>
      </c>
      <c r="L11062">
        <v>-0.23255813953488372</v>
      </c>
      <c r="M11062">
        <v>2</v>
      </c>
      <c r="N11062">
        <v>157.42857142857142</v>
      </c>
      <c r="O11062">
        <v>1.8571428571428572</v>
      </c>
      <c r="P11062">
        <v>157.42857142857142</v>
      </c>
      <c r="Q11062">
        <v>1.8571428571428572</v>
      </c>
    </row>
    <row r="11063" spans="1:17" x14ac:dyDescent="0.35">
      <c r="A11063" t="str">
        <f t="shared" si="172"/>
        <v>Utah43978</v>
      </c>
      <c r="B11063" t="s">
        <v>52</v>
      </c>
      <c r="C11063">
        <v>3205958</v>
      </c>
      <c r="D11063" s="4">
        <v>43978</v>
      </c>
      <c r="E11063" s="4">
        <v>43923</v>
      </c>
      <c r="F11063" s="4" t="s">
        <v>77</v>
      </c>
      <c r="G11063">
        <v>1</v>
      </c>
      <c r="H11063">
        <v>86</v>
      </c>
      <c r="I11063">
        <v>4</v>
      </c>
      <c r="J11063">
        <v>8706</v>
      </c>
      <c r="K11063">
        <v>105</v>
      </c>
      <c r="L11063">
        <v>-0.13131313131313133</v>
      </c>
      <c r="M11063">
        <v>0.33333333333333331</v>
      </c>
      <c r="N11063">
        <v>142.28571428571428</v>
      </c>
      <c r="O11063">
        <v>2.1428571428571428</v>
      </c>
      <c r="P11063">
        <v>142.28571428571428</v>
      </c>
      <c r="Q11063">
        <v>2.1428571428571428</v>
      </c>
    </row>
    <row r="11064" spans="1:17" x14ac:dyDescent="0.35">
      <c r="A11064" t="str">
        <f t="shared" si="172"/>
        <v>Utah43979</v>
      </c>
      <c r="B11064" t="s">
        <v>52</v>
      </c>
      <c r="C11064">
        <v>3205958</v>
      </c>
      <c r="D11064" s="4">
        <v>43979</v>
      </c>
      <c r="E11064" s="4">
        <v>43923</v>
      </c>
      <c r="F11064" s="4" t="s">
        <v>77</v>
      </c>
      <c r="G11064">
        <v>1</v>
      </c>
      <c r="H11064">
        <v>215</v>
      </c>
      <c r="I11064">
        <v>1</v>
      </c>
      <c r="J11064">
        <v>8921</v>
      </c>
      <c r="K11064">
        <v>106</v>
      </c>
      <c r="L11064">
        <v>1.5</v>
      </c>
      <c r="M11064">
        <v>-0.75</v>
      </c>
      <c r="N11064">
        <v>149.57142857142858</v>
      </c>
      <c r="O11064">
        <v>2</v>
      </c>
      <c r="P11064">
        <v>149.57142857142858</v>
      </c>
      <c r="Q11064">
        <v>2</v>
      </c>
    </row>
    <row r="11065" spans="1:17" x14ac:dyDescent="0.35">
      <c r="A11065" t="str">
        <f t="shared" si="172"/>
        <v>Utah43980</v>
      </c>
      <c r="B11065" t="s">
        <v>52</v>
      </c>
      <c r="C11065">
        <v>3205958</v>
      </c>
      <c r="D11065" s="4">
        <v>43980</v>
      </c>
      <c r="E11065" s="4">
        <v>43923</v>
      </c>
      <c r="F11065" s="4" t="s">
        <v>77</v>
      </c>
      <c r="G11065">
        <v>1</v>
      </c>
      <c r="H11065">
        <v>343</v>
      </c>
      <c r="I11065">
        <v>1</v>
      </c>
      <c r="J11065">
        <v>9264</v>
      </c>
      <c r="K11065">
        <v>107</v>
      </c>
      <c r="L11065">
        <v>0.59534883720930232</v>
      </c>
      <c r="M11065">
        <v>0</v>
      </c>
      <c r="N11065">
        <v>172.42857142857142</v>
      </c>
      <c r="O11065">
        <v>2</v>
      </c>
      <c r="P11065">
        <v>172.42857142857142</v>
      </c>
      <c r="Q11065">
        <v>2</v>
      </c>
    </row>
    <row r="11066" spans="1:17" x14ac:dyDescent="0.35">
      <c r="A11066" t="str">
        <f t="shared" si="172"/>
        <v>Utah43981</v>
      </c>
      <c r="B11066" t="s">
        <v>52</v>
      </c>
      <c r="C11066">
        <v>3205958</v>
      </c>
      <c r="D11066" s="4">
        <v>43981</v>
      </c>
      <c r="E11066" s="4">
        <v>43923</v>
      </c>
      <c r="F11066" s="4" t="s">
        <v>77</v>
      </c>
      <c r="G11066">
        <v>1</v>
      </c>
      <c r="H11066">
        <v>269</v>
      </c>
      <c r="I11066">
        <v>5</v>
      </c>
      <c r="J11066">
        <v>9533</v>
      </c>
      <c r="K11066">
        <v>112</v>
      </c>
      <c r="L11066">
        <v>-0.21574344023323616</v>
      </c>
      <c r="M11066">
        <v>4</v>
      </c>
      <c r="N11066">
        <v>181.85714285714286</v>
      </c>
      <c r="O11066">
        <v>2.1428571428571428</v>
      </c>
      <c r="P11066">
        <v>181.85714285714286</v>
      </c>
      <c r="Q11066">
        <v>2.1428571428571428</v>
      </c>
    </row>
    <row r="11067" spans="1:17" x14ac:dyDescent="0.35">
      <c r="A11067" t="str">
        <f t="shared" si="172"/>
        <v>Utah43982</v>
      </c>
      <c r="B11067" t="s">
        <v>52</v>
      </c>
      <c r="C11067">
        <v>3205958</v>
      </c>
      <c r="D11067" s="4">
        <v>43982</v>
      </c>
      <c r="E11067" s="4">
        <v>43923</v>
      </c>
      <c r="F11067" s="4" t="s">
        <v>77</v>
      </c>
      <c r="G11067">
        <v>1</v>
      </c>
      <c r="H11067">
        <v>264</v>
      </c>
      <c r="I11067">
        <v>1</v>
      </c>
      <c r="J11067">
        <v>9797</v>
      </c>
      <c r="K11067">
        <v>113</v>
      </c>
      <c r="L11067">
        <v>-1.858736059479554E-2</v>
      </c>
      <c r="M11067">
        <v>-0.8</v>
      </c>
      <c r="N11067">
        <v>200.71428571428572</v>
      </c>
      <c r="O11067">
        <v>2.2857142857142856</v>
      </c>
      <c r="P11067">
        <v>200.71428571428572</v>
      </c>
      <c r="Q11067">
        <v>2.2857142857142856</v>
      </c>
    </row>
    <row r="11068" spans="1:17" x14ac:dyDescent="0.35">
      <c r="A11068" t="str">
        <f t="shared" si="172"/>
        <v>Utah43983</v>
      </c>
      <c r="B11068" t="s">
        <v>52</v>
      </c>
      <c r="C11068">
        <v>3205958</v>
      </c>
      <c r="D11068" s="4">
        <v>43983</v>
      </c>
      <c r="E11068" s="4">
        <v>43923</v>
      </c>
      <c r="F11068" s="4" t="s">
        <v>77</v>
      </c>
      <c r="G11068">
        <v>1</v>
      </c>
      <c r="H11068">
        <v>202</v>
      </c>
      <c r="I11068">
        <v>0</v>
      </c>
      <c r="J11068">
        <v>9999</v>
      </c>
      <c r="K11068">
        <v>113</v>
      </c>
      <c r="L11068">
        <v>-0.23484848484848486</v>
      </c>
      <c r="M11068">
        <v>-1</v>
      </c>
      <c r="N11068">
        <v>211.14285714285714</v>
      </c>
      <c r="O11068">
        <v>2.1428571428571428</v>
      </c>
      <c r="P11068">
        <v>211.14285714285714</v>
      </c>
      <c r="Q11068">
        <v>2.1428571428571428</v>
      </c>
    </row>
    <row r="11069" spans="1:17" x14ac:dyDescent="0.35">
      <c r="A11069" t="str">
        <f t="shared" si="172"/>
        <v>Utah43984</v>
      </c>
      <c r="B11069" t="s">
        <v>52</v>
      </c>
      <c r="C11069">
        <v>3205958</v>
      </c>
      <c r="D11069" s="4">
        <v>43984</v>
      </c>
      <c r="E11069" s="4">
        <v>43923</v>
      </c>
      <c r="F11069" s="4" t="s">
        <v>77</v>
      </c>
      <c r="G11069">
        <v>1</v>
      </c>
      <c r="H11069">
        <v>203</v>
      </c>
      <c r="I11069">
        <v>0</v>
      </c>
      <c r="J11069">
        <v>10202</v>
      </c>
      <c r="K11069">
        <v>113</v>
      </c>
      <c r="L11069">
        <v>4.9504950495049506E-3</v>
      </c>
      <c r="M11069">
        <v>0</v>
      </c>
      <c r="N11069">
        <v>226</v>
      </c>
      <c r="O11069">
        <v>1.7142857142857142</v>
      </c>
      <c r="P11069">
        <v>226</v>
      </c>
      <c r="Q11069">
        <v>1.7142857142857142</v>
      </c>
    </row>
    <row r="11070" spans="1:17" x14ac:dyDescent="0.35">
      <c r="A11070" t="str">
        <f t="shared" si="172"/>
        <v>Utah43985</v>
      </c>
      <c r="B11070" t="s">
        <v>52</v>
      </c>
      <c r="C11070">
        <v>3205958</v>
      </c>
      <c r="D11070" s="4">
        <v>43985</v>
      </c>
      <c r="E11070" s="4">
        <v>43923</v>
      </c>
      <c r="F11070" s="4" t="s">
        <v>77</v>
      </c>
      <c r="G11070">
        <v>1</v>
      </c>
      <c r="H11070">
        <v>295</v>
      </c>
      <c r="I11070">
        <v>4</v>
      </c>
      <c r="J11070">
        <v>10497</v>
      </c>
      <c r="K11070">
        <v>117</v>
      </c>
      <c r="L11070">
        <v>0.45320197044334976</v>
      </c>
      <c r="M11070">
        <v>0</v>
      </c>
      <c r="N11070">
        <v>255.85714285714286</v>
      </c>
      <c r="O11070">
        <v>1.7142857142857142</v>
      </c>
      <c r="P11070">
        <v>255.85714285714286</v>
      </c>
      <c r="Q11070">
        <v>1.7142857142857142</v>
      </c>
    </row>
    <row r="11071" spans="1:17" x14ac:dyDescent="0.35">
      <c r="A11071" t="str">
        <f t="shared" si="172"/>
        <v>Utah43986</v>
      </c>
      <c r="B11071" t="s">
        <v>52</v>
      </c>
      <c r="C11071">
        <v>3205958</v>
      </c>
      <c r="D11071" s="4">
        <v>43986</v>
      </c>
      <c r="E11071" s="4">
        <v>43923</v>
      </c>
      <c r="F11071" s="4" t="s">
        <v>77</v>
      </c>
      <c r="G11071">
        <v>1</v>
      </c>
      <c r="H11071">
        <v>316</v>
      </c>
      <c r="I11071">
        <v>0</v>
      </c>
      <c r="J11071">
        <v>10813</v>
      </c>
      <c r="K11071">
        <v>117</v>
      </c>
      <c r="L11071">
        <v>7.1186440677966104E-2</v>
      </c>
      <c r="M11071">
        <v>-1</v>
      </c>
      <c r="N11071">
        <v>270.28571428571428</v>
      </c>
      <c r="O11071">
        <v>1.5714285714285714</v>
      </c>
      <c r="P11071">
        <v>270.28571428571428</v>
      </c>
      <c r="Q11071">
        <v>1.5714285714285714</v>
      </c>
    </row>
    <row r="11072" spans="1:17" x14ac:dyDescent="0.35">
      <c r="A11072" t="str">
        <f t="shared" si="172"/>
        <v>Utah43987</v>
      </c>
      <c r="B11072" t="s">
        <v>52</v>
      </c>
      <c r="C11072">
        <v>3205958</v>
      </c>
      <c r="D11072" s="4">
        <v>43987</v>
      </c>
      <c r="E11072" s="4">
        <v>43923</v>
      </c>
      <c r="F11072" s="4" t="s">
        <v>77</v>
      </c>
      <c r="G11072">
        <v>1</v>
      </c>
      <c r="H11072">
        <v>439</v>
      </c>
      <c r="I11072">
        <v>3</v>
      </c>
      <c r="J11072">
        <v>11252</v>
      </c>
      <c r="K11072">
        <v>120</v>
      </c>
      <c r="L11072">
        <v>0.38924050632911394</v>
      </c>
      <c r="M11072">
        <v>0</v>
      </c>
      <c r="N11072">
        <v>284</v>
      </c>
      <c r="O11072">
        <v>1.8571428571428572</v>
      </c>
      <c r="P11072">
        <v>284</v>
      </c>
      <c r="Q11072">
        <v>1.8571428571428572</v>
      </c>
    </row>
    <row r="11073" spans="1:17" x14ac:dyDescent="0.35">
      <c r="A11073" t="str">
        <f t="shared" si="172"/>
        <v>Utah43988</v>
      </c>
      <c r="B11073" t="s">
        <v>52</v>
      </c>
      <c r="C11073">
        <v>3205958</v>
      </c>
      <c r="D11073" s="4">
        <v>43988</v>
      </c>
      <c r="E11073" s="4">
        <v>43923</v>
      </c>
      <c r="F11073" s="4" t="s">
        <v>77</v>
      </c>
      <c r="G11073">
        <v>1</v>
      </c>
      <c r="H11073">
        <v>546</v>
      </c>
      <c r="I11073">
        <v>1</v>
      </c>
      <c r="J11073">
        <v>11798</v>
      </c>
      <c r="K11073">
        <v>121</v>
      </c>
      <c r="L11073">
        <v>0.24373576309794989</v>
      </c>
      <c r="M11073">
        <v>-0.66666666666666663</v>
      </c>
      <c r="N11073">
        <v>323.57142857142856</v>
      </c>
      <c r="O11073">
        <v>1.2857142857142858</v>
      </c>
      <c r="P11073">
        <v>323.57142857142856</v>
      </c>
      <c r="Q11073">
        <v>1.2857142857142858</v>
      </c>
    </row>
    <row r="11074" spans="1:17" x14ac:dyDescent="0.35">
      <c r="A11074" t="str">
        <f t="shared" si="172"/>
        <v>Utah43989</v>
      </c>
      <c r="B11074" t="s">
        <v>52</v>
      </c>
      <c r="C11074">
        <v>3205958</v>
      </c>
      <c r="D11074" s="4">
        <v>43989</v>
      </c>
      <c r="E11074" s="4">
        <v>43923</v>
      </c>
      <c r="F11074" s="4" t="s">
        <v>77</v>
      </c>
      <c r="G11074">
        <v>1</v>
      </c>
      <c r="H11074">
        <v>268</v>
      </c>
      <c r="I11074">
        <v>0</v>
      </c>
      <c r="J11074">
        <v>12066</v>
      </c>
      <c r="K11074">
        <v>121</v>
      </c>
      <c r="L11074">
        <v>-0.50915750915750912</v>
      </c>
      <c r="M11074">
        <v>-1</v>
      </c>
      <c r="N11074">
        <v>324.14285714285717</v>
      </c>
      <c r="O11074">
        <v>1.1428571428571428</v>
      </c>
      <c r="P11074">
        <v>324.14285714285717</v>
      </c>
      <c r="Q11074">
        <v>1.1428571428571428</v>
      </c>
    </row>
    <row r="11075" spans="1:17" x14ac:dyDescent="0.35">
      <c r="A11075" t="str">
        <f t="shared" ref="A11075:A11138" si="173">B11075&amp;D11075</f>
        <v>Utah43990</v>
      </c>
      <c r="B11075" t="s">
        <v>52</v>
      </c>
      <c r="C11075">
        <v>3205958</v>
      </c>
      <c r="D11075" s="4">
        <v>43990</v>
      </c>
      <c r="E11075" s="4">
        <v>43923</v>
      </c>
      <c r="F11075" s="4" t="s">
        <v>77</v>
      </c>
      <c r="G11075">
        <v>1</v>
      </c>
      <c r="H11075">
        <v>256</v>
      </c>
      <c r="I11075">
        <v>3</v>
      </c>
      <c r="J11075">
        <v>12322</v>
      </c>
      <c r="K11075">
        <v>124</v>
      </c>
      <c r="L11075">
        <v>-4.4776119402985072E-2</v>
      </c>
      <c r="M11075">
        <v>0</v>
      </c>
      <c r="N11075">
        <v>331.85714285714283</v>
      </c>
      <c r="O11075">
        <v>1.5714285714285714</v>
      </c>
      <c r="P11075">
        <v>331.85714285714283</v>
      </c>
      <c r="Q11075">
        <v>1.5714285714285714</v>
      </c>
    </row>
    <row r="11076" spans="1:17" x14ac:dyDescent="0.35">
      <c r="A11076" t="str">
        <f t="shared" si="173"/>
        <v>Utah43991</v>
      </c>
      <c r="B11076" t="s">
        <v>52</v>
      </c>
      <c r="C11076">
        <v>3205958</v>
      </c>
      <c r="D11076" s="4">
        <v>43991</v>
      </c>
      <c r="E11076" s="4">
        <v>43923</v>
      </c>
      <c r="F11076" s="4" t="s">
        <v>77</v>
      </c>
      <c r="G11076">
        <v>1</v>
      </c>
      <c r="H11076">
        <v>237</v>
      </c>
      <c r="I11076">
        <v>3</v>
      </c>
      <c r="J11076">
        <v>12559</v>
      </c>
      <c r="K11076">
        <v>127</v>
      </c>
      <c r="L11076">
        <v>-7.421875E-2</v>
      </c>
      <c r="M11076">
        <v>0</v>
      </c>
      <c r="N11076">
        <v>336.71428571428572</v>
      </c>
      <c r="O11076">
        <v>2</v>
      </c>
      <c r="P11076">
        <v>336.71428571428572</v>
      </c>
      <c r="Q11076">
        <v>2</v>
      </c>
    </row>
    <row r="11077" spans="1:17" x14ac:dyDescent="0.35">
      <c r="A11077" t="str">
        <f t="shared" si="173"/>
        <v>Utah43992</v>
      </c>
      <c r="B11077" t="s">
        <v>52</v>
      </c>
      <c r="C11077">
        <v>3205958</v>
      </c>
      <c r="D11077" s="4">
        <v>43992</v>
      </c>
      <c r="E11077" s="4">
        <v>43923</v>
      </c>
      <c r="F11077" s="4" t="s">
        <v>77</v>
      </c>
      <c r="G11077">
        <v>1</v>
      </c>
      <c r="H11077">
        <v>305</v>
      </c>
      <c r="I11077">
        <v>1</v>
      </c>
      <c r="J11077">
        <v>12864</v>
      </c>
      <c r="K11077">
        <v>128</v>
      </c>
      <c r="L11077">
        <v>0.28691983122362869</v>
      </c>
      <c r="M11077">
        <v>-0.66666666666666663</v>
      </c>
      <c r="N11077">
        <v>338.14285714285717</v>
      </c>
      <c r="O11077">
        <v>1.5714285714285714</v>
      </c>
      <c r="P11077">
        <v>338.14285714285717</v>
      </c>
      <c r="Q11077">
        <v>1.5714285714285714</v>
      </c>
    </row>
    <row r="11078" spans="1:17" x14ac:dyDescent="0.35">
      <c r="A11078" t="str">
        <f t="shared" si="173"/>
        <v>Utah43993</v>
      </c>
      <c r="B11078" t="s">
        <v>52</v>
      </c>
      <c r="C11078">
        <v>3205958</v>
      </c>
      <c r="D11078" s="4">
        <v>43993</v>
      </c>
      <c r="E11078" s="4">
        <v>43923</v>
      </c>
      <c r="F11078" s="4" t="s">
        <v>77</v>
      </c>
      <c r="G11078">
        <v>1</v>
      </c>
      <c r="H11078">
        <v>388</v>
      </c>
      <c r="I11078">
        <v>3</v>
      </c>
      <c r="J11078">
        <v>13252</v>
      </c>
      <c r="K11078">
        <v>131</v>
      </c>
      <c r="L11078">
        <v>0.27213114754098361</v>
      </c>
      <c r="M11078">
        <v>2</v>
      </c>
      <c r="N11078">
        <v>348.42857142857144</v>
      </c>
      <c r="O11078">
        <v>2</v>
      </c>
      <c r="P11078">
        <v>348.42857142857144</v>
      </c>
      <c r="Q11078">
        <v>2</v>
      </c>
    </row>
    <row r="11079" spans="1:17" x14ac:dyDescent="0.35">
      <c r="A11079" t="str">
        <f t="shared" si="173"/>
        <v>Utah43994</v>
      </c>
      <c r="B11079" t="s">
        <v>52</v>
      </c>
      <c r="C11079">
        <v>3205958</v>
      </c>
      <c r="D11079" s="4">
        <v>43994</v>
      </c>
      <c r="E11079" s="4">
        <v>43923</v>
      </c>
      <c r="F11079" s="4" t="s">
        <v>77</v>
      </c>
      <c r="G11079">
        <v>1</v>
      </c>
      <c r="H11079">
        <v>325</v>
      </c>
      <c r="I11079">
        <v>8</v>
      </c>
      <c r="J11079">
        <v>13577</v>
      </c>
      <c r="K11079">
        <v>139</v>
      </c>
      <c r="L11079">
        <v>-0.16237113402061856</v>
      </c>
      <c r="M11079">
        <v>1.6666666666666667</v>
      </c>
      <c r="N11079">
        <v>332.14285714285717</v>
      </c>
      <c r="O11079">
        <v>2.7142857142857144</v>
      </c>
      <c r="P11079">
        <v>332.14285714285717</v>
      </c>
      <c r="Q11079">
        <v>2.7142857142857144</v>
      </c>
    </row>
    <row r="11080" spans="1:17" x14ac:dyDescent="0.35">
      <c r="A11080" t="str">
        <f t="shared" si="173"/>
        <v>Utah43995</v>
      </c>
      <c r="B11080" t="s">
        <v>52</v>
      </c>
      <c r="C11080">
        <v>3205958</v>
      </c>
      <c r="D11080" s="4">
        <v>43995</v>
      </c>
      <c r="E11080" s="4">
        <v>43923</v>
      </c>
      <c r="F11080" s="4" t="s">
        <v>77</v>
      </c>
      <c r="G11080">
        <v>1</v>
      </c>
      <c r="H11080">
        <v>404</v>
      </c>
      <c r="I11080">
        <v>0</v>
      </c>
      <c r="J11080">
        <v>13981</v>
      </c>
      <c r="K11080">
        <v>139</v>
      </c>
      <c r="L11080">
        <v>0.24307692307692308</v>
      </c>
      <c r="M11080">
        <v>-1</v>
      </c>
      <c r="N11080">
        <v>311.85714285714283</v>
      </c>
      <c r="O11080">
        <v>2.5714285714285716</v>
      </c>
      <c r="P11080">
        <v>311.85714285714283</v>
      </c>
      <c r="Q11080">
        <v>2.5714285714285716</v>
      </c>
    </row>
    <row r="11081" spans="1:17" x14ac:dyDescent="0.35">
      <c r="A11081" t="str">
        <f t="shared" si="173"/>
        <v>Utah43996</v>
      </c>
      <c r="B11081" t="s">
        <v>52</v>
      </c>
      <c r="C11081">
        <v>3205958</v>
      </c>
      <c r="D11081" s="4">
        <v>43996</v>
      </c>
      <c r="E11081" s="4">
        <v>43923</v>
      </c>
      <c r="F11081" s="4" t="s">
        <v>77</v>
      </c>
      <c r="G11081">
        <v>1</v>
      </c>
      <c r="H11081">
        <v>332</v>
      </c>
      <c r="I11081">
        <v>0</v>
      </c>
      <c r="J11081">
        <v>14313</v>
      </c>
      <c r="K11081">
        <v>139</v>
      </c>
      <c r="L11081">
        <v>-0.17821782178217821</v>
      </c>
      <c r="M11081">
        <v>0</v>
      </c>
      <c r="N11081">
        <v>321</v>
      </c>
      <c r="O11081">
        <v>2.5714285714285716</v>
      </c>
      <c r="P11081">
        <v>321</v>
      </c>
      <c r="Q11081">
        <v>2.5714285714285716</v>
      </c>
    </row>
    <row r="11082" spans="1:17" x14ac:dyDescent="0.35">
      <c r="A11082" t="str">
        <f t="shared" si="173"/>
        <v>Utah43997</v>
      </c>
      <c r="B11082" t="s">
        <v>52</v>
      </c>
      <c r="C11082">
        <v>3205958</v>
      </c>
      <c r="D11082" s="4">
        <v>43997</v>
      </c>
      <c r="E11082" s="4">
        <v>43923</v>
      </c>
      <c r="F11082" s="4" t="s">
        <v>77</v>
      </c>
      <c r="G11082">
        <v>1</v>
      </c>
      <c r="H11082">
        <v>295</v>
      </c>
      <c r="I11082">
        <v>4</v>
      </c>
      <c r="J11082">
        <v>14608</v>
      </c>
      <c r="K11082">
        <v>143</v>
      </c>
      <c r="L11082">
        <v>-0.11144578313253012</v>
      </c>
      <c r="M11082">
        <v>0</v>
      </c>
      <c r="N11082">
        <v>326.57142857142856</v>
      </c>
      <c r="O11082">
        <v>2.7142857142857144</v>
      </c>
      <c r="P11082">
        <v>326.57142857142856</v>
      </c>
      <c r="Q11082">
        <v>2.7142857142857144</v>
      </c>
    </row>
    <row r="11083" spans="1:17" x14ac:dyDescent="0.35">
      <c r="A11083" t="str">
        <f t="shared" si="173"/>
        <v>Utah43998</v>
      </c>
      <c r="B11083" t="s">
        <v>52</v>
      </c>
      <c r="C11083">
        <v>3205958</v>
      </c>
      <c r="D11083" s="4">
        <v>43998</v>
      </c>
      <c r="E11083" s="4">
        <v>43923</v>
      </c>
      <c r="F11083" s="4" t="s">
        <v>77</v>
      </c>
      <c r="G11083">
        <v>1</v>
      </c>
      <c r="H11083">
        <v>329</v>
      </c>
      <c r="I11083">
        <v>2</v>
      </c>
      <c r="J11083">
        <v>14937</v>
      </c>
      <c r="K11083">
        <v>145</v>
      </c>
      <c r="L11083">
        <v>0.11525423728813559</v>
      </c>
      <c r="M11083">
        <v>-0.5</v>
      </c>
      <c r="N11083">
        <v>339.71428571428572</v>
      </c>
      <c r="O11083">
        <v>2.5714285714285716</v>
      </c>
      <c r="P11083">
        <v>339.71428571428572</v>
      </c>
      <c r="Q11083">
        <v>2.5714285714285716</v>
      </c>
    </row>
    <row r="11084" spans="1:17" x14ac:dyDescent="0.35">
      <c r="A11084" t="str">
        <f t="shared" si="173"/>
        <v>Utah43999</v>
      </c>
      <c r="B11084" t="s">
        <v>52</v>
      </c>
      <c r="C11084">
        <v>3205958</v>
      </c>
      <c r="D11084" s="4">
        <v>43999</v>
      </c>
      <c r="E11084" s="4">
        <v>43923</v>
      </c>
      <c r="F11084" s="4" t="s">
        <v>77</v>
      </c>
      <c r="G11084">
        <v>1</v>
      </c>
      <c r="H11084">
        <v>407</v>
      </c>
      <c r="I11084">
        <v>4</v>
      </c>
      <c r="J11084">
        <v>15344</v>
      </c>
      <c r="K11084">
        <v>149</v>
      </c>
      <c r="L11084">
        <v>0.23708206686930092</v>
      </c>
      <c r="M11084">
        <v>1</v>
      </c>
      <c r="N11084">
        <v>354.28571428571428</v>
      </c>
      <c r="O11084">
        <v>3</v>
      </c>
      <c r="P11084">
        <v>354.28571428571428</v>
      </c>
      <c r="Q11084">
        <v>3</v>
      </c>
    </row>
    <row r="11085" spans="1:17" x14ac:dyDescent="0.35">
      <c r="A11085" t="str">
        <f t="shared" si="173"/>
        <v>Utah44000</v>
      </c>
      <c r="B11085" t="s">
        <v>52</v>
      </c>
      <c r="C11085">
        <v>3205958</v>
      </c>
      <c r="D11085" s="4">
        <v>44000</v>
      </c>
      <c r="E11085" s="4">
        <v>43923</v>
      </c>
      <c r="F11085" s="4" t="s">
        <v>77</v>
      </c>
      <c r="G11085">
        <v>1</v>
      </c>
      <c r="H11085">
        <v>495</v>
      </c>
      <c r="I11085">
        <v>3</v>
      </c>
      <c r="J11085">
        <v>15839</v>
      </c>
      <c r="K11085">
        <v>152</v>
      </c>
      <c r="L11085">
        <v>0.21621621621621623</v>
      </c>
      <c r="M11085">
        <v>-0.25</v>
      </c>
      <c r="N11085">
        <v>369.57142857142856</v>
      </c>
      <c r="O11085">
        <v>3</v>
      </c>
      <c r="P11085">
        <v>369.57142857142856</v>
      </c>
      <c r="Q11085">
        <v>3</v>
      </c>
    </row>
    <row r="11086" spans="1:17" x14ac:dyDescent="0.35">
      <c r="A11086" t="str">
        <f t="shared" si="173"/>
        <v>Utah44001</v>
      </c>
      <c r="B11086" t="s">
        <v>52</v>
      </c>
      <c r="C11086">
        <v>3205958</v>
      </c>
      <c r="D11086" s="4">
        <v>44001</v>
      </c>
      <c r="E11086" s="4">
        <v>43923</v>
      </c>
      <c r="F11086" s="4" t="s">
        <v>77</v>
      </c>
      <c r="G11086">
        <v>1</v>
      </c>
      <c r="H11086">
        <v>586</v>
      </c>
      <c r="I11086">
        <v>3</v>
      </c>
      <c r="J11086">
        <v>16425</v>
      </c>
      <c r="K11086">
        <v>155</v>
      </c>
      <c r="L11086">
        <v>0.18383838383838383</v>
      </c>
      <c r="M11086">
        <v>0</v>
      </c>
      <c r="N11086">
        <v>406.85714285714283</v>
      </c>
      <c r="O11086">
        <v>2.2857142857142856</v>
      </c>
      <c r="P11086">
        <v>406.85714285714283</v>
      </c>
      <c r="Q11086">
        <v>2.2857142857142856</v>
      </c>
    </row>
    <row r="11087" spans="1:17" x14ac:dyDescent="0.35">
      <c r="A11087" t="str">
        <f t="shared" si="173"/>
        <v>Utah44002</v>
      </c>
      <c r="B11087" t="s">
        <v>52</v>
      </c>
      <c r="C11087">
        <v>3205958</v>
      </c>
      <c r="D11087" s="4">
        <v>44002</v>
      </c>
      <c r="E11087" s="4">
        <v>43923</v>
      </c>
      <c r="F11087" s="4" t="s">
        <v>77</v>
      </c>
      <c r="G11087">
        <v>1</v>
      </c>
      <c r="H11087">
        <v>643</v>
      </c>
      <c r="I11087">
        <v>0</v>
      </c>
      <c r="J11087">
        <v>17068</v>
      </c>
      <c r="K11087">
        <v>155</v>
      </c>
      <c r="L11087">
        <v>9.7269624573378843E-2</v>
      </c>
      <c r="M11087">
        <v>-1</v>
      </c>
      <c r="N11087">
        <v>441</v>
      </c>
      <c r="O11087">
        <v>2.2857142857142856</v>
      </c>
      <c r="P11087">
        <v>441</v>
      </c>
      <c r="Q11087">
        <v>2.2857142857142856</v>
      </c>
    </row>
    <row r="11088" spans="1:17" x14ac:dyDescent="0.35">
      <c r="A11088" t="str">
        <f t="shared" si="173"/>
        <v>Utah44003</v>
      </c>
      <c r="B11088" t="s">
        <v>52</v>
      </c>
      <c r="C11088">
        <v>3205958</v>
      </c>
      <c r="D11088" s="4">
        <v>44003</v>
      </c>
      <c r="E11088" s="4">
        <v>43923</v>
      </c>
      <c r="F11088" s="4" t="s">
        <v>77</v>
      </c>
      <c r="G11088">
        <v>1</v>
      </c>
      <c r="H11088">
        <v>394</v>
      </c>
      <c r="I11088">
        <v>3</v>
      </c>
      <c r="J11088">
        <v>17462</v>
      </c>
      <c r="K11088">
        <v>158</v>
      </c>
      <c r="L11088">
        <v>-0.38724727838258166</v>
      </c>
      <c r="M11088">
        <v>0</v>
      </c>
      <c r="N11088">
        <v>449.85714285714283</v>
      </c>
      <c r="O11088">
        <v>2.7142857142857144</v>
      </c>
      <c r="P11088">
        <v>449.85714285714283</v>
      </c>
      <c r="Q11088">
        <v>2.7142857142857144</v>
      </c>
    </row>
    <row r="11089" spans="1:17" x14ac:dyDescent="0.35">
      <c r="A11089" t="str">
        <f t="shared" si="173"/>
        <v>Utah44004</v>
      </c>
      <c r="B11089" t="s">
        <v>52</v>
      </c>
      <c r="C11089">
        <v>3205958</v>
      </c>
      <c r="D11089" s="4">
        <v>44004</v>
      </c>
      <c r="E11089" s="4">
        <v>43923</v>
      </c>
      <c r="F11089" s="4" t="s">
        <v>77</v>
      </c>
      <c r="G11089">
        <v>1</v>
      </c>
      <c r="H11089">
        <v>444</v>
      </c>
      <c r="I11089">
        <v>0</v>
      </c>
      <c r="J11089">
        <v>17906</v>
      </c>
      <c r="K11089">
        <v>158</v>
      </c>
      <c r="L11089">
        <v>0.12690355329949238</v>
      </c>
      <c r="M11089">
        <v>-1</v>
      </c>
      <c r="N11089">
        <v>471.14285714285717</v>
      </c>
      <c r="O11089">
        <v>2.1428571428571428</v>
      </c>
      <c r="P11089">
        <v>471.14285714285717</v>
      </c>
      <c r="Q11089">
        <v>2.1428571428571428</v>
      </c>
    </row>
    <row r="11090" spans="1:17" x14ac:dyDescent="0.35">
      <c r="A11090" t="str">
        <f t="shared" si="173"/>
        <v>Utah44005</v>
      </c>
      <c r="B11090" t="s">
        <v>52</v>
      </c>
      <c r="C11090">
        <v>3205958</v>
      </c>
      <c r="D11090" s="4">
        <v>44005</v>
      </c>
      <c r="E11090" s="4">
        <v>43923</v>
      </c>
      <c r="F11090" s="4" t="s">
        <v>77</v>
      </c>
      <c r="G11090">
        <v>1</v>
      </c>
      <c r="H11090">
        <v>394</v>
      </c>
      <c r="I11090">
        <v>5</v>
      </c>
      <c r="J11090">
        <v>18300</v>
      </c>
      <c r="K11090">
        <v>163</v>
      </c>
      <c r="L11090">
        <v>-0.11261261261261261</v>
      </c>
      <c r="M11090">
        <v>0</v>
      </c>
      <c r="N11090">
        <v>480.42857142857144</v>
      </c>
      <c r="O11090">
        <v>2.5714285714285716</v>
      </c>
      <c r="P11090">
        <v>480.42857142857144</v>
      </c>
      <c r="Q11090">
        <v>2.5714285714285716</v>
      </c>
    </row>
    <row r="11091" spans="1:17" x14ac:dyDescent="0.35">
      <c r="A11091" t="str">
        <f t="shared" si="173"/>
        <v>Utah44006</v>
      </c>
      <c r="B11091" t="s">
        <v>52</v>
      </c>
      <c r="C11091">
        <v>3205958</v>
      </c>
      <c r="D11091" s="4">
        <v>44006</v>
      </c>
      <c r="E11091" s="4">
        <v>43923</v>
      </c>
      <c r="F11091" s="4" t="s">
        <v>77</v>
      </c>
      <c r="G11091">
        <v>1</v>
      </c>
      <c r="H11091">
        <v>484</v>
      </c>
      <c r="I11091">
        <v>0</v>
      </c>
      <c r="J11091">
        <v>18784</v>
      </c>
      <c r="K11091">
        <v>163</v>
      </c>
      <c r="L11091">
        <v>0.22842639593908629</v>
      </c>
      <c r="M11091">
        <v>-1</v>
      </c>
      <c r="N11091">
        <v>491.42857142857144</v>
      </c>
      <c r="O11091">
        <v>2</v>
      </c>
      <c r="P11091">
        <v>491.42857142857144</v>
      </c>
      <c r="Q11091">
        <v>2</v>
      </c>
    </row>
    <row r="11092" spans="1:17" x14ac:dyDescent="0.35">
      <c r="A11092" t="str">
        <f t="shared" si="173"/>
        <v>Utah44007</v>
      </c>
      <c r="B11092" t="s">
        <v>52</v>
      </c>
      <c r="C11092">
        <v>3205958</v>
      </c>
      <c r="D11092" s="4">
        <v>44007</v>
      </c>
      <c r="E11092" s="4">
        <v>43923</v>
      </c>
      <c r="F11092" s="4" t="s">
        <v>77</v>
      </c>
      <c r="G11092">
        <v>1</v>
      </c>
      <c r="H11092">
        <v>590</v>
      </c>
      <c r="I11092">
        <v>1</v>
      </c>
      <c r="J11092">
        <v>19374</v>
      </c>
      <c r="K11092">
        <v>164</v>
      </c>
      <c r="L11092">
        <v>0.21900826446280991</v>
      </c>
      <c r="M11092">
        <v>0</v>
      </c>
      <c r="N11092">
        <v>505</v>
      </c>
      <c r="O11092">
        <v>1.7142857142857142</v>
      </c>
      <c r="P11092">
        <v>505</v>
      </c>
      <c r="Q11092">
        <v>1.7142857142857142</v>
      </c>
    </row>
    <row r="11093" spans="1:17" x14ac:dyDescent="0.35">
      <c r="A11093" t="str">
        <f t="shared" si="173"/>
        <v>Utah44008</v>
      </c>
      <c r="B11093" t="s">
        <v>52</v>
      </c>
      <c r="C11093">
        <v>3205958</v>
      </c>
      <c r="D11093" s="4">
        <v>44008</v>
      </c>
      <c r="E11093" s="4">
        <v>43923</v>
      </c>
      <c r="F11093" s="4" t="s">
        <v>77</v>
      </c>
      <c r="G11093">
        <v>1</v>
      </c>
      <c r="H11093">
        <v>676</v>
      </c>
      <c r="I11093">
        <v>2</v>
      </c>
      <c r="J11093">
        <v>20050</v>
      </c>
      <c r="K11093">
        <v>166</v>
      </c>
      <c r="L11093">
        <v>0.14576271186440679</v>
      </c>
      <c r="M11093">
        <v>1</v>
      </c>
      <c r="N11093">
        <v>517.85714285714289</v>
      </c>
      <c r="O11093">
        <v>1.5714285714285714</v>
      </c>
      <c r="P11093">
        <v>517.85714285714289</v>
      </c>
      <c r="Q11093">
        <v>1.5714285714285714</v>
      </c>
    </row>
    <row r="11094" spans="1:17" x14ac:dyDescent="0.35">
      <c r="A11094" t="str">
        <f t="shared" si="173"/>
        <v>Utah44009</v>
      </c>
      <c r="B11094" t="s">
        <v>52</v>
      </c>
      <c r="C11094">
        <v>3205958</v>
      </c>
      <c r="D11094" s="4">
        <v>44009</v>
      </c>
      <c r="E11094" s="4">
        <v>43923</v>
      </c>
      <c r="F11094" s="4" t="s">
        <v>77</v>
      </c>
      <c r="G11094">
        <v>1</v>
      </c>
      <c r="H11094">
        <v>578</v>
      </c>
      <c r="I11094">
        <v>1</v>
      </c>
      <c r="J11094">
        <v>20628</v>
      </c>
      <c r="K11094">
        <v>167</v>
      </c>
      <c r="L11094">
        <v>-0.14497041420118342</v>
      </c>
      <c r="M11094">
        <v>-0.5</v>
      </c>
      <c r="N11094">
        <v>508.57142857142856</v>
      </c>
      <c r="O11094">
        <v>1.7142857142857142</v>
      </c>
      <c r="P11094">
        <v>508.57142857142856</v>
      </c>
      <c r="Q11094">
        <v>1.7142857142857142</v>
      </c>
    </row>
    <row r="11095" spans="1:17" x14ac:dyDescent="0.35">
      <c r="A11095" t="str">
        <f t="shared" si="173"/>
        <v>Utah44010</v>
      </c>
      <c r="B11095" t="s">
        <v>52</v>
      </c>
      <c r="C11095">
        <v>3205958</v>
      </c>
      <c r="D11095" s="4">
        <v>44010</v>
      </c>
      <c r="E11095" s="4">
        <v>43923</v>
      </c>
      <c r="F11095" s="4" t="s">
        <v>77</v>
      </c>
      <c r="G11095">
        <v>1</v>
      </c>
      <c r="H11095">
        <v>472</v>
      </c>
      <c r="I11095">
        <v>0</v>
      </c>
      <c r="J11095">
        <v>21100</v>
      </c>
      <c r="K11095">
        <v>167</v>
      </c>
      <c r="L11095">
        <v>-0.18339100346020762</v>
      </c>
      <c r="M11095">
        <v>-1</v>
      </c>
      <c r="N11095">
        <v>519.71428571428567</v>
      </c>
      <c r="O11095">
        <v>1.2857142857142858</v>
      </c>
      <c r="P11095">
        <v>519.71428571428567</v>
      </c>
      <c r="Q11095">
        <v>1.2857142857142858</v>
      </c>
    </row>
    <row r="11096" spans="1:17" x14ac:dyDescent="0.35">
      <c r="A11096" t="str">
        <f t="shared" si="173"/>
        <v>Utah44011</v>
      </c>
      <c r="B11096" t="s">
        <v>52</v>
      </c>
      <c r="C11096">
        <v>3205958</v>
      </c>
      <c r="D11096" s="4">
        <v>44011</v>
      </c>
      <c r="E11096" s="4">
        <v>43923</v>
      </c>
      <c r="F11096" s="4" t="s">
        <v>77</v>
      </c>
      <c r="G11096">
        <v>1</v>
      </c>
      <c r="H11096">
        <v>564</v>
      </c>
      <c r="I11096">
        <v>1</v>
      </c>
      <c r="J11096">
        <v>21664</v>
      </c>
      <c r="K11096">
        <v>168</v>
      </c>
      <c r="L11096">
        <v>0.19491525423728814</v>
      </c>
      <c r="M11096">
        <v>0</v>
      </c>
      <c r="N11096">
        <v>536.85714285714289</v>
      </c>
      <c r="O11096">
        <v>1.4285714285714286</v>
      </c>
      <c r="P11096">
        <v>536.85714285714289</v>
      </c>
      <c r="Q11096">
        <v>1.4285714285714286</v>
      </c>
    </row>
    <row r="11097" spans="1:17" x14ac:dyDescent="0.35">
      <c r="A11097" t="str">
        <f t="shared" si="173"/>
        <v>Utah44012</v>
      </c>
      <c r="B11097" t="s">
        <v>52</v>
      </c>
      <c r="C11097">
        <v>3205958</v>
      </c>
      <c r="D11097" s="4">
        <v>44012</v>
      </c>
      <c r="E11097" s="4">
        <v>43923</v>
      </c>
      <c r="F11097" s="4" t="s">
        <v>77</v>
      </c>
      <c r="G11097">
        <v>1</v>
      </c>
      <c r="H11097">
        <v>553</v>
      </c>
      <c r="I11097">
        <v>4</v>
      </c>
      <c r="J11097">
        <v>22217</v>
      </c>
      <c r="K11097">
        <v>172</v>
      </c>
      <c r="L11097">
        <v>-1.9503546099290781E-2</v>
      </c>
      <c r="M11097">
        <v>3</v>
      </c>
      <c r="N11097">
        <v>559.57142857142856</v>
      </c>
      <c r="O11097">
        <v>1.2857142857142858</v>
      </c>
      <c r="P11097">
        <v>559.57142857142856</v>
      </c>
      <c r="Q11097">
        <v>1.2857142857142858</v>
      </c>
    </row>
    <row r="11098" spans="1:17" x14ac:dyDescent="0.35">
      <c r="A11098" t="str">
        <f t="shared" si="173"/>
        <v>Utah44013</v>
      </c>
      <c r="B11098" t="s">
        <v>52</v>
      </c>
      <c r="C11098">
        <v>3205958</v>
      </c>
      <c r="D11098" s="4">
        <v>44013</v>
      </c>
      <c r="E11098" s="4">
        <v>43923</v>
      </c>
      <c r="F11098" s="4" t="s">
        <v>77</v>
      </c>
      <c r="G11098">
        <v>1</v>
      </c>
      <c r="H11098">
        <v>499</v>
      </c>
      <c r="I11098">
        <v>1</v>
      </c>
      <c r="J11098">
        <v>22716</v>
      </c>
      <c r="K11098">
        <v>173</v>
      </c>
      <c r="L11098">
        <v>-9.7649186256781192E-2</v>
      </c>
      <c r="M11098">
        <v>-0.75</v>
      </c>
      <c r="N11098">
        <v>561.71428571428567</v>
      </c>
      <c r="O11098">
        <v>1.4285714285714286</v>
      </c>
      <c r="P11098">
        <v>561.71428571428567</v>
      </c>
      <c r="Q11098">
        <v>1.4285714285714286</v>
      </c>
    </row>
    <row r="11099" spans="1:17" x14ac:dyDescent="0.35">
      <c r="A11099" t="str">
        <f t="shared" si="173"/>
        <v>Utah44014</v>
      </c>
      <c r="B11099" t="s">
        <v>52</v>
      </c>
      <c r="C11099">
        <v>3205958</v>
      </c>
      <c r="D11099" s="4">
        <v>44014</v>
      </c>
      <c r="E11099" s="4">
        <v>43923</v>
      </c>
      <c r="F11099" s="4" t="s">
        <v>77</v>
      </c>
      <c r="G11099">
        <v>1</v>
      </c>
      <c r="H11099">
        <v>554</v>
      </c>
      <c r="I11099">
        <v>3</v>
      </c>
      <c r="J11099">
        <v>23270</v>
      </c>
      <c r="K11099">
        <v>176</v>
      </c>
      <c r="L11099">
        <v>0.11022044088176353</v>
      </c>
      <c r="M11099">
        <v>2</v>
      </c>
      <c r="N11099">
        <v>556.57142857142856</v>
      </c>
      <c r="O11099">
        <v>1.7142857142857142</v>
      </c>
      <c r="P11099">
        <v>556.57142857142856</v>
      </c>
      <c r="Q11099">
        <v>1.7142857142857142</v>
      </c>
    </row>
    <row r="11100" spans="1:17" x14ac:dyDescent="0.35">
      <c r="A11100" t="str">
        <f t="shared" si="173"/>
        <v>Utah44015</v>
      </c>
      <c r="B11100" t="s">
        <v>52</v>
      </c>
      <c r="C11100">
        <v>3205958</v>
      </c>
      <c r="D11100" s="4">
        <v>44015</v>
      </c>
      <c r="E11100" s="4">
        <v>43923</v>
      </c>
      <c r="F11100" s="4" t="s">
        <v>77</v>
      </c>
      <c r="G11100">
        <v>1</v>
      </c>
      <c r="H11100">
        <v>596</v>
      </c>
      <c r="I11100">
        <v>5</v>
      </c>
      <c r="J11100">
        <v>23866</v>
      </c>
      <c r="K11100">
        <v>181</v>
      </c>
      <c r="L11100">
        <v>7.5812274368231042E-2</v>
      </c>
      <c r="M11100">
        <v>0.66666666666666663</v>
      </c>
      <c r="N11100">
        <v>545.14285714285711</v>
      </c>
      <c r="O11100">
        <v>2.1428571428571428</v>
      </c>
      <c r="P11100">
        <v>545.14285714285711</v>
      </c>
      <c r="Q11100">
        <v>2.1428571428571428</v>
      </c>
    </row>
    <row r="11101" spans="1:17" x14ac:dyDescent="0.35">
      <c r="A11101" t="str">
        <f t="shared" si="173"/>
        <v>Utah44016</v>
      </c>
      <c r="B11101" t="s">
        <v>52</v>
      </c>
      <c r="C11101">
        <v>3205958</v>
      </c>
      <c r="D11101" s="4">
        <v>44016</v>
      </c>
      <c r="E11101" s="4">
        <v>43923</v>
      </c>
      <c r="F11101" s="4" t="s">
        <v>77</v>
      </c>
      <c r="G11101">
        <v>1</v>
      </c>
      <c r="H11101">
        <v>676</v>
      </c>
      <c r="I11101">
        <v>0</v>
      </c>
      <c r="J11101">
        <v>24542</v>
      </c>
      <c r="K11101">
        <v>181</v>
      </c>
      <c r="L11101">
        <v>0.13422818791946309</v>
      </c>
      <c r="M11101">
        <v>-1</v>
      </c>
      <c r="N11101">
        <v>559.14285714285711</v>
      </c>
      <c r="O11101">
        <v>2</v>
      </c>
      <c r="P11101">
        <v>559.14285714285711</v>
      </c>
      <c r="Q11101">
        <v>2</v>
      </c>
    </row>
    <row r="11102" spans="1:17" x14ac:dyDescent="0.35">
      <c r="A11102" t="str">
        <f t="shared" si="173"/>
        <v>Utah44017</v>
      </c>
      <c r="B11102" t="s">
        <v>52</v>
      </c>
      <c r="C11102">
        <v>3205958</v>
      </c>
      <c r="D11102" s="4">
        <v>44017</v>
      </c>
      <c r="E11102" s="4">
        <v>43923</v>
      </c>
      <c r="F11102" s="4" t="s">
        <v>77</v>
      </c>
      <c r="G11102">
        <v>1</v>
      </c>
      <c r="H11102">
        <v>410</v>
      </c>
      <c r="I11102">
        <v>3</v>
      </c>
      <c r="J11102">
        <v>24952</v>
      </c>
      <c r="K11102">
        <v>184</v>
      </c>
      <c r="L11102">
        <v>-0.39349112426035504</v>
      </c>
      <c r="M11102">
        <v>0</v>
      </c>
      <c r="N11102">
        <v>550.28571428571433</v>
      </c>
      <c r="O11102">
        <v>2.4285714285714284</v>
      </c>
      <c r="P11102">
        <v>550.28571428571433</v>
      </c>
      <c r="Q11102">
        <v>2.4285714285714284</v>
      </c>
    </row>
    <row r="11103" spans="1:17" x14ac:dyDescent="0.35">
      <c r="A11103" t="str">
        <f t="shared" si="173"/>
        <v>Utah44018</v>
      </c>
      <c r="B11103" t="s">
        <v>52</v>
      </c>
      <c r="C11103">
        <v>3205958</v>
      </c>
      <c r="D11103" s="4">
        <v>44018</v>
      </c>
      <c r="E11103" s="4">
        <v>43923</v>
      </c>
      <c r="F11103" s="4" t="s">
        <v>77</v>
      </c>
      <c r="G11103">
        <v>1</v>
      </c>
      <c r="H11103">
        <v>517</v>
      </c>
      <c r="I11103">
        <v>6</v>
      </c>
      <c r="J11103">
        <v>25469</v>
      </c>
      <c r="K11103">
        <v>190</v>
      </c>
      <c r="L11103">
        <v>0.26097560975609757</v>
      </c>
      <c r="M11103">
        <v>1</v>
      </c>
      <c r="N11103">
        <v>543.57142857142856</v>
      </c>
      <c r="O11103">
        <v>3.1428571428571428</v>
      </c>
      <c r="P11103">
        <v>543.57142857142856</v>
      </c>
      <c r="Q11103">
        <v>3.1428571428571428</v>
      </c>
    </row>
    <row r="11104" spans="1:17" x14ac:dyDescent="0.35">
      <c r="A11104" t="str">
        <f t="shared" si="173"/>
        <v>Utah44019</v>
      </c>
      <c r="B11104" t="s">
        <v>52</v>
      </c>
      <c r="C11104">
        <v>3205958</v>
      </c>
      <c r="D11104" s="4">
        <v>44019</v>
      </c>
      <c r="E11104" s="4">
        <v>43923</v>
      </c>
      <c r="F11104" s="4" t="s">
        <v>77</v>
      </c>
      <c r="G11104">
        <v>1</v>
      </c>
      <c r="H11104">
        <v>564</v>
      </c>
      <c r="I11104">
        <v>4</v>
      </c>
      <c r="J11104">
        <v>26033</v>
      </c>
      <c r="K11104">
        <v>194</v>
      </c>
      <c r="L11104">
        <v>9.0909090909090912E-2</v>
      </c>
      <c r="M11104">
        <v>-0.33333333333333331</v>
      </c>
      <c r="N11104">
        <v>545.14285714285711</v>
      </c>
      <c r="O11104">
        <v>3.1428571428571428</v>
      </c>
      <c r="P11104">
        <v>545.14285714285711</v>
      </c>
      <c r="Q11104">
        <v>3.1428571428571428</v>
      </c>
    </row>
    <row r="11105" spans="1:17" x14ac:dyDescent="0.35">
      <c r="A11105" t="str">
        <f t="shared" si="173"/>
        <v>Utah44020</v>
      </c>
      <c r="B11105" t="s">
        <v>52</v>
      </c>
      <c r="C11105">
        <v>3205958</v>
      </c>
      <c r="D11105" s="4">
        <v>44020</v>
      </c>
      <c r="E11105" s="4">
        <v>43923</v>
      </c>
      <c r="F11105" s="4" t="s">
        <v>77</v>
      </c>
      <c r="G11105">
        <v>1</v>
      </c>
      <c r="H11105">
        <v>722</v>
      </c>
      <c r="I11105">
        <v>7</v>
      </c>
      <c r="J11105">
        <v>26755</v>
      </c>
      <c r="K11105">
        <v>201</v>
      </c>
      <c r="L11105">
        <v>0.28014184397163122</v>
      </c>
      <c r="M11105">
        <v>0.75</v>
      </c>
      <c r="N11105">
        <v>577</v>
      </c>
      <c r="O11105">
        <v>4</v>
      </c>
      <c r="P11105">
        <v>577</v>
      </c>
      <c r="Q11105">
        <v>4</v>
      </c>
    </row>
    <row r="11106" spans="1:17" x14ac:dyDescent="0.35">
      <c r="A11106" t="str">
        <f t="shared" si="173"/>
        <v>Utah44021</v>
      </c>
      <c r="B11106" t="s">
        <v>52</v>
      </c>
      <c r="C11106">
        <v>3205958</v>
      </c>
      <c r="D11106" s="4">
        <v>44021</v>
      </c>
      <c r="E11106" s="4">
        <v>43923</v>
      </c>
      <c r="F11106" s="4" t="s">
        <v>77</v>
      </c>
      <c r="G11106">
        <v>1</v>
      </c>
      <c r="H11106">
        <v>601</v>
      </c>
      <c r="I11106">
        <v>4</v>
      </c>
      <c r="J11106">
        <v>27356</v>
      </c>
      <c r="K11106">
        <v>205</v>
      </c>
      <c r="L11106">
        <v>-0.16759002770083103</v>
      </c>
      <c r="M11106">
        <v>-0.42857142857142855</v>
      </c>
      <c r="N11106">
        <v>583.71428571428567</v>
      </c>
      <c r="O11106">
        <v>4.1428571428571432</v>
      </c>
      <c r="P11106">
        <v>583.71428571428567</v>
      </c>
      <c r="Q11106">
        <v>4.1428571428571432</v>
      </c>
    </row>
    <row r="11107" spans="1:17" x14ac:dyDescent="0.35">
      <c r="A11107" t="str">
        <f t="shared" si="173"/>
        <v>Utah44022</v>
      </c>
      <c r="B11107" t="s">
        <v>52</v>
      </c>
      <c r="C11107">
        <v>3205958</v>
      </c>
      <c r="D11107" s="4">
        <v>44022</v>
      </c>
      <c r="E11107" s="4">
        <v>43923</v>
      </c>
      <c r="F11107" s="4" t="s">
        <v>77</v>
      </c>
      <c r="G11107">
        <v>1</v>
      </c>
      <c r="H11107">
        <v>867</v>
      </c>
      <c r="I11107">
        <v>2</v>
      </c>
      <c r="J11107">
        <v>28223</v>
      </c>
      <c r="K11107">
        <v>207</v>
      </c>
      <c r="L11107">
        <v>0.44259567387687188</v>
      </c>
      <c r="M11107">
        <v>-0.5</v>
      </c>
      <c r="N11107">
        <v>622.42857142857144</v>
      </c>
      <c r="O11107">
        <v>3.7142857142857144</v>
      </c>
      <c r="P11107">
        <v>622.42857142857144</v>
      </c>
      <c r="Q11107">
        <v>3.7142857142857144</v>
      </c>
    </row>
    <row r="11108" spans="1:17" x14ac:dyDescent="0.35">
      <c r="A11108" t="str">
        <f t="shared" si="173"/>
        <v>Utah44023</v>
      </c>
      <c r="B11108" t="s">
        <v>52</v>
      </c>
      <c r="C11108">
        <v>3205958</v>
      </c>
      <c r="D11108" s="4">
        <v>44023</v>
      </c>
      <c r="E11108" s="4">
        <v>43923</v>
      </c>
      <c r="F11108" s="4" t="s">
        <v>77</v>
      </c>
      <c r="G11108">
        <v>1</v>
      </c>
      <c r="H11108">
        <v>632</v>
      </c>
      <c r="I11108">
        <v>5</v>
      </c>
      <c r="J11108">
        <v>28855</v>
      </c>
      <c r="K11108">
        <v>212</v>
      </c>
      <c r="L11108">
        <v>-0.27104959630911191</v>
      </c>
      <c r="M11108">
        <v>1.5</v>
      </c>
      <c r="N11108">
        <v>616.14285714285711</v>
      </c>
      <c r="O11108">
        <v>4.4285714285714288</v>
      </c>
      <c r="P11108">
        <v>616.14285714285711</v>
      </c>
      <c r="Q11108">
        <v>4.4285714285714288</v>
      </c>
    </row>
    <row r="11109" spans="1:17" x14ac:dyDescent="0.35">
      <c r="A11109" t="str">
        <f t="shared" si="173"/>
        <v>Utah44024</v>
      </c>
      <c r="B11109" t="s">
        <v>52</v>
      </c>
      <c r="C11109">
        <v>3205958</v>
      </c>
      <c r="D11109" s="4">
        <v>44024</v>
      </c>
      <c r="E11109" s="4">
        <v>43923</v>
      </c>
      <c r="F11109" s="4" t="s">
        <v>77</v>
      </c>
      <c r="G11109">
        <v>1</v>
      </c>
      <c r="H11109">
        <v>629</v>
      </c>
      <c r="I11109">
        <v>3</v>
      </c>
      <c r="J11109">
        <v>29484</v>
      </c>
      <c r="K11109">
        <v>215</v>
      </c>
      <c r="L11109">
        <v>-4.7468354430379748E-3</v>
      </c>
      <c r="M11109">
        <v>-0.4</v>
      </c>
      <c r="N11109">
        <v>647.42857142857144</v>
      </c>
      <c r="O11109">
        <v>4.4285714285714288</v>
      </c>
      <c r="P11109">
        <v>647.42857142857144</v>
      </c>
      <c r="Q11109">
        <v>4.4285714285714288</v>
      </c>
    </row>
    <row r="11110" spans="1:17" x14ac:dyDescent="0.35">
      <c r="A11110" t="str">
        <f t="shared" si="173"/>
        <v>Utah44025</v>
      </c>
      <c r="B11110" t="s">
        <v>52</v>
      </c>
      <c r="C11110">
        <v>3205958</v>
      </c>
      <c r="D11110" s="4">
        <v>44025</v>
      </c>
      <c r="E11110" s="4">
        <v>43923</v>
      </c>
      <c r="F11110" s="4" t="s">
        <v>77</v>
      </c>
      <c r="G11110">
        <v>1</v>
      </c>
      <c r="H11110">
        <v>546</v>
      </c>
      <c r="I11110">
        <v>1</v>
      </c>
      <c r="J11110">
        <v>30030</v>
      </c>
      <c r="K11110">
        <v>216</v>
      </c>
      <c r="L11110">
        <v>-0.13195548489666137</v>
      </c>
      <c r="M11110">
        <v>-0.66666666666666663</v>
      </c>
      <c r="N11110">
        <v>651.57142857142856</v>
      </c>
      <c r="O11110">
        <v>3.7142857142857144</v>
      </c>
      <c r="P11110">
        <v>651.57142857142856</v>
      </c>
      <c r="Q11110">
        <v>3.7142857142857144</v>
      </c>
    </row>
    <row r="11111" spans="1:17" x14ac:dyDescent="0.35">
      <c r="A11111" t="str">
        <f t="shared" si="173"/>
        <v>Utah44026</v>
      </c>
      <c r="B11111" t="s">
        <v>52</v>
      </c>
      <c r="C11111">
        <v>3205958</v>
      </c>
      <c r="D11111" s="4">
        <v>44026</v>
      </c>
      <c r="E11111" s="4">
        <v>43923</v>
      </c>
      <c r="F11111" s="4" t="s">
        <v>77</v>
      </c>
      <c r="G11111">
        <v>1</v>
      </c>
      <c r="H11111">
        <v>448</v>
      </c>
      <c r="I11111">
        <v>10</v>
      </c>
      <c r="J11111">
        <v>30478</v>
      </c>
      <c r="K11111">
        <v>226</v>
      </c>
      <c r="L11111">
        <v>-0.17948717948717949</v>
      </c>
      <c r="M11111">
        <v>9</v>
      </c>
      <c r="N11111">
        <v>635</v>
      </c>
      <c r="O11111">
        <v>4.5714285714285712</v>
      </c>
      <c r="P11111">
        <v>635</v>
      </c>
      <c r="Q11111">
        <v>4.5714285714285712</v>
      </c>
    </row>
    <row r="11112" spans="1:17" x14ac:dyDescent="0.35">
      <c r="A11112" t="str">
        <f t="shared" si="173"/>
        <v>Utah44027</v>
      </c>
      <c r="B11112" t="s">
        <v>52</v>
      </c>
      <c r="C11112">
        <v>3205958</v>
      </c>
      <c r="D11112" s="4">
        <v>44027</v>
      </c>
      <c r="E11112" s="4">
        <v>43923</v>
      </c>
      <c r="F11112" s="4" t="s">
        <v>77</v>
      </c>
      <c r="G11112">
        <v>1</v>
      </c>
      <c r="H11112">
        <v>413</v>
      </c>
      <c r="I11112">
        <v>7</v>
      </c>
      <c r="J11112">
        <v>30891</v>
      </c>
      <c r="K11112">
        <v>233</v>
      </c>
      <c r="L11112">
        <v>-7.8125E-2</v>
      </c>
      <c r="M11112">
        <v>-0.3</v>
      </c>
      <c r="N11112">
        <v>590.85714285714289</v>
      </c>
      <c r="O11112">
        <v>4.5714285714285712</v>
      </c>
      <c r="P11112">
        <v>590.85714285714289</v>
      </c>
      <c r="Q11112">
        <v>4.5714285714285712</v>
      </c>
    </row>
    <row r="11113" spans="1:17" x14ac:dyDescent="0.35">
      <c r="A11113" t="str">
        <f t="shared" si="173"/>
        <v>Utah44028</v>
      </c>
      <c r="B11113" t="s">
        <v>52</v>
      </c>
      <c r="C11113">
        <v>3205958</v>
      </c>
      <c r="D11113" s="4">
        <v>44028</v>
      </c>
      <c r="E11113" s="4">
        <v>43923</v>
      </c>
      <c r="F11113" s="4" t="s">
        <v>77</v>
      </c>
      <c r="G11113">
        <v>1</v>
      </c>
      <c r="H11113">
        <v>954</v>
      </c>
      <c r="I11113">
        <v>1</v>
      </c>
      <c r="J11113">
        <v>31845</v>
      </c>
      <c r="K11113">
        <v>234</v>
      </c>
      <c r="L11113">
        <v>1.3099273607748183</v>
      </c>
      <c r="M11113">
        <v>-0.8571428571428571</v>
      </c>
      <c r="N11113">
        <v>641.28571428571433</v>
      </c>
      <c r="O11113">
        <v>4.1428571428571432</v>
      </c>
      <c r="P11113">
        <v>641.28571428571433</v>
      </c>
      <c r="Q11113">
        <v>4.1428571428571432</v>
      </c>
    </row>
    <row r="11114" spans="1:17" x14ac:dyDescent="0.35">
      <c r="A11114" t="str">
        <f t="shared" si="173"/>
        <v>Utah44029</v>
      </c>
      <c r="B11114" t="s">
        <v>52</v>
      </c>
      <c r="C11114">
        <v>3205958</v>
      </c>
      <c r="D11114" s="4">
        <v>44029</v>
      </c>
      <c r="E11114" s="4">
        <v>43923</v>
      </c>
      <c r="F11114" s="4" t="s">
        <v>77</v>
      </c>
      <c r="G11114">
        <v>1</v>
      </c>
      <c r="H11114">
        <v>727</v>
      </c>
      <c r="I11114">
        <v>1</v>
      </c>
      <c r="J11114">
        <v>32572</v>
      </c>
      <c r="K11114">
        <v>235</v>
      </c>
      <c r="L11114">
        <v>-0.23794549266247381</v>
      </c>
      <c r="M11114">
        <v>0</v>
      </c>
      <c r="N11114">
        <v>621.28571428571433</v>
      </c>
      <c r="O11114">
        <v>4</v>
      </c>
      <c r="P11114">
        <v>621.28571428571433</v>
      </c>
      <c r="Q11114">
        <v>4</v>
      </c>
    </row>
    <row r="11115" spans="1:17" x14ac:dyDescent="0.35">
      <c r="A11115" t="str">
        <f t="shared" si="173"/>
        <v>Utah44030</v>
      </c>
      <c r="B11115" t="s">
        <v>52</v>
      </c>
      <c r="C11115">
        <v>3205958</v>
      </c>
      <c r="D11115" s="4">
        <v>44030</v>
      </c>
      <c r="E11115" s="4">
        <v>43923</v>
      </c>
      <c r="F11115" s="4" t="s">
        <v>77</v>
      </c>
      <c r="G11115">
        <v>1</v>
      </c>
      <c r="H11115">
        <v>760</v>
      </c>
      <c r="I11115">
        <v>8</v>
      </c>
      <c r="J11115">
        <v>33332</v>
      </c>
      <c r="K11115">
        <v>243</v>
      </c>
      <c r="L11115">
        <v>4.5392022008253097E-2</v>
      </c>
      <c r="M11115">
        <v>7</v>
      </c>
      <c r="N11115">
        <v>639.57142857142856</v>
      </c>
      <c r="O11115">
        <v>4.4285714285714288</v>
      </c>
      <c r="P11115">
        <v>639.57142857142856</v>
      </c>
      <c r="Q11115">
        <v>4.4285714285714288</v>
      </c>
    </row>
    <row r="11116" spans="1:17" x14ac:dyDescent="0.35">
      <c r="A11116" t="str">
        <f t="shared" si="173"/>
        <v>Utah44031</v>
      </c>
      <c r="B11116" t="s">
        <v>52</v>
      </c>
      <c r="C11116">
        <v>3205958</v>
      </c>
      <c r="D11116" s="4">
        <v>44031</v>
      </c>
      <c r="E11116" s="4">
        <v>43923</v>
      </c>
      <c r="F11116" s="4" t="s">
        <v>77</v>
      </c>
      <c r="G11116">
        <v>1</v>
      </c>
      <c r="H11116">
        <v>785</v>
      </c>
      <c r="I11116">
        <v>0</v>
      </c>
      <c r="J11116">
        <v>34117</v>
      </c>
      <c r="K11116">
        <v>243</v>
      </c>
      <c r="L11116">
        <v>3.2894736842105261E-2</v>
      </c>
      <c r="M11116">
        <v>-1</v>
      </c>
      <c r="N11116">
        <v>661.85714285714289</v>
      </c>
      <c r="O11116">
        <v>4</v>
      </c>
      <c r="P11116">
        <v>661.85714285714289</v>
      </c>
      <c r="Q11116">
        <v>4</v>
      </c>
    </row>
    <row r="11117" spans="1:17" x14ac:dyDescent="0.35">
      <c r="A11117" t="str">
        <f t="shared" si="173"/>
        <v>Utah44032</v>
      </c>
      <c r="B11117" t="s">
        <v>52</v>
      </c>
      <c r="C11117">
        <v>3205958</v>
      </c>
      <c r="D11117" s="4">
        <v>44032</v>
      </c>
      <c r="E11117" s="4">
        <v>43923</v>
      </c>
      <c r="F11117" s="4" t="s">
        <v>77</v>
      </c>
      <c r="G11117">
        <v>1</v>
      </c>
      <c r="H11117">
        <v>409</v>
      </c>
      <c r="I11117">
        <v>4</v>
      </c>
      <c r="J11117">
        <v>34526</v>
      </c>
      <c r="K11117">
        <v>247</v>
      </c>
      <c r="L11117">
        <v>-0.47898089171974523</v>
      </c>
      <c r="M11117">
        <v>0</v>
      </c>
      <c r="N11117">
        <v>642.28571428571433</v>
      </c>
      <c r="O11117">
        <v>4.4285714285714288</v>
      </c>
      <c r="P11117">
        <v>642.28571428571433</v>
      </c>
      <c r="Q11117">
        <v>4.4285714285714288</v>
      </c>
    </row>
    <row r="11118" spans="1:17" x14ac:dyDescent="0.35">
      <c r="A11118" t="str">
        <f t="shared" si="173"/>
        <v>Utah44033</v>
      </c>
      <c r="B11118" t="s">
        <v>52</v>
      </c>
      <c r="C11118">
        <v>3205958</v>
      </c>
      <c r="D11118" s="4">
        <v>44033</v>
      </c>
      <c r="E11118" s="4">
        <v>43923</v>
      </c>
      <c r="F11118" s="4" t="s">
        <v>77</v>
      </c>
      <c r="G11118">
        <v>1</v>
      </c>
      <c r="H11118">
        <v>486</v>
      </c>
      <c r="I11118">
        <v>4</v>
      </c>
      <c r="J11118">
        <v>35012</v>
      </c>
      <c r="K11118">
        <v>251</v>
      </c>
      <c r="L11118">
        <v>0.18826405867970661</v>
      </c>
      <c r="M11118">
        <v>0</v>
      </c>
      <c r="N11118">
        <v>647.71428571428567</v>
      </c>
      <c r="O11118">
        <v>3.5714285714285716</v>
      </c>
      <c r="P11118">
        <v>647.71428571428567</v>
      </c>
      <c r="Q11118">
        <v>3.5714285714285716</v>
      </c>
    </row>
    <row r="11119" spans="1:17" x14ac:dyDescent="0.35">
      <c r="A11119" t="str">
        <f t="shared" si="173"/>
        <v>Utah44034</v>
      </c>
      <c r="B11119" t="s">
        <v>52</v>
      </c>
      <c r="C11119">
        <v>3205958</v>
      </c>
      <c r="D11119" s="4">
        <v>44034</v>
      </c>
      <c r="E11119" s="4">
        <v>43923</v>
      </c>
      <c r="F11119" s="4" t="s">
        <v>77</v>
      </c>
      <c r="G11119">
        <v>1</v>
      </c>
      <c r="H11119">
        <v>566</v>
      </c>
      <c r="I11119">
        <v>9</v>
      </c>
      <c r="J11119">
        <v>35578</v>
      </c>
      <c r="K11119">
        <v>260</v>
      </c>
      <c r="L11119">
        <v>0.16460905349794239</v>
      </c>
      <c r="M11119">
        <v>1.25</v>
      </c>
      <c r="N11119">
        <v>669.57142857142856</v>
      </c>
      <c r="O11119">
        <v>3.8571428571428572</v>
      </c>
      <c r="P11119">
        <v>669.57142857142856</v>
      </c>
      <c r="Q11119">
        <v>3.8571428571428572</v>
      </c>
    </row>
    <row r="11120" spans="1:17" x14ac:dyDescent="0.35">
      <c r="A11120" t="str">
        <f t="shared" si="173"/>
        <v>Utah44035</v>
      </c>
      <c r="B11120" t="s">
        <v>52</v>
      </c>
      <c r="C11120">
        <v>3205958</v>
      </c>
      <c r="D11120" s="4">
        <v>44035</v>
      </c>
      <c r="E11120" s="4">
        <v>43923</v>
      </c>
      <c r="F11120" s="4" t="s">
        <v>77</v>
      </c>
      <c r="G11120">
        <v>1</v>
      </c>
      <c r="H11120">
        <v>521</v>
      </c>
      <c r="I11120">
        <v>7</v>
      </c>
      <c r="J11120">
        <v>36099</v>
      </c>
      <c r="K11120">
        <v>267</v>
      </c>
      <c r="L11120">
        <v>-7.9505300353356886E-2</v>
      </c>
      <c r="M11120">
        <v>-0.22222222222222221</v>
      </c>
      <c r="N11120">
        <v>607.71428571428567</v>
      </c>
      <c r="O11120">
        <v>4.7142857142857144</v>
      </c>
      <c r="P11120">
        <v>607.71428571428567</v>
      </c>
      <c r="Q11120">
        <v>4.7142857142857144</v>
      </c>
    </row>
    <row r="11121" spans="1:17" x14ac:dyDescent="0.35">
      <c r="A11121" t="str">
        <f t="shared" si="173"/>
        <v>Utah44036</v>
      </c>
      <c r="B11121" t="s">
        <v>52</v>
      </c>
      <c r="C11121">
        <v>3205958</v>
      </c>
      <c r="D11121" s="4">
        <v>44036</v>
      </c>
      <c r="E11121" s="4">
        <v>43923</v>
      </c>
      <c r="F11121" s="4" t="s">
        <v>77</v>
      </c>
      <c r="G11121">
        <v>1</v>
      </c>
      <c r="H11121">
        <v>863</v>
      </c>
      <c r="I11121">
        <v>6</v>
      </c>
      <c r="J11121">
        <v>36962</v>
      </c>
      <c r="K11121">
        <v>273</v>
      </c>
      <c r="L11121">
        <v>0.65642994241842612</v>
      </c>
      <c r="M11121">
        <v>-0.14285714285714285</v>
      </c>
      <c r="N11121">
        <v>627.14285714285711</v>
      </c>
      <c r="O11121">
        <v>5.4285714285714288</v>
      </c>
      <c r="P11121">
        <v>627.14285714285711</v>
      </c>
      <c r="Q11121">
        <v>5.4285714285714288</v>
      </c>
    </row>
    <row r="11122" spans="1:17" x14ac:dyDescent="0.35">
      <c r="A11122" t="str">
        <f t="shared" si="173"/>
        <v>Utah44037</v>
      </c>
      <c r="B11122" t="s">
        <v>52</v>
      </c>
      <c r="C11122">
        <v>3205958</v>
      </c>
      <c r="D11122" s="4">
        <v>44037</v>
      </c>
      <c r="E11122" s="4">
        <v>43923</v>
      </c>
      <c r="F11122" s="4" t="s">
        <v>77</v>
      </c>
      <c r="G11122">
        <v>1</v>
      </c>
      <c r="H11122">
        <v>661</v>
      </c>
      <c r="I11122">
        <v>1</v>
      </c>
      <c r="J11122">
        <v>37623</v>
      </c>
      <c r="K11122">
        <v>274</v>
      </c>
      <c r="L11122">
        <v>-0.23406720741599074</v>
      </c>
      <c r="M11122">
        <v>-0.83333333333333337</v>
      </c>
      <c r="N11122">
        <v>613</v>
      </c>
      <c r="O11122">
        <v>4.4285714285714288</v>
      </c>
      <c r="P11122">
        <v>613</v>
      </c>
      <c r="Q11122">
        <v>4.4285714285714288</v>
      </c>
    </row>
    <row r="11123" spans="1:17" x14ac:dyDescent="0.35">
      <c r="A11123" t="str">
        <f t="shared" si="173"/>
        <v>Utah44038</v>
      </c>
      <c r="B11123" t="s">
        <v>52</v>
      </c>
      <c r="C11123">
        <v>3205958</v>
      </c>
      <c r="D11123" s="4">
        <v>44038</v>
      </c>
      <c r="E11123" s="4">
        <v>43923</v>
      </c>
      <c r="F11123" s="4" t="s">
        <v>77</v>
      </c>
      <c r="G11123">
        <v>1</v>
      </c>
      <c r="H11123">
        <v>350</v>
      </c>
      <c r="I11123">
        <v>0</v>
      </c>
      <c r="J11123">
        <v>37973</v>
      </c>
      <c r="K11123">
        <v>274</v>
      </c>
      <c r="L11123">
        <v>-0.47049924357034795</v>
      </c>
      <c r="M11123">
        <v>-1</v>
      </c>
      <c r="N11123">
        <v>550.85714285714289</v>
      </c>
      <c r="O11123">
        <v>4.4285714285714288</v>
      </c>
      <c r="P11123">
        <v>550.85714285714289</v>
      </c>
      <c r="Q11123">
        <v>4.4285714285714288</v>
      </c>
    </row>
    <row r="11124" spans="1:17" x14ac:dyDescent="0.35">
      <c r="A11124" t="str">
        <f t="shared" si="173"/>
        <v>Utah44039</v>
      </c>
      <c r="B11124" t="s">
        <v>52</v>
      </c>
      <c r="C11124">
        <v>3205958</v>
      </c>
      <c r="D11124" s="4">
        <v>44039</v>
      </c>
      <c r="E11124" s="4">
        <v>43923</v>
      </c>
      <c r="F11124" s="4" t="s">
        <v>77</v>
      </c>
      <c r="G11124">
        <v>1</v>
      </c>
      <c r="H11124">
        <v>436</v>
      </c>
      <c r="I11124">
        <v>7</v>
      </c>
      <c r="J11124">
        <v>38409</v>
      </c>
      <c r="K11124">
        <v>281</v>
      </c>
      <c r="L11124">
        <v>0.24571428571428572</v>
      </c>
      <c r="M11124">
        <v>0</v>
      </c>
      <c r="N11124">
        <v>554.71428571428567</v>
      </c>
      <c r="O11124">
        <v>4.8571428571428568</v>
      </c>
      <c r="P11124">
        <v>554.71428571428567</v>
      </c>
      <c r="Q11124">
        <v>4.8571428571428568</v>
      </c>
    </row>
    <row r="11125" spans="1:17" x14ac:dyDescent="0.35">
      <c r="A11125" t="str">
        <f t="shared" si="173"/>
        <v>Utah44040</v>
      </c>
      <c r="B11125" t="s">
        <v>52</v>
      </c>
      <c r="C11125">
        <v>3205958</v>
      </c>
      <c r="D11125" s="4">
        <v>44040</v>
      </c>
      <c r="E11125" s="4">
        <v>43923</v>
      </c>
      <c r="F11125" s="4" t="s">
        <v>77</v>
      </c>
      <c r="G11125">
        <v>1</v>
      </c>
      <c r="H11125">
        <v>446</v>
      </c>
      <c r="I11125">
        <v>5</v>
      </c>
      <c r="J11125">
        <v>38855</v>
      </c>
      <c r="K11125">
        <v>286</v>
      </c>
      <c r="L11125">
        <v>2.2935779816513763E-2</v>
      </c>
      <c r="M11125">
        <v>-0.2857142857142857</v>
      </c>
      <c r="N11125">
        <v>549</v>
      </c>
      <c r="O11125">
        <v>5</v>
      </c>
      <c r="P11125">
        <v>549</v>
      </c>
      <c r="Q11125">
        <v>5</v>
      </c>
    </row>
    <row r="11126" spans="1:17" x14ac:dyDescent="0.35">
      <c r="A11126" t="str">
        <f t="shared" si="173"/>
        <v>Utah44041</v>
      </c>
      <c r="B11126" t="s">
        <v>52</v>
      </c>
      <c r="C11126">
        <v>3205958</v>
      </c>
      <c r="D11126" s="4">
        <v>44041</v>
      </c>
      <c r="E11126" s="4">
        <v>43923</v>
      </c>
      <c r="F11126" s="4" t="s">
        <v>77</v>
      </c>
      <c r="G11126">
        <v>1</v>
      </c>
      <c r="H11126">
        <v>339</v>
      </c>
      <c r="I11126">
        <v>6</v>
      </c>
      <c r="J11126">
        <v>39194</v>
      </c>
      <c r="K11126">
        <v>292</v>
      </c>
      <c r="L11126">
        <v>-0.23991031390134529</v>
      </c>
      <c r="M11126">
        <v>0.2</v>
      </c>
      <c r="N11126">
        <v>516.57142857142856</v>
      </c>
      <c r="O11126">
        <v>4.5714285714285712</v>
      </c>
      <c r="P11126">
        <v>516.57142857142856</v>
      </c>
      <c r="Q11126">
        <v>4.5714285714285712</v>
      </c>
    </row>
    <row r="11127" spans="1:17" x14ac:dyDescent="0.35">
      <c r="A11127" t="str">
        <f t="shared" si="173"/>
        <v>Utah44042</v>
      </c>
      <c r="B11127" t="s">
        <v>52</v>
      </c>
      <c r="C11127">
        <v>3205958</v>
      </c>
      <c r="D11127" s="4">
        <v>44042</v>
      </c>
      <c r="E11127" s="4">
        <v>43923</v>
      </c>
      <c r="F11127" s="4" t="s">
        <v>77</v>
      </c>
      <c r="G11127">
        <v>1</v>
      </c>
      <c r="H11127">
        <v>502</v>
      </c>
      <c r="I11127">
        <v>8</v>
      </c>
      <c r="J11127">
        <v>39696</v>
      </c>
      <c r="K11127">
        <v>300</v>
      </c>
      <c r="L11127">
        <v>0.4808259587020649</v>
      </c>
      <c r="M11127">
        <v>0.33333333333333331</v>
      </c>
      <c r="N11127">
        <v>513.85714285714289</v>
      </c>
      <c r="O11127">
        <v>4.7142857142857144</v>
      </c>
      <c r="P11127">
        <v>513.85714285714289</v>
      </c>
      <c r="Q11127">
        <v>4.7142857142857144</v>
      </c>
    </row>
    <row r="11128" spans="1:17" x14ac:dyDescent="0.35">
      <c r="A11128" t="str">
        <f t="shared" si="173"/>
        <v>Utah44043</v>
      </c>
      <c r="B11128" t="s">
        <v>52</v>
      </c>
      <c r="C11128">
        <v>3205958</v>
      </c>
      <c r="D11128" s="4">
        <v>44043</v>
      </c>
      <c r="E11128" s="4">
        <v>43923</v>
      </c>
      <c r="F11128" s="4" t="s">
        <v>77</v>
      </c>
      <c r="G11128">
        <v>1</v>
      </c>
      <c r="H11128">
        <v>500</v>
      </c>
      <c r="I11128">
        <v>4</v>
      </c>
      <c r="J11128">
        <v>40196</v>
      </c>
      <c r="K11128">
        <v>304</v>
      </c>
      <c r="L11128">
        <v>-3.9840637450199202E-3</v>
      </c>
      <c r="M11128">
        <v>-0.5</v>
      </c>
      <c r="N11128">
        <v>462</v>
      </c>
      <c r="O11128">
        <v>4.4285714285714288</v>
      </c>
      <c r="P11128">
        <v>462</v>
      </c>
      <c r="Q11128">
        <v>4.4285714285714288</v>
      </c>
    </row>
    <row r="11129" spans="1:17" x14ac:dyDescent="0.35">
      <c r="A11129" t="str">
        <f t="shared" si="173"/>
        <v>Utah44044</v>
      </c>
      <c r="B11129" t="s">
        <v>52</v>
      </c>
      <c r="C11129">
        <v>3205958</v>
      </c>
      <c r="D11129" s="4">
        <v>44044</v>
      </c>
      <c r="E11129" s="4">
        <v>43923</v>
      </c>
      <c r="F11129" s="4" t="s">
        <v>77</v>
      </c>
      <c r="G11129">
        <v>1</v>
      </c>
      <c r="H11129">
        <v>506</v>
      </c>
      <c r="I11129">
        <v>6</v>
      </c>
      <c r="J11129">
        <v>40702</v>
      </c>
      <c r="K11129">
        <v>310</v>
      </c>
      <c r="L11129">
        <v>1.2E-2</v>
      </c>
      <c r="M11129">
        <v>0.5</v>
      </c>
      <c r="N11129">
        <v>439.85714285714283</v>
      </c>
      <c r="O11129">
        <v>5.1428571428571432</v>
      </c>
      <c r="P11129">
        <v>439.85714285714283</v>
      </c>
      <c r="Q11129">
        <v>5.1428571428571432</v>
      </c>
    </row>
    <row r="11130" spans="1:17" x14ac:dyDescent="0.35">
      <c r="A11130" t="str">
        <f t="shared" si="173"/>
        <v>Utah44045</v>
      </c>
      <c r="B11130" t="s">
        <v>52</v>
      </c>
      <c r="C11130">
        <v>3205958</v>
      </c>
      <c r="D11130" s="4">
        <v>44045</v>
      </c>
      <c r="E11130" s="4">
        <v>43923</v>
      </c>
      <c r="F11130" s="4" t="s">
        <v>77</v>
      </c>
      <c r="G11130">
        <v>1</v>
      </c>
      <c r="H11130">
        <v>473</v>
      </c>
      <c r="I11130">
        <v>1</v>
      </c>
      <c r="J11130">
        <v>41175</v>
      </c>
      <c r="K11130">
        <v>311</v>
      </c>
      <c r="L11130">
        <v>-6.5217391304347824E-2</v>
      </c>
      <c r="M11130">
        <v>-0.83333333333333337</v>
      </c>
      <c r="N11130">
        <v>457.42857142857144</v>
      </c>
      <c r="O11130">
        <v>5.2857142857142856</v>
      </c>
      <c r="P11130">
        <v>457.42857142857144</v>
      </c>
      <c r="Q11130">
        <v>5.2857142857142856</v>
      </c>
    </row>
    <row r="11131" spans="1:17" x14ac:dyDescent="0.35">
      <c r="A11131" t="str">
        <f t="shared" si="173"/>
        <v>Utah44046</v>
      </c>
      <c r="B11131" t="s">
        <v>52</v>
      </c>
      <c r="C11131">
        <v>3205958</v>
      </c>
      <c r="D11131" s="4">
        <v>44046</v>
      </c>
      <c r="E11131" s="4">
        <v>43923</v>
      </c>
      <c r="F11131" s="4" t="s">
        <v>77</v>
      </c>
      <c r="G11131">
        <v>1</v>
      </c>
      <c r="H11131">
        <v>354</v>
      </c>
      <c r="I11131">
        <v>3</v>
      </c>
      <c r="J11131">
        <v>41529</v>
      </c>
      <c r="K11131">
        <v>314</v>
      </c>
      <c r="L11131">
        <v>-0.25158562367864695</v>
      </c>
      <c r="M11131">
        <v>2</v>
      </c>
      <c r="N11131">
        <v>445.71428571428572</v>
      </c>
      <c r="O11131">
        <v>4.7142857142857144</v>
      </c>
      <c r="P11131">
        <v>445.71428571428572</v>
      </c>
      <c r="Q11131">
        <v>4.7142857142857144</v>
      </c>
    </row>
    <row r="11132" spans="1:17" x14ac:dyDescent="0.35">
      <c r="A11132" t="str">
        <f t="shared" si="173"/>
        <v>Utah44047</v>
      </c>
      <c r="B11132" t="s">
        <v>52</v>
      </c>
      <c r="C11132">
        <v>3205958</v>
      </c>
      <c r="D11132" s="4">
        <v>44047</v>
      </c>
      <c r="E11132" s="4">
        <v>43923</v>
      </c>
      <c r="F11132" s="4" t="s">
        <v>77</v>
      </c>
      <c r="G11132">
        <v>1</v>
      </c>
      <c r="H11132">
        <v>378</v>
      </c>
      <c r="I11132">
        <v>7</v>
      </c>
      <c r="J11132">
        <v>41907</v>
      </c>
      <c r="K11132">
        <v>321</v>
      </c>
      <c r="L11132">
        <v>6.7796610169491525E-2</v>
      </c>
      <c r="M11132">
        <v>1.3333333333333333</v>
      </c>
      <c r="N11132">
        <v>436</v>
      </c>
      <c r="O11132">
        <v>5</v>
      </c>
      <c r="P11132">
        <v>436</v>
      </c>
      <c r="Q11132">
        <v>5</v>
      </c>
    </row>
    <row r="11133" spans="1:17" x14ac:dyDescent="0.35">
      <c r="A11133" t="str">
        <f t="shared" si="173"/>
        <v>Utah44048</v>
      </c>
      <c r="B11133" t="s">
        <v>52</v>
      </c>
      <c r="C11133">
        <v>3205958</v>
      </c>
      <c r="D11133" s="4">
        <v>44048</v>
      </c>
      <c r="E11133" s="4">
        <v>43923</v>
      </c>
      <c r="F11133" s="4" t="s">
        <v>77</v>
      </c>
      <c r="G11133">
        <v>1</v>
      </c>
      <c r="H11133">
        <v>421</v>
      </c>
      <c r="I11133">
        <v>6</v>
      </c>
      <c r="J11133">
        <v>42328</v>
      </c>
      <c r="K11133">
        <v>327</v>
      </c>
      <c r="L11133">
        <v>0.11375661375661375</v>
      </c>
      <c r="M11133">
        <v>-0.14285714285714285</v>
      </c>
      <c r="N11133">
        <v>447.71428571428572</v>
      </c>
      <c r="O11133">
        <v>5</v>
      </c>
      <c r="P11133">
        <v>447.71428571428572</v>
      </c>
      <c r="Q11133">
        <v>5</v>
      </c>
    </row>
    <row r="11134" spans="1:17" x14ac:dyDescent="0.35">
      <c r="A11134" t="str">
        <f t="shared" si="173"/>
        <v>Utah44049</v>
      </c>
      <c r="B11134" t="s">
        <v>52</v>
      </c>
      <c r="C11134">
        <v>3205958</v>
      </c>
      <c r="D11134" s="4">
        <v>44049</v>
      </c>
      <c r="E11134" s="4">
        <v>43923</v>
      </c>
      <c r="F11134" s="4" t="s">
        <v>77</v>
      </c>
      <c r="G11134">
        <v>1</v>
      </c>
      <c r="H11134">
        <v>587</v>
      </c>
      <c r="I11134">
        <v>3</v>
      </c>
      <c r="J11134">
        <v>42915</v>
      </c>
      <c r="K11134">
        <v>330</v>
      </c>
      <c r="L11134">
        <v>0.39429928741092635</v>
      </c>
      <c r="M11134">
        <v>-0.5</v>
      </c>
      <c r="N11134">
        <v>459.85714285714283</v>
      </c>
      <c r="O11134">
        <v>4.2857142857142856</v>
      </c>
      <c r="P11134">
        <v>459.85714285714283</v>
      </c>
      <c r="Q11134">
        <v>4.2857142857142856</v>
      </c>
    </row>
    <row r="11135" spans="1:17" x14ac:dyDescent="0.35">
      <c r="A11135" t="str">
        <f t="shared" si="173"/>
        <v>Utah44050</v>
      </c>
      <c r="B11135" t="s">
        <v>52</v>
      </c>
      <c r="C11135">
        <v>3205958</v>
      </c>
      <c r="D11135" s="4">
        <v>44050</v>
      </c>
      <c r="E11135" s="4">
        <v>43923</v>
      </c>
      <c r="F11135" s="4" t="s">
        <v>77</v>
      </c>
      <c r="G11135">
        <v>1</v>
      </c>
      <c r="H11135">
        <v>460</v>
      </c>
      <c r="I11135">
        <v>5</v>
      </c>
      <c r="J11135">
        <v>43375</v>
      </c>
      <c r="K11135">
        <v>335</v>
      </c>
      <c r="L11135">
        <v>-0.21635434412265758</v>
      </c>
      <c r="M11135">
        <v>0.66666666666666663</v>
      </c>
      <c r="N11135">
        <v>454.14285714285717</v>
      </c>
      <c r="O11135">
        <v>4.4285714285714288</v>
      </c>
      <c r="P11135">
        <v>454.14285714285717</v>
      </c>
      <c r="Q11135">
        <v>4.4285714285714288</v>
      </c>
    </row>
    <row r="11136" spans="1:17" x14ac:dyDescent="0.35">
      <c r="A11136" t="str">
        <f t="shared" si="173"/>
        <v>Utah44051</v>
      </c>
      <c r="B11136" t="s">
        <v>52</v>
      </c>
      <c r="C11136">
        <v>3205958</v>
      </c>
      <c r="D11136" s="4">
        <v>44051</v>
      </c>
      <c r="E11136" s="4">
        <v>43923</v>
      </c>
      <c r="F11136" s="4" t="s">
        <v>77</v>
      </c>
      <c r="G11136">
        <v>1</v>
      </c>
      <c r="H11136">
        <v>376</v>
      </c>
      <c r="I11136">
        <v>0</v>
      </c>
      <c r="J11136">
        <v>43751</v>
      </c>
      <c r="K11136">
        <v>335</v>
      </c>
      <c r="L11136">
        <v>-0.18260869565217391</v>
      </c>
      <c r="M11136">
        <v>-1</v>
      </c>
      <c r="N11136">
        <v>435.57142857142856</v>
      </c>
      <c r="O11136">
        <v>3.5714285714285716</v>
      </c>
      <c r="P11136">
        <v>435.57142857142856</v>
      </c>
      <c r="Q11136">
        <v>3.5714285714285716</v>
      </c>
    </row>
    <row r="11137" spans="1:17" x14ac:dyDescent="0.35">
      <c r="A11137" t="str">
        <f t="shared" si="173"/>
        <v>Utah44052</v>
      </c>
      <c r="B11137" t="s">
        <v>52</v>
      </c>
      <c r="C11137">
        <v>3205958</v>
      </c>
      <c r="D11137" s="4">
        <v>44052</v>
      </c>
      <c r="E11137" s="4">
        <v>43923</v>
      </c>
      <c r="F11137" s="4" t="s">
        <v>77</v>
      </c>
      <c r="G11137">
        <v>1</v>
      </c>
      <c r="H11137">
        <v>376</v>
      </c>
      <c r="I11137">
        <v>1</v>
      </c>
      <c r="J11137">
        <v>44127</v>
      </c>
      <c r="K11137">
        <v>336</v>
      </c>
      <c r="L11137">
        <v>0</v>
      </c>
      <c r="M11137">
        <v>0</v>
      </c>
      <c r="N11137">
        <v>421.71428571428572</v>
      </c>
      <c r="O11137">
        <v>3.5714285714285716</v>
      </c>
      <c r="P11137">
        <v>421.71428571428572</v>
      </c>
      <c r="Q11137">
        <v>3.5714285714285716</v>
      </c>
    </row>
    <row r="11138" spans="1:17" x14ac:dyDescent="0.35">
      <c r="A11138" t="str">
        <f t="shared" si="173"/>
        <v>Utah44053</v>
      </c>
      <c r="B11138" t="s">
        <v>52</v>
      </c>
      <c r="C11138">
        <v>3205958</v>
      </c>
      <c r="D11138" s="4">
        <v>44053</v>
      </c>
      <c r="E11138" s="4">
        <v>43923</v>
      </c>
      <c r="F11138" s="4" t="s">
        <v>77</v>
      </c>
      <c r="G11138">
        <v>1</v>
      </c>
      <c r="H11138">
        <v>263</v>
      </c>
      <c r="I11138">
        <v>9</v>
      </c>
      <c r="J11138">
        <v>44390</v>
      </c>
      <c r="K11138">
        <v>345</v>
      </c>
      <c r="L11138">
        <v>-0.30053191489361702</v>
      </c>
      <c r="M11138">
        <v>8</v>
      </c>
      <c r="N11138">
        <v>408.71428571428572</v>
      </c>
      <c r="O11138">
        <v>4.4285714285714288</v>
      </c>
      <c r="P11138">
        <v>408.71428571428572</v>
      </c>
      <c r="Q11138">
        <v>4.4285714285714288</v>
      </c>
    </row>
    <row r="11139" spans="1:17" x14ac:dyDescent="0.35">
      <c r="A11139" t="str">
        <f t="shared" ref="A11139:A11202" si="174">B11139&amp;D11139</f>
        <v>Utah44054</v>
      </c>
      <c r="B11139" t="s">
        <v>52</v>
      </c>
      <c r="C11139">
        <v>3205958</v>
      </c>
      <c r="D11139" s="4">
        <v>44054</v>
      </c>
      <c r="E11139" s="4">
        <v>43923</v>
      </c>
      <c r="F11139" s="4" t="s">
        <v>77</v>
      </c>
      <c r="G11139">
        <v>1</v>
      </c>
      <c r="H11139">
        <v>362</v>
      </c>
      <c r="I11139">
        <v>4</v>
      </c>
      <c r="J11139">
        <v>44752</v>
      </c>
      <c r="K11139">
        <v>349</v>
      </c>
      <c r="L11139">
        <v>0.37642585551330798</v>
      </c>
      <c r="M11139">
        <v>-0.55555555555555558</v>
      </c>
      <c r="N11139">
        <v>406.42857142857144</v>
      </c>
      <c r="O11139">
        <v>4</v>
      </c>
      <c r="P11139">
        <v>406.42857142857144</v>
      </c>
      <c r="Q11139">
        <v>4</v>
      </c>
    </row>
    <row r="11140" spans="1:17" x14ac:dyDescent="0.35">
      <c r="A11140" t="str">
        <f t="shared" si="174"/>
        <v>Utah44055</v>
      </c>
      <c r="B11140" t="s">
        <v>52</v>
      </c>
      <c r="C11140">
        <v>3205958</v>
      </c>
      <c r="D11140" s="4">
        <v>44055</v>
      </c>
      <c r="E11140" s="4">
        <v>43923</v>
      </c>
      <c r="F11140" s="4" t="s">
        <v>77</v>
      </c>
      <c r="G11140">
        <v>1</v>
      </c>
      <c r="H11140">
        <v>338</v>
      </c>
      <c r="I11140">
        <v>2</v>
      </c>
      <c r="J11140">
        <v>45090</v>
      </c>
      <c r="K11140">
        <v>351</v>
      </c>
      <c r="L11140">
        <v>-6.6298342541436461E-2</v>
      </c>
      <c r="M11140">
        <v>-0.5</v>
      </c>
      <c r="N11140">
        <v>394.57142857142856</v>
      </c>
      <c r="O11140">
        <v>3.4285714285714284</v>
      </c>
      <c r="P11140">
        <v>394.57142857142856</v>
      </c>
      <c r="Q11140">
        <v>3.4285714285714284</v>
      </c>
    </row>
    <row r="11141" spans="1:17" x14ac:dyDescent="0.35">
      <c r="A11141" t="str">
        <f t="shared" si="174"/>
        <v>Utah44056</v>
      </c>
      <c r="B11141" t="s">
        <v>52</v>
      </c>
      <c r="C11141">
        <v>3205958</v>
      </c>
      <c r="D11141" s="4">
        <v>44056</v>
      </c>
      <c r="E11141" s="4">
        <v>43923</v>
      </c>
      <c r="F11141" s="4" t="s">
        <v>77</v>
      </c>
      <c r="G11141">
        <v>1</v>
      </c>
      <c r="H11141">
        <v>334</v>
      </c>
      <c r="I11141">
        <v>2</v>
      </c>
      <c r="J11141">
        <v>45424</v>
      </c>
      <c r="K11141">
        <v>353</v>
      </c>
      <c r="L11141">
        <v>-1.1834319526627219E-2</v>
      </c>
      <c r="M11141">
        <v>0</v>
      </c>
      <c r="N11141">
        <v>358.42857142857144</v>
      </c>
      <c r="O11141">
        <v>3.2857142857142856</v>
      </c>
      <c r="P11141">
        <v>358.42857142857144</v>
      </c>
      <c r="Q11141">
        <v>3.2857142857142856</v>
      </c>
    </row>
    <row r="11142" spans="1:17" x14ac:dyDescent="0.35">
      <c r="A11142" t="str">
        <f t="shared" si="174"/>
        <v>Utah44057</v>
      </c>
      <c r="B11142" t="s">
        <v>52</v>
      </c>
      <c r="C11142">
        <v>3205958</v>
      </c>
      <c r="D11142" s="4">
        <v>44057</v>
      </c>
      <c r="E11142" s="4">
        <v>43923</v>
      </c>
      <c r="F11142" s="4" t="s">
        <v>77</v>
      </c>
      <c r="G11142">
        <v>1</v>
      </c>
      <c r="H11142">
        <v>552</v>
      </c>
      <c r="I11142">
        <v>7</v>
      </c>
      <c r="J11142">
        <v>45976</v>
      </c>
      <c r="K11142">
        <v>360</v>
      </c>
      <c r="L11142">
        <v>0.65269461077844315</v>
      </c>
      <c r="M11142">
        <v>2.5</v>
      </c>
      <c r="N11142">
        <v>371.57142857142856</v>
      </c>
      <c r="O11142">
        <v>3.5714285714285716</v>
      </c>
      <c r="P11142">
        <v>371.57142857142856</v>
      </c>
      <c r="Q11142">
        <v>3.5714285714285716</v>
      </c>
    </row>
    <row r="11143" spans="1:17" x14ac:dyDescent="0.35">
      <c r="A11143" t="str">
        <f t="shared" si="174"/>
        <v>Utah44058</v>
      </c>
      <c r="B11143" t="s">
        <v>52</v>
      </c>
      <c r="C11143">
        <v>3205958</v>
      </c>
      <c r="D11143" s="4">
        <v>44058</v>
      </c>
      <c r="E11143" s="4">
        <v>43923</v>
      </c>
      <c r="F11143" s="4" t="s">
        <v>77</v>
      </c>
      <c r="G11143">
        <v>1</v>
      </c>
      <c r="H11143">
        <v>345</v>
      </c>
      <c r="I11143">
        <v>3</v>
      </c>
      <c r="J11143">
        <v>46321</v>
      </c>
      <c r="K11143">
        <v>363</v>
      </c>
      <c r="L11143">
        <v>-0.375</v>
      </c>
      <c r="M11143">
        <v>-0.5714285714285714</v>
      </c>
      <c r="N11143">
        <v>367.14285714285717</v>
      </c>
      <c r="O11143">
        <v>4</v>
      </c>
      <c r="P11143">
        <v>367.14285714285717</v>
      </c>
      <c r="Q11143">
        <v>4</v>
      </c>
    </row>
    <row r="11144" spans="1:17" x14ac:dyDescent="0.35">
      <c r="A11144" t="str">
        <f t="shared" si="174"/>
        <v>Utah44059</v>
      </c>
      <c r="B11144" t="s">
        <v>52</v>
      </c>
      <c r="C11144">
        <v>3205958</v>
      </c>
      <c r="D11144" s="4">
        <v>44059</v>
      </c>
      <c r="E11144" s="4">
        <v>43923</v>
      </c>
      <c r="F11144" s="4" t="s">
        <v>77</v>
      </c>
      <c r="G11144">
        <v>1</v>
      </c>
      <c r="H11144">
        <v>331</v>
      </c>
      <c r="I11144">
        <v>0</v>
      </c>
      <c r="J11144">
        <v>46652</v>
      </c>
      <c r="K11144">
        <v>363</v>
      </c>
      <c r="L11144">
        <v>-4.0579710144927533E-2</v>
      </c>
      <c r="M11144">
        <v>-1</v>
      </c>
      <c r="N11144">
        <v>360.71428571428572</v>
      </c>
      <c r="O11144">
        <v>3.8571428571428572</v>
      </c>
      <c r="P11144">
        <v>360.71428571428572</v>
      </c>
      <c r="Q11144">
        <v>3.8571428571428572</v>
      </c>
    </row>
    <row r="11145" spans="1:17" x14ac:dyDescent="0.35">
      <c r="A11145" t="str">
        <f t="shared" si="174"/>
        <v>Utah44060</v>
      </c>
      <c r="B11145" t="s">
        <v>52</v>
      </c>
      <c r="C11145">
        <v>3205958</v>
      </c>
      <c r="D11145" s="4">
        <v>44060</v>
      </c>
      <c r="E11145" s="4">
        <v>43923</v>
      </c>
      <c r="F11145" s="4" t="s">
        <v>77</v>
      </c>
      <c r="G11145">
        <v>1</v>
      </c>
      <c r="H11145">
        <v>242</v>
      </c>
      <c r="I11145">
        <v>1</v>
      </c>
      <c r="J11145">
        <v>46894</v>
      </c>
      <c r="K11145">
        <v>364</v>
      </c>
      <c r="L11145">
        <v>-0.26888217522658608</v>
      </c>
      <c r="M11145">
        <v>0</v>
      </c>
      <c r="N11145">
        <v>357.71428571428572</v>
      </c>
      <c r="O11145">
        <v>2.7142857142857144</v>
      </c>
      <c r="P11145">
        <v>357.71428571428572</v>
      </c>
      <c r="Q11145">
        <v>2.7142857142857144</v>
      </c>
    </row>
    <row r="11146" spans="1:17" x14ac:dyDescent="0.35">
      <c r="A11146" t="str">
        <f t="shared" si="174"/>
        <v>Utah44061</v>
      </c>
      <c r="B11146" t="s">
        <v>52</v>
      </c>
      <c r="C11146">
        <v>3205958</v>
      </c>
      <c r="D11146" s="4">
        <v>44061</v>
      </c>
      <c r="E11146" s="4">
        <v>43923</v>
      </c>
      <c r="F11146" s="4" t="s">
        <v>77</v>
      </c>
      <c r="G11146">
        <v>1</v>
      </c>
      <c r="H11146">
        <v>263</v>
      </c>
      <c r="I11146">
        <v>5</v>
      </c>
      <c r="J11146">
        <v>47157</v>
      </c>
      <c r="K11146">
        <v>369</v>
      </c>
      <c r="L11146">
        <v>8.6776859504132234E-2</v>
      </c>
      <c r="M11146">
        <v>4</v>
      </c>
      <c r="N11146">
        <v>343.57142857142856</v>
      </c>
      <c r="O11146">
        <v>2.8571428571428572</v>
      </c>
      <c r="P11146">
        <v>343.57142857142856</v>
      </c>
      <c r="Q11146">
        <v>2.8571428571428572</v>
      </c>
    </row>
    <row r="11147" spans="1:17" x14ac:dyDescent="0.35">
      <c r="A11147" t="str">
        <f t="shared" si="174"/>
        <v>Utah44062</v>
      </c>
      <c r="B11147" t="s">
        <v>52</v>
      </c>
      <c r="C11147">
        <v>3205958</v>
      </c>
      <c r="D11147" s="4">
        <v>44062</v>
      </c>
      <c r="E11147" s="4">
        <v>43923</v>
      </c>
      <c r="F11147" s="4" t="s">
        <v>77</v>
      </c>
      <c r="G11147">
        <v>1</v>
      </c>
      <c r="H11147">
        <v>364</v>
      </c>
      <c r="I11147">
        <v>8</v>
      </c>
      <c r="J11147">
        <v>47521</v>
      </c>
      <c r="K11147">
        <v>377</v>
      </c>
      <c r="L11147">
        <v>0.38403041825095058</v>
      </c>
      <c r="M11147">
        <v>0.6</v>
      </c>
      <c r="N11147">
        <v>347.28571428571428</v>
      </c>
      <c r="O11147">
        <v>3.7142857142857144</v>
      </c>
      <c r="P11147">
        <v>347.28571428571428</v>
      </c>
      <c r="Q11147">
        <v>3.7142857142857144</v>
      </c>
    </row>
    <row r="11148" spans="1:17" x14ac:dyDescent="0.35">
      <c r="A11148" t="str">
        <f t="shared" si="174"/>
        <v>Utah44063</v>
      </c>
      <c r="B11148" t="s">
        <v>52</v>
      </c>
      <c r="C11148">
        <v>3205958</v>
      </c>
      <c r="D11148" s="4">
        <v>44063</v>
      </c>
      <c r="E11148" s="4">
        <v>43923</v>
      </c>
      <c r="F11148" s="4" t="s">
        <v>77</v>
      </c>
      <c r="G11148">
        <v>1</v>
      </c>
      <c r="H11148">
        <v>461</v>
      </c>
      <c r="I11148">
        <v>4</v>
      </c>
      <c r="J11148">
        <v>47982</v>
      </c>
      <c r="K11148">
        <v>381</v>
      </c>
      <c r="L11148">
        <v>0.26648351648351648</v>
      </c>
      <c r="M11148">
        <v>-0.5</v>
      </c>
      <c r="N11148">
        <v>365.42857142857144</v>
      </c>
      <c r="O11148">
        <v>4</v>
      </c>
      <c r="P11148">
        <v>365.42857142857144</v>
      </c>
      <c r="Q11148">
        <v>4</v>
      </c>
    </row>
    <row r="11149" spans="1:17" x14ac:dyDescent="0.35">
      <c r="A11149" t="str">
        <f t="shared" si="174"/>
        <v>Utah44064</v>
      </c>
      <c r="B11149" t="s">
        <v>52</v>
      </c>
      <c r="C11149">
        <v>3205958</v>
      </c>
      <c r="D11149" s="4">
        <v>44064</v>
      </c>
      <c r="E11149" s="4">
        <v>43923</v>
      </c>
      <c r="F11149" s="4" t="s">
        <v>77</v>
      </c>
      <c r="G11149">
        <v>1</v>
      </c>
      <c r="H11149">
        <v>463</v>
      </c>
      <c r="I11149">
        <v>2</v>
      </c>
      <c r="J11149">
        <v>48445</v>
      </c>
      <c r="K11149">
        <v>383</v>
      </c>
      <c r="L11149">
        <v>4.3383947939262474E-3</v>
      </c>
      <c r="M11149">
        <v>-0.5</v>
      </c>
      <c r="N11149">
        <v>352.71428571428572</v>
      </c>
      <c r="O11149">
        <v>3.2857142857142856</v>
      </c>
      <c r="P11149">
        <v>352.71428571428572</v>
      </c>
      <c r="Q11149">
        <v>3.2857142857142856</v>
      </c>
    </row>
    <row r="11150" spans="1:17" x14ac:dyDescent="0.35">
      <c r="A11150" t="str">
        <f t="shared" si="174"/>
        <v>Utah44065</v>
      </c>
      <c r="B11150" t="s">
        <v>52</v>
      </c>
      <c r="C11150">
        <v>3205958</v>
      </c>
      <c r="D11150" s="4">
        <v>44065</v>
      </c>
      <c r="E11150" s="4">
        <v>43923</v>
      </c>
      <c r="F11150" s="4" t="s">
        <v>77</v>
      </c>
      <c r="G11150">
        <v>1</v>
      </c>
      <c r="H11150">
        <v>369</v>
      </c>
      <c r="I11150">
        <v>2</v>
      </c>
      <c r="J11150">
        <v>48814</v>
      </c>
      <c r="K11150">
        <v>385</v>
      </c>
      <c r="L11150">
        <v>-0.20302375809935205</v>
      </c>
      <c r="M11150">
        <v>0</v>
      </c>
      <c r="N11150">
        <v>356.14285714285717</v>
      </c>
      <c r="O11150">
        <v>3.1428571428571428</v>
      </c>
      <c r="P11150">
        <v>356.14285714285717</v>
      </c>
      <c r="Q11150">
        <v>3.1428571428571428</v>
      </c>
    </row>
    <row r="11151" spans="1:17" x14ac:dyDescent="0.35">
      <c r="A11151" t="str">
        <f t="shared" si="174"/>
        <v>Utah44066</v>
      </c>
      <c r="B11151" t="s">
        <v>52</v>
      </c>
      <c r="C11151">
        <v>3205958</v>
      </c>
      <c r="D11151" s="4">
        <v>44066</v>
      </c>
      <c r="E11151" s="4">
        <v>43923</v>
      </c>
      <c r="F11151" s="4" t="s">
        <v>77</v>
      </c>
      <c r="G11151">
        <v>1</v>
      </c>
      <c r="H11151">
        <v>301</v>
      </c>
      <c r="I11151">
        <v>0</v>
      </c>
      <c r="J11151">
        <v>49115</v>
      </c>
      <c r="K11151">
        <v>385</v>
      </c>
      <c r="L11151">
        <v>-0.18428184281842819</v>
      </c>
      <c r="M11151">
        <v>-1</v>
      </c>
      <c r="N11151">
        <v>351.85714285714283</v>
      </c>
      <c r="O11151">
        <v>3.1428571428571428</v>
      </c>
      <c r="P11151">
        <v>351.85714285714283</v>
      </c>
      <c r="Q11151">
        <v>3.1428571428571428</v>
      </c>
    </row>
    <row r="11152" spans="1:17" x14ac:dyDescent="0.35">
      <c r="A11152" t="str">
        <f t="shared" si="174"/>
        <v>Utah44067</v>
      </c>
      <c r="B11152" t="s">
        <v>52</v>
      </c>
      <c r="C11152">
        <v>3205958</v>
      </c>
      <c r="D11152" s="4">
        <v>44067</v>
      </c>
      <c r="E11152" s="4">
        <v>43923</v>
      </c>
      <c r="F11152" s="4" t="s">
        <v>77</v>
      </c>
      <c r="G11152">
        <v>1</v>
      </c>
      <c r="H11152">
        <v>249</v>
      </c>
      <c r="I11152">
        <v>5</v>
      </c>
      <c r="J11152">
        <v>49364</v>
      </c>
      <c r="K11152">
        <v>390</v>
      </c>
      <c r="L11152">
        <v>-0.17275747508305647</v>
      </c>
      <c r="M11152">
        <v>0</v>
      </c>
      <c r="N11152">
        <v>352.85714285714283</v>
      </c>
      <c r="O11152">
        <v>3.7142857142857144</v>
      </c>
      <c r="P11152">
        <v>352.85714285714283</v>
      </c>
      <c r="Q11152">
        <v>3.7142857142857144</v>
      </c>
    </row>
    <row r="11153" spans="1:17" x14ac:dyDescent="0.35">
      <c r="A11153" t="str">
        <f t="shared" si="174"/>
        <v>Utah44068</v>
      </c>
      <c r="B11153" t="s">
        <v>52</v>
      </c>
      <c r="C11153">
        <v>3205958</v>
      </c>
      <c r="D11153" s="4">
        <v>44068</v>
      </c>
      <c r="E11153" s="4">
        <v>43923</v>
      </c>
      <c r="F11153" s="4" t="s">
        <v>77</v>
      </c>
      <c r="G11153">
        <v>1</v>
      </c>
      <c r="H11153">
        <v>403</v>
      </c>
      <c r="I11153">
        <v>7</v>
      </c>
      <c r="J11153">
        <v>49767</v>
      </c>
      <c r="K11153">
        <v>397</v>
      </c>
      <c r="L11153">
        <v>0.61847389558232935</v>
      </c>
      <c r="M11153">
        <v>0.4</v>
      </c>
      <c r="N11153">
        <v>372.85714285714283</v>
      </c>
      <c r="O11153">
        <v>4</v>
      </c>
      <c r="P11153">
        <v>372.85714285714283</v>
      </c>
      <c r="Q11153">
        <v>4</v>
      </c>
    </row>
    <row r="11154" spans="1:17" x14ac:dyDescent="0.35">
      <c r="A11154" t="str">
        <f t="shared" si="174"/>
        <v>Utah44069</v>
      </c>
      <c r="B11154" t="s">
        <v>52</v>
      </c>
      <c r="C11154">
        <v>3205958</v>
      </c>
      <c r="D11154" s="4">
        <v>44069</v>
      </c>
      <c r="E11154" s="4">
        <v>43923</v>
      </c>
      <c r="F11154" s="4" t="s">
        <v>77</v>
      </c>
      <c r="G11154">
        <v>1</v>
      </c>
      <c r="H11154">
        <v>407</v>
      </c>
      <c r="I11154">
        <v>4</v>
      </c>
      <c r="J11154">
        <v>50174</v>
      </c>
      <c r="K11154">
        <v>401</v>
      </c>
      <c r="L11154">
        <v>9.9255583126550868E-3</v>
      </c>
      <c r="M11154">
        <v>-0.42857142857142855</v>
      </c>
      <c r="N11154">
        <v>379</v>
      </c>
      <c r="O11154">
        <v>3.4285714285714284</v>
      </c>
      <c r="P11154">
        <v>379</v>
      </c>
      <c r="Q11154">
        <v>3.4285714285714284</v>
      </c>
    </row>
    <row r="11155" spans="1:17" x14ac:dyDescent="0.35">
      <c r="A11155" t="str">
        <f t="shared" si="174"/>
        <v>Utah44070</v>
      </c>
      <c r="B11155" t="s">
        <v>52</v>
      </c>
      <c r="C11155">
        <v>3205958</v>
      </c>
      <c r="D11155" s="4">
        <v>44070</v>
      </c>
      <c r="E11155" s="4">
        <v>43923</v>
      </c>
      <c r="F11155" s="4" t="s">
        <v>77</v>
      </c>
      <c r="G11155">
        <v>1</v>
      </c>
      <c r="H11155">
        <v>383</v>
      </c>
      <c r="I11155">
        <v>2</v>
      </c>
      <c r="J11155">
        <v>50557</v>
      </c>
      <c r="K11155">
        <v>403</v>
      </c>
      <c r="L11155">
        <v>-5.896805896805897E-2</v>
      </c>
      <c r="M11155">
        <v>-0.5</v>
      </c>
      <c r="N11155">
        <v>367.85714285714283</v>
      </c>
      <c r="O11155">
        <v>3.1428571428571428</v>
      </c>
      <c r="P11155">
        <v>367.85714285714283</v>
      </c>
      <c r="Q11155">
        <v>3.1428571428571428</v>
      </c>
    </row>
    <row r="11156" spans="1:17" x14ac:dyDescent="0.35">
      <c r="A11156" t="str">
        <f t="shared" si="174"/>
        <v>Utah44071</v>
      </c>
      <c r="B11156" t="s">
        <v>52</v>
      </c>
      <c r="C11156">
        <v>3205958</v>
      </c>
      <c r="D11156" s="4">
        <v>44071</v>
      </c>
      <c r="E11156" s="4">
        <v>43923</v>
      </c>
      <c r="F11156" s="4" t="s">
        <v>77</v>
      </c>
      <c r="G11156">
        <v>1</v>
      </c>
      <c r="H11156">
        <v>391</v>
      </c>
      <c r="I11156">
        <v>4</v>
      </c>
      <c r="J11156">
        <v>50948</v>
      </c>
      <c r="K11156">
        <v>407</v>
      </c>
      <c r="L11156">
        <v>2.0887728459530026E-2</v>
      </c>
      <c r="M11156">
        <v>1</v>
      </c>
      <c r="N11156">
        <v>357.57142857142856</v>
      </c>
      <c r="O11156">
        <v>3.4285714285714284</v>
      </c>
      <c r="P11156">
        <v>357.57142857142856</v>
      </c>
      <c r="Q11156">
        <v>3.4285714285714284</v>
      </c>
    </row>
    <row r="11157" spans="1:17" x14ac:dyDescent="0.35">
      <c r="A11157" t="str">
        <f t="shared" si="174"/>
        <v>Utah44072</v>
      </c>
      <c r="B11157" t="s">
        <v>52</v>
      </c>
      <c r="C11157">
        <v>3205958</v>
      </c>
      <c r="D11157" s="4">
        <v>44072</v>
      </c>
      <c r="E11157" s="4">
        <v>43923</v>
      </c>
      <c r="F11157" s="4" t="s">
        <v>77</v>
      </c>
      <c r="G11157">
        <v>1</v>
      </c>
      <c r="H11157">
        <v>458</v>
      </c>
      <c r="I11157">
        <v>0</v>
      </c>
      <c r="J11157">
        <v>51406</v>
      </c>
      <c r="K11157">
        <v>407</v>
      </c>
      <c r="L11157">
        <v>0.17135549872122763</v>
      </c>
      <c r="M11157">
        <v>-1</v>
      </c>
      <c r="N11157">
        <v>370.28571428571428</v>
      </c>
      <c r="O11157">
        <v>3.1428571428571428</v>
      </c>
      <c r="P11157">
        <v>370.28571428571428</v>
      </c>
      <c r="Q11157">
        <v>3.1428571428571428</v>
      </c>
    </row>
    <row r="11158" spans="1:17" x14ac:dyDescent="0.35">
      <c r="A11158" t="str">
        <f t="shared" si="174"/>
        <v>Utah44073</v>
      </c>
      <c r="B11158" t="s">
        <v>52</v>
      </c>
      <c r="C11158">
        <v>3205958</v>
      </c>
      <c r="D11158" s="4">
        <v>44073</v>
      </c>
      <c r="E11158" s="4">
        <v>43923</v>
      </c>
      <c r="F11158" s="4" t="s">
        <v>77</v>
      </c>
      <c r="G11158">
        <v>1</v>
      </c>
      <c r="H11158">
        <v>448</v>
      </c>
      <c r="I11158">
        <v>0</v>
      </c>
      <c r="J11158">
        <v>51854</v>
      </c>
      <c r="K11158">
        <v>407</v>
      </c>
      <c r="L11158">
        <v>-2.1834061135371178E-2</v>
      </c>
      <c r="M11158">
        <v>0</v>
      </c>
      <c r="N11158">
        <v>391.28571428571428</v>
      </c>
      <c r="O11158">
        <v>3.1428571428571428</v>
      </c>
      <c r="P11158">
        <v>391.28571428571428</v>
      </c>
      <c r="Q11158">
        <v>3.1428571428571428</v>
      </c>
    </row>
    <row r="11159" spans="1:17" x14ac:dyDescent="0.35">
      <c r="A11159" t="str">
        <f t="shared" si="174"/>
        <v>Utah44074</v>
      </c>
      <c r="B11159" t="s">
        <v>52</v>
      </c>
      <c r="C11159">
        <v>3205958</v>
      </c>
      <c r="D11159" s="4">
        <v>44074</v>
      </c>
      <c r="E11159" s="4">
        <v>43923</v>
      </c>
      <c r="F11159" s="4" t="s">
        <v>77</v>
      </c>
      <c r="G11159">
        <v>1</v>
      </c>
      <c r="H11159">
        <v>253</v>
      </c>
      <c r="I11159">
        <v>0</v>
      </c>
      <c r="J11159">
        <v>52107</v>
      </c>
      <c r="K11159">
        <v>407</v>
      </c>
      <c r="L11159">
        <v>-0.43526785714285715</v>
      </c>
      <c r="M11159">
        <v>0</v>
      </c>
      <c r="N11159">
        <v>391.85714285714283</v>
      </c>
      <c r="O11159">
        <v>2.4285714285714284</v>
      </c>
      <c r="P11159">
        <v>391.85714285714283</v>
      </c>
      <c r="Q11159">
        <v>2.4285714285714284</v>
      </c>
    </row>
    <row r="11160" spans="1:17" x14ac:dyDescent="0.35">
      <c r="A11160" t="str">
        <f t="shared" si="174"/>
        <v>Utah44075</v>
      </c>
      <c r="B11160" t="s">
        <v>52</v>
      </c>
      <c r="C11160">
        <v>3205958</v>
      </c>
      <c r="D11160" s="4">
        <v>44075</v>
      </c>
      <c r="E11160" s="4">
        <v>43923</v>
      </c>
      <c r="F11160" s="4" t="s">
        <v>77</v>
      </c>
      <c r="G11160">
        <v>1</v>
      </c>
      <c r="H11160">
        <v>296</v>
      </c>
      <c r="I11160">
        <v>2</v>
      </c>
      <c r="J11160">
        <v>52403</v>
      </c>
      <c r="K11160">
        <v>409</v>
      </c>
      <c r="L11160">
        <v>0.16996047430830039</v>
      </c>
      <c r="M11160">
        <v>0</v>
      </c>
      <c r="N11160">
        <v>376.57142857142856</v>
      </c>
      <c r="O11160">
        <v>1.7142857142857142</v>
      </c>
      <c r="P11160">
        <v>376.57142857142856</v>
      </c>
      <c r="Q11160">
        <v>1.7142857142857142</v>
      </c>
    </row>
    <row r="11161" spans="1:17" x14ac:dyDescent="0.35">
      <c r="A11161" t="str">
        <f t="shared" si="174"/>
        <v>Utah44076</v>
      </c>
      <c r="B11161" t="s">
        <v>52</v>
      </c>
      <c r="C11161">
        <v>3205958</v>
      </c>
      <c r="D11161" s="4">
        <v>44076</v>
      </c>
      <c r="E11161" s="4">
        <v>43923</v>
      </c>
      <c r="F11161" s="4" t="s">
        <v>77</v>
      </c>
      <c r="G11161">
        <v>1</v>
      </c>
      <c r="H11161">
        <v>419</v>
      </c>
      <c r="I11161">
        <v>1</v>
      </c>
      <c r="J11161">
        <v>52822</v>
      </c>
      <c r="K11161">
        <v>410</v>
      </c>
      <c r="L11161">
        <v>0.41554054054054052</v>
      </c>
      <c r="M11161">
        <v>-0.5</v>
      </c>
      <c r="N11161">
        <v>378.28571428571428</v>
      </c>
      <c r="O11161">
        <v>1.2857142857142858</v>
      </c>
      <c r="P11161">
        <v>378.28571428571428</v>
      </c>
      <c r="Q11161">
        <v>1.2857142857142858</v>
      </c>
    </row>
    <row r="11162" spans="1:17" x14ac:dyDescent="0.35">
      <c r="A11162" t="str">
        <f t="shared" si="174"/>
        <v>Utah44077</v>
      </c>
      <c r="B11162" t="s">
        <v>52</v>
      </c>
      <c r="C11162">
        <v>3205958</v>
      </c>
      <c r="D11162" s="4">
        <v>44077</v>
      </c>
      <c r="E11162" s="4">
        <v>43923</v>
      </c>
      <c r="F11162" s="4" t="s">
        <v>77</v>
      </c>
      <c r="G11162">
        <v>1</v>
      </c>
      <c r="H11162">
        <v>504</v>
      </c>
      <c r="I11162">
        <v>4</v>
      </c>
      <c r="J11162">
        <v>53326</v>
      </c>
      <c r="K11162">
        <v>414</v>
      </c>
      <c r="L11162">
        <v>0.20286396181384247</v>
      </c>
      <c r="M11162">
        <v>3</v>
      </c>
      <c r="N11162">
        <v>395.57142857142856</v>
      </c>
      <c r="O11162">
        <v>1.5714285714285714</v>
      </c>
      <c r="P11162">
        <v>395.57142857142856</v>
      </c>
      <c r="Q11162">
        <v>1.5714285714285714</v>
      </c>
    </row>
    <row r="11163" spans="1:17" x14ac:dyDescent="0.35">
      <c r="A11163" t="str">
        <f t="shared" si="174"/>
        <v>Utah44078</v>
      </c>
      <c r="B11163" t="s">
        <v>52</v>
      </c>
      <c r="C11163">
        <v>3205958</v>
      </c>
      <c r="D11163" s="4">
        <v>44078</v>
      </c>
      <c r="E11163" s="4">
        <v>43923</v>
      </c>
      <c r="F11163" s="4" t="s">
        <v>77</v>
      </c>
      <c r="G11163">
        <v>1</v>
      </c>
      <c r="H11163">
        <v>513</v>
      </c>
      <c r="I11163">
        <v>5</v>
      </c>
      <c r="J11163">
        <v>53839</v>
      </c>
      <c r="K11163">
        <v>419</v>
      </c>
      <c r="L11163">
        <v>1.7857142857142856E-2</v>
      </c>
      <c r="M11163">
        <v>0.25</v>
      </c>
      <c r="N11163">
        <v>413</v>
      </c>
      <c r="O11163">
        <v>1.7142857142857142</v>
      </c>
      <c r="P11163">
        <v>413</v>
      </c>
      <c r="Q11163">
        <v>1.7142857142857142</v>
      </c>
    </row>
    <row r="11164" spans="1:17" x14ac:dyDescent="0.35">
      <c r="A11164" t="str">
        <f t="shared" si="174"/>
        <v>Utah44079</v>
      </c>
      <c r="B11164" t="s">
        <v>52</v>
      </c>
      <c r="C11164">
        <v>3205958</v>
      </c>
      <c r="D11164" s="4">
        <v>44079</v>
      </c>
      <c r="E11164" s="4">
        <v>43923</v>
      </c>
      <c r="F11164" s="4" t="s">
        <v>77</v>
      </c>
      <c r="G11164">
        <v>1</v>
      </c>
      <c r="H11164">
        <v>433</v>
      </c>
      <c r="I11164">
        <v>1</v>
      </c>
      <c r="J11164">
        <v>54272</v>
      </c>
      <c r="K11164">
        <v>420</v>
      </c>
      <c r="L11164">
        <v>-0.15594541910331383</v>
      </c>
      <c r="M11164">
        <v>-0.8</v>
      </c>
      <c r="N11164">
        <v>409.42857142857144</v>
      </c>
      <c r="O11164">
        <v>1.8571428571428572</v>
      </c>
      <c r="P11164">
        <v>409.42857142857144</v>
      </c>
      <c r="Q11164">
        <v>1.8571428571428572</v>
      </c>
    </row>
    <row r="11165" spans="1:17" x14ac:dyDescent="0.35">
      <c r="A11165" t="str">
        <f t="shared" si="174"/>
        <v>Utah44080</v>
      </c>
      <c r="B11165" t="s">
        <v>52</v>
      </c>
      <c r="C11165">
        <v>3205958</v>
      </c>
      <c r="D11165" s="4">
        <v>44080</v>
      </c>
      <c r="E11165" s="4">
        <v>43923</v>
      </c>
      <c r="F11165" s="4" t="s">
        <v>77</v>
      </c>
      <c r="G11165">
        <v>1</v>
      </c>
      <c r="H11165">
        <v>388</v>
      </c>
      <c r="I11165">
        <v>2</v>
      </c>
      <c r="J11165">
        <v>54660</v>
      </c>
      <c r="K11165">
        <v>422</v>
      </c>
      <c r="L11165">
        <v>-0.10392609699769054</v>
      </c>
      <c r="M11165">
        <v>1</v>
      </c>
      <c r="N11165">
        <v>400.85714285714283</v>
      </c>
      <c r="O11165">
        <v>2.1428571428571428</v>
      </c>
      <c r="P11165">
        <v>400.85714285714283</v>
      </c>
      <c r="Q11165">
        <v>2.1428571428571428</v>
      </c>
    </row>
    <row r="11166" spans="1:17" x14ac:dyDescent="0.35">
      <c r="A11166" t="str">
        <f t="shared" si="174"/>
        <v>Utah44081</v>
      </c>
      <c r="B11166" t="s">
        <v>52</v>
      </c>
      <c r="C11166">
        <v>3205958</v>
      </c>
      <c r="D11166" s="4">
        <v>44081</v>
      </c>
      <c r="E11166" s="4">
        <v>43923</v>
      </c>
      <c r="F11166" s="4" t="s">
        <v>77</v>
      </c>
      <c r="G11166">
        <v>1</v>
      </c>
      <c r="H11166">
        <v>373</v>
      </c>
      <c r="I11166">
        <v>1</v>
      </c>
      <c r="J11166">
        <v>55033</v>
      </c>
      <c r="K11166">
        <v>423</v>
      </c>
      <c r="L11166">
        <v>-3.8659793814432991E-2</v>
      </c>
      <c r="M11166">
        <v>-0.5</v>
      </c>
      <c r="N11166">
        <v>418</v>
      </c>
      <c r="O11166">
        <v>2.2857142857142856</v>
      </c>
      <c r="P11166">
        <v>418</v>
      </c>
      <c r="Q11166">
        <v>2.2857142857142856</v>
      </c>
    </row>
    <row r="11167" spans="1:17" x14ac:dyDescent="0.35">
      <c r="A11167" t="str">
        <f t="shared" si="174"/>
        <v>Utah44082</v>
      </c>
      <c r="B11167" t="s">
        <v>52</v>
      </c>
      <c r="C11167">
        <v>3205958</v>
      </c>
      <c r="D11167" s="4">
        <v>44082</v>
      </c>
      <c r="E11167" s="4">
        <v>43923</v>
      </c>
      <c r="F11167" s="4" t="s">
        <v>77</v>
      </c>
      <c r="G11167">
        <v>1</v>
      </c>
      <c r="H11167">
        <v>326</v>
      </c>
      <c r="I11167">
        <v>1</v>
      </c>
      <c r="J11167">
        <v>55359</v>
      </c>
      <c r="K11167">
        <v>424</v>
      </c>
      <c r="L11167">
        <v>-0.12600536193029491</v>
      </c>
      <c r="M11167">
        <v>0</v>
      </c>
      <c r="N11167">
        <v>422.28571428571428</v>
      </c>
      <c r="O11167">
        <v>2.1428571428571428</v>
      </c>
      <c r="P11167">
        <v>422.28571428571428</v>
      </c>
      <c r="Q11167">
        <v>2.1428571428571428</v>
      </c>
    </row>
    <row r="11168" spans="1:17" x14ac:dyDescent="0.35">
      <c r="A11168" t="str">
        <f t="shared" si="174"/>
        <v>Utah44083</v>
      </c>
      <c r="B11168" t="s">
        <v>52</v>
      </c>
      <c r="C11168">
        <v>3205958</v>
      </c>
      <c r="D11168" s="4">
        <v>44083</v>
      </c>
      <c r="E11168" s="4">
        <v>43923</v>
      </c>
      <c r="F11168" s="4" t="s">
        <v>77</v>
      </c>
      <c r="G11168">
        <v>1</v>
      </c>
      <c r="H11168">
        <v>314</v>
      </c>
      <c r="I11168">
        <v>3</v>
      </c>
      <c r="J11168">
        <v>55673</v>
      </c>
      <c r="K11168">
        <v>427</v>
      </c>
      <c r="L11168">
        <v>-3.6809815950920248E-2</v>
      </c>
      <c r="M11168">
        <v>2</v>
      </c>
      <c r="N11168">
        <v>407.28571428571428</v>
      </c>
      <c r="O11168">
        <v>2.4285714285714284</v>
      </c>
      <c r="P11168">
        <v>407.28571428571428</v>
      </c>
      <c r="Q11168">
        <v>2.4285714285714284</v>
      </c>
    </row>
    <row r="11169" spans="1:17" x14ac:dyDescent="0.35">
      <c r="A11169" t="str">
        <f t="shared" si="174"/>
        <v>Utah44084</v>
      </c>
      <c r="B11169" t="s">
        <v>52</v>
      </c>
      <c r="C11169">
        <v>3205958</v>
      </c>
      <c r="D11169" s="4">
        <v>44084</v>
      </c>
      <c r="E11169" s="4">
        <v>43923</v>
      </c>
      <c r="F11169" s="4" t="s">
        <v>77</v>
      </c>
      <c r="G11169">
        <v>1</v>
      </c>
      <c r="H11169">
        <v>346</v>
      </c>
      <c r="I11169">
        <v>3</v>
      </c>
      <c r="J11169">
        <v>56019</v>
      </c>
      <c r="K11169">
        <v>430</v>
      </c>
      <c r="L11169">
        <v>0.10191082802547771</v>
      </c>
      <c r="M11169">
        <v>0</v>
      </c>
      <c r="N11169">
        <v>384.71428571428572</v>
      </c>
      <c r="O11169">
        <v>2.2857142857142856</v>
      </c>
      <c r="P11169">
        <v>384.71428571428572</v>
      </c>
      <c r="Q11169">
        <v>2.2857142857142856</v>
      </c>
    </row>
    <row r="11170" spans="1:17" x14ac:dyDescent="0.35">
      <c r="A11170" t="str">
        <f t="shared" si="174"/>
        <v>Utah44085</v>
      </c>
      <c r="B11170" t="s">
        <v>52</v>
      </c>
      <c r="C11170">
        <v>3205958</v>
      </c>
      <c r="D11170" s="4">
        <v>44085</v>
      </c>
      <c r="E11170" s="4">
        <v>43923</v>
      </c>
      <c r="F11170" s="4" t="s">
        <v>77</v>
      </c>
      <c r="G11170">
        <v>1</v>
      </c>
      <c r="H11170">
        <v>656</v>
      </c>
      <c r="I11170">
        <v>1</v>
      </c>
      <c r="J11170">
        <v>56675</v>
      </c>
      <c r="K11170">
        <v>431</v>
      </c>
      <c r="L11170">
        <v>0.89595375722543358</v>
      </c>
      <c r="M11170">
        <v>-0.66666666666666663</v>
      </c>
      <c r="N11170">
        <v>405.14285714285717</v>
      </c>
      <c r="O11170">
        <v>1.7142857142857142</v>
      </c>
      <c r="P11170">
        <v>405.14285714285717</v>
      </c>
      <c r="Q11170">
        <v>1.7142857142857142</v>
      </c>
    </row>
    <row r="11171" spans="1:17" x14ac:dyDescent="0.35">
      <c r="A11171" t="str">
        <f t="shared" si="174"/>
        <v>Utah44086</v>
      </c>
      <c r="B11171" t="s">
        <v>52</v>
      </c>
      <c r="C11171">
        <v>3205958</v>
      </c>
      <c r="D11171" s="4">
        <v>44086</v>
      </c>
      <c r="E11171" s="4">
        <v>43923</v>
      </c>
      <c r="F11171" s="4" t="s">
        <v>77</v>
      </c>
      <c r="G11171">
        <v>1</v>
      </c>
      <c r="H11171">
        <v>572</v>
      </c>
      <c r="I11171">
        <v>2</v>
      </c>
      <c r="J11171">
        <v>57247</v>
      </c>
      <c r="K11171">
        <v>433</v>
      </c>
      <c r="L11171">
        <v>-0.12804878048780488</v>
      </c>
      <c r="M11171">
        <v>1</v>
      </c>
      <c r="N11171">
        <v>425</v>
      </c>
      <c r="O11171">
        <v>1.8571428571428572</v>
      </c>
      <c r="P11171">
        <v>425</v>
      </c>
      <c r="Q11171">
        <v>1.8571428571428572</v>
      </c>
    </row>
    <row r="11172" spans="1:17" x14ac:dyDescent="0.35">
      <c r="A11172" t="str">
        <f t="shared" si="174"/>
        <v>Utah44087</v>
      </c>
      <c r="B11172" t="s">
        <v>52</v>
      </c>
      <c r="C11172">
        <v>3205958</v>
      </c>
      <c r="D11172" s="4">
        <v>44087</v>
      </c>
      <c r="E11172" s="4">
        <v>43923</v>
      </c>
      <c r="F11172" s="4" t="s">
        <v>77</v>
      </c>
      <c r="G11172">
        <v>1</v>
      </c>
      <c r="H11172">
        <v>628</v>
      </c>
      <c r="I11172">
        <v>0</v>
      </c>
      <c r="J11172">
        <v>57875</v>
      </c>
      <c r="K11172">
        <v>433</v>
      </c>
      <c r="L11172">
        <v>9.7902097902097904E-2</v>
      </c>
      <c r="M11172">
        <v>-1</v>
      </c>
      <c r="N11172">
        <v>459.28571428571428</v>
      </c>
      <c r="O11172">
        <v>1.5714285714285714</v>
      </c>
      <c r="P11172">
        <v>459.28571428571428</v>
      </c>
      <c r="Q11172">
        <v>1.5714285714285714</v>
      </c>
    </row>
    <row r="11173" spans="1:17" x14ac:dyDescent="0.35">
      <c r="A11173" t="str">
        <f t="shared" si="174"/>
        <v>Utah44088</v>
      </c>
      <c r="B11173" t="s">
        <v>52</v>
      </c>
      <c r="C11173">
        <v>3205958</v>
      </c>
      <c r="D11173" s="4">
        <v>44088</v>
      </c>
      <c r="E11173" s="4">
        <v>43923</v>
      </c>
      <c r="F11173" s="4" t="s">
        <v>77</v>
      </c>
      <c r="G11173">
        <v>1</v>
      </c>
      <c r="H11173">
        <v>563</v>
      </c>
      <c r="I11173">
        <v>3</v>
      </c>
      <c r="J11173">
        <v>58438</v>
      </c>
      <c r="K11173">
        <v>436</v>
      </c>
      <c r="L11173">
        <v>-0.1035031847133758</v>
      </c>
      <c r="M11173">
        <v>0</v>
      </c>
      <c r="N11173">
        <v>486.42857142857144</v>
      </c>
      <c r="O11173">
        <v>1.8571428571428572</v>
      </c>
      <c r="P11173">
        <v>486.42857142857144</v>
      </c>
      <c r="Q11173">
        <v>1.8571428571428572</v>
      </c>
    </row>
    <row r="11174" spans="1:17" x14ac:dyDescent="0.35">
      <c r="A11174" t="str">
        <f t="shared" si="174"/>
        <v>Utah44089</v>
      </c>
      <c r="B11174" t="s">
        <v>52</v>
      </c>
      <c r="C11174">
        <v>3205958</v>
      </c>
      <c r="D11174" s="4">
        <v>44089</v>
      </c>
      <c r="E11174" s="4">
        <v>43923</v>
      </c>
      <c r="F11174" s="4" t="s">
        <v>77</v>
      </c>
      <c r="G11174">
        <v>1</v>
      </c>
      <c r="H11174">
        <v>562</v>
      </c>
      <c r="I11174">
        <v>0</v>
      </c>
      <c r="J11174">
        <v>59000</v>
      </c>
      <c r="K11174">
        <v>436</v>
      </c>
      <c r="L11174">
        <v>-1.7761989342806395E-3</v>
      </c>
      <c r="M11174">
        <v>-1</v>
      </c>
      <c r="N11174">
        <v>520.14285714285711</v>
      </c>
      <c r="O11174">
        <v>1.7142857142857142</v>
      </c>
      <c r="P11174">
        <v>520.14285714285711</v>
      </c>
      <c r="Q11174">
        <v>1.7142857142857142</v>
      </c>
    </row>
    <row r="11175" spans="1:17" x14ac:dyDescent="0.35">
      <c r="A11175" t="str">
        <f t="shared" si="174"/>
        <v>Utah44090</v>
      </c>
      <c r="B11175" t="s">
        <v>52</v>
      </c>
      <c r="C11175">
        <v>3205958</v>
      </c>
      <c r="D11175" s="4">
        <v>44090</v>
      </c>
      <c r="E11175" s="4">
        <v>43923</v>
      </c>
      <c r="F11175" s="4" t="s">
        <v>77</v>
      </c>
      <c r="G11175">
        <v>1</v>
      </c>
      <c r="H11175">
        <v>747</v>
      </c>
      <c r="I11175">
        <v>1</v>
      </c>
      <c r="J11175">
        <v>59747</v>
      </c>
      <c r="K11175">
        <v>437</v>
      </c>
      <c r="L11175">
        <v>0.3291814946619217</v>
      </c>
      <c r="M11175">
        <v>0</v>
      </c>
      <c r="N11175">
        <v>582</v>
      </c>
      <c r="O11175">
        <v>1.4285714285714286</v>
      </c>
      <c r="P11175">
        <v>582</v>
      </c>
      <c r="Q11175">
        <v>1.4285714285714286</v>
      </c>
    </row>
    <row r="11176" spans="1:17" x14ac:dyDescent="0.35">
      <c r="A11176" t="str">
        <f t="shared" si="174"/>
        <v>Utah44091</v>
      </c>
      <c r="B11176" t="s">
        <v>52</v>
      </c>
      <c r="C11176">
        <v>3205958</v>
      </c>
      <c r="D11176" s="4">
        <v>44091</v>
      </c>
      <c r="E11176" s="4">
        <v>43923</v>
      </c>
      <c r="F11176" s="4" t="s">
        <v>77</v>
      </c>
      <c r="G11176">
        <v>1</v>
      </c>
      <c r="H11176">
        <v>911</v>
      </c>
      <c r="I11176">
        <v>0</v>
      </c>
      <c r="J11176">
        <v>60658</v>
      </c>
      <c r="K11176">
        <v>437</v>
      </c>
      <c r="L11176">
        <v>0.21954484605087016</v>
      </c>
      <c r="M11176">
        <v>-1</v>
      </c>
      <c r="N11176">
        <v>662.71428571428567</v>
      </c>
      <c r="O11176">
        <v>1</v>
      </c>
      <c r="P11176">
        <v>662.71428571428567</v>
      </c>
      <c r="Q11176">
        <v>1</v>
      </c>
    </row>
    <row r="11177" spans="1:17" x14ac:dyDescent="0.35">
      <c r="A11177" t="str">
        <f t="shared" si="174"/>
        <v>Utah44092</v>
      </c>
      <c r="B11177" t="s">
        <v>52</v>
      </c>
      <c r="C11177">
        <v>3205958</v>
      </c>
      <c r="D11177" s="4">
        <v>44092</v>
      </c>
      <c r="E11177" s="4">
        <v>43923</v>
      </c>
      <c r="F11177" s="4" t="s">
        <v>77</v>
      </c>
      <c r="G11177">
        <v>1</v>
      </c>
      <c r="H11177">
        <v>1117</v>
      </c>
      <c r="I11177">
        <v>0</v>
      </c>
      <c r="J11177">
        <v>61775</v>
      </c>
      <c r="K11177">
        <v>437</v>
      </c>
      <c r="L11177">
        <v>0.22612513721185509</v>
      </c>
      <c r="M11177">
        <v>0</v>
      </c>
      <c r="N11177">
        <v>728.57142857142856</v>
      </c>
      <c r="O11177">
        <v>0.8571428571428571</v>
      </c>
      <c r="P11177">
        <v>728.57142857142856</v>
      </c>
      <c r="Q11177">
        <v>0.8571428571428571</v>
      </c>
    </row>
    <row r="11178" spans="1:17" x14ac:dyDescent="0.35">
      <c r="A11178" t="str">
        <f t="shared" si="174"/>
        <v>Utah44093</v>
      </c>
      <c r="B11178" t="s">
        <v>52</v>
      </c>
      <c r="C11178">
        <v>3205958</v>
      </c>
      <c r="D11178" s="4">
        <v>44093</v>
      </c>
      <c r="E11178" s="4">
        <v>43923</v>
      </c>
      <c r="F11178" s="4" t="s">
        <v>77</v>
      </c>
      <c r="G11178">
        <v>1</v>
      </c>
      <c r="H11178">
        <v>1077</v>
      </c>
      <c r="I11178">
        <v>3</v>
      </c>
      <c r="J11178">
        <v>62852</v>
      </c>
      <c r="K11178">
        <v>440</v>
      </c>
      <c r="L11178">
        <v>-3.5810205908683973E-2</v>
      </c>
      <c r="M11178">
        <v>0</v>
      </c>
      <c r="N11178">
        <v>800.71428571428567</v>
      </c>
      <c r="O11178">
        <v>1</v>
      </c>
      <c r="P11178">
        <v>800.71428571428567</v>
      </c>
      <c r="Q11178">
        <v>1</v>
      </c>
    </row>
    <row r="11179" spans="1:17" x14ac:dyDescent="0.35">
      <c r="A11179" t="str">
        <f t="shared" si="174"/>
        <v>Utah44094</v>
      </c>
      <c r="B11179" t="s">
        <v>52</v>
      </c>
      <c r="C11179">
        <v>3205958</v>
      </c>
      <c r="D11179" s="4">
        <v>44094</v>
      </c>
      <c r="E11179" s="4">
        <v>43923</v>
      </c>
      <c r="F11179" s="4" t="s">
        <v>77</v>
      </c>
      <c r="G11179">
        <v>1</v>
      </c>
      <c r="H11179">
        <v>920</v>
      </c>
      <c r="I11179">
        <v>0</v>
      </c>
      <c r="J11179">
        <v>63772</v>
      </c>
      <c r="K11179">
        <v>440</v>
      </c>
      <c r="L11179">
        <v>-0.1457753017641597</v>
      </c>
      <c r="M11179">
        <v>-1</v>
      </c>
      <c r="N11179">
        <v>842.42857142857144</v>
      </c>
      <c r="O11179">
        <v>1</v>
      </c>
      <c r="P11179">
        <v>842.42857142857144</v>
      </c>
      <c r="Q11179">
        <v>1</v>
      </c>
    </row>
    <row r="11180" spans="1:17" x14ac:dyDescent="0.35">
      <c r="A11180" t="str">
        <f t="shared" si="174"/>
        <v>Vermont43852</v>
      </c>
      <c r="B11180" t="s">
        <v>53</v>
      </c>
      <c r="C11180">
        <v>623989</v>
      </c>
      <c r="D11180" s="4">
        <v>43852</v>
      </c>
      <c r="E11180" s="4">
        <v>43915</v>
      </c>
      <c r="F11180" s="4" t="s">
        <v>77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-1</v>
      </c>
      <c r="M11180">
        <v>0</v>
      </c>
      <c r="N11180">
        <v>762</v>
      </c>
      <c r="O11180">
        <v>0.5714285714285714</v>
      </c>
      <c r="P11180">
        <v>0</v>
      </c>
      <c r="Q11180">
        <v>0</v>
      </c>
    </row>
    <row r="11181" spans="1:17" x14ac:dyDescent="0.35">
      <c r="A11181" t="str">
        <f t="shared" si="174"/>
        <v>Vermont43853</v>
      </c>
      <c r="B11181" t="s">
        <v>53</v>
      </c>
      <c r="C11181">
        <v>623989</v>
      </c>
      <c r="D11181" s="4">
        <v>43853</v>
      </c>
      <c r="E11181" s="4">
        <v>43915</v>
      </c>
      <c r="F11181" s="4" t="s">
        <v>77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681.71428571428567</v>
      </c>
      <c r="O11181">
        <v>0.5714285714285714</v>
      </c>
      <c r="P11181">
        <v>0</v>
      </c>
      <c r="Q11181">
        <v>0</v>
      </c>
    </row>
    <row r="11182" spans="1:17" x14ac:dyDescent="0.35">
      <c r="A11182" t="str">
        <f t="shared" si="174"/>
        <v>Vermont43854</v>
      </c>
      <c r="B11182" t="s">
        <v>53</v>
      </c>
      <c r="C11182">
        <v>623989</v>
      </c>
      <c r="D11182" s="4">
        <v>43854</v>
      </c>
      <c r="E11182" s="4">
        <v>43915</v>
      </c>
      <c r="F11182" s="4" t="s">
        <v>77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575</v>
      </c>
      <c r="O11182">
        <v>0.42857142857142855</v>
      </c>
      <c r="P11182">
        <v>0</v>
      </c>
      <c r="Q11182">
        <v>0</v>
      </c>
    </row>
    <row r="11183" spans="1:17" x14ac:dyDescent="0.35">
      <c r="A11183" t="str">
        <f t="shared" si="174"/>
        <v>Vermont43855</v>
      </c>
      <c r="B11183" t="s">
        <v>53</v>
      </c>
      <c r="C11183">
        <v>623989</v>
      </c>
      <c r="D11183" s="4">
        <v>43855</v>
      </c>
      <c r="E11183" s="4">
        <v>43915</v>
      </c>
      <c r="F11183" s="4" t="s">
        <v>77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444.85714285714283</v>
      </c>
      <c r="O11183">
        <v>0.42857142857142855</v>
      </c>
      <c r="P11183">
        <v>0</v>
      </c>
      <c r="Q11183">
        <v>0</v>
      </c>
    </row>
    <row r="11184" spans="1:17" x14ac:dyDescent="0.35">
      <c r="A11184" t="str">
        <f t="shared" si="174"/>
        <v>Vermont43856</v>
      </c>
      <c r="B11184" t="s">
        <v>53</v>
      </c>
      <c r="C11184">
        <v>623989</v>
      </c>
      <c r="D11184" s="4">
        <v>43856</v>
      </c>
      <c r="E11184" s="4">
        <v>43915</v>
      </c>
      <c r="F11184" s="4" t="s">
        <v>77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285.28571428571428</v>
      </c>
      <c r="O11184">
        <v>0.42857142857142855</v>
      </c>
      <c r="P11184">
        <v>0</v>
      </c>
      <c r="Q11184">
        <v>0</v>
      </c>
    </row>
    <row r="11185" spans="1:17" x14ac:dyDescent="0.35">
      <c r="A11185" t="str">
        <f t="shared" si="174"/>
        <v>Vermont43857</v>
      </c>
      <c r="B11185" t="s">
        <v>53</v>
      </c>
      <c r="C11185">
        <v>623989</v>
      </c>
      <c r="D11185" s="4">
        <v>43857</v>
      </c>
      <c r="E11185" s="4">
        <v>43915</v>
      </c>
      <c r="F11185" s="4" t="s">
        <v>77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131.42857142857142</v>
      </c>
      <c r="O11185">
        <v>0</v>
      </c>
      <c r="P11185">
        <v>0</v>
      </c>
      <c r="Q11185">
        <v>0</v>
      </c>
    </row>
    <row r="11186" spans="1:17" x14ac:dyDescent="0.35">
      <c r="A11186" t="str">
        <f t="shared" si="174"/>
        <v>Vermont43858</v>
      </c>
      <c r="B11186" t="s">
        <v>53</v>
      </c>
      <c r="C11186">
        <v>623989</v>
      </c>
      <c r="D11186" s="4">
        <v>43858</v>
      </c>
      <c r="E11186" s="4">
        <v>43915</v>
      </c>
      <c r="F11186" s="4" t="s">
        <v>77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 x14ac:dyDescent="0.35">
      <c r="A11187" t="str">
        <f t="shared" si="174"/>
        <v>Vermont43859</v>
      </c>
      <c r="B11187" t="s">
        <v>53</v>
      </c>
      <c r="C11187">
        <v>623989</v>
      </c>
      <c r="D11187" s="4">
        <v>43859</v>
      </c>
      <c r="E11187" s="4">
        <v>43915</v>
      </c>
      <c r="F11187" s="4" t="s">
        <v>77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 x14ac:dyDescent="0.35">
      <c r="A11188" t="str">
        <f t="shared" si="174"/>
        <v>Vermont43860</v>
      </c>
      <c r="B11188" t="s">
        <v>53</v>
      </c>
      <c r="C11188">
        <v>623989</v>
      </c>
      <c r="D11188" s="4">
        <v>43860</v>
      </c>
      <c r="E11188" s="4">
        <v>43915</v>
      </c>
      <c r="F11188" s="4" t="s">
        <v>77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 x14ac:dyDescent="0.35">
      <c r="A11189" t="str">
        <f t="shared" si="174"/>
        <v>Vermont43861</v>
      </c>
      <c r="B11189" t="s">
        <v>53</v>
      </c>
      <c r="C11189">
        <v>623989</v>
      </c>
      <c r="D11189" s="4">
        <v>43861</v>
      </c>
      <c r="E11189" s="4">
        <v>43915</v>
      </c>
      <c r="F11189" s="4" t="s">
        <v>77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 x14ac:dyDescent="0.35">
      <c r="A11190" t="str">
        <f t="shared" si="174"/>
        <v>Vermont43862</v>
      </c>
      <c r="B11190" t="s">
        <v>53</v>
      </c>
      <c r="C11190">
        <v>623989</v>
      </c>
      <c r="D11190" s="4">
        <v>43862</v>
      </c>
      <c r="E11190" s="4">
        <v>43915</v>
      </c>
      <c r="F11190" s="4" t="s">
        <v>77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 x14ac:dyDescent="0.35">
      <c r="A11191" t="str">
        <f t="shared" si="174"/>
        <v>Vermont43863</v>
      </c>
      <c r="B11191" t="s">
        <v>53</v>
      </c>
      <c r="C11191">
        <v>623989</v>
      </c>
      <c r="D11191" s="4">
        <v>43863</v>
      </c>
      <c r="E11191" s="4">
        <v>43915</v>
      </c>
      <c r="F11191" s="4" t="s">
        <v>77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 x14ac:dyDescent="0.35">
      <c r="A11192" t="str">
        <f t="shared" si="174"/>
        <v>Vermont43864</v>
      </c>
      <c r="B11192" t="s">
        <v>53</v>
      </c>
      <c r="C11192">
        <v>623989</v>
      </c>
      <c r="D11192" s="4">
        <v>43864</v>
      </c>
      <c r="E11192" s="4">
        <v>43915</v>
      </c>
      <c r="F11192" s="4" t="s">
        <v>77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 x14ac:dyDescent="0.35">
      <c r="A11193" t="str">
        <f t="shared" si="174"/>
        <v>Vermont43865</v>
      </c>
      <c r="B11193" t="s">
        <v>53</v>
      </c>
      <c r="C11193">
        <v>623989</v>
      </c>
      <c r="D11193" s="4">
        <v>43865</v>
      </c>
      <c r="E11193" s="4">
        <v>43915</v>
      </c>
      <c r="F11193" s="4" t="s">
        <v>77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 x14ac:dyDescent="0.35">
      <c r="A11194" t="str">
        <f t="shared" si="174"/>
        <v>Vermont43866</v>
      </c>
      <c r="B11194" t="s">
        <v>53</v>
      </c>
      <c r="C11194">
        <v>623989</v>
      </c>
      <c r="D11194" s="4">
        <v>43866</v>
      </c>
      <c r="E11194" s="4">
        <v>43915</v>
      </c>
      <c r="F11194" s="4" t="s">
        <v>77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 x14ac:dyDescent="0.35">
      <c r="A11195" t="str">
        <f t="shared" si="174"/>
        <v>Vermont43867</v>
      </c>
      <c r="B11195" t="s">
        <v>53</v>
      </c>
      <c r="C11195">
        <v>623989</v>
      </c>
      <c r="D11195" s="4">
        <v>43867</v>
      </c>
      <c r="E11195" s="4">
        <v>43915</v>
      </c>
      <c r="F11195" s="4" t="s">
        <v>77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 x14ac:dyDescent="0.35">
      <c r="A11196" t="str">
        <f t="shared" si="174"/>
        <v>Vermont43868</v>
      </c>
      <c r="B11196" t="s">
        <v>53</v>
      </c>
      <c r="C11196">
        <v>623989</v>
      </c>
      <c r="D11196" s="4">
        <v>43868</v>
      </c>
      <c r="E11196" s="4">
        <v>43915</v>
      </c>
      <c r="F11196" s="4" t="s">
        <v>77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</row>
    <row r="11197" spans="1:17" x14ac:dyDescent="0.35">
      <c r="A11197" t="str">
        <f t="shared" si="174"/>
        <v>Vermont43869</v>
      </c>
      <c r="B11197" t="s">
        <v>53</v>
      </c>
      <c r="C11197">
        <v>623989</v>
      </c>
      <c r="D11197" s="4">
        <v>43869</v>
      </c>
      <c r="E11197" s="4">
        <v>43915</v>
      </c>
      <c r="F11197" s="4" t="s">
        <v>77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 x14ac:dyDescent="0.35">
      <c r="A11198" t="str">
        <f t="shared" si="174"/>
        <v>Vermont43870</v>
      </c>
      <c r="B11198" t="s">
        <v>53</v>
      </c>
      <c r="C11198">
        <v>623989</v>
      </c>
      <c r="D11198" s="4">
        <v>43870</v>
      </c>
      <c r="E11198" s="4">
        <v>43915</v>
      </c>
      <c r="F11198" s="4" t="s">
        <v>77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 x14ac:dyDescent="0.35">
      <c r="A11199" t="str">
        <f t="shared" si="174"/>
        <v>Vermont43871</v>
      </c>
      <c r="B11199" t="s">
        <v>53</v>
      </c>
      <c r="C11199">
        <v>623989</v>
      </c>
      <c r="D11199" s="4">
        <v>43871</v>
      </c>
      <c r="E11199" s="4">
        <v>43915</v>
      </c>
      <c r="F11199" s="4" t="s">
        <v>77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 x14ac:dyDescent="0.35">
      <c r="A11200" t="str">
        <f t="shared" si="174"/>
        <v>Vermont43872</v>
      </c>
      <c r="B11200" t="s">
        <v>53</v>
      </c>
      <c r="C11200">
        <v>623989</v>
      </c>
      <c r="D11200" s="4">
        <v>43872</v>
      </c>
      <c r="E11200" s="4">
        <v>43915</v>
      </c>
      <c r="F11200" s="4" t="s">
        <v>77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 x14ac:dyDescent="0.35">
      <c r="A11201" t="str">
        <f t="shared" si="174"/>
        <v>Vermont43873</v>
      </c>
      <c r="B11201" t="s">
        <v>53</v>
      </c>
      <c r="C11201">
        <v>623989</v>
      </c>
      <c r="D11201" s="4">
        <v>43873</v>
      </c>
      <c r="E11201" s="4">
        <v>43915</v>
      </c>
      <c r="F11201" s="4" t="s">
        <v>77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 x14ac:dyDescent="0.35">
      <c r="A11202" t="str">
        <f t="shared" si="174"/>
        <v>Vermont43874</v>
      </c>
      <c r="B11202" t="s">
        <v>53</v>
      </c>
      <c r="C11202">
        <v>623989</v>
      </c>
      <c r="D11202" s="4">
        <v>43874</v>
      </c>
      <c r="E11202" s="4">
        <v>43915</v>
      </c>
      <c r="F11202" s="4" t="s">
        <v>77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 x14ac:dyDescent="0.35">
      <c r="A11203" t="str">
        <f t="shared" ref="A11203:A11266" si="175">B11203&amp;D11203</f>
        <v>Vermont43875</v>
      </c>
      <c r="B11203" t="s">
        <v>53</v>
      </c>
      <c r="C11203">
        <v>623989</v>
      </c>
      <c r="D11203" s="4">
        <v>43875</v>
      </c>
      <c r="E11203" s="4">
        <v>43915</v>
      </c>
      <c r="F11203" s="4" t="s">
        <v>77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</row>
    <row r="11204" spans="1:17" x14ac:dyDescent="0.35">
      <c r="A11204" t="str">
        <f t="shared" si="175"/>
        <v>Vermont43876</v>
      </c>
      <c r="B11204" t="s">
        <v>53</v>
      </c>
      <c r="C11204">
        <v>623989</v>
      </c>
      <c r="D11204" s="4">
        <v>43876</v>
      </c>
      <c r="E11204" s="4">
        <v>43915</v>
      </c>
      <c r="F11204" s="4" t="s">
        <v>77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</row>
    <row r="11205" spans="1:17" x14ac:dyDescent="0.35">
      <c r="A11205" t="str">
        <f t="shared" si="175"/>
        <v>Vermont43877</v>
      </c>
      <c r="B11205" t="s">
        <v>53</v>
      </c>
      <c r="C11205">
        <v>623989</v>
      </c>
      <c r="D11205" s="4">
        <v>43877</v>
      </c>
      <c r="E11205" s="4">
        <v>43915</v>
      </c>
      <c r="F11205" s="4" t="s">
        <v>77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</row>
    <row r="11206" spans="1:17" x14ac:dyDescent="0.35">
      <c r="A11206" t="str">
        <f t="shared" si="175"/>
        <v>Vermont43878</v>
      </c>
      <c r="B11206" t="s">
        <v>53</v>
      </c>
      <c r="C11206">
        <v>623989</v>
      </c>
      <c r="D11206" s="4">
        <v>43878</v>
      </c>
      <c r="E11206" s="4">
        <v>43915</v>
      </c>
      <c r="F11206" s="4" t="s">
        <v>77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 x14ac:dyDescent="0.35">
      <c r="A11207" t="str">
        <f t="shared" si="175"/>
        <v>Vermont43879</v>
      </c>
      <c r="B11207" t="s">
        <v>53</v>
      </c>
      <c r="C11207">
        <v>623989</v>
      </c>
      <c r="D11207" s="4">
        <v>43879</v>
      </c>
      <c r="E11207" s="4">
        <v>43915</v>
      </c>
      <c r="F11207" s="4" t="s">
        <v>77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 x14ac:dyDescent="0.35">
      <c r="A11208" t="str">
        <f t="shared" si="175"/>
        <v>Vermont43880</v>
      </c>
      <c r="B11208" t="s">
        <v>53</v>
      </c>
      <c r="C11208">
        <v>623989</v>
      </c>
      <c r="D11208" s="4">
        <v>43880</v>
      </c>
      <c r="E11208" s="4">
        <v>43915</v>
      </c>
      <c r="F11208" s="4" t="s">
        <v>77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x14ac:dyDescent="0.35">
      <c r="A11209" t="str">
        <f t="shared" si="175"/>
        <v>Vermont43881</v>
      </c>
      <c r="B11209" t="s">
        <v>53</v>
      </c>
      <c r="C11209">
        <v>623989</v>
      </c>
      <c r="D11209" s="4">
        <v>43881</v>
      </c>
      <c r="E11209" s="4">
        <v>43915</v>
      </c>
      <c r="F11209" s="4" t="s">
        <v>77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 x14ac:dyDescent="0.35">
      <c r="A11210" t="str">
        <f t="shared" si="175"/>
        <v>Vermont43882</v>
      </c>
      <c r="B11210" t="s">
        <v>53</v>
      </c>
      <c r="C11210">
        <v>623989</v>
      </c>
      <c r="D11210" s="4">
        <v>43882</v>
      </c>
      <c r="E11210" s="4">
        <v>43915</v>
      </c>
      <c r="F11210" s="4" t="s">
        <v>77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x14ac:dyDescent="0.35">
      <c r="A11211" t="str">
        <f t="shared" si="175"/>
        <v>Vermont43883</v>
      </c>
      <c r="B11211" t="s">
        <v>53</v>
      </c>
      <c r="C11211">
        <v>623989</v>
      </c>
      <c r="D11211" s="4">
        <v>43883</v>
      </c>
      <c r="E11211" s="4">
        <v>43915</v>
      </c>
      <c r="F11211" s="4" t="s">
        <v>77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 x14ac:dyDescent="0.35">
      <c r="A11212" t="str">
        <f t="shared" si="175"/>
        <v>Vermont43884</v>
      </c>
      <c r="B11212" t="s">
        <v>53</v>
      </c>
      <c r="C11212">
        <v>623989</v>
      </c>
      <c r="D11212" s="4">
        <v>43884</v>
      </c>
      <c r="E11212" s="4">
        <v>43915</v>
      </c>
      <c r="F11212" s="4" t="s">
        <v>77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 x14ac:dyDescent="0.35">
      <c r="A11213" t="str">
        <f t="shared" si="175"/>
        <v>Vermont43885</v>
      </c>
      <c r="B11213" t="s">
        <v>53</v>
      </c>
      <c r="C11213">
        <v>623989</v>
      </c>
      <c r="D11213" s="4">
        <v>43885</v>
      </c>
      <c r="E11213" s="4">
        <v>43915</v>
      </c>
      <c r="F11213" s="4" t="s">
        <v>77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 x14ac:dyDescent="0.35">
      <c r="A11214" t="str">
        <f t="shared" si="175"/>
        <v>Vermont43886</v>
      </c>
      <c r="B11214" t="s">
        <v>53</v>
      </c>
      <c r="C11214">
        <v>623989</v>
      </c>
      <c r="D11214" s="4">
        <v>43886</v>
      </c>
      <c r="E11214" s="4">
        <v>43915</v>
      </c>
      <c r="F11214" s="4" t="s">
        <v>77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 x14ac:dyDescent="0.35">
      <c r="A11215" t="str">
        <f t="shared" si="175"/>
        <v>Vermont43887</v>
      </c>
      <c r="B11215" t="s">
        <v>53</v>
      </c>
      <c r="C11215">
        <v>623989</v>
      </c>
      <c r="D11215" s="4">
        <v>43887</v>
      </c>
      <c r="E11215" s="4">
        <v>43915</v>
      </c>
      <c r="F11215" s="4" t="s">
        <v>77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35">
      <c r="A11216" t="str">
        <f t="shared" si="175"/>
        <v>Vermont43888</v>
      </c>
      <c r="B11216" t="s">
        <v>53</v>
      </c>
      <c r="C11216">
        <v>623989</v>
      </c>
      <c r="D11216" s="4">
        <v>43888</v>
      </c>
      <c r="E11216" s="4">
        <v>43915</v>
      </c>
      <c r="F11216" s="4" t="s">
        <v>77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 x14ac:dyDescent="0.35">
      <c r="A11217" t="str">
        <f t="shared" si="175"/>
        <v>Vermont43889</v>
      </c>
      <c r="B11217" t="s">
        <v>53</v>
      </c>
      <c r="C11217">
        <v>623989</v>
      </c>
      <c r="D11217" s="4">
        <v>43889</v>
      </c>
      <c r="E11217" s="4">
        <v>43915</v>
      </c>
      <c r="F11217" s="4" t="s">
        <v>77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 x14ac:dyDescent="0.35">
      <c r="A11218" t="str">
        <f t="shared" si="175"/>
        <v>Vermont43890</v>
      </c>
      <c r="B11218" t="s">
        <v>53</v>
      </c>
      <c r="C11218">
        <v>623989</v>
      </c>
      <c r="D11218" s="4">
        <v>43890</v>
      </c>
      <c r="E11218" s="4">
        <v>43915</v>
      </c>
      <c r="F11218" s="4" t="s">
        <v>77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 x14ac:dyDescent="0.35">
      <c r="A11219" t="str">
        <f t="shared" si="175"/>
        <v>Vermont43891</v>
      </c>
      <c r="B11219" t="s">
        <v>53</v>
      </c>
      <c r="C11219">
        <v>623989</v>
      </c>
      <c r="D11219" s="4">
        <v>43891</v>
      </c>
      <c r="E11219" s="4">
        <v>43915</v>
      </c>
      <c r="F11219" s="4" t="s">
        <v>77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 x14ac:dyDescent="0.35">
      <c r="A11220" t="str">
        <f t="shared" si="175"/>
        <v>Vermont43892</v>
      </c>
      <c r="B11220" t="s">
        <v>53</v>
      </c>
      <c r="C11220">
        <v>623989</v>
      </c>
      <c r="D11220" s="4">
        <v>43892</v>
      </c>
      <c r="E11220" s="4">
        <v>43915</v>
      </c>
      <c r="F11220" s="4" t="s">
        <v>77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 x14ac:dyDescent="0.35">
      <c r="A11221" t="str">
        <f t="shared" si="175"/>
        <v>Vermont43893</v>
      </c>
      <c r="B11221" t="s">
        <v>53</v>
      </c>
      <c r="C11221">
        <v>623989</v>
      </c>
      <c r="D11221" s="4">
        <v>43893</v>
      </c>
      <c r="E11221" s="4">
        <v>43915</v>
      </c>
      <c r="F11221" s="4" t="s">
        <v>77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 x14ac:dyDescent="0.35">
      <c r="A11222" t="str">
        <f t="shared" si="175"/>
        <v>Vermont43894</v>
      </c>
      <c r="B11222" t="s">
        <v>53</v>
      </c>
      <c r="C11222">
        <v>623989</v>
      </c>
      <c r="D11222" s="4">
        <v>43894</v>
      </c>
      <c r="E11222" s="4">
        <v>43915</v>
      </c>
      <c r="F11222" s="4" t="s">
        <v>77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 x14ac:dyDescent="0.35">
      <c r="A11223" t="str">
        <f t="shared" si="175"/>
        <v>Vermont43895</v>
      </c>
      <c r="B11223" t="s">
        <v>53</v>
      </c>
      <c r="C11223">
        <v>623989</v>
      </c>
      <c r="D11223" s="4">
        <v>43895</v>
      </c>
      <c r="E11223" s="4">
        <v>43915</v>
      </c>
      <c r="F11223" s="4" t="s">
        <v>77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 x14ac:dyDescent="0.35">
      <c r="A11224" t="str">
        <f t="shared" si="175"/>
        <v>Vermont43896</v>
      </c>
      <c r="B11224" t="s">
        <v>53</v>
      </c>
      <c r="C11224">
        <v>623989</v>
      </c>
      <c r="D11224" s="4">
        <v>43896</v>
      </c>
      <c r="E11224" s="4">
        <v>43915</v>
      </c>
      <c r="F11224" s="4" t="s">
        <v>77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 x14ac:dyDescent="0.35">
      <c r="A11225" t="str">
        <f t="shared" si="175"/>
        <v>Vermont43897</v>
      </c>
      <c r="B11225" t="s">
        <v>53</v>
      </c>
      <c r="C11225">
        <v>623989</v>
      </c>
      <c r="D11225" s="4">
        <v>43897</v>
      </c>
      <c r="E11225" s="4">
        <v>43915</v>
      </c>
      <c r="F11225" s="4" t="s">
        <v>77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</row>
    <row r="11226" spans="1:17" x14ac:dyDescent="0.35">
      <c r="A11226" t="str">
        <f t="shared" si="175"/>
        <v>Vermont43898</v>
      </c>
      <c r="B11226" t="s">
        <v>53</v>
      </c>
      <c r="C11226">
        <v>623989</v>
      </c>
      <c r="D11226" s="4">
        <v>43898</v>
      </c>
      <c r="E11226" s="4">
        <v>43915</v>
      </c>
      <c r="F11226" s="4" t="s">
        <v>77</v>
      </c>
      <c r="G11226">
        <v>0</v>
      </c>
      <c r="H11226">
        <v>1</v>
      </c>
      <c r="I11226">
        <v>0</v>
      </c>
      <c r="J11226">
        <v>1</v>
      </c>
      <c r="K11226">
        <v>0</v>
      </c>
      <c r="L11226">
        <v>0</v>
      </c>
      <c r="M11226">
        <v>0</v>
      </c>
      <c r="N11226">
        <v>0.14285714285714285</v>
      </c>
      <c r="O11226">
        <v>0</v>
      </c>
      <c r="P11226">
        <v>0.14285714285714285</v>
      </c>
      <c r="Q11226">
        <v>0</v>
      </c>
    </row>
    <row r="11227" spans="1:17" x14ac:dyDescent="0.35">
      <c r="A11227" t="str">
        <f t="shared" si="175"/>
        <v>Vermont43899</v>
      </c>
      <c r="B11227" t="s">
        <v>53</v>
      </c>
      <c r="C11227">
        <v>623989</v>
      </c>
      <c r="D11227" s="4">
        <v>43899</v>
      </c>
      <c r="E11227" s="4">
        <v>43915</v>
      </c>
      <c r="F11227" s="4" t="s">
        <v>77</v>
      </c>
      <c r="G11227">
        <v>0</v>
      </c>
      <c r="H11227">
        <v>0</v>
      </c>
      <c r="I11227">
        <v>0</v>
      </c>
      <c r="J11227">
        <v>1</v>
      </c>
      <c r="K11227">
        <v>0</v>
      </c>
      <c r="L11227">
        <v>-1</v>
      </c>
      <c r="M11227">
        <v>0</v>
      </c>
      <c r="N11227">
        <v>0.14285714285714285</v>
      </c>
      <c r="O11227">
        <v>0</v>
      </c>
      <c r="P11227">
        <v>0.14285714285714285</v>
      </c>
      <c r="Q11227">
        <v>0</v>
      </c>
    </row>
    <row r="11228" spans="1:17" x14ac:dyDescent="0.35">
      <c r="A11228" t="str">
        <f t="shared" si="175"/>
        <v>Vermont43900</v>
      </c>
      <c r="B11228" t="s">
        <v>53</v>
      </c>
      <c r="C11228">
        <v>623989</v>
      </c>
      <c r="D11228" s="4">
        <v>43900</v>
      </c>
      <c r="E11228" s="4">
        <v>43915</v>
      </c>
      <c r="F11228" s="4" t="s">
        <v>77</v>
      </c>
      <c r="G11228">
        <v>0</v>
      </c>
      <c r="H11228">
        <v>0</v>
      </c>
      <c r="I11228">
        <v>0</v>
      </c>
      <c r="J11228">
        <v>1</v>
      </c>
      <c r="K11228">
        <v>0</v>
      </c>
      <c r="L11228">
        <v>0</v>
      </c>
      <c r="M11228">
        <v>0</v>
      </c>
      <c r="N11228">
        <v>0.14285714285714285</v>
      </c>
      <c r="O11228">
        <v>0</v>
      </c>
      <c r="P11228">
        <v>0.14285714285714285</v>
      </c>
      <c r="Q11228">
        <v>0</v>
      </c>
    </row>
    <row r="11229" spans="1:17" x14ac:dyDescent="0.35">
      <c r="A11229" t="str">
        <f t="shared" si="175"/>
        <v>Vermont43901</v>
      </c>
      <c r="B11229" t="s">
        <v>53</v>
      </c>
      <c r="C11229">
        <v>623989</v>
      </c>
      <c r="D11229" s="4">
        <v>43901</v>
      </c>
      <c r="E11229" s="4">
        <v>43915</v>
      </c>
      <c r="F11229" s="4" t="s">
        <v>77</v>
      </c>
      <c r="G11229">
        <v>0</v>
      </c>
      <c r="H11229">
        <v>0</v>
      </c>
      <c r="I11229">
        <v>0</v>
      </c>
      <c r="J11229">
        <v>1</v>
      </c>
      <c r="K11229">
        <v>0</v>
      </c>
      <c r="L11229">
        <v>0</v>
      </c>
      <c r="M11229">
        <v>0</v>
      </c>
      <c r="N11229">
        <v>0.14285714285714285</v>
      </c>
      <c r="O11229">
        <v>0</v>
      </c>
      <c r="P11229">
        <v>0.14285714285714285</v>
      </c>
      <c r="Q11229">
        <v>0</v>
      </c>
    </row>
    <row r="11230" spans="1:17" x14ac:dyDescent="0.35">
      <c r="A11230" t="str">
        <f t="shared" si="175"/>
        <v>Vermont43902</v>
      </c>
      <c r="B11230" t="s">
        <v>53</v>
      </c>
      <c r="C11230">
        <v>623989</v>
      </c>
      <c r="D11230" s="4">
        <v>43902</v>
      </c>
      <c r="E11230" s="4">
        <v>43915</v>
      </c>
      <c r="F11230" s="4" t="s">
        <v>77</v>
      </c>
      <c r="G11230">
        <v>0</v>
      </c>
      <c r="H11230">
        <v>1</v>
      </c>
      <c r="I11230">
        <v>0</v>
      </c>
      <c r="J11230">
        <v>2</v>
      </c>
      <c r="K11230">
        <v>0</v>
      </c>
      <c r="L11230">
        <v>0</v>
      </c>
      <c r="M11230">
        <v>0</v>
      </c>
      <c r="N11230">
        <v>0.2857142857142857</v>
      </c>
      <c r="O11230">
        <v>0</v>
      </c>
      <c r="P11230">
        <v>0.2857142857142857</v>
      </c>
      <c r="Q11230">
        <v>0</v>
      </c>
    </row>
    <row r="11231" spans="1:17" x14ac:dyDescent="0.35">
      <c r="A11231" t="str">
        <f t="shared" si="175"/>
        <v>Vermont43903</v>
      </c>
      <c r="B11231" t="s">
        <v>53</v>
      </c>
      <c r="C11231">
        <v>623989</v>
      </c>
      <c r="D11231" s="4">
        <v>43903</v>
      </c>
      <c r="E11231" s="4">
        <v>43915</v>
      </c>
      <c r="F11231" s="4" t="s">
        <v>77</v>
      </c>
      <c r="G11231">
        <v>0</v>
      </c>
      <c r="H11231">
        <v>0</v>
      </c>
      <c r="I11231">
        <v>0</v>
      </c>
      <c r="J11231">
        <v>2</v>
      </c>
      <c r="K11231">
        <v>0</v>
      </c>
      <c r="L11231">
        <v>-1</v>
      </c>
      <c r="M11231">
        <v>0</v>
      </c>
      <c r="N11231">
        <v>0.2857142857142857</v>
      </c>
      <c r="O11231">
        <v>0</v>
      </c>
      <c r="P11231">
        <v>0.2857142857142857</v>
      </c>
      <c r="Q11231">
        <v>0</v>
      </c>
    </row>
    <row r="11232" spans="1:17" x14ac:dyDescent="0.35">
      <c r="A11232" t="str">
        <f t="shared" si="175"/>
        <v>Vermont43904</v>
      </c>
      <c r="B11232" t="s">
        <v>53</v>
      </c>
      <c r="C11232">
        <v>623989</v>
      </c>
      <c r="D11232" s="4">
        <v>43904</v>
      </c>
      <c r="E11232" s="4">
        <v>43915</v>
      </c>
      <c r="F11232" s="4" t="s">
        <v>77</v>
      </c>
      <c r="G11232">
        <v>0</v>
      </c>
      <c r="H11232">
        <v>3</v>
      </c>
      <c r="I11232">
        <v>0</v>
      </c>
      <c r="J11232">
        <v>5</v>
      </c>
      <c r="K11232">
        <v>0</v>
      </c>
      <c r="L11232">
        <v>0</v>
      </c>
      <c r="M11232">
        <v>0</v>
      </c>
      <c r="N11232">
        <v>0.7142857142857143</v>
      </c>
      <c r="O11232">
        <v>0</v>
      </c>
      <c r="P11232">
        <v>0.7142857142857143</v>
      </c>
      <c r="Q11232">
        <v>0</v>
      </c>
    </row>
    <row r="11233" spans="1:17" x14ac:dyDescent="0.35">
      <c r="A11233" t="str">
        <f t="shared" si="175"/>
        <v>Vermont43905</v>
      </c>
      <c r="B11233" t="s">
        <v>53</v>
      </c>
      <c r="C11233">
        <v>623989</v>
      </c>
      <c r="D11233" s="4">
        <v>43905</v>
      </c>
      <c r="E11233" s="4">
        <v>43915</v>
      </c>
      <c r="F11233" s="4" t="s">
        <v>77</v>
      </c>
      <c r="G11233">
        <v>0</v>
      </c>
      <c r="H11233">
        <v>0</v>
      </c>
      <c r="I11233">
        <v>0</v>
      </c>
      <c r="J11233">
        <v>5</v>
      </c>
      <c r="K11233">
        <v>0</v>
      </c>
      <c r="L11233">
        <v>-1</v>
      </c>
      <c r="M11233">
        <v>0</v>
      </c>
      <c r="N11233">
        <v>0.5714285714285714</v>
      </c>
      <c r="O11233">
        <v>0</v>
      </c>
      <c r="P11233">
        <v>0.5714285714285714</v>
      </c>
      <c r="Q11233">
        <v>0</v>
      </c>
    </row>
    <row r="11234" spans="1:17" x14ac:dyDescent="0.35">
      <c r="A11234" t="str">
        <f t="shared" si="175"/>
        <v>Vermont43906</v>
      </c>
      <c r="B11234" t="s">
        <v>53</v>
      </c>
      <c r="C11234">
        <v>623989</v>
      </c>
      <c r="D11234" s="4">
        <v>43906</v>
      </c>
      <c r="E11234" s="4">
        <v>43915</v>
      </c>
      <c r="F11234" s="4" t="s">
        <v>77</v>
      </c>
      <c r="G11234">
        <v>0</v>
      </c>
      <c r="H11234">
        <v>7</v>
      </c>
      <c r="I11234">
        <v>0</v>
      </c>
      <c r="J11234">
        <v>12</v>
      </c>
      <c r="K11234">
        <v>0</v>
      </c>
      <c r="L11234">
        <v>0</v>
      </c>
      <c r="M11234">
        <v>0</v>
      </c>
      <c r="N11234">
        <v>1.5714285714285714</v>
      </c>
      <c r="O11234">
        <v>0</v>
      </c>
      <c r="P11234">
        <v>1.5714285714285714</v>
      </c>
      <c r="Q11234">
        <v>0</v>
      </c>
    </row>
    <row r="11235" spans="1:17" x14ac:dyDescent="0.35">
      <c r="A11235" t="str">
        <f t="shared" si="175"/>
        <v>Vermont43907</v>
      </c>
      <c r="B11235" t="s">
        <v>53</v>
      </c>
      <c r="C11235">
        <v>623989</v>
      </c>
      <c r="D11235" s="4">
        <v>43907</v>
      </c>
      <c r="E11235" s="4">
        <v>43915</v>
      </c>
      <c r="F11235" s="4" t="s">
        <v>77</v>
      </c>
      <c r="G11235">
        <v>0</v>
      </c>
      <c r="H11235">
        <v>0</v>
      </c>
      <c r="I11235">
        <v>0</v>
      </c>
      <c r="J11235">
        <v>12</v>
      </c>
      <c r="K11235">
        <v>0</v>
      </c>
      <c r="L11235">
        <v>-1</v>
      </c>
      <c r="M11235">
        <v>0</v>
      </c>
      <c r="N11235">
        <v>1.5714285714285714</v>
      </c>
      <c r="O11235">
        <v>0</v>
      </c>
      <c r="P11235">
        <v>1.5714285714285714</v>
      </c>
      <c r="Q11235">
        <v>0</v>
      </c>
    </row>
    <row r="11236" spans="1:17" x14ac:dyDescent="0.35">
      <c r="A11236" t="str">
        <f t="shared" si="175"/>
        <v>Vermont43908</v>
      </c>
      <c r="B11236" t="s">
        <v>53</v>
      </c>
      <c r="C11236">
        <v>623989</v>
      </c>
      <c r="D11236" s="4">
        <v>43908</v>
      </c>
      <c r="E11236" s="4">
        <v>43915</v>
      </c>
      <c r="F11236" s="4" t="s">
        <v>77</v>
      </c>
      <c r="G11236">
        <v>0</v>
      </c>
      <c r="H11236">
        <v>1</v>
      </c>
      <c r="I11236">
        <v>0</v>
      </c>
      <c r="J11236">
        <v>13</v>
      </c>
      <c r="K11236">
        <v>0</v>
      </c>
      <c r="L11236">
        <v>0</v>
      </c>
      <c r="M11236">
        <v>0</v>
      </c>
      <c r="N11236">
        <v>1.7142857142857142</v>
      </c>
      <c r="O11236">
        <v>0</v>
      </c>
      <c r="P11236">
        <v>1.7142857142857142</v>
      </c>
      <c r="Q11236">
        <v>0</v>
      </c>
    </row>
    <row r="11237" spans="1:17" x14ac:dyDescent="0.35">
      <c r="A11237" t="str">
        <f t="shared" si="175"/>
        <v>Vermont43909</v>
      </c>
      <c r="B11237" t="s">
        <v>53</v>
      </c>
      <c r="C11237">
        <v>623989</v>
      </c>
      <c r="D11237" s="4">
        <v>43909</v>
      </c>
      <c r="E11237" s="4">
        <v>43915</v>
      </c>
      <c r="F11237" s="4" t="s">
        <v>77</v>
      </c>
      <c r="G11237">
        <v>0</v>
      </c>
      <c r="H11237">
        <v>9</v>
      </c>
      <c r="I11237">
        <v>2</v>
      </c>
      <c r="J11237">
        <v>22</v>
      </c>
      <c r="K11237">
        <v>2</v>
      </c>
      <c r="L11237">
        <v>8</v>
      </c>
      <c r="M11237">
        <v>0</v>
      </c>
      <c r="N11237">
        <v>2.8571428571428572</v>
      </c>
      <c r="O11237">
        <v>0.2857142857142857</v>
      </c>
      <c r="P11237">
        <v>2.8571428571428572</v>
      </c>
      <c r="Q11237">
        <v>0.2857142857142857</v>
      </c>
    </row>
    <row r="11238" spans="1:17" x14ac:dyDescent="0.35">
      <c r="A11238" t="str">
        <f t="shared" si="175"/>
        <v>Vermont43910</v>
      </c>
      <c r="B11238" t="s">
        <v>53</v>
      </c>
      <c r="C11238">
        <v>623989</v>
      </c>
      <c r="D11238" s="4">
        <v>43910</v>
      </c>
      <c r="E11238" s="4">
        <v>43915</v>
      </c>
      <c r="F11238" s="4" t="s">
        <v>77</v>
      </c>
      <c r="G11238">
        <v>0</v>
      </c>
      <c r="H11238">
        <v>7</v>
      </c>
      <c r="I11238">
        <v>0</v>
      </c>
      <c r="J11238">
        <v>29</v>
      </c>
      <c r="K11238">
        <v>2</v>
      </c>
      <c r="L11238">
        <v>-0.22222222222222221</v>
      </c>
      <c r="M11238">
        <v>-1</v>
      </c>
      <c r="N11238">
        <v>3.8571428571428572</v>
      </c>
      <c r="O11238">
        <v>0.2857142857142857</v>
      </c>
      <c r="P11238">
        <v>3.8571428571428572</v>
      </c>
      <c r="Q11238">
        <v>0.2857142857142857</v>
      </c>
    </row>
    <row r="11239" spans="1:17" x14ac:dyDescent="0.35">
      <c r="A11239" t="str">
        <f t="shared" si="175"/>
        <v>Vermont43911</v>
      </c>
      <c r="B11239" t="s">
        <v>53</v>
      </c>
      <c r="C11239">
        <v>623989</v>
      </c>
      <c r="D11239" s="4">
        <v>43911</v>
      </c>
      <c r="E11239" s="4">
        <v>43915</v>
      </c>
      <c r="F11239" s="4" t="s">
        <v>77</v>
      </c>
      <c r="G11239">
        <v>0</v>
      </c>
      <c r="H11239">
        <v>20</v>
      </c>
      <c r="I11239">
        <v>0</v>
      </c>
      <c r="J11239">
        <v>49</v>
      </c>
      <c r="K11239">
        <v>2</v>
      </c>
      <c r="L11239">
        <v>1.8571428571428572</v>
      </c>
      <c r="M11239">
        <v>0</v>
      </c>
      <c r="N11239">
        <v>6.2857142857142856</v>
      </c>
      <c r="O11239">
        <v>0.2857142857142857</v>
      </c>
      <c r="P11239">
        <v>6.2857142857142856</v>
      </c>
      <c r="Q11239">
        <v>0.2857142857142857</v>
      </c>
    </row>
    <row r="11240" spans="1:17" x14ac:dyDescent="0.35">
      <c r="A11240" t="str">
        <f t="shared" si="175"/>
        <v>Vermont43912</v>
      </c>
      <c r="B11240" t="s">
        <v>53</v>
      </c>
      <c r="C11240">
        <v>623989</v>
      </c>
      <c r="D11240" s="4">
        <v>43912</v>
      </c>
      <c r="E11240" s="4">
        <v>43915</v>
      </c>
      <c r="F11240" s="4" t="s">
        <v>77</v>
      </c>
      <c r="G11240">
        <v>0</v>
      </c>
      <c r="H11240">
        <v>3</v>
      </c>
      <c r="I11240">
        <v>0</v>
      </c>
      <c r="J11240">
        <v>52</v>
      </c>
      <c r="K11240">
        <v>2</v>
      </c>
      <c r="L11240">
        <v>-0.85</v>
      </c>
      <c r="M11240">
        <v>0</v>
      </c>
      <c r="N11240">
        <v>6.7142857142857144</v>
      </c>
      <c r="O11240">
        <v>0.2857142857142857</v>
      </c>
      <c r="P11240">
        <v>6.7142857142857144</v>
      </c>
      <c r="Q11240">
        <v>0.2857142857142857</v>
      </c>
    </row>
    <row r="11241" spans="1:17" x14ac:dyDescent="0.35">
      <c r="A11241" t="str">
        <f t="shared" si="175"/>
        <v>Vermont43913</v>
      </c>
      <c r="B11241" t="s">
        <v>53</v>
      </c>
      <c r="C11241">
        <v>623989</v>
      </c>
      <c r="D11241" s="4">
        <v>43913</v>
      </c>
      <c r="E11241" s="4">
        <v>43915</v>
      </c>
      <c r="F11241" s="4" t="s">
        <v>77</v>
      </c>
      <c r="G11241">
        <v>0</v>
      </c>
      <c r="H11241">
        <v>23</v>
      </c>
      <c r="I11241">
        <v>3</v>
      </c>
      <c r="J11241">
        <v>75</v>
      </c>
      <c r="K11241">
        <v>5</v>
      </c>
      <c r="L11241">
        <v>6.666666666666667</v>
      </c>
      <c r="M11241">
        <v>0</v>
      </c>
      <c r="N11241">
        <v>9</v>
      </c>
      <c r="O11241">
        <v>0.7142857142857143</v>
      </c>
      <c r="P11241">
        <v>9</v>
      </c>
      <c r="Q11241">
        <v>0.7142857142857143</v>
      </c>
    </row>
    <row r="11242" spans="1:17" x14ac:dyDescent="0.35">
      <c r="A11242" t="str">
        <f t="shared" si="175"/>
        <v>Vermont43914</v>
      </c>
      <c r="B11242" t="s">
        <v>53</v>
      </c>
      <c r="C11242">
        <v>623989</v>
      </c>
      <c r="D11242" s="4">
        <v>43914</v>
      </c>
      <c r="E11242" s="4">
        <v>43915</v>
      </c>
      <c r="F11242" s="4" t="s">
        <v>77</v>
      </c>
      <c r="G11242">
        <v>0</v>
      </c>
      <c r="H11242">
        <v>20</v>
      </c>
      <c r="I11242">
        <v>2</v>
      </c>
      <c r="J11242">
        <v>95</v>
      </c>
      <c r="K11242">
        <v>7</v>
      </c>
      <c r="L11242">
        <v>-0.13043478260869565</v>
      </c>
      <c r="M11242">
        <v>-0.33333333333333331</v>
      </c>
      <c r="N11242">
        <v>11.857142857142858</v>
      </c>
      <c r="O11242">
        <v>1</v>
      </c>
      <c r="P11242">
        <v>11.857142857142858</v>
      </c>
      <c r="Q11242">
        <v>1</v>
      </c>
    </row>
    <row r="11243" spans="1:17" x14ac:dyDescent="0.35">
      <c r="A11243" t="str">
        <f t="shared" si="175"/>
        <v>Vermont43915</v>
      </c>
      <c r="B11243" t="s">
        <v>53</v>
      </c>
      <c r="C11243">
        <v>623989</v>
      </c>
      <c r="D11243" s="4">
        <v>43915</v>
      </c>
      <c r="E11243" s="4">
        <v>43915</v>
      </c>
      <c r="F11243" s="4" t="s">
        <v>77</v>
      </c>
      <c r="G11243">
        <v>1</v>
      </c>
      <c r="H11243">
        <v>30</v>
      </c>
      <c r="I11243">
        <v>1</v>
      </c>
      <c r="J11243">
        <v>125</v>
      </c>
      <c r="K11243">
        <v>8</v>
      </c>
      <c r="L11243">
        <v>0.5</v>
      </c>
      <c r="M11243">
        <v>-0.5</v>
      </c>
      <c r="N11243">
        <v>16</v>
      </c>
      <c r="O11243">
        <v>1.1428571428571428</v>
      </c>
      <c r="P11243">
        <v>16</v>
      </c>
      <c r="Q11243">
        <v>1.1428571428571428</v>
      </c>
    </row>
    <row r="11244" spans="1:17" x14ac:dyDescent="0.35">
      <c r="A11244" t="str">
        <f t="shared" si="175"/>
        <v>Vermont43916</v>
      </c>
      <c r="B11244" t="s">
        <v>53</v>
      </c>
      <c r="C11244">
        <v>623989</v>
      </c>
      <c r="D11244" s="4">
        <v>43916</v>
      </c>
      <c r="E11244" s="4">
        <v>43915</v>
      </c>
      <c r="F11244" s="4" t="s">
        <v>77</v>
      </c>
      <c r="G11244">
        <v>1</v>
      </c>
      <c r="H11244">
        <v>33</v>
      </c>
      <c r="I11244">
        <v>1</v>
      </c>
      <c r="J11244">
        <v>158</v>
      </c>
      <c r="K11244">
        <v>9</v>
      </c>
      <c r="L11244">
        <v>0.1</v>
      </c>
      <c r="M11244">
        <v>0</v>
      </c>
      <c r="N11244">
        <v>19.428571428571427</v>
      </c>
      <c r="O11244">
        <v>1</v>
      </c>
      <c r="P11244">
        <v>19.428571428571427</v>
      </c>
      <c r="Q11244">
        <v>1</v>
      </c>
    </row>
    <row r="11245" spans="1:17" x14ac:dyDescent="0.35">
      <c r="A11245" t="str">
        <f t="shared" si="175"/>
        <v>Vermont43917</v>
      </c>
      <c r="B11245" t="s">
        <v>53</v>
      </c>
      <c r="C11245">
        <v>623989</v>
      </c>
      <c r="D11245" s="4">
        <v>43917</v>
      </c>
      <c r="E11245" s="4">
        <v>43915</v>
      </c>
      <c r="F11245" s="4" t="s">
        <v>77</v>
      </c>
      <c r="G11245">
        <v>1</v>
      </c>
      <c r="H11245">
        <v>26</v>
      </c>
      <c r="I11245">
        <v>1</v>
      </c>
      <c r="J11245">
        <v>184</v>
      </c>
      <c r="K11245">
        <v>10</v>
      </c>
      <c r="L11245">
        <v>-0.21212121212121213</v>
      </c>
      <c r="M11245">
        <v>0</v>
      </c>
      <c r="N11245">
        <v>22.142857142857142</v>
      </c>
      <c r="O11245">
        <v>1.1428571428571428</v>
      </c>
      <c r="P11245">
        <v>22.142857142857142</v>
      </c>
      <c r="Q11245">
        <v>1.1428571428571428</v>
      </c>
    </row>
    <row r="11246" spans="1:17" x14ac:dyDescent="0.35">
      <c r="A11246" t="str">
        <f t="shared" si="175"/>
        <v>Vermont43918</v>
      </c>
      <c r="B11246" t="s">
        <v>53</v>
      </c>
      <c r="C11246">
        <v>623989</v>
      </c>
      <c r="D11246" s="4">
        <v>43918</v>
      </c>
      <c r="E11246" s="4">
        <v>43915</v>
      </c>
      <c r="F11246" s="4" t="s">
        <v>77</v>
      </c>
      <c r="G11246">
        <v>1</v>
      </c>
      <c r="H11246">
        <v>27</v>
      </c>
      <c r="I11246">
        <v>2</v>
      </c>
      <c r="J11246">
        <v>211</v>
      </c>
      <c r="K11246">
        <v>12</v>
      </c>
      <c r="L11246">
        <v>3.8461538461538464E-2</v>
      </c>
      <c r="M11246">
        <v>1</v>
      </c>
      <c r="N11246">
        <v>23.142857142857142</v>
      </c>
      <c r="O11246">
        <v>1.4285714285714286</v>
      </c>
      <c r="P11246">
        <v>23.142857142857142</v>
      </c>
      <c r="Q11246">
        <v>1.4285714285714286</v>
      </c>
    </row>
    <row r="11247" spans="1:17" x14ac:dyDescent="0.35">
      <c r="A11247" t="str">
        <f t="shared" si="175"/>
        <v>Vermont43919</v>
      </c>
      <c r="B11247" t="s">
        <v>53</v>
      </c>
      <c r="C11247">
        <v>623989</v>
      </c>
      <c r="D11247" s="4">
        <v>43919</v>
      </c>
      <c r="E11247" s="4">
        <v>43915</v>
      </c>
      <c r="F11247" s="4" t="s">
        <v>77</v>
      </c>
      <c r="G11247">
        <v>1</v>
      </c>
      <c r="H11247">
        <v>24</v>
      </c>
      <c r="I11247">
        <v>0</v>
      </c>
      <c r="J11247">
        <v>235</v>
      </c>
      <c r="K11247">
        <v>12</v>
      </c>
      <c r="L11247">
        <v>-0.1111111111111111</v>
      </c>
      <c r="M11247">
        <v>-1</v>
      </c>
      <c r="N11247">
        <v>26.142857142857142</v>
      </c>
      <c r="O11247">
        <v>1.4285714285714286</v>
      </c>
      <c r="P11247">
        <v>26.142857142857142</v>
      </c>
      <c r="Q11247">
        <v>1.4285714285714286</v>
      </c>
    </row>
    <row r="11248" spans="1:17" x14ac:dyDescent="0.35">
      <c r="A11248" t="str">
        <f t="shared" si="175"/>
        <v>Vermont43920</v>
      </c>
      <c r="B11248" t="s">
        <v>53</v>
      </c>
      <c r="C11248">
        <v>623989</v>
      </c>
      <c r="D11248" s="4">
        <v>43920</v>
      </c>
      <c r="E11248" s="4">
        <v>43915</v>
      </c>
      <c r="F11248" s="4" t="s">
        <v>77</v>
      </c>
      <c r="G11248">
        <v>1</v>
      </c>
      <c r="H11248">
        <v>21</v>
      </c>
      <c r="I11248">
        <v>0</v>
      </c>
      <c r="J11248">
        <v>256</v>
      </c>
      <c r="K11248">
        <v>12</v>
      </c>
      <c r="L11248">
        <v>-0.125</v>
      </c>
      <c r="M11248">
        <v>0</v>
      </c>
      <c r="N11248">
        <v>25.857142857142858</v>
      </c>
      <c r="O11248">
        <v>1</v>
      </c>
      <c r="P11248">
        <v>25.857142857142858</v>
      </c>
      <c r="Q11248">
        <v>1</v>
      </c>
    </row>
    <row r="11249" spans="1:17" x14ac:dyDescent="0.35">
      <c r="A11249" t="str">
        <f t="shared" si="175"/>
        <v>Vermont43921</v>
      </c>
      <c r="B11249" t="s">
        <v>53</v>
      </c>
      <c r="C11249">
        <v>623989</v>
      </c>
      <c r="D11249" s="4">
        <v>43921</v>
      </c>
      <c r="E11249" s="4">
        <v>43915</v>
      </c>
      <c r="F11249" s="4" t="s">
        <v>77</v>
      </c>
      <c r="G11249">
        <v>1</v>
      </c>
      <c r="H11249">
        <v>37</v>
      </c>
      <c r="I11249">
        <v>1</v>
      </c>
      <c r="J11249">
        <v>293</v>
      </c>
      <c r="K11249">
        <v>13</v>
      </c>
      <c r="L11249">
        <v>0.76190476190476186</v>
      </c>
      <c r="M11249">
        <v>0</v>
      </c>
      <c r="N11249">
        <v>28.285714285714285</v>
      </c>
      <c r="O11249">
        <v>0.8571428571428571</v>
      </c>
      <c r="P11249">
        <v>28.285714285714285</v>
      </c>
      <c r="Q11249">
        <v>0.8571428571428571</v>
      </c>
    </row>
    <row r="11250" spans="1:17" x14ac:dyDescent="0.35">
      <c r="A11250" t="str">
        <f t="shared" si="175"/>
        <v>Vermont43922</v>
      </c>
      <c r="B11250" t="s">
        <v>53</v>
      </c>
      <c r="C11250">
        <v>623989</v>
      </c>
      <c r="D11250" s="4">
        <v>43922</v>
      </c>
      <c r="E11250" s="4">
        <v>43915</v>
      </c>
      <c r="F11250" s="4" t="s">
        <v>77</v>
      </c>
      <c r="G11250">
        <v>1</v>
      </c>
      <c r="H11250">
        <v>28</v>
      </c>
      <c r="I11250">
        <v>3</v>
      </c>
      <c r="J11250">
        <v>321</v>
      </c>
      <c r="K11250">
        <v>16</v>
      </c>
      <c r="L11250">
        <v>-0.24324324324324326</v>
      </c>
      <c r="M11250">
        <v>2</v>
      </c>
      <c r="N11250">
        <v>28</v>
      </c>
      <c r="O11250">
        <v>1.1428571428571428</v>
      </c>
      <c r="P11250">
        <v>28</v>
      </c>
      <c r="Q11250">
        <v>1.1428571428571428</v>
      </c>
    </row>
    <row r="11251" spans="1:17" x14ac:dyDescent="0.35">
      <c r="A11251" t="str">
        <f t="shared" si="175"/>
        <v>Vermont43923</v>
      </c>
      <c r="B11251" t="s">
        <v>53</v>
      </c>
      <c r="C11251">
        <v>623989</v>
      </c>
      <c r="D11251" s="4">
        <v>43923</v>
      </c>
      <c r="E11251" s="4">
        <v>43915</v>
      </c>
      <c r="F11251" s="4" t="s">
        <v>77</v>
      </c>
      <c r="G11251">
        <v>1</v>
      </c>
      <c r="H11251">
        <v>17</v>
      </c>
      <c r="I11251">
        <v>1</v>
      </c>
      <c r="J11251">
        <v>338</v>
      </c>
      <c r="K11251">
        <v>17</v>
      </c>
      <c r="L11251">
        <v>-0.39285714285714285</v>
      </c>
      <c r="M11251">
        <v>-0.66666666666666663</v>
      </c>
      <c r="N11251">
        <v>25.714285714285715</v>
      </c>
      <c r="O11251">
        <v>1.1428571428571428</v>
      </c>
      <c r="P11251">
        <v>25.714285714285715</v>
      </c>
      <c r="Q11251">
        <v>1.1428571428571428</v>
      </c>
    </row>
    <row r="11252" spans="1:17" x14ac:dyDescent="0.35">
      <c r="A11252" t="str">
        <f t="shared" si="175"/>
        <v>Vermont43924</v>
      </c>
      <c r="B11252" t="s">
        <v>53</v>
      </c>
      <c r="C11252">
        <v>623989</v>
      </c>
      <c r="D11252" s="4">
        <v>43924</v>
      </c>
      <c r="E11252" s="4">
        <v>43915</v>
      </c>
      <c r="F11252" s="4" t="s">
        <v>77</v>
      </c>
      <c r="G11252">
        <v>1</v>
      </c>
      <c r="H11252">
        <v>51</v>
      </c>
      <c r="I11252">
        <v>0</v>
      </c>
      <c r="J11252">
        <v>389</v>
      </c>
      <c r="K11252">
        <v>17</v>
      </c>
      <c r="L11252">
        <v>2</v>
      </c>
      <c r="M11252">
        <v>-1</v>
      </c>
      <c r="N11252">
        <v>29.285714285714285</v>
      </c>
      <c r="O11252">
        <v>1</v>
      </c>
      <c r="P11252">
        <v>29.285714285714285</v>
      </c>
      <c r="Q11252">
        <v>1</v>
      </c>
    </row>
    <row r="11253" spans="1:17" x14ac:dyDescent="0.35">
      <c r="A11253" t="str">
        <f t="shared" si="175"/>
        <v>Vermont43925</v>
      </c>
      <c r="B11253" t="s">
        <v>53</v>
      </c>
      <c r="C11253">
        <v>623989</v>
      </c>
      <c r="D11253" s="4">
        <v>43925</v>
      </c>
      <c r="E11253" s="4">
        <v>43915</v>
      </c>
      <c r="F11253" s="4" t="s">
        <v>77</v>
      </c>
      <c r="G11253">
        <v>1</v>
      </c>
      <c r="H11253">
        <v>72</v>
      </c>
      <c r="I11253">
        <v>3</v>
      </c>
      <c r="J11253">
        <v>461</v>
      </c>
      <c r="K11253">
        <v>20</v>
      </c>
      <c r="L11253">
        <v>0.41176470588235292</v>
      </c>
      <c r="M11253">
        <v>0</v>
      </c>
      <c r="N11253">
        <v>35.714285714285715</v>
      </c>
      <c r="O11253">
        <v>1.1428571428571428</v>
      </c>
      <c r="P11253">
        <v>35.714285714285715</v>
      </c>
      <c r="Q11253">
        <v>1.1428571428571428</v>
      </c>
    </row>
    <row r="11254" spans="1:17" x14ac:dyDescent="0.35">
      <c r="A11254" t="str">
        <f t="shared" si="175"/>
        <v>Vermont43926</v>
      </c>
      <c r="B11254" t="s">
        <v>53</v>
      </c>
      <c r="C11254">
        <v>623989</v>
      </c>
      <c r="D11254" s="4">
        <v>43926</v>
      </c>
      <c r="E11254" s="4">
        <v>43915</v>
      </c>
      <c r="F11254" s="4" t="s">
        <v>77</v>
      </c>
      <c r="G11254">
        <v>1</v>
      </c>
      <c r="H11254">
        <v>51</v>
      </c>
      <c r="I11254">
        <v>2</v>
      </c>
      <c r="J11254">
        <v>512</v>
      </c>
      <c r="K11254">
        <v>22</v>
      </c>
      <c r="L11254">
        <v>-0.29166666666666669</v>
      </c>
      <c r="M11254">
        <v>-0.33333333333333331</v>
      </c>
      <c r="N11254">
        <v>39.571428571428569</v>
      </c>
      <c r="O11254">
        <v>1.4285714285714286</v>
      </c>
      <c r="P11254">
        <v>39.571428571428569</v>
      </c>
      <c r="Q11254">
        <v>1.4285714285714286</v>
      </c>
    </row>
    <row r="11255" spans="1:17" x14ac:dyDescent="0.35">
      <c r="A11255" t="str">
        <f t="shared" si="175"/>
        <v>Vermont43927</v>
      </c>
      <c r="B11255" t="s">
        <v>53</v>
      </c>
      <c r="C11255">
        <v>623989</v>
      </c>
      <c r="D11255" s="4">
        <v>43927</v>
      </c>
      <c r="E11255" s="4">
        <v>43915</v>
      </c>
      <c r="F11255" s="4" t="s">
        <v>77</v>
      </c>
      <c r="G11255">
        <v>1</v>
      </c>
      <c r="H11255">
        <v>31</v>
      </c>
      <c r="I11255">
        <v>1</v>
      </c>
      <c r="J11255">
        <v>543</v>
      </c>
      <c r="K11255">
        <v>23</v>
      </c>
      <c r="L11255">
        <v>-0.39215686274509803</v>
      </c>
      <c r="M11255">
        <v>-0.5</v>
      </c>
      <c r="N11255">
        <v>41</v>
      </c>
      <c r="O11255">
        <v>1.5714285714285714</v>
      </c>
      <c r="P11255">
        <v>41</v>
      </c>
      <c r="Q11255">
        <v>1.5714285714285714</v>
      </c>
    </row>
    <row r="11256" spans="1:17" x14ac:dyDescent="0.35">
      <c r="A11256" t="str">
        <f t="shared" si="175"/>
        <v>Vermont43928</v>
      </c>
      <c r="B11256" t="s">
        <v>53</v>
      </c>
      <c r="C11256">
        <v>623989</v>
      </c>
      <c r="D11256" s="4">
        <v>43928</v>
      </c>
      <c r="E11256" s="4">
        <v>43915</v>
      </c>
      <c r="F11256" s="4" t="s">
        <v>77</v>
      </c>
      <c r="G11256">
        <v>1</v>
      </c>
      <c r="H11256">
        <v>32</v>
      </c>
      <c r="I11256">
        <v>0</v>
      </c>
      <c r="J11256">
        <v>575</v>
      </c>
      <c r="K11256">
        <v>23</v>
      </c>
      <c r="L11256">
        <v>3.2258064516129031E-2</v>
      </c>
      <c r="M11256">
        <v>-1</v>
      </c>
      <c r="N11256">
        <v>40.285714285714285</v>
      </c>
      <c r="O11256">
        <v>1.4285714285714286</v>
      </c>
      <c r="P11256">
        <v>40.285714285714285</v>
      </c>
      <c r="Q11256">
        <v>1.4285714285714286</v>
      </c>
    </row>
    <row r="11257" spans="1:17" x14ac:dyDescent="0.35">
      <c r="A11257" t="str">
        <f t="shared" si="175"/>
        <v>Vermont43929</v>
      </c>
      <c r="B11257" t="s">
        <v>53</v>
      </c>
      <c r="C11257">
        <v>623989</v>
      </c>
      <c r="D11257" s="4">
        <v>43929</v>
      </c>
      <c r="E11257" s="4">
        <v>43915</v>
      </c>
      <c r="F11257" s="4" t="s">
        <v>77</v>
      </c>
      <c r="G11257">
        <v>1</v>
      </c>
      <c r="H11257">
        <v>30</v>
      </c>
      <c r="I11257">
        <v>0</v>
      </c>
      <c r="J11257">
        <v>605</v>
      </c>
      <c r="K11257">
        <v>23</v>
      </c>
      <c r="L11257">
        <v>-6.25E-2</v>
      </c>
      <c r="M11257">
        <v>0</v>
      </c>
      <c r="N11257">
        <v>40.571428571428569</v>
      </c>
      <c r="O11257">
        <v>1</v>
      </c>
      <c r="P11257">
        <v>40.571428571428569</v>
      </c>
      <c r="Q11257">
        <v>1</v>
      </c>
    </row>
    <row r="11258" spans="1:17" x14ac:dyDescent="0.35">
      <c r="A11258" t="str">
        <f t="shared" si="175"/>
        <v>Vermont43930</v>
      </c>
      <c r="B11258" t="s">
        <v>53</v>
      </c>
      <c r="C11258">
        <v>623989</v>
      </c>
      <c r="D11258" s="4">
        <v>43930</v>
      </c>
      <c r="E11258" s="4">
        <v>43915</v>
      </c>
      <c r="F11258" s="4" t="s">
        <v>77</v>
      </c>
      <c r="G11258">
        <v>1</v>
      </c>
      <c r="H11258">
        <v>23</v>
      </c>
      <c r="I11258">
        <v>0</v>
      </c>
      <c r="J11258">
        <v>628</v>
      </c>
      <c r="K11258">
        <v>23</v>
      </c>
      <c r="L11258">
        <v>-0.23333333333333334</v>
      </c>
      <c r="M11258">
        <v>0</v>
      </c>
      <c r="N11258">
        <v>41.428571428571431</v>
      </c>
      <c r="O11258">
        <v>0.8571428571428571</v>
      </c>
      <c r="P11258">
        <v>41.428571428571431</v>
      </c>
      <c r="Q11258">
        <v>0.8571428571428571</v>
      </c>
    </row>
    <row r="11259" spans="1:17" x14ac:dyDescent="0.35">
      <c r="A11259" t="str">
        <f t="shared" si="175"/>
        <v>Vermont43931</v>
      </c>
      <c r="B11259" t="s">
        <v>53</v>
      </c>
      <c r="C11259">
        <v>623989</v>
      </c>
      <c r="D11259" s="4">
        <v>43931</v>
      </c>
      <c r="E11259" s="4">
        <v>43915</v>
      </c>
      <c r="F11259" s="4" t="s">
        <v>77</v>
      </c>
      <c r="G11259">
        <v>1</v>
      </c>
      <c r="H11259">
        <v>51</v>
      </c>
      <c r="I11259">
        <v>1</v>
      </c>
      <c r="J11259">
        <v>679</v>
      </c>
      <c r="K11259">
        <v>24</v>
      </c>
      <c r="L11259">
        <v>1.2173913043478262</v>
      </c>
      <c r="M11259">
        <v>0</v>
      </c>
      <c r="N11259">
        <v>41.428571428571431</v>
      </c>
      <c r="O11259">
        <v>1</v>
      </c>
      <c r="P11259">
        <v>41.428571428571431</v>
      </c>
      <c r="Q11259">
        <v>1</v>
      </c>
    </row>
    <row r="11260" spans="1:17" x14ac:dyDescent="0.35">
      <c r="A11260" t="str">
        <f t="shared" si="175"/>
        <v>Vermont43932</v>
      </c>
      <c r="B11260" t="s">
        <v>53</v>
      </c>
      <c r="C11260">
        <v>623989</v>
      </c>
      <c r="D11260" s="4">
        <v>43932</v>
      </c>
      <c r="E11260" s="4">
        <v>43915</v>
      </c>
      <c r="F11260" s="4" t="s">
        <v>77</v>
      </c>
      <c r="G11260">
        <v>1</v>
      </c>
      <c r="H11260">
        <v>32</v>
      </c>
      <c r="I11260">
        <v>1</v>
      </c>
      <c r="J11260">
        <v>711</v>
      </c>
      <c r="K11260">
        <v>25</v>
      </c>
      <c r="L11260">
        <v>-0.37254901960784315</v>
      </c>
      <c r="M11260">
        <v>0</v>
      </c>
      <c r="N11260">
        <v>35.714285714285715</v>
      </c>
      <c r="O11260">
        <v>0.7142857142857143</v>
      </c>
      <c r="P11260">
        <v>35.714285714285715</v>
      </c>
      <c r="Q11260">
        <v>0.7142857142857143</v>
      </c>
    </row>
    <row r="11261" spans="1:17" x14ac:dyDescent="0.35">
      <c r="A11261" t="str">
        <f t="shared" si="175"/>
        <v>Vermont43933</v>
      </c>
      <c r="B11261" t="s">
        <v>53</v>
      </c>
      <c r="C11261">
        <v>623989</v>
      </c>
      <c r="D11261" s="4">
        <v>43933</v>
      </c>
      <c r="E11261" s="4">
        <v>43915</v>
      </c>
      <c r="F11261" s="4" t="s">
        <v>77</v>
      </c>
      <c r="G11261">
        <v>1</v>
      </c>
      <c r="H11261">
        <v>16</v>
      </c>
      <c r="I11261">
        <v>2</v>
      </c>
      <c r="J11261">
        <v>727</v>
      </c>
      <c r="K11261">
        <v>27</v>
      </c>
      <c r="L11261">
        <v>-0.5</v>
      </c>
      <c r="M11261">
        <v>1</v>
      </c>
      <c r="N11261">
        <v>30.714285714285715</v>
      </c>
      <c r="O11261">
        <v>0.7142857142857143</v>
      </c>
      <c r="P11261">
        <v>30.714285714285715</v>
      </c>
      <c r="Q11261">
        <v>0.7142857142857143</v>
      </c>
    </row>
    <row r="11262" spans="1:17" x14ac:dyDescent="0.35">
      <c r="A11262" t="str">
        <f t="shared" si="175"/>
        <v>Vermont43934</v>
      </c>
      <c r="B11262" t="s">
        <v>53</v>
      </c>
      <c r="C11262">
        <v>623989</v>
      </c>
      <c r="D11262" s="4">
        <v>43934</v>
      </c>
      <c r="E11262" s="4">
        <v>43915</v>
      </c>
      <c r="F11262" s="4" t="s">
        <v>77</v>
      </c>
      <c r="G11262">
        <v>1</v>
      </c>
      <c r="H11262">
        <v>21</v>
      </c>
      <c r="I11262">
        <v>1</v>
      </c>
      <c r="J11262">
        <v>748</v>
      </c>
      <c r="K11262">
        <v>28</v>
      </c>
      <c r="L11262">
        <v>0.3125</v>
      </c>
      <c r="M11262">
        <v>-0.5</v>
      </c>
      <c r="N11262">
        <v>29.285714285714285</v>
      </c>
      <c r="O11262">
        <v>0.7142857142857143</v>
      </c>
      <c r="P11262">
        <v>29.285714285714285</v>
      </c>
      <c r="Q11262">
        <v>0.7142857142857143</v>
      </c>
    </row>
    <row r="11263" spans="1:17" x14ac:dyDescent="0.35">
      <c r="A11263" t="str">
        <f t="shared" si="175"/>
        <v>Vermont43935</v>
      </c>
      <c r="B11263" t="s">
        <v>53</v>
      </c>
      <c r="C11263">
        <v>623989</v>
      </c>
      <c r="D11263" s="4">
        <v>43935</v>
      </c>
      <c r="E11263" s="4">
        <v>43915</v>
      </c>
      <c r="F11263" s="4" t="s">
        <v>77</v>
      </c>
      <c r="G11263">
        <v>1</v>
      </c>
      <c r="H11263">
        <v>4</v>
      </c>
      <c r="I11263">
        <v>1</v>
      </c>
      <c r="J11263">
        <v>752</v>
      </c>
      <c r="K11263">
        <v>29</v>
      </c>
      <c r="L11263">
        <v>-0.80952380952380953</v>
      </c>
      <c r="M11263">
        <v>0</v>
      </c>
      <c r="N11263">
        <v>25.285714285714285</v>
      </c>
      <c r="O11263">
        <v>0.8571428571428571</v>
      </c>
      <c r="P11263">
        <v>25.285714285714285</v>
      </c>
      <c r="Q11263">
        <v>0.8571428571428571</v>
      </c>
    </row>
    <row r="11264" spans="1:17" x14ac:dyDescent="0.35">
      <c r="A11264" t="str">
        <f t="shared" si="175"/>
        <v>Vermont43936</v>
      </c>
      <c r="B11264" t="s">
        <v>53</v>
      </c>
      <c r="C11264">
        <v>623989</v>
      </c>
      <c r="D11264" s="4">
        <v>43936</v>
      </c>
      <c r="E11264" s="4">
        <v>43915</v>
      </c>
      <c r="F11264" s="4" t="s">
        <v>77</v>
      </c>
      <c r="G11264">
        <v>1</v>
      </c>
      <c r="H11264">
        <v>7</v>
      </c>
      <c r="I11264">
        <v>0</v>
      </c>
      <c r="J11264">
        <v>759</v>
      </c>
      <c r="K11264">
        <v>29</v>
      </c>
      <c r="L11264">
        <v>0.75</v>
      </c>
      <c r="M11264">
        <v>-1</v>
      </c>
      <c r="N11264">
        <v>22</v>
      </c>
      <c r="O11264">
        <v>0.8571428571428571</v>
      </c>
      <c r="P11264">
        <v>22</v>
      </c>
      <c r="Q11264">
        <v>0.8571428571428571</v>
      </c>
    </row>
    <row r="11265" spans="1:17" x14ac:dyDescent="0.35">
      <c r="A11265" t="str">
        <f t="shared" si="175"/>
        <v>Vermont43937</v>
      </c>
      <c r="B11265" t="s">
        <v>53</v>
      </c>
      <c r="C11265">
        <v>623989</v>
      </c>
      <c r="D11265" s="4">
        <v>43937</v>
      </c>
      <c r="E11265" s="4">
        <v>43915</v>
      </c>
      <c r="F11265" s="4" t="s">
        <v>77</v>
      </c>
      <c r="G11265">
        <v>1</v>
      </c>
      <c r="H11265">
        <v>15</v>
      </c>
      <c r="I11265">
        <v>4</v>
      </c>
      <c r="J11265">
        <v>774</v>
      </c>
      <c r="K11265">
        <v>33</v>
      </c>
      <c r="L11265">
        <v>1.1428571428571428</v>
      </c>
      <c r="M11265">
        <v>0</v>
      </c>
      <c r="N11265">
        <v>20.857142857142858</v>
      </c>
      <c r="O11265">
        <v>1.4285714285714286</v>
      </c>
      <c r="P11265">
        <v>20.857142857142858</v>
      </c>
      <c r="Q11265">
        <v>1.4285714285714286</v>
      </c>
    </row>
    <row r="11266" spans="1:17" x14ac:dyDescent="0.35">
      <c r="A11266" t="str">
        <f t="shared" si="175"/>
        <v>Vermont43938</v>
      </c>
      <c r="B11266" t="s">
        <v>53</v>
      </c>
      <c r="C11266">
        <v>623989</v>
      </c>
      <c r="D11266" s="4">
        <v>43938</v>
      </c>
      <c r="E11266" s="4">
        <v>43915</v>
      </c>
      <c r="F11266" s="4" t="s">
        <v>77</v>
      </c>
      <c r="G11266">
        <v>1</v>
      </c>
      <c r="H11266">
        <v>5</v>
      </c>
      <c r="I11266">
        <v>2</v>
      </c>
      <c r="J11266">
        <v>779</v>
      </c>
      <c r="K11266">
        <v>35</v>
      </c>
      <c r="L11266">
        <v>-0.66666666666666663</v>
      </c>
      <c r="M11266">
        <v>-0.5</v>
      </c>
      <c r="N11266">
        <v>14.285714285714286</v>
      </c>
      <c r="O11266">
        <v>1.5714285714285714</v>
      </c>
      <c r="P11266">
        <v>14.285714285714286</v>
      </c>
      <c r="Q11266">
        <v>1.5714285714285714</v>
      </c>
    </row>
    <row r="11267" spans="1:17" x14ac:dyDescent="0.35">
      <c r="A11267" t="str">
        <f t="shared" ref="A11267:A11330" si="176">B11267&amp;D11267</f>
        <v>Vermont43939</v>
      </c>
      <c r="B11267" t="s">
        <v>53</v>
      </c>
      <c r="C11267">
        <v>623989</v>
      </c>
      <c r="D11267" s="4">
        <v>43939</v>
      </c>
      <c r="E11267" s="4">
        <v>43915</v>
      </c>
      <c r="F11267" s="4" t="s">
        <v>77</v>
      </c>
      <c r="G11267">
        <v>1</v>
      </c>
      <c r="H11267">
        <v>24</v>
      </c>
      <c r="I11267">
        <v>3</v>
      </c>
      <c r="J11267">
        <v>803</v>
      </c>
      <c r="K11267">
        <v>38</v>
      </c>
      <c r="L11267">
        <v>3.8</v>
      </c>
      <c r="M11267">
        <v>0.5</v>
      </c>
      <c r="N11267">
        <v>13.142857142857142</v>
      </c>
      <c r="O11267">
        <v>1.8571428571428572</v>
      </c>
      <c r="P11267">
        <v>13.142857142857142</v>
      </c>
      <c r="Q11267">
        <v>1.8571428571428572</v>
      </c>
    </row>
    <row r="11268" spans="1:17" x14ac:dyDescent="0.35">
      <c r="A11268" t="str">
        <f t="shared" si="176"/>
        <v>Vermont43940</v>
      </c>
      <c r="B11268" t="s">
        <v>53</v>
      </c>
      <c r="C11268">
        <v>623989</v>
      </c>
      <c r="D11268" s="4">
        <v>43940</v>
      </c>
      <c r="E11268" s="4">
        <v>43915</v>
      </c>
      <c r="F11268" s="4" t="s">
        <v>77</v>
      </c>
      <c r="G11268">
        <v>1</v>
      </c>
      <c r="H11268">
        <v>10</v>
      </c>
      <c r="I11268">
        <v>0</v>
      </c>
      <c r="J11268">
        <v>813</v>
      </c>
      <c r="K11268">
        <v>38</v>
      </c>
      <c r="L11268">
        <v>-0.58333333333333337</v>
      </c>
      <c r="M11268">
        <v>-1</v>
      </c>
      <c r="N11268">
        <v>12.285714285714286</v>
      </c>
      <c r="O11268">
        <v>1.5714285714285714</v>
      </c>
      <c r="P11268">
        <v>12.285714285714286</v>
      </c>
      <c r="Q11268">
        <v>1.5714285714285714</v>
      </c>
    </row>
    <row r="11269" spans="1:17" x14ac:dyDescent="0.35">
      <c r="A11269" t="str">
        <f t="shared" si="176"/>
        <v>Vermont43941</v>
      </c>
      <c r="B11269" t="s">
        <v>53</v>
      </c>
      <c r="C11269">
        <v>623989</v>
      </c>
      <c r="D11269" s="4">
        <v>43941</v>
      </c>
      <c r="E11269" s="4">
        <v>43915</v>
      </c>
      <c r="F11269" s="4" t="s">
        <v>77</v>
      </c>
      <c r="G11269">
        <v>1</v>
      </c>
      <c r="H11269">
        <v>3</v>
      </c>
      <c r="I11269">
        <v>0</v>
      </c>
      <c r="J11269">
        <v>816</v>
      </c>
      <c r="K11269">
        <v>38</v>
      </c>
      <c r="L11269">
        <v>-0.7</v>
      </c>
      <c r="M11269">
        <v>0</v>
      </c>
      <c r="N11269">
        <v>9.7142857142857135</v>
      </c>
      <c r="O11269">
        <v>1.4285714285714286</v>
      </c>
      <c r="P11269">
        <v>9.7142857142857135</v>
      </c>
      <c r="Q11269">
        <v>1.4285714285714286</v>
      </c>
    </row>
    <row r="11270" spans="1:17" x14ac:dyDescent="0.35">
      <c r="A11270" t="str">
        <f t="shared" si="176"/>
        <v>Vermont43942</v>
      </c>
      <c r="B11270" t="s">
        <v>53</v>
      </c>
      <c r="C11270">
        <v>623989</v>
      </c>
      <c r="D11270" s="4">
        <v>43942</v>
      </c>
      <c r="E11270" s="4">
        <v>43915</v>
      </c>
      <c r="F11270" s="4" t="s">
        <v>77</v>
      </c>
      <c r="G11270">
        <v>1</v>
      </c>
      <c r="H11270">
        <v>2</v>
      </c>
      <c r="I11270">
        <v>2</v>
      </c>
      <c r="J11270">
        <v>818</v>
      </c>
      <c r="K11270">
        <v>40</v>
      </c>
      <c r="L11270">
        <v>-0.33333333333333331</v>
      </c>
      <c r="M11270">
        <v>0</v>
      </c>
      <c r="N11270">
        <v>9.4285714285714288</v>
      </c>
      <c r="O11270">
        <v>1.5714285714285714</v>
      </c>
      <c r="P11270">
        <v>9.4285714285714288</v>
      </c>
      <c r="Q11270">
        <v>1.5714285714285714</v>
      </c>
    </row>
    <row r="11271" spans="1:17" x14ac:dyDescent="0.35">
      <c r="A11271" t="str">
        <f t="shared" si="176"/>
        <v>Vermont43943</v>
      </c>
      <c r="B11271" t="s">
        <v>53</v>
      </c>
      <c r="C11271">
        <v>623989</v>
      </c>
      <c r="D11271" s="4">
        <v>43943</v>
      </c>
      <c r="E11271" s="4">
        <v>43915</v>
      </c>
      <c r="F11271" s="4" t="s">
        <v>77</v>
      </c>
      <c r="G11271">
        <v>1</v>
      </c>
      <c r="H11271">
        <v>5</v>
      </c>
      <c r="I11271">
        <v>0</v>
      </c>
      <c r="J11271">
        <v>823</v>
      </c>
      <c r="K11271">
        <v>40</v>
      </c>
      <c r="L11271">
        <v>1.5</v>
      </c>
      <c r="M11271">
        <v>-1</v>
      </c>
      <c r="N11271">
        <v>9.1428571428571423</v>
      </c>
      <c r="O11271">
        <v>1.5714285714285714</v>
      </c>
      <c r="P11271">
        <v>9.1428571428571423</v>
      </c>
      <c r="Q11271">
        <v>1.5714285714285714</v>
      </c>
    </row>
    <row r="11272" spans="1:17" x14ac:dyDescent="0.35">
      <c r="A11272" t="str">
        <f t="shared" si="176"/>
        <v>Vermont43944</v>
      </c>
      <c r="B11272" t="s">
        <v>53</v>
      </c>
      <c r="C11272">
        <v>623989</v>
      </c>
      <c r="D11272" s="4">
        <v>43944</v>
      </c>
      <c r="E11272" s="4">
        <v>43915</v>
      </c>
      <c r="F11272" s="4" t="s">
        <v>77</v>
      </c>
      <c r="G11272">
        <v>1</v>
      </c>
      <c r="H11272">
        <v>2</v>
      </c>
      <c r="I11272">
        <v>3</v>
      </c>
      <c r="J11272">
        <v>825</v>
      </c>
      <c r="K11272">
        <v>43</v>
      </c>
      <c r="L11272">
        <v>-0.6</v>
      </c>
      <c r="M11272">
        <v>0</v>
      </c>
      <c r="N11272">
        <v>7.2857142857142856</v>
      </c>
      <c r="O11272">
        <v>1.4285714285714286</v>
      </c>
      <c r="P11272">
        <v>7.2857142857142856</v>
      </c>
      <c r="Q11272">
        <v>1.4285714285714286</v>
      </c>
    </row>
    <row r="11273" spans="1:17" x14ac:dyDescent="0.35">
      <c r="A11273" t="str">
        <f t="shared" si="176"/>
        <v>Vermont43945</v>
      </c>
      <c r="B11273" t="s">
        <v>53</v>
      </c>
      <c r="C11273">
        <v>623989</v>
      </c>
      <c r="D11273" s="4">
        <v>43945</v>
      </c>
      <c r="E11273" s="4">
        <v>43915</v>
      </c>
      <c r="F11273" s="4" t="s">
        <v>77</v>
      </c>
      <c r="G11273">
        <v>1</v>
      </c>
      <c r="H11273">
        <v>2</v>
      </c>
      <c r="I11273">
        <v>1</v>
      </c>
      <c r="J11273">
        <v>827</v>
      </c>
      <c r="K11273">
        <v>44</v>
      </c>
      <c r="L11273">
        <v>0</v>
      </c>
      <c r="M11273">
        <v>-0.66666666666666663</v>
      </c>
      <c r="N11273">
        <v>6.8571428571428568</v>
      </c>
      <c r="O11273">
        <v>1.2857142857142858</v>
      </c>
      <c r="P11273">
        <v>6.8571428571428568</v>
      </c>
      <c r="Q11273">
        <v>1.2857142857142858</v>
      </c>
    </row>
    <row r="11274" spans="1:17" x14ac:dyDescent="0.35">
      <c r="A11274" t="str">
        <f t="shared" si="176"/>
        <v>Vermont43946</v>
      </c>
      <c r="B11274" t="s">
        <v>53</v>
      </c>
      <c r="C11274">
        <v>623989</v>
      </c>
      <c r="D11274" s="4">
        <v>43946</v>
      </c>
      <c r="E11274" s="4">
        <v>43915</v>
      </c>
      <c r="F11274" s="4" t="s">
        <v>77</v>
      </c>
      <c r="G11274">
        <v>1</v>
      </c>
      <c r="H11274">
        <v>16</v>
      </c>
      <c r="I11274">
        <v>2</v>
      </c>
      <c r="J11274">
        <v>843</v>
      </c>
      <c r="K11274">
        <v>46</v>
      </c>
      <c r="L11274">
        <v>7</v>
      </c>
      <c r="M11274">
        <v>1</v>
      </c>
      <c r="N11274">
        <v>5.7142857142857144</v>
      </c>
      <c r="O11274">
        <v>1.1428571428571428</v>
      </c>
      <c r="P11274">
        <v>5.7142857142857144</v>
      </c>
      <c r="Q11274">
        <v>1.1428571428571428</v>
      </c>
    </row>
    <row r="11275" spans="1:17" x14ac:dyDescent="0.35">
      <c r="A11275" t="str">
        <f t="shared" si="176"/>
        <v>Vermont43947</v>
      </c>
      <c r="B11275" t="s">
        <v>53</v>
      </c>
      <c r="C11275">
        <v>623989</v>
      </c>
      <c r="D11275" s="4">
        <v>43947</v>
      </c>
      <c r="E11275" s="4">
        <v>43915</v>
      </c>
      <c r="F11275" s="4" t="s">
        <v>77</v>
      </c>
      <c r="G11275">
        <v>1</v>
      </c>
      <c r="H11275">
        <v>8</v>
      </c>
      <c r="I11275">
        <v>0</v>
      </c>
      <c r="J11275">
        <v>851</v>
      </c>
      <c r="K11275">
        <v>46</v>
      </c>
      <c r="L11275">
        <v>-0.5</v>
      </c>
      <c r="M11275">
        <v>-1</v>
      </c>
      <c r="N11275">
        <v>5.4285714285714288</v>
      </c>
      <c r="O11275">
        <v>1.1428571428571428</v>
      </c>
      <c r="P11275">
        <v>5.4285714285714288</v>
      </c>
      <c r="Q11275">
        <v>1.1428571428571428</v>
      </c>
    </row>
    <row r="11276" spans="1:17" x14ac:dyDescent="0.35">
      <c r="A11276" t="str">
        <f t="shared" si="176"/>
        <v>Vermont43948</v>
      </c>
      <c r="B11276" t="s">
        <v>53</v>
      </c>
      <c r="C11276">
        <v>623989</v>
      </c>
      <c r="D11276" s="4">
        <v>43948</v>
      </c>
      <c r="E11276" s="4">
        <v>43915</v>
      </c>
      <c r="F11276" s="4" t="s">
        <v>77</v>
      </c>
      <c r="G11276">
        <v>1</v>
      </c>
      <c r="H11276">
        <v>4</v>
      </c>
      <c r="I11276">
        <v>1</v>
      </c>
      <c r="J11276">
        <v>855</v>
      </c>
      <c r="K11276">
        <v>47</v>
      </c>
      <c r="L11276">
        <v>-0.5</v>
      </c>
      <c r="M11276">
        <v>0</v>
      </c>
      <c r="N11276">
        <v>5.5714285714285712</v>
      </c>
      <c r="O11276">
        <v>1.2857142857142858</v>
      </c>
      <c r="P11276">
        <v>5.5714285714285712</v>
      </c>
      <c r="Q11276">
        <v>1.2857142857142858</v>
      </c>
    </row>
    <row r="11277" spans="1:17" x14ac:dyDescent="0.35">
      <c r="A11277" t="str">
        <f t="shared" si="176"/>
        <v>Vermont43949</v>
      </c>
      <c r="B11277" t="s">
        <v>53</v>
      </c>
      <c r="C11277">
        <v>623989</v>
      </c>
      <c r="D11277" s="4">
        <v>43949</v>
      </c>
      <c r="E11277" s="4">
        <v>43915</v>
      </c>
      <c r="F11277" s="4" t="s">
        <v>77</v>
      </c>
      <c r="G11277">
        <v>1</v>
      </c>
      <c r="H11277">
        <v>7</v>
      </c>
      <c r="I11277">
        <v>0</v>
      </c>
      <c r="J11277">
        <v>862</v>
      </c>
      <c r="K11277">
        <v>47</v>
      </c>
      <c r="L11277">
        <v>0.75</v>
      </c>
      <c r="M11277">
        <v>-1</v>
      </c>
      <c r="N11277">
        <v>6.2857142857142856</v>
      </c>
      <c r="O11277">
        <v>1</v>
      </c>
      <c r="P11277">
        <v>6.2857142857142856</v>
      </c>
      <c r="Q11277">
        <v>1</v>
      </c>
    </row>
    <row r="11278" spans="1:17" x14ac:dyDescent="0.35">
      <c r="A11278" t="str">
        <f t="shared" si="176"/>
        <v>Vermont43950</v>
      </c>
      <c r="B11278" t="s">
        <v>53</v>
      </c>
      <c r="C11278">
        <v>623989</v>
      </c>
      <c r="D11278" s="4">
        <v>43950</v>
      </c>
      <c r="E11278" s="4">
        <v>43915</v>
      </c>
      <c r="F11278" s="4" t="s">
        <v>77</v>
      </c>
      <c r="G11278">
        <v>1</v>
      </c>
      <c r="H11278">
        <v>0</v>
      </c>
      <c r="I11278">
        <v>0</v>
      </c>
      <c r="J11278">
        <v>862</v>
      </c>
      <c r="K11278">
        <v>47</v>
      </c>
      <c r="L11278">
        <v>-1</v>
      </c>
      <c r="M11278">
        <v>0</v>
      </c>
      <c r="N11278">
        <v>5.5714285714285712</v>
      </c>
      <c r="O11278">
        <v>1</v>
      </c>
      <c r="P11278">
        <v>5.5714285714285712</v>
      </c>
      <c r="Q11278">
        <v>1</v>
      </c>
    </row>
    <row r="11279" spans="1:17" x14ac:dyDescent="0.35">
      <c r="A11279" t="str">
        <f t="shared" si="176"/>
        <v>Vermont43951</v>
      </c>
      <c r="B11279" t="s">
        <v>53</v>
      </c>
      <c r="C11279">
        <v>623989</v>
      </c>
      <c r="D11279" s="4">
        <v>43951</v>
      </c>
      <c r="E11279" s="4">
        <v>43915</v>
      </c>
      <c r="F11279" s="4" t="s">
        <v>77</v>
      </c>
      <c r="G11279">
        <v>1</v>
      </c>
      <c r="H11279">
        <v>4</v>
      </c>
      <c r="I11279">
        <v>2</v>
      </c>
      <c r="J11279">
        <v>866</v>
      </c>
      <c r="K11279">
        <v>49</v>
      </c>
      <c r="L11279">
        <v>0</v>
      </c>
      <c r="M11279">
        <v>0</v>
      </c>
      <c r="N11279">
        <v>5.8571428571428568</v>
      </c>
      <c r="O11279">
        <v>0.8571428571428571</v>
      </c>
      <c r="P11279">
        <v>5.8571428571428568</v>
      </c>
      <c r="Q11279">
        <v>0.8571428571428571</v>
      </c>
    </row>
    <row r="11280" spans="1:17" x14ac:dyDescent="0.35">
      <c r="A11280" t="str">
        <f t="shared" si="176"/>
        <v>Vermont43952</v>
      </c>
      <c r="B11280" t="s">
        <v>53</v>
      </c>
      <c r="C11280">
        <v>623989</v>
      </c>
      <c r="D11280" s="4">
        <v>43952</v>
      </c>
      <c r="E11280" s="4">
        <v>43915</v>
      </c>
      <c r="F11280" s="4" t="s">
        <v>77</v>
      </c>
      <c r="G11280">
        <v>1</v>
      </c>
      <c r="H11280">
        <v>13</v>
      </c>
      <c r="I11280">
        <v>1</v>
      </c>
      <c r="J11280">
        <v>879</v>
      </c>
      <c r="K11280">
        <v>50</v>
      </c>
      <c r="L11280">
        <v>2.25</v>
      </c>
      <c r="M11280">
        <v>-0.5</v>
      </c>
      <c r="N11280">
        <v>7.4285714285714288</v>
      </c>
      <c r="O11280">
        <v>0.8571428571428571</v>
      </c>
      <c r="P11280">
        <v>7.4285714285714288</v>
      </c>
      <c r="Q11280">
        <v>0.8571428571428571</v>
      </c>
    </row>
    <row r="11281" spans="1:17" x14ac:dyDescent="0.35">
      <c r="A11281" t="str">
        <f t="shared" si="176"/>
        <v>Vermont43953</v>
      </c>
      <c r="B11281" t="s">
        <v>53</v>
      </c>
      <c r="C11281">
        <v>623989</v>
      </c>
      <c r="D11281" s="4">
        <v>43953</v>
      </c>
      <c r="E11281" s="4">
        <v>43915</v>
      </c>
      <c r="F11281" s="4" t="s">
        <v>77</v>
      </c>
      <c r="G11281">
        <v>1</v>
      </c>
      <c r="H11281">
        <v>7</v>
      </c>
      <c r="I11281">
        <v>1</v>
      </c>
      <c r="J11281">
        <v>886</v>
      </c>
      <c r="K11281">
        <v>51</v>
      </c>
      <c r="L11281">
        <v>-0.46153846153846156</v>
      </c>
      <c r="M11281">
        <v>0</v>
      </c>
      <c r="N11281">
        <v>6.1428571428571432</v>
      </c>
      <c r="O11281">
        <v>0.7142857142857143</v>
      </c>
      <c r="P11281">
        <v>6.1428571428571432</v>
      </c>
      <c r="Q11281">
        <v>0.7142857142857143</v>
      </c>
    </row>
    <row r="11282" spans="1:17" x14ac:dyDescent="0.35">
      <c r="A11282" t="str">
        <f t="shared" si="176"/>
        <v>Vermont43954</v>
      </c>
      <c r="B11282" t="s">
        <v>53</v>
      </c>
      <c r="C11282">
        <v>623989</v>
      </c>
      <c r="D11282" s="4">
        <v>43954</v>
      </c>
      <c r="E11282" s="4">
        <v>43915</v>
      </c>
      <c r="F11282" s="4" t="s">
        <v>77</v>
      </c>
      <c r="G11282">
        <v>1</v>
      </c>
      <c r="H11282">
        <v>11</v>
      </c>
      <c r="I11282">
        <v>2</v>
      </c>
      <c r="J11282">
        <v>897</v>
      </c>
      <c r="K11282">
        <v>53</v>
      </c>
      <c r="L11282">
        <v>0.5714285714285714</v>
      </c>
      <c r="M11282">
        <v>1</v>
      </c>
      <c r="N11282">
        <v>6.5714285714285712</v>
      </c>
      <c r="O11282">
        <v>1</v>
      </c>
      <c r="P11282">
        <v>6.5714285714285712</v>
      </c>
      <c r="Q11282">
        <v>1</v>
      </c>
    </row>
    <row r="11283" spans="1:17" x14ac:dyDescent="0.35">
      <c r="A11283" t="str">
        <f t="shared" si="176"/>
        <v>Vermont43955</v>
      </c>
      <c r="B11283" t="s">
        <v>53</v>
      </c>
      <c r="C11283">
        <v>623989</v>
      </c>
      <c r="D11283" s="4">
        <v>43955</v>
      </c>
      <c r="E11283" s="4">
        <v>43915</v>
      </c>
      <c r="F11283" s="4" t="s">
        <v>77</v>
      </c>
      <c r="G11283">
        <v>1</v>
      </c>
      <c r="H11283">
        <v>5</v>
      </c>
      <c r="I11283">
        <v>-1</v>
      </c>
      <c r="J11283">
        <v>902</v>
      </c>
      <c r="K11283">
        <v>52</v>
      </c>
      <c r="L11283">
        <v>-0.54545454545454541</v>
      </c>
      <c r="M11283">
        <v>-1.5</v>
      </c>
      <c r="N11283">
        <v>6.7142857142857144</v>
      </c>
      <c r="O11283">
        <v>0.7142857142857143</v>
      </c>
      <c r="P11283">
        <v>6.7142857142857144</v>
      </c>
      <c r="Q11283">
        <v>0.7142857142857143</v>
      </c>
    </row>
    <row r="11284" spans="1:17" x14ac:dyDescent="0.35">
      <c r="A11284" t="str">
        <f t="shared" si="176"/>
        <v>Vermont43956</v>
      </c>
      <c r="B11284" t="s">
        <v>53</v>
      </c>
      <c r="C11284">
        <v>623989</v>
      </c>
      <c r="D11284" s="4">
        <v>43956</v>
      </c>
      <c r="E11284" s="4">
        <v>43915</v>
      </c>
      <c r="F11284" s="4" t="s">
        <v>77</v>
      </c>
      <c r="G11284">
        <v>1</v>
      </c>
      <c r="H11284">
        <v>5</v>
      </c>
      <c r="I11284">
        <v>0</v>
      </c>
      <c r="J11284">
        <v>907</v>
      </c>
      <c r="K11284">
        <v>52</v>
      </c>
      <c r="L11284">
        <v>0</v>
      </c>
      <c r="M11284">
        <v>-1</v>
      </c>
      <c r="N11284">
        <v>6.4285714285714288</v>
      </c>
      <c r="O11284">
        <v>0.7142857142857143</v>
      </c>
      <c r="P11284">
        <v>6.4285714285714288</v>
      </c>
      <c r="Q11284">
        <v>0.7142857142857143</v>
      </c>
    </row>
    <row r="11285" spans="1:17" x14ac:dyDescent="0.35">
      <c r="A11285" t="str">
        <f t="shared" si="176"/>
        <v>Vermont43957</v>
      </c>
      <c r="B11285" t="s">
        <v>53</v>
      </c>
      <c r="C11285">
        <v>623989</v>
      </c>
      <c r="D11285" s="4">
        <v>43957</v>
      </c>
      <c r="E11285" s="4">
        <v>43915</v>
      </c>
      <c r="F11285" s="4" t="s">
        <v>77</v>
      </c>
      <c r="G11285">
        <v>1</v>
      </c>
      <c r="H11285">
        <v>1</v>
      </c>
      <c r="I11285">
        <v>0</v>
      </c>
      <c r="J11285">
        <v>908</v>
      </c>
      <c r="K11285">
        <v>52</v>
      </c>
      <c r="L11285">
        <v>-0.8</v>
      </c>
      <c r="M11285">
        <v>0</v>
      </c>
      <c r="N11285">
        <v>6.5714285714285712</v>
      </c>
      <c r="O11285">
        <v>0.7142857142857143</v>
      </c>
      <c r="P11285">
        <v>6.5714285714285712</v>
      </c>
      <c r="Q11285">
        <v>0.7142857142857143</v>
      </c>
    </row>
    <row r="11286" spans="1:17" x14ac:dyDescent="0.35">
      <c r="A11286" t="str">
        <f t="shared" si="176"/>
        <v>Vermont43958</v>
      </c>
      <c r="B11286" t="s">
        <v>53</v>
      </c>
      <c r="C11286">
        <v>623989</v>
      </c>
      <c r="D11286" s="4">
        <v>43958</v>
      </c>
      <c r="E11286" s="4">
        <v>43915</v>
      </c>
      <c r="F11286" s="4" t="s">
        <v>77</v>
      </c>
      <c r="G11286">
        <v>1</v>
      </c>
      <c r="H11286">
        <v>8</v>
      </c>
      <c r="I11286">
        <v>1</v>
      </c>
      <c r="J11286">
        <v>916</v>
      </c>
      <c r="K11286">
        <v>53</v>
      </c>
      <c r="L11286">
        <v>7</v>
      </c>
      <c r="M11286">
        <v>0</v>
      </c>
      <c r="N11286">
        <v>7.1428571428571432</v>
      </c>
      <c r="O11286">
        <v>0.5714285714285714</v>
      </c>
      <c r="P11286">
        <v>7.1428571428571432</v>
      </c>
      <c r="Q11286">
        <v>0.5714285714285714</v>
      </c>
    </row>
    <row r="11287" spans="1:17" x14ac:dyDescent="0.35">
      <c r="A11287" t="str">
        <f t="shared" si="176"/>
        <v>Vermont43959</v>
      </c>
      <c r="B11287" t="s">
        <v>53</v>
      </c>
      <c r="C11287">
        <v>623989</v>
      </c>
      <c r="D11287" s="4">
        <v>43959</v>
      </c>
      <c r="E11287" s="4">
        <v>43915</v>
      </c>
      <c r="F11287" s="4" t="s">
        <v>77</v>
      </c>
      <c r="G11287">
        <v>1</v>
      </c>
      <c r="H11287">
        <v>3</v>
      </c>
      <c r="I11287">
        <v>0</v>
      </c>
      <c r="J11287">
        <v>919</v>
      </c>
      <c r="K11287">
        <v>53</v>
      </c>
      <c r="L11287">
        <v>-0.625</v>
      </c>
      <c r="M11287">
        <v>-1</v>
      </c>
      <c r="N11287">
        <v>5.7142857142857144</v>
      </c>
      <c r="O11287">
        <v>0.42857142857142855</v>
      </c>
      <c r="P11287">
        <v>5.7142857142857144</v>
      </c>
      <c r="Q11287">
        <v>0.42857142857142855</v>
      </c>
    </row>
    <row r="11288" spans="1:17" x14ac:dyDescent="0.35">
      <c r="A11288" t="str">
        <f t="shared" si="176"/>
        <v>Vermont43960</v>
      </c>
      <c r="B11288" t="s">
        <v>53</v>
      </c>
      <c r="C11288">
        <v>623989</v>
      </c>
      <c r="D11288" s="4">
        <v>43960</v>
      </c>
      <c r="E11288" s="4">
        <v>43915</v>
      </c>
      <c r="F11288" s="4" t="s">
        <v>77</v>
      </c>
      <c r="G11288">
        <v>1</v>
      </c>
      <c r="H11288">
        <v>2</v>
      </c>
      <c r="I11288">
        <v>0</v>
      </c>
      <c r="J11288">
        <v>921</v>
      </c>
      <c r="K11288">
        <v>53</v>
      </c>
      <c r="L11288">
        <v>-0.33333333333333331</v>
      </c>
      <c r="M11288">
        <v>0</v>
      </c>
      <c r="N11288">
        <v>5</v>
      </c>
      <c r="O11288">
        <v>0.2857142857142857</v>
      </c>
      <c r="P11288">
        <v>5</v>
      </c>
      <c r="Q11288">
        <v>0.2857142857142857</v>
      </c>
    </row>
    <row r="11289" spans="1:17" x14ac:dyDescent="0.35">
      <c r="A11289" t="str">
        <f t="shared" si="176"/>
        <v>Vermont43961</v>
      </c>
      <c r="B11289" t="s">
        <v>53</v>
      </c>
      <c r="C11289">
        <v>623989</v>
      </c>
      <c r="D11289" s="4">
        <v>43961</v>
      </c>
      <c r="E11289" s="4">
        <v>43915</v>
      </c>
      <c r="F11289" s="4" t="s">
        <v>77</v>
      </c>
      <c r="G11289">
        <v>1</v>
      </c>
      <c r="H11289">
        <v>6</v>
      </c>
      <c r="I11289">
        <v>0</v>
      </c>
      <c r="J11289">
        <v>927</v>
      </c>
      <c r="K11289">
        <v>53</v>
      </c>
      <c r="L11289">
        <v>2</v>
      </c>
      <c r="M11289">
        <v>0</v>
      </c>
      <c r="N11289">
        <v>4.2857142857142856</v>
      </c>
      <c r="O11289">
        <v>0</v>
      </c>
      <c r="P11289">
        <v>4.2857142857142856</v>
      </c>
      <c r="Q11289">
        <v>0</v>
      </c>
    </row>
    <row r="11290" spans="1:17" x14ac:dyDescent="0.35">
      <c r="A11290" t="str">
        <f t="shared" si="176"/>
        <v>Vermont43962</v>
      </c>
      <c r="B11290" t="s">
        <v>53</v>
      </c>
      <c r="C11290">
        <v>623989</v>
      </c>
      <c r="D11290" s="4">
        <v>43962</v>
      </c>
      <c r="E11290" s="4">
        <v>43915</v>
      </c>
      <c r="F11290" s="4" t="s">
        <v>77</v>
      </c>
      <c r="G11290">
        <v>1</v>
      </c>
      <c r="H11290">
        <v>-1</v>
      </c>
      <c r="I11290">
        <v>0</v>
      </c>
      <c r="J11290">
        <v>926</v>
      </c>
      <c r="K11290">
        <v>53</v>
      </c>
      <c r="L11290">
        <v>-1.1666666666666667</v>
      </c>
      <c r="M11290">
        <v>0</v>
      </c>
      <c r="N11290">
        <v>3.4285714285714284</v>
      </c>
      <c r="O11290">
        <v>0.14285714285714285</v>
      </c>
      <c r="P11290">
        <v>3.4285714285714284</v>
      </c>
      <c r="Q11290">
        <v>0.14285714285714285</v>
      </c>
    </row>
    <row r="11291" spans="1:17" x14ac:dyDescent="0.35">
      <c r="A11291" t="str">
        <f t="shared" si="176"/>
        <v>Vermont43963</v>
      </c>
      <c r="B11291" t="s">
        <v>53</v>
      </c>
      <c r="C11291">
        <v>623989</v>
      </c>
      <c r="D11291" s="4">
        <v>43963</v>
      </c>
      <c r="E11291" s="4">
        <v>43915</v>
      </c>
      <c r="F11291" s="4" t="s">
        <v>77</v>
      </c>
      <c r="G11291">
        <v>1</v>
      </c>
      <c r="H11291">
        <v>1</v>
      </c>
      <c r="I11291">
        <v>0</v>
      </c>
      <c r="J11291">
        <v>927</v>
      </c>
      <c r="K11291">
        <v>53</v>
      </c>
      <c r="L11291">
        <v>-2</v>
      </c>
      <c r="M11291">
        <v>0</v>
      </c>
      <c r="N11291">
        <v>2.8571428571428572</v>
      </c>
      <c r="O11291">
        <v>0.14285714285714285</v>
      </c>
      <c r="P11291">
        <v>2.8571428571428572</v>
      </c>
      <c r="Q11291">
        <v>0.14285714285714285</v>
      </c>
    </row>
    <row r="11292" spans="1:17" x14ac:dyDescent="0.35">
      <c r="A11292" t="str">
        <f t="shared" si="176"/>
        <v>Vermont43964</v>
      </c>
      <c r="B11292" t="s">
        <v>53</v>
      </c>
      <c r="C11292">
        <v>623989</v>
      </c>
      <c r="D11292" s="4">
        <v>43964</v>
      </c>
      <c r="E11292" s="4">
        <v>43915</v>
      </c>
      <c r="F11292" s="4" t="s">
        <v>77</v>
      </c>
      <c r="G11292">
        <v>1</v>
      </c>
      <c r="H11292">
        <v>2</v>
      </c>
      <c r="I11292">
        <v>0</v>
      </c>
      <c r="J11292">
        <v>929</v>
      </c>
      <c r="K11292">
        <v>53</v>
      </c>
      <c r="L11292">
        <v>1</v>
      </c>
      <c r="M11292">
        <v>0</v>
      </c>
      <c r="N11292">
        <v>3</v>
      </c>
      <c r="O11292">
        <v>0.14285714285714285</v>
      </c>
      <c r="P11292">
        <v>3</v>
      </c>
      <c r="Q11292">
        <v>0.14285714285714285</v>
      </c>
    </row>
    <row r="11293" spans="1:17" x14ac:dyDescent="0.35">
      <c r="A11293" t="str">
        <f t="shared" si="176"/>
        <v>Vermont43965</v>
      </c>
      <c r="B11293" t="s">
        <v>53</v>
      </c>
      <c r="C11293">
        <v>623989</v>
      </c>
      <c r="D11293" s="4">
        <v>43965</v>
      </c>
      <c r="E11293" s="4">
        <v>43915</v>
      </c>
      <c r="F11293" s="4" t="s">
        <v>77</v>
      </c>
      <c r="G11293">
        <v>1</v>
      </c>
      <c r="H11293">
        <v>3</v>
      </c>
      <c r="I11293">
        <v>0</v>
      </c>
      <c r="J11293">
        <v>932</v>
      </c>
      <c r="K11293">
        <v>53</v>
      </c>
      <c r="L11293">
        <v>0.5</v>
      </c>
      <c r="M11293">
        <v>0</v>
      </c>
      <c r="N11293">
        <v>2.2857142857142856</v>
      </c>
      <c r="O11293">
        <v>0</v>
      </c>
      <c r="P11293">
        <v>2.2857142857142856</v>
      </c>
      <c r="Q11293">
        <v>0</v>
      </c>
    </row>
    <row r="11294" spans="1:17" x14ac:dyDescent="0.35">
      <c r="A11294" t="str">
        <f t="shared" si="176"/>
        <v>Vermont43966</v>
      </c>
      <c r="B11294" t="s">
        <v>53</v>
      </c>
      <c r="C11294">
        <v>623989</v>
      </c>
      <c r="D11294" s="4">
        <v>43966</v>
      </c>
      <c r="E11294" s="4">
        <v>43915</v>
      </c>
      <c r="F11294" s="4" t="s">
        <v>77</v>
      </c>
      <c r="G11294">
        <v>1</v>
      </c>
      <c r="H11294">
        <v>1</v>
      </c>
      <c r="I11294">
        <v>0</v>
      </c>
      <c r="J11294">
        <v>933</v>
      </c>
      <c r="K11294">
        <v>53</v>
      </c>
      <c r="L11294">
        <v>-0.66666666666666663</v>
      </c>
      <c r="M11294">
        <v>0</v>
      </c>
      <c r="N11294">
        <v>2</v>
      </c>
      <c r="O11294">
        <v>0</v>
      </c>
      <c r="P11294">
        <v>2</v>
      </c>
      <c r="Q11294">
        <v>0</v>
      </c>
    </row>
    <row r="11295" spans="1:17" x14ac:dyDescent="0.35">
      <c r="A11295" t="str">
        <f t="shared" si="176"/>
        <v>Vermont43967</v>
      </c>
      <c r="B11295" t="s">
        <v>53</v>
      </c>
      <c r="C11295">
        <v>623989</v>
      </c>
      <c r="D11295" s="4">
        <v>43967</v>
      </c>
      <c r="E11295" s="4">
        <v>43915</v>
      </c>
      <c r="F11295" s="4" t="s">
        <v>77</v>
      </c>
      <c r="G11295">
        <v>1</v>
      </c>
      <c r="H11295">
        <v>1</v>
      </c>
      <c r="I11295">
        <v>0</v>
      </c>
      <c r="J11295">
        <v>934</v>
      </c>
      <c r="K11295">
        <v>53</v>
      </c>
      <c r="L11295">
        <v>0</v>
      </c>
      <c r="M11295">
        <v>0</v>
      </c>
      <c r="N11295">
        <v>1.8571428571428572</v>
      </c>
      <c r="O11295">
        <v>0</v>
      </c>
      <c r="P11295">
        <v>1.8571428571428572</v>
      </c>
      <c r="Q11295">
        <v>0</v>
      </c>
    </row>
    <row r="11296" spans="1:17" x14ac:dyDescent="0.35">
      <c r="A11296" t="str">
        <f t="shared" si="176"/>
        <v>Vermont43968</v>
      </c>
      <c r="B11296" t="s">
        <v>53</v>
      </c>
      <c r="C11296">
        <v>623989</v>
      </c>
      <c r="D11296" s="4">
        <v>43968</v>
      </c>
      <c r="E11296" s="4">
        <v>43915</v>
      </c>
      <c r="F11296" s="4" t="s">
        <v>77</v>
      </c>
      <c r="G11296">
        <v>1</v>
      </c>
      <c r="H11296">
        <v>6</v>
      </c>
      <c r="I11296">
        <v>1</v>
      </c>
      <c r="J11296">
        <v>940</v>
      </c>
      <c r="K11296">
        <v>54</v>
      </c>
      <c r="L11296">
        <v>5</v>
      </c>
      <c r="M11296">
        <v>0</v>
      </c>
      <c r="N11296">
        <v>1.8571428571428572</v>
      </c>
      <c r="O11296">
        <v>0.14285714285714285</v>
      </c>
      <c r="P11296">
        <v>1.8571428571428572</v>
      </c>
      <c r="Q11296">
        <v>0.14285714285714285</v>
      </c>
    </row>
    <row r="11297" spans="1:17" x14ac:dyDescent="0.35">
      <c r="A11297" t="str">
        <f t="shared" si="176"/>
        <v>Vermont43969</v>
      </c>
      <c r="B11297" t="s">
        <v>53</v>
      </c>
      <c r="C11297">
        <v>623989</v>
      </c>
      <c r="D11297" s="4">
        <v>43969</v>
      </c>
      <c r="E11297" s="4">
        <v>43915</v>
      </c>
      <c r="F11297" s="4" t="s">
        <v>77</v>
      </c>
      <c r="G11297">
        <v>1</v>
      </c>
      <c r="H11297">
        <v>0</v>
      </c>
      <c r="I11297">
        <v>0</v>
      </c>
      <c r="J11297">
        <v>940</v>
      </c>
      <c r="K11297">
        <v>54</v>
      </c>
      <c r="L11297">
        <v>-1</v>
      </c>
      <c r="M11297">
        <v>-1</v>
      </c>
      <c r="N11297">
        <v>2</v>
      </c>
      <c r="O11297">
        <v>0.14285714285714285</v>
      </c>
      <c r="P11297">
        <v>2</v>
      </c>
      <c r="Q11297">
        <v>0.14285714285714285</v>
      </c>
    </row>
    <row r="11298" spans="1:17" x14ac:dyDescent="0.35">
      <c r="A11298" t="str">
        <f t="shared" si="176"/>
        <v>Vermont43970</v>
      </c>
      <c r="B11298" t="s">
        <v>53</v>
      </c>
      <c r="C11298">
        <v>623989</v>
      </c>
      <c r="D11298" s="4">
        <v>43970</v>
      </c>
      <c r="E11298" s="4">
        <v>43915</v>
      </c>
      <c r="F11298" s="4" t="s">
        <v>77</v>
      </c>
      <c r="G11298">
        <v>1</v>
      </c>
      <c r="H11298">
        <v>4</v>
      </c>
      <c r="I11298">
        <v>0</v>
      </c>
      <c r="J11298">
        <v>944</v>
      </c>
      <c r="K11298">
        <v>54</v>
      </c>
      <c r="L11298">
        <v>0</v>
      </c>
      <c r="M11298">
        <v>0</v>
      </c>
      <c r="N11298">
        <v>2.4285714285714284</v>
      </c>
      <c r="O11298">
        <v>0.14285714285714285</v>
      </c>
      <c r="P11298">
        <v>2.4285714285714284</v>
      </c>
      <c r="Q11298">
        <v>0.14285714285714285</v>
      </c>
    </row>
    <row r="11299" spans="1:17" x14ac:dyDescent="0.35">
      <c r="A11299" t="str">
        <f t="shared" si="176"/>
        <v>Vermont43971</v>
      </c>
      <c r="B11299" t="s">
        <v>53</v>
      </c>
      <c r="C11299">
        <v>623989</v>
      </c>
      <c r="D11299" s="4">
        <v>43971</v>
      </c>
      <c r="E11299" s="4">
        <v>43915</v>
      </c>
      <c r="F11299" s="4" t="s">
        <v>77</v>
      </c>
      <c r="G11299">
        <v>1</v>
      </c>
      <c r="H11299">
        <v>0</v>
      </c>
      <c r="I11299">
        <v>0</v>
      </c>
      <c r="J11299">
        <v>944</v>
      </c>
      <c r="K11299">
        <v>54</v>
      </c>
      <c r="L11299">
        <v>-1</v>
      </c>
      <c r="M11299">
        <v>0</v>
      </c>
      <c r="N11299">
        <v>2.1428571428571428</v>
      </c>
      <c r="O11299">
        <v>0.14285714285714285</v>
      </c>
      <c r="P11299">
        <v>2.1428571428571428</v>
      </c>
      <c r="Q11299">
        <v>0.14285714285714285</v>
      </c>
    </row>
    <row r="11300" spans="1:17" x14ac:dyDescent="0.35">
      <c r="A11300" t="str">
        <f t="shared" si="176"/>
        <v>Vermont43972</v>
      </c>
      <c r="B11300" t="s">
        <v>53</v>
      </c>
      <c r="C11300">
        <v>623989</v>
      </c>
      <c r="D11300" s="4">
        <v>43972</v>
      </c>
      <c r="E11300" s="4">
        <v>43915</v>
      </c>
      <c r="F11300" s="4" t="s">
        <v>77</v>
      </c>
      <c r="G11300">
        <v>1</v>
      </c>
      <c r="H11300">
        <v>6</v>
      </c>
      <c r="I11300">
        <v>0</v>
      </c>
      <c r="J11300">
        <v>950</v>
      </c>
      <c r="K11300">
        <v>54</v>
      </c>
      <c r="L11300">
        <v>0</v>
      </c>
      <c r="M11300">
        <v>0</v>
      </c>
      <c r="N11300">
        <v>2.5714285714285716</v>
      </c>
      <c r="O11300">
        <v>0.14285714285714285</v>
      </c>
      <c r="P11300">
        <v>2.5714285714285716</v>
      </c>
      <c r="Q11300">
        <v>0.14285714285714285</v>
      </c>
    </row>
    <row r="11301" spans="1:17" x14ac:dyDescent="0.35">
      <c r="A11301" t="str">
        <f t="shared" si="176"/>
        <v>Vermont43973</v>
      </c>
      <c r="B11301" t="s">
        <v>53</v>
      </c>
      <c r="C11301">
        <v>623989</v>
      </c>
      <c r="D11301" s="4">
        <v>43973</v>
      </c>
      <c r="E11301" s="4">
        <v>43915</v>
      </c>
      <c r="F11301" s="4" t="s">
        <v>77</v>
      </c>
      <c r="G11301">
        <v>1</v>
      </c>
      <c r="H11301">
        <v>2</v>
      </c>
      <c r="I11301">
        <v>0</v>
      </c>
      <c r="J11301">
        <v>952</v>
      </c>
      <c r="K11301">
        <v>54</v>
      </c>
      <c r="L11301">
        <v>-0.66666666666666663</v>
      </c>
      <c r="M11301">
        <v>0</v>
      </c>
      <c r="N11301">
        <v>2.7142857142857144</v>
      </c>
      <c r="O11301">
        <v>0.14285714285714285</v>
      </c>
      <c r="P11301">
        <v>2.7142857142857144</v>
      </c>
      <c r="Q11301">
        <v>0.14285714285714285</v>
      </c>
    </row>
    <row r="11302" spans="1:17" x14ac:dyDescent="0.35">
      <c r="A11302" t="str">
        <f t="shared" si="176"/>
        <v>Vermont43974</v>
      </c>
      <c r="B11302" t="s">
        <v>53</v>
      </c>
      <c r="C11302">
        <v>623989</v>
      </c>
      <c r="D11302" s="4">
        <v>43974</v>
      </c>
      <c r="E11302" s="4">
        <v>43915</v>
      </c>
      <c r="F11302" s="4" t="s">
        <v>77</v>
      </c>
      <c r="G11302">
        <v>1</v>
      </c>
      <c r="H11302">
        <v>2</v>
      </c>
      <c r="I11302">
        <v>0</v>
      </c>
      <c r="J11302">
        <v>954</v>
      </c>
      <c r="K11302">
        <v>54</v>
      </c>
      <c r="L11302">
        <v>0</v>
      </c>
      <c r="M11302">
        <v>0</v>
      </c>
      <c r="N11302">
        <v>2.8571428571428572</v>
      </c>
      <c r="O11302">
        <v>0.14285714285714285</v>
      </c>
      <c r="P11302">
        <v>2.8571428571428572</v>
      </c>
      <c r="Q11302">
        <v>0.14285714285714285</v>
      </c>
    </row>
    <row r="11303" spans="1:17" x14ac:dyDescent="0.35">
      <c r="A11303" t="str">
        <f t="shared" si="176"/>
        <v>Vermont43975</v>
      </c>
      <c r="B11303" t="s">
        <v>53</v>
      </c>
      <c r="C11303">
        <v>623989</v>
      </c>
      <c r="D11303" s="4">
        <v>43975</v>
      </c>
      <c r="E11303" s="4">
        <v>43915</v>
      </c>
      <c r="F11303" s="4" t="s">
        <v>77</v>
      </c>
      <c r="G11303">
        <v>1</v>
      </c>
      <c r="H11303">
        <v>2</v>
      </c>
      <c r="I11303">
        <v>0</v>
      </c>
      <c r="J11303">
        <v>956</v>
      </c>
      <c r="K11303">
        <v>54</v>
      </c>
      <c r="L11303">
        <v>0</v>
      </c>
      <c r="M11303">
        <v>0</v>
      </c>
      <c r="N11303">
        <v>2.2857142857142856</v>
      </c>
      <c r="O11303">
        <v>0</v>
      </c>
      <c r="P11303">
        <v>2.2857142857142856</v>
      </c>
      <c r="Q11303">
        <v>0</v>
      </c>
    </row>
    <row r="11304" spans="1:17" x14ac:dyDescent="0.35">
      <c r="A11304" t="str">
        <f t="shared" si="176"/>
        <v>Vermont43976</v>
      </c>
      <c r="B11304" t="s">
        <v>53</v>
      </c>
      <c r="C11304">
        <v>623989</v>
      </c>
      <c r="D11304" s="4">
        <v>43976</v>
      </c>
      <c r="E11304" s="4">
        <v>43915</v>
      </c>
      <c r="F11304" s="4" t="s">
        <v>77</v>
      </c>
      <c r="G11304">
        <v>1</v>
      </c>
      <c r="H11304">
        <v>6</v>
      </c>
      <c r="I11304">
        <v>0</v>
      </c>
      <c r="J11304">
        <v>962</v>
      </c>
      <c r="K11304">
        <v>54</v>
      </c>
      <c r="L11304">
        <v>2</v>
      </c>
      <c r="M11304">
        <v>0</v>
      </c>
      <c r="N11304">
        <v>3.1428571428571428</v>
      </c>
      <c r="O11304">
        <v>0</v>
      </c>
      <c r="P11304">
        <v>3.1428571428571428</v>
      </c>
      <c r="Q11304">
        <v>0</v>
      </c>
    </row>
    <row r="11305" spans="1:17" x14ac:dyDescent="0.35">
      <c r="A11305" t="str">
        <f t="shared" si="176"/>
        <v>Vermont43977</v>
      </c>
      <c r="B11305" t="s">
        <v>53</v>
      </c>
      <c r="C11305">
        <v>623989</v>
      </c>
      <c r="D11305" s="4">
        <v>43977</v>
      </c>
      <c r="E11305" s="4">
        <v>43915</v>
      </c>
      <c r="F11305" s="4" t="s">
        <v>77</v>
      </c>
      <c r="G11305">
        <v>1</v>
      </c>
      <c r="H11305">
        <v>5</v>
      </c>
      <c r="I11305">
        <v>0</v>
      </c>
      <c r="J11305">
        <v>967</v>
      </c>
      <c r="K11305">
        <v>54</v>
      </c>
      <c r="L11305">
        <v>-0.16666666666666666</v>
      </c>
      <c r="M11305">
        <v>0</v>
      </c>
      <c r="N11305">
        <v>3.2857142857142856</v>
      </c>
      <c r="O11305">
        <v>0</v>
      </c>
      <c r="P11305">
        <v>3.2857142857142856</v>
      </c>
      <c r="Q11305">
        <v>0</v>
      </c>
    </row>
    <row r="11306" spans="1:17" x14ac:dyDescent="0.35">
      <c r="A11306" t="str">
        <f t="shared" si="176"/>
        <v>Vermont43978</v>
      </c>
      <c r="B11306" t="s">
        <v>53</v>
      </c>
      <c r="C11306">
        <v>623989</v>
      </c>
      <c r="D11306" s="4">
        <v>43978</v>
      </c>
      <c r="E11306" s="4">
        <v>43915</v>
      </c>
      <c r="F11306" s="4" t="s">
        <v>77</v>
      </c>
      <c r="G11306">
        <v>1</v>
      </c>
      <c r="H11306">
        <v>4</v>
      </c>
      <c r="I11306">
        <v>0</v>
      </c>
      <c r="J11306">
        <v>971</v>
      </c>
      <c r="K11306">
        <v>54</v>
      </c>
      <c r="L11306">
        <v>-0.2</v>
      </c>
      <c r="M11306">
        <v>0</v>
      </c>
      <c r="N11306">
        <v>3.8571428571428572</v>
      </c>
      <c r="O11306">
        <v>0</v>
      </c>
      <c r="P11306">
        <v>3.8571428571428572</v>
      </c>
      <c r="Q11306">
        <v>0</v>
      </c>
    </row>
    <row r="11307" spans="1:17" x14ac:dyDescent="0.35">
      <c r="A11307" t="str">
        <f t="shared" si="176"/>
        <v>Vermont43979</v>
      </c>
      <c r="B11307" t="s">
        <v>53</v>
      </c>
      <c r="C11307">
        <v>623989</v>
      </c>
      <c r="D11307" s="4">
        <v>43979</v>
      </c>
      <c r="E11307" s="4">
        <v>43915</v>
      </c>
      <c r="F11307" s="4" t="s">
        <v>77</v>
      </c>
      <c r="G11307">
        <v>1</v>
      </c>
      <c r="H11307">
        <v>3</v>
      </c>
      <c r="I11307">
        <v>1</v>
      </c>
      <c r="J11307">
        <v>974</v>
      </c>
      <c r="K11307">
        <v>55</v>
      </c>
      <c r="L11307">
        <v>-0.25</v>
      </c>
      <c r="M11307">
        <v>0</v>
      </c>
      <c r="N11307">
        <v>3.4285714285714284</v>
      </c>
      <c r="O11307">
        <v>0.14285714285714285</v>
      </c>
      <c r="P11307">
        <v>3.4285714285714284</v>
      </c>
      <c r="Q11307">
        <v>0.14285714285714285</v>
      </c>
    </row>
    <row r="11308" spans="1:17" x14ac:dyDescent="0.35">
      <c r="A11308" t="str">
        <f t="shared" si="176"/>
        <v>Vermont43980</v>
      </c>
      <c r="B11308" t="s">
        <v>53</v>
      </c>
      <c r="C11308">
        <v>623989</v>
      </c>
      <c r="D11308" s="4">
        <v>43980</v>
      </c>
      <c r="E11308" s="4">
        <v>43915</v>
      </c>
      <c r="F11308" s="4" t="s">
        <v>77</v>
      </c>
      <c r="G11308">
        <v>1</v>
      </c>
      <c r="H11308">
        <v>1</v>
      </c>
      <c r="I11308">
        <v>0</v>
      </c>
      <c r="J11308">
        <v>975</v>
      </c>
      <c r="K11308">
        <v>55</v>
      </c>
      <c r="L11308">
        <v>-0.66666666666666663</v>
      </c>
      <c r="M11308">
        <v>-1</v>
      </c>
      <c r="N11308">
        <v>3.2857142857142856</v>
      </c>
      <c r="O11308">
        <v>0.14285714285714285</v>
      </c>
      <c r="P11308">
        <v>3.2857142857142856</v>
      </c>
      <c r="Q11308">
        <v>0.14285714285714285</v>
      </c>
    </row>
    <row r="11309" spans="1:17" x14ac:dyDescent="0.35">
      <c r="A11309" t="str">
        <f t="shared" si="176"/>
        <v>Vermont43981</v>
      </c>
      <c r="B11309" t="s">
        <v>53</v>
      </c>
      <c r="C11309">
        <v>623989</v>
      </c>
      <c r="D11309" s="4">
        <v>43981</v>
      </c>
      <c r="E11309" s="4">
        <v>43915</v>
      </c>
      <c r="F11309" s="4" t="s">
        <v>77</v>
      </c>
      <c r="G11309">
        <v>1</v>
      </c>
      <c r="H11309">
        <v>2</v>
      </c>
      <c r="I11309">
        <v>0</v>
      </c>
      <c r="J11309">
        <v>977</v>
      </c>
      <c r="K11309">
        <v>55</v>
      </c>
      <c r="L11309">
        <v>1</v>
      </c>
      <c r="M11309">
        <v>0</v>
      </c>
      <c r="N11309">
        <v>3.2857142857142856</v>
      </c>
      <c r="O11309">
        <v>0.14285714285714285</v>
      </c>
      <c r="P11309">
        <v>3.2857142857142856</v>
      </c>
      <c r="Q11309">
        <v>0.14285714285714285</v>
      </c>
    </row>
    <row r="11310" spans="1:17" x14ac:dyDescent="0.35">
      <c r="A11310" t="str">
        <f t="shared" si="176"/>
        <v>Vermont43982</v>
      </c>
      <c r="B11310" t="s">
        <v>53</v>
      </c>
      <c r="C11310">
        <v>623989</v>
      </c>
      <c r="D11310" s="4">
        <v>43982</v>
      </c>
      <c r="E11310" s="4">
        <v>43915</v>
      </c>
      <c r="F11310" s="4" t="s">
        <v>77</v>
      </c>
      <c r="G11310">
        <v>1</v>
      </c>
      <c r="H11310">
        <v>4</v>
      </c>
      <c r="I11310">
        <v>0</v>
      </c>
      <c r="J11310">
        <v>981</v>
      </c>
      <c r="K11310">
        <v>55</v>
      </c>
      <c r="L11310">
        <v>1</v>
      </c>
      <c r="M11310">
        <v>0</v>
      </c>
      <c r="N11310">
        <v>3.5714285714285716</v>
      </c>
      <c r="O11310">
        <v>0.14285714285714285</v>
      </c>
      <c r="P11310">
        <v>3.5714285714285716</v>
      </c>
      <c r="Q11310">
        <v>0.14285714285714285</v>
      </c>
    </row>
    <row r="11311" spans="1:17" x14ac:dyDescent="0.35">
      <c r="A11311" t="str">
        <f t="shared" si="176"/>
        <v>Vermont43983</v>
      </c>
      <c r="B11311" t="s">
        <v>53</v>
      </c>
      <c r="C11311">
        <v>623989</v>
      </c>
      <c r="D11311" s="4">
        <v>43983</v>
      </c>
      <c r="E11311" s="4">
        <v>43915</v>
      </c>
      <c r="F11311" s="4" t="s">
        <v>77</v>
      </c>
      <c r="G11311">
        <v>1</v>
      </c>
      <c r="H11311">
        <v>2</v>
      </c>
      <c r="I11311">
        <v>0</v>
      </c>
      <c r="J11311">
        <v>983</v>
      </c>
      <c r="K11311">
        <v>55</v>
      </c>
      <c r="L11311">
        <v>-0.5</v>
      </c>
      <c r="M11311">
        <v>0</v>
      </c>
      <c r="N11311">
        <v>3</v>
      </c>
      <c r="O11311">
        <v>0.14285714285714285</v>
      </c>
      <c r="P11311">
        <v>3</v>
      </c>
      <c r="Q11311">
        <v>0.14285714285714285</v>
      </c>
    </row>
    <row r="11312" spans="1:17" x14ac:dyDescent="0.35">
      <c r="A11312" t="str">
        <f t="shared" si="176"/>
        <v>Vermont43984</v>
      </c>
      <c r="B11312" t="s">
        <v>53</v>
      </c>
      <c r="C11312">
        <v>623989</v>
      </c>
      <c r="D11312" s="4">
        <v>43984</v>
      </c>
      <c r="E11312" s="4">
        <v>43915</v>
      </c>
      <c r="F11312" s="4" t="s">
        <v>77</v>
      </c>
      <c r="G11312">
        <v>1</v>
      </c>
      <c r="H11312">
        <v>5</v>
      </c>
      <c r="I11312">
        <v>0</v>
      </c>
      <c r="J11312">
        <v>988</v>
      </c>
      <c r="K11312">
        <v>55</v>
      </c>
      <c r="L11312">
        <v>1.5</v>
      </c>
      <c r="M11312">
        <v>0</v>
      </c>
      <c r="N11312">
        <v>3</v>
      </c>
      <c r="O11312">
        <v>0.14285714285714285</v>
      </c>
      <c r="P11312">
        <v>3</v>
      </c>
      <c r="Q11312">
        <v>0.14285714285714285</v>
      </c>
    </row>
    <row r="11313" spans="1:17" x14ac:dyDescent="0.35">
      <c r="A11313" t="str">
        <f t="shared" si="176"/>
        <v>Vermont43985</v>
      </c>
      <c r="B11313" t="s">
        <v>53</v>
      </c>
      <c r="C11313">
        <v>623989</v>
      </c>
      <c r="D11313" s="4">
        <v>43985</v>
      </c>
      <c r="E11313" s="4">
        <v>43915</v>
      </c>
      <c r="F11313" s="4" t="s">
        <v>77</v>
      </c>
      <c r="G11313">
        <v>1</v>
      </c>
      <c r="H11313">
        <v>2</v>
      </c>
      <c r="I11313">
        <v>0</v>
      </c>
      <c r="J11313">
        <v>990</v>
      </c>
      <c r="K11313">
        <v>55</v>
      </c>
      <c r="L11313">
        <v>-0.6</v>
      </c>
      <c r="M11313">
        <v>0</v>
      </c>
      <c r="N11313">
        <v>2.7142857142857144</v>
      </c>
      <c r="O11313">
        <v>0.14285714285714285</v>
      </c>
      <c r="P11313">
        <v>2.7142857142857144</v>
      </c>
      <c r="Q11313">
        <v>0.14285714285714285</v>
      </c>
    </row>
    <row r="11314" spans="1:17" x14ac:dyDescent="0.35">
      <c r="A11314" t="str">
        <f t="shared" si="176"/>
        <v>Vermont43986</v>
      </c>
      <c r="B11314" t="s">
        <v>53</v>
      </c>
      <c r="C11314">
        <v>623989</v>
      </c>
      <c r="D11314" s="4">
        <v>43986</v>
      </c>
      <c r="E11314" s="4">
        <v>43915</v>
      </c>
      <c r="F11314" s="4" t="s">
        <v>77</v>
      </c>
      <c r="G11314">
        <v>1</v>
      </c>
      <c r="H11314">
        <v>36</v>
      </c>
      <c r="I11314">
        <v>0</v>
      </c>
      <c r="J11314">
        <v>1026</v>
      </c>
      <c r="K11314">
        <v>55</v>
      </c>
      <c r="L11314">
        <v>17</v>
      </c>
      <c r="M11314">
        <v>0</v>
      </c>
      <c r="N11314">
        <v>7.4285714285714288</v>
      </c>
      <c r="O11314">
        <v>0</v>
      </c>
      <c r="P11314">
        <v>7.4285714285714288</v>
      </c>
      <c r="Q11314">
        <v>0</v>
      </c>
    </row>
    <row r="11315" spans="1:17" x14ac:dyDescent="0.35">
      <c r="A11315" t="str">
        <f t="shared" si="176"/>
        <v>Vermont43987</v>
      </c>
      <c r="B11315" t="s">
        <v>53</v>
      </c>
      <c r="C11315">
        <v>623989</v>
      </c>
      <c r="D11315" s="4">
        <v>43987</v>
      </c>
      <c r="E11315" s="4">
        <v>43915</v>
      </c>
      <c r="F11315" s="4" t="s">
        <v>77</v>
      </c>
      <c r="G11315">
        <v>1</v>
      </c>
      <c r="H11315">
        <v>1</v>
      </c>
      <c r="I11315">
        <v>0</v>
      </c>
      <c r="J11315">
        <v>1027</v>
      </c>
      <c r="K11315">
        <v>55</v>
      </c>
      <c r="L11315">
        <v>-0.97222222222222221</v>
      </c>
      <c r="M11315">
        <v>0</v>
      </c>
      <c r="N11315">
        <v>7.4285714285714288</v>
      </c>
      <c r="O11315">
        <v>0</v>
      </c>
      <c r="P11315">
        <v>7.4285714285714288</v>
      </c>
      <c r="Q11315">
        <v>0</v>
      </c>
    </row>
    <row r="11316" spans="1:17" x14ac:dyDescent="0.35">
      <c r="A11316" t="str">
        <f t="shared" si="176"/>
        <v>Vermont43988</v>
      </c>
      <c r="B11316" t="s">
        <v>53</v>
      </c>
      <c r="C11316">
        <v>623989</v>
      </c>
      <c r="D11316" s="4">
        <v>43988</v>
      </c>
      <c r="E11316" s="4">
        <v>43915</v>
      </c>
      <c r="F11316" s="4" t="s">
        <v>77</v>
      </c>
      <c r="G11316">
        <v>1</v>
      </c>
      <c r="H11316">
        <v>19</v>
      </c>
      <c r="I11316">
        <v>0</v>
      </c>
      <c r="J11316">
        <v>1046</v>
      </c>
      <c r="K11316">
        <v>55</v>
      </c>
      <c r="L11316">
        <v>18</v>
      </c>
      <c r="M11316">
        <v>0</v>
      </c>
      <c r="N11316">
        <v>9.8571428571428577</v>
      </c>
      <c r="O11316">
        <v>0</v>
      </c>
      <c r="P11316">
        <v>9.8571428571428577</v>
      </c>
      <c r="Q11316">
        <v>0</v>
      </c>
    </row>
    <row r="11317" spans="1:17" x14ac:dyDescent="0.35">
      <c r="A11317" t="str">
        <f t="shared" si="176"/>
        <v>Vermont43989</v>
      </c>
      <c r="B11317" t="s">
        <v>53</v>
      </c>
      <c r="C11317">
        <v>623989</v>
      </c>
      <c r="D11317" s="4">
        <v>43989</v>
      </c>
      <c r="E11317" s="4">
        <v>43915</v>
      </c>
      <c r="F11317" s="4" t="s">
        <v>77</v>
      </c>
      <c r="G11317">
        <v>1</v>
      </c>
      <c r="H11317">
        <v>17</v>
      </c>
      <c r="I11317">
        <v>0</v>
      </c>
      <c r="J11317">
        <v>1063</v>
      </c>
      <c r="K11317">
        <v>55</v>
      </c>
      <c r="L11317">
        <v>-0.10526315789473684</v>
      </c>
      <c r="M11317">
        <v>0</v>
      </c>
      <c r="N11317">
        <v>11.714285714285714</v>
      </c>
      <c r="O11317">
        <v>0</v>
      </c>
      <c r="P11317">
        <v>11.714285714285714</v>
      </c>
      <c r="Q11317">
        <v>0</v>
      </c>
    </row>
    <row r="11318" spans="1:17" x14ac:dyDescent="0.35">
      <c r="A11318" t="str">
        <f t="shared" si="176"/>
        <v>Vermont43990</v>
      </c>
      <c r="B11318" t="s">
        <v>53</v>
      </c>
      <c r="C11318">
        <v>623989</v>
      </c>
      <c r="D11318" s="4">
        <v>43990</v>
      </c>
      <c r="E11318" s="4">
        <v>43915</v>
      </c>
      <c r="F11318" s="4" t="s">
        <v>77</v>
      </c>
      <c r="G11318">
        <v>1</v>
      </c>
      <c r="H11318">
        <v>12</v>
      </c>
      <c r="I11318">
        <v>0</v>
      </c>
      <c r="J11318">
        <v>1075</v>
      </c>
      <c r="K11318">
        <v>55</v>
      </c>
      <c r="L11318">
        <v>-0.29411764705882354</v>
      </c>
      <c r="M11318">
        <v>0</v>
      </c>
      <c r="N11318">
        <v>13.142857142857142</v>
      </c>
      <c r="O11318">
        <v>0</v>
      </c>
      <c r="P11318">
        <v>13.142857142857142</v>
      </c>
      <c r="Q11318">
        <v>0</v>
      </c>
    </row>
    <row r="11319" spans="1:17" x14ac:dyDescent="0.35">
      <c r="A11319" t="str">
        <f t="shared" si="176"/>
        <v>Vermont43991</v>
      </c>
      <c r="B11319" t="s">
        <v>53</v>
      </c>
      <c r="C11319">
        <v>623989</v>
      </c>
      <c r="D11319" s="4">
        <v>43991</v>
      </c>
      <c r="E11319" s="4">
        <v>43915</v>
      </c>
      <c r="F11319" s="4" t="s">
        <v>77</v>
      </c>
      <c r="G11319">
        <v>1</v>
      </c>
      <c r="H11319">
        <v>9</v>
      </c>
      <c r="I11319">
        <v>0</v>
      </c>
      <c r="J11319">
        <v>1084</v>
      </c>
      <c r="K11319">
        <v>55</v>
      </c>
      <c r="L11319">
        <v>-0.25</v>
      </c>
      <c r="M11319">
        <v>0</v>
      </c>
      <c r="N11319">
        <v>13.714285714285714</v>
      </c>
      <c r="O11319">
        <v>0</v>
      </c>
      <c r="P11319">
        <v>13.714285714285714</v>
      </c>
      <c r="Q11319">
        <v>0</v>
      </c>
    </row>
    <row r="11320" spans="1:17" x14ac:dyDescent="0.35">
      <c r="A11320" t="str">
        <f t="shared" si="176"/>
        <v>Vermont43992</v>
      </c>
      <c r="B11320" t="s">
        <v>53</v>
      </c>
      <c r="C11320">
        <v>623989</v>
      </c>
      <c r="D11320" s="4">
        <v>43992</v>
      </c>
      <c r="E11320" s="4">
        <v>43915</v>
      </c>
      <c r="F11320" s="4" t="s">
        <v>77</v>
      </c>
      <c r="G11320">
        <v>1</v>
      </c>
      <c r="H11320">
        <v>11</v>
      </c>
      <c r="I11320">
        <v>0</v>
      </c>
      <c r="J11320">
        <v>1095</v>
      </c>
      <c r="K11320">
        <v>55</v>
      </c>
      <c r="L11320">
        <v>0.22222222222222221</v>
      </c>
      <c r="M11320">
        <v>0</v>
      </c>
      <c r="N11320">
        <v>15</v>
      </c>
      <c r="O11320">
        <v>0</v>
      </c>
      <c r="P11320">
        <v>15</v>
      </c>
      <c r="Q11320">
        <v>0</v>
      </c>
    </row>
    <row r="11321" spans="1:17" x14ac:dyDescent="0.35">
      <c r="A11321" t="str">
        <f t="shared" si="176"/>
        <v>Vermont43993</v>
      </c>
      <c r="B11321" t="s">
        <v>53</v>
      </c>
      <c r="C11321">
        <v>623989</v>
      </c>
      <c r="D11321" s="4">
        <v>43993</v>
      </c>
      <c r="E11321" s="4">
        <v>43915</v>
      </c>
      <c r="F11321" s="4" t="s">
        <v>77</v>
      </c>
      <c r="G11321">
        <v>1</v>
      </c>
      <c r="H11321">
        <v>15</v>
      </c>
      <c r="I11321">
        <v>0</v>
      </c>
      <c r="J11321">
        <v>1110</v>
      </c>
      <c r="K11321">
        <v>55</v>
      </c>
      <c r="L11321">
        <v>0.36363636363636365</v>
      </c>
      <c r="M11321">
        <v>0</v>
      </c>
      <c r="N11321">
        <v>12</v>
      </c>
      <c r="O11321">
        <v>0</v>
      </c>
      <c r="P11321">
        <v>12</v>
      </c>
      <c r="Q11321">
        <v>0</v>
      </c>
    </row>
    <row r="11322" spans="1:17" x14ac:dyDescent="0.35">
      <c r="A11322" t="str">
        <f t="shared" si="176"/>
        <v>Vermont43994</v>
      </c>
      <c r="B11322" t="s">
        <v>53</v>
      </c>
      <c r="C11322">
        <v>623989</v>
      </c>
      <c r="D11322" s="4">
        <v>43994</v>
      </c>
      <c r="E11322" s="4">
        <v>43915</v>
      </c>
      <c r="F11322" s="4" t="s">
        <v>77</v>
      </c>
      <c r="G11322">
        <v>1</v>
      </c>
      <c r="H11322">
        <v>9</v>
      </c>
      <c r="I11322">
        <v>0</v>
      </c>
      <c r="J11322">
        <v>1119</v>
      </c>
      <c r="K11322">
        <v>55</v>
      </c>
      <c r="L11322">
        <v>-0.4</v>
      </c>
      <c r="M11322">
        <v>0</v>
      </c>
      <c r="N11322">
        <v>13.142857142857142</v>
      </c>
      <c r="O11322">
        <v>0</v>
      </c>
      <c r="P11322">
        <v>13.142857142857142</v>
      </c>
      <c r="Q11322">
        <v>0</v>
      </c>
    </row>
    <row r="11323" spans="1:17" x14ac:dyDescent="0.35">
      <c r="A11323" t="str">
        <f t="shared" si="176"/>
        <v>Vermont43995</v>
      </c>
      <c r="B11323" t="s">
        <v>53</v>
      </c>
      <c r="C11323">
        <v>623989</v>
      </c>
      <c r="D11323" s="4">
        <v>43995</v>
      </c>
      <c r="E11323" s="4">
        <v>43915</v>
      </c>
      <c r="F11323" s="4" t="s">
        <v>77</v>
      </c>
      <c r="G11323">
        <v>1</v>
      </c>
      <c r="H11323">
        <v>6</v>
      </c>
      <c r="I11323">
        <v>0</v>
      </c>
      <c r="J11323">
        <v>1125</v>
      </c>
      <c r="K11323">
        <v>55</v>
      </c>
      <c r="L11323">
        <v>-0.33333333333333331</v>
      </c>
      <c r="M11323">
        <v>0</v>
      </c>
      <c r="N11323">
        <v>11.285714285714286</v>
      </c>
      <c r="O11323">
        <v>0</v>
      </c>
      <c r="P11323">
        <v>11.285714285714286</v>
      </c>
      <c r="Q11323">
        <v>0</v>
      </c>
    </row>
    <row r="11324" spans="1:17" x14ac:dyDescent="0.35">
      <c r="A11324" t="str">
        <f t="shared" si="176"/>
        <v>Vermont43996</v>
      </c>
      <c r="B11324" t="s">
        <v>53</v>
      </c>
      <c r="C11324">
        <v>623989</v>
      </c>
      <c r="D11324" s="4">
        <v>43996</v>
      </c>
      <c r="E11324" s="4">
        <v>43915</v>
      </c>
      <c r="F11324" s="4" t="s">
        <v>77</v>
      </c>
      <c r="G11324">
        <v>1</v>
      </c>
      <c r="H11324">
        <v>2</v>
      </c>
      <c r="I11324">
        <v>0</v>
      </c>
      <c r="J11324">
        <v>1127</v>
      </c>
      <c r="K11324">
        <v>55</v>
      </c>
      <c r="L11324">
        <v>-0.66666666666666663</v>
      </c>
      <c r="M11324">
        <v>0</v>
      </c>
      <c r="N11324">
        <v>9.1428571428571423</v>
      </c>
      <c r="O11324">
        <v>0</v>
      </c>
      <c r="P11324">
        <v>9.1428571428571423</v>
      </c>
      <c r="Q11324">
        <v>0</v>
      </c>
    </row>
    <row r="11325" spans="1:17" x14ac:dyDescent="0.35">
      <c r="A11325" t="str">
        <f t="shared" si="176"/>
        <v>Vermont43997</v>
      </c>
      <c r="B11325" t="s">
        <v>53</v>
      </c>
      <c r="C11325">
        <v>623989</v>
      </c>
      <c r="D11325" s="4">
        <v>43997</v>
      </c>
      <c r="E11325" s="4">
        <v>43915</v>
      </c>
      <c r="F11325" s="4" t="s">
        <v>77</v>
      </c>
      <c r="G11325">
        <v>1</v>
      </c>
      <c r="H11325">
        <v>1</v>
      </c>
      <c r="I11325">
        <v>0</v>
      </c>
      <c r="J11325">
        <v>1128</v>
      </c>
      <c r="K11325">
        <v>55</v>
      </c>
      <c r="L11325">
        <v>-0.5</v>
      </c>
      <c r="M11325">
        <v>0</v>
      </c>
      <c r="N11325">
        <v>7.5714285714285712</v>
      </c>
      <c r="O11325">
        <v>0</v>
      </c>
      <c r="P11325">
        <v>7.5714285714285712</v>
      </c>
      <c r="Q11325">
        <v>0</v>
      </c>
    </row>
    <row r="11326" spans="1:17" x14ac:dyDescent="0.35">
      <c r="A11326" t="str">
        <f t="shared" si="176"/>
        <v>Vermont43998</v>
      </c>
      <c r="B11326" t="s">
        <v>53</v>
      </c>
      <c r="C11326">
        <v>623989</v>
      </c>
      <c r="D11326" s="4">
        <v>43998</v>
      </c>
      <c r="E11326" s="4">
        <v>43915</v>
      </c>
      <c r="F11326" s="4" t="s">
        <v>77</v>
      </c>
      <c r="G11326">
        <v>1</v>
      </c>
      <c r="H11326">
        <v>3</v>
      </c>
      <c r="I11326">
        <v>0</v>
      </c>
      <c r="J11326">
        <v>1131</v>
      </c>
      <c r="K11326">
        <v>55</v>
      </c>
      <c r="L11326">
        <v>2</v>
      </c>
      <c r="M11326">
        <v>0</v>
      </c>
      <c r="N11326">
        <v>6.7142857142857144</v>
      </c>
      <c r="O11326">
        <v>0</v>
      </c>
      <c r="P11326">
        <v>6.7142857142857144</v>
      </c>
      <c r="Q11326">
        <v>0</v>
      </c>
    </row>
    <row r="11327" spans="1:17" x14ac:dyDescent="0.35">
      <c r="A11327" t="str">
        <f t="shared" si="176"/>
        <v>Vermont43999</v>
      </c>
      <c r="B11327" t="s">
        <v>53</v>
      </c>
      <c r="C11327">
        <v>623989</v>
      </c>
      <c r="D11327" s="4">
        <v>43999</v>
      </c>
      <c r="E11327" s="4">
        <v>43915</v>
      </c>
      <c r="F11327" s="4" t="s">
        <v>77</v>
      </c>
      <c r="G11327">
        <v>1</v>
      </c>
      <c r="H11327">
        <v>-1</v>
      </c>
      <c r="I11327">
        <v>0</v>
      </c>
      <c r="J11327">
        <v>1130</v>
      </c>
      <c r="K11327">
        <v>55</v>
      </c>
      <c r="L11327">
        <v>-1.3333333333333333</v>
      </c>
      <c r="M11327">
        <v>0</v>
      </c>
      <c r="N11327">
        <v>5</v>
      </c>
      <c r="O11327">
        <v>0</v>
      </c>
      <c r="P11327">
        <v>5</v>
      </c>
      <c r="Q11327">
        <v>0</v>
      </c>
    </row>
    <row r="11328" spans="1:17" x14ac:dyDescent="0.35">
      <c r="A11328" t="str">
        <f t="shared" si="176"/>
        <v>Vermont44000</v>
      </c>
      <c r="B11328" t="s">
        <v>53</v>
      </c>
      <c r="C11328">
        <v>623989</v>
      </c>
      <c r="D11328" s="4">
        <v>44000</v>
      </c>
      <c r="E11328" s="4">
        <v>43915</v>
      </c>
      <c r="F11328" s="4" t="s">
        <v>77</v>
      </c>
      <c r="G11328">
        <v>1</v>
      </c>
      <c r="H11328">
        <v>5</v>
      </c>
      <c r="I11328">
        <v>1</v>
      </c>
      <c r="J11328">
        <v>1135</v>
      </c>
      <c r="K11328">
        <v>56</v>
      </c>
      <c r="L11328">
        <v>-6</v>
      </c>
      <c r="M11328">
        <v>0</v>
      </c>
      <c r="N11328">
        <v>3.5714285714285716</v>
      </c>
      <c r="O11328">
        <v>0.14285714285714285</v>
      </c>
      <c r="P11328">
        <v>3.5714285714285716</v>
      </c>
      <c r="Q11328">
        <v>0.14285714285714285</v>
      </c>
    </row>
    <row r="11329" spans="1:17" x14ac:dyDescent="0.35">
      <c r="A11329" t="str">
        <f t="shared" si="176"/>
        <v>Vermont44001</v>
      </c>
      <c r="B11329" t="s">
        <v>53</v>
      </c>
      <c r="C11329">
        <v>623989</v>
      </c>
      <c r="D11329" s="4">
        <v>44001</v>
      </c>
      <c r="E11329" s="4">
        <v>43915</v>
      </c>
      <c r="F11329" s="4" t="s">
        <v>77</v>
      </c>
      <c r="G11329">
        <v>1</v>
      </c>
      <c r="H11329">
        <v>9</v>
      </c>
      <c r="I11329">
        <v>0</v>
      </c>
      <c r="J11329">
        <v>1144</v>
      </c>
      <c r="K11329">
        <v>56</v>
      </c>
      <c r="L11329">
        <v>0.8</v>
      </c>
      <c r="M11329">
        <v>-1</v>
      </c>
      <c r="N11329">
        <v>3.5714285714285716</v>
      </c>
      <c r="O11329">
        <v>0.14285714285714285</v>
      </c>
      <c r="P11329">
        <v>3.5714285714285716</v>
      </c>
      <c r="Q11329">
        <v>0.14285714285714285</v>
      </c>
    </row>
    <row r="11330" spans="1:17" x14ac:dyDescent="0.35">
      <c r="A11330" t="str">
        <f t="shared" si="176"/>
        <v>Vermont44002</v>
      </c>
      <c r="B11330" t="s">
        <v>53</v>
      </c>
      <c r="C11330">
        <v>623989</v>
      </c>
      <c r="D11330" s="4">
        <v>44002</v>
      </c>
      <c r="E11330" s="4">
        <v>43915</v>
      </c>
      <c r="F11330" s="4" t="s">
        <v>77</v>
      </c>
      <c r="G11330">
        <v>1</v>
      </c>
      <c r="H11330">
        <v>3</v>
      </c>
      <c r="I11330">
        <v>0</v>
      </c>
      <c r="J11330">
        <v>1147</v>
      </c>
      <c r="K11330">
        <v>56</v>
      </c>
      <c r="L11330">
        <v>-0.66666666666666663</v>
      </c>
      <c r="M11330">
        <v>0</v>
      </c>
      <c r="N11330">
        <v>3.1428571428571428</v>
      </c>
      <c r="O11330">
        <v>0.14285714285714285</v>
      </c>
      <c r="P11330">
        <v>3.1428571428571428</v>
      </c>
      <c r="Q11330">
        <v>0.14285714285714285</v>
      </c>
    </row>
    <row r="11331" spans="1:17" x14ac:dyDescent="0.35">
      <c r="A11331" t="str">
        <f t="shared" ref="A11331:A11394" si="177">B11331&amp;D11331</f>
        <v>Vermont44003</v>
      </c>
      <c r="B11331" t="s">
        <v>53</v>
      </c>
      <c r="C11331">
        <v>623989</v>
      </c>
      <c r="D11331" s="4">
        <v>44003</v>
      </c>
      <c r="E11331" s="4">
        <v>43915</v>
      </c>
      <c r="F11331" s="4" t="s">
        <v>77</v>
      </c>
      <c r="G11331">
        <v>1</v>
      </c>
      <c r="H11331">
        <v>12</v>
      </c>
      <c r="I11331">
        <v>0</v>
      </c>
      <c r="J11331">
        <v>1159</v>
      </c>
      <c r="K11331">
        <v>56</v>
      </c>
      <c r="L11331">
        <v>3</v>
      </c>
      <c r="M11331">
        <v>0</v>
      </c>
      <c r="N11331">
        <v>4.5714285714285712</v>
      </c>
      <c r="O11331">
        <v>0.14285714285714285</v>
      </c>
      <c r="P11331">
        <v>4.5714285714285712</v>
      </c>
      <c r="Q11331">
        <v>0.14285714285714285</v>
      </c>
    </row>
    <row r="11332" spans="1:17" x14ac:dyDescent="0.35">
      <c r="A11332" t="str">
        <f t="shared" si="177"/>
        <v>Vermont44004</v>
      </c>
      <c r="B11332" t="s">
        <v>53</v>
      </c>
      <c r="C11332">
        <v>623989</v>
      </c>
      <c r="D11332" s="4">
        <v>44004</v>
      </c>
      <c r="E11332" s="4">
        <v>43915</v>
      </c>
      <c r="F11332" s="4" t="s">
        <v>77</v>
      </c>
      <c r="G11332">
        <v>1</v>
      </c>
      <c r="H11332">
        <v>4</v>
      </c>
      <c r="I11332">
        <v>0</v>
      </c>
      <c r="J11332">
        <v>1163</v>
      </c>
      <c r="K11332">
        <v>56</v>
      </c>
      <c r="L11332">
        <v>-0.66666666666666663</v>
      </c>
      <c r="M11332">
        <v>0</v>
      </c>
      <c r="N11332">
        <v>5</v>
      </c>
      <c r="O11332">
        <v>0.14285714285714285</v>
      </c>
      <c r="P11332">
        <v>5</v>
      </c>
      <c r="Q11332">
        <v>0.14285714285714285</v>
      </c>
    </row>
    <row r="11333" spans="1:17" x14ac:dyDescent="0.35">
      <c r="A11333" t="str">
        <f t="shared" si="177"/>
        <v>Vermont44005</v>
      </c>
      <c r="B11333" t="s">
        <v>53</v>
      </c>
      <c r="C11333">
        <v>623989</v>
      </c>
      <c r="D11333" s="4">
        <v>44005</v>
      </c>
      <c r="E11333" s="4">
        <v>43915</v>
      </c>
      <c r="F11333" s="4" t="s">
        <v>77</v>
      </c>
      <c r="G11333">
        <v>1</v>
      </c>
      <c r="H11333">
        <v>1</v>
      </c>
      <c r="I11333">
        <v>0</v>
      </c>
      <c r="J11333">
        <v>1164</v>
      </c>
      <c r="K11333">
        <v>56</v>
      </c>
      <c r="L11333">
        <v>-0.75</v>
      </c>
      <c r="M11333">
        <v>0</v>
      </c>
      <c r="N11333">
        <v>4.7142857142857144</v>
      </c>
      <c r="O11333">
        <v>0.14285714285714285</v>
      </c>
      <c r="P11333">
        <v>4.7142857142857144</v>
      </c>
      <c r="Q11333">
        <v>0.14285714285714285</v>
      </c>
    </row>
    <row r="11334" spans="1:17" x14ac:dyDescent="0.35">
      <c r="A11334" t="str">
        <f t="shared" si="177"/>
        <v>Vermont44006</v>
      </c>
      <c r="B11334" t="s">
        <v>53</v>
      </c>
      <c r="C11334">
        <v>623989</v>
      </c>
      <c r="D11334" s="4">
        <v>44006</v>
      </c>
      <c r="E11334" s="4">
        <v>43915</v>
      </c>
      <c r="F11334" s="4" t="s">
        <v>77</v>
      </c>
      <c r="G11334">
        <v>1</v>
      </c>
      <c r="H11334">
        <v>20</v>
      </c>
      <c r="I11334">
        <v>0</v>
      </c>
      <c r="J11334">
        <v>1184</v>
      </c>
      <c r="K11334">
        <v>56</v>
      </c>
      <c r="L11334">
        <v>19</v>
      </c>
      <c r="M11334">
        <v>0</v>
      </c>
      <c r="N11334">
        <v>7.7142857142857144</v>
      </c>
      <c r="O11334">
        <v>0.14285714285714285</v>
      </c>
      <c r="P11334">
        <v>7.7142857142857144</v>
      </c>
      <c r="Q11334">
        <v>0.14285714285714285</v>
      </c>
    </row>
    <row r="11335" spans="1:17" x14ac:dyDescent="0.35">
      <c r="A11335" t="str">
        <f t="shared" si="177"/>
        <v>Vermont44007</v>
      </c>
      <c r="B11335" t="s">
        <v>53</v>
      </c>
      <c r="C11335">
        <v>623989</v>
      </c>
      <c r="D11335" s="4">
        <v>44007</v>
      </c>
      <c r="E11335" s="4">
        <v>43915</v>
      </c>
      <c r="F11335" s="4" t="s">
        <v>77</v>
      </c>
      <c r="G11335">
        <v>1</v>
      </c>
      <c r="H11335">
        <v>7</v>
      </c>
      <c r="I11335">
        <v>0</v>
      </c>
      <c r="J11335">
        <v>1191</v>
      </c>
      <c r="K11335">
        <v>56</v>
      </c>
      <c r="L11335">
        <v>-0.65</v>
      </c>
      <c r="M11335">
        <v>0</v>
      </c>
      <c r="N11335">
        <v>8</v>
      </c>
      <c r="O11335">
        <v>0</v>
      </c>
      <c r="P11335">
        <v>8</v>
      </c>
      <c r="Q11335">
        <v>0</v>
      </c>
    </row>
    <row r="11336" spans="1:17" x14ac:dyDescent="0.35">
      <c r="A11336" t="str">
        <f t="shared" si="177"/>
        <v>Vermont44008</v>
      </c>
      <c r="B11336" t="s">
        <v>53</v>
      </c>
      <c r="C11336">
        <v>623989</v>
      </c>
      <c r="D11336" s="4">
        <v>44008</v>
      </c>
      <c r="E11336" s="4">
        <v>43915</v>
      </c>
      <c r="F11336" s="4" t="s">
        <v>77</v>
      </c>
      <c r="G11336">
        <v>1</v>
      </c>
      <c r="H11336">
        <v>7</v>
      </c>
      <c r="I11336">
        <v>0</v>
      </c>
      <c r="J11336">
        <v>1198</v>
      </c>
      <c r="K11336">
        <v>56</v>
      </c>
      <c r="L11336">
        <v>0</v>
      </c>
      <c r="M11336">
        <v>0</v>
      </c>
      <c r="N11336">
        <v>7.7142857142857144</v>
      </c>
      <c r="O11336">
        <v>0</v>
      </c>
      <c r="P11336">
        <v>7.7142857142857144</v>
      </c>
      <c r="Q11336">
        <v>0</v>
      </c>
    </row>
    <row r="11337" spans="1:17" x14ac:dyDescent="0.35">
      <c r="A11337" t="str">
        <f t="shared" si="177"/>
        <v>Vermont44009</v>
      </c>
      <c r="B11337" t="s">
        <v>53</v>
      </c>
      <c r="C11337">
        <v>623989</v>
      </c>
      <c r="D11337" s="4">
        <v>44009</v>
      </c>
      <c r="E11337" s="4">
        <v>43915</v>
      </c>
      <c r="F11337" s="4" t="s">
        <v>77</v>
      </c>
      <c r="G11337">
        <v>1</v>
      </c>
      <c r="H11337">
        <v>2</v>
      </c>
      <c r="I11337">
        <v>0</v>
      </c>
      <c r="J11337">
        <v>1200</v>
      </c>
      <c r="K11337">
        <v>56</v>
      </c>
      <c r="L11337">
        <v>-0.7142857142857143</v>
      </c>
      <c r="M11337">
        <v>0</v>
      </c>
      <c r="N11337">
        <v>7.5714285714285712</v>
      </c>
      <c r="O11337">
        <v>0</v>
      </c>
      <c r="P11337">
        <v>7.5714285714285712</v>
      </c>
      <c r="Q11337">
        <v>0</v>
      </c>
    </row>
    <row r="11338" spans="1:17" x14ac:dyDescent="0.35">
      <c r="A11338" t="str">
        <f t="shared" si="177"/>
        <v>Vermont44010</v>
      </c>
      <c r="B11338" t="s">
        <v>53</v>
      </c>
      <c r="C11338">
        <v>623989</v>
      </c>
      <c r="D11338" s="4">
        <v>44010</v>
      </c>
      <c r="E11338" s="4">
        <v>43915</v>
      </c>
      <c r="F11338" s="4" t="s">
        <v>77</v>
      </c>
      <c r="G11338">
        <v>1</v>
      </c>
      <c r="H11338">
        <v>2</v>
      </c>
      <c r="I11338">
        <v>0</v>
      </c>
      <c r="J11338">
        <v>1202</v>
      </c>
      <c r="K11338">
        <v>56</v>
      </c>
      <c r="L11338">
        <v>0</v>
      </c>
      <c r="M11338">
        <v>0</v>
      </c>
      <c r="N11338">
        <v>6.1428571428571432</v>
      </c>
      <c r="O11338">
        <v>0</v>
      </c>
      <c r="P11338">
        <v>6.1428571428571432</v>
      </c>
      <c r="Q11338">
        <v>0</v>
      </c>
    </row>
    <row r="11339" spans="1:17" x14ac:dyDescent="0.35">
      <c r="A11339" t="str">
        <f t="shared" si="177"/>
        <v>Vermont44011</v>
      </c>
      <c r="B11339" t="s">
        <v>53</v>
      </c>
      <c r="C11339">
        <v>623989</v>
      </c>
      <c r="D11339" s="4">
        <v>44011</v>
      </c>
      <c r="E11339" s="4">
        <v>43915</v>
      </c>
      <c r="F11339" s="4" t="s">
        <v>77</v>
      </c>
      <c r="G11339">
        <v>1</v>
      </c>
      <c r="H11339">
        <v>6</v>
      </c>
      <c r="I11339">
        <v>0</v>
      </c>
      <c r="J11339">
        <v>1208</v>
      </c>
      <c r="K11339">
        <v>56</v>
      </c>
      <c r="L11339">
        <v>2</v>
      </c>
      <c r="M11339">
        <v>0</v>
      </c>
      <c r="N11339">
        <v>6.4285714285714288</v>
      </c>
      <c r="O11339">
        <v>0</v>
      </c>
      <c r="P11339">
        <v>6.4285714285714288</v>
      </c>
      <c r="Q11339">
        <v>0</v>
      </c>
    </row>
    <row r="11340" spans="1:17" x14ac:dyDescent="0.35">
      <c r="A11340" t="str">
        <f t="shared" si="177"/>
        <v>Vermont44012</v>
      </c>
      <c r="B11340" t="s">
        <v>53</v>
      </c>
      <c r="C11340">
        <v>623989</v>
      </c>
      <c r="D11340" s="4">
        <v>44012</v>
      </c>
      <c r="E11340" s="4">
        <v>43915</v>
      </c>
      <c r="F11340" s="4" t="s">
        <v>77</v>
      </c>
      <c r="G11340">
        <v>1</v>
      </c>
      <c r="H11340">
        <v>0</v>
      </c>
      <c r="I11340">
        <v>0</v>
      </c>
      <c r="J11340">
        <v>1208</v>
      </c>
      <c r="K11340">
        <v>56</v>
      </c>
      <c r="L11340">
        <v>-1</v>
      </c>
      <c r="M11340">
        <v>0</v>
      </c>
      <c r="N11340">
        <v>6.2857142857142856</v>
      </c>
      <c r="O11340">
        <v>0</v>
      </c>
      <c r="P11340">
        <v>6.2857142857142856</v>
      </c>
      <c r="Q11340">
        <v>0</v>
      </c>
    </row>
    <row r="11341" spans="1:17" x14ac:dyDescent="0.35">
      <c r="A11341" t="str">
        <f t="shared" si="177"/>
        <v>Vermont44013</v>
      </c>
      <c r="B11341" t="s">
        <v>53</v>
      </c>
      <c r="C11341">
        <v>623989</v>
      </c>
      <c r="D11341" s="4">
        <v>44013</v>
      </c>
      <c r="E11341" s="4">
        <v>43915</v>
      </c>
      <c r="F11341" s="4" t="s">
        <v>77</v>
      </c>
      <c r="G11341">
        <v>1</v>
      </c>
      <c r="H11341">
        <v>2</v>
      </c>
      <c r="I11341">
        <v>0</v>
      </c>
      <c r="J11341">
        <v>1210</v>
      </c>
      <c r="K11341">
        <v>56</v>
      </c>
      <c r="L11341">
        <v>0</v>
      </c>
      <c r="M11341">
        <v>0</v>
      </c>
      <c r="N11341">
        <v>3.7142857142857144</v>
      </c>
      <c r="O11341">
        <v>0</v>
      </c>
      <c r="P11341">
        <v>3.7142857142857144</v>
      </c>
      <c r="Q11341">
        <v>0</v>
      </c>
    </row>
    <row r="11342" spans="1:17" x14ac:dyDescent="0.35">
      <c r="A11342" t="str">
        <f t="shared" si="177"/>
        <v>Vermont44014</v>
      </c>
      <c r="B11342" t="s">
        <v>53</v>
      </c>
      <c r="C11342">
        <v>623989</v>
      </c>
      <c r="D11342" s="4">
        <v>44014</v>
      </c>
      <c r="E11342" s="4">
        <v>43915</v>
      </c>
      <c r="F11342" s="4" t="s">
        <v>77</v>
      </c>
      <c r="G11342">
        <v>1</v>
      </c>
      <c r="H11342">
        <v>17</v>
      </c>
      <c r="I11342">
        <v>0</v>
      </c>
      <c r="J11342">
        <v>1227</v>
      </c>
      <c r="K11342">
        <v>56</v>
      </c>
      <c r="L11342">
        <v>7.5</v>
      </c>
      <c r="M11342">
        <v>0</v>
      </c>
      <c r="N11342">
        <v>5.1428571428571432</v>
      </c>
      <c r="O11342">
        <v>0</v>
      </c>
      <c r="P11342">
        <v>5.1428571428571432</v>
      </c>
      <c r="Q11342">
        <v>0</v>
      </c>
    </row>
    <row r="11343" spans="1:17" x14ac:dyDescent="0.35">
      <c r="A11343" t="str">
        <f t="shared" si="177"/>
        <v>Vermont44015</v>
      </c>
      <c r="B11343" t="s">
        <v>53</v>
      </c>
      <c r="C11343">
        <v>623989</v>
      </c>
      <c r="D11343" s="4">
        <v>44015</v>
      </c>
      <c r="E11343" s="4">
        <v>43915</v>
      </c>
      <c r="F11343" s="4" t="s">
        <v>77</v>
      </c>
      <c r="G11343">
        <v>1</v>
      </c>
      <c r="H11343">
        <v>9</v>
      </c>
      <c r="I11343">
        <v>0</v>
      </c>
      <c r="J11343">
        <v>1236</v>
      </c>
      <c r="K11343">
        <v>56</v>
      </c>
      <c r="L11343">
        <v>-0.47058823529411764</v>
      </c>
      <c r="M11343">
        <v>0</v>
      </c>
      <c r="N11343">
        <v>5.4285714285714288</v>
      </c>
      <c r="O11343">
        <v>0</v>
      </c>
      <c r="P11343">
        <v>5.4285714285714288</v>
      </c>
      <c r="Q11343">
        <v>0</v>
      </c>
    </row>
    <row r="11344" spans="1:17" x14ac:dyDescent="0.35">
      <c r="A11344" t="str">
        <f t="shared" si="177"/>
        <v>Vermont44016</v>
      </c>
      <c r="B11344" t="s">
        <v>53</v>
      </c>
      <c r="C11344">
        <v>623989</v>
      </c>
      <c r="D11344" s="4">
        <v>44016</v>
      </c>
      <c r="E11344" s="4">
        <v>43915</v>
      </c>
      <c r="F11344" s="4" t="s">
        <v>77</v>
      </c>
      <c r="G11344">
        <v>1</v>
      </c>
      <c r="H11344">
        <v>2</v>
      </c>
      <c r="I11344">
        <v>0</v>
      </c>
      <c r="J11344">
        <v>1238</v>
      </c>
      <c r="K11344">
        <v>56</v>
      </c>
      <c r="L11344">
        <v>-0.77777777777777779</v>
      </c>
      <c r="M11344">
        <v>0</v>
      </c>
      <c r="N11344">
        <v>5.4285714285714288</v>
      </c>
      <c r="O11344">
        <v>0</v>
      </c>
      <c r="P11344">
        <v>5.4285714285714288</v>
      </c>
      <c r="Q11344">
        <v>0</v>
      </c>
    </row>
    <row r="11345" spans="1:17" x14ac:dyDescent="0.35">
      <c r="A11345" t="str">
        <f t="shared" si="177"/>
        <v>Vermont44017</v>
      </c>
      <c r="B11345" t="s">
        <v>53</v>
      </c>
      <c r="C11345">
        <v>623989</v>
      </c>
      <c r="D11345" s="4">
        <v>44017</v>
      </c>
      <c r="E11345" s="4">
        <v>43915</v>
      </c>
      <c r="F11345" s="4" t="s">
        <v>77</v>
      </c>
      <c r="G11345">
        <v>1</v>
      </c>
      <c r="H11345">
        <v>11</v>
      </c>
      <c r="I11345">
        <v>0</v>
      </c>
      <c r="J11345">
        <v>1249</v>
      </c>
      <c r="K11345">
        <v>56</v>
      </c>
      <c r="L11345">
        <v>4.5</v>
      </c>
      <c r="M11345">
        <v>0</v>
      </c>
      <c r="N11345">
        <v>6.7142857142857144</v>
      </c>
      <c r="O11345">
        <v>0</v>
      </c>
      <c r="P11345">
        <v>6.7142857142857144</v>
      </c>
      <c r="Q11345">
        <v>0</v>
      </c>
    </row>
    <row r="11346" spans="1:17" x14ac:dyDescent="0.35">
      <c r="A11346" t="str">
        <f t="shared" si="177"/>
        <v>Vermont44018</v>
      </c>
      <c r="B11346" t="s">
        <v>53</v>
      </c>
      <c r="C11346">
        <v>623989</v>
      </c>
      <c r="D11346" s="4">
        <v>44018</v>
      </c>
      <c r="E11346" s="4">
        <v>43915</v>
      </c>
      <c r="F11346" s="4" t="s">
        <v>77</v>
      </c>
      <c r="G11346">
        <v>1</v>
      </c>
      <c r="H11346">
        <v>2</v>
      </c>
      <c r="I11346">
        <v>0</v>
      </c>
      <c r="J11346">
        <v>1251</v>
      </c>
      <c r="K11346">
        <v>56</v>
      </c>
      <c r="L11346">
        <v>-0.81818181818181823</v>
      </c>
      <c r="M11346">
        <v>0</v>
      </c>
      <c r="N11346">
        <v>6.1428571428571432</v>
      </c>
      <c r="O11346">
        <v>0</v>
      </c>
      <c r="P11346">
        <v>6.1428571428571432</v>
      </c>
      <c r="Q11346">
        <v>0</v>
      </c>
    </row>
    <row r="11347" spans="1:17" x14ac:dyDescent="0.35">
      <c r="A11347" t="str">
        <f t="shared" si="177"/>
        <v>Vermont44019</v>
      </c>
      <c r="B11347" t="s">
        <v>53</v>
      </c>
      <c r="C11347">
        <v>623989</v>
      </c>
      <c r="D11347" s="4">
        <v>44019</v>
      </c>
      <c r="E11347" s="4">
        <v>43915</v>
      </c>
      <c r="F11347" s="4" t="s">
        <v>77</v>
      </c>
      <c r="G11347">
        <v>1</v>
      </c>
      <c r="H11347">
        <v>3</v>
      </c>
      <c r="I11347">
        <v>0</v>
      </c>
      <c r="J11347">
        <v>1254</v>
      </c>
      <c r="K11347">
        <v>56</v>
      </c>
      <c r="L11347">
        <v>0.5</v>
      </c>
      <c r="M11347">
        <v>0</v>
      </c>
      <c r="N11347">
        <v>6.5714285714285712</v>
      </c>
      <c r="O11347">
        <v>0</v>
      </c>
      <c r="P11347">
        <v>6.5714285714285712</v>
      </c>
      <c r="Q11347">
        <v>0</v>
      </c>
    </row>
    <row r="11348" spans="1:17" x14ac:dyDescent="0.35">
      <c r="A11348" t="str">
        <f t="shared" si="177"/>
        <v>Vermont44020</v>
      </c>
      <c r="B11348" t="s">
        <v>53</v>
      </c>
      <c r="C11348">
        <v>623989</v>
      </c>
      <c r="D11348" s="4">
        <v>44020</v>
      </c>
      <c r="E11348" s="4">
        <v>43915</v>
      </c>
      <c r="F11348" s="4" t="s">
        <v>77</v>
      </c>
      <c r="G11348">
        <v>1</v>
      </c>
      <c r="H11348">
        <v>2</v>
      </c>
      <c r="I11348">
        <v>0</v>
      </c>
      <c r="J11348">
        <v>1256</v>
      </c>
      <c r="K11348">
        <v>56</v>
      </c>
      <c r="L11348">
        <v>-0.33333333333333331</v>
      </c>
      <c r="M11348">
        <v>0</v>
      </c>
      <c r="N11348">
        <v>6.5714285714285712</v>
      </c>
      <c r="O11348">
        <v>0</v>
      </c>
      <c r="P11348">
        <v>6.5714285714285712</v>
      </c>
      <c r="Q11348">
        <v>0</v>
      </c>
    </row>
    <row r="11349" spans="1:17" x14ac:dyDescent="0.35">
      <c r="A11349" t="str">
        <f t="shared" si="177"/>
        <v>Vermont44021</v>
      </c>
      <c r="B11349" t="s">
        <v>53</v>
      </c>
      <c r="C11349">
        <v>623989</v>
      </c>
      <c r="D11349" s="4">
        <v>44021</v>
      </c>
      <c r="E11349" s="4">
        <v>43915</v>
      </c>
      <c r="F11349" s="4" t="s">
        <v>77</v>
      </c>
      <c r="G11349">
        <v>1</v>
      </c>
      <c r="H11349">
        <v>16</v>
      </c>
      <c r="I11349">
        <v>0</v>
      </c>
      <c r="J11349">
        <v>1272</v>
      </c>
      <c r="K11349">
        <v>56</v>
      </c>
      <c r="L11349">
        <v>7</v>
      </c>
      <c r="M11349">
        <v>0</v>
      </c>
      <c r="N11349">
        <v>6.4285714285714288</v>
      </c>
      <c r="O11349">
        <v>0</v>
      </c>
      <c r="P11349">
        <v>6.4285714285714288</v>
      </c>
      <c r="Q11349">
        <v>0</v>
      </c>
    </row>
    <row r="11350" spans="1:17" x14ac:dyDescent="0.35">
      <c r="A11350" t="str">
        <f t="shared" si="177"/>
        <v>Vermont44022</v>
      </c>
      <c r="B11350" t="s">
        <v>53</v>
      </c>
      <c r="C11350">
        <v>623989</v>
      </c>
      <c r="D11350" s="4">
        <v>44022</v>
      </c>
      <c r="E11350" s="4">
        <v>43915</v>
      </c>
      <c r="F11350" s="4" t="s">
        <v>77</v>
      </c>
      <c r="G11350">
        <v>1</v>
      </c>
      <c r="H11350">
        <v>5</v>
      </c>
      <c r="I11350">
        <v>0</v>
      </c>
      <c r="J11350">
        <v>1277</v>
      </c>
      <c r="K11350">
        <v>56</v>
      </c>
      <c r="L11350">
        <v>-0.6875</v>
      </c>
      <c r="M11350">
        <v>0</v>
      </c>
      <c r="N11350">
        <v>5.8571428571428568</v>
      </c>
      <c r="O11350">
        <v>0</v>
      </c>
      <c r="P11350">
        <v>5.8571428571428568</v>
      </c>
      <c r="Q11350">
        <v>0</v>
      </c>
    </row>
    <row r="11351" spans="1:17" x14ac:dyDescent="0.35">
      <c r="A11351" t="str">
        <f t="shared" si="177"/>
        <v>Vermont44023</v>
      </c>
      <c r="B11351" t="s">
        <v>53</v>
      </c>
      <c r="C11351">
        <v>623989</v>
      </c>
      <c r="D11351" s="4">
        <v>44023</v>
      </c>
      <c r="E11351" s="4">
        <v>43915</v>
      </c>
      <c r="F11351" s="4" t="s">
        <v>77</v>
      </c>
      <c r="G11351">
        <v>1</v>
      </c>
      <c r="H11351">
        <v>6</v>
      </c>
      <c r="I11351">
        <v>0</v>
      </c>
      <c r="J11351">
        <v>1283</v>
      </c>
      <c r="K11351">
        <v>56</v>
      </c>
      <c r="L11351">
        <v>0.2</v>
      </c>
      <c r="M11351">
        <v>0</v>
      </c>
      <c r="N11351">
        <v>6.4285714285714288</v>
      </c>
      <c r="O11351">
        <v>0</v>
      </c>
      <c r="P11351">
        <v>6.4285714285714288</v>
      </c>
      <c r="Q11351">
        <v>0</v>
      </c>
    </row>
    <row r="11352" spans="1:17" x14ac:dyDescent="0.35">
      <c r="A11352" t="str">
        <f t="shared" si="177"/>
        <v>Vermont44024</v>
      </c>
      <c r="B11352" t="s">
        <v>53</v>
      </c>
      <c r="C11352">
        <v>623989</v>
      </c>
      <c r="D11352" s="4">
        <v>44024</v>
      </c>
      <c r="E11352" s="4">
        <v>43915</v>
      </c>
      <c r="F11352" s="4" t="s">
        <v>77</v>
      </c>
      <c r="G11352">
        <v>1</v>
      </c>
      <c r="H11352">
        <v>13</v>
      </c>
      <c r="I11352">
        <v>0</v>
      </c>
      <c r="J11352">
        <v>1296</v>
      </c>
      <c r="K11352">
        <v>56</v>
      </c>
      <c r="L11352">
        <v>1.1666666666666667</v>
      </c>
      <c r="M11352">
        <v>0</v>
      </c>
      <c r="N11352">
        <v>6.7142857142857144</v>
      </c>
      <c r="O11352">
        <v>0</v>
      </c>
      <c r="P11352">
        <v>6.7142857142857144</v>
      </c>
      <c r="Q11352">
        <v>0</v>
      </c>
    </row>
    <row r="11353" spans="1:17" x14ac:dyDescent="0.35">
      <c r="A11353" t="str">
        <f t="shared" si="177"/>
        <v>Vermont44025</v>
      </c>
      <c r="B11353" t="s">
        <v>53</v>
      </c>
      <c r="C11353">
        <v>623989</v>
      </c>
      <c r="D11353" s="4">
        <v>44025</v>
      </c>
      <c r="E11353" s="4">
        <v>43915</v>
      </c>
      <c r="F11353" s="4" t="s">
        <v>77</v>
      </c>
      <c r="G11353">
        <v>1</v>
      </c>
      <c r="H11353">
        <v>5</v>
      </c>
      <c r="I11353">
        <v>0</v>
      </c>
      <c r="J11353">
        <v>1301</v>
      </c>
      <c r="K11353">
        <v>56</v>
      </c>
      <c r="L11353">
        <v>-0.61538461538461542</v>
      </c>
      <c r="M11353">
        <v>0</v>
      </c>
      <c r="N11353">
        <v>7.1428571428571432</v>
      </c>
      <c r="O11353">
        <v>0</v>
      </c>
      <c r="P11353">
        <v>7.1428571428571432</v>
      </c>
      <c r="Q11353">
        <v>0</v>
      </c>
    </row>
    <row r="11354" spans="1:17" x14ac:dyDescent="0.35">
      <c r="A11354" t="str">
        <f t="shared" si="177"/>
        <v>Vermont44026</v>
      </c>
      <c r="B11354" t="s">
        <v>53</v>
      </c>
      <c r="C11354">
        <v>623989</v>
      </c>
      <c r="D11354" s="4">
        <v>44026</v>
      </c>
      <c r="E11354" s="4">
        <v>43915</v>
      </c>
      <c r="F11354" s="4" t="s">
        <v>77</v>
      </c>
      <c r="G11354">
        <v>1</v>
      </c>
      <c r="H11354">
        <v>4</v>
      </c>
      <c r="I11354">
        <v>0</v>
      </c>
      <c r="J11354">
        <v>1305</v>
      </c>
      <c r="K11354">
        <v>56</v>
      </c>
      <c r="L11354">
        <v>-0.2</v>
      </c>
      <c r="M11354">
        <v>0</v>
      </c>
      <c r="N11354">
        <v>7.2857142857142856</v>
      </c>
      <c r="O11354">
        <v>0</v>
      </c>
      <c r="P11354">
        <v>7.2857142857142856</v>
      </c>
      <c r="Q11354">
        <v>0</v>
      </c>
    </row>
    <row r="11355" spans="1:17" x14ac:dyDescent="0.35">
      <c r="A11355" t="str">
        <f t="shared" si="177"/>
        <v>Vermont44027</v>
      </c>
      <c r="B11355" t="s">
        <v>53</v>
      </c>
      <c r="C11355">
        <v>623989</v>
      </c>
      <c r="D11355" s="4">
        <v>44027</v>
      </c>
      <c r="E11355" s="4">
        <v>43915</v>
      </c>
      <c r="F11355" s="4" t="s">
        <v>77</v>
      </c>
      <c r="G11355">
        <v>1</v>
      </c>
      <c r="H11355">
        <v>13</v>
      </c>
      <c r="I11355">
        <v>0</v>
      </c>
      <c r="J11355">
        <v>1318</v>
      </c>
      <c r="K11355">
        <v>56</v>
      </c>
      <c r="L11355">
        <v>2.25</v>
      </c>
      <c r="M11355">
        <v>0</v>
      </c>
      <c r="N11355">
        <v>8.8571428571428577</v>
      </c>
      <c r="O11355">
        <v>0</v>
      </c>
      <c r="P11355">
        <v>8.8571428571428577</v>
      </c>
      <c r="Q11355">
        <v>0</v>
      </c>
    </row>
    <row r="11356" spans="1:17" x14ac:dyDescent="0.35">
      <c r="A11356" t="str">
        <f t="shared" si="177"/>
        <v>Vermont44028</v>
      </c>
      <c r="B11356" t="s">
        <v>53</v>
      </c>
      <c r="C11356">
        <v>623989</v>
      </c>
      <c r="D11356" s="4">
        <v>44028</v>
      </c>
      <c r="E11356" s="4">
        <v>43915</v>
      </c>
      <c r="F11356" s="4" t="s">
        <v>77</v>
      </c>
      <c r="G11356">
        <v>1</v>
      </c>
      <c r="H11356">
        <v>7</v>
      </c>
      <c r="I11356">
        <v>0</v>
      </c>
      <c r="J11356">
        <v>1325</v>
      </c>
      <c r="K11356">
        <v>56</v>
      </c>
      <c r="L11356">
        <v>-0.46153846153846156</v>
      </c>
      <c r="M11356">
        <v>0</v>
      </c>
      <c r="N11356">
        <v>7.5714285714285712</v>
      </c>
      <c r="O11356">
        <v>0</v>
      </c>
      <c r="P11356">
        <v>7.5714285714285712</v>
      </c>
      <c r="Q11356">
        <v>0</v>
      </c>
    </row>
    <row r="11357" spans="1:17" x14ac:dyDescent="0.35">
      <c r="A11357" t="str">
        <f t="shared" si="177"/>
        <v>Vermont44029</v>
      </c>
      <c r="B11357" t="s">
        <v>53</v>
      </c>
      <c r="C11357">
        <v>623989</v>
      </c>
      <c r="D11357" s="4">
        <v>44029</v>
      </c>
      <c r="E11357" s="4">
        <v>43915</v>
      </c>
      <c r="F11357" s="4" t="s">
        <v>77</v>
      </c>
      <c r="G11357">
        <v>1</v>
      </c>
      <c r="H11357">
        <v>9</v>
      </c>
      <c r="I11357">
        <v>0</v>
      </c>
      <c r="J11357">
        <v>1334</v>
      </c>
      <c r="K11357">
        <v>56</v>
      </c>
      <c r="L11357">
        <v>0.2857142857142857</v>
      </c>
      <c r="M11357">
        <v>0</v>
      </c>
      <c r="N11357">
        <v>8.1428571428571423</v>
      </c>
      <c r="O11357">
        <v>0</v>
      </c>
      <c r="P11357">
        <v>8.1428571428571423</v>
      </c>
      <c r="Q11357">
        <v>0</v>
      </c>
    </row>
    <row r="11358" spans="1:17" x14ac:dyDescent="0.35">
      <c r="A11358" t="str">
        <f t="shared" si="177"/>
        <v>Vermont44030</v>
      </c>
      <c r="B11358" t="s">
        <v>53</v>
      </c>
      <c r="C11358">
        <v>623989</v>
      </c>
      <c r="D11358" s="4">
        <v>44030</v>
      </c>
      <c r="E11358" s="4">
        <v>43915</v>
      </c>
      <c r="F11358" s="4" t="s">
        <v>77</v>
      </c>
      <c r="G11358">
        <v>1</v>
      </c>
      <c r="H11358">
        <v>4</v>
      </c>
      <c r="I11358">
        <v>0</v>
      </c>
      <c r="J11358">
        <v>1338</v>
      </c>
      <c r="K11358">
        <v>56</v>
      </c>
      <c r="L11358">
        <v>-0.55555555555555558</v>
      </c>
      <c r="M11358">
        <v>0</v>
      </c>
      <c r="N11358">
        <v>7.8571428571428568</v>
      </c>
      <c r="O11358">
        <v>0</v>
      </c>
      <c r="P11358">
        <v>7.8571428571428568</v>
      </c>
      <c r="Q11358">
        <v>0</v>
      </c>
    </row>
    <row r="11359" spans="1:17" x14ac:dyDescent="0.35">
      <c r="A11359" t="str">
        <f t="shared" si="177"/>
        <v>Vermont44031</v>
      </c>
      <c r="B11359" t="s">
        <v>53</v>
      </c>
      <c r="C11359">
        <v>623989</v>
      </c>
      <c r="D11359" s="4">
        <v>44031</v>
      </c>
      <c r="E11359" s="4">
        <v>43915</v>
      </c>
      <c r="F11359" s="4" t="s">
        <v>77</v>
      </c>
      <c r="G11359">
        <v>1</v>
      </c>
      <c r="H11359">
        <v>12</v>
      </c>
      <c r="I11359">
        <v>0</v>
      </c>
      <c r="J11359">
        <v>1350</v>
      </c>
      <c r="K11359">
        <v>56</v>
      </c>
      <c r="L11359">
        <v>2</v>
      </c>
      <c r="M11359">
        <v>0</v>
      </c>
      <c r="N11359">
        <v>7.7142857142857144</v>
      </c>
      <c r="O11359">
        <v>0</v>
      </c>
      <c r="P11359">
        <v>7.7142857142857144</v>
      </c>
      <c r="Q11359">
        <v>0</v>
      </c>
    </row>
    <row r="11360" spans="1:17" x14ac:dyDescent="0.35">
      <c r="A11360" t="str">
        <f t="shared" si="177"/>
        <v>Vermont44032</v>
      </c>
      <c r="B11360" t="s">
        <v>53</v>
      </c>
      <c r="C11360">
        <v>623989</v>
      </c>
      <c r="D11360" s="4">
        <v>44032</v>
      </c>
      <c r="E11360" s="4">
        <v>43915</v>
      </c>
      <c r="F11360" s="4" t="s">
        <v>77</v>
      </c>
      <c r="G11360">
        <v>1</v>
      </c>
      <c r="H11360">
        <v>10</v>
      </c>
      <c r="I11360">
        <v>0</v>
      </c>
      <c r="J11360">
        <v>1360</v>
      </c>
      <c r="K11360">
        <v>56</v>
      </c>
      <c r="L11360">
        <v>-0.16666666666666666</v>
      </c>
      <c r="M11360">
        <v>0</v>
      </c>
      <c r="N11360">
        <v>8.4285714285714288</v>
      </c>
      <c r="O11360">
        <v>0</v>
      </c>
      <c r="P11360">
        <v>8.4285714285714288</v>
      </c>
      <c r="Q11360">
        <v>0</v>
      </c>
    </row>
    <row r="11361" spans="1:17" x14ac:dyDescent="0.35">
      <c r="A11361" t="str">
        <f t="shared" si="177"/>
        <v>Vermont44033</v>
      </c>
      <c r="B11361" t="s">
        <v>53</v>
      </c>
      <c r="C11361">
        <v>623989</v>
      </c>
      <c r="D11361" s="4">
        <v>44033</v>
      </c>
      <c r="E11361" s="4">
        <v>43915</v>
      </c>
      <c r="F11361" s="4" t="s">
        <v>77</v>
      </c>
      <c r="G11361">
        <v>1</v>
      </c>
      <c r="H11361">
        <v>6</v>
      </c>
      <c r="I11361">
        <v>0</v>
      </c>
      <c r="J11361">
        <v>1366</v>
      </c>
      <c r="K11361">
        <v>56</v>
      </c>
      <c r="L11361">
        <v>-0.4</v>
      </c>
      <c r="M11361">
        <v>0</v>
      </c>
      <c r="N11361">
        <v>8.7142857142857135</v>
      </c>
      <c r="O11361">
        <v>0</v>
      </c>
      <c r="P11361">
        <v>8.7142857142857135</v>
      </c>
      <c r="Q11361">
        <v>0</v>
      </c>
    </row>
    <row r="11362" spans="1:17" x14ac:dyDescent="0.35">
      <c r="A11362" t="str">
        <f t="shared" si="177"/>
        <v>Vermont44034</v>
      </c>
      <c r="B11362" t="s">
        <v>53</v>
      </c>
      <c r="C11362">
        <v>623989</v>
      </c>
      <c r="D11362" s="4">
        <v>44034</v>
      </c>
      <c r="E11362" s="4">
        <v>43915</v>
      </c>
      <c r="F11362" s="4" t="s">
        <v>77</v>
      </c>
      <c r="G11362">
        <v>1</v>
      </c>
      <c r="H11362">
        <v>0</v>
      </c>
      <c r="I11362">
        <v>0</v>
      </c>
      <c r="J11362">
        <v>1366</v>
      </c>
      <c r="K11362">
        <v>56</v>
      </c>
      <c r="L11362">
        <v>-1</v>
      </c>
      <c r="M11362">
        <v>0</v>
      </c>
      <c r="N11362">
        <v>6.8571428571428568</v>
      </c>
      <c r="O11362">
        <v>0</v>
      </c>
      <c r="P11362">
        <v>6.8571428571428568</v>
      </c>
      <c r="Q11362">
        <v>0</v>
      </c>
    </row>
    <row r="11363" spans="1:17" x14ac:dyDescent="0.35">
      <c r="A11363" t="str">
        <f t="shared" si="177"/>
        <v>Vermont44035</v>
      </c>
      <c r="B11363" t="s">
        <v>53</v>
      </c>
      <c r="C11363">
        <v>623989</v>
      </c>
      <c r="D11363" s="4">
        <v>44035</v>
      </c>
      <c r="E11363" s="4">
        <v>43915</v>
      </c>
      <c r="F11363" s="4" t="s">
        <v>77</v>
      </c>
      <c r="G11363">
        <v>1</v>
      </c>
      <c r="H11363">
        <v>11</v>
      </c>
      <c r="I11363">
        <v>0</v>
      </c>
      <c r="J11363">
        <v>1377</v>
      </c>
      <c r="K11363">
        <v>56</v>
      </c>
      <c r="L11363">
        <v>0</v>
      </c>
      <c r="M11363">
        <v>0</v>
      </c>
      <c r="N11363">
        <v>7.4285714285714288</v>
      </c>
      <c r="O11363">
        <v>0</v>
      </c>
      <c r="P11363">
        <v>7.4285714285714288</v>
      </c>
      <c r="Q11363">
        <v>0</v>
      </c>
    </row>
    <row r="11364" spans="1:17" x14ac:dyDescent="0.35">
      <c r="A11364" t="str">
        <f t="shared" si="177"/>
        <v>Vermont44036</v>
      </c>
      <c r="B11364" t="s">
        <v>53</v>
      </c>
      <c r="C11364">
        <v>623989</v>
      </c>
      <c r="D11364" s="4">
        <v>44036</v>
      </c>
      <c r="E11364" s="4">
        <v>43915</v>
      </c>
      <c r="F11364" s="4" t="s">
        <v>77</v>
      </c>
      <c r="G11364">
        <v>1</v>
      </c>
      <c r="H11364">
        <v>8</v>
      </c>
      <c r="I11364">
        <v>0</v>
      </c>
      <c r="J11364">
        <v>1385</v>
      </c>
      <c r="K11364">
        <v>56</v>
      </c>
      <c r="L11364">
        <v>-0.27272727272727271</v>
      </c>
      <c r="M11364">
        <v>0</v>
      </c>
      <c r="N11364">
        <v>7.2857142857142856</v>
      </c>
      <c r="O11364">
        <v>0</v>
      </c>
      <c r="P11364">
        <v>7.2857142857142856</v>
      </c>
      <c r="Q11364">
        <v>0</v>
      </c>
    </row>
    <row r="11365" spans="1:17" x14ac:dyDescent="0.35">
      <c r="A11365" t="str">
        <f t="shared" si="177"/>
        <v>Vermont44037</v>
      </c>
      <c r="B11365" t="s">
        <v>53</v>
      </c>
      <c r="C11365">
        <v>623989</v>
      </c>
      <c r="D11365" s="4">
        <v>44037</v>
      </c>
      <c r="E11365" s="4">
        <v>43915</v>
      </c>
      <c r="F11365" s="4" t="s">
        <v>77</v>
      </c>
      <c r="G11365">
        <v>1</v>
      </c>
      <c r="H11365">
        <v>11</v>
      </c>
      <c r="I11365">
        <v>0</v>
      </c>
      <c r="J11365">
        <v>1396</v>
      </c>
      <c r="K11365">
        <v>56</v>
      </c>
      <c r="L11365">
        <v>0.375</v>
      </c>
      <c r="M11365">
        <v>0</v>
      </c>
      <c r="N11365">
        <v>8.2857142857142865</v>
      </c>
      <c r="O11365">
        <v>0</v>
      </c>
      <c r="P11365">
        <v>8.2857142857142865</v>
      </c>
      <c r="Q11365">
        <v>0</v>
      </c>
    </row>
    <row r="11366" spans="1:17" x14ac:dyDescent="0.35">
      <c r="A11366" t="str">
        <f t="shared" si="177"/>
        <v>Vermont44038</v>
      </c>
      <c r="B11366" t="s">
        <v>53</v>
      </c>
      <c r="C11366">
        <v>623989</v>
      </c>
      <c r="D11366" s="4">
        <v>44038</v>
      </c>
      <c r="E11366" s="4">
        <v>43915</v>
      </c>
      <c r="F11366" s="4" t="s">
        <v>77</v>
      </c>
      <c r="G11366">
        <v>1</v>
      </c>
      <c r="H11366">
        <v>4</v>
      </c>
      <c r="I11366">
        <v>0</v>
      </c>
      <c r="J11366">
        <v>1400</v>
      </c>
      <c r="K11366">
        <v>56</v>
      </c>
      <c r="L11366">
        <v>-0.63636363636363635</v>
      </c>
      <c r="M11366">
        <v>0</v>
      </c>
      <c r="N11366">
        <v>7.1428571428571432</v>
      </c>
      <c r="O11366">
        <v>0</v>
      </c>
      <c r="P11366">
        <v>7.1428571428571432</v>
      </c>
      <c r="Q11366">
        <v>0</v>
      </c>
    </row>
    <row r="11367" spans="1:17" x14ac:dyDescent="0.35">
      <c r="A11367" t="str">
        <f t="shared" si="177"/>
        <v>Vermont44039</v>
      </c>
      <c r="B11367" t="s">
        <v>53</v>
      </c>
      <c r="C11367">
        <v>623989</v>
      </c>
      <c r="D11367" s="4">
        <v>44039</v>
      </c>
      <c r="E11367" s="4">
        <v>43915</v>
      </c>
      <c r="F11367" s="4" t="s">
        <v>77</v>
      </c>
      <c r="G11367">
        <v>1</v>
      </c>
      <c r="H11367">
        <v>2</v>
      </c>
      <c r="I11367">
        <v>0</v>
      </c>
      <c r="J11367">
        <v>1402</v>
      </c>
      <c r="K11367">
        <v>56</v>
      </c>
      <c r="L11367">
        <v>-0.5</v>
      </c>
      <c r="M11367">
        <v>0</v>
      </c>
      <c r="N11367">
        <v>6</v>
      </c>
      <c r="O11367">
        <v>0</v>
      </c>
      <c r="P11367">
        <v>6</v>
      </c>
      <c r="Q11367">
        <v>0</v>
      </c>
    </row>
    <row r="11368" spans="1:17" x14ac:dyDescent="0.35">
      <c r="A11368" t="str">
        <f t="shared" si="177"/>
        <v>Vermont44040</v>
      </c>
      <c r="B11368" t="s">
        <v>53</v>
      </c>
      <c r="C11368">
        <v>623989</v>
      </c>
      <c r="D11368" s="4">
        <v>44040</v>
      </c>
      <c r="E11368" s="4">
        <v>43915</v>
      </c>
      <c r="F11368" s="4" t="s">
        <v>77</v>
      </c>
      <c r="G11368">
        <v>1</v>
      </c>
      <c r="H11368">
        <v>3</v>
      </c>
      <c r="I11368">
        <v>0</v>
      </c>
      <c r="J11368">
        <v>1405</v>
      </c>
      <c r="K11368">
        <v>56</v>
      </c>
      <c r="L11368">
        <v>0.5</v>
      </c>
      <c r="M11368">
        <v>0</v>
      </c>
      <c r="N11368">
        <v>5.5714285714285712</v>
      </c>
      <c r="O11368">
        <v>0</v>
      </c>
      <c r="P11368">
        <v>5.5714285714285712</v>
      </c>
      <c r="Q11368">
        <v>0</v>
      </c>
    </row>
    <row r="11369" spans="1:17" x14ac:dyDescent="0.35">
      <c r="A11369" t="str">
        <f t="shared" si="177"/>
        <v>Vermont44041</v>
      </c>
      <c r="B11369" t="s">
        <v>53</v>
      </c>
      <c r="C11369">
        <v>623989</v>
      </c>
      <c r="D11369" s="4">
        <v>44041</v>
      </c>
      <c r="E11369" s="4">
        <v>43915</v>
      </c>
      <c r="F11369" s="4" t="s">
        <v>77</v>
      </c>
      <c r="G11369">
        <v>1</v>
      </c>
      <c r="H11369">
        <v>1</v>
      </c>
      <c r="I11369">
        <v>0</v>
      </c>
      <c r="J11369">
        <v>1406</v>
      </c>
      <c r="K11369">
        <v>56</v>
      </c>
      <c r="L11369">
        <v>-0.66666666666666663</v>
      </c>
      <c r="M11369">
        <v>0</v>
      </c>
      <c r="N11369">
        <v>5.7142857142857144</v>
      </c>
      <c r="O11369">
        <v>0</v>
      </c>
      <c r="P11369">
        <v>5.7142857142857144</v>
      </c>
      <c r="Q11369">
        <v>0</v>
      </c>
    </row>
    <row r="11370" spans="1:17" x14ac:dyDescent="0.35">
      <c r="A11370" t="str">
        <f t="shared" si="177"/>
        <v>Vermont44042</v>
      </c>
      <c r="B11370" t="s">
        <v>53</v>
      </c>
      <c r="C11370">
        <v>623989</v>
      </c>
      <c r="D11370" s="4">
        <v>44042</v>
      </c>
      <c r="E11370" s="4">
        <v>43915</v>
      </c>
      <c r="F11370" s="4" t="s">
        <v>77</v>
      </c>
      <c r="G11370">
        <v>1</v>
      </c>
      <c r="H11370">
        <v>1</v>
      </c>
      <c r="I11370">
        <v>1</v>
      </c>
      <c r="J11370">
        <v>1407</v>
      </c>
      <c r="K11370">
        <v>57</v>
      </c>
      <c r="L11370">
        <v>0</v>
      </c>
      <c r="M11370">
        <v>0</v>
      </c>
      <c r="N11370">
        <v>4.2857142857142856</v>
      </c>
      <c r="O11370">
        <v>0.14285714285714285</v>
      </c>
      <c r="P11370">
        <v>4.2857142857142856</v>
      </c>
      <c r="Q11370">
        <v>0.14285714285714285</v>
      </c>
    </row>
    <row r="11371" spans="1:17" x14ac:dyDescent="0.35">
      <c r="A11371" t="str">
        <f t="shared" si="177"/>
        <v>Vermont44043</v>
      </c>
      <c r="B11371" t="s">
        <v>53</v>
      </c>
      <c r="C11371">
        <v>623989</v>
      </c>
      <c r="D11371" s="4">
        <v>44043</v>
      </c>
      <c r="E11371" s="4">
        <v>43915</v>
      </c>
      <c r="F11371" s="4" t="s">
        <v>77</v>
      </c>
      <c r="G11371">
        <v>1</v>
      </c>
      <c r="H11371">
        <v>7</v>
      </c>
      <c r="I11371">
        <v>0</v>
      </c>
      <c r="J11371">
        <v>1414</v>
      </c>
      <c r="K11371">
        <v>57</v>
      </c>
      <c r="L11371">
        <v>6</v>
      </c>
      <c r="M11371">
        <v>-1</v>
      </c>
      <c r="N11371">
        <v>4.1428571428571432</v>
      </c>
      <c r="O11371">
        <v>0.14285714285714285</v>
      </c>
      <c r="P11371">
        <v>4.1428571428571432</v>
      </c>
      <c r="Q11371">
        <v>0.14285714285714285</v>
      </c>
    </row>
    <row r="11372" spans="1:17" x14ac:dyDescent="0.35">
      <c r="A11372" t="str">
        <f t="shared" si="177"/>
        <v>Vermont44044</v>
      </c>
      <c r="B11372" t="s">
        <v>53</v>
      </c>
      <c r="C11372">
        <v>623989</v>
      </c>
      <c r="D11372" s="4">
        <v>44044</v>
      </c>
      <c r="E11372" s="4">
        <v>43915</v>
      </c>
      <c r="F11372" s="4" t="s">
        <v>77</v>
      </c>
      <c r="G11372">
        <v>1</v>
      </c>
      <c r="H11372">
        <v>7</v>
      </c>
      <c r="I11372">
        <v>0</v>
      </c>
      <c r="J11372">
        <v>1421</v>
      </c>
      <c r="K11372">
        <v>57</v>
      </c>
      <c r="L11372">
        <v>0</v>
      </c>
      <c r="M11372">
        <v>0</v>
      </c>
      <c r="N11372">
        <v>3.5714285714285716</v>
      </c>
      <c r="O11372">
        <v>0.14285714285714285</v>
      </c>
      <c r="P11372">
        <v>3.5714285714285716</v>
      </c>
      <c r="Q11372">
        <v>0.14285714285714285</v>
      </c>
    </row>
    <row r="11373" spans="1:17" x14ac:dyDescent="0.35">
      <c r="A11373" t="str">
        <f t="shared" si="177"/>
        <v>Vermont44045</v>
      </c>
      <c r="B11373" t="s">
        <v>53</v>
      </c>
      <c r="C11373">
        <v>623989</v>
      </c>
      <c r="D11373" s="4">
        <v>44045</v>
      </c>
      <c r="E11373" s="4">
        <v>43915</v>
      </c>
      <c r="F11373" s="4" t="s">
        <v>77</v>
      </c>
      <c r="G11373">
        <v>1</v>
      </c>
      <c r="H11373">
        <v>5</v>
      </c>
      <c r="I11373">
        <v>0</v>
      </c>
      <c r="J11373">
        <v>1426</v>
      </c>
      <c r="K11373">
        <v>57</v>
      </c>
      <c r="L11373">
        <v>-0.2857142857142857</v>
      </c>
      <c r="M11373">
        <v>0</v>
      </c>
      <c r="N11373">
        <v>3.7142857142857144</v>
      </c>
      <c r="O11373">
        <v>0.14285714285714285</v>
      </c>
      <c r="P11373">
        <v>3.7142857142857144</v>
      </c>
      <c r="Q11373">
        <v>0.14285714285714285</v>
      </c>
    </row>
    <row r="11374" spans="1:17" x14ac:dyDescent="0.35">
      <c r="A11374" t="str">
        <f t="shared" si="177"/>
        <v>Vermont44046</v>
      </c>
      <c r="B11374" t="s">
        <v>53</v>
      </c>
      <c r="C11374">
        <v>623989</v>
      </c>
      <c r="D11374" s="4">
        <v>44046</v>
      </c>
      <c r="E11374" s="4">
        <v>43915</v>
      </c>
      <c r="F11374" s="4" t="s">
        <v>77</v>
      </c>
      <c r="G11374">
        <v>1</v>
      </c>
      <c r="H11374">
        <v>1</v>
      </c>
      <c r="I11374">
        <v>0</v>
      </c>
      <c r="J11374">
        <v>1427</v>
      </c>
      <c r="K11374">
        <v>57</v>
      </c>
      <c r="L11374">
        <v>-0.8</v>
      </c>
      <c r="M11374">
        <v>0</v>
      </c>
      <c r="N11374">
        <v>3.5714285714285716</v>
      </c>
      <c r="O11374">
        <v>0.14285714285714285</v>
      </c>
      <c r="P11374">
        <v>3.5714285714285716</v>
      </c>
      <c r="Q11374">
        <v>0.14285714285714285</v>
      </c>
    </row>
    <row r="11375" spans="1:17" x14ac:dyDescent="0.35">
      <c r="A11375" t="str">
        <f t="shared" si="177"/>
        <v>Vermont44047</v>
      </c>
      <c r="B11375" t="s">
        <v>53</v>
      </c>
      <c r="C11375">
        <v>623989</v>
      </c>
      <c r="D11375" s="4">
        <v>44047</v>
      </c>
      <c r="E11375" s="4">
        <v>43915</v>
      </c>
      <c r="F11375" s="4" t="s">
        <v>77</v>
      </c>
      <c r="G11375">
        <v>1</v>
      </c>
      <c r="H11375">
        <v>4</v>
      </c>
      <c r="I11375">
        <v>0</v>
      </c>
      <c r="J11375">
        <v>1431</v>
      </c>
      <c r="K11375">
        <v>57</v>
      </c>
      <c r="L11375">
        <v>3</v>
      </c>
      <c r="M11375">
        <v>0</v>
      </c>
      <c r="N11375">
        <v>3.7142857142857144</v>
      </c>
      <c r="O11375">
        <v>0.14285714285714285</v>
      </c>
      <c r="P11375">
        <v>3.7142857142857144</v>
      </c>
      <c r="Q11375">
        <v>0.14285714285714285</v>
      </c>
    </row>
    <row r="11376" spans="1:17" x14ac:dyDescent="0.35">
      <c r="A11376" t="str">
        <f t="shared" si="177"/>
        <v>Vermont44048</v>
      </c>
      <c r="B11376" t="s">
        <v>53</v>
      </c>
      <c r="C11376">
        <v>623989</v>
      </c>
      <c r="D11376" s="4">
        <v>44048</v>
      </c>
      <c r="E11376" s="4">
        <v>43915</v>
      </c>
      <c r="F11376" s="4" t="s">
        <v>77</v>
      </c>
      <c r="G11376">
        <v>1</v>
      </c>
      <c r="H11376">
        <v>5</v>
      </c>
      <c r="I11376">
        <v>0</v>
      </c>
      <c r="J11376">
        <v>1436</v>
      </c>
      <c r="K11376">
        <v>57</v>
      </c>
      <c r="L11376">
        <v>0.25</v>
      </c>
      <c r="M11376">
        <v>0</v>
      </c>
      <c r="N11376">
        <v>4.2857142857142856</v>
      </c>
      <c r="O11376">
        <v>0.14285714285714285</v>
      </c>
      <c r="P11376">
        <v>4.2857142857142856</v>
      </c>
      <c r="Q11376">
        <v>0.14285714285714285</v>
      </c>
    </row>
    <row r="11377" spans="1:17" x14ac:dyDescent="0.35">
      <c r="A11377" t="str">
        <f t="shared" si="177"/>
        <v>Vermont44049</v>
      </c>
      <c r="B11377" t="s">
        <v>53</v>
      </c>
      <c r="C11377">
        <v>623989</v>
      </c>
      <c r="D11377" s="4">
        <v>44049</v>
      </c>
      <c r="E11377" s="4">
        <v>43915</v>
      </c>
      <c r="F11377" s="4" t="s">
        <v>77</v>
      </c>
      <c r="G11377">
        <v>1</v>
      </c>
      <c r="H11377">
        <v>9</v>
      </c>
      <c r="I11377">
        <v>1</v>
      </c>
      <c r="J11377">
        <v>1445</v>
      </c>
      <c r="K11377">
        <v>58</v>
      </c>
      <c r="L11377">
        <v>0.8</v>
      </c>
      <c r="M11377">
        <v>0</v>
      </c>
      <c r="N11377">
        <v>5.4285714285714288</v>
      </c>
      <c r="O11377">
        <v>0.14285714285714285</v>
      </c>
      <c r="P11377">
        <v>5.4285714285714288</v>
      </c>
      <c r="Q11377">
        <v>0.14285714285714285</v>
      </c>
    </row>
    <row r="11378" spans="1:17" x14ac:dyDescent="0.35">
      <c r="A11378" t="str">
        <f t="shared" si="177"/>
        <v>Vermont44050</v>
      </c>
      <c r="B11378" t="s">
        <v>53</v>
      </c>
      <c r="C11378">
        <v>623989</v>
      </c>
      <c r="D11378" s="4">
        <v>44050</v>
      </c>
      <c r="E11378" s="4">
        <v>43915</v>
      </c>
      <c r="F11378" s="4" t="s">
        <v>77</v>
      </c>
      <c r="G11378">
        <v>1</v>
      </c>
      <c r="H11378">
        <v>3</v>
      </c>
      <c r="I11378">
        <v>0</v>
      </c>
      <c r="J11378">
        <v>1448</v>
      </c>
      <c r="K11378">
        <v>58</v>
      </c>
      <c r="L11378">
        <v>-0.66666666666666663</v>
      </c>
      <c r="M11378">
        <v>-1</v>
      </c>
      <c r="N11378">
        <v>4.8571428571428568</v>
      </c>
      <c r="O11378">
        <v>0.14285714285714285</v>
      </c>
      <c r="P11378">
        <v>4.8571428571428568</v>
      </c>
      <c r="Q11378">
        <v>0.14285714285714285</v>
      </c>
    </row>
    <row r="11379" spans="1:17" x14ac:dyDescent="0.35">
      <c r="A11379" t="str">
        <f t="shared" si="177"/>
        <v>Vermont44051</v>
      </c>
      <c r="B11379" t="s">
        <v>53</v>
      </c>
      <c r="C11379">
        <v>623989</v>
      </c>
      <c r="D11379" s="4">
        <v>44051</v>
      </c>
      <c r="E11379" s="4">
        <v>43915</v>
      </c>
      <c r="F11379" s="4" t="s">
        <v>77</v>
      </c>
      <c r="G11379">
        <v>1</v>
      </c>
      <c r="H11379">
        <v>6</v>
      </c>
      <c r="I11379">
        <v>0</v>
      </c>
      <c r="J11379">
        <v>1454</v>
      </c>
      <c r="K11379">
        <v>58</v>
      </c>
      <c r="L11379">
        <v>1</v>
      </c>
      <c r="M11379">
        <v>0</v>
      </c>
      <c r="N11379">
        <v>4.7142857142857144</v>
      </c>
      <c r="O11379">
        <v>0.14285714285714285</v>
      </c>
      <c r="P11379">
        <v>4.7142857142857144</v>
      </c>
      <c r="Q11379">
        <v>0.14285714285714285</v>
      </c>
    </row>
    <row r="11380" spans="1:17" x14ac:dyDescent="0.35">
      <c r="A11380" t="str">
        <f t="shared" si="177"/>
        <v>Vermont44052</v>
      </c>
      <c r="B11380" t="s">
        <v>53</v>
      </c>
      <c r="C11380">
        <v>623989</v>
      </c>
      <c r="D11380" s="4">
        <v>44052</v>
      </c>
      <c r="E11380" s="4">
        <v>43915</v>
      </c>
      <c r="F11380" s="4" t="s">
        <v>77</v>
      </c>
      <c r="G11380">
        <v>1</v>
      </c>
      <c r="H11380">
        <v>5</v>
      </c>
      <c r="I11380">
        <v>0</v>
      </c>
      <c r="J11380">
        <v>1459</v>
      </c>
      <c r="K11380">
        <v>58</v>
      </c>
      <c r="L11380">
        <v>-0.16666666666666666</v>
      </c>
      <c r="M11380">
        <v>0</v>
      </c>
      <c r="N11380">
        <v>4.7142857142857144</v>
      </c>
      <c r="O11380">
        <v>0.14285714285714285</v>
      </c>
      <c r="P11380">
        <v>4.7142857142857144</v>
      </c>
      <c r="Q11380">
        <v>0.14285714285714285</v>
      </c>
    </row>
    <row r="11381" spans="1:17" x14ac:dyDescent="0.35">
      <c r="A11381" t="str">
        <f t="shared" si="177"/>
        <v>Vermont44053</v>
      </c>
      <c r="B11381" t="s">
        <v>53</v>
      </c>
      <c r="C11381">
        <v>623989</v>
      </c>
      <c r="D11381" s="4">
        <v>44053</v>
      </c>
      <c r="E11381" s="4">
        <v>43915</v>
      </c>
      <c r="F11381" s="4" t="s">
        <v>77</v>
      </c>
      <c r="G11381">
        <v>1</v>
      </c>
      <c r="H11381">
        <v>3</v>
      </c>
      <c r="I11381">
        <v>0</v>
      </c>
      <c r="J11381">
        <v>1462</v>
      </c>
      <c r="K11381">
        <v>58</v>
      </c>
      <c r="L11381">
        <v>-0.4</v>
      </c>
      <c r="M11381">
        <v>0</v>
      </c>
      <c r="N11381">
        <v>5</v>
      </c>
      <c r="O11381">
        <v>0.14285714285714285</v>
      </c>
      <c r="P11381">
        <v>5</v>
      </c>
      <c r="Q11381">
        <v>0.14285714285714285</v>
      </c>
    </row>
    <row r="11382" spans="1:17" x14ac:dyDescent="0.35">
      <c r="A11382" t="str">
        <f t="shared" si="177"/>
        <v>Vermont44054</v>
      </c>
      <c r="B11382" t="s">
        <v>53</v>
      </c>
      <c r="C11382">
        <v>623989</v>
      </c>
      <c r="D11382" s="4">
        <v>44054</v>
      </c>
      <c r="E11382" s="4">
        <v>43915</v>
      </c>
      <c r="F11382" s="4" t="s">
        <v>77</v>
      </c>
      <c r="G11382">
        <v>1</v>
      </c>
      <c r="H11382">
        <v>10</v>
      </c>
      <c r="I11382">
        <v>0</v>
      </c>
      <c r="J11382">
        <v>1472</v>
      </c>
      <c r="K11382">
        <v>58</v>
      </c>
      <c r="L11382">
        <v>2.3333333333333335</v>
      </c>
      <c r="M11382">
        <v>0</v>
      </c>
      <c r="N11382">
        <v>5.8571428571428568</v>
      </c>
      <c r="O11382">
        <v>0.14285714285714285</v>
      </c>
      <c r="P11382">
        <v>5.8571428571428568</v>
      </c>
      <c r="Q11382">
        <v>0.14285714285714285</v>
      </c>
    </row>
    <row r="11383" spans="1:17" x14ac:dyDescent="0.35">
      <c r="A11383" t="str">
        <f t="shared" si="177"/>
        <v>Vermont44055</v>
      </c>
      <c r="B11383" t="s">
        <v>53</v>
      </c>
      <c r="C11383">
        <v>623989</v>
      </c>
      <c r="D11383" s="4">
        <v>44055</v>
      </c>
      <c r="E11383" s="4">
        <v>43915</v>
      </c>
      <c r="F11383" s="4" t="s">
        <v>77</v>
      </c>
      <c r="G11383">
        <v>1</v>
      </c>
      <c r="H11383">
        <v>6</v>
      </c>
      <c r="I11383">
        <v>0</v>
      </c>
      <c r="J11383">
        <v>1478</v>
      </c>
      <c r="K11383">
        <v>58</v>
      </c>
      <c r="L11383">
        <v>-0.4</v>
      </c>
      <c r="M11383">
        <v>0</v>
      </c>
      <c r="N11383">
        <v>6</v>
      </c>
      <c r="O11383">
        <v>0.14285714285714285</v>
      </c>
      <c r="P11383">
        <v>6</v>
      </c>
      <c r="Q11383">
        <v>0.14285714285714285</v>
      </c>
    </row>
    <row r="11384" spans="1:17" x14ac:dyDescent="0.35">
      <c r="A11384" t="str">
        <f t="shared" si="177"/>
        <v>Vermont44056</v>
      </c>
      <c r="B11384" t="s">
        <v>53</v>
      </c>
      <c r="C11384">
        <v>623989</v>
      </c>
      <c r="D11384" s="4">
        <v>44056</v>
      </c>
      <c r="E11384" s="4">
        <v>43915</v>
      </c>
      <c r="F11384" s="4" t="s">
        <v>77</v>
      </c>
      <c r="G11384">
        <v>1</v>
      </c>
      <c r="H11384">
        <v>6</v>
      </c>
      <c r="I11384">
        <v>0</v>
      </c>
      <c r="J11384">
        <v>1484</v>
      </c>
      <c r="K11384">
        <v>58</v>
      </c>
      <c r="L11384">
        <v>0</v>
      </c>
      <c r="M11384">
        <v>0</v>
      </c>
      <c r="N11384">
        <v>5.5714285714285712</v>
      </c>
      <c r="O11384">
        <v>0</v>
      </c>
      <c r="P11384">
        <v>5.5714285714285712</v>
      </c>
      <c r="Q11384">
        <v>0</v>
      </c>
    </row>
    <row r="11385" spans="1:17" x14ac:dyDescent="0.35">
      <c r="A11385" t="str">
        <f t="shared" si="177"/>
        <v>Vermont44057</v>
      </c>
      <c r="B11385" t="s">
        <v>53</v>
      </c>
      <c r="C11385">
        <v>623989</v>
      </c>
      <c r="D11385" s="4">
        <v>44057</v>
      </c>
      <c r="E11385" s="4">
        <v>43915</v>
      </c>
      <c r="F11385" s="4" t="s">
        <v>77</v>
      </c>
      <c r="G11385">
        <v>1</v>
      </c>
      <c r="H11385">
        <v>17</v>
      </c>
      <c r="I11385">
        <v>0</v>
      </c>
      <c r="J11385">
        <v>1501</v>
      </c>
      <c r="K11385">
        <v>58</v>
      </c>
      <c r="L11385">
        <v>1.8333333333333333</v>
      </c>
      <c r="M11385">
        <v>0</v>
      </c>
      <c r="N11385">
        <v>7.5714285714285712</v>
      </c>
      <c r="O11385">
        <v>0</v>
      </c>
      <c r="P11385">
        <v>7.5714285714285712</v>
      </c>
      <c r="Q11385">
        <v>0</v>
      </c>
    </row>
    <row r="11386" spans="1:17" x14ac:dyDescent="0.35">
      <c r="A11386" t="str">
        <f t="shared" si="177"/>
        <v>Vermont44058</v>
      </c>
      <c r="B11386" t="s">
        <v>53</v>
      </c>
      <c r="C11386">
        <v>623989</v>
      </c>
      <c r="D11386" s="4">
        <v>44058</v>
      </c>
      <c r="E11386" s="4">
        <v>43915</v>
      </c>
      <c r="F11386" s="4" t="s">
        <v>77</v>
      </c>
      <c r="G11386">
        <v>1</v>
      </c>
      <c r="H11386">
        <v>8</v>
      </c>
      <c r="I11386">
        <v>0</v>
      </c>
      <c r="J11386">
        <v>1509</v>
      </c>
      <c r="K11386">
        <v>58</v>
      </c>
      <c r="L11386">
        <v>-0.52941176470588236</v>
      </c>
      <c r="M11386">
        <v>0</v>
      </c>
      <c r="N11386">
        <v>7.8571428571428568</v>
      </c>
      <c r="O11386">
        <v>0</v>
      </c>
      <c r="P11386">
        <v>7.8571428571428568</v>
      </c>
      <c r="Q11386">
        <v>0</v>
      </c>
    </row>
    <row r="11387" spans="1:17" x14ac:dyDescent="0.35">
      <c r="A11387" t="str">
        <f t="shared" si="177"/>
        <v>Vermont44059</v>
      </c>
      <c r="B11387" t="s">
        <v>53</v>
      </c>
      <c r="C11387">
        <v>623989</v>
      </c>
      <c r="D11387" s="4">
        <v>44059</v>
      </c>
      <c r="E11387" s="4">
        <v>43915</v>
      </c>
      <c r="F11387" s="4" t="s">
        <v>77</v>
      </c>
      <c r="G11387">
        <v>1</v>
      </c>
      <c r="H11387">
        <v>6</v>
      </c>
      <c r="I11387">
        <v>0</v>
      </c>
      <c r="J11387">
        <v>1515</v>
      </c>
      <c r="K11387">
        <v>58</v>
      </c>
      <c r="L11387">
        <v>-0.25</v>
      </c>
      <c r="M11387">
        <v>0</v>
      </c>
      <c r="N11387">
        <v>8</v>
      </c>
      <c r="O11387">
        <v>0</v>
      </c>
      <c r="P11387">
        <v>8</v>
      </c>
      <c r="Q11387">
        <v>0</v>
      </c>
    </row>
    <row r="11388" spans="1:17" x14ac:dyDescent="0.35">
      <c r="A11388" t="str">
        <f t="shared" si="177"/>
        <v>Vermont44060</v>
      </c>
      <c r="B11388" t="s">
        <v>53</v>
      </c>
      <c r="C11388">
        <v>623989</v>
      </c>
      <c r="D11388" s="4">
        <v>44060</v>
      </c>
      <c r="E11388" s="4">
        <v>43915</v>
      </c>
      <c r="F11388" s="4" t="s">
        <v>77</v>
      </c>
      <c r="G11388">
        <v>1</v>
      </c>
      <c r="H11388">
        <v>12</v>
      </c>
      <c r="I11388">
        <v>0</v>
      </c>
      <c r="J11388">
        <v>1527</v>
      </c>
      <c r="K11388">
        <v>58</v>
      </c>
      <c r="L11388">
        <v>1</v>
      </c>
      <c r="M11388">
        <v>0</v>
      </c>
      <c r="N11388">
        <v>9.2857142857142865</v>
      </c>
      <c r="O11388">
        <v>0</v>
      </c>
      <c r="P11388">
        <v>9.2857142857142865</v>
      </c>
      <c r="Q11388">
        <v>0</v>
      </c>
    </row>
    <row r="11389" spans="1:17" x14ac:dyDescent="0.35">
      <c r="A11389" t="str">
        <f t="shared" si="177"/>
        <v>Vermont44061</v>
      </c>
      <c r="B11389" t="s">
        <v>53</v>
      </c>
      <c r="C11389">
        <v>623989</v>
      </c>
      <c r="D11389" s="4">
        <v>44061</v>
      </c>
      <c r="E11389" s="4">
        <v>43915</v>
      </c>
      <c r="F11389" s="4" t="s">
        <v>77</v>
      </c>
      <c r="G11389">
        <v>1</v>
      </c>
      <c r="H11389">
        <v>3</v>
      </c>
      <c r="I11389">
        <v>0</v>
      </c>
      <c r="J11389">
        <v>1530</v>
      </c>
      <c r="K11389">
        <v>58</v>
      </c>
      <c r="L11389">
        <v>-0.75</v>
      </c>
      <c r="M11389">
        <v>0</v>
      </c>
      <c r="N11389">
        <v>8.2857142857142865</v>
      </c>
      <c r="O11389">
        <v>0</v>
      </c>
      <c r="P11389">
        <v>8.2857142857142865</v>
      </c>
      <c r="Q11389">
        <v>0</v>
      </c>
    </row>
    <row r="11390" spans="1:17" x14ac:dyDescent="0.35">
      <c r="A11390" t="str">
        <f t="shared" si="177"/>
        <v>Vermont44062</v>
      </c>
      <c r="B11390" t="s">
        <v>53</v>
      </c>
      <c r="C11390">
        <v>623989</v>
      </c>
      <c r="D11390" s="4">
        <v>44062</v>
      </c>
      <c r="E11390" s="4">
        <v>43915</v>
      </c>
      <c r="F11390" s="4" t="s">
        <v>77</v>
      </c>
      <c r="G11390">
        <v>1</v>
      </c>
      <c r="H11390">
        <v>3</v>
      </c>
      <c r="I11390">
        <v>0</v>
      </c>
      <c r="J11390">
        <v>1533</v>
      </c>
      <c r="K11390">
        <v>58</v>
      </c>
      <c r="L11390">
        <v>0</v>
      </c>
      <c r="M11390">
        <v>0</v>
      </c>
      <c r="N11390">
        <v>7.8571428571428568</v>
      </c>
      <c r="O11390">
        <v>0</v>
      </c>
      <c r="P11390">
        <v>7.8571428571428568</v>
      </c>
      <c r="Q11390">
        <v>0</v>
      </c>
    </row>
    <row r="11391" spans="1:17" x14ac:dyDescent="0.35">
      <c r="A11391" t="str">
        <f t="shared" si="177"/>
        <v>Vermont44063</v>
      </c>
      <c r="B11391" t="s">
        <v>53</v>
      </c>
      <c r="C11391">
        <v>623989</v>
      </c>
      <c r="D11391" s="4">
        <v>44063</v>
      </c>
      <c r="E11391" s="4">
        <v>43915</v>
      </c>
      <c r="F11391" s="4" t="s">
        <v>77</v>
      </c>
      <c r="G11391">
        <v>1</v>
      </c>
      <c r="H11391">
        <v>4</v>
      </c>
      <c r="I11391">
        <v>0</v>
      </c>
      <c r="J11391">
        <v>1537</v>
      </c>
      <c r="K11391">
        <v>58</v>
      </c>
      <c r="L11391">
        <v>0.33333333333333331</v>
      </c>
      <c r="M11391">
        <v>0</v>
      </c>
      <c r="N11391">
        <v>7.5714285714285712</v>
      </c>
      <c r="O11391">
        <v>0</v>
      </c>
      <c r="P11391">
        <v>7.5714285714285712</v>
      </c>
      <c r="Q11391">
        <v>0</v>
      </c>
    </row>
    <row r="11392" spans="1:17" x14ac:dyDescent="0.35">
      <c r="A11392" t="str">
        <f t="shared" si="177"/>
        <v>Vermont44064</v>
      </c>
      <c r="B11392" t="s">
        <v>53</v>
      </c>
      <c r="C11392">
        <v>623989</v>
      </c>
      <c r="D11392" s="4">
        <v>44064</v>
      </c>
      <c r="E11392" s="4">
        <v>43915</v>
      </c>
      <c r="F11392" s="4" t="s">
        <v>77</v>
      </c>
      <c r="G11392">
        <v>1</v>
      </c>
      <c r="H11392">
        <v>4</v>
      </c>
      <c r="I11392">
        <v>0</v>
      </c>
      <c r="J11392">
        <v>1541</v>
      </c>
      <c r="K11392">
        <v>58</v>
      </c>
      <c r="L11392">
        <v>0</v>
      </c>
      <c r="M11392">
        <v>0</v>
      </c>
      <c r="N11392">
        <v>5.7142857142857144</v>
      </c>
      <c r="O11392">
        <v>0</v>
      </c>
      <c r="P11392">
        <v>5.7142857142857144</v>
      </c>
      <c r="Q11392">
        <v>0</v>
      </c>
    </row>
    <row r="11393" spans="1:17" x14ac:dyDescent="0.35">
      <c r="A11393" t="str">
        <f t="shared" si="177"/>
        <v>Vermont44065</v>
      </c>
      <c r="B11393" t="s">
        <v>53</v>
      </c>
      <c r="C11393">
        <v>623989</v>
      </c>
      <c r="D11393" s="4">
        <v>44065</v>
      </c>
      <c r="E11393" s="4">
        <v>43915</v>
      </c>
      <c r="F11393" s="4" t="s">
        <v>77</v>
      </c>
      <c r="G11393">
        <v>1</v>
      </c>
      <c r="H11393">
        <v>12</v>
      </c>
      <c r="I11393">
        <v>0</v>
      </c>
      <c r="J11393">
        <v>1553</v>
      </c>
      <c r="K11393">
        <v>58</v>
      </c>
      <c r="L11393">
        <v>2</v>
      </c>
      <c r="M11393">
        <v>0</v>
      </c>
      <c r="N11393">
        <v>6.2857142857142856</v>
      </c>
      <c r="O11393">
        <v>0</v>
      </c>
      <c r="P11393">
        <v>6.2857142857142856</v>
      </c>
      <c r="Q11393">
        <v>0</v>
      </c>
    </row>
    <row r="11394" spans="1:17" x14ac:dyDescent="0.35">
      <c r="A11394" t="str">
        <f t="shared" si="177"/>
        <v>Vermont44066</v>
      </c>
      <c r="B11394" t="s">
        <v>53</v>
      </c>
      <c r="C11394">
        <v>623989</v>
      </c>
      <c r="D11394" s="4">
        <v>44066</v>
      </c>
      <c r="E11394" s="4">
        <v>43915</v>
      </c>
      <c r="F11394" s="4" t="s">
        <v>77</v>
      </c>
      <c r="G11394">
        <v>1</v>
      </c>
      <c r="H11394">
        <v>4</v>
      </c>
      <c r="I11394">
        <v>0</v>
      </c>
      <c r="J11394">
        <v>1557</v>
      </c>
      <c r="K11394">
        <v>58</v>
      </c>
      <c r="L11394">
        <v>-0.66666666666666663</v>
      </c>
      <c r="M11394">
        <v>0</v>
      </c>
      <c r="N11394">
        <v>6</v>
      </c>
      <c r="O11394">
        <v>0</v>
      </c>
      <c r="P11394">
        <v>6</v>
      </c>
      <c r="Q11394">
        <v>0</v>
      </c>
    </row>
    <row r="11395" spans="1:17" x14ac:dyDescent="0.35">
      <c r="A11395" t="str">
        <f t="shared" ref="A11395:A11458" si="178">B11395&amp;D11395</f>
        <v>Vermont44067</v>
      </c>
      <c r="B11395" t="s">
        <v>53</v>
      </c>
      <c r="C11395">
        <v>623989</v>
      </c>
      <c r="D11395" s="4">
        <v>44067</v>
      </c>
      <c r="E11395" s="4">
        <v>43915</v>
      </c>
      <c r="F11395" s="4" t="s">
        <v>77</v>
      </c>
      <c r="G11395">
        <v>1</v>
      </c>
      <c r="H11395">
        <v>9</v>
      </c>
      <c r="I11395">
        <v>0</v>
      </c>
      <c r="J11395">
        <v>1566</v>
      </c>
      <c r="K11395">
        <v>58</v>
      </c>
      <c r="L11395">
        <v>1.25</v>
      </c>
      <c r="M11395">
        <v>0</v>
      </c>
      <c r="N11395">
        <v>5.5714285714285712</v>
      </c>
      <c r="O11395">
        <v>0</v>
      </c>
      <c r="P11395">
        <v>5.5714285714285712</v>
      </c>
      <c r="Q11395">
        <v>0</v>
      </c>
    </row>
    <row r="11396" spans="1:17" x14ac:dyDescent="0.35">
      <c r="A11396" t="str">
        <f t="shared" si="178"/>
        <v>Vermont44068</v>
      </c>
      <c r="B11396" t="s">
        <v>53</v>
      </c>
      <c r="C11396">
        <v>623989</v>
      </c>
      <c r="D11396" s="4">
        <v>44068</v>
      </c>
      <c r="E11396" s="4">
        <v>43915</v>
      </c>
      <c r="F11396" s="4" t="s">
        <v>77</v>
      </c>
      <c r="G11396">
        <v>1</v>
      </c>
      <c r="H11396">
        <v>6</v>
      </c>
      <c r="I11396">
        <v>0</v>
      </c>
      <c r="J11396">
        <v>1572</v>
      </c>
      <c r="K11396">
        <v>58</v>
      </c>
      <c r="L11396">
        <v>-0.33333333333333331</v>
      </c>
      <c r="M11396">
        <v>0</v>
      </c>
      <c r="N11396">
        <v>6</v>
      </c>
      <c r="O11396">
        <v>0</v>
      </c>
      <c r="P11396">
        <v>6</v>
      </c>
      <c r="Q11396">
        <v>0</v>
      </c>
    </row>
    <row r="11397" spans="1:17" x14ac:dyDescent="0.35">
      <c r="A11397" t="str">
        <f t="shared" si="178"/>
        <v>Vermont44069</v>
      </c>
      <c r="B11397" t="s">
        <v>53</v>
      </c>
      <c r="C11397">
        <v>623989</v>
      </c>
      <c r="D11397" s="4">
        <v>44069</v>
      </c>
      <c r="E11397" s="4">
        <v>43915</v>
      </c>
      <c r="F11397" s="4" t="s">
        <v>77</v>
      </c>
      <c r="G11397">
        <v>1</v>
      </c>
      <c r="H11397">
        <v>5</v>
      </c>
      <c r="I11397">
        <v>0</v>
      </c>
      <c r="J11397">
        <v>1577</v>
      </c>
      <c r="K11397">
        <v>58</v>
      </c>
      <c r="L11397">
        <v>-0.16666666666666666</v>
      </c>
      <c r="M11397">
        <v>0</v>
      </c>
      <c r="N11397">
        <v>6.2857142857142856</v>
      </c>
      <c r="O11397">
        <v>0</v>
      </c>
      <c r="P11397">
        <v>6.2857142857142856</v>
      </c>
      <c r="Q11397">
        <v>0</v>
      </c>
    </row>
    <row r="11398" spans="1:17" x14ac:dyDescent="0.35">
      <c r="A11398" t="str">
        <f t="shared" si="178"/>
        <v>Vermont44070</v>
      </c>
      <c r="B11398" t="s">
        <v>53</v>
      </c>
      <c r="C11398">
        <v>623989</v>
      </c>
      <c r="D11398" s="4">
        <v>44070</v>
      </c>
      <c r="E11398" s="4">
        <v>43915</v>
      </c>
      <c r="F11398" s="4" t="s">
        <v>77</v>
      </c>
      <c r="G11398">
        <v>1</v>
      </c>
      <c r="H11398">
        <v>9</v>
      </c>
      <c r="I11398">
        <v>0</v>
      </c>
      <c r="J11398">
        <v>1586</v>
      </c>
      <c r="K11398">
        <v>58</v>
      </c>
      <c r="L11398">
        <v>0.8</v>
      </c>
      <c r="M11398">
        <v>0</v>
      </c>
      <c r="N11398">
        <v>7</v>
      </c>
      <c r="O11398">
        <v>0</v>
      </c>
      <c r="P11398">
        <v>7</v>
      </c>
      <c r="Q11398">
        <v>0</v>
      </c>
    </row>
    <row r="11399" spans="1:17" x14ac:dyDescent="0.35">
      <c r="A11399" t="str">
        <f t="shared" si="178"/>
        <v>Vermont44071</v>
      </c>
      <c r="B11399" t="s">
        <v>53</v>
      </c>
      <c r="C11399">
        <v>623989</v>
      </c>
      <c r="D11399" s="4">
        <v>44071</v>
      </c>
      <c r="E11399" s="4">
        <v>43915</v>
      </c>
      <c r="F11399" s="4" t="s">
        <v>77</v>
      </c>
      <c r="G11399">
        <v>1</v>
      </c>
      <c r="H11399">
        <v>3</v>
      </c>
      <c r="I11399">
        <v>0</v>
      </c>
      <c r="J11399">
        <v>1589</v>
      </c>
      <c r="K11399">
        <v>58</v>
      </c>
      <c r="L11399">
        <v>-0.66666666666666663</v>
      </c>
      <c r="M11399">
        <v>0</v>
      </c>
      <c r="N11399">
        <v>6.8571428571428568</v>
      </c>
      <c r="O11399">
        <v>0</v>
      </c>
      <c r="P11399">
        <v>6.8571428571428568</v>
      </c>
      <c r="Q11399">
        <v>0</v>
      </c>
    </row>
    <row r="11400" spans="1:17" x14ac:dyDescent="0.35">
      <c r="A11400" t="str">
        <f t="shared" si="178"/>
        <v>Vermont44072</v>
      </c>
      <c r="B11400" t="s">
        <v>53</v>
      </c>
      <c r="C11400">
        <v>623989</v>
      </c>
      <c r="D11400" s="4">
        <v>44072</v>
      </c>
      <c r="E11400" s="4">
        <v>43915</v>
      </c>
      <c r="F11400" s="4" t="s">
        <v>77</v>
      </c>
      <c r="G11400">
        <v>1</v>
      </c>
      <c r="H11400">
        <v>16</v>
      </c>
      <c r="I11400">
        <v>0</v>
      </c>
      <c r="J11400">
        <v>1605</v>
      </c>
      <c r="K11400">
        <v>58</v>
      </c>
      <c r="L11400">
        <v>4.333333333333333</v>
      </c>
      <c r="M11400">
        <v>0</v>
      </c>
      <c r="N11400">
        <v>7.4285714285714288</v>
      </c>
      <c r="O11400">
        <v>0</v>
      </c>
      <c r="P11400">
        <v>7.4285714285714288</v>
      </c>
      <c r="Q11400">
        <v>0</v>
      </c>
    </row>
    <row r="11401" spans="1:17" x14ac:dyDescent="0.35">
      <c r="A11401" t="str">
        <f t="shared" si="178"/>
        <v>Vermont44073</v>
      </c>
      <c r="B11401" t="s">
        <v>53</v>
      </c>
      <c r="C11401">
        <v>623989</v>
      </c>
      <c r="D11401" s="4">
        <v>44073</v>
      </c>
      <c r="E11401" s="4">
        <v>43915</v>
      </c>
      <c r="F11401" s="4" t="s">
        <v>77</v>
      </c>
      <c r="G11401">
        <v>1</v>
      </c>
      <c r="H11401">
        <v>11</v>
      </c>
      <c r="I11401">
        <v>0</v>
      </c>
      <c r="J11401">
        <v>1616</v>
      </c>
      <c r="K11401">
        <v>58</v>
      </c>
      <c r="L11401">
        <v>-0.3125</v>
      </c>
      <c r="M11401">
        <v>0</v>
      </c>
      <c r="N11401">
        <v>8.4285714285714288</v>
      </c>
      <c r="O11401">
        <v>0</v>
      </c>
      <c r="P11401">
        <v>8.4285714285714288</v>
      </c>
      <c r="Q11401">
        <v>0</v>
      </c>
    </row>
    <row r="11402" spans="1:17" x14ac:dyDescent="0.35">
      <c r="A11402" t="str">
        <f t="shared" si="178"/>
        <v>Vermont44074</v>
      </c>
      <c r="B11402" t="s">
        <v>53</v>
      </c>
      <c r="C11402">
        <v>623989</v>
      </c>
      <c r="D11402" s="4">
        <v>44074</v>
      </c>
      <c r="E11402" s="4">
        <v>43915</v>
      </c>
      <c r="F11402" s="4" t="s">
        <v>77</v>
      </c>
      <c r="G11402">
        <v>1</v>
      </c>
      <c r="H11402">
        <v>8</v>
      </c>
      <c r="I11402">
        <v>0</v>
      </c>
      <c r="J11402">
        <v>1624</v>
      </c>
      <c r="K11402">
        <v>58</v>
      </c>
      <c r="L11402">
        <v>-0.27272727272727271</v>
      </c>
      <c r="M11402">
        <v>0</v>
      </c>
      <c r="N11402">
        <v>8.2857142857142865</v>
      </c>
      <c r="O11402">
        <v>0</v>
      </c>
      <c r="P11402">
        <v>8.2857142857142865</v>
      </c>
      <c r="Q11402">
        <v>0</v>
      </c>
    </row>
    <row r="11403" spans="1:17" x14ac:dyDescent="0.35">
      <c r="A11403" t="str">
        <f t="shared" si="178"/>
        <v>Vermont44075</v>
      </c>
      <c r="B11403" t="s">
        <v>53</v>
      </c>
      <c r="C11403">
        <v>623989</v>
      </c>
      <c r="D11403" s="4">
        <v>44075</v>
      </c>
      <c r="E11403" s="4">
        <v>43915</v>
      </c>
      <c r="F11403" s="4" t="s">
        <v>77</v>
      </c>
      <c r="G11403">
        <v>1</v>
      </c>
      <c r="H11403">
        <v>11</v>
      </c>
      <c r="I11403">
        <v>0</v>
      </c>
      <c r="J11403">
        <v>1635</v>
      </c>
      <c r="K11403">
        <v>58</v>
      </c>
      <c r="L11403">
        <v>0.375</v>
      </c>
      <c r="M11403">
        <v>0</v>
      </c>
      <c r="N11403">
        <v>9</v>
      </c>
      <c r="O11403">
        <v>0</v>
      </c>
      <c r="P11403">
        <v>9</v>
      </c>
      <c r="Q11403">
        <v>0</v>
      </c>
    </row>
    <row r="11404" spans="1:17" x14ac:dyDescent="0.35">
      <c r="A11404" t="str">
        <f t="shared" si="178"/>
        <v>Vermont44076</v>
      </c>
      <c r="B11404" t="s">
        <v>53</v>
      </c>
      <c r="C11404">
        <v>623989</v>
      </c>
      <c r="D11404" s="4">
        <v>44076</v>
      </c>
      <c r="E11404" s="4">
        <v>43915</v>
      </c>
      <c r="F11404" s="4" t="s">
        <v>77</v>
      </c>
      <c r="G11404">
        <v>1</v>
      </c>
      <c r="H11404">
        <v>2</v>
      </c>
      <c r="I11404">
        <v>0</v>
      </c>
      <c r="J11404">
        <v>1637</v>
      </c>
      <c r="K11404">
        <v>58</v>
      </c>
      <c r="L11404">
        <v>-0.81818181818181823</v>
      </c>
      <c r="M11404">
        <v>0</v>
      </c>
      <c r="N11404">
        <v>8.5714285714285712</v>
      </c>
      <c r="O11404">
        <v>0</v>
      </c>
      <c r="P11404">
        <v>8.5714285714285712</v>
      </c>
      <c r="Q11404">
        <v>0</v>
      </c>
    </row>
    <row r="11405" spans="1:17" x14ac:dyDescent="0.35">
      <c r="A11405" t="str">
        <f t="shared" si="178"/>
        <v>Vermont44077</v>
      </c>
      <c r="B11405" t="s">
        <v>53</v>
      </c>
      <c r="C11405">
        <v>623989</v>
      </c>
      <c r="D11405" s="4">
        <v>44077</v>
      </c>
      <c r="E11405" s="4">
        <v>43915</v>
      </c>
      <c r="F11405" s="4" t="s">
        <v>77</v>
      </c>
      <c r="G11405">
        <v>1</v>
      </c>
      <c r="H11405">
        <v>0</v>
      </c>
      <c r="I11405">
        <v>0</v>
      </c>
      <c r="J11405">
        <v>1637</v>
      </c>
      <c r="K11405">
        <v>58</v>
      </c>
      <c r="L11405">
        <v>-1</v>
      </c>
      <c r="M11405">
        <v>0</v>
      </c>
      <c r="N11405">
        <v>7.2857142857142856</v>
      </c>
      <c r="O11405">
        <v>0</v>
      </c>
      <c r="P11405">
        <v>7.2857142857142856</v>
      </c>
      <c r="Q11405">
        <v>0</v>
      </c>
    </row>
    <row r="11406" spans="1:17" x14ac:dyDescent="0.35">
      <c r="A11406" t="str">
        <f t="shared" si="178"/>
        <v>Vermont44078</v>
      </c>
      <c r="B11406" t="s">
        <v>53</v>
      </c>
      <c r="C11406">
        <v>623989</v>
      </c>
      <c r="D11406" s="4">
        <v>44078</v>
      </c>
      <c r="E11406" s="4">
        <v>43915</v>
      </c>
      <c r="F11406" s="4" t="s">
        <v>77</v>
      </c>
      <c r="G11406">
        <v>1</v>
      </c>
      <c r="H11406">
        <v>5</v>
      </c>
      <c r="I11406">
        <v>0</v>
      </c>
      <c r="J11406">
        <v>1642</v>
      </c>
      <c r="K11406">
        <v>58</v>
      </c>
      <c r="L11406">
        <v>0</v>
      </c>
      <c r="M11406">
        <v>0</v>
      </c>
      <c r="N11406">
        <v>7.5714285714285712</v>
      </c>
      <c r="O11406">
        <v>0</v>
      </c>
      <c r="P11406">
        <v>7.5714285714285712</v>
      </c>
      <c r="Q11406">
        <v>0</v>
      </c>
    </row>
    <row r="11407" spans="1:17" x14ac:dyDescent="0.35">
      <c r="A11407" t="str">
        <f t="shared" si="178"/>
        <v>Vermont44079</v>
      </c>
      <c r="B11407" t="s">
        <v>53</v>
      </c>
      <c r="C11407">
        <v>623989</v>
      </c>
      <c r="D11407" s="4">
        <v>44079</v>
      </c>
      <c r="E11407" s="4">
        <v>43915</v>
      </c>
      <c r="F11407" s="4" t="s">
        <v>77</v>
      </c>
      <c r="G11407">
        <v>1</v>
      </c>
      <c r="H11407">
        <v>5</v>
      </c>
      <c r="I11407">
        <v>0</v>
      </c>
      <c r="J11407">
        <v>1647</v>
      </c>
      <c r="K11407">
        <v>58</v>
      </c>
      <c r="L11407">
        <v>0</v>
      </c>
      <c r="M11407">
        <v>0</v>
      </c>
      <c r="N11407">
        <v>6</v>
      </c>
      <c r="O11407">
        <v>0</v>
      </c>
      <c r="P11407">
        <v>6</v>
      </c>
      <c r="Q11407">
        <v>0</v>
      </c>
    </row>
    <row r="11408" spans="1:17" x14ac:dyDescent="0.35">
      <c r="A11408" t="str">
        <f t="shared" si="178"/>
        <v>Vermont44080</v>
      </c>
      <c r="B11408" t="s">
        <v>53</v>
      </c>
      <c r="C11408">
        <v>623989</v>
      </c>
      <c r="D11408" s="4">
        <v>44080</v>
      </c>
      <c r="E11408" s="4">
        <v>43915</v>
      </c>
      <c r="F11408" s="4" t="s">
        <v>77</v>
      </c>
      <c r="G11408">
        <v>1</v>
      </c>
      <c r="H11408">
        <v>1</v>
      </c>
      <c r="I11408">
        <v>0</v>
      </c>
      <c r="J11408">
        <v>1648</v>
      </c>
      <c r="K11408">
        <v>58</v>
      </c>
      <c r="L11408">
        <v>-0.8</v>
      </c>
      <c r="M11408">
        <v>0</v>
      </c>
      <c r="N11408">
        <v>4.5714285714285712</v>
      </c>
      <c r="O11408">
        <v>0</v>
      </c>
      <c r="P11408">
        <v>4.5714285714285712</v>
      </c>
      <c r="Q11408">
        <v>0</v>
      </c>
    </row>
    <row r="11409" spans="1:17" x14ac:dyDescent="0.35">
      <c r="A11409" t="str">
        <f t="shared" si="178"/>
        <v>Vermont44081</v>
      </c>
      <c r="B11409" t="s">
        <v>53</v>
      </c>
      <c r="C11409">
        <v>623989</v>
      </c>
      <c r="D11409" s="4">
        <v>44081</v>
      </c>
      <c r="E11409" s="4">
        <v>43915</v>
      </c>
      <c r="F11409" s="4" t="s">
        <v>77</v>
      </c>
      <c r="G11409">
        <v>1</v>
      </c>
      <c r="H11409">
        <v>3</v>
      </c>
      <c r="I11409">
        <v>0</v>
      </c>
      <c r="J11409">
        <v>1651</v>
      </c>
      <c r="K11409">
        <v>58</v>
      </c>
      <c r="L11409">
        <v>2</v>
      </c>
      <c r="M11409">
        <v>0</v>
      </c>
      <c r="N11409">
        <v>3.8571428571428572</v>
      </c>
      <c r="O11409">
        <v>0</v>
      </c>
      <c r="P11409">
        <v>3.8571428571428572</v>
      </c>
      <c r="Q11409">
        <v>0</v>
      </c>
    </row>
    <row r="11410" spans="1:17" x14ac:dyDescent="0.35">
      <c r="A11410" t="str">
        <f t="shared" si="178"/>
        <v>Vermont44082</v>
      </c>
      <c r="B11410" t="s">
        <v>53</v>
      </c>
      <c r="C11410">
        <v>623989</v>
      </c>
      <c r="D11410" s="4">
        <v>44082</v>
      </c>
      <c r="E11410" s="4">
        <v>43915</v>
      </c>
      <c r="F11410" s="4" t="s">
        <v>77</v>
      </c>
      <c r="G11410">
        <v>1</v>
      </c>
      <c r="H11410">
        <v>3</v>
      </c>
      <c r="I11410">
        <v>0</v>
      </c>
      <c r="J11410">
        <v>1654</v>
      </c>
      <c r="K11410">
        <v>58</v>
      </c>
      <c r="L11410">
        <v>0</v>
      </c>
      <c r="M11410">
        <v>0</v>
      </c>
      <c r="N11410">
        <v>2.7142857142857144</v>
      </c>
      <c r="O11410">
        <v>0</v>
      </c>
      <c r="P11410">
        <v>2.7142857142857144</v>
      </c>
      <c r="Q11410">
        <v>0</v>
      </c>
    </row>
    <row r="11411" spans="1:17" x14ac:dyDescent="0.35">
      <c r="A11411" t="str">
        <f t="shared" si="178"/>
        <v>Vermont44083</v>
      </c>
      <c r="B11411" t="s">
        <v>53</v>
      </c>
      <c r="C11411">
        <v>623989</v>
      </c>
      <c r="D11411" s="4">
        <v>44083</v>
      </c>
      <c r="E11411" s="4">
        <v>43915</v>
      </c>
      <c r="F11411" s="4" t="s">
        <v>77</v>
      </c>
      <c r="G11411">
        <v>1</v>
      </c>
      <c r="H11411">
        <v>2</v>
      </c>
      <c r="I11411">
        <v>0</v>
      </c>
      <c r="J11411">
        <v>1656</v>
      </c>
      <c r="K11411">
        <v>58</v>
      </c>
      <c r="L11411">
        <v>-0.33333333333333331</v>
      </c>
      <c r="M11411">
        <v>0</v>
      </c>
      <c r="N11411">
        <v>2.7142857142857144</v>
      </c>
      <c r="O11411">
        <v>0</v>
      </c>
      <c r="P11411">
        <v>2.7142857142857144</v>
      </c>
      <c r="Q11411">
        <v>0</v>
      </c>
    </row>
    <row r="11412" spans="1:17" x14ac:dyDescent="0.35">
      <c r="A11412" t="str">
        <f t="shared" si="178"/>
        <v>Vermont44084</v>
      </c>
      <c r="B11412" t="s">
        <v>53</v>
      </c>
      <c r="C11412">
        <v>623989</v>
      </c>
      <c r="D11412" s="4">
        <v>44084</v>
      </c>
      <c r="E11412" s="4">
        <v>43915</v>
      </c>
      <c r="F11412" s="4" t="s">
        <v>77</v>
      </c>
      <c r="G11412">
        <v>1</v>
      </c>
      <c r="H11412">
        <v>5</v>
      </c>
      <c r="I11412">
        <v>0</v>
      </c>
      <c r="J11412">
        <v>1661</v>
      </c>
      <c r="K11412">
        <v>58</v>
      </c>
      <c r="L11412">
        <v>1.5</v>
      </c>
      <c r="M11412">
        <v>0</v>
      </c>
      <c r="N11412">
        <v>3.4285714285714284</v>
      </c>
      <c r="O11412">
        <v>0</v>
      </c>
      <c r="P11412">
        <v>3.4285714285714284</v>
      </c>
      <c r="Q11412">
        <v>0</v>
      </c>
    </row>
    <row r="11413" spans="1:17" x14ac:dyDescent="0.35">
      <c r="A11413" t="str">
        <f t="shared" si="178"/>
        <v>Vermont44085</v>
      </c>
      <c r="B11413" t="s">
        <v>53</v>
      </c>
      <c r="C11413">
        <v>623989</v>
      </c>
      <c r="D11413" s="4">
        <v>44085</v>
      </c>
      <c r="E11413" s="4">
        <v>43915</v>
      </c>
      <c r="F11413" s="4" t="s">
        <v>77</v>
      </c>
      <c r="G11413">
        <v>1</v>
      </c>
      <c r="H11413">
        <v>7</v>
      </c>
      <c r="I11413">
        <v>0</v>
      </c>
      <c r="J11413">
        <v>1668</v>
      </c>
      <c r="K11413">
        <v>58</v>
      </c>
      <c r="L11413">
        <v>0.4</v>
      </c>
      <c r="M11413">
        <v>0</v>
      </c>
      <c r="N11413">
        <v>3.7142857142857144</v>
      </c>
      <c r="O11413">
        <v>0</v>
      </c>
      <c r="P11413">
        <v>3.7142857142857144</v>
      </c>
      <c r="Q11413">
        <v>0</v>
      </c>
    </row>
    <row r="11414" spans="1:17" x14ac:dyDescent="0.35">
      <c r="A11414" t="str">
        <f t="shared" si="178"/>
        <v>Vermont44086</v>
      </c>
      <c r="B11414" t="s">
        <v>53</v>
      </c>
      <c r="C11414">
        <v>623989</v>
      </c>
      <c r="D11414" s="4">
        <v>44086</v>
      </c>
      <c r="E11414" s="4">
        <v>43915</v>
      </c>
      <c r="F11414" s="4" t="s">
        <v>77</v>
      </c>
      <c r="G11414">
        <v>1</v>
      </c>
      <c r="H11414">
        <v>9</v>
      </c>
      <c r="I11414">
        <v>0</v>
      </c>
      <c r="J11414">
        <v>1677</v>
      </c>
      <c r="K11414">
        <v>58</v>
      </c>
      <c r="L11414">
        <v>0.2857142857142857</v>
      </c>
      <c r="M11414">
        <v>0</v>
      </c>
      <c r="N11414">
        <v>4.2857142857142856</v>
      </c>
      <c r="O11414">
        <v>0</v>
      </c>
      <c r="P11414">
        <v>4.2857142857142856</v>
      </c>
      <c r="Q11414">
        <v>0</v>
      </c>
    </row>
    <row r="11415" spans="1:17" x14ac:dyDescent="0.35">
      <c r="A11415" t="str">
        <f t="shared" si="178"/>
        <v>Vermont44087</v>
      </c>
      <c r="B11415" t="s">
        <v>53</v>
      </c>
      <c r="C11415">
        <v>623989</v>
      </c>
      <c r="D11415" s="4">
        <v>44087</v>
      </c>
      <c r="E11415" s="4">
        <v>43915</v>
      </c>
      <c r="F11415" s="4" t="s">
        <v>77</v>
      </c>
      <c r="G11415">
        <v>1</v>
      </c>
      <c r="H11415">
        <v>7</v>
      </c>
      <c r="I11415">
        <v>0</v>
      </c>
      <c r="J11415">
        <v>1684</v>
      </c>
      <c r="K11415">
        <v>58</v>
      </c>
      <c r="L11415">
        <v>-0.22222222222222221</v>
      </c>
      <c r="M11415">
        <v>0</v>
      </c>
      <c r="N11415">
        <v>5.1428571428571432</v>
      </c>
      <c r="O11415">
        <v>0</v>
      </c>
      <c r="P11415">
        <v>5.1428571428571432</v>
      </c>
      <c r="Q11415">
        <v>0</v>
      </c>
    </row>
    <row r="11416" spans="1:17" x14ac:dyDescent="0.35">
      <c r="A11416" t="str">
        <f t="shared" si="178"/>
        <v>Vermont44088</v>
      </c>
      <c r="B11416" t="s">
        <v>53</v>
      </c>
      <c r="C11416">
        <v>623989</v>
      </c>
      <c r="D11416" s="4">
        <v>44088</v>
      </c>
      <c r="E11416" s="4">
        <v>43915</v>
      </c>
      <c r="F11416" s="4" t="s">
        <v>77</v>
      </c>
      <c r="G11416">
        <v>1</v>
      </c>
      <c r="H11416">
        <v>12</v>
      </c>
      <c r="I11416">
        <v>0</v>
      </c>
      <c r="J11416">
        <v>1696</v>
      </c>
      <c r="K11416">
        <v>58</v>
      </c>
      <c r="L11416">
        <v>0.7142857142857143</v>
      </c>
      <c r="M11416">
        <v>0</v>
      </c>
      <c r="N11416">
        <v>6.4285714285714288</v>
      </c>
      <c r="O11416">
        <v>0</v>
      </c>
      <c r="P11416">
        <v>6.4285714285714288</v>
      </c>
      <c r="Q11416">
        <v>0</v>
      </c>
    </row>
    <row r="11417" spans="1:17" x14ac:dyDescent="0.35">
      <c r="A11417" t="str">
        <f t="shared" si="178"/>
        <v>Vermont44089</v>
      </c>
      <c r="B11417" t="s">
        <v>53</v>
      </c>
      <c r="C11417">
        <v>623989</v>
      </c>
      <c r="D11417" s="4">
        <v>44089</v>
      </c>
      <c r="E11417" s="4">
        <v>43915</v>
      </c>
      <c r="F11417" s="4" t="s">
        <v>77</v>
      </c>
      <c r="G11417">
        <v>1</v>
      </c>
      <c r="H11417">
        <v>6</v>
      </c>
      <c r="I11417">
        <v>0</v>
      </c>
      <c r="J11417">
        <v>1702</v>
      </c>
      <c r="K11417">
        <v>58</v>
      </c>
      <c r="L11417">
        <v>-0.5</v>
      </c>
      <c r="M11417">
        <v>0</v>
      </c>
      <c r="N11417">
        <v>6.8571428571428568</v>
      </c>
      <c r="O11417">
        <v>0</v>
      </c>
      <c r="P11417">
        <v>6.8571428571428568</v>
      </c>
      <c r="Q11417">
        <v>0</v>
      </c>
    </row>
    <row r="11418" spans="1:17" x14ac:dyDescent="0.35">
      <c r="A11418" t="str">
        <f t="shared" si="178"/>
        <v>Vermont44090</v>
      </c>
      <c r="B11418" t="s">
        <v>53</v>
      </c>
      <c r="C11418">
        <v>623989</v>
      </c>
      <c r="D11418" s="4">
        <v>44090</v>
      </c>
      <c r="E11418" s="4">
        <v>43915</v>
      </c>
      <c r="F11418" s="4" t="s">
        <v>77</v>
      </c>
      <c r="G11418">
        <v>1</v>
      </c>
      <c r="H11418">
        <v>0</v>
      </c>
      <c r="I11418">
        <v>0</v>
      </c>
      <c r="J11418">
        <v>1702</v>
      </c>
      <c r="K11418">
        <v>58</v>
      </c>
      <c r="L11418">
        <v>-1</v>
      </c>
      <c r="M11418">
        <v>0</v>
      </c>
      <c r="N11418">
        <v>6.5714285714285712</v>
      </c>
      <c r="O11418">
        <v>0</v>
      </c>
      <c r="P11418">
        <v>6.5714285714285712</v>
      </c>
      <c r="Q11418">
        <v>0</v>
      </c>
    </row>
    <row r="11419" spans="1:17" x14ac:dyDescent="0.35">
      <c r="A11419" t="str">
        <f t="shared" si="178"/>
        <v>Vermont44091</v>
      </c>
      <c r="B11419" t="s">
        <v>53</v>
      </c>
      <c r="C11419">
        <v>623989</v>
      </c>
      <c r="D11419" s="4">
        <v>44091</v>
      </c>
      <c r="E11419" s="4">
        <v>43915</v>
      </c>
      <c r="F11419" s="4" t="s">
        <v>77</v>
      </c>
      <c r="G11419">
        <v>1</v>
      </c>
      <c r="H11419">
        <v>3</v>
      </c>
      <c r="I11419">
        <v>0</v>
      </c>
      <c r="J11419">
        <v>1705</v>
      </c>
      <c r="K11419">
        <v>58</v>
      </c>
      <c r="L11419">
        <v>0</v>
      </c>
      <c r="M11419">
        <v>0</v>
      </c>
      <c r="N11419">
        <v>6.2857142857142856</v>
      </c>
      <c r="O11419">
        <v>0</v>
      </c>
      <c r="P11419">
        <v>6.2857142857142856</v>
      </c>
      <c r="Q11419">
        <v>0</v>
      </c>
    </row>
    <row r="11420" spans="1:17" x14ac:dyDescent="0.35">
      <c r="A11420" t="str">
        <f t="shared" si="178"/>
        <v>Vermont44092</v>
      </c>
      <c r="B11420" t="s">
        <v>53</v>
      </c>
      <c r="C11420">
        <v>623989</v>
      </c>
      <c r="D11420" s="4">
        <v>44092</v>
      </c>
      <c r="E11420" s="4">
        <v>43915</v>
      </c>
      <c r="F11420" s="4" t="s">
        <v>77</v>
      </c>
      <c r="G11420">
        <v>1</v>
      </c>
      <c r="H11420">
        <v>1</v>
      </c>
      <c r="I11420">
        <v>0</v>
      </c>
      <c r="J11420">
        <v>1706</v>
      </c>
      <c r="K11420">
        <v>58</v>
      </c>
      <c r="L11420">
        <v>-0.66666666666666663</v>
      </c>
      <c r="M11420">
        <v>0</v>
      </c>
      <c r="N11420">
        <v>5.4285714285714288</v>
      </c>
      <c r="O11420">
        <v>0</v>
      </c>
      <c r="P11420">
        <v>5.4285714285714288</v>
      </c>
      <c r="Q11420">
        <v>0</v>
      </c>
    </row>
    <row r="11421" spans="1:17" x14ac:dyDescent="0.35">
      <c r="A11421" t="str">
        <f t="shared" si="178"/>
        <v>Vermont44093</v>
      </c>
      <c r="B11421" t="s">
        <v>53</v>
      </c>
      <c r="C11421">
        <v>623989</v>
      </c>
      <c r="D11421" s="4">
        <v>44093</v>
      </c>
      <c r="E11421" s="4">
        <v>43915</v>
      </c>
      <c r="F11421" s="4" t="s">
        <v>77</v>
      </c>
      <c r="G11421">
        <v>1</v>
      </c>
      <c r="H11421">
        <v>4</v>
      </c>
      <c r="I11421">
        <v>0</v>
      </c>
      <c r="J11421">
        <v>1710</v>
      </c>
      <c r="K11421">
        <v>58</v>
      </c>
      <c r="L11421">
        <v>3</v>
      </c>
      <c r="M11421">
        <v>0</v>
      </c>
      <c r="N11421">
        <v>4.7142857142857144</v>
      </c>
      <c r="O11421">
        <v>0</v>
      </c>
      <c r="P11421">
        <v>4.7142857142857144</v>
      </c>
      <c r="Q11421">
        <v>0</v>
      </c>
    </row>
    <row r="11422" spans="1:17" x14ac:dyDescent="0.35">
      <c r="A11422" t="str">
        <f t="shared" si="178"/>
        <v>Vermont44094</v>
      </c>
      <c r="B11422" t="s">
        <v>53</v>
      </c>
      <c r="C11422">
        <v>623989</v>
      </c>
      <c r="D11422" s="4">
        <v>44094</v>
      </c>
      <c r="E11422" s="4">
        <v>43915</v>
      </c>
      <c r="F11422" s="4" t="s">
        <v>77</v>
      </c>
      <c r="G11422">
        <v>1</v>
      </c>
      <c r="H11422">
        <v>5</v>
      </c>
      <c r="I11422">
        <v>0</v>
      </c>
      <c r="J11422">
        <v>1715</v>
      </c>
      <c r="K11422">
        <v>58</v>
      </c>
      <c r="L11422">
        <v>0.25</v>
      </c>
      <c r="M11422">
        <v>0</v>
      </c>
      <c r="N11422">
        <v>4.4285714285714288</v>
      </c>
      <c r="O11422">
        <v>0</v>
      </c>
      <c r="P11422">
        <v>4.4285714285714288</v>
      </c>
      <c r="Q11422">
        <v>0</v>
      </c>
    </row>
    <row r="11423" spans="1:17" x14ac:dyDescent="0.35">
      <c r="A11423" t="str">
        <f t="shared" si="178"/>
        <v>Virginia43852</v>
      </c>
      <c r="B11423" t="s">
        <v>55</v>
      </c>
      <c r="C11423">
        <v>8535519</v>
      </c>
      <c r="D11423" s="4">
        <v>43852</v>
      </c>
      <c r="E11423" s="4">
        <v>43920</v>
      </c>
      <c r="F11423" s="4" t="s">
        <v>77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-1</v>
      </c>
      <c r="M11423">
        <v>0</v>
      </c>
      <c r="N11423">
        <v>2.7142857142857144</v>
      </c>
      <c r="O11423">
        <v>0</v>
      </c>
      <c r="P11423">
        <v>0</v>
      </c>
      <c r="Q11423">
        <v>0</v>
      </c>
    </row>
    <row r="11424" spans="1:17" x14ac:dyDescent="0.35">
      <c r="A11424" t="str">
        <f t="shared" si="178"/>
        <v>Virginia43853</v>
      </c>
      <c r="B11424" t="s">
        <v>55</v>
      </c>
      <c r="C11424">
        <v>8535519</v>
      </c>
      <c r="D11424" s="4">
        <v>43853</v>
      </c>
      <c r="E11424" s="4">
        <v>43920</v>
      </c>
      <c r="F11424" s="4" t="s">
        <v>77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1.8571428571428572</v>
      </c>
      <c r="O11424">
        <v>0</v>
      </c>
      <c r="P11424">
        <v>0</v>
      </c>
      <c r="Q11424">
        <v>0</v>
      </c>
    </row>
    <row r="11425" spans="1:17" x14ac:dyDescent="0.35">
      <c r="A11425" t="str">
        <f t="shared" si="178"/>
        <v>Virginia43854</v>
      </c>
      <c r="B11425" t="s">
        <v>55</v>
      </c>
      <c r="C11425">
        <v>8535519</v>
      </c>
      <c r="D11425" s="4">
        <v>43854</v>
      </c>
      <c r="E11425" s="4">
        <v>43920</v>
      </c>
      <c r="F11425" s="4" t="s">
        <v>77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1.8571428571428572</v>
      </c>
      <c r="O11425">
        <v>0</v>
      </c>
      <c r="P11425">
        <v>0</v>
      </c>
      <c r="Q11425">
        <v>0</v>
      </c>
    </row>
    <row r="11426" spans="1:17" x14ac:dyDescent="0.35">
      <c r="A11426" t="str">
        <f t="shared" si="178"/>
        <v>Virginia43855</v>
      </c>
      <c r="B11426" t="s">
        <v>55</v>
      </c>
      <c r="C11426">
        <v>8535519</v>
      </c>
      <c r="D11426" s="4">
        <v>43855</v>
      </c>
      <c r="E11426" s="4">
        <v>43920</v>
      </c>
      <c r="F11426" s="4" t="s">
        <v>77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1.4285714285714286</v>
      </c>
      <c r="O11426">
        <v>0</v>
      </c>
      <c r="P11426">
        <v>0</v>
      </c>
      <c r="Q11426">
        <v>0</v>
      </c>
    </row>
    <row r="11427" spans="1:17" x14ac:dyDescent="0.35">
      <c r="A11427" t="str">
        <f t="shared" si="178"/>
        <v>Virginia43856</v>
      </c>
      <c r="B11427" t="s">
        <v>55</v>
      </c>
      <c r="C11427">
        <v>8535519</v>
      </c>
      <c r="D11427" s="4">
        <v>43856</v>
      </c>
      <c r="E11427" s="4">
        <v>43920</v>
      </c>
      <c r="F11427" s="4" t="s">
        <v>77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1.2857142857142858</v>
      </c>
      <c r="O11427">
        <v>0</v>
      </c>
      <c r="P11427">
        <v>0</v>
      </c>
      <c r="Q11427">
        <v>0</v>
      </c>
    </row>
    <row r="11428" spans="1:17" x14ac:dyDescent="0.35">
      <c r="A11428" t="str">
        <f t="shared" si="178"/>
        <v>Virginia43857</v>
      </c>
      <c r="B11428" t="s">
        <v>55</v>
      </c>
      <c r="C11428">
        <v>8535519</v>
      </c>
      <c r="D11428" s="4">
        <v>43857</v>
      </c>
      <c r="E11428" s="4">
        <v>43920</v>
      </c>
      <c r="F11428" s="4" t="s">
        <v>77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0.7142857142857143</v>
      </c>
      <c r="O11428">
        <v>0</v>
      </c>
      <c r="P11428">
        <v>0</v>
      </c>
      <c r="Q11428">
        <v>0</v>
      </c>
    </row>
    <row r="11429" spans="1:17" x14ac:dyDescent="0.35">
      <c r="A11429" t="str">
        <f t="shared" si="178"/>
        <v>Virginia43858</v>
      </c>
      <c r="B11429" t="s">
        <v>55</v>
      </c>
      <c r="C11429">
        <v>8535519</v>
      </c>
      <c r="D11429" s="4">
        <v>43858</v>
      </c>
      <c r="E11429" s="4">
        <v>43920</v>
      </c>
      <c r="F11429" s="4" t="s">
        <v>77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 x14ac:dyDescent="0.35">
      <c r="A11430" t="str">
        <f t="shared" si="178"/>
        <v>Virginia43859</v>
      </c>
      <c r="B11430" t="s">
        <v>55</v>
      </c>
      <c r="C11430">
        <v>8535519</v>
      </c>
      <c r="D11430" s="4">
        <v>43859</v>
      </c>
      <c r="E11430" s="4">
        <v>43920</v>
      </c>
      <c r="F11430" s="4" t="s">
        <v>77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 x14ac:dyDescent="0.35">
      <c r="A11431" t="str">
        <f t="shared" si="178"/>
        <v>Virginia43860</v>
      </c>
      <c r="B11431" t="s">
        <v>55</v>
      </c>
      <c r="C11431">
        <v>8535519</v>
      </c>
      <c r="D11431" s="4">
        <v>43860</v>
      </c>
      <c r="E11431" s="4">
        <v>43920</v>
      </c>
      <c r="F11431" s="4" t="s">
        <v>77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 x14ac:dyDescent="0.35">
      <c r="A11432" t="str">
        <f t="shared" si="178"/>
        <v>Virginia43861</v>
      </c>
      <c r="B11432" t="s">
        <v>55</v>
      </c>
      <c r="C11432">
        <v>8535519</v>
      </c>
      <c r="D11432" s="4">
        <v>43861</v>
      </c>
      <c r="E11432" s="4">
        <v>43920</v>
      </c>
      <c r="F11432" s="4" t="s">
        <v>77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 x14ac:dyDescent="0.35">
      <c r="A11433" t="str">
        <f t="shared" si="178"/>
        <v>Virginia43862</v>
      </c>
      <c r="B11433" t="s">
        <v>55</v>
      </c>
      <c r="C11433">
        <v>8535519</v>
      </c>
      <c r="D11433" s="4">
        <v>43862</v>
      </c>
      <c r="E11433" s="4">
        <v>43920</v>
      </c>
      <c r="F11433" s="4" t="s">
        <v>77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 x14ac:dyDescent="0.35">
      <c r="A11434" t="str">
        <f t="shared" si="178"/>
        <v>Virginia43863</v>
      </c>
      <c r="B11434" t="s">
        <v>55</v>
      </c>
      <c r="C11434">
        <v>8535519</v>
      </c>
      <c r="D11434" s="4">
        <v>43863</v>
      </c>
      <c r="E11434" s="4">
        <v>43920</v>
      </c>
      <c r="F11434" s="4" t="s">
        <v>77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 x14ac:dyDescent="0.35">
      <c r="A11435" t="str">
        <f t="shared" si="178"/>
        <v>Virginia43864</v>
      </c>
      <c r="B11435" t="s">
        <v>55</v>
      </c>
      <c r="C11435">
        <v>8535519</v>
      </c>
      <c r="D11435" s="4">
        <v>43864</v>
      </c>
      <c r="E11435" s="4">
        <v>43920</v>
      </c>
      <c r="F11435" s="4" t="s">
        <v>77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 x14ac:dyDescent="0.35">
      <c r="A11436" t="str">
        <f t="shared" si="178"/>
        <v>Virginia43865</v>
      </c>
      <c r="B11436" t="s">
        <v>55</v>
      </c>
      <c r="C11436">
        <v>8535519</v>
      </c>
      <c r="D11436" s="4">
        <v>43865</v>
      </c>
      <c r="E11436" s="4">
        <v>43920</v>
      </c>
      <c r="F11436" s="4" t="s">
        <v>77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 x14ac:dyDescent="0.35">
      <c r="A11437" t="str">
        <f t="shared" si="178"/>
        <v>Virginia43866</v>
      </c>
      <c r="B11437" t="s">
        <v>55</v>
      </c>
      <c r="C11437">
        <v>8535519</v>
      </c>
      <c r="D11437" s="4">
        <v>43866</v>
      </c>
      <c r="E11437" s="4">
        <v>43920</v>
      </c>
      <c r="F11437" s="4" t="s">
        <v>77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 x14ac:dyDescent="0.35">
      <c r="A11438" t="str">
        <f t="shared" si="178"/>
        <v>Virginia43867</v>
      </c>
      <c r="B11438" t="s">
        <v>55</v>
      </c>
      <c r="C11438">
        <v>8535519</v>
      </c>
      <c r="D11438" s="4">
        <v>43867</v>
      </c>
      <c r="E11438" s="4">
        <v>43920</v>
      </c>
      <c r="F11438" s="4" t="s">
        <v>77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 x14ac:dyDescent="0.35">
      <c r="A11439" t="str">
        <f t="shared" si="178"/>
        <v>Virginia43868</v>
      </c>
      <c r="B11439" t="s">
        <v>55</v>
      </c>
      <c r="C11439">
        <v>8535519</v>
      </c>
      <c r="D11439" s="4">
        <v>43868</v>
      </c>
      <c r="E11439" s="4">
        <v>43920</v>
      </c>
      <c r="F11439" s="4" t="s">
        <v>77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 x14ac:dyDescent="0.35">
      <c r="A11440" t="str">
        <f t="shared" si="178"/>
        <v>Virginia43869</v>
      </c>
      <c r="B11440" t="s">
        <v>55</v>
      </c>
      <c r="C11440">
        <v>8535519</v>
      </c>
      <c r="D11440" s="4">
        <v>43869</v>
      </c>
      <c r="E11440" s="4">
        <v>43920</v>
      </c>
      <c r="F11440" s="4" t="s">
        <v>77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 x14ac:dyDescent="0.35">
      <c r="A11441" t="str">
        <f t="shared" si="178"/>
        <v>Virginia43870</v>
      </c>
      <c r="B11441" t="s">
        <v>55</v>
      </c>
      <c r="C11441">
        <v>8535519</v>
      </c>
      <c r="D11441" s="4">
        <v>43870</v>
      </c>
      <c r="E11441" s="4">
        <v>43920</v>
      </c>
      <c r="F11441" s="4" t="s">
        <v>77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 x14ac:dyDescent="0.35">
      <c r="A11442" t="str">
        <f t="shared" si="178"/>
        <v>Virginia43871</v>
      </c>
      <c r="B11442" t="s">
        <v>55</v>
      </c>
      <c r="C11442">
        <v>8535519</v>
      </c>
      <c r="D11442" s="4">
        <v>43871</v>
      </c>
      <c r="E11442" s="4">
        <v>43920</v>
      </c>
      <c r="F11442" s="4" t="s">
        <v>77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 x14ac:dyDescent="0.35">
      <c r="A11443" t="str">
        <f t="shared" si="178"/>
        <v>Virginia43872</v>
      </c>
      <c r="B11443" t="s">
        <v>55</v>
      </c>
      <c r="C11443">
        <v>8535519</v>
      </c>
      <c r="D11443" s="4">
        <v>43872</v>
      </c>
      <c r="E11443" s="4">
        <v>43920</v>
      </c>
      <c r="F11443" s="4" t="s">
        <v>77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 x14ac:dyDescent="0.35">
      <c r="A11444" t="str">
        <f t="shared" si="178"/>
        <v>Virginia43873</v>
      </c>
      <c r="B11444" t="s">
        <v>55</v>
      </c>
      <c r="C11444">
        <v>8535519</v>
      </c>
      <c r="D11444" s="4">
        <v>43873</v>
      </c>
      <c r="E11444" s="4">
        <v>43920</v>
      </c>
      <c r="F11444" s="4" t="s">
        <v>77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 x14ac:dyDescent="0.35">
      <c r="A11445" t="str">
        <f t="shared" si="178"/>
        <v>Virginia43874</v>
      </c>
      <c r="B11445" t="s">
        <v>55</v>
      </c>
      <c r="C11445">
        <v>8535519</v>
      </c>
      <c r="D11445" s="4">
        <v>43874</v>
      </c>
      <c r="E11445" s="4">
        <v>43920</v>
      </c>
      <c r="F11445" s="4" t="s">
        <v>77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 x14ac:dyDescent="0.35">
      <c r="A11446" t="str">
        <f t="shared" si="178"/>
        <v>Virginia43875</v>
      </c>
      <c r="B11446" t="s">
        <v>55</v>
      </c>
      <c r="C11446">
        <v>8535519</v>
      </c>
      <c r="D11446" s="4">
        <v>43875</v>
      </c>
      <c r="E11446" s="4">
        <v>43920</v>
      </c>
      <c r="F11446" s="4" t="s">
        <v>77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 x14ac:dyDescent="0.35">
      <c r="A11447" t="str">
        <f t="shared" si="178"/>
        <v>Virginia43876</v>
      </c>
      <c r="B11447" t="s">
        <v>55</v>
      </c>
      <c r="C11447">
        <v>8535519</v>
      </c>
      <c r="D11447" s="4">
        <v>43876</v>
      </c>
      <c r="E11447" s="4">
        <v>43920</v>
      </c>
      <c r="F11447" s="4" t="s">
        <v>77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 x14ac:dyDescent="0.35">
      <c r="A11448" t="str">
        <f t="shared" si="178"/>
        <v>Virginia43877</v>
      </c>
      <c r="B11448" t="s">
        <v>55</v>
      </c>
      <c r="C11448">
        <v>8535519</v>
      </c>
      <c r="D11448" s="4">
        <v>43877</v>
      </c>
      <c r="E11448" s="4">
        <v>43920</v>
      </c>
      <c r="F11448" s="4" t="s">
        <v>77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 x14ac:dyDescent="0.35">
      <c r="A11449" t="str">
        <f t="shared" si="178"/>
        <v>Virginia43878</v>
      </c>
      <c r="B11449" t="s">
        <v>55</v>
      </c>
      <c r="C11449">
        <v>8535519</v>
      </c>
      <c r="D11449" s="4">
        <v>43878</v>
      </c>
      <c r="E11449" s="4">
        <v>43920</v>
      </c>
      <c r="F11449" s="4" t="s">
        <v>77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 x14ac:dyDescent="0.35">
      <c r="A11450" t="str">
        <f t="shared" si="178"/>
        <v>Virginia43879</v>
      </c>
      <c r="B11450" t="s">
        <v>55</v>
      </c>
      <c r="C11450">
        <v>8535519</v>
      </c>
      <c r="D11450" s="4">
        <v>43879</v>
      </c>
      <c r="E11450" s="4">
        <v>43920</v>
      </c>
      <c r="F11450" s="4" t="s">
        <v>77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 x14ac:dyDescent="0.35">
      <c r="A11451" t="str">
        <f t="shared" si="178"/>
        <v>Virginia43880</v>
      </c>
      <c r="B11451" t="s">
        <v>55</v>
      </c>
      <c r="C11451">
        <v>8535519</v>
      </c>
      <c r="D11451" s="4">
        <v>43880</v>
      </c>
      <c r="E11451" s="4">
        <v>43920</v>
      </c>
      <c r="F11451" s="4" t="s">
        <v>77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 x14ac:dyDescent="0.35">
      <c r="A11452" t="str">
        <f t="shared" si="178"/>
        <v>Virginia43881</v>
      </c>
      <c r="B11452" t="s">
        <v>55</v>
      </c>
      <c r="C11452">
        <v>8535519</v>
      </c>
      <c r="D11452" s="4">
        <v>43881</v>
      </c>
      <c r="E11452" s="4">
        <v>43920</v>
      </c>
      <c r="F11452" s="4" t="s">
        <v>77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 x14ac:dyDescent="0.35">
      <c r="A11453" t="str">
        <f t="shared" si="178"/>
        <v>Virginia43882</v>
      </c>
      <c r="B11453" t="s">
        <v>55</v>
      </c>
      <c r="C11453">
        <v>8535519</v>
      </c>
      <c r="D11453" s="4">
        <v>43882</v>
      </c>
      <c r="E11453" s="4">
        <v>43920</v>
      </c>
      <c r="F11453" s="4" t="s">
        <v>77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 x14ac:dyDescent="0.35">
      <c r="A11454" t="str">
        <f t="shared" si="178"/>
        <v>Virginia43883</v>
      </c>
      <c r="B11454" t="s">
        <v>55</v>
      </c>
      <c r="C11454">
        <v>8535519</v>
      </c>
      <c r="D11454" s="4">
        <v>43883</v>
      </c>
      <c r="E11454" s="4">
        <v>43920</v>
      </c>
      <c r="F11454" s="4" t="s">
        <v>77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 x14ac:dyDescent="0.35">
      <c r="A11455" t="str">
        <f t="shared" si="178"/>
        <v>Virginia43884</v>
      </c>
      <c r="B11455" t="s">
        <v>55</v>
      </c>
      <c r="C11455">
        <v>8535519</v>
      </c>
      <c r="D11455" s="4">
        <v>43884</v>
      </c>
      <c r="E11455" s="4">
        <v>43920</v>
      </c>
      <c r="F11455" s="4" t="s">
        <v>77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 x14ac:dyDescent="0.35">
      <c r="A11456" t="str">
        <f t="shared" si="178"/>
        <v>Virginia43885</v>
      </c>
      <c r="B11456" t="s">
        <v>55</v>
      </c>
      <c r="C11456">
        <v>8535519</v>
      </c>
      <c r="D11456" s="4">
        <v>43885</v>
      </c>
      <c r="E11456" s="4">
        <v>43920</v>
      </c>
      <c r="F11456" s="4" t="s">
        <v>77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 x14ac:dyDescent="0.35">
      <c r="A11457" t="str">
        <f t="shared" si="178"/>
        <v>Virginia43886</v>
      </c>
      <c r="B11457" t="s">
        <v>55</v>
      </c>
      <c r="C11457">
        <v>8535519</v>
      </c>
      <c r="D11457" s="4">
        <v>43886</v>
      </c>
      <c r="E11457" s="4">
        <v>43920</v>
      </c>
      <c r="F11457" s="4" t="s">
        <v>77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 x14ac:dyDescent="0.35">
      <c r="A11458" t="str">
        <f t="shared" si="178"/>
        <v>Virginia43887</v>
      </c>
      <c r="B11458" t="s">
        <v>55</v>
      </c>
      <c r="C11458">
        <v>8535519</v>
      </c>
      <c r="D11458" s="4">
        <v>43887</v>
      </c>
      <c r="E11458" s="4">
        <v>43920</v>
      </c>
      <c r="F11458" s="4" t="s">
        <v>77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 x14ac:dyDescent="0.35">
      <c r="A11459" t="str">
        <f t="shared" ref="A11459:A11522" si="179">B11459&amp;D11459</f>
        <v>Virginia43888</v>
      </c>
      <c r="B11459" t="s">
        <v>55</v>
      </c>
      <c r="C11459">
        <v>8535519</v>
      </c>
      <c r="D11459" s="4">
        <v>43888</v>
      </c>
      <c r="E11459" s="4">
        <v>43920</v>
      </c>
      <c r="F11459" s="4" t="s">
        <v>77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 x14ac:dyDescent="0.35">
      <c r="A11460" t="str">
        <f t="shared" si="179"/>
        <v>Virginia43889</v>
      </c>
      <c r="B11460" t="s">
        <v>55</v>
      </c>
      <c r="C11460">
        <v>8535519</v>
      </c>
      <c r="D11460" s="4">
        <v>43889</v>
      </c>
      <c r="E11460" s="4">
        <v>43920</v>
      </c>
      <c r="F11460" s="4" t="s">
        <v>77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</row>
    <row r="11461" spans="1:17" x14ac:dyDescent="0.35">
      <c r="A11461" t="str">
        <f t="shared" si="179"/>
        <v>Virginia43890</v>
      </c>
      <c r="B11461" t="s">
        <v>55</v>
      </c>
      <c r="C11461">
        <v>8535519</v>
      </c>
      <c r="D11461" s="4">
        <v>43890</v>
      </c>
      <c r="E11461" s="4">
        <v>43920</v>
      </c>
      <c r="F11461" s="4" t="s">
        <v>77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</row>
    <row r="11462" spans="1:17" x14ac:dyDescent="0.35">
      <c r="A11462" t="str">
        <f t="shared" si="179"/>
        <v>Virginia43891</v>
      </c>
      <c r="B11462" t="s">
        <v>55</v>
      </c>
      <c r="C11462">
        <v>8535519</v>
      </c>
      <c r="D11462" s="4">
        <v>43891</v>
      </c>
      <c r="E11462" s="4">
        <v>43920</v>
      </c>
      <c r="F11462" s="4" t="s">
        <v>77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</row>
    <row r="11463" spans="1:17" x14ac:dyDescent="0.35">
      <c r="A11463" t="str">
        <f t="shared" si="179"/>
        <v>Virginia43892</v>
      </c>
      <c r="B11463" t="s">
        <v>55</v>
      </c>
      <c r="C11463">
        <v>8535519</v>
      </c>
      <c r="D11463" s="4">
        <v>43892</v>
      </c>
      <c r="E11463" s="4">
        <v>43920</v>
      </c>
      <c r="F11463" s="4" t="s">
        <v>77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</row>
    <row r="11464" spans="1:17" x14ac:dyDescent="0.35">
      <c r="A11464" t="str">
        <f t="shared" si="179"/>
        <v>Virginia43893</v>
      </c>
      <c r="B11464" t="s">
        <v>55</v>
      </c>
      <c r="C11464">
        <v>8535519</v>
      </c>
      <c r="D11464" s="4">
        <v>43893</v>
      </c>
      <c r="E11464" s="4">
        <v>43920</v>
      </c>
      <c r="F11464" s="4" t="s">
        <v>77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</row>
    <row r="11465" spans="1:17" x14ac:dyDescent="0.35">
      <c r="A11465" t="str">
        <f t="shared" si="179"/>
        <v>Virginia43894</v>
      </c>
      <c r="B11465" t="s">
        <v>55</v>
      </c>
      <c r="C11465">
        <v>8535519</v>
      </c>
      <c r="D11465" s="4">
        <v>43894</v>
      </c>
      <c r="E11465" s="4">
        <v>43920</v>
      </c>
      <c r="F11465" s="4" t="s">
        <v>77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</row>
    <row r="11466" spans="1:17" x14ac:dyDescent="0.35">
      <c r="A11466" t="str">
        <f t="shared" si="179"/>
        <v>Virginia43895</v>
      </c>
      <c r="B11466" t="s">
        <v>55</v>
      </c>
      <c r="C11466">
        <v>8535519</v>
      </c>
      <c r="D11466" s="4">
        <v>43895</v>
      </c>
      <c r="E11466" s="4">
        <v>43920</v>
      </c>
      <c r="F11466" s="4" t="s">
        <v>77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</row>
    <row r="11467" spans="1:17" x14ac:dyDescent="0.35">
      <c r="A11467" t="str">
        <f t="shared" si="179"/>
        <v>Virginia43896</v>
      </c>
      <c r="B11467" t="s">
        <v>55</v>
      </c>
      <c r="C11467">
        <v>8535519</v>
      </c>
      <c r="D11467" s="4">
        <v>43896</v>
      </c>
      <c r="E11467" s="4">
        <v>43920</v>
      </c>
      <c r="F11467" s="4" t="s">
        <v>77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</row>
    <row r="11468" spans="1:17" x14ac:dyDescent="0.35">
      <c r="A11468" t="str">
        <f t="shared" si="179"/>
        <v>Virginia43897</v>
      </c>
      <c r="B11468" t="s">
        <v>55</v>
      </c>
      <c r="C11468">
        <v>8535519</v>
      </c>
      <c r="D11468" s="4">
        <v>43897</v>
      </c>
      <c r="E11468" s="4">
        <v>43920</v>
      </c>
      <c r="F11468" s="4" t="s">
        <v>77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</row>
    <row r="11469" spans="1:17" x14ac:dyDescent="0.35">
      <c r="A11469" t="str">
        <f t="shared" si="179"/>
        <v>Virginia43898</v>
      </c>
      <c r="B11469" t="s">
        <v>55</v>
      </c>
      <c r="C11469">
        <v>8535519</v>
      </c>
      <c r="D11469" s="4">
        <v>43898</v>
      </c>
      <c r="E11469" s="4">
        <v>43920</v>
      </c>
      <c r="F11469" s="4" t="s">
        <v>77</v>
      </c>
      <c r="G11469">
        <v>0</v>
      </c>
      <c r="H11469">
        <v>2</v>
      </c>
      <c r="I11469">
        <v>0</v>
      </c>
      <c r="J11469">
        <v>2</v>
      </c>
      <c r="K11469">
        <v>0</v>
      </c>
      <c r="L11469">
        <v>0</v>
      </c>
      <c r="M11469">
        <v>0</v>
      </c>
      <c r="N11469">
        <v>0.2857142857142857</v>
      </c>
      <c r="O11469">
        <v>0</v>
      </c>
      <c r="P11469">
        <v>0.2857142857142857</v>
      </c>
      <c r="Q11469">
        <v>0</v>
      </c>
    </row>
    <row r="11470" spans="1:17" x14ac:dyDescent="0.35">
      <c r="A11470" t="str">
        <f t="shared" si="179"/>
        <v>Virginia43899</v>
      </c>
      <c r="B11470" t="s">
        <v>55</v>
      </c>
      <c r="C11470">
        <v>8535519</v>
      </c>
      <c r="D11470" s="4">
        <v>43899</v>
      </c>
      <c r="E11470" s="4">
        <v>43920</v>
      </c>
      <c r="F11470" s="4" t="s">
        <v>77</v>
      </c>
      <c r="G11470">
        <v>0</v>
      </c>
      <c r="H11470">
        <v>0</v>
      </c>
      <c r="I11470">
        <v>0</v>
      </c>
      <c r="J11470">
        <v>2</v>
      </c>
      <c r="K11470">
        <v>0</v>
      </c>
      <c r="L11470">
        <v>-1</v>
      </c>
      <c r="M11470">
        <v>0</v>
      </c>
      <c r="N11470">
        <v>0.2857142857142857</v>
      </c>
      <c r="O11470">
        <v>0</v>
      </c>
      <c r="P11470">
        <v>0.2857142857142857</v>
      </c>
      <c r="Q11470">
        <v>0</v>
      </c>
    </row>
    <row r="11471" spans="1:17" x14ac:dyDescent="0.35">
      <c r="A11471" t="str">
        <f t="shared" si="179"/>
        <v>Virginia43900</v>
      </c>
      <c r="B11471" t="s">
        <v>55</v>
      </c>
      <c r="C11471">
        <v>8535519</v>
      </c>
      <c r="D11471" s="4">
        <v>43900</v>
      </c>
      <c r="E11471" s="4">
        <v>43920</v>
      </c>
      <c r="F11471" s="4" t="s">
        <v>77</v>
      </c>
      <c r="G11471">
        <v>0</v>
      </c>
      <c r="H11471">
        <v>6</v>
      </c>
      <c r="I11471">
        <v>0</v>
      </c>
      <c r="J11471">
        <v>8</v>
      </c>
      <c r="K11471">
        <v>0</v>
      </c>
      <c r="L11471">
        <v>0</v>
      </c>
      <c r="M11471">
        <v>0</v>
      </c>
      <c r="N11471">
        <v>1.1428571428571428</v>
      </c>
      <c r="O11471">
        <v>0</v>
      </c>
      <c r="P11471">
        <v>1.1428571428571428</v>
      </c>
      <c r="Q11471">
        <v>0</v>
      </c>
    </row>
    <row r="11472" spans="1:17" x14ac:dyDescent="0.35">
      <c r="A11472" t="str">
        <f t="shared" si="179"/>
        <v>Virginia43901</v>
      </c>
      <c r="B11472" t="s">
        <v>55</v>
      </c>
      <c r="C11472">
        <v>8535519</v>
      </c>
      <c r="D11472" s="4">
        <v>43901</v>
      </c>
      <c r="E11472" s="4">
        <v>43920</v>
      </c>
      <c r="F11472" s="4" t="s">
        <v>77</v>
      </c>
      <c r="G11472">
        <v>0</v>
      </c>
      <c r="H11472">
        <v>1</v>
      </c>
      <c r="I11472">
        <v>0</v>
      </c>
      <c r="J11472">
        <v>9</v>
      </c>
      <c r="K11472">
        <v>0</v>
      </c>
      <c r="L11472">
        <v>-0.83333333333333337</v>
      </c>
      <c r="M11472">
        <v>0</v>
      </c>
      <c r="N11472">
        <v>1.2857142857142858</v>
      </c>
      <c r="O11472">
        <v>0</v>
      </c>
      <c r="P11472">
        <v>1.2857142857142858</v>
      </c>
      <c r="Q11472">
        <v>0</v>
      </c>
    </row>
    <row r="11473" spans="1:17" x14ac:dyDescent="0.35">
      <c r="A11473" t="str">
        <f t="shared" si="179"/>
        <v>Virginia43902</v>
      </c>
      <c r="B11473" t="s">
        <v>55</v>
      </c>
      <c r="C11473">
        <v>8535519</v>
      </c>
      <c r="D11473" s="4">
        <v>43902</v>
      </c>
      <c r="E11473" s="4">
        <v>43920</v>
      </c>
      <c r="F11473" s="4" t="s">
        <v>77</v>
      </c>
      <c r="G11473">
        <v>0</v>
      </c>
      <c r="H11473">
        <v>3</v>
      </c>
      <c r="I11473">
        <v>0</v>
      </c>
      <c r="J11473">
        <v>12</v>
      </c>
      <c r="K11473">
        <v>0</v>
      </c>
      <c r="L11473">
        <v>2</v>
      </c>
      <c r="M11473">
        <v>0</v>
      </c>
      <c r="N11473">
        <v>1.7142857142857142</v>
      </c>
      <c r="O11473">
        <v>0</v>
      </c>
      <c r="P11473">
        <v>1.7142857142857142</v>
      </c>
      <c r="Q11473">
        <v>0</v>
      </c>
    </row>
    <row r="11474" spans="1:17" x14ac:dyDescent="0.35">
      <c r="A11474" t="str">
        <f t="shared" si="179"/>
        <v>Virginia43903</v>
      </c>
      <c r="B11474" t="s">
        <v>55</v>
      </c>
      <c r="C11474">
        <v>8535519</v>
      </c>
      <c r="D11474" s="4">
        <v>43903</v>
      </c>
      <c r="E11474" s="4">
        <v>43920</v>
      </c>
      <c r="F11474" s="4" t="s">
        <v>77</v>
      </c>
      <c r="G11474">
        <v>0</v>
      </c>
      <c r="H11474">
        <v>15</v>
      </c>
      <c r="I11474">
        <v>0</v>
      </c>
      <c r="J11474">
        <v>27</v>
      </c>
      <c r="K11474">
        <v>0</v>
      </c>
      <c r="L11474">
        <v>4</v>
      </c>
      <c r="M11474">
        <v>0</v>
      </c>
      <c r="N11474">
        <v>3.8571428571428572</v>
      </c>
      <c r="O11474">
        <v>0</v>
      </c>
      <c r="P11474">
        <v>3.8571428571428572</v>
      </c>
      <c r="Q11474">
        <v>0</v>
      </c>
    </row>
    <row r="11475" spans="1:17" x14ac:dyDescent="0.35">
      <c r="A11475" t="str">
        <f t="shared" si="179"/>
        <v>Virginia43904</v>
      </c>
      <c r="B11475" t="s">
        <v>55</v>
      </c>
      <c r="C11475">
        <v>8535519</v>
      </c>
      <c r="D11475" s="4">
        <v>43904</v>
      </c>
      <c r="E11475" s="4">
        <v>43920</v>
      </c>
      <c r="F11475" s="4" t="s">
        <v>77</v>
      </c>
      <c r="G11475">
        <v>0</v>
      </c>
      <c r="H11475">
        <v>10</v>
      </c>
      <c r="I11475">
        <v>1</v>
      </c>
      <c r="J11475">
        <v>37</v>
      </c>
      <c r="K11475">
        <v>1</v>
      </c>
      <c r="L11475">
        <v>-0.33333333333333331</v>
      </c>
      <c r="M11475">
        <v>0</v>
      </c>
      <c r="N11475">
        <v>5.2857142857142856</v>
      </c>
      <c r="O11475">
        <v>0.14285714285714285</v>
      </c>
      <c r="P11475">
        <v>5.2857142857142856</v>
      </c>
      <c r="Q11475">
        <v>0.14285714285714285</v>
      </c>
    </row>
    <row r="11476" spans="1:17" x14ac:dyDescent="0.35">
      <c r="A11476" t="str">
        <f t="shared" si="179"/>
        <v>Virginia43905</v>
      </c>
      <c r="B11476" t="s">
        <v>55</v>
      </c>
      <c r="C11476">
        <v>8535519</v>
      </c>
      <c r="D11476" s="4">
        <v>43905</v>
      </c>
      <c r="E11476" s="4">
        <v>43920</v>
      </c>
      <c r="F11476" s="4" t="s">
        <v>77</v>
      </c>
      <c r="G11476">
        <v>0</v>
      </c>
      <c r="H11476">
        <v>0</v>
      </c>
      <c r="I11476">
        <v>0</v>
      </c>
      <c r="J11476">
        <v>37</v>
      </c>
      <c r="K11476">
        <v>1</v>
      </c>
      <c r="L11476">
        <v>-1</v>
      </c>
      <c r="M11476">
        <v>-1</v>
      </c>
      <c r="N11476">
        <v>5</v>
      </c>
      <c r="O11476">
        <v>0.14285714285714285</v>
      </c>
      <c r="P11476">
        <v>5</v>
      </c>
      <c r="Q11476">
        <v>0.14285714285714285</v>
      </c>
    </row>
    <row r="11477" spans="1:17" x14ac:dyDescent="0.35">
      <c r="A11477" t="str">
        <f t="shared" si="179"/>
        <v>Virginia43906</v>
      </c>
      <c r="B11477" t="s">
        <v>55</v>
      </c>
      <c r="C11477">
        <v>8535519</v>
      </c>
      <c r="D11477" s="4">
        <v>43906</v>
      </c>
      <c r="E11477" s="4">
        <v>43920</v>
      </c>
      <c r="F11477" s="4" t="s">
        <v>77</v>
      </c>
      <c r="G11477">
        <v>0</v>
      </c>
      <c r="H11477">
        <v>12</v>
      </c>
      <c r="I11477">
        <v>1</v>
      </c>
      <c r="J11477">
        <v>49</v>
      </c>
      <c r="K11477">
        <v>2</v>
      </c>
      <c r="L11477">
        <v>0</v>
      </c>
      <c r="M11477">
        <v>0</v>
      </c>
      <c r="N11477">
        <v>6.7142857142857144</v>
      </c>
      <c r="O11477">
        <v>0.2857142857142857</v>
      </c>
      <c r="P11477">
        <v>6.7142857142857144</v>
      </c>
      <c r="Q11477">
        <v>0.2857142857142857</v>
      </c>
    </row>
    <row r="11478" spans="1:17" x14ac:dyDescent="0.35">
      <c r="A11478" t="str">
        <f t="shared" si="179"/>
        <v>Virginia43907</v>
      </c>
      <c r="B11478" t="s">
        <v>55</v>
      </c>
      <c r="C11478">
        <v>8535519</v>
      </c>
      <c r="D11478" s="4">
        <v>43907</v>
      </c>
      <c r="E11478" s="4">
        <v>43920</v>
      </c>
      <c r="F11478" s="4" t="s">
        <v>77</v>
      </c>
      <c r="G11478">
        <v>0</v>
      </c>
      <c r="H11478">
        <v>18</v>
      </c>
      <c r="I11478">
        <v>0</v>
      </c>
      <c r="J11478">
        <v>67</v>
      </c>
      <c r="K11478">
        <v>2</v>
      </c>
      <c r="L11478">
        <v>0.5</v>
      </c>
      <c r="M11478">
        <v>-1</v>
      </c>
      <c r="N11478">
        <v>8.4285714285714288</v>
      </c>
      <c r="O11478">
        <v>0.2857142857142857</v>
      </c>
      <c r="P11478">
        <v>8.4285714285714288</v>
      </c>
      <c r="Q11478">
        <v>0.2857142857142857</v>
      </c>
    </row>
    <row r="11479" spans="1:17" x14ac:dyDescent="0.35">
      <c r="A11479" t="str">
        <f t="shared" si="179"/>
        <v>Virginia43908</v>
      </c>
      <c r="B11479" t="s">
        <v>55</v>
      </c>
      <c r="C11479">
        <v>8535519</v>
      </c>
      <c r="D11479" s="4">
        <v>43908</v>
      </c>
      <c r="E11479" s="4">
        <v>43920</v>
      </c>
      <c r="F11479" s="4" t="s">
        <v>77</v>
      </c>
      <c r="G11479">
        <v>0</v>
      </c>
      <c r="H11479">
        <v>12</v>
      </c>
      <c r="I11479">
        <v>0</v>
      </c>
      <c r="J11479">
        <v>79</v>
      </c>
      <c r="K11479">
        <v>2</v>
      </c>
      <c r="L11479">
        <v>-0.33333333333333331</v>
      </c>
      <c r="M11479">
        <v>0</v>
      </c>
      <c r="N11479">
        <v>10</v>
      </c>
      <c r="O11479">
        <v>0.2857142857142857</v>
      </c>
      <c r="P11479">
        <v>10</v>
      </c>
      <c r="Q11479">
        <v>0.2857142857142857</v>
      </c>
    </row>
    <row r="11480" spans="1:17" x14ac:dyDescent="0.35">
      <c r="A11480" t="str">
        <f t="shared" si="179"/>
        <v>Virginia43909</v>
      </c>
      <c r="B11480" t="s">
        <v>55</v>
      </c>
      <c r="C11480">
        <v>8535519</v>
      </c>
      <c r="D11480" s="4">
        <v>43909</v>
      </c>
      <c r="E11480" s="4">
        <v>43920</v>
      </c>
      <c r="F11480" s="4" t="s">
        <v>77</v>
      </c>
      <c r="G11480">
        <v>0</v>
      </c>
      <c r="H11480">
        <v>24</v>
      </c>
      <c r="I11480">
        <v>0</v>
      </c>
      <c r="J11480">
        <v>103</v>
      </c>
      <c r="K11480">
        <v>2</v>
      </c>
      <c r="L11480">
        <v>1</v>
      </c>
      <c r="M11480">
        <v>0</v>
      </c>
      <c r="N11480">
        <v>13</v>
      </c>
      <c r="O11480">
        <v>0.2857142857142857</v>
      </c>
      <c r="P11480">
        <v>13</v>
      </c>
      <c r="Q11480">
        <v>0.2857142857142857</v>
      </c>
    </row>
    <row r="11481" spans="1:17" x14ac:dyDescent="0.35">
      <c r="A11481" t="str">
        <f t="shared" si="179"/>
        <v>Virginia43910</v>
      </c>
      <c r="B11481" t="s">
        <v>55</v>
      </c>
      <c r="C11481">
        <v>8535519</v>
      </c>
      <c r="D11481" s="4">
        <v>43910</v>
      </c>
      <c r="E11481" s="4">
        <v>43920</v>
      </c>
      <c r="F11481" s="4" t="s">
        <v>77</v>
      </c>
      <c r="G11481">
        <v>0</v>
      </c>
      <c r="H11481">
        <v>20</v>
      </c>
      <c r="I11481">
        <v>0</v>
      </c>
      <c r="J11481">
        <v>123</v>
      </c>
      <c r="K11481">
        <v>2</v>
      </c>
      <c r="L11481">
        <v>-0.16666666666666666</v>
      </c>
      <c r="M11481">
        <v>0</v>
      </c>
      <c r="N11481">
        <v>13.714285714285714</v>
      </c>
      <c r="O11481">
        <v>0.2857142857142857</v>
      </c>
      <c r="P11481">
        <v>13.714285714285714</v>
      </c>
      <c r="Q11481">
        <v>0.2857142857142857</v>
      </c>
    </row>
    <row r="11482" spans="1:17" x14ac:dyDescent="0.35">
      <c r="A11482" t="str">
        <f t="shared" si="179"/>
        <v>Virginia43911</v>
      </c>
      <c r="B11482" t="s">
        <v>55</v>
      </c>
      <c r="C11482">
        <v>8535519</v>
      </c>
      <c r="D11482" s="4">
        <v>43911</v>
      </c>
      <c r="E11482" s="4">
        <v>43920</v>
      </c>
      <c r="F11482" s="4" t="s">
        <v>77</v>
      </c>
      <c r="G11482">
        <v>0</v>
      </c>
      <c r="H11482">
        <v>34</v>
      </c>
      <c r="I11482">
        <v>1</v>
      </c>
      <c r="J11482">
        <v>157</v>
      </c>
      <c r="K11482">
        <v>3</v>
      </c>
      <c r="L11482">
        <v>0.7</v>
      </c>
      <c r="M11482">
        <v>0</v>
      </c>
      <c r="N11482">
        <v>17.142857142857142</v>
      </c>
      <c r="O11482">
        <v>0.2857142857142857</v>
      </c>
      <c r="P11482">
        <v>17.142857142857142</v>
      </c>
      <c r="Q11482">
        <v>0.2857142857142857</v>
      </c>
    </row>
    <row r="11483" spans="1:17" x14ac:dyDescent="0.35">
      <c r="A11483" t="str">
        <f t="shared" si="179"/>
        <v>Virginia43912</v>
      </c>
      <c r="B11483" t="s">
        <v>55</v>
      </c>
      <c r="C11483">
        <v>8535519</v>
      </c>
      <c r="D11483" s="4">
        <v>43912</v>
      </c>
      <c r="E11483" s="4">
        <v>43920</v>
      </c>
      <c r="F11483" s="4" t="s">
        <v>77</v>
      </c>
      <c r="G11483">
        <v>0</v>
      </c>
      <c r="H11483">
        <v>63</v>
      </c>
      <c r="I11483">
        <v>3</v>
      </c>
      <c r="J11483">
        <v>220</v>
      </c>
      <c r="K11483">
        <v>6</v>
      </c>
      <c r="L11483">
        <v>0.8529411764705882</v>
      </c>
      <c r="M11483">
        <v>2</v>
      </c>
      <c r="N11483">
        <v>26.142857142857142</v>
      </c>
      <c r="O11483">
        <v>0.7142857142857143</v>
      </c>
      <c r="P11483">
        <v>26.142857142857142</v>
      </c>
      <c r="Q11483">
        <v>0.7142857142857143</v>
      </c>
    </row>
    <row r="11484" spans="1:17" x14ac:dyDescent="0.35">
      <c r="A11484" t="str">
        <f t="shared" si="179"/>
        <v>Virginia43913</v>
      </c>
      <c r="B11484" t="s">
        <v>55</v>
      </c>
      <c r="C11484">
        <v>8535519</v>
      </c>
      <c r="D11484" s="4">
        <v>43913</v>
      </c>
      <c r="E11484" s="4">
        <v>43920</v>
      </c>
      <c r="F11484" s="4" t="s">
        <v>77</v>
      </c>
      <c r="G11484">
        <v>0</v>
      </c>
      <c r="H11484">
        <v>34</v>
      </c>
      <c r="I11484">
        <v>0</v>
      </c>
      <c r="J11484">
        <v>254</v>
      </c>
      <c r="K11484">
        <v>6</v>
      </c>
      <c r="L11484">
        <v>-0.46031746031746029</v>
      </c>
      <c r="M11484">
        <v>-1</v>
      </c>
      <c r="N11484">
        <v>29.285714285714285</v>
      </c>
      <c r="O11484">
        <v>0.5714285714285714</v>
      </c>
      <c r="P11484">
        <v>29.285714285714285</v>
      </c>
      <c r="Q11484">
        <v>0.5714285714285714</v>
      </c>
    </row>
    <row r="11485" spans="1:17" x14ac:dyDescent="0.35">
      <c r="A11485" t="str">
        <f t="shared" si="179"/>
        <v>Virginia43914</v>
      </c>
      <c r="B11485" t="s">
        <v>55</v>
      </c>
      <c r="C11485">
        <v>8535519</v>
      </c>
      <c r="D11485" s="4">
        <v>43914</v>
      </c>
      <c r="E11485" s="4">
        <v>43920</v>
      </c>
      <c r="F11485" s="4" t="s">
        <v>77</v>
      </c>
      <c r="G11485">
        <v>0</v>
      </c>
      <c r="H11485">
        <v>39</v>
      </c>
      <c r="I11485">
        <v>3</v>
      </c>
      <c r="J11485">
        <v>293</v>
      </c>
      <c r="K11485">
        <v>9</v>
      </c>
      <c r="L11485">
        <v>0.14705882352941177</v>
      </c>
      <c r="M11485">
        <v>0</v>
      </c>
      <c r="N11485">
        <v>32.285714285714285</v>
      </c>
      <c r="O11485">
        <v>1</v>
      </c>
      <c r="P11485">
        <v>32.285714285714285</v>
      </c>
      <c r="Q11485">
        <v>1</v>
      </c>
    </row>
    <row r="11486" spans="1:17" x14ac:dyDescent="0.35">
      <c r="A11486" t="str">
        <f t="shared" si="179"/>
        <v>Virginia43915</v>
      </c>
      <c r="B11486" t="s">
        <v>55</v>
      </c>
      <c r="C11486">
        <v>8535519</v>
      </c>
      <c r="D11486" s="4">
        <v>43915</v>
      </c>
      <c r="E11486" s="4">
        <v>43920</v>
      </c>
      <c r="F11486" s="4" t="s">
        <v>77</v>
      </c>
      <c r="G11486">
        <v>0</v>
      </c>
      <c r="H11486">
        <v>103</v>
      </c>
      <c r="I11486">
        <v>0</v>
      </c>
      <c r="J11486">
        <v>396</v>
      </c>
      <c r="K11486">
        <v>9</v>
      </c>
      <c r="L11486">
        <v>1.641025641025641</v>
      </c>
      <c r="M11486">
        <v>-1</v>
      </c>
      <c r="N11486">
        <v>45.285714285714285</v>
      </c>
      <c r="O11486">
        <v>1</v>
      </c>
      <c r="P11486">
        <v>45.285714285714285</v>
      </c>
      <c r="Q11486">
        <v>1</v>
      </c>
    </row>
    <row r="11487" spans="1:17" x14ac:dyDescent="0.35">
      <c r="A11487" t="str">
        <f t="shared" si="179"/>
        <v>Virginia43916</v>
      </c>
      <c r="B11487" t="s">
        <v>55</v>
      </c>
      <c r="C11487">
        <v>8535519</v>
      </c>
      <c r="D11487" s="4">
        <v>43916</v>
      </c>
      <c r="E11487" s="4">
        <v>43920</v>
      </c>
      <c r="F11487" s="4" t="s">
        <v>77</v>
      </c>
      <c r="G11487">
        <v>0</v>
      </c>
      <c r="H11487">
        <v>70</v>
      </c>
      <c r="I11487">
        <v>1</v>
      </c>
      <c r="J11487">
        <v>466</v>
      </c>
      <c r="K11487">
        <v>10</v>
      </c>
      <c r="L11487">
        <v>-0.32038834951456313</v>
      </c>
      <c r="M11487">
        <v>0</v>
      </c>
      <c r="N11487">
        <v>51.857142857142854</v>
      </c>
      <c r="O11487">
        <v>1.1428571428571428</v>
      </c>
      <c r="P11487">
        <v>51.857142857142854</v>
      </c>
      <c r="Q11487">
        <v>1.1428571428571428</v>
      </c>
    </row>
    <row r="11488" spans="1:17" x14ac:dyDescent="0.35">
      <c r="A11488" t="str">
        <f t="shared" si="179"/>
        <v>Virginia43917</v>
      </c>
      <c r="B11488" t="s">
        <v>55</v>
      </c>
      <c r="C11488">
        <v>8535519</v>
      </c>
      <c r="D11488" s="4">
        <v>43917</v>
      </c>
      <c r="E11488" s="4">
        <v>43920</v>
      </c>
      <c r="F11488" s="4" t="s">
        <v>77</v>
      </c>
      <c r="G11488">
        <v>0</v>
      </c>
      <c r="H11488">
        <v>141</v>
      </c>
      <c r="I11488">
        <v>0</v>
      </c>
      <c r="J11488">
        <v>607</v>
      </c>
      <c r="K11488">
        <v>10</v>
      </c>
      <c r="L11488">
        <v>1.0142857142857142</v>
      </c>
      <c r="M11488">
        <v>-1</v>
      </c>
      <c r="N11488">
        <v>69.142857142857139</v>
      </c>
      <c r="O11488">
        <v>1.1428571428571428</v>
      </c>
      <c r="P11488">
        <v>69.142857142857139</v>
      </c>
      <c r="Q11488">
        <v>1.1428571428571428</v>
      </c>
    </row>
    <row r="11489" spans="1:17" x14ac:dyDescent="0.35">
      <c r="A11489" t="str">
        <f t="shared" si="179"/>
        <v>Virginia43918</v>
      </c>
      <c r="B11489" t="s">
        <v>55</v>
      </c>
      <c r="C11489">
        <v>8535519</v>
      </c>
      <c r="D11489" s="4">
        <v>43918</v>
      </c>
      <c r="E11489" s="4">
        <v>43920</v>
      </c>
      <c r="F11489" s="4" t="s">
        <v>77</v>
      </c>
      <c r="G11489">
        <v>0</v>
      </c>
      <c r="H11489">
        <v>133</v>
      </c>
      <c r="I11489">
        <v>3</v>
      </c>
      <c r="J11489">
        <v>740</v>
      </c>
      <c r="K11489">
        <v>13</v>
      </c>
      <c r="L11489">
        <v>-5.6737588652482268E-2</v>
      </c>
      <c r="M11489">
        <v>0</v>
      </c>
      <c r="N11489">
        <v>83.285714285714292</v>
      </c>
      <c r="O11489">
        <v>1.4285714285714286</v>
      </c>
      <c r="P11489">
        <v>83.285714285714292</v>
      </c>
      <c r="Q11489">
        <v>1.4285714285714286</v>
      </c>
    </row>
    <row r="11490" spans="1:17" x14ac:dyDescent="0.35">
      <c r="A11490" t="str">
        <f t="shared" si="179"/>
        <v>Virginia43919</v>
      </c>
      <c r="B11490" t="s">
        <v>55</v>
      </c>
      <c r="C11490">
        <v>8535519</v>
      </c>
      <c r="D11490" s="4">
        <v>43919</v>
      </c>
      <c r="E11490" s="4">
        <v>43920</v>
      </c>
      <c r="F11490" s="4" t="s">
        <v>77</v>
      </c>
      <c r="G11490">
        <v>0</v>
      </c>
      <c r="H11490">
        <v>150</v>
      </c>
      <c r="I11490">
        <v>7</v>
      </c>
      <c r="J11490">
        <v>890</v>
      </c>
      <c r="K11490">
        <v>20</v>
      </c>
      <c r="L11490">
        <v>0.12781954887218044</v>
      </c>
      <c r="M11490">
        <v>1.3333333333333333</v>
      </c>
      <c r="N11490">
        <v>95.714285714285708</v>
      </c>
      <c r="O11490">
        <v>2</v>
      </c>
      <c r="P11490">
        <v>95.714285714285708</v>
      </c>
      <c r="Q11490">
        <v>2</v>
      </c>
    </row>
    <row r="11491" spans="1:17" x14ac:dyDescent="0.35">
      <c r="A11491" t="str">
        <f t="shared" si="179"/>
        <v>Virginia43920</v>
      </c>
      <c r="B11491" t="s">
        <v>55</v>
      </c>
      <c r="C11491">
        <v>8535519</v>
      </c>
      <c r="D11491" s="4">
        <v>43920</v>
      </c>
      <c r="E11491" s="4">
        <v>43920</v>
      </c>
      <c r="F11491" s="4" t="s">
        <v>77</v>
      </c>
      <c r="G11491">
        <v>1</v>
      </c>
      <c r="H11491">
        <v>130</v>
      </c>
      <c r="I11491">
        <v>-5</v>
      </c>
      <c r="J11491">
        <v>1020</v>
      </c>
      <c r="K11491">
        <v>15</v>
      </c>
      <c r="L11491">
        <v>-0.13333333333333333</v>
      </c>
      <c r="M11491">
        <v>-1.7142857142857142</v>
      </c>
      <c r="N11491">
        <v>109.42857142857143</v>
      </c>
      <c r="O11491">
        <v>1.2857142857142858</v>
      </c>
      <c r="P11491">
        <v>109.42857142857143</v>
      </c>
      <c r="Q11491">
        <v>1.2857142857142858</v>
      </c>
    </row>
    <row r="11492" spans="1:17" x14ac:dyDescent="0.35">
      <c r="A11492" t="str">
        <f t="shared" si="179"/>
        <v>Virginia43921</v>
      </c>
      <c r="B11492" t="s">
        <v>55</v>
      </c>
      <c r="C11492">
        <v>8535519</v>
      </c>
      <c r="D11492" s="4">
        <v>43921</v>
      </c>
      <c r="E11492" s="4">
        <v>43920</v>
      </c>
      <c r="F11492" s="4" t="s">
        <v>77</v>
      </c>
      <c r="G11492">
        <v>1</v>
      </c>
      <c r="H11492">
        <v>229</v>
      </c>
      <c r="I11492">
        <v>12</v>
      </c>
      <c r="J11492">
        <v>1249</v>
      </c>
      <c r="K11492">
        <v>27</v>
      </c>
      <c r="L11492">
        <v>0.7615384615384615</v>
      </c>
      <c r="M11492">
        <v>-3.4</v>
      </c>
      <c r="N11492">
        <v>136.57142857142858</v>
      </c>
      <c r="O11492">
        <v>2.5714285714285716</v>
      </c>
      <c r="P11492">
        <v>136.57142857142858</v>
      </c>
      <c r="Q11492">
        <v>2.5714285714285716</v>
      </c>
    </row>
    <row r="11493" spans="1:17" x14ac:dyDescent="0.35">
      <c r="A11493" t="str">
        <f t="shared" si="179"/>
        <v>Virginia43922</v>
      </c>
      <c r="B11493" t="s">
        <v>55</v>
      </c>
      <c r="C11493">
        <v>8535519</v>
      </c>
      <c r="D11493" s="4">
        <v>43922</v>
      </c>
      <c r="E11493" s="4">
        <v>43920</v>
      </c>
      <c r="F11493" s="4" t="s">
        <v>77</v>
      </c>
      <c r="G11493">
        <v>1</v>
      </c>
      <c r="H11493">
        <v>234</v>
      </c>
      <c r="I11493">
        <v>7</v>
      </c>
      <c r="J11493">
        <v>1483</v>
      </c>
      <c r="K11493">
        <v>34</v>
      </c>
      <c r="L11493">
        <v>2.1834061135371178E-2</v>
      </c>
      <c r="M11493">
        <v>-0.41666666666666669</v>
      </c>
      <c r="N11493">
        <v>155.28571428571428</v>
      </c>
      <c r="O11493">
        <v>3.5714285714285716</v>
      </c>
      <c r="P11493">
        <v>155.28571428571428</v>
      </c>
      <c r="Q11493">
        <v>3.5714285714285716</v>
      </c>
    </row>
    <row r="11494" spans="1:17" x14ac:dyDescent="0.35">
      <c r="A11494" t="str">
        <f t="shared" si="179"/>
        <v>Virginia43923</v>
      </c>
      <c r="B11494" t="s">
        <v>55</v>
      </c>
      <c r="C11494">
        <v>8535519</v>
      </c>
      <c r="D11494" s="4">
        <v>43923</v>
      </c>
      <c r="E11494" s="4">
        <v>43920</v>
      </c>
      <c r="F11494" s="4" t="s">
        <v>77</v>
      </c>
      <c r="G11494">
        <v>1</v>
      </c>
      <c r="H11494">
        <v>223</v>
      </c>
      <c r="I11494">
        <v>7</v>
      </c>
      <c r="J11494">
        <v>1706</v>
      </c>
      <c r="K11494">
        <v>41</v>
      </c>
      <c r="L11494">
        <v>-4.7008547008547008E-2</v>
      </c>
      <c r="M11494">
        <v>0</v>
      </c>
      <c r="N11494">
        <v>177.14285714285714</v>
      </c>
      <c r="O11494">
        <v>4.4285714285714288</v>
      </c>
      <c r="P11494">
        <v>177.14285714285714</v>
      </c>
      <c r="Q11494">
        <v>4.4285714285714288</v>
      </c>
    </row>
    <row r="11495" spans="1:17" x14ac:dyDescent="0.35">
      <c r="A11495" t="str">
        <f t="shared" si="179"/>
        <v>Virginia43924</v>
      </c>
      <c r="B11495" t="s">
        <v>55</v>
      </c>
      <c r="C11495">
        <v>8535519</v>
      </c>
      <c r="D11495" s="4">
        <v>43924</v>
      </c>
      <c r="E11495" s="4">
        <v>43920</v>
      </c>
      <c r="F11495" s="4" t="s">
        <v>77</v>
      </c>
      <c r="G11495">
        <v>1</v>
      </c>
      <c r="H11495">
        <v>306</v>
      </c>
      <c r="I11495">
        <v>5</v>
      </c>
      <c r="J11495">
        <v>2012</v>
      </c>
      <c r="K11495">
        <v>46</v>
      </c>
      <c r="L11495">
        <v>0.37219730941704038</v>
      </c>
      <c r="M11495">
        <v>-0.2857142857142857</v>
      </c>
      <c r="N11495">
        <v>200.71428571428572</v>
      </c>
      <c r="O11495">
        <v>5.1428571428571432</v>
      </c>
      <c r="P11495">
        <v>200.71428571428572</v>
      </c>
      <c r="Q11495">
        <v>5.1428571428571432</v>
      </c>
    </row>
    <row r="11496" spans="1:17" x14ac:dyDescent="0.35">
      <c r="A11496" t="str">
        <f t="shared" si="179"/>
        <v>Virginia43925</v>
      </c>
      <c r="B11496" t="s">
        <v>55</v>
      </c>
      <c r="C11496">
        <v>8535519</v>
      </c>
      <c r="D11496" s="4">
        <v>43925</v>
      </c>
      <c r="E11496" s="4">
        <v>43920</v>
      </c>
      <c r="F11496" s="4" t="s">
        <v>77</v>
      </c>
      <c r="G11496">
        <v>1</v>
      </c>
      <c r="H11496">
        <v>395</v>
      </c>
      <c r="I11496">
        <v>6</v>
      </c>
      <c r="J11496">
        <v>2407</v>
      </c>
      <c r="K11496">
        <v>52</v>
      </c>
      <c r="L11496">
        <v>0.2908496732026144</v>
      </c>
      <c r="M11496">
        <v>0.2</v>
      </c>
      <c r="N11496">
        <v>238.14285714285714</v>
      </c>
      <c r="O11496">
        <v>5.5714285714285712</v>
      </c>
      <c r="P11496">
        <v>238.14285714285714</v>
      </c>
      <c r="Q11496">
        <v>5.5714285714285712</v>
      </c>
    </row>
    <row r="11497" spans="1:17" x14ac:dyDescent="0.35">
      <c r="A11497" t="str">
        <f t="shared" si="179"/>
        <v>Virginia43926</v>
      </c>
      <c r="B11497" t="s">
        <v>55</v>
      </c>
      <c r="C11497">
        <v>8535519</v>
      </c>
      <c r="D11497" s="4">
        <v>43926</v>
      </c>
      <c r="E11497" s="4">
        <v>43920</v>
      </c>
      <c r="F11497" s="4" t="s">
        <v>77</v>
      </c>
      <c r="G11497">
        <v>1</v>
      </c>
      <c r="H11497">
        <v>233</v>
      </c>
      <c r="I11497">
        <v>0</v>
      </c>
      <c r="J11497">
        <v>2640</v>
      </c>
      <c r="K11497">
        <v>52</v>
      </c>
      <c r="L11497">
        <v>-0.41012658227848103</v>
      </c>
      <c r="M11497">
        <v>-1</v>
      </c>
      <c r="N11497">
        <v>250</v>
      </c>
      <c r="O11497">
        <v>4.5714285714285712</v>
      </c>
      <c r="P11497">
        <v>250</v>
      </c>
      <c r="Q11497">
        <v>4.5714285714285712</v>
      </c>
    </row>
    <row r="11498" spans="1:17" x14ac:dyDescent="0.35">
      <c r="A11498" t="str">
        <f t="shared" si="179"/>
        <v>Virginia43927</v>
      </c>
      <c r="B11498" t="s">
        <v>55</v>
      </c>
      <c r="C11498">
        <v>8535519</v>
      </c>
      <c r="D11498" s="4">
        <v>43927</v>
      </c>
      <c r="E11498" s="4">
        <v>43920</v>
      </c>
      <c r="F11498" s="4" t="s">
        <v>77</v>
      </c>
      <c r="G11498">
        <v>1</v>
      </c>
      <c r="H11498">
        <v>238</v>
      </c>
      <c r="I11498">
        <v>14</v>
      </c>
      <c r="J11498">
        <v>2878</v>
      </c>
      <c r="K11498">
        <v>66</v>
      </c>
      <c r="L11498">
        <v>2.1459227467811159E-2</v>
      </c>
      <c r="M11498">
        <v>0</v>
      </c>
      <c r="N11498">
        <v>265.42857142857144</v>
      </c>
      <c r="O11498">
        <v>7.2857142857142856</v>
      </c>
      <c r="P11498">
        <v>265.42857142857144</v>
      </c>
      <c r="Q11498">
        <v>7.2857142857142856</v>
      </c>
    </row>
    <row r="11499" spans="1:17" x14ac:dyDescent="0.35">
      <c r="A11499" t="str">
        <f t="shared" si="179"/>
        <v>Virginia43928</v>
      </c>
      <c r="B11499" t="s">
        <v>55</v>
      </c>
      <c r="C11499">
        <v>8535519</v>
      </c>
      <c r="D11499" s="4">
        <v>43928</v>
      </c>
      <c r="E11499" s="4">
        <v>43920</v>
      </c>
      <c r="F11499" s="4" t="s">
        <v>77</v>
      </c>
      <c r="G11499">
        <v>1</v>
      </c>
      <c r="H11499">
        <v>457</v>
      </c>
      <c r="I11499">
        <v>0</v>
      </c>
      <c r="J11499">
        <v>3335</v>
      </c>
      <c r="K11499">
        <v>66</v>
      </c>
      <c r="L11499">
        <v>0.92016806722689071</v>
      </c>
      <c r="M11499">
        <v>-1</v>
      </c>
      <c r="N11499">
        <v>298</v>
      </c>
      <c r="O11499">
        <v>5.5714285714285712</v>
      </c>
      <c r="P11499">
        <v>298</v>
      </c>
      <c r="Q11499">
        <v>5.5714285714285712</v>
      </c>
    </row>
    <row r="11500" spans="1:17" x14ac:dyDescent="0.35">
      <c r="A11500" t="str">
        <f t="shared" si="179"/>
        <v>Virginia43929</v>
      </c>
      <c r="B11500" t="s">
        <v>55</v>
      </c>
      <c r="C11500">
        <v>8535519</v>
      </c>
      <c r="D11500" s="4">
        <v>43929</v>
      </c>
      <c r="E11500" s="4">
        <v>43920</v>
      </c>
      <c r="F11500" s="4" t="s">
        <v>77</v>
      </c>
      <c r="G11500">
        <v>1</v>
      </c>
      <c r="H11500">
        <v>310</v>
      </c>
      <c r="I11500">
        <v>0</v>
      </c>
      <c r="J11500">
        <v>3645</v>
      </c>
      <c r="K11500">
        <v>66</v>
      </c>
      <c r="L11500">
        <v>-0.32166301969365424</v>
      </c>
      <c r="M11500">
        <v>0</v>
      </c>
      <c r="N11500">
        <v>308.85714285714283</v>
      </c>
      <c r="O11500">
        <v>4.5714285714285712</v>
      </c>
      <c r="P11500">
        <v>308.85714285714283</v>
      </c>
      <c r="Q11500">
        <v>4.5714285714285712</v>
      </c>
    </row>
    <row r="11501" spans="1:17" x14ac:dyDescent="0.35">
      <c r="A11501" t="str">
        <f t="shared" si="179"/>
        <v>Virginia43930</v>
      </c>
      <c r="B11501" t="s">
        <v>55</v>
      </c>
      <c r="C11501">
        <v>8535519</v>
      </c>
      <c r="D11501" s="4">
        <v>43930</v>
      </c>
      <c r="E11501" s="4">
        <v>43920</v>
      </c>
      <c r="F11501" s="4" t="s">
        <v>77</v>
      </c>
      <c r="G11501">
        <v>1</v>
      </c>
      <c r="H11501">
        <v>397</v>
      </c>
      <c r="I11501">
        <v>43</v>
      </c>
      <c r="J11501">
        <v>4042</v>
      </c>
      <c r="K11501">
        <v>109</v>
      </c>
      <c r="L11501">
        <v>0.28064516129032258</v>
      </c>
      <c r="M11501">
        <v>0</v>
      </c>
      <c r="N11501">
        <v>333.71428571428572</v>
      </c>
      <c r="O11501">
        <v>9.7142857142857135</v>
      </c>
      <c r="P11501">
        <v>333.71428571428572</v>
      </c>
      <c r="Q11501">
        <v>9.7142857142857135</v>
      </c>
    </row>
    <row r="11502" spans="1:17" x14ac:dyDescent="0.35">
      <c r="A11502" t="str">
        <f t="shared" si="179"/>
        <v>Virginia43931</v>
      </c>
      <c r="B11502" t="s">
        <v>55</v>
      </c>
      <c r="C11502">
        <v>8535519</v>
      </c>
      <c r="D11502" s="4">
        <v>43931</v>
      </c>
      <c r="E11502" s="4">
        <v>43920</v>
      </c>
      <c r="F11502" s="4" t="s">
        <v>77</v>
      </c>
      <c r="G11502">
        <v>1</v>
      </c>
      <c r="H11502">
        <v>467</v>
      </c>
      <c r="I11502">
        <v>12</v>
      </c>
      <c r="J11502">
        <v>4509</v>
      </c>
      <c r="K11502">
        <v>121</v>
      </c>
      <c r="L11502">
        <v>0.17632241813602015</v>
      </c>
      <c r="M11502">
        <v>-0.72093023255813948</v>
      </c>
      <c r="N11502">
        <v>356.71428571428572</v>
      </c>
      <c r="O11502">
        <v>10.714285714285714</v>
      </c>
      <c r="P11502">
        <v>356.71428571428572</v>
      </c>
      <c r="Q11502">
        <v>10.714285714285714</v>
      </c>
    </row>
    <row r="11503" spans="1:17" x14ac:dyDescent="0.35">
      <c r="A11503" t="str">
        <f t="shared" si="179"/>
        <v>Virginia43932</v>
      </c>
      <c r="B11503" t="s">
        <v>55</v>
      </c>
      <c r="C11503">
        <v>8535519</v>
      </c>
      <c r="D11503" s="4">
        <v>43932</v>
      </c>
      <c r="E11503" s="4">
        <v>43920</v>
      </c>
      <c r="F11503" s="4" t="s">
        <v>77</v>
      </c>
      <c r="G11503">
        <v>1</v>
      </c>
      <c r="H11503">
        <v>568</v>
      </c>
      <c r="I11503">
        <v>9</v>
      </c>
      <c r="J11503">
        <v>5077</v>
      </c>
      <c r="K11503">
        <v>130</v>
      </c>
      <c r="L11503">
        <v>0.21627408993576017</v>
      </c>
      <c r="M11503">
        <v>-0.25</v>
      </c>
      <c r="N11503">
        <v>381.42857142857144</v>
      </c>
      <c r="O11503">
        <v>11.142857142857142</v>
      </c>
      <c r="P11503">
        <v>381.42857142857144</v>
      </c>
      <c r="Q11503">
        <v>11.142857142857142</v>
      </c>
    </row>
    <row r="11504" spans="1:17" x14ac:dyDescent="0.35">
      <c r="A11504" t="str">
        <f t="shared" si="179"/>
        <v>Virginia43933</v>
      </c>
      <c r="B11504" t="s">
        <v>55</v>
      </c>
      <c r="C11504">
        <v>8535519</v>
      </c>
      <c r="D11504" s="4">
        <v>43933</v>
      </c>
      <c r="E11504" s="4">
        <v>43920</v>
      </c>
      <c r="F11504" s="4" t="s">
        <v>77</v>
      </c>
      <c r="G11504">
        <v>1</v>
      </c>
      <c r="H11504">
        <v>197</v>
      </c>
      <c r="I11504">
        <v>11</v>
      </c>
      <c r="J11504">
        <v>5274</v>
      </c>
      <c r="K11504">
        <v>141</v>
      </c>
      <c r="L11504">
        <v>-0.653169014084507</v>
      </c>
      <c r="M11504">
        <v>0.22222222222222221</v>
      </c>
      <c r="N11504">
        <v>376.28571428571428</v>
      </c>
      <c r="O11504">
        <v>12.714285714285714</v>
      </c>
      <c r="P11504">
        <v>376.28571428571428</v>
      </c>
      <c r="Q11504">
        <v>12.714285714285714</v>
      </c>
    </row>
    <row r="11505" spans="1:17" x14ac:dyDescent="0.35">
      <c r="A11505" t="str">
        <f t="shared" si="179"/>
        <v>Virginia43934</v>
      </c>
      <c r="B11505" t="s">
        <v>55</v>
      </c>
      <c r="C11505">
        <v>8535519</v>
      </c>
      <c r="D11505" s="4">
        <v>43934</v>
      </c>
      <c r="E11505" s="4">
        <v>43920</v>
      </c>
      <c r="F11505" s="4" t="s">
        <v>77</v>
      </c>
      <c r="G11505">
        <v>1</v>
      </c>
      <c r="H11505">
        <v>473</v>
      </c>
      <c r="I11505">
        <v>8</v>
      </c>
      <c r="J11505">
        <v>5747</v>
      </c>
      <c r="K11505">
        <v>149</v>
      </c>
      <c r="L11505">
        <v>1.4010152284263959</v>
      </c>
      <c r="M11505">
        <v>-0.27272727272727271</v>
      </c>
      <c r="N11505">
        <v>409.85714285714283</v>
      </c>
      <c r="O11505">
        <v>11.857142857142858</v>
      </c>
      <c r="P11505">
        <v>409.85714285714283</v>
      </c>
      <c r="Q11505">
        <v>11.857142857142858</v>
      </c>
    </row>
    <row r="11506" spans="1:17" x14ac:dyDescent="0.35">
      <c r="A11506" t="str">
        <f t="shared" si="179"/>
        <v>Virginia43935</v>
      </c>
      <c r="B11506" t="s">
        <v>55</v>
      </c>
      <c r="C11506">
        <v>8535519</v>
      </c>
      <c r="D11506" s="4">
        <v>43935</v>
      </c>
      <c r="E11506" s="4">
        <v>43920</v>
      </c>
      <c r="F11506" s="4" t="s">
        <v>77</v>
      </c>
      <c r="G11506">
        <v>1</v>
      </c>
      <c r="H11506">
        <v>435</v>
      </c>
      <c r="I11506">
        <v>5</v>
      </c>
      <c r="J11506">
        <v>6182</v>
      </c>
      <c r="K11506">
        <v>154</v>
      </c>
      <c r="L11506">
        <v>-8.0338266384778007E-2</v>
      </c>
      <c r="M11506">
        <v>-0.375</v>
      </c>
      <c r="N11506">
        <v>406.71428571428572</v>
      </c>
      <c r="O11506">
        <v>12.571428571428571</v>
      </c>
      <c r="P11506">
        <v>406.71428571428572</v>
      </c>
      <c r="Q11506">
        <v>12.571428571428571</v>
      </c>
    </row>
    <row r="11507" spans="1:17" x14ac:dyDescent="0.35">
      <c r="A11507" t="str">
        <f t="shared" si="179"/>
        <v>Virginia43936</v>
      </c>
      <c r="B11507" t="s">
        <v>55</v>
      </c>
      <c r="C11507">
        <v>8535519</v>
      </c>
      <c r="D11507" s="4">
        <v>43936</v>
      </c>
      <c r="E11507" s="4">
        <v>43920</v>
      </c>
      <c r="F11507" s="4" t="s">
        <v>77</v>
      </c>
      <c r="G11507">
        <v>1</v>
      </c>
      <c r="H11507">
        <v>318</v>
      </c>
      <c r="I11507">
        <v>41</v>
      </c>
      <c r="J11507">
        <v>6500</v>
      </c>
      <c r="K11507">
        <v>195</v>
      </c>
      <c r="L11507">
        <v>-0.26896551724137929</v>
      </c>
      <c r="M11507">
        <v>7.2</v>
      </c>
      <c r="N11507">
        <v>407.85714285714283</v>
      </c>
      <c r="O11507">
        <v>18.428571428571427</v>
      </c>
      <c r="P11507">
        <v>407.85714285714283</v>
      </c>
      <c r="Q11507">
        <v>18.428571428571427</v>
      </c>
    </row>
    <row r="11508" spans="1:17" x14ac:dyDescent="0.35">
      <c r="A11508" t="str">
        <f t="shared" si="179"/>
        <v>Virginia43937</v>
      </c>
      <c r="B11508" t="s">
        <v>55</v>
      </c>
      <c r="C11508">
        <v>8535519</v>
      </c>
      <c r="D11508" s="4">
        <v>43937</v>
      </c>
      <c r="E11508" s="4">
        <v>43920</v>
      </c>
      <c r="F11508" s="4" t="s">
        <v>77</v>
      </c>
      <c r="G11508">
        <v>1</v>
      </c>
      <c r="H11508">
        <v>389</v>
      </c>
      <c r="I11508">
        <v>13</v>
      </c>
      <c r="J11508">
        <v>6889</v>
      </c>
      <c r="K11508">
        <v>208</v>
      </c>
      <c r="L11508">
        <v>0.22327044025157233</v>
      </c>
      <c r="M11508">
        <v>-0.68292682926829273</v>
      </c>
      <c r="N11508">
        <v>406.71428571428572</v>
      </c>
      <c r="O11508">
        <v>14.142857142857142</v>
      </c>
      <c r="P11508">
        <v>406.71428571428572</v>
      </c>
      <c r="Q11508">
        <v>14.142857142857142</v>
      </c>
    </row>
    <row r="11509" spans="1:17" x14ac:dyDescent="0.35">
      <c r="A11509" t="str">
        <f t="shared" si="179"/>
        <v>Virginia43938</v>
      </c>
      <c r="B11509" t="s">
        <v>55</v>
      </c>
      <c r="C11509">
        <v>8535519</v>
      </c>
      <c r="D11509" s="4">
        <v>43938</v>
      </c>
      <c r="E11509" s="4">
        <v>43920</v>
      </c>
      <c r="F11509" s="4" t="s">
        <v>77</v>
      </c>
      <c r="G11509">
        <v>1</v>
      </c>
      <c r="H11509">
        <v>602</v>
      </c>
      <c r="I11509">
        <v>23</v>
      </c>
      <c r="J11509">
        <v>7491</v>
      </c>
      <c r="K11509">
        <v>231</v>
      </c>
      <c r="L11509">
        <v>0.54755784061696655</v>
      </c>
      <c r="M11509">
        <v>0.76923076923076927</v>
      </c>
      <c r="N11509">
        <v>426</v>
      </c>
      <c r="O11509">
        <v>15.714285714285714</v>
      </c>
      <c r="P11509">
        <v>426</v>
      </c>
      <c r="Q11509">
        <v>15.714285714285714</v>
      </c>
    </row>
    <row r="11510" spans="1:17" x14ac:dyDescent="0.35">
      <c r="A11510" t="str">
        <f t="shared" si="179"/>
        <v>Virginia43939</v>
      </c>
      <c r="B11510" t="s">
        <v>55</v>
      </c>
      <c r="C11510">
        <v>8535519</v>
      </c>
      <c r="D11510" s="4">
        <v>43939</v>
      </c>
      <c r="E11510" s="4">
        <v>43920</v>
      </c>
      <c r="F11510" s="4" t="s">
        <v>77</v>
      </c>
      <c r="G11510">
        <v>1</v>
      </c>
      <c r="H11510">
        <v>562</v>
      </c>
      <c r="I11510">
        <v>27</v>
      </c>
      <c r="J11510">
        <v>8053</v>
      </c>
      <c r="K11510">
        <v>258</v>
      </c>
      <c r="L11510">
        <v>-6.6445182724252497E-2</v>
      </c>
      <c r="M11510">
        <v>0.17391304347826086</v>
      </c>
      <c r="N11510">
        <v>425.14285714285717</v>
      </c>
      <c r="O11510">
        <v>18.285714285714285</v>
      </c>
      <c r="P11510">
        <v>425.14285714285717</v>
      </c>
      <c r="Q11510">
        <v>18.285714285714285</v>
      </c>
    </row>
    <row r="11511" spans="1:17" x14ac:dyDescent="0.35">
      <c r="A11511" t="str">
        <f t="shared" si="179"/>
        <v>Virginia43940</v>
      </c>
      <c r="B11511" t="s">
        <v>55</v>
      </c>
      <c r="C11511">
        <v>8535519</v>
      </c>
      <c r="D11511" s="4">
        <v>43940</v>
      </c>
      <c r="E11511" s="4">
        <v>43920</v>
      </c>
      <c r="F11511" s="4" t="s">
        <v>77</v>
      </c>
      <c r="G11511">
        <v>1</v>
      </c>
      <c r="H11511">
        <v>489</v>
      </c>
      <c r="I11511">
        <v>19</v>
      </c>
      <c r="J11511">
        <v>8542</v>
      </c>
      <c r="K11511">
        <v>277</v>
      </c>
      <c r="L11511">
        <v>-0.1298932384341637</v>
      </c>
      <c r="M11511">
        <v>-0.29629629629629628</v>
      </c>
      <c r="N11511">
        <v>466.85714285714283</v>
      </c>
      <c r="O11511">
        <v>19.428571428571427</v>
      </c>
      <c r="P11511">
        <v>466.85714285714283</v>
      </c>
      <c r="Q11511">
        <v>19.428571428571427</v>
      </c>
    </row>
    <row r="11512" spans="1:17" x14ac:dyDescent="0.35">
      <c r="A11512" t="str">
        <f t="shared" si="179"/>
        <v>Virginia43941</v>
      </c>
      <c r="B11512" t="s">
        <v>55</v>
      </c>
      <c r="C11512">
        <v>8535519</v>
      </c>
      <c r="D11512" s="4">
        <v>43941</v>
      </c>
      <c r="E11512" s="4">
        <v>43920</v>
      </c>
      <c r="F11512" s="4" t="s">
        <v>77</v>
      </c>
      <c r="G11512">
        <v>1</v>
      </c>
      <c r="H11512">
        <v>448</v>
      </c>
      <c r="I11512">
        <v>23</v>
      </c>
      <c r="J11512">
        <v>8990</v>
      </c>
      <c r="K11512">
        <v>300</v>
      </c>
      <c r="L11512">
        <v>-8.3844580777096112E-2</v>
      </c>
      <c r="M11512">
        <v>0.21052631578947367</v>
      </c>
      <c r="N11512">
        <v>463.28571428571428</v>
      </c>
      <c r="O11512">
        <v>21.571428571428573</v>
      </c>
      <c r="P11512">
        <v>463.28571428571428</v>
      </c>
      <c r="Q11512">
        <v>21.571428571428573</v>
      </c>
    </row>
    <row r="11513" spans="1:17" x14ac:dyDescent="0.35">
      <c r="A11513" t="str">
        <f t="shared" si="179"/>
        <v>Virginia43942</v>
      </c>
      <c r="B11513" t="s">
        <v>55</v>
      </c>
      <c r="C11513">
        <v>8535519</v>
      </c>
      <c r="D11513" s="4">
        <v>43942</v>
      </c>
      <c r="E11513" s="4">
        <v>43920</v>
      </c>
      <c r="F11513" s="4" t="s">
        <v>77</v>
      </c>
      <c r="G11513">
        <v>1</v>
      </c>
      <c r="H11513">
        <v>640</v>
      </c>
      <c r="I11513">
        <v>24</v>
      </c>
      <c r="J11513">
        <v>9630</v>
      </c>
      <c r="K11513">
        <v>324</v>
      </c>
      <c r="L11513">
        <v>0.42857142857142855</v>
      </c>
      <c r="M11513">
        <v>4.3478260869565216E-2</v>
      </c>
      <c r="N11513">
        <v>492.57142857142856</v>
      </c>
      <c r="O11513">
        <v>24.285714285714285</v>
      </c>
      <c r="P11513">
        <v>492.57142857142856</v>
      </c>
      <c r="Q11513">
        <v>24.285714285714285</v>
      </c>
    </row>
    <row r="11514" spans="1:17" x14ac:dyDescent="0.35">
      <c r="A11514" t="str">
        <f t="shared" si="179"/>
        <v>Virginia43943</v>
      </c>
      <c r="B11514" t="s">
        <v>55</v>
      </c>
      <c r="C11514">
        <v>8535519</v>
      </c>
      <c r="D11514" s="4">
        <v>43943</v>
      </c>
      <c r="E11514" s="4">
        <v>43920</v>
      </c>
      <c r="F11514" s="4" t="s">
        <v>77</v>
      </c>
      <c r="G11514">
        <v>1</v>
      </c>
      <c r="H11514">
        <v>636</v>
      </c>
      <c r="I11514">
        <v>25</v>
      </c>
      <c r="J11514">
        <v>10266</v>
      </c>
      <c r="K11514">
        <v>349</v>
      </c>
      <c r="L11514">
        <v>-6.2500000000000003E-3</v>
      </c>
      <c r="M11514">
        <v>4.1666666666666664E-2</v>
      </c>
      <c r="N11514">
        <v>538</v>
      </c>
      <c r="O11514">
        <v>22</v>
      </c>
      <c r="P11514">
        <v>538</v>
      </c>
      <c r="Q11514">
        <v>22</v>
      </c>
    </row>
    <row r="11515" spans="1:17" x14ac:dyDescent="0.35">
      <c r="A11515" t="str">
        <f t="shared" si="179"/>
        <v>Virginia43944</v>
      </c>
      <c r="B11515" t="s">
        <v>55</v>
      </c>
      <c r="C11515">
        <v>8535519</v>
      </c>
      <c r="D11515" s="4">
        <v>43944</v>
      </c>
      <c r="E11515" s="4">
        <v>43920</v>
      </c>
      <c r="F11515" s="4" t="s">
        <v>77</v>
      </c>
      <c r="G11515">
        <v>1</v>
      </c>
      <c r="H11515">
        <v>732</v>
      </c>
      <c r="I11515">
        <v>24</v>
      </c>
      <c r="J11515">
        <v>10998</v>
      </c>
      <c r="K11515">
        <v>373</v>
      </c>
      <c r="L11515">
        <v>0.15094339622641509</v>
      </c>
      <c r="M11515">
        <v>-0.04</v>
      </c>
      <c r="N11515">
        <v>587</v>
      </c>
      <c r="O11515">
        <v>23.571428571428573</v>
      </c>
      <c r="P11515">
        <v>587</v>
      </c>
      <c r="Q11515">
        <v>23.571428571428573</v>
      </c>
    </row>
    <row r="11516" spans="1:17" x14ac:dyDescent="0.35">
      <c r="A11516" t="str">
        <f t="shared" si="179"/>
        <v>Virginia43945</v>
      </c>
      <c r="B11516" t="s">
        <v>55</v>
      </c>
      <c r="C11516">
        <v>8535519</v>
      </c>
      <c r="D11516" s="4">
        <v>43945</v>
      </c>
      <c r="E11516" s="4">
        <v>43920</v>
      </c>
      <c r="F11516" s="4" t="s">
        <v>77</v>
      </c>
      <c r="G11516">
        <v>1</v>
      </c>
      <c r="H11516">
        <v>596</v>
      </c>
      <c r="I11516">
        <v>38</v>
      </c>
      <c r="J11516">
        <v>11594</v>
      </c>
      <c r="K11516">
        <v>411</v>
      </c>
      <c r="L11516">
        <v>-0.18579234972677597</v>
      </c>
      <c r="M11516">
        <v>0.58333333333333337</v>
      </c>
      <c r="N11516">
        <v>586.14285714285711</v>
      </c>
      <c r="O11516">
        <v>25.714285714285715</v>
      </c>
      <c r="P11516">
        <v>586.14285714285711</v>
      </c>
      <c r="Q11516">
        <v>25.714285714285715</v>
      </c>
    </row>
    <row r="11517" spans="1:17" x14ac:dyDescent="0.35">
      <c r="A11517" t="str">
        <f t="shared" si="179"/>
        <v>Virginia43946</v>
      </c>
      <c r="B11517" t="s">
        <v>55</v>
      </c>
      <c r="C11517">
        <v>8535519</v>
      </c>
      <c r="D11517" s="4">
        <v>43946</v>
      </c>
      <c r="E11517" s="4">
        <v>43920</v>
      </c>
      <c r="F11517" s="4" t="s">
        <v>77</v>
      </c>
      <c r="G11517">
        <v>1</v>
      </c>
      <c r="H11517">
        <v>772</v>
      </c>
      <c r="I11517">
        <v>26</v>
      </c>
      <c r="J11517">
        <v>12366</v>
      </c>
      <c r="K11517">
        <v>437</v>
      </c>
      <c r="L11517">
        <v>0.29530201342281881</v>
      </c>
      <c r="M11517">
        <v>-0.31578947368421051</v>
      </c>
      <c r="N11517">
        <v>616.14285714285711</v>
      </c>
      <c r="O11517">
        <v>25.571428571428573</v>
      </c>
      <c r="P11517">
        <v>616.14285714285711</v>
      </c>
      <c r="Q11517">
        <v>25.571428571428573</v>
      </c>
    </row>
    <row r="11518" spans="1:17" x14ac:dyDescent="0.35">
      <c r="A11518" t="str">
        <f t="shared" si="179"/>
        <v>Virginia43947</v>
      </c>
      <c r="B11518" t="s">
        <v>55</v>
      </c>
      <c r="C11518">
        <v>8535519</v>
      </c>
      <c r="D11518" s="4">
        <v>43947</v>
      </c>
      <c r="E11518" s="4">
        <v>43920</v>
      </c>
      <c r="F11518" s="4" t="s">
        <v>77</v>
      </c>
      <c r="G11518">
        <v>1</v>
      </c>
      <c r="H11518">
        <v>604</v>
      </c>
      <c r="I11518">
        <v>12</v>
      </c>
      <c r="J11518">
        <v>12970</v>
      </c>
      <c r="K11518">
        <v>449</v>
      </c>
      <c r="L11518">
        <v>-0.21761658031088082</v>
      </c>
      <c r="M11518">
        <v>-0.53846153846153844</v>
      </c>
      <c r="N11518">
        <v>632.57142857142856</v>
      </c>
      <c r="O11518">
        <v>24.571428571428573</v>
      </c>
      <c r="P11518">
        <v>632.57142857142856</v>
      </c>
      <c r="Q11518">
        <v>24.571428571428573</v>
      </c>
    </row>
    <row r="11519" spans="1:17" x14ac:dyDescent="0.35">
      <c r="A11519" t="str">
        <f t="shared" si="179"/>
        <v>Virginia43948</v>
      </c>
      <c r="B11519" t="s">
        <v>55</v>
      </c>
      <c r="C11519">
        <v>8535519</v>
      </c>
      <c r="D11519" s="4">
        <v>43948</v>
      </c>
      <c r="E11519" s="4">
        <v>43920</v>
      </c>
      <c r="F11519" s="4" t="s">
        <v>77</v>
      </c>
      <c r="G11519">
        <v>1</v>
      </c>
      <c r="H11519">
        <v>568</v>
      </c>
      <c r="I11519">
        <v>11</v>
      </c>
      <c r="J11519">
        <v>13538</v>
      </c>
      <c r="K11519">
        <v>460</v>
      </c>
      <c r="L11519">
        <v>-5.9602649006622516E-2</v>
      </c>
      <c r="M11519">
        <v>-8.3333333333333329E-2</v>
      </c>
      <c r="N11519">
        <v>649.71428571428567</v>
      </c>
      <c r="O11519">
        <v>22.857142857142858</v>
      </c>
      <c r="P11519">
        <v>649.71428571428567</v>
      </c>
      <c r="Q11519">
        <v>22.857142857142858</v>
      </c>
    </row>
    <row r="11520" spans="1:17" x14ac:dyDescent="0.35">
      <c r="A11520" t="str">
        <f t="shared" si="179"/>
        <v>Virginia43949</v>
      </c>
      <c r="B11520" t="s">
        <v>55</v>
      </c>
      <c r="C11520">
        <v>8535519</v>
      </c>
      <c r="D11520" s="4">
        <v>43949</v>
      </c>
      <c r="E11520" s="4">
        <v>43920</v>
      </c>
      <c r="F11520" s="4" t="s">
        <v>77</v>
      </c>
      <c r="G11520">
        <v>1</v>
      </c>
      <c r="H11520">
        <v>801</v>
      </c>
      <c r="I11520">
        <v>32</v>
      </c>
      <c r="J11520">
        <v>14339</v>
      </c>
      <c r="K11520">
        <v>492</v>
      </c>
      <c r="L11520">
        <v>0.41021126760563381</v>
      </c>
      <c r="M11520">
        <v>1.9090909090909092</v>
      </c>
      <c r="N11520">
        <v>672.71428571428567</v>
      </c>
      <c r="O11520">
        <v>24</v>
      </c>
      <c r="P11520">
        <v>672.71428571428567</v>
      </c>
      <c r="Q11520">
        <v>24</v>
      </c>
    </row>
    <row r="11521" spans="1:17" x14ac:dyDescent="0.35">
      <c r="A11521" t="str">
        <f t="shared" si="179"/>
        <v>Virginia43950</v>
      </c>
      <c r="B11521" t="s">
        <v>55</v>
      </c>
      <c r="C11521">
        <v>8535519</v>
      </c>
      <c r="D11521" s="4">
        <v>43950</v>
      </c>
      <c r="E11521" s="4">
        <v>43920</v>
      </c>
      <c r="F11521" s="4" t="s">
        <v>77</v>
      </c>
      <c r="G11521">
        <v>1</v>
      </c>
      <c r="H11521">
        <v>623</v>
      </c>
      <c r="I11521">
        <v>30</v>
      </c>
      <c r="J11521">
        <v>14962</v>
      </c>
      <c r="K11521">
        <v>522</v>
      </c>
      <c r="L11521">
        <v>-0.22222222222222221</v>
      </c>
      <c r="M11521">
        <v>-6.25E-2</v>
      </c>
      <c r="N11521">
        <v>670.85714285714289</v>
      </c>
      <c r="O11521">
        <v>24.714285714285715</v>
      </c>
      <c r="P11521">
        <v>670.85714285714289</v>
      </c>
      <c r="Q11521">
        <v>24.714285714285715</v>
      </c>
    </row>
    <row r="11522" spans="1:17" x14ac:dyDescent="0.35">
      <c r="A11522" t="str">
        <f t="shared" si="179"/>
        <v>Virginia43951</v>
      </c>
      <c r="B11522" t="s">
        <v>55</v>
      </c>
      <c r="C11522">
        <v>8535519</v>
      </c>
      <c r="D11522" s="4">
        <v>43951</v>
      </c>
      <c r="E11522" s="4">
        <v>43920</v>
      </c>
      <c r="F11522" s="4" t="s">
        <v>77</v>
      </c>
      <c r="G11522">
        <v>1</v>
      </c>
      <c r="H11522">
        <v>885</v>
      </c>
      <c r="I11522">
        <v>30</v>
      </c>
      <c r="J11522">
        <v>15847</v>
      </c>
      <c r="K11522">
        <v>552</v>
      </c>
      <c r="L11522">
        <v>0.420545746388443</v>
      </c>
      <c r="M11522">
        <v>0</v>
      </c>
      <c r="N11522">
        <v>692.71428571428567</v>
      </c>
      <c r="O11522">
        <v>25.571428571428573</v>
      </c>
      <c r="P11522">
        <v>692.71428571428567</v>
      </c>
      <c r="Q11522">
        <v>25.571428571428573</v>
      </c>
    </row>
    <row r="11523" spans="1:17" x14ac:dyDescent="0.35">
      <c r="A11523" t="str">
        <f t="shared" ref="A11523:A11586" si="180">B11523&amp;D11523</f>
        <v>Virginia43952</v>
      </c>
      <c r="B11523" t="s">
        <v>55</v>
      </c>
      <c r="C11523">
        <v>8535519</v>
      </c>
      <c r="D11523" s="4">
        <v>43952</v>
      </c>
      <c r="E11523" s="4">
        <v>43920</v>
      </c>
      <c r="F11523" s="4" t="s">
        <v>77</v>
      </c>
      <c r="G11523">
        <v>1</v>
      </c>
      <c r="H11523">
        <v>1055</v>
      </c>
      <c r="I11523">
        <v>29</v>
      </c>
      <c r="J11523">
        <v>16902</v>
      </c>
      <c r="K11523">
        <v>581</v>
      </c>
      <c r="L11523">
        <v>0.19209039548022599</v>
      </c>
      <c r="M11523">
        <v>-3.3333333333333333E-2</v>
      </c>
      <c r="N11523">
        <v>758.28571428571433</v>
      </c>
      <c r="O11523">
        <v>24.285714285714285</v>
      </c>
      <c r="P11523">
        <v>758.28571428571433</v>
      </c>
      <c r="Q11523">
        <v>24.285714285714285</v>
      </c>
    </row>
    <row r="11524" spans="1:17" x14ac:dyDescent="0.35">
      <c r="A11524" t="str">
        <f t="shared" si="180"/>
        <v>Virginia43953</v>
      </c>
      <c r="B11524" t="s">
        <v>55</v>
      </c>
      <c r="C11524">
        <v>8535519</v>
      </c>
      <c r="D11524" s="4">
        <v>43953</v>
      </c>
      <c r="E11524" s="4">
        <v>43920</v>
      </c>
      <c r="F11524" s="4" t="s">
        <v>77</v>
      </c>
      <c r="G11524">
        <v>1</v>
      </c>
      <c r="H11524">
        <v>836</v>
      </c>
      <c r="I11524">
        <v>36</v>
      </c>
      <c r="J11524">
        <v>17738</v>
      </c>
      <c r="K11524">
        <v>617</v>
      </c>
      <c r="L11524">
        <v>-0.2075829383886256</v>
      </c>
      <c r="M11524">
        <v>0.2413793103448276</v>
      </c>
      <c r="N11524">
        <v>767.42857142857144</v>
      </c>
      <c r="O11524">
        <v>25.714285714285715</v>
      </c>
      <c r="P11524">
        <v>767.42857142857144</v>
      </c>
      <c r="Q11524">
        <v>25.714285714285715</v>
      </c>
    </row>
    <row r="11525" spans="1:17" x14ac:dyDescent="0.35">
      <c r="A11525" t="str">
        <f t="shared" si="180"/>
        <v>Virginia43954</v>
      </c>
      <c r="B11525" t="s">
        <v>55</v>
      </c>
      <c r="C11525">
        <v>8535519</v>
      </c>
      <c r="D11525" s="4">
        <v>43954</v>
      </c>
      <c r="E11525" s="4">
        <v>43920</v>
      </c>
      <c r="F11525" s="4" t="s">
        <v>77</v>
      </c>
      <c r="G11525">
        <v>1</v>
      </c>
      <c r="H11525">
        <v>934</v>
      </c>
      <c r="I11525">
        <v>43</v>
      </c>
      <c r="J11525">
        <v>18672</v>
      </c>
      <c r="K11525">
        <v>660</v>
      </c>
      <c r="L11525">
        <v>0.11722488038277512</v>
      </c>
      <c r="M11525">
        <v>0.19444444444444445</v>
      </c>
      <c r="N11525">
        <v>814.57142857142856</v>
      </c>
      <c r="O11525">
        <v>30.142857142857142</v>
      </c>
      <c r="P11525">
        <v>814.57142857142856</v>
      </c>
      <c r="Q11525">
        <v>30.142857142857142</v>
      </c>
    </row>
    <row r="11526" spans="1:17" x14ac:dyDescent="0.35">
      <c r="A11526" t="str">
        <f t="shared" si="180"/>
        <v>Virginia43955</v>
      </c>
      <c r="B11526" t="s">
        <v>55</v>
      </c>
      <c r="C11526">
        <v>8535519</v>
      </c>
      <c r="D11526" s="4">
        <v>43955</v>
      </c>
      <c r="E11526" s="4">
        <v>43920</v>
      </c>
      <c r="F11526" s="4" t="s">
        <v>77</v>
      </c>
      <c r="G11526">
        <v>1</v>
      </c>
      <c r="H11526">
        <v>821</v>
      </c>
      <c r="I11526">
        <v>24</v>
      </c>
      <c r="J11526">
        <v>19493</v>
      </c>
      <c r="K11526">
        <v>684</v>
      </c>
      <c r="L11526">
        <v>-0.12098501070663811</v>
      </c>
      <c r="M11526">
        <v>-0.44186046511627908</v>
      </c>
      <c r="N11526">
        <v>850.71428571428567</v>
      </c>
      <c r="O11526">
        <v>32</v>
      </c>
      <c r="P11526">
        <v>850.71428571428567</v>
      </c>
      <c r="Q11526">
        <v>32</v>
      </c>
    </row>
    <row r="11527" spans="1:17" x14ac:dyDescent="0.35">
      <c r="A11527" t="str">
        <f t="shared" si="180"/>
        <v>Virginia43956</v>
      </c>
      <c r="B11527" t="s">
        <v>55</v>
      </c>
      <c r="C11527">
        <v>8535519</v>
      </c>
      <c r="D11527" s="4">
        <v>43956</v>
      </c>
      <c r="E11527" s="4">
        <v>43920</v>
      </c>
      <c r="F11527" s="4" t="s">
        <v>77</v>
      </c>
      <c r="G11527">
        <v>1</v>
      </c>
      <c r="H11527">
        <v>764</v>
      </c>
      <c r="I11527">
        <v>29</v>
      </c>
      <c r="J11527">
        <v>20257</v>
      </c>
      <c r="K11527">
        <v>713</v>
      </c>
      <c r="L11527">
        <v>-6.9427527405602929E-2</v>
      </c>
      <c r="M11527">
        <v>0.20833333333333334</v>
      </c>
      <c r="N11527">
        <v>845.42857142857144</v>
      </c>
      <c r="O11527">
        <v>31.571428571428573</v>
      </c>
      <c r="P11527">
        <v>845.42857142857144</v>
      </c>
      <c r="Q11527">
        <v>31.571428571428573</v>
      </c>
    </row>
    <row r="11528" spans="1:17" x14ac:dyDescent="0.35">
      <c r="A11528" t="str">
        <f t="shared" si="180"/>
        <v>Virginia43957</v>
      </c>
      <c r="B11528" t="s">
        <v>55</v>
      </c>
      <c r="C11528">
        <v>8535519</v>
      </c>
      <c r="D11528" s="4">
        <v>43957</v>
      </c>
      <c r="E11528" s="4">
        <v>43920</v>
      </c>
      <c r="F11528" s="4" t="s">
        <v>77</v>
      </c>
      <c r="G11528">
        <v>1</v>
      </c>
      <c r="H11528">
        <v>728</v>
      </c>
      <c r="I11528">
        <v>24</v>
      </c>
      <c r="J11528">
        <v>20985</v>
      </c>
      <c r="K11528">
        <v>737</v>
      </c>
      <c r="L11528">
        <v>-4.712041884816754E-2</v>
      </c>
      <c r="M11528">
        <v>-0.17241379310344829</v>
      </c>
      <c r="N11528">
        <v>860.42857142857144</v>
      </c>
      <c r="O11528">
        <v>30.714285714285715</v>
      </c>
      <c r="P11528">
        <v>860.42857142857144</v>
      </c>
      <c r="Q11528">
        <v>30.714285714285715</v>
      </c>
    </row>
    <row r="11529" spans="1:17" x14ac:dyDescent="0.35">
      <c r="A11529" t="str">
        <f t="shared" si="180"/>
        <v>Virginia43958</v>
      </c>
      <c r="B11529" t="s">
        <v>55</v>
      </c>
      <c r="C11529">
        <v>8535519</v>
      </c>
      <c r="D11529" s="4">
        <v>43958</v>
      </c>
      <c r="E11529" s="4">
        <v>43920</v>
      </c>
      <c r="F11529" s="4" t="s">
        <v>77</v>
      </c>
      <c r="G11529">
        <v>1</v>
      </c>
      <c r="H11529">
        <v>585</v>
      </c>
      <c r="I11529">
        <v>32</v>
      </c>
      <c r="J11529">
        <v>21570</v>
      </c>
      <c r="K11529">
        <v>769</v>
      </c>
      <c r="L11529">
        <v>-0.19642857142857142</v>
      </c>
      <c r="M11529">
        <v>0.33333333333333331</v>
      </c>
      <c r="N11529">
        <v>817.57142857142856</v>
      </c>
      <c r="O11529">
        <v>31</v>
      </c>
      <c r="P11529">
        <v>817.57142857142856</v>
      </c>
      <c r="Q11529">
        <v>31</v>
      </c>
    </row>
    <row r="11530" spans="1:17" x14ac:dyDescent="0.35">
      <c r="A11530" t="str">
        <f t="shared" si="180"/>
        <v>Virginia43959</v>
      </c>
      <c r="B11530" t="s">
        <v>55</v>
      </c>
      <c r="C11530">
        <v>8535519</v>
      </c>
      <c r="D11530" s="4">
        <v>43959</v>
      </c>
      <c r="E11530" s="4">
        <v>43920</v>
      </c>
      <c r="F11530" s="4" t="s">
        <v>77</v>
      </c>
      <c r="G11530">
        <v>1</v>
      </c>
      <c r="H11530">
        <v>772</v>
      </c>
      <c r="I11530">
        <v>43</v>
      </c>
      <c r="J11530">
        <v>22342</v>
      </c>
      <c r="K11530">
        <v>812</v>
      </c>
      <c r="L11530">
        <v>0.31965811965811963</v>
      </c>
      <c r="M11530">
        <v>0.34375</v>
      </c>
      <c r="N11530">
        <v>777.14285714285711</v>
      </c>
      <c r="O11530">
        <v>33</v>
      </c>
      <c r="P11530">
        <v>777.14285714285711</v>
      </c>
      <c r="Q11530">
        <v>33</v>
      </c>
    </row>
    <row r="11531" spans="1:17" x14ac:dyDescent="0.35">
      <c r="A11531" t="str">
        <f t="shared" si="180"/>
        <v>Virginia43960</v>
      </c>
      <c r="B11531" t="s">
        <v>55</v>
      </c>
      <c r="C11531">
        <v>8535519</v>
      </c>
      <c r="D11531" s="4">
        <v>43960</v>
      </c>
      <c r="E11531" s="4">
        <v>43920</v>
      </c>
      <c r="F11531" s="4" t="s">
        <v>77</v>
      </c>
      <c r="G11531">
        <v>1</v>
      </c>
      <c r="H11531">
        <v>854</v>
      </c>
      <c r="I11531">
        <v>15</v>
      </c>
      <c r="J11531">
        <v>23196</v>
      </c>
      <c r="K11531">
        <v>827</v>
      </c>
      <c r="L11531">
        <v>0.10621761658031088</v>
      </c>
      <c r="M11531">
        <v>-0.65116279069767447</v>
      </c>
      <c r="N11531">
        <v>779.71428571428567</v>
      </c>
      <c r="O11531">
        <v>30</v>
      </c>
      <c r="P11531">
        <v>779.71428571428567</v>
      </c>
      <c r="Q11531">
        <v>30</v>
      </c>
    </row>
    <row r="11532" spans="1:17" x14ac:dyDescent="0.35">
      <c r="A11532" t="str">
        <f t="shared" si="180"/>
        <v>Virginia43961</v>
      </c>
      <c r="B11532" t="s">
        <v>55</v>
      </c>
      <c r="C11532">
        <v>8535519</v>
      </c>
      <c r="D11532" s="4">
        <v>43961</v>
      </c>
      <c r="E11532" s="4">
        <v>43920</v>
      </c>
      <c r="F11532" s="4" t="s">
        <v>77</v>
      </c>
      <c r="G11532">
        <v>1</v>
      </c>
      <c r="H11532">
        <v>885</v>
      </c>
      <c r="I11532">
        <v>12</v>
      </c>
      <c r="J11532">
        <v>24081</v>
      </c>
      <c r="K11532">
        <v>839</v>
      </c>
      <c r="L11532">
        <v>3.6299765807962528E-2</v>
      </c>
      <c r="M11532">
        <v>-0.2</v>
      </c>
      <c r="N11532">
        <v>772.71428571428567</v>
      </c>
      <c r="O11532">
        <v>25.571428571428573</v>
      </c>
      <c r="P11532">
        <v>772.71428571428567</v>
      </c>
      <c r="Q11532">
        <v>25.571428571428573</v>
      </c>
    </row>
    <row r="11533" spans="1:17" x14ac:dyDescent="0.35">
      <c r="A11533" t="str">
        <f t="shared" si="180"/>
        <v>Virginia43962</v>
      </c>
      <c r="B11533" t="s">
        <v>55</v>
      </c>
      <c r="C11533">
        <v>8535519</v>
      </c>
      <c r="D11533" s="4">
        <v>43962</v>
      </c>
      <c r="E11533" s="4">
        <v>43920</v>
      </c>
      <c r="F11533" s="4" t="s">
        <v>77</v>
      </c>
      <c r="G11533">
        <v>1</v>
      </c>
      <c r="H11533">
        <v>989</v>
      </c>
      <c r="I11533">
        <v>11</v>
      </c>
      <c r="J11533">
        <v>25070</v>
      </c>
      <c r="K11533">
        <v>850</v>
      </c>
      <c r="L11533">
        <v>0.11751412429378531</v>
      </c>
      <c r="M11533">
        <v>-8.3333333333333329E-2</v>
      </c>
      <c r="N11533">
        <v>796.71428571428567</v>
      </c>
      <c r="O11533">
        <v>23.714285714285715</v>
      </c>
      <c r="P11533">
        <v>796.71428571428567</v>
      </c>
      <c r="Q11533">
        <v>23.714285714285715</v>
      </c>
    </row>
    <row r="11534" spans="1:17" x14ac:dyDescent="0.35">
      <c r="A11534" t="str">
        <f t="shared" si="180"/>
        <v>Virginia43963</v>
      </c>
      <c r="B11534" t="s">
        <v>55</v>
      </c>
      <c r="C11534">
        <v>8535519</v>
      </c>
      <c r="D11534" s="4">
        <v>43963</v>
      </c>
      <c r="E11534" s="4">
        <v>43920</v>
      </c>
      <c r="F11534" s="4" t="s">
        <v>77</v>
      </c>
      <c r="G11534">
        <v>1</v>
      </c>
      <c r="H11534">
        <v>730</v>
      </c>
      <c r="I11534">
        <v>42</v>
      </c>
      <c r="J11534">
        <v>25800</v>
      </c>
      <c r="K11534">
        <v>892</v>
      </c>
      <c r="L11534">
        <v>-0.26188068756319516</v>
      </c>
      <c r="M11534">
        <v>2.8181818181818183</v>
      </c>
      <c r="N11534">
        <v>791.85714285714289</v>
      </c>
      <c r="O11534">
        <v>25.571428571428573</v>
      </c>
      <c r="P11534">
        <v>791.85714285714289</v>
      </c>
      <c r="Q11534">
        <v>25.571428571428573</v>
      </c>
    </row>
    <row r="11535" spans="1:17" x14ac:dyDescent="0.35">
      <c r="A11535" t="str">
        <f t="shared" si="180"/>
        <v>Virginia43964</v>
      </c>
      <c r="B11535" t="s">
        <v>55</v>
      </c>
      <c r="C11535">
        <v>8535519</v>
      </c>
      <c r="D11535" s="4">
        <v>43964</v>
      </c>
      <c r="E11535" s="4">
        <v>43920</v>
      </c>
      <c r="F11535" s="4" t="s">
        <v>77</v>
      </c>
      <c r="G11535">
        <v>1</v>
      </c>
      <c r="H11535">
        <v>946</v>
      </c>
      <c r="I11535">
        <v>36</v>
      </c>
      <c r="J11535">
        <v>26746</v>
      </c>
      <c r="K11535">
        <v>928</v>
      </c>
      <c r="L11535">
        <v>0.29589041095890412</v>
      </c>
      <c r="M11535">
        <v>-0.14285714285714285</v>
      </c>
      <c r="N11535">
        <v>823</v>
      </c>
      <c r="O11535">
        <v>27.285714285714285</v>
      </c>
      <c r="P11535">
        <v>823</v>
      </c>
      <c r="Q11535">
        <v>27.285714285714285</v>
      </c>
    </row>
    <row r="11536" spans="1:17" x14ac:dyDescent="0.35">
      <c r="A11536" t="str">
        <f t="shared" si="180"/>
        <v>Virginia43965</v>
      </c>
      <c r="B11536" t="s">
        <v>55</v>
      </c>
      <c r="C11536">
        <v>8535519</v>
      </c>
      <c r="D11536" s="4">
        <v>43965</v>
      </c>
      <c r="E11536" s="4">
        <v>43920</v>
      </c>
      <c r="F11536" s="4" t="s">
        <v>77</v>
      </c>
      <c r="G11536">
        <v>1</v>
      </c>
      <c r="H11536">
        <v>1067</v>
      </c>
      <c r="I11536">
        <v>28</v>
      </c>
      <c r="J11536">
        <v>27813</v>
      </c>
      <c r="K11536">
        <v>956</v>
      </c>
      <c r="L11536">
        <v>0.12790697674418605</v>
      </c>
      <c r="M11536">
        <v>-0.22222222222222221</v>
      </c>
      <c r="N11536">
        <v>891.85714285714289</v>
      </c>
      <c r="O11536">
        <v>26.714285714285715</v>
      </c>
      <c r="P11536">
        <v>891.85714285714289</v>
      </c>
      <c r="Q11536">
        <v>26.714285714285715</v>
      </c>
    </row>
    <row r="11537" spans="1:17" x14ac:dyDescent="0.35">
      <c r="A11537" t="str">
        <f t="shared" si="180"/>
        <v>Virginia43966</v>
      </c>
      <c r="B11537" t="s">
        <v>55</v>
      </c>
      <c r="C11537">
        <v>8535519</v>
      </c>
      <c r="D11537" s="4">
        <v>43966</v>
      </c>
      <c r="E11537" s="4">
        <v>43920</v>
      </c>
      <c r="F11537" s="4" t="s">
        <v>77</v>
      </c>
      <c r="G11537">
        <v>1</v>
      </c>
      <c r="H11537">
        <v>859</v>
      </c>
      <c r="I11537">
        <v>22</v>
      </c>
      <c r="J11537">
        <v>28672</v>
      </c>
      <c r="K11537">
        <v>978</v>
      </c>
      <c r="L11537">
        <v>-0.19493908153701969</v>
      </c>
      <c r="M11537">
        <v>-0.21428571428571427</v>
      </c>
      <c r="N11537">
        <v>904.28571428571433</v>
      </c>
      <c r="O11537">
        <v>23.714285714285715</v>
      </c>
      <c r="P11537">
        <v>904.28571428571433</v>
      </c>
      <c r="Q11537">
        <v>23.714285714285715</v>
      </c>
    </row>
    <row r="11538" spans="1:17" x14ac:dyDescent="0.35">
      <c r="A11538" t="str">
        <f t="shared" si="180"/>
        <v>Virginia43967</v>
      </c>
      <c r="B11538" t="s">
        <v>55</v>
      </c>
      <c r="C11538">
        <v>8535519</v>
      </c>
      <c r="D11538" s="4">
        <v>43967</v>
      </c>
      <c r="E11538" s="4">
        <v>43920</v>
      </c>
      <c r="F11538" s="4" t="s">
        <v>77</v>
      </c>
      <c r="G11538">
        <v>1</v>
      </c>
      <c r="H11538">
        <v>1011</v>
      </c>
      <c r="I11538">
        <v>25</v>
      </c>
      <c r="J11538">
        <v>29683</v>
      </c>
      <c r="K11538">
        <v>1003</v>
      </c>
      <c r="L11538">
        <v>0.17694994179278231</v>
      </c>
      <c r="M11538">
        <v>0.13636363636363635</v>
      </c>
      <c r="N11538">
        <v>926.71428571428567</v>
      </c>
      <c r="O11538">
        <v>25.142857142857142</v>
      </c>
      <c r="P11538">
        <v>926.71428571428567</v>
      </c>
      <c r="Q11538">
        <v>25.142857142857142</v>
      </c>
    </row>
    <row r="11539" spans="1:17" x14ac:dyDescent="0.35">
      <c r="A11539" t="str">
        <f t="shared" si="180"/>
        <v>Virginia43968</v>
      </c>
      <c r="B11539" t="s">
        <v>55</v>
      </c>
      <c r="C11539">
        <v>8535519</v>
      </c>
      <c r="D11539" s="4">
        <v>43968</v>
      </c>
      <c r="E11539" s="4">
        <v>43920</v>
      </c>
      <c r="F11539" s="4" t="s">
        <v>77</v>
      </c>
      <c r="G11539">
        <v>1</v>
      </c>
      <c r="H11539">
        <v>705</v>
      </c>
      <c r="I11539">
        <v>7</v>
      </c>
      <c r="J11539">
        <v>30388</v>
      </c>
      <c r="K11539">
        <v>1010</v>
      </c>
      <c r="L11539">
        <v>-0.30267062314540061</v>
      </c>
      <c r="M11539">
        <v>-0.72</v>
      </c>
      <c r="N11539">
        <v>901</v>
      </c>
      <c r="O11539">
        <v>24.428571428571427</v>
      </c>
      <c r="P11539">
        <v>901</v>
      </c>
      <c r="Q11539">
        <v>24.428571428571427</v>
      </c>
    </row>
    <row r="11540" spans="1:17" x14ac:dyDescent="0.35">
      <c r="A11540" t="str">
        <f t="shared" si="180"/>
        <v>Virginia43969</v>
      </c>
      <c r="B11540" t="s">
        <v>55</v>
      </c>
      <c r="C11540">
        <v>8535519</v>
      </c>
      <c r="D11540" s="4">
        <v>43969</v>
      </c>
      <c r="E11540" s="4">
        <v>43920</v>
      </c>
      <c r="F11540" s="4" t="s">
        <v>77</v>
      </c>
      <c r="G11540">
        <v>1</v>
      </c>
      <c r="H11540">
        <v>752</v>
      </c>
      <c r="I11540">
        <v>5</v>
      </c>
      <c r="J11540">
        <v>31140</v>
      </c>
      <c r="K11540">
        <v>1015</v>
      </c>
      <c r="L11540">
        <v>6.6666666666666666E-2</v>
      </c>
      <c r="M11540">
        <v>-0.2857142857142857</v>
      </c>
      <c r="N11540">
        <v>867.14285714285711</v>
      </c>
      <c r="O11540">
        <v>23.571428571428573</v>
      </c>
      <c r="P11540">
        <v>867.14285714285711</v>
      </c>
      <c r="Q11540">
        <v>23.571428571428573</v>
      </c>
    </row>
    <row r="11541" spans="1:17" x14ac:dyDescent="0.35">
      <c r="A11541" t="str">
        <f t="shared" si="180"/>
        <v>Virginia43970</v>
      </c>
      <c r="B11541" t="s">
        <v>55</v>
      </c>
      <c r="C11541">
        <v>8535519</v>
      </c>
      <c r="D11541" s="4">
        <v>43970</v>
      </c>
      <c r="E11541" s="4">
        <v>43920</v>
      </c>
      <c r="F11541" s="4" t="s">
        <v>77</v>
      </c>
      <c r="G11541">
        <v>1</v>
      </c>
      <c r="H11541">
        <v>1005</v>
      </c>
      <c r="I11541">
        <v>27</v>
      </c>
      <c r="J11541">
        <v>32145</v>
      </c>
      <c r="K11541">
        <v>1042</v>
      </c>
      <c r="L11541">
        <v>0.33643617021276595</v>
      </c>
      <c r="M11541">
        <v>4.4000000000000004</v>
      </c>
      <c r="N11541">
        <v>906.42857142857144</v>
      </c>
      <c r="O11541">
        <v>21.428571428571427</v>
      </c>
      <c r="P11541">
        <v>906.42857142857144</v>
      </c>
      <c r="Q11541">
        <v>21.428571428571427</v>
      </c>
    </row>
    <row r="11542" spans="1:17" x14ac:dyDescent="0.35">
      <c r="A11542" t="str">
        <f t="shared" si="180"/>
        <v>Virginia43971</v>
      </c>
      <c r="B11542" t="s">
        <v>55</v>
      </c>
      <c r="C11542">
        <v>8535519</v>
      </c>
      <c r="D11542" s="4">
        <v>43971</v>
      </c>
      <c r="E11542" s="4">
        <v>43920</v>
      </c>
      <c r="F11542" s="4" t="s">
        <v>77</v>
      </c>
      <c r="G11542">
        <v>1</v>
      </c>
      <c r="H11542">
        <v>763</v>
      </c>
      <c r="I11542">
        <v>33</v>
      </c>
      <c r="J11542">
        <v>32908</v>
      </c>
      <c r="K11542">
        <v>1075</v>
      </c>
      <c r="L11542">
        <v>-0.24079601990049751</v>
      </c>
      <c r="M11542">
        <v>0.22222222222222221</v>
      </c>
      <c r="N11542">
        <v>880.28571428571433</v>
      </c>
      <c r="O11542">
        <v>21</v>
      </c>
      <c r="P11542">
        <v>880.28571428571433</v>
      </c>
      <c r="Q11542">
        <v>21</v>
      </c>
    </row>
    <row r="11543" spans="1:17" x14ac:dyDescent="0.35">
      <c r="A11543" t="str">
        <f t="shared" si="180"/>
        <v>Virginia43972</v>
      </c>
      <c r="B11543" t="s">
        <v>55</v>
      </c>
      <c r="C11543">
        <v>8535519</v>
      </c>
      <c r="D11543" s="4">
        <v>43972</v>
      </c>
      <c r="E11543" s="4">
        <v>43920</v>
      </c>
      <c r="F11543" s="4" t="s">
        <v>77</v>
      </c>
      <c r="G11543">
        <v>1</v>
      </c>
      <c r="H11543">
        <v>1229</v>
      </c>
      <c r="I11543">
        <v>25</v>
      </c>
      <c r="J11543">
        <v>34137</v>
      </c>
      <c r="K11543">
        <v>1100</v>
      </c>
      <c r="L11543">
        <v>0.61074705111402361</v>
      </c>
      <c r="M11543">
        <v>-0.24242424242424243</v>
      </c>
      <c r="N11543">
        <v>903.42857142857144</v>
      </c>
      <c r="O11543">
        <v>20.571428571428573</v>
      </c>
      <c r="P11543">
        <v>903.42857142857144</v>
      </c>
      <c r="Q11543">
        <v>20.571428571428573</v>
      </c>
    </row>
    <row r="11544" spans="1:17" x14ac:dyDescent="0.35">
      <c r="A11544" t="str">
        <f t="shared" si="180"/>
        <v>Virginia43973</v>
      </c>
      <c r="B11544" t="s">
        <v>55</v>
      </c>
      <c r="C11544">
        <v>8535519</v>
      </c>
      <c r="D11544" s="4">
        <v>43973</v>
      </c>
      <c r="E11544" s="4">
        <v>43920</v>
      </c>
      <c r="F11544" s="4" t="s">
        <v>77</v>
      </c>
      <c r="G11544">
        <v>1</v>
      </c>
      <c r="H11544">
        <v>813</v>
      </c>
      <c r="I11544">
        <v>36</v>
      </c>
      <c r="J11544">
        <v>34950</v>
      </c>
      <c r="K11544">
        <v>1136</v>
      </c>
      <c r="L11544">
        <v>-0.33848657445077296</v>
      </c>
      <c r="M11544">
        <v>0.44</v>
      </c>
      <c r="N11544">
        <v>896.85714285714289</v>
      </c>
      <c r="O11544">
        <v>22.571428571428573</v>
      </c>
      <c r="P11544">
        <v>896.85714285714289</v>
      </c>
      <c r="Q11544">
        <v>22.571428571428573</v>
      </c>
    </row>
    <row r="11545" spans="1:17" x14ac:dyDescent="0.35">
      <c r="A11545" t="str">
        <f t="shared" si="180"/>
        <v>Virginia43974</v>
      </c>
      <c r="B11545" t="s">
        <v>55</v>
      </c>
      <c r="C11545">
        <v>8535519</v>
      </c>
      <c r="D11545" s="4">
        <v>43974</v>
      </c>
      <c r="E11545" s="4">
        <v>43920</v>
      </c>
      <c r="F11545" s="4" t="s">
        <v>77</v>
      </c>
      <c r="G11545">
        <v>1</v>
      </c>
      <c r="H11545">
        <v>799</v>
      </c>
      <c r="I11545">
        <v>23</v>
      </c>
      <c r="J11545">
        <v>35749</v>
      </c>
      <c r="K11545">
        <v>1159</v>
      </c>
      <c r="L11545">
        <v>-1.7220172201722016E-2</v>
      </c>
      <c r="M11545">
        <v>-0.3611111111111111</v>
      </c>
      <c r="N11545">
        <v>866.57142857142856</v>
      </c>
      <c r="O11545">
        <v>22.285714285714285</v>
      </c>
      <c r="P11545">
        <v>866.57142857142856</v>
      </c>
      <c r="Q11545">
        <v>22.285714285714285</v>
      </c>
    </row>
    <row r="11546" spans="1:17" x14ac:dyDescent="0.35">
      <c r="A11546" t="str">
        <f t="shared" si="180"/>
        <v>Virginia43975</v>
      </c>
      <c r="B11546" t="s">
        <v>55</v>
      </c>
      <c r="C11546">
        <v>8535519</v>
      </c>
      <c r="D11546" s="4">
        <v>43975</v>
      </c>
      <c r="E11546" s="4">
        <v>43920</v>
      </c>
      <c r="F11546" s="4" t="s">
        <v>77</v>
      </c>
      <c r="G11546">
        <v>1</v>
      </c>
      <c r="H11546">
        <v>495</v>
      </c>
      <c r="I11546">
        <v>12</v>
      </c>
      <c r="J11546">
        <v>36244</v>
      </c>
      <c r="K11546">
        <v>1171</v>
      </c>
      <c r="L11546">
        <v>-0.38047559449311641</v>
      </c>
      <c r="M11546">
        <v>-0.47826086956521741</v>
      </c>
      <c r="N11546">
        <v>836.57142857142856</v>
      </c>
      <c r="O11546">
        <v>23</v>
      </c>
      <c r="P11546">
        <v>836.57142857142856</v>
      </c>
      <c r="Q11546">
        <v>23</v>
      </c>
    </row>
    <row r="11547" spans="1:17" x14ac:dyDescent="0.35">
      <c r="A11547" t="str">
        <f t="shared" si="180"/>
        <v>Virginia43976</v>
      </c>
      <c r="B11547" t="s">
        <v>55</v>
      </c>
      <c r="C11547">
        <v>8535519</v>
      </c>
      <c r="D11547" s="4">
        <v>43976</v>
      </c>
      <c r="E11547" s="4">
        <v>43920</v>
      </c>
      <c r="F11547" s="4" t="s">
        <v>77</v>
      </c>
      <c r="G11547">
        <v>1</v>
      </c>
      <c r="H11547">
        <v>1483</v>
      </c>
      <c r="I11547">
        <v>37</v>
      </c>
      <c r="J11547">
        <v>37727</v>
      </c>
      <c r="K11547">
        <v>1208</v>
      </c>
      <c r="L11547">
        <v>1.9959595959595959</v>
      </c>
      <c r="M11547">
        <v>2.0833333333333335</v>
      </c>
      <c r="N11547">
        <v>941</v>
      </c>
      <c r="O11547">
        <v>27.571428571428573</v>
      </c>
      <c r="P11547">
        <v>941</v>
      </c>
      <c r="Q11547">
        <v>27.571428571428573</v>
      </c>
    </row>
    <row r="11548" spans="1:17" x14ac:dyDescent="0.35">
      <c r="A11548" t="str">
        <f t="shared" si="180"/>
        <v>Virginia43977</v>
      </c>
      <c r="B11548" t="s">
        <v>55</v>
      </c>
      <c r="C11548">
        <v>8535519</v>
      </c>
      <c r="D11548" s="4">
        <v>43977</v>
      </c>
      <c r="E11548" s="4">
        <v>43920</v>
      </c>
      <c r="F11548" s="4" t="s">
        <v>77</v>
      </c>
      <c r="G11548">
        <v>1</v>
      </c>
      <c r="H11548">
        <v>1615</v>
      </c>
      <c r="I11548">
        <v>28</v>
      </c>
      <c r="J11548">
        <v>39342</v>
      </c>
      <c r="K11548">
        <v>1236</v>
      </c>
      <c r="L11548">
        <v>8.9008766014834789E-2</v>
      </c>
      <c r="M11548">
        <v>-0.24324324324324326</v>
      </c>
      <c r="N11548">
        <v>1028.1428571428571</v>
      </c>
      <c r="O11548">
        <v>27.714285714285715</v>
      </c>
      <c r="P11548">
        <v>1028.1428571428571</v>
      </c>
      <c r="Q11548">
        <v>27.714285714285715</v>
      </c>
    </row>
    <row r="11549" spans="1:17" x14ac:dyDescent="0.35">
      <c r="A11549" t="str">
        <f t="shared" si="180"/>
        <v>Virginia43978</v>
      </c>
      <c r="B11549" t="s">
        <v>55</v>
      </c>
      <c r="C11549">
        <v>8535519</v>
      </c>
      <c r="D11549" s="4">
        <v>43978</v>
      </c>
      <c r="E11549" s="4">
        <v>43920</v>
      </c>
      <c r="F11549" s="4" t="s">
        <v>77</v>
      </c>
      <c r="G11549">
        <v>1</v>
      </c>
      <c r="H11549">
        <v>907</v>
      </c>
      <c r="I11549">
        <v>45</v>
      </c>
      <c r="J11549">
        <v>40249</v>
      </c>
      <c r="K11549">
        <v>1281</v>
      </c>
      <c r="L11549">
        <v>-0.43839009287925695</v>
      </c>
      <c r="M11549">
        <v>0.6071428571428571</v>
      </c>
      <c r="N11549">
        <v>1048.7142857142858</v>
      </c>
      <c r="O11549">
        <v>29.428571428571427</v>
      </c>
      <c r="P11549">
        <v>1048.7142857142858</v>
      </c>
      <c r="Q11549">
        <v>29.428571428571427</v>
      </c>
    </row>
    <row r="11550" spans="1:17" x14ac:dyDescent="0.35">
      <c r="A11550" t="str">
        <f t="shared" si="180"/>
        <v>Virginia43979</v>
      </c>
      <c r="B11550" t="s">
        <v>55</v>
      </c>
      <c r="C11550">
        <v>8535519</v>
      </c>
      <c r="D11550" s="4">
        <v>43979</v>
      </c>
      <c r="E11550" s="4">
        <v>43920</v>
      </c>
      <c r="F11550" s="4" t="s">
        <v>77</v>
      </c>
      <c r="G11550">
        <v>1</v>
      </c>
      <c r="H11550">
        <v>1152</v>
      </c>
      <c r="I11550">
        <v>57</v>
      </c>
      <c r="J11550">
        <v>41401</v>
      </c>
      <c r="K11550">
        <v>1338</v>
      </c>
      <c r="L11550">
        <v>0.27012127894156562</v>
      </c>
      <c r="M11550">
        <v>0.26666666666666666</v>
      </c>
      <c r="N11550">
        <v>1037.7142857142858</v>
      </c>
      <c r="O11550">
        <v>34</v>
      </c>
      <c r="P11550">
        <v>1037.7142857142858</v>
      </c>
      <c r="Q11550">
        <v>34</v>
      </c>
    </row>
    <row r="11551" spans="1:17" x14ac:dyDescent="0.35">
      <c r="A11551" t="str">
        <f t="shared" si="180"/>
        <v>Virginia43980</v>
      </c>
      <c r="B11551" t="s">
        <v>55</v>
      </c>
      <c r="C11551">
        <v>8535519</v>
      </c>
      <c r="D11551" s="4">
        <v>43980</v>
      </c>
      <c r="E11551" s="4">
        <v>43920</v>
      </c>
      <c r="F11551" s="4" t="s">
        <v>77</v>
      </c>
      <c r="G11551">
        <v>1</v>
      </c>
      <c r="H11551">
        <v>1132</v>
      </c>
      <c r="I11551">
        <v>20</v>
      </c>
      <c r="J11551">
        <v>42533</v>
      </c>
      <c r="K11551">
        <v>1358</v>
      </c>
      <c r="L11551">
        <v>-1.7361111111111112E-2</v>
      </c>
      <c r="M11551">
        <v>-0.64912280701754388</v>
      </c>
      <c r="N11551">
        <v>1083.2857142857142</v>
      </c>
      <c r="O11551">
        <v>31.714285714285715</v>
      </c>
      <c r="P11551">
        <v>1083.2857142857142</v>
      </c>
      <c r="Q11551">
        <v>31.714285714285715</v>
      </c>
    </row>
    <row r="11552" spans="1:17" x14ac:dyDescent="0.35">
      <c r="A11552" t="str">
        <f t="shared" si="180"/>
        <v>Virginia43981</v>
      </c>
      <c r="B11552" t="s">
        <v>55</v>
      </c>
      <c r="C11552">
        <v>8535519</v>
      </c>
      <c r="D11552" s="4">
        <v>43981</v>
      </c>
      <c r="E11552" s="4">
        <v>43920</v>
      </c>
      <c r="F11552" s="4" t="s">
        <v>77</v>
      </c>
      <c r="G11552">
        <v>1</v>
      </c>
      <c r="H11552">
        <v>1078</v>
      </c>
      <c r="I11552">
        <v>12</v>
      </c>
      <c r="J11552">
        <v>43611</v>
      </c>
      <c r="K11552">
        <v>1370</v>
      </c>
      <c r="L11552">
        <v>-4.7703180212014133E-2</v>
      </c>
      <c r="M11552">
        <v>-0.4</v>
      </c>
      <c r="N11552">
        <v>1123.1428571428571</v>
      </c>
      <c r="O11552">
        <v>30.142857142857142</v>
      </c>
      <c r="P11552">
        <v>1123.1428571428571</v>
      </c>
      <c r="Q11552">
        <v>30.142857142857142</v>
      </c>
    </row>
    <row r="11553" spans="1:17" x14ac:dyDescent="0.35">
      <c r="A11553" t="str">
        <f t="shared" si="180"/>
        <v>Virginia43982</v>
      </c>
      <c r="B11553" t="s">
        <v>55</v>
      </c>
      <c r="C11553">
        <v>8535519</v>
      </c>
      <c r="D11553" s="4">
        <v>43982</v>
      </c>
      <c r="E11553" s="4">
        <v>43920</v>
      </c>
      <c r="F11553" s="4" t="s">
        <v>77</v>
      </c>
      <c r="G11553">
        <v>1</v>
      </c>
      <c r="H11553">
        <v>996</v>
      </c>
      <c r="I11553">
        <v>5</v>
      </c>
      <c r="J11553">
        <v>44607</v>
      </c>
      <c r="K11553">
        <v>1375</v>
      </c>
      <c r="L11553">
        <v>-7.6066790352504632E-2</v>
      </c>
      <c r="M11553">
        <v>-0.58333333333333337</v>
      </c>
      <c r="N11553">
        <v>1194.7142857142858</v>
      </c>
      <c r="O11553">
        <v>29.142857142857142</v>
      </c>
      <c r="P11553">
        <v>1194.7142857142858</v>
      </c>
      <c r="Q11553">
        <v>29.142857142857142</v>
      </c>
    </row>
    <row r="11554" spans="1:17" x14ac:dyDescent="0.35">
      <c r="A11554" t="str">
        <f t="shared" si="180"/>
        <v>Virginia43983</v>
      </c>
      <c r="B11554" t="s">
        <v>55</v>
      </c>
      <c r="C11554">
        <v>8535519</v>
      </c>
      <c r="D11554" s="4">
        <v>43983</v>
      </c>
      <c r="E11554" s="4">
        <v>43920</v>
      </c>
      <c r="F11554" s="4" t="s">
        <v>77</v>
      </c>
      <c r="G11554">
        <v>1</v>
      </c>
      <c r="H11554">
        <v>791</v>
      </c>
      <c r="I11554">
        <v>17</v>
      </c>
      <c r="J11554">
        <v>45398</v>
      </c>
      <c r="K11554">
        <v>1392</v>
      </c>
      <c r="L11554">
        <v>-0.20582329317269077</v>
      </c>
      <c r="M11554">
        <v>2.4</v>
      </c>
      <c r="N11554">
        <v>1095.8571428571429</v>
      </c>
      <c r="O11554">
        <v>26.285714285714285</v>
      </c>
      <c r="P11554">
        <v>1095.8571428571429</v>
      </c>
      <c r="Q11554">
        <v>26.285714285714285</v>
      </c>
    </row>
    <row r="11555" spans="1:17" x14ac:dyDescent="0.35">
      <c r="A11555" t="str">
        <f t="shared" si="180"/>
        <v>Virginia43984</v>
      </c>
      <c r="B11555" t="s">
        <v>55</v>
      </c>
      <c r="C11555">
        <v>8535519</v>
      </c>
      <c r="D11555" s="4">
        <v>43984</v>
      </c>
      <c r="E11555" s="4">
        <v>43920</v>
      </c>
      <c r="F11555" s="4" t="s">
        <v>77</v>
      </c>
      <c r="G11555">
        <v>1</v>
      </c>
      <c r="H11555">
        <v>841</v>
      </c>
      <c r="I11555">
        <v>15</v>
      </c>
      <c r="J11555">
        <v>46239</v>
      </c>
      <c r="K11555">
        <v>1407</v>
      </c>
      <c r="L11555">
        <v>6.3211125158027806E-2</v>
      </c>
      <c r="M11555">
        <v>-0.11764705882352941</v>
      </c>
      <c r="N11555">
        <v>985.28571428571433</v>
      </c>
      <c r="O11555">
        <v>24.428571428571427</v>
      </c>
      <c r="P11555">
        <v>985.28571428571433</v>
      </c>
      <c r="Q11555">
        <v>24.428571428571427</v>
      </c>
    </row>
    <row r="11556" spans="1:17" x14ac:dyDescent="0.35">
      <c r="A11556" t="str">
        <f t="shared" si="180"/>
        <v>Virginia43985</v>
      </c>
      <c r="B11556" t="s">
        <v>55</v>
      </c>
      <c r="C11556">
        <v>8535519</v>
      </c>
      <c r="D11556" s="4">
        <v>43985</v>
      </c>
      <c r="E11556" s="4">
        <v>43920</v>
      </c>
      <c r="F11556" s="4" t="s">
        <v>77</v>
      </c>
      <c r="G11556">
        <v>1</v>
      </c>
      <c r="H11556">
        <v>666</v>
      </c>
      <c r="I11556">
        <v>21</v>
      </c>
      <c r="J11556">
        <v>46905</v>
      </c>
      <c r="K11556">
        <v>1428</v>
      </c>
      <c r="L11556">
        <v>-0.20808561236623069</v>
      </c>
      <c r="M11556">
        <v>0.4</v>
      </c>
      <c r="N11556">
        <v>950.85714285714289</v>
      </c>
      <c r="O11556">
        <v>21</v>
      </c>
      <c r="P11556">
        <v>950.85714285714289</v>
      </c>
      <c r="Q11556">
        <v>21</v>
      </c>
    </row>
    <row r="11557" spans="1:17" x14ac:dyDescent="0.35">
      <c r="A11557" t="str">
        <f t="shared" si="180"/>
        <v>Virginia43986</v>
      </c>
      <c r="B11557" t="s">
        <v>55</v>
      </c>
      <c r="C11557">
        <v>8535519</v>
      </c>
      <c r="D11557" s="4">
        <v>43986</v>
      </c>
      <c r="E11557" s="4">
        <v>43920</v>
      </c>
      <c r="F11557" s="4" t="s">
        <v>77</v>
      </c>
      <c r="G11557">
        <v>1</v>
      </c>
      <c r="H11557">
        <v>951</v>
      </c>
      <c r="I11557">
        <v>17</v>
      </c>
      <c r="J11557">
        <v>47856</v>
      </c>
      <c r="K11557">
        <v>1445</v>
      </c>
      <c r="L11557">
        <v>0.42792792792792794</v>
      </c>
      <c r="M11557">
        <v>-0.19047619047619047</v>
      </c>
      <c r="N11557">
        <v>922.14285714285711</v>
      </c>
      <c r="O11557">
        <v>15.285714285714286</v>
      </c>
      <c r="P11557">
        <v>922.14285714285711</v>
      </c>
      <c r="Q11557">
        <v>15.285714285714286</v>
      </c>
    </row>
    <row r="11558" spans="1:17" x14ac:dyDescent="0.35">
      <c r="A11558" t="str">
        <f t="shared" si="180"/>
        <v>Virginia43987</v>
      </c>
      <c r="B11558" t="s">
        <v>55</v>
      </c>
      <c r="C11558">
        <v>8535519</v>
      </c>
      <c r="D11558" s="4">
        <v>43987</v>
      </c>
      <c r="E11558" s="4">
        <v>43920</v>
      </c>
      <c r="F11558" s="4" t="s">
        <v>77</v>
      </c>
      <c r="G11558">
        <v>1</v>
      </c>
      <c r="H11558">
        <v>676</v>
      </c>
      <c r="I11558">
        <v>9</v>
      </c>
      <c r="J11558">
        <v>48532</v>
      </c>
      <c r="K11558">
        <v>1454</v>
      </c>
      <c r="L11558">
        <v>-0.28916929547844372</v>
      </c>
      <c r="M11558">
        <v>-0.47058823529411764</v>
      </c>
      <c r="N11558">
        <v>857</v>
      </c>
      <c r="O11558">
        <v>13.714285714285714</v>
      </c>
      <c r="P11558">
        <v>857</v>
      </c>
      <c r="Q11558">
        <v>13.714285714285714</v>
      </c>
    </row>
    <row r="11559" spans="1:17" x14ac:dyDescent="0.35">
      <c r="A11559" t="str">
        <f t="shared" si="180"/>
        <v>Virginia43988</v>
      </c>
      <c r="B11559" t="s">
        <v>55</v>
      </c>
      <c r="C11559">
        <v>8535519</v>
      </c>
      <c r="D11559" s="4">
        <v>43988</v>
      </c>
      <c r="E11559" s="4">
        <v>43920</v>
      </c>
      <c r="F11559" s="4" t="s">
        <v>77</v>
      </c>
      <c r="G11559">
        <v>1</v>
      </c>
      <c r="H11559">
        <v>865</v>
      </c>
      <c r="I11559">
        <v>7</v>
      </c>
      <c r="J11559">
        <v>49397</v>
      </c>
      <c r="K11559">
        <v>1461</v>
      </c>
      <c r="L11559">
        <v>0.27958579881656803</v>
      </c>
      <c r="M11559">
        <v>-0.22222222222222221</v>
      </c>
      <c r="N11559">
        <v>826.57142857142856</v>
      </c>
      <c r="O11559">
        <v>13</v>
      </c>
      <c r="P11559">
        <v>826.57142857142856</v>
      </c>
      <c r="Q11559">
        <v>13</v>
      </c>
    </row>
    <row r="11560" spans="1:17" x14ac:dyDescent="0.35">
      <c r="A11560" t="str">
        <f t="shared" si="180"/>
        <v>Virginia43989</v>
      </c>
      <c r="B11560" t="s">
        <v>55</v>
      </c>
      <c r="C11560">
        <v>8535519</v>
      </c>
      <c r="D11560" s="4">
        <v>43989</v>
      </c>
      <c r="E11560" s="4">
        <v>43920</v>
      </c>
      <c r="F11560" s="4" t="s">
        <v>77</v>
      </c>
      <c r="G11560">
        <v>1</v>
      </c>
      <c r="H11560">
        <v>1284</v>
      </c>
      <c r="I11560">
        <v>11</v>
      </c>
      <c r="J11560">
        <v>50681</v>
      </c>
      <c r="K11560">
        <v>1472</v>
      </c>
      <c r="L11560">
        <v>0.48439306358381501</v>
      </c>
      <c r="M11560">
        <v>0.5714285714285714</v>
      </c>
      <c r="N11560">
        <v>867.71428571428567</v>
      </c>
      <c r="O11560">
        <v>13.857142857142858</v>
      </c>
      <c r="P11560">
        <v>867.71428571428567</v>
      </c>
      <c r="Q11560">
        <v>13.857142857142858</v>
      </c>
    </row>
    <row r="11561" spans="1:17" x14ac:dyDescent="0.35">
      <c r="A11561" t="str">
        <f t="shared" si="180"/>
        <v>Virginia43990</v>
      </c>
      <c r="B11561" t="s">
        <v>55</v>
      </c>
      <c r="C11561">
        <v>8535519</v>
      </c>
      <c r="D11561" s="4">
        <v>43990</v>
      </c>
      <c r="E11561" s="4">
        <v>43920</v>
      </c>
      <c r="F11561" s="4" t="s">
        <v>77</v>
      </c>
      <c r="G11561">
        <v>1</v>
      </c>
      <c r="H11561">
        <v>570</v>
      </c>
      <c r="I11561">
        <v>5</v>
      </c>
      <c r="J11561">
        <v>51251</v>
      </c>
      <c r="K11561">
        <v>1477</v>
      </c>
      <c r="L11561">
        <v>-0.55607476635514019</v>
      </c>
      <c r="M11561">
        <v>-0.54545454545454541</v>
      </c>
      <c r="N11561">
        <v>836.14285714285711</v>
      </c>
      <c r="O11561">
        <v>12.142857142857142</v>
      </c>
      <c r="P11561">
        <v>836.14285714285711</v>
      </c>
      <c r="Q11561">
        <v>12.142857142857142</v>
      </c>
    </row>
    <row r="11562" spans="1:17" x14ac:dyDescent="0.35">
      <c r="A11562" t="str">
        <f t="shared" si="180"/>
        <v>Virginia43991</v>
      </c>
      <c r="B11562" t="s">
        <v>55</v>
      </c>
      <c r="C11562">
        <v>8535519</v>
      </c>
      <c r="D11562" s="4">
        <v>43991</v>
      </c>
      <c r="E11562" s="4">
        <v>43920</v>
      </c>
      <c r="F11562" s="4" t="s">
        <v>77</v>
      </c>
      <c r="G11562">
        <v>1</v>
      </c>
      <c r="H11562">
        <v>487</v>
      </c>
      <c r="I11562">
        <v>19</v>
      </c>
      <c r="J11562">
        <v>51738</v>
      </c>
      <c r="K11562">
        <v>1496</v>
      </c>
      <c r="L11562">
        <v>-0.14561403508771931</v>
      </c>
      <c r="M11562">
        <v>2.8</v>
      </c>
      <c r="N11562">
        <v>785.57142857142856</v>
      </c>
      <c r="O11562">
        <v>12.714285714285714</v>
      </c>
      <c r="P11562">
        <v>785.57142857142856</v>
      </c>
      <c r="Q11562">
        <v>12.714285714285714</v>
      </c>
    </row>
    <row r="11563" spans="1:17" x14ac:dyDescent="0.35">
      <c r="A11563" t="str">
        <f t="shared" si="180"/>
        <v>Virginia43992</v>
      </c>
      <c r="B11563" t="s">
        <v>55</v>
      </c>
      <c r="C11563">
        <v>8535519</v>
      </c>
      <c r="D11563" s="4">
        <v>43992</v>
      </c>
      <c r="E11563" s="4">
        <v>43920</v>
      </c>
      <c r="F11563" s="4" t="s">
        <v>77</v>
      </c>
      <c r="G11563">
        <v>1</v>
      </c>
      <c r="H11563">
        <v>439</v>
      </c>
      <c r="I11563">
        <v>18</v>
      </c>
      <c r="J11563">
        <v>52177</v>
      </c>
      <c r="K11563">
        <v>1514</v>
      </c>
      <c r="L11563">
        <v>-9.856262833675565E-2</v>
      </c>
      <c r="M11563">
        <v>-5.2631578947368418E-2</v>
      </c>
      <c r="N11563">
        <v>753.14285714285711</v>
      </c>
      <c r="O11563">
        <v>12.285714285714286</v>
      </c>
      <c r="P11563">
        <v>753.14285714285711</v>
      </c>
      <c r="Q11563">
        <v>12.285714285714286</v>
      </c>
    </row>
    <row r="11564" spans="1:17" x14ac:dyDescent="0.35">
      <c r="A11564" t="str">
        <f t="shared" si="180"/>
        <v>Virginia43993</v>
      </c>
      <c r="B11564" t="s">
        <v>55</v>
      </c>
      <c r="C11564">
        <v>8535519</v>
      </c>
      <c r="D11564" s="4">
        <v>43993</v>
      </c>
      <c r="E11564" s="4">
        <v>43920</v>
      </c>
      <c r="F11564" s="4" t="s">
        <v>77</v>
      </c>
      <c r="G11564">
        <v>1</v>
      </c>
      <c r="H11564">
        <v>470</v>
      </c>
      <c r="I11564">
        <v>6</v>
      </c>
      <c r="J11564">
        <v>52647</v>
      </c>
      <c r="K11564">
        <v>1520</v>
      </c>
      <c r="L11564">
        <v>7.0615034168564919E-2</v>
      </c>
      <c r="M11564">
        <v>-0.66666666666666663</v>
      </c>
      <c r="N11564">
        <v>684.42857142857144</v>
      </c>
      <c r="O11564">
        <v>10.714285714285714</v>
      </c>
      <c r="P11564">
        <v>684.42857142857144</v>
      </c>
      <c r="Q11564">
        <v>10.714285714285714</v>
      </c>
    </row>
    <row r="11565" spans="1:17" x14ac:dyDescent="0.35">
      <c r="A11565" t="str">
        <f t="shared" si="180"/>
        <v>Virginia43994</v>
      </c>
      <c r="B11565" t="s">
        <v>55</v>
      </c>
      <c r="C11565">
        <v>8535519</v>
      </c>
      <c r="D11565" s="4">
        <v>43994</v>
      </c>
      <c r="E11565" s="4">
        <v>43920</v>
      </c>
      <c r="F11565" s="4" t="s">
        <v>77</v>
      </c>
      <c r="G11565">
        <v>1</v>
      </c>
      <c r="H11565">
        <v>564</v>
      </c>
      <c r="I11565">
        <v>14</v>
      </c>
      <c r="J11565">
        <v>53211</v>
      </c>
      <c r="K11565">
        <v>1534</v>
      </c>
      <c r="L11565">
        <v>0.2</v>
      </c>
      <c r="M11565">
        <v>1.3333333333333333</v>
      </c>
      <c r="N11565">
        <v>668.42857142857144</v>
      </c>
      <c r="O11565">
        <v>11.428571428571429</v>
      </c>
      <c r="P11565">
        <v>668.42857142857144</v>
      </c>
      <c r="Q11565">
        <v>11.428571428571429</v>
      </c>
    </row>
    <row r="11566" spans="1:17" x14ac:dyDescent="0.35">
      <c r="A11566" t="str">
        <f t="shared" si="180"/>
        <v>Virginia43995</v>
      </c>
      <c r="B11566" t="s">
        <v>55</v>
      </c>
      <c r="C11566">
        <v>8535519</v>
      </c>
      <c r="D11566" s="4">
        <v>43995</v>
      </c>
      <c r="E11566" s="4">
        <v>43920</v>
      </c>
      <c r="F11566" s="4" t="s">
        <v>77</v>
      </c>
      <c r="G11566">
        <v>1</v>
      </c>
      <c r="H11566">
        <v>658</v>
      </c>
      <c r="I11566">
        <v>7</v>
      </c>
      <c r="J11566">
        <v>53869</v>
      </c>
      <c r="K11566">
        <v>1541</v>
      </c>
      <c r="L11566">
        <v>0.16666666666666666</v>
      </c>
      <c r="M11566">
        <v>-0.5</v>
      </c>
      <c r="N11566">
        <v>638.85714285714289</v>
      </c>
      <c r="O11566">
        <v>11.428571428571429</v>
      </c>
      <c r="P11566">
        <v>638.85714285714289</v>
      </c>
      <c r="Q11566">
        <v>11.428571428571429</v>
      </c>
    </row>
    <row r="11567" spans="1:17" x14ac:dyDescent="0.35">
      <c r="A11567" t="str">
        <f t="shared" si="180"/>
        <v>Virginia43996</v>
      </c>
      <c r="B11567" t="s">
        <v>55</v>
      </c>
      <c r="C11567">
        <v>8535519</v>
      </c>
      <c r="D11567" s="4">
        <v>43996</v>
      </c>
      <c r="E11567" s="4">
        <v>43920</v>
      </c>
      <c r="F11567" s="4" t="s">
        <v>77</v>
      </c>
      <c r="G11567">
        <v>1</v>
      </c>
      <c r="H11567">
        <v>637</v>
      </c>
      <c r="I11567">
        <v>5</v>
      </c>
      <c r="J11567">
        <v>54506</v>
      </c>
      <c r="K11567">
        <v>1546</v>
      </c>
      <c r="L11567">
        <v>-3.1914893617021274E-2</v>
      </c>
      <c r="M11567">
        <v>-0.2857142857142857</v>
      </c>
      <c r="N11567">
        <v>546.42857142857144</v>
      </c>
      <c r="O11567">
        <v>10.571428571428571</v>
      </c>
      <c r="P11567">
        <v>546.42857142857144</v>
      </c>
      <c r="Q11567">
        <v>10.571428571428571</v>
      </c>
    </row>
    <row r="11568" spans="1:17" x14ac:dyDescent="0.35">
      <c r="A11568" t="str">
        <f t="shared" si="180"/>
        <v>Virginia43997</v>
      </c>
      <c r="B11568" t="s">
        <v>55</v>
      </c>
      <c r="C11568">
        <v>8535519</v>
      </c>
      <c r="D11568" s="4">
        <v>43997</v>
      </c>
      <c r="E11568" s="4">
        <v>43920</v>
      </c>
      <c r="F11568" s="4" t="s">
        <v>77</v>
      </c>
      <c r="G11568">
        <v>1</v>
      </c>
      <c r="H11568">
        <v>380</v>
      </c>
      <c r="I11568">
        <v>6</v>
      </c>
      <c r="J11568">
        <v>54886</v>
      </c>
      <c r="K11568">
        <v>1552</v>
      </c>
      <c r="L11568">
        <v>-0.40345368916797486</v>
      </c>
      <c r="M11568">
        <v>0.2</v>
      </c>
      <c r="N11568">
        <v>519.28571428571433</v>
      </c>
      <c r="O11568">
        <v>10.714285714285714</v>
      </c>
      <c r="P11568">
        <v>519.28571428571433</v>
      </c>
      <c r="Q11568">
        <v>10.714285714285714</v>
      </c>
    </row>
    <row r="11569" spans="1:17" x14ac:dyDescent="0.35">
      <c r="A11569" t="str">
        <f t="shared" si="180"/>
        <v>Virginia43998</v>
      </c>
      <c r="B11569" t="s">
        <v>55</v>
      </c>
      <c r="C11569">
        <v>8535519</v>
      </c>
      <c r="D11569" s="4">
        <v>43998</v>
      </c>
      <c r="E11569" s="4">
        <v>43920</v>
      </c>
      <c r="F11569" s="4" t="s">
        <v>77</v>
      </c>
      <c r="G11569">
        <v>1</v>
      </c>
      <c r="H11569">
        <v>445</v>
      </c>
      <c r="I11569">
        <v>18</v>
      </c>
      <c r="J11569">
        <v>55331</v>
      </c>
      <c r="K11569">
        <v>1570</v>
      </c>
      <c r="L11569">
        <v>0.17105263157894737</v>
      </c>
      <c r="M11569">
        <v>2</v>
      </c>
      <c r="N11569">
        <v>513.28571428571433</v>
      </c>
      <c r="O11569">
        <v>10.571428571428571</v>
      </c>
      <c r="P11569">
        <v>513.28571428571433</v>
      </c>
      <c r="Q11569">
        <v>10.571428571428571</v>
      </c>
    </row>
    <row r="11570" spans="1:17" x14ac:dyDescent="0.35">
      <c r="A11570" t="str">
        <f t="shared" si="180"/>
        <v>Virginia43999</v>
      </c>
      <c r="B11570" t="s">
        <v>55</v>
      </c>
      <c r="C11570">
        <v>8535519</v>
      </c>
      <c r="D11570" s="4">
        <v>43999</v>
      </c>
      <c r="E11570" s="4">
        <v>43920</v>
      </c>
      <c r="F11570" s="4" t="s">
        <v>77</v>
      </c>
      <c r="G11570">
        <v>1</v>
      </c>
      <c r="H11570">
        <v>444</v>
      </c>
      <c r="I11570">
        <v>13</v>
      </c>
      <c r="J11570">
        <v>55775</v>
      </c>
      <c r="K11570">
        <v>1583</v>
      </c>
      <c r="L11570">
        <v>-2.2471910112359553E-3</v>
      </c>
      <c r="M11570">
        <v>-0.27777777777777779</v>
      </c>
      <c r="N11570">
        <v>514</v>
      </c>
      <c r="O11570">
        <v>9.8571428571428577</v>
      </c>
      <c r="P11570">
        <v>514</v>
      </c>
      <c r="Q11570">
        <v>9.8571428571428577</v>
      </c>
    </row>
    <row r="11571" spans="1:17" x14ac:dyDescent="0.35">
      <c r="A11571" t="str">
        <f t="shared" si="180"/>
        <v>Virginia44000</v>
      </c>
      <c r="B11571" t="s">
        <v>55</v>
      </c>
      <c r="C11571">
        <v>8535519</v>
      </c>
      <c r="D11571" s="4">
        <v>44000</v>
      </c>
      <c r="E11571" s="4">
        <v>43920</v>
      </c>
      <c r="F11571" s="4" t="s">
        <v>77</v>
      </c>
      <c r="G11571">
        <v>1</v>
      </c>
      <c r="H11571">
        <v>463</v>
      </c>
      <c r="I11571">
        <v>3</v>
      </c>
      <c r="J11571">
        <v>56238</v>
      </c>
      <c r="K11571">
        <v>1586</v>
      </c>
      <c r="L11571">
        <v>4.2792792792792793E-2</v>
      </c>
      <c r="M11571">
        <v>-0.76923076923076927</v>
      </c>
      <c r="N11571">
        <v>513</v>
      </c>
      <c r="O11571">
        <v>9.4285714285714288</v>
      </c>
      <c r="P11571">
        <v>513</v>
      </c>
      <c r="Q11571">
        <v>9.4285714285714288</v>
      </c>
    </row>
    <row r="11572" spans="1:17" x14ac:dyDescent="0.35">
      <c r="A11572" t="str">
        <f t="shared" si="180"/>
        <v>Virginia44001</v>
      </c>
      <c r="B11572" t="s">
        <v>55</v>
      </c>
      <c r="C11572">
        <v>8535519</v>
      </c>
      <c r="D11572" s="4">
        <v>44001</v>
      </c>
      <c r="E11572" s="4">
        <v>43920</v>
      </c>
      <c r="F11572" s="4" t="s">
        <v>77</v>
      </c>
      <c r="G11572">
        <v>1</v>
      </c>
      <c r="H11572">
        <v>555</v>
      </c>
      <c r="I11572">
        <v>16</v>
      </c>
      <c r="J11572">
        <v>56793</v>
      </c>
      <c r="K11572">
        <v>1602</v>
      </c>
      <c r="L11572">
        <v>0.19870410367170627</v>
      </c>
      <c r="M11572">
        <v>4.333333333333333</v>
      </c>
      <c r="N11572">
        <v>511.71428571428572</v>
      </c>
      <c r="O11572">
        <v>9.7142857142857135</v>
      </c>
      <c r="P11572">
        <v>511.71428571428572</v>
      </c>
      <c r="Q11572">
        <v>9.7142857142857135</v>
      </c>
    </row>
    <row r="11573" spans="1:17" x14ac:dyDescent="0.35">
      <c r="A11573" t="str">
        <f t="shared" si="180"/>
        <v>Virginia44002</v>
      </c>
      <c r="B11573" t="s">
        <v>55</v>
      </c>
      <c r="C11573">
        <v>8535519</v>
      </c>
      <c r="D11573" s="4">
        <v>44002</v>
      </c>
      <c r="E11573" s="4">
        <v>43920</v>
      </c>
      <c r="F11573" s="4" t="s">
        <v>77</v>
      </c>
      <c r="G11573">
        <v>1</v>
      </c>
      <c r="H11573">
        <v>650</v>
      </c>
      <c r="I11573">
        <v>5</v>
      </c>
      <c r="J11573">
        <v>57443</v>
      </c>
      <c r="K11573">
        <v>1607</v>
      </c>
      <c r="L11573">
        <v>0.17117117117117117</v>
      </c>
      <c r="M11573">
        <v>-0.6875</v>
      </c>
      <c r="N11573">
        <v>510.57142857142856</v>
      </c>
      <c r="O11573">
        <v>9.4285714285714288</v>
      </c>
      <c r="P11573">
        <v>510.57142857142856</v>
      </c>
      <c r="Q11573">
        <v>9.4285714285714288</v>
      </c>
    </row>
    <row r="11574" spans="1:17" x14ac:dyDescent="0.35">
      <c r="A11574" t="str">
        <f t="shared" si="180"/>
        <v>Virginia44003</v>
      </c>
      <c r="B11574" t="s">
        <v>55</v>
      </c>
      <c r="C11574">
        <v>8535519</v>
      </c>
      <c r="D11574" s="4">
        <v>44003</v>
      </c>
      <c r="E11574" s="4">
        <v>43920</v>
      </c>
      <c r="F11574" s="4" t="s">
        <v>77</v>
      </c>
      <c r="G11574">
        <v>1</v>
      </c>
      <c r="H11574">
        <v>551</v>
      </c>
      <c r="I11574">
        <v>4</v>
      </c>
      <c r="J11574">
        <v>57994</v>
      </c>
      <c r="K11574">
        <v>1611</v>
      </c>
      <c r="L11574">
        <v>-0.15230769230769231</v>
      </c>
      <c r="M11574">
        <v>-0.2</v>
      </c>
      <c r="N11574">
        <v>498.28571428571428</v>
      </c>
      <c r="O11574">
        <v>9.2857142857142865</v>
      </c>
      <c r="P11574">
        <v>498.28571428571428</v>
      </c>
      <c r="Q11574">
        <v>9.2857142857142865</v>
      </c>
    </row>
    <row r="11575" spans="1:17" x14ac:dyDescent="0.35">
      <c r="A11575" t="str">
        <f t="shared" si="180"/>
        <v>Virginia44004</v>
      </c>
      <c r="B11575" t="s">
        <v>55</v>
      </c>
      <c r="C11575">
        <v>8535519</v>
      </c>
      <c r="D11575" s="4">
        <v>44004</v>
      </c>
      <c r="E11575" s="4">
        <v>43920</v>
      </c>
      <c r="F11575" s="4" t="s">
        <v>77</v>
      </c>
      <c r="G11575">
        <v>1</v>
      </c>
      <c r="H11575">
        <v>471</v>
      </c>
      <c r="I11575">
        <v>9</v>
      </c>
      <c r="J11575">
        <v>58465</v>
      </c>
      <c r="K11575">
        <v>1620</v>
      </c>
      <c r="L11575">
        <v>-0.14519056261343014</v>
      </c>
      <c r="M11575">
        <v>1.25</v>
      </c>
      <c r="N11575">
        <v>511.28571428571428</v>
      </c>
      <c r="O11575">
        <v>9.7142857142857135</v>
      </c>
      <c r="P11575">
        <v>511.28571428571428</v>
      </c>
      <c r="Q11575">
        <v>9.7142857142857135</v>
      </c>
    </row>
    <row r="11576" spans="1:17" x14ac:dyDescent="0.35">
      <c r="A11576" t="str">
        <f t="shared" si="180"/>
        <v>Virginia44005</v>
      </c>
      <c r="B11576" t="s">
        <v>55</v>
      </c>
      <c r="C11576">
        <v>8535519</v>
      </c>
      <c r="D11576" s="4">
        <v>44005</v>
      </c>
      <c r="E11576" s="4">
        <v>43920</v>
      </c>
      <c r="F11576" s="4" t="s">
        <v>77</v>
      </c>
      <c r="G11576">
        <v>1</v>
      </c>
      <c r="H11576">
        <v>529</v>
      </c>
      <c r="I11576">
        <v>25</v>
      </c>
      <c r="J11576">
        <v>58994</v>
      </c>
      <c r="K11576">
        <v>1645</v>
      </c>
      <c r="L11576">
        <v>0.12314225053078556</v>
      </c>
      <c r="M11576">
        <v>1.7777777777777777</v>
      </c>
      <c r="N11576">
        <v>523.28571428571433</v>
      </c>
      <c r="O11576">
        <v>10.714285714285714</v>
      </c>
      <c r="P11576">
        <v>523.28571428571433</v>
      </c>
      <c r="Q11576">
        <v>10.714285714285714</v>
      </c>
    </row>
    <row r="11577" spans="1:17" x14ac:dyDescent="0.35">
      <c r="A11577" t="str">
        <f t="shared" si="180"/>
        <v>Virginia44006</v>
      </c>
      <c r="B11577" t="s">
        <v>55</v>
      </c>
      <c r="C11577">
        <v>8535519</v>
      </c>
      <c r="D11577" s="4">
        <v>44006</v>
      </c>
      <c r="E11577" s="4">
        <v>43920</v>
      </c>
      <c r="F11577" s="4" t="s">
        <v>77</v>
      </c>
      <c r="G11577">
        <v>1</v>
      </c>
      <c r="H11577">
        <v>520</v>
      </c>
      <c r="I11577">
        <v>16</v>
      </c>
      <c r="J11577">
        <v>59514</v>
      </c>
      <c r="K11577">
        <v>1661</v>
      </c>
      <c r="L11577">
        <v>-1.7013232514177693E-2</v>
      </c>
      <c r="M11577">
        <v>-0.36</v>
      </c>
      <c r="N11577">
        <v>534.14285714285711</v>
      </c>
      <c r="O11577">
        <v>11.142857142857142</v>
      </c>
      <c r="P11577">
        <v>534.14285714285711</v>
      </c>
      <c r="Q11577">
        <v>11.142857142857142</v>
      </c>
    </row>
    <row r="11578" spans="1:17" x14ac:dyDescent="0.35">
      <c r="A11578" t="str">
        <f t="shared" si="180"/>
        <v>Virginia44007</v>
      </c>
      <c r="B11578" t="s">
        <v>55</v>
      </c>
      <c r="C11578">
        <v>8535519</v>
      </c>
      <c r="D11578" s="4">
        <v>44007</v>
      </c>
      <c r="E11578" s="4">
        <v>43920</v>
      </c>
      <c r="F11578" s="4" t="s">
        <v>77</v>
      </c>
      <c r="G11578">
        <v>1</v>
      </c>
      <c r="H11578">
        <v>432</v>
      </c>
      <c r="I11578">
        <v>14</v>
      </c>
      <c r="J11578">
        <v>59946</v>
      </c>
      <c r="K11578">
        <v>1675</v>
      </c>
      <c r="L11578">
        <v>-0.16923076923076924</v>
      </c>
      <c r="M11578">
        <v>-0.125</v>
      </c>
      <c r="N11578">
        <v>529.71428571428567</v>
      </c>
      <c r="O11578">
        <v>12.714285714285714</v>
      </c>
      <c r="P11578">
        <v>529.71428571428567</v>
      </c>
      <c r="Q11578">
        <v>12.714285714285714</v>
      </c>
    </row>
    <row r="11579" spans="1:17" x14ac:dyDescent="0.35">
      <c r="A11579" t="str">
        <f t="shared" si="180"/>
        <v>Virginia44008</v>
      </c>
      <c r="B11579" t="s">
        <v>55</v>
      </c>
      <c r="C11579">
        <v>8535519</v>
      </c>
      <c r="D11579" s="4">
        <v>44008</v>
      </c>
      <c r="E11579" s="4">
        <v>43920</v>
      </c>
      <c r="F11579" s="4" t="s">
        <v>77</v>
      </c>
      <c r="G11579">
        <v>1</v>
      </c>
      <c r="H11579">
        <v>624</v>
      </c>
      <c r="I11579">
        <v>25</v>
      </c>
      <c r="J11579">
        <v>60570</v>
      </c>
      <c r="K11579">
        <v>1700</v>
      </c>
      <c r="L11579">
        <v>0.44444444444444442</v>
      </c>
      <c r="M11579">
        <v>0.7857142857142857</v>
      </c>
      <c r="N11579">
        <v>539.57142857142856</v>
      </c>
      <c r="O11579">
        <v>14</v>
      </c>
      <c r="P11579">
        <v>539.57142857142856</v>
      </c>
      <c r="Q11579">
        <v>14</v>
      </c>
    </row>
    <row r="11580" spans="1:17" x14ac:dyDescent="0.35">
      <c r="A11580" t="str">
        <f t="shared" si="180"/>
        <v>Virginia44009</v>
      </c>
      <c r="B11580" t="s">
        <v>55</v>
      </c>
      <c r="C11580">
        <v>8535519</v>
      </c>
      <c r="D11580" s="4">
        <v>44009</v>
      </c>
      <c r="E11580" s="4">
        <v>43920</v>
      </c>
      <c r="F11580" s="4" t="s">
        <v>77</v>
      </c>
      <c r="G11580">
        <v>1</v>
      </c>
      <c r="H11580">
        <v>677</v>
      </c>
      <c r="I11580">
        <v>24</v>
      </c>
      <c r="J11580">
        <v>61247</v>
      </c>
      <c r="K11580">
        <v>1724</v>
      </c>
      <c r="L11580">
        <v>8.4935897435897439E-2</v>
      </c>
      <c r="M11580">
        <v>-0.04</v>
      </c>
      <c r="N11580">
        <v>543.42857142857144</v>
      </c>
      <c r="O11580">
        <v>16.714285714285715</v>
      </c>
      <c r="P11580">
        <v>543.42857142857144</v>
      </c>
      <c r="Q11580">
        <v>16.714285714285715</v>
      </c>
    </row>
    <row r="11581" spans="1:17" x14ac:dyDescent="0.35">
      <c r="A11581" t="str">
        <f t="shared" si="180"/>
        <v>Virginia44010</v>
      </c>
      <c r="B11581" t="s">
        <v>55</v>
      </c>
      <c r="C11581">
        <v>8535519</v>
      </c>
      <c r="D11581" s="4">
        <v>44010</v>
      </c>
      <c r="E11581" s="4">
        <v>43920</v>
      </c>
      <c r="F11581" s="4" t="s">
        <v>77</v>
      </c>
      <c r="G11581">
        <v>1</v>
      </c>
      <c r="H11581">
        <v>489</v>
      </c>
      <c r="I11581">
        <v>8</v>
      </c>
      <c r="J11581">
        <v>61736</v>
      </c>
      <c r="K11581">
        <v>1732</v>
      </c>
      <c r="L11581">
        <v>-0.2776957163958641</v>
      </c>
      <c r="M11581">
        <v>-0.66666666666666663</v>
      </c>
      <c r="N11581">
        <v>534.57142857142856</v>
      </c>
      <c r="O11581">
        <v>17.285714285714285</v>
      </c>
      <c r="P11581">
        <v>534.57142857142856</v>
      </c>
      <c r="Q11581">
        <v>17.285714285714285</v>
      </c>
    </row>
    <row r="11582" spans="1:17" x14ac:dyDescent="0.35">
      <c r="A11582" t="str">
        <f t="shared" si="180"/>
        <v>Virginia44011</v>
      </c>
      <c r="B11582" t="s">
        <v>55</v>
      </c>
      <c r="C11582">
        <v>8535519</v>
      </c>
      <c r="D11582" s="4">
        <v>44011</v>
      </c>
      <c r="E11582" s="4">
        <v>43920</v>
      </c>
      <c r="F11582" s="4" t="s">
        <v>77</v>
      </c>
      <c r="G11582">
        <v>1</v>
      </c>
      <c r="H11582">
        <v>453</v>
      </c>
      <c r="I11582">
        <v>8</v>
      </c>
      <c r="J11582">
        <v>62189</v>
      </c>
      <c r="K11582">
        <v>1740</v>
      </c>
      <c r="L11582">
        <v>-7.3619631901840496E-2</v>
      </c>
      <c r="M11582">
        <v>0</v>
      </c>
      <c r="N11582">
        <v>532</v>
      </c>
      <c r="O11582">
        <v>17.142857142857142</v>
      </c>
      <c r="P11582">
        <v>532</v>
      </c>
      <c r="Q11582">
        <v>17.142857142857142</v>
      </c>
    </row>
    <row r="11583" spans="1:17" x14ac:dyDescent="0.35">
      <c r="A11583" t="str">
        <f t="shared" si="180"/>
        <v>Virginia44012</v>
      </c>
      <c r="B11583" t="s">
        <v>55</v>
      </c>
      <c r="C11583">
        <v>8535519</v>
      </c>
      <c r="D11583" s="4">
        <v>44012</v>
      </c>
      <c r="E11583" s="4">
        <v>43920</v>
      </c>
      <c r="F11583" s="4" t="s">
        <v>77</v>
      </c>
      <c r="G11583">
        <v>1</v>
      </c>
      <c r="H11583">
        <v>598</v>
      </c>
      <c r="I11583">
        <v>23</v>
      </c>
      <c r="J11583">
        <v>62787</v>
      </c>
      <c r="K11583">
        <v>1763</v>
      </c>
      <c r="L11583">
        <v>0.32008830022075058</v>
      </c>
      <c r="M11583">
        <v>1.875</v>
      </c>
      <c r="N11583">
        <v>541.85714285714289</v>
      </c>
      <c r="O11583">
        <v>16.857142857142858</v>
      </c>
      <c r="P11583">
        <v>541.85714285714289</v>
      </c>
      <c r="Q11583">
        <v>16.857142857142858</v>
      </c>
    </row>
    <row r="11584" spans="1:17" x14ac:dyDescent="0.35">
      <c r="A11584" t="str">
        <f t="shared" si="180"/>
        <v>Virginia44013</v>
      </c>
      <c r="B11584" t="s">
        <v>55</v>
      </c>
      <c r="C11584">
        <v>8535519</v>
      </c>
      <c r="D11584" s="4">
        <v>44013</v>
      </c>
      <c r="E11584" s="4">
        <v>43920</v>
      </c>
      <c r="F11584" s="4" t="s">
        <v>77</v>
      </c>
      <c r="G11584">
        <v>1</v>
      </c>
      <c r="H11584">
        <v>416</v>
      </c>
      <c r="I11584">
        <v>23</v>
      </c>
      <c r="J11584">
        <v>63203</v>
      </c>
      <c r="K11584">
        <v>1786</v>
      </c>
      <c r="L11584">
        <v>-0.30434782608695654</v>
      </c>
      <c r="M11584">
        <v>0</v>
      </c>
      <c r="N11584">
        <v>527</v>
      </c>
      <c r="O11584">
        <v>17.857142857142858</v>
      </c>
      <c r="P11584">
        <v>527</v>
      </c>
      <c r="Q11584">
        <v>17.857142857142858</v>
      </c>
    </row>
    <row r="11585" spans="1:17" x14ac:dyDescent="0.35">
      <c r="A11585" t="str">
        <f t="shared" si="180"/>
        <v>Virginia44014</v>
      </c>
      <c r="B11585" t="s">
        <v>55</v>
      </c>
      <c r="C11585">
        <v>8535519</v>
      </c>
      <c r="D11585" s="4">
        <v>44014</v>
      </c>
      <c r="E11585" s="4">
        <v>43920</v>
      </c>
      <c r="F11585" s="4" t="s">
        <v>77</v>
      </c>
      <c r="G11585">
        <v>1</v>
      </c>
      <c r="H11585">
        <v>532</v>
      </c>
      <c r="I11585">
        <v>30</v>
      </c>
      <c r="J11585">
        <v>63735</v>
      </c>
      <c r="K11585">
        <v>1816</v>
      </c>
      <c r="L11585">
        <v>0.27884615384615385</v>
      </c>
      <c r="M11585">
        <v>0.30434782608695654</v>
      </c>
      <c r="N11585">
        <v>541.28571428571433</v>
      </c>
      <c r="O11585">
        <v>20.142857142857142</v>
      </c>
      <c r="P11585">
        <v>541.28571428571433</v>
      </c>
      <c r="Q11585">
        <v>20.142857142857142</v>
      </c>
    </row>
    <row r="11586" spans="1:17" x14ac:dyDescent="0.35">
      <c r="A11586" t="str">
        <f t="shared" si="180"/>
        <v>Virginia44015</v>
      </c>
      <c r="B11586" t="s">
        <v>55</v>
      </c>
      <c r="C11586">
        <v>8535519</v>
      </c>
      <c r="D11586" s="4">
        <v>44015</v>
      </c>
      <c r="E11586" s="4">
        <v>43920</v>
      </c>
      <c r="F11586" s="4" t="s">
        <v>77</v>
      </c>
      <c r="G11586">
        <v>1</v>
      </c>
      <c r="H11586">
        <v>658</v>
      </c>
      <c r="I11586">
        <v>29</v>
      </c>
      <c r="J11586">
        <v>64393</v>
      </c>
      <c r="K11586">
        <v>1845</v>
      </c>
      <c r="L11586">
        <v>0.23684210526315788</v>
      </c>
      <c r="M11586">
        <v>-3.3333333333333333E-2</v>
      </c>
      <c r="N11586">
        <v>546.14285714285711</v>
      </c>
      <c r="O11586">
        <v>20.714285714285715</v>
      </c>
      <c r="P11586">
        <v>546.14285714285711</v>
      </c>
      <c r="Q11586">
        <v>20.714285714285715</v>
      </c>
    </row>
    <row r="11587" spans="1:17" x14ac:dyDescent="0.35">
      <c r="A11587" t="str">
        <f t="shared" ref="A11587:A11650" si="181">B11587&amp;D11587</f>
        <v>Virginia44016</v>
      </c>
      <c r="B11587" t="s">
        <v>55</v>
      </c>
      <c r="C11587">
        <v>8535519</v>
      </c>
      <c r="D11587" s="4">
        <v>44016</v>
      </c>
      <c r="E11587" s="4">
        <v>43920</v>
      </c>
      <c r="F11587" s="4" t="s">
        <v>77</v>
      </c>
      <c r="G11587">
        <v>1</v>
      </c>
      <c r="H11587">
        <v>716</v>
      </c>
      <c r="I11587">
        <v>4</v>
      </c>
      <c r="J11587">
        <v>65109</v>
      </c>
      <c r="K11587">
        <v>1849</v>
      </c>
      <c r="L11587">
        <v>8.8145896656534953E-2</v>
      </c>
      <c r="M11587">
        <v>-0.86206896551724133</v>
      </c>
      <c r="N11587">
        <v>551.71428571428567</v>
      </c>
      <c r="O11587">
        <v>17.857142857142858</v>
      </c>
      <c r="P11587">
        <v>551.71428571428567</v>
      </c>
      <c r="Q11587">
        <v>17.857142857142858</v>
      </c>
    </row>
    <row r="11588" spans="1:17" x14ac:dyDescent="0.35">
      <c r="A11588" t="str">
        <f t="shared" si="181"/>
        <v>Virginia44017</v>
      </c>
      <c r="B11588" t="s">
        <v>55</v>
      </c>
      <c r="C11588">
        <v>8535519</v>
      </c>
      <c r="D11588" s="4">
        <v>44017</v>
      </c>
      <c r="E11588" s="4">
        <v>43920</v>
      </c>
      <c r="F11588" s="4" t="s">
        <v>77</v>
      </c>
      <c r="G11588">
        <v>1</v>
      </c>
      <c r="H11588">
        <v>639</v>
      </c>
      <c r="I11588">
        <v>4</v>
      </c>
      <c r="J11588">
        <v>65748</v>
      </c>
      <c r="K11588">
        <v>1853</v>
      </c>
      <c r="L11588">
        <v>-0.10754189944134078</v>
      </c>
      <c r="M11588">
        <v>0</v>
      </c>
      <c r="N11588">
        <v>573.14285714285711</v>
      </c>
      <c r="O11588">
        <v>17.285714285714285</v>
      </c>
      <c r="P11588">
        <v>573.14285714285711</v>
      </c>
      <c r="Q11588">
        <v>17.285714285714285</v>
      </c>
    </row>
    <row r="11589" spans="1:17" x14ac:dyDescent="0.35">
      <c r="A11589" t="str">
        <f t="shared" si="181"/>
        <v>Virginia44018</v>
      </c>
      <c r="B11589" t="s">
        <v>55</v>
      </c>
      <c r="C11589">
        <v>8535519</v>
      </c>
      <c r="D11589" s="4">
        <v>44018</v>
      </c>
      <c r="E11589" s="4">
        <v>43920</v>
      </c>
      <c r="F11589" s="4" t="s">
        <v>77</v>
      </c>
      <c r="G11589">
        <v>1</v>
      </c>
      <c r="H11589">
        <v>354</v>
      </c>
      <c r="I11589">
        <v>0</v>
      </c>
      <c r="J11589">
        <v>66102</v>
      </c>
      <c r="K11589">
        <v>1853</v>
      </c>
      <c r="L11589">
        <v>-0.4460093896713615</v>
      </c>
      <c r="M11589">
        <v>-1</v>
      </c>
      <c r="N11589">
        <v>559</v>
      </c>
      <c r="O11589">
        <v>16.142857142857142</v>
      </c>
      <c r="P11589">
        <v>559</v>
      </c>
      <c r="Q11589">
        <v>16.142857142857142</v>
      </c>
    </row>
    <row r="11590" spans="1:17" x14ac:dyDescent="0.35">
      <c r="A11590" t="str">
        <f t="shared" si="181"/>
        <v>Virginia44019</v>
      </c>
      <c r="B11590" t="s">
        <v>55</v>
      </c>
      <c r="C11590">
        <v>8535519</v>
      </c>
      <c r="D11590" s="4">
        <v>44019</v>
      </c>
      <c r="E11590" s="4">
        <v>43920</v>
      </c>
      <c r="F11590" s="4" t="s">
        <v>77</v>
      </c>
      <c r="G11590">
        <v>1</v>
      </c>
      <c r="H11590">
        <v>638</v>
      </c>
      <c r="I11590">
        <v>28</v>
      </c>
      <c r="J11590">
        <v>66740</v>
      </c>
      <c r="K11590">
        <v>1881</v>
      </c>
      <c r="L11590">
        <v>0.80225988700564976</v>
      </c>
      <c r="M11590">
        <v>0</v>
      </c>
      <c r="N11590">
        <v>564.71428571428567</v>
      </c>
      <c r="O11590">
        <v>16.857142857142858</v>
      </c>
      <c r="P11590">
        <v>564.71428571428567</v>
      </c>
      <c r="Q11590">
        <v>16.857142857142858</v>
      </c>
    </row>
    <row r="11591" spans="1:17" x14ac:dyDescent="0.35">
      <c r="A11591" t="str">
        <f t="shared" si="181"/>
        <v>Virginia44020</v>
      </c>
      <c r="B11591" t="s">
        <v>55</v>
      </c>
      <c r="C11591">
        <v>8535519</v>
      </c>
      <c r="D11591" s="4">
        <v>44020</v>
      </c>
      <c r="E11591" s="4">
        <v>43920</v>
      </c>
      <c r="F11591" s="4" t="s">
        <v>77</v>
      </c>
      <c r="G11591">
        <v>1</v>
      </c>
      <c r="H11591">
        <v>635</v>
      </c>
      <c r="I11591">
        <v>24</v>
      </c>
      <c r="J11591">
        <v>67375</v>
      </c>
      <c r="K11591">
        <v>1905</v>
      </c>
      <c r="L11591">
        <v>-4.7021943573667714E-3</v>
      </c>
      <c r="M11591">
        <v>-0.14285714285714285</v>
      </c>
      <c r="N11591">
        <v>596</v>
      </c>
      <c r="O11591">
        <v>17</v>
      </c>
      <c r="P11591">
        <v>596</v>
      </c>
      <c r="Q11591">
        <v>17</v>
      </c>
    </row>
    <row r="11592" spans="1:17" x14ac:dyDescent="0.35">
      <c r="A11592" t="str">
        <f t="shared" si="181"/>
        <v>Virginia44021</v>
      </c>
      <c r="B11592" t="s">
        <v>55</v>
      </c>
      <c r="C11592">
        <v>8535519</v>
      </c>
      <c r="D11592" s="4">
        <v>44021</v>
      </c>
      <c r="E11592" s="4">
        <v>43920</v>
      </c>
      <c r="F11592" s="4" t="s">
        <v>77</v>
      </c>
      <c r="G11592">
        <v>1</v>
      </c>
      <c r="H11592">
        <v>613</v>
      </c>
      <c r="I11592">
        <v>32</v>
      </c>
      <c r="J11592">
        <v>67988</v>
      </c>
      <c r="K11592">
        <v>1937</v>
      </c>
      <c r="L11592">
        <v>-3.4645669291338582E-2</v>
      </c>
      <c r="M11592">
        <v>0.33333333333333331</v>
      </c>
      <c r="N11592">
        <v>607.57142857142856</v>
      </c>
      <c r="O11592">
        <v>17.285714285714285</v>
      </c>
      <c r="P11592">
        <v>607.57142857142856</v>
      </c>
      <c r="Q11592">
        <v>17.285714285714285</v>
      </c>
    </row>
    <row r="11593" spans="1:17" x14ac:dyDescent="0.35">
      <c r="A11593" t="str">
        <f t="shared" si="181"/>
        <v>Virginia44022</v>
      </c>
      <c r="B11593" t="s">
        <v>55</v>
      </c>
      <c r="C11593">
        <v>8535519</v>
      </c>
      <c r="D11593" s="4">
        <v>44022</v>
      </c>
      <c r="E11593" s="4">
        <v>43920</v>
      </c>
      <c r="F11593" s="4" t="s">
        <v>77</v>
      </c>
      <c r="G11593">
        <v>1</v>
      </c>
      <c r="H11593">
        <v>943</v>
      </c>
      <c r="I11593">
        <v>21</v>
      </c>
      <c r="J11593">
        <v>68931</v>
      </c>
      <c r="K11593">
        <v>1958</v>
      </c>
      <c r="L11593">
        <v>0.53833605220228387</v>
      </c>
      <c r="M11593">
        <v>-0.34375</v>
      </c>
      <c r="N11593">
        <v>648.28571428571433</v>
      </c>
      <c r="O11593">
        <v>16.142857142857142</v>
      </c>
      <c r="P11593">
        <v>648.28571428571433</v>
      </c>
      <c r="Q11593">
        <v>16.142857142857142</v>
      </c>
    </row>
    <row r="11594" spans="1:17" x14ac:dyDescent="0.35">
      <c r="A11594" t="str">
        <f t="shared" si="181"/>
        <v>Virginia44023</v>
      </c>
      <c r="B11594" t="s">
        <v>55</v>
      </c>
      <c r="C11594">
        <v>8535519</v>
      </c>
      <c r="D11594" s="4">
        <v>44023</v>
      </c>
      <c r="E11594" s="4">
        <v>43920</v>
      </c>
      <c r="F11594" s="4" t="s">
        <v>77</v>
      </c>
      <c r="G11594">
        <v>1</v>
      </c>
      <c r="H11594">
        <v>851</v>
      </c>
      <c r="I11594">
        <v>4</v>
      </c>
      <c r="J11594">
        <v>69782</v>
      </c>
      <c r="K11594">
        <v>1962</v>
      </c>
      <c r="L11594">
        <v>-9.7560975609756101E-2</v>
      </c>
      <c r="M11594">
        <v>-0.80952380952380953</v>
      </c>
      <c r="N11594">
        <v>667.57142857142856</v>
      </c>
      <c r="O11594">
        <v>16.142857142857142</v>
      </c>
      <c r="P11594">
        <v>667.57142857142856</v>
      </c>
      <c r="Q11594">
        <v>16.142857142857142</v>
      </c>
    </row>
    <row r="11595" spans="1:17" x14ac:dyDescent="0.35">
      <c r="A11595" t="str">
        <f t="shared" si="181"/>
        <v>Virginia44024</v>
      </c>
      <c r="B11595" t="s">
        <v>55</v>
      </c>
      <c r="C11595">
        <v>8535519</v>
      </c>
      <c r="D11595" s="4">
        <v>44024</v>
      </c>
      <c r="E11595" s="4">
        <v>43920</v>
      </c>
      <c r="F11595" s="4" t="s">
        <v>77</v>
      </c>
      <c r="G11595">
        <v>1</v>
      </c>
      <c r="H11595">
        <v>888</v>
      </c>
      <c r="I11595">
        <v>4</v>
      </c>
      <c r="J11595">
        <v>70670</v>
      </c>
      <c r="K11595">
        <v>1966</v>
      </c>
      <c r="L11595">
        <v>4.3478260869565216E-2</v>
      </c>
      <c r="M11595">
        <v>0</v>
      </c>
      <c r="N11595">
        <v>703.14285714285711</v>
      </c>
      <c r="O11595">
        <v>16.142857142857142</v>
      </c>
      <c r="P11595">
        <v>703.14285714285711</v>
      </c>
      <c r="Q11595">
        <v>16.142857142857142</v>
      </c>
    </row>
    <row r="11596" spans="1:17" x14ac:dyDescent="0.35">
      <c r="A11596" t="str">
        <f t="shared" si="181"/>
        <v>Virginia44025</v>
      </c>
      <c r="B11596" t="s">
        <v>55</v>
      </c>
      <c r="C11596">
        <v>8535519</v>
      </c>
      <c r="D11596" s="4">
        <v>44025</v>
      </c>
      <c r="E11596" s="4">
        <v>43920</v>
      </c>
      <c r="F11596" s="4" t="s">
        <v>77</v>
      </c>
      <c r="G11596">
        <v>1</v>
      </c>
      <c r="H11596">
        <v>972</v>
      </c>
      <c r="I11596">
        <v>2</v>
      </c>
      <c r="J11596">
        <v>71642</v>
      </c>
      <c r="K11596">
        <v>1968</v>
      </c>
      <c r="L11596">
        <v>9.45945945945946E-2</v>
      </c>
      <c r="M11596">
        <v>-0.5</v>
      </c>
      <c r="N11596">
        <v>791.42857142857144</v>
      </c>
      <c r="O11596">
        <v>16.428571428571427</v>
      </c>
      <c r="P11596">
        <v>791.42857142857144</v>
      </c>
      <c r="Q11596">
        <v>16.428571428571427</v>
      </c>
    </row>
    <row r="11597" spans="1:17" x14ac:dyDescent="0.35">
      <c r="A11597" t="str">
        <f t="shared" si="181"/>
        <v>Virginia44026</v>
      </c>
      <c r="B11597" t="s">
        <v>55</v>
      </c>
      <c r="C11597">
        <v>8535519</v>
      </c>
      <c r="D11597" s="4">
        <v>44026</v>
      </c>
      <c r="E11597" s="4">
        <v>43920</v>
      </c>
      <c r="F11597" s="4" t="s">
        <v>77</v>
      </c>
      <c r="G11597">
        <v>1</v>
      </c>
      <c r="H11597">
        <v>801</v>
      </c>
      <c r="I11597">
        <v>9</v>
      </c>
      <c r="J11597">
        <v>72443</v>
      </c>
      <c r="K11597">
        <v>1977</v>
      </c>
      <c r="L11597">
        <v>-0.17592592592592593</v>
      </c>
      <c r="M11597">
        <v>3.5</v>
      </c>
      <c r="N11597">
        <v>814.71428571428567</v>
      </c>
      <c r="O11597">
        <v>13.714285714285714</v>
      </c>
      <c r="P11597">
        <v>814.71428571428567</v>
      </c>
      <c r="Q11597">
        <v>13.714285714285714</v>
      </c>
    </row>
    <row r="11598" spans="1:17" x14ac:dyDescent="0.35">
      <c r="A11598" t="str">
        <f t="shared" si="181"/>
        <v>Virginia44027</v>
      </c>
      <c r="B11598" t="s">
        <v>55</v>
      </c>
      <c r="C11598">
        <v>8535519</v>
      </c>
      <c r="D11598" s="4">
        <v>44027</v>
      </c>
      <c r="E11598" s="4">
        <v>43920</v>
      </c>
      <c r="F11598" s="4" t="s">
        <v>77</v>
      </c>
      <c r="G11598">
        <v>1</v>
      </c>
      <c r="H11598">
        <v>1084</v>
      </c>
      <c r="I11598">
        <v>15</v>
      </c>
      <c r="J11598">
        <v>73527</v>
      </c>
      <c r="K11598">
        <v>1992</v>
      </c>
      <c r="L11598">
        <v>0.35330836454431958</v>
      </c>
      <c r="M11598">
        <v>0.66666666666666663</v>
      </c>
      <c r="N11598">
        <v>878.85714285714289</v>
      </c>
      <c r="O11598">
        <v>12.428571428571429</v>
      </c>
      <c r="P11598">
        <v>878.85714285714289</v>
      </c>
      <c r="Q11598">
        <v>12.428571428571429</v>
      </c>
    </row>
    <row r="11599" spans="1:17" x14ac:dyDescent="0.35">
      <c r="A11599" t="str">
        <f t="shared" si="181"/>
        <v>Virginia44028</v>
      </c>
      <c r="B11599" t="s">
        <v>55</v>
      </c>
      <c r="C11599">
        <v>8535519</v>
      </c>
      <c r="D11599" s="4">
        <v>44028</v>
      </c>
      <c r="E11599" s="4">
        <v>43920</v>
      </c>
      <c r="F11599" s="4" t="s">
        <v>77</v>
      </c>
      <c r="G11599">
        <v>1</v>
      </c>
      <c r="H11599">
        <v>904</v>
      </c>
      <c r="I11599">
        <v>15</v>
      </c>
      <c r="J11599">
        <v>74431</v>
      </c>
      <c r="K11599">
        <v>2007</v>
      </c>
      <c r="L11599">
        <v>-0.16605166051660517</v>
      </c>
      <c r="M11599">
        <v>0</v>
      </c>
      <c r="N11599">
        <v>920.42857142857144</v>
      </c>
      <c r="O11599">
        <v>10</v>
      </c>
      <c r="P11599">
        <v>920.42857142857144</v>
      </c>
      <c r="Q11599">
        <v>10</v>
      </c>
    </row>
    <row r="11600" spans="1:17" x14ac:dyDescent="0.35">
      <c r="A11600" t="str">
        <f t="shared" si="181"/>
        <v>Virginia44029</v>
      </c>
      <c r="B11600" t="s">
        <v>55</v>
      </c>
      <c r="C11600">
        <v>8535519</v>
      </c>
      <c r="D11600" s="4">
        <v>44029</v>
      </c>
      <c r="E11600" s="4">
        <v>43920</v>
      </c>
      <c r="F11600" s="4" t="s">
        <v>77</v>
      </c>
      <c r="G11600">
        <v>1</v>
      </c>
      <c r="H11600">
        <v>1002</v>
      </c>
      <c r="I11600">
        <v>6</v>
      </c>
      <c r="J11600">
        <v>75433</v>
      </c>
      <c r="K11600">
        <v>2013</v>
      </c>
      <c r="L11600">
        <v>0.1084070796460177</v>
      </c>
      <c r="M11600">
        <v>-0.6</v>
      </c>
      <c r="N11600">
        <v>928.85714285714289</v>
      </c>
      <c r="O11600">
        <v>7.8571428571428568</v>
      </c>
      <c r="P11600">
        <v>928.85714285714289</v>
      </c>
      <c r="Q11600">
        <v>7.8571428571428568</v>
      </c>
    </row>
    <row r="11601" spans="1:17" x14ac:dyDescent="0.35">
      <c r="A11601" t="str">
        <f t="shared" si="181"/>
        <v>Virginia44030</v>
      </c>
      <c r="B11601" t="s">
        <v>55</v>
      </c>
      <c r="C11601">
        <v>8535519</v>
      </c>
      <c r="D11601" s="4">
        <v>44030</v>
      </c>
      <c r="E11601" s="4">
        <v>43920</v>
      </c>
      <c r="F11601" s="4" t="s">
        <v>77</v>
      </c>
      <c r="G11601">
        <v>1</v>
      </c>
      <c r="H11601">
        <v>940</v>
      </c>
      <c r="I11601">
        <v>12</v>
      </c>
      <c r="J11601">
        <v>76373</v>
      </c>
      <c r="K11601">
        <v>2025</v>
      </c>
      <c r="L11601">
        <v>-6.1876247504990017E-2</v>
      </c>
      <c r="M11601">
        <v>1</v>
      </c>
      <c r="N11601">
        <v>941.57142857142856</v>
      </c>
      <c r="O11601">
        <v>9</v>
      </c>
      <c r="P11601">
        <v>941.57142857142856</v>
      </c>
      <c r="Q11601">
        <v>9</v>
      </c>
    </row>
    <row r="11602" spans="1:17" x14ac:dyDescent="0.35">
      <c r="A11602" t="str">
        <f t="shared" si="181"/>
        <v>Virginia44031</v>
      </c>
      <c r="B11602" t="s">
        <v>55</v>
      </c>
      <c r="C11602">
        <v>8535519</v>
      </c>
      <c r="D11602" s="4">
        <v>44031</v>
      </c>
      <c r="E11602" s="4">
        <v>43920</v>
      </c>
      <c r="F11602" s="4" t="s">
        <v>77</v>
      </c>
      <c r="G11602">
        <v>1</v>
      </c>
      <c r="H11602">
        <v>1057</v>
      </c>
      <c r="I11602">
        <v>2</v>
      </c>
      <c r="J11602">
        <v>77430</v>
      </c>
      <c r="K11602">
        <v>2027</v>
      </c>
      <c r="L11602">
        <v>0.12446808510638298</v>
      </c>
      <c r="M11602">
        <v>-0.83333333333333337</v>
      </c>
      <c r="N11602">
        <v>965.71428571428567</v>
      </c>
      <c r="O11602">
        <v>8.7142857142857135</v>
      </c>
      <c r="P11602">
        <v>965.71428571428567</v>
      </c>
      <c r="Q11602">
        <v>8.7142857142857135</v>
      </c>
    </row>
    <row r="11603" spans="1:17" x14ac:dyDescent="0.35">
      <c r="A11603" t="str">
        <f t="shared" si="181"/>
        <v>Virginia44032</v>
      </c>
      <c r="B11603" t="s">
        <v>55</v>
      </c>
      <c r="C11603">
        <v>8535519</v>
      </c>
      <c r="D11603" s="4">
        <v>44032</v>
      </c>
      <c r="E11603" s="4">
        <v>43920</v>
      </c>
      <c r="F11603" s="4" t="s">
        <v>77</v>
      </c>
      <c r="G11603">
        <v>1</v>
      </c>
      <c r="H11603">
        <v>945</v>
      </c>
      <c r="I11603">
        <v>4</v>
      </c>
      <c r="J11603">
        <v>78375</v>
      </c>
      <c r="K11603">
        <v>2031</v>
      </c>
      <c r="L11603">
        <v>-0.10596026490066225</v>
      </c>
      <c r="M11603">
        <v>1</v>
      </c>
      <c r="N11603">
        <v>961.85714285714289</v>
      </c>
      <c r="O11603">
        <v>9</v>
      </c>
      <c r="P11603">
        <v>961.85714285714289</v>
      </c>
      <c r="Q11603">
        <v>9</v>
      </c>
    </row>
    <row r="11604" spans="1:17" x14ac:dyDescent="0.35">
      <c r="A11604" t="str">
        <f t="shared" si="181"/>
        <v>Virginia44033</v>
      </c>
      <c r="B11604" t="s">
        <v>55</v>
      </c>
      <c r="C11604">
        <v>8535519</v>
      </c>
      <c r="D11604" s="4">
        <v>44033</v>
      </c>
      <c r="E11604" s="4">
        <v>43920</v>
      </c>
      <c r="F11604" s="4" t="s">
        <v>77</v>
      </c>
      <c r="G11604">
        <v>1</v>
      </c>
      <c r="H11604">
        <v>996</v>
      </c>
      <c r="I11604">
        <v>17</v>
      </c>
      <c r="J11604">
        <v>79371</v>
      </c>
      <c r="K11604">
        <v>2048</v>
      </c>
      <c r="L11604">
        <v>5.3968253968253971E-2</v>
      </c>
      <c r="M11604">
        <v>3.25</v>
      </c>
      <c r="N11604">
        <v>989.71428571428567</v>
      </c>
      <c r="O11604">
        <v>10.142857142857142</v>
      </c>
      <c r="P11604">
        <v>989.71428571428567</v>
      </c>
      <c r="Q11604">
        <v>10.142857142857142</v>
      </c>
    </row>
    <row r="11605" spans="1:17" x14ac:dyDescent="0.35">
      <c r="A11605" t="str">
        <f t="shared" si="181"/>
        <v>Virginia44034</v>
      </c>
      <c r="B11605" t="s">
        <v>55</v>
      </c>
      <c r="C11605">
        <v>8535519</v>
      </c>
      <c r="D11605" s="4">
        <v>44034</v>
      </c>
      <c r="E11605" s="4">
        <v>43920</v>
      </c>
      <c r="F11605" s="4" t="s">
        <v>77</v>
      </c>
      <c r="G11605">
        <v>1</v>
      </c>
      <c r="H11605">
        <v>1022</v>
      </c>
      <c r="I11605">
        <v>3</v>
      </c>
      <c r="J11605">
        <v>80393</v>
      </c>
      <c r="K11605">
        <v>2051</v>
      </c>
      <c r="L11605">
        <v>2.6104417670682729E-2</v>
      </c>
      <c r="M11605">
        <v>-0.82352941176470584</v>
      </c>
      <c r="N11605">
        <v>980.85714285714289</v>
      </c>
      <c r="O11605">
        <v>8.4285714285714288</v>
      </c>
      <c r="P11605">
        <v>980.85714285714289</v>
      </c>
      <c r="Q11605">
        <v>8.4285714285714288</v>
      </c>
    </row>
    <row r="11606" spans="1:17" x14ac:dyDescent="0.35">
      <c r="A11606" t="str">
        <f t="shared" si="181"/>
        <v>Virginia44035</v>
      </c>
      <c r="B11606" t="s">
        <v>55</v>
      </c>
      <c r="C11606">
        <v>8535519</v>
      </c>
      <c r="D11606" s="4">
        <v>44035</v>
      </c>
      <c r="E11606" s="4">
        <v>43920</v>
      </c>
      <c r="F11606" s="4" t="s">
        <v>77</v>
      </c>
      <c r="G11606">
        <v>1</v>
      </c>
      <c r="H11606">
        <v>844</v>
      </c>
      <c r="I11606">
        <v>3</v>
      </c>
      <c r="J11606">
        <v>81237</v>
      </c>
      <c r="K11606">
        <v>2054</v>
      </c>
      <c r="L11606">
        <v>-0.17416829745596868</v>
      </c>
      <c r="M11606">
        <v>0</v>
      </c>
      <c r="N11606">
        <v>972.28571428571433</v>
      </c>
      <c r="O11606">
        <v>6.7142857142857144</v>
      </c>
      <c r="P11606">
        <v>972.28571428571433</v>
      </c>
      <c r="Q11606">
        <v>6.7142857142857144</v>
      </c>
    </row>
    <row r="11607" spans="1:17" x14ac:dyDescent="0.35">
      <c r="A11607" t="str">
        <f t="shared" si="181"/>
        <v>Virginia44036</v>
      </c>
      <c r="B11607" t="s">
        <v>55</v>
      </c>
      <c r="C11607">
        <v>8535519</v>
      </c>
      <c r="D11607" s="4">
        <v>44036</v>
      </c>
      <c r="E11607" s="4">
        <v>43920</v>
      </c>
      <c r="F11607" s="4" t="s">
        <v>77</v>
      </c>
      <c r="G11607">
        <v>1</v>
      </c>
      <c r="H11607">
        <v>1127</v>
      </c>
      <c r="I11607">
        <v>13</v>
      </c>
      <c r="J11607">
        <v>82364</v>
      </c>
      <c r="K11607">
        <v>2067</v>
      </c>
      <c r="L11607">
        <v>0.33530805687203791</v>
      </c>
      <c r="M11607">
        <v>3.3333333333333335</v>
      </c>
      <c r="N11607">
        <v>990.14285714285711</v>
      </c>
      <c r="O11607">
        <v>7.7142857142857144</v>
      </c>
      <c r="P11607">
        <v>990.14285714285711</v>
      </c>
      <c r="Q11607">
        <v>7.7142857142857144</v>
      </c>
    </row>
    <row r="11608" spans="1:17" x14ac:dyDescent="0.35">
      <c r="A11608" t="str">
        <f t="shared" si="181"/>
        <v>Virginia44037</v>
      </c>
      <c r="B11608" t="s">
        <v>55</v>
      </c>
      <c r="C11608">
        <v>8535519</v>
      </c>
      <c r="D11608" s="4">
        <v>44037</v>
      </c>
      <c r="E11608" s="4">
        <v>43920</v>
      </c>
      <c r="F11608" s="4" t="s">
        <v>77</v>
      </c>
      <c r="G11608">
        <v>1</v>
      </c>
      <c r="H11608">
        <v>1245</v>
      </c>
      <c r="I11608">
        <v>8</v>
      </c>
      <c r="J11608">
        <v>83609</v>
      </c>
      <c r="K11608">
        <v>2075</v>
      </c>
      <c r="L11608">
        <v>0.10470275066548358</v>
      </c>
      <c r="M11608">
        <v>-0.38461538461538464</v>
      </c>
      <c r="N11608">
        <v>1033.7142857142858</v>
      </c>
      <c r="O11608">
        <v>7.1428571428571432</v>
      </c>
      <c r="P11608">
        <v>1033.7142857142858</v>
      </c>
      <c r="Q11608">
        <v>7.1428571428571432</v>
      </c>
    </row>
    <row r="11609" spans="1:17" x14ac:dyDescent="0.35">
      <c r="A11609" t="str">
        <f t="shared" si="181"/>
        <v>Virginia44038</v>
      </c>
      <c r="B11609" t="s">
        <v>55</v>
      </c>
      <c r="C11609">
        <v>8535519</v>
      </c>
      <c r="D11609" s="4">
        <v>44038</v>
      </c>
      <c r="E11609" s="4">
        <v>43920</v>
      </c>
      <c r="F11609" s="4" t="s">
        <v>77</v>
      </c>
      <c r="G11609">
        <v>1</v>
      </c>
      <c r="H11609">
        <v>958</v>
      </c>
      <c r="I11609">
        <v>3</v>
      </c>
      <c r="J11609">
        <v>84567</v>
      </c>
      <c r="K11609">
        <v>2078</v>
      </c>
      <c r="L11609">
        <v>-0.23052208835341365</v>
      </c>
      <c r="M11609">
        <v>-0.625</v>
      </c>
      <c r="N11609">
        <v>1019.5714285714286</v>
      </c>
      <c r="O11609">
        <v>7.2857142857142856</v>
      </c>
      <c r="P11609">
        <v>1019.5714285714286</v>
      </c>
      <c r="Q11609">
        <v>7.2857142857142856</v>
      </c>
    </row>
    <row r="11610" spans="1:17" x14ac:dyDescent="0.35">
      <c r="A11610" t="str">
        <f t="shared" si="181"/>
        <v>Virginia44039</v>
      </c>
      <c r="B11610" t="s">
        <v>55</v>
      </c>
      <c r="C11610">
        <v>8535519</v>
      </c>
      <c r="D11610" s="4">
        <v>44039</v>
      </c>
      <c r="E11610" s="4">
        <v>43920</v>
      </c>
      <c r="F11610" s="4" t="s">
        <v>77</v>
      </c>
      <c r="G11610">
        <v>1</v>
      </c>
      <c r="H11610">
        <v>1505</v>
      </c>
      <c r="I11610">
        <v>4</v>
      </c>
      <c r="J11610">
        <v>86072</v>
      </c>
      <c r="K11610">
        <v>2082</v>
      </c>
      <c r="L11610">
        <v>0.57098121085594988</v>
      </c>
      <c r="M11610">
        <v>0.33333333333333331</v>
      </c>
      <c r="N11610">
        <v>1099.5714285714287</v>
      </c>
      <c r="O11610">
        <v>7.2857142857142856</v>
      </c>
      <c r="P11610">
        <v>1099.5714285714287</v>
      </c>
      <c r="Q11610">
        <v>7.2857142857142856</v>
      </c>
    </row>
    <row r="11611" spans="1:17" x14ac:dyDescent="0.35">
      <c r="A11611" t="str">
        <f t="shared" si="181"/>
        <v>Virginia44040</v>
      </c>
      <c r="B11611" t="s">
        <v>55</v>
      </c>
      <c r="C11611">
        <v>8535519</v>
      </c>
      <c r="D11611" s="4">
        <v>44040</v>
      </c>
      <c r="E11611" s="4">
        <v>43920</v>
      </c>
      <c r="F11611" s="4" t="s">
        <v>77</v>
      </c>
      <c r="G11611">
        <v>1</v>
      </c>
      <c r="H11611">
        <v>922</v>
      </c>
      <c r="I11611">
        <v>13</v>
      </c>
      <c r="J11611">
        <v>86994</v>
      </c>
      <c r="K11611">
        <v>2095</v>
      </c>
      <c r="L11611">
        <v>-0.387375415282392</v>
      </c>
      <c r="M11611">
        <v>2.25</v>
      </c>
      <c r="N11611">
        <v>1089</v>
      </c>
      <c r="O11611">
        <v>6.7142857142857144</v>
      </c>
      <c r="P11611">
        <v>1089</v>
      </c>
      <c r="Q11611">
        <v>6.7142857142857144</v>
      </c>
    </row>
    <row r="11612" spans="1:17" x14ac:dyDescent="0.35">
      <c r="A11612" t="str">
        <f t="shared" si="181"/>
        <v>Virginia44041</v>
      </c>
      <c r="B11612" t="s">
        <v>55</v>
      </c>
      <c r="C11612">
        <v>8535519</v>
      </c>
      <c r="D11612" s="4">
        <v>44041</v>
      </c>
      <c r="E11612" s="4">
        <v>43920</v>
      </c>
      <c r="F11612" s="4" t="s">
        <v>77</v>
      </c>
      <c r="G11612">
        <v>1</v>
      </c>
      <c r="H11612">
        <v>999</v>
      </c>
      <c r="I11612">
        <v>30</v>
      </c>
      <c r="J11612">
        <v>87993</v>
      </c>
      <c r="K11612">
        <v>2125</v>
      </c>
      <c r="L11612">
        <v>8.3514099783080262E-2</v>
      </c>
      <c r="M11612">
        <v>1.3076923076923077</v>
      </c>
      <c r="N11612">
        <v>1085.7142857142858</v>
      </c>
      <c r="O11612">
        <v>10.571428571428571</v>
      </c>
      <c r="P11612">
        <v>1085.7142857142858</v>
      </c>
      <c r="Q11612">
        <v>10.571428571428571</v>
      </c>
    </row>
    <row r="11613" spans="1:17" x14ac:dyDescent="0.35">
      <c r="A11613" t="str">
        <f t="shared" si="181"/>
        <v>Virginia44042</v>
      </c>
      <c r="B11613" t="s">
        <v>55</v>
      </c>
      <c r="C11613">
        <v>8535519</v>
      </c>
      <c r="D11613" s="4">
        <v>44042</v>
      </c>
      <c r="E11613" s="4">
        <v>43920</v>
      </c>
      <c r="F11613" s="4" t="s">
        <v>77</v>
      </c>
      <c r="G11613">
        <v>1</v>
      </c>
      <c r="H11613">
        <v>911</v>
      </c>
      <c r="I11613">
        <v>16</v>
      </c>
      <c r="J11613">
        <v>88904</v>
      </c>
      <c r="K11613">
        <v>2141</v>
      </c>
      <c r="L11613">
        <v>-8.8088088088088087E-2</v>
      </c>
      <c r="M11613">
        <v>-0.46666666666666667</v>
      </c>
      <c r="N11613">
        <v>1095.2857142857142</v>
      </c>
      <c r="O11613">
        <v>12.428571428571429</v>
      </c>
      <c r="P11613">
        <v>1095.2857142857142</v>
      </c>
      <c r="Q11613">
        <v>12.428571428571429</v>
      </c>
    </row>
    <row r="11614" spans="1:17" x14ac:dyDescent="0.35">
      <c r="A11614" t="str">
        <f t="shared" si="181"/>
        <v>Virginia44043</v>
      </c>
      <c r="B11614" t="s">
        <v>55</v>
      </c>
      <c r="C11614">
        <v>8535519</v>
      </c>
      <c r="D11614" s="4">
        <v>44043</v>
      </c>
      <c r="E11614" s="4">
        <v>43920</v>
      </c>
      <c r="F11614" s="4" t="s">
        <v>77</v>
      </c>
      <c r="G11614">
        <v>1</v>
      </c>
      <c r="H11614">
        <v>984</v>
      </c>
      <c r="I11614">
        <v>33</v>
      </c>
      <c r="J11614">
        <v>89888</v>
      </c>
      <c r="K11614">
        <v>2174</v>
      </c>
      <c r="L11614">
        <v>8.0131723380900105E-2</v>
      </c>
      <c r="M11614">
        <v>1.0625</v>
      </c>
      <c r="N11614">
        <v>1074.8571428571429</v>
      </c>
      <c r="O11614">
        <v>15.285714285714286</v>
      </c>
      <c r="P11614">
        <v>1074.8571428571429</v>
      </c>
      <c r="Q11614">
        <v>15.285714285714286</v>
      </c>
    </row>
    <row r="11615" spans="1:17" x14ac:dyDescent="0.35">
      <c r="A11615" t="str">
        <f t="shared" si="181"/>
        <v>Virginia44044</v>
      </c>
      <c r="B11615" t="s">
        <v>55</v>
      </c>
      <c r="C11615">
        <v>8535519</v>
      </c>
      <c r="D11615" s="4">
        <v>44044</v>
      </c>
      <c r="E11615" s="4">
        <v>43920</v>
      </c>
      <c r="F11615" s="4" t="s">
        <v>77</v>
      </c>
      <c r="G11615">
        <v>1</v>
      </c>
      <c r="H11615">
        <v>913</v>
      </c>
      <c r="I11615">
        <v>41</v>
      </c>
      <c r="J11615">
        <v>90801</v>
      </c>
      <c r="K11615">
        <v>2215</v>
      </c>
      <c r="L11615">
        <v>-7.2154471544715451E-2</v>
      </c>
      <c r="M11615">
        <v>0.24242424242424243</v>
      </c>
      <c r="N11615">
        <v>1027.4285714285713</v>
      </c>
      <c r="O11615">
        <v>20</v>
      </c>
      <c r="P11615">
        <v>1027.4285714285713</v>
      </c>
      <c r="Q11615">
        <v>20</v>
      </c>
    </row>
    <row r="11616" spans="1:17" x14ac:dyDescent="0.35">
      <c r="A11616" t="str">
        <f t="shared" si="181"/>
        <v>Virginia44045</v>
      </c>
      <c r="B11616" t="s">
        <v>55</v>
      </c>
      <c r="C11616">
        <v>8535519</v>
      </c>
      <c r="D11616" s="4">
        <v>44045</v>
      </c>
      <c r="E11616" s="4">
        <v>43920</v>
      </c>
      <c r="F11616" s="4" t="s">
        <v>77</v>
      </c>
      <c r="G11616">
        <v>1</v>
      </c>
      <c r="H11616">
        <v>981</v>
      </c>
      <c r="I11616">
        <v>3</v>
      </c>
      <c r="J11616">
        <v>91782</v>
      </c>
      <c r="K11616">
        <v>2218</v>
      </c>
      <c r="L11616">
        <v>7.4479737130339535E-2</v>
      </c>
      <c r="M11616">
        <v>-0.92682926829268297</v>
      </c>
      <c r="N11616">
        <v>1030.7142857142858</v>
      </c>
      <c r="O11616">
        <v>20</v>
      </c>
      <c r="P11616">
        <v>1030.7142857142858</v>
      </c>
      <c r="Q11616">
        <v>20</v>
      </c>
    </row>
    <row r="11617" spans="1:17" x14ac:dyDescent="0.35">
      <c r="A11617" t="str">
        <f t="shared" si="181"/>
        <v>Virginia44046</v>
      </c>
      <c r="B11617" t="s">
        <v>55</v>
      </c>
      <c r="C11617">
        <v>8535519</v>
      </c>
      <c r="D11617" s="4">
        <v>44046</v>
      </c>
      <c r="E11617" s="4">
        <v>43920</v>
      </c>
      <c r="F11617" s="4" t="s">
        <v>77</v>
      </c>
      <c r="G11617">
        <v>1</v>
      </c>
      <c r="H11617">
        <v>1324</v>
      </c>
      <c r="I11617">
        <v>0</v>
      </c>
      <c r="J11617">
        <v>93106</v>
      </c>
      <c r="K11617">
        <v>2218</v>
      </c>
      <c r="L11617">
        <v>0.34964322120285424</v>
      </c>
      <c r="M11617">
        <v>-1</v>
      </c>
      <c r="N11617">
        <v>1004.8571428571429</v>
      </c>
      <c r="O11617">
        <v>19.428571428571427</v>
      </c>
      <c r="P11617">
        <v>1004.8571428571429</v>
      </c>
      <c r="Q11617">
        <v>19.428571428571427</v>
      </c>
    </row>
    <row r="11618" spans="1:17" x14ac:dyDescent="0.35">
      <c r="A11618" t="str">
        <f t="shared" si="181"/>
        <v>Virginia44047</v>
      </c>
      <c r="B11618" t="s">
        <v>55</v>
      </c>
      <c r="C11618">
        <v>8535519</v>
      </c>
      <c r="D11618" s="4">
        <v>44047</v>
      </c>
      <c r="E11618" s="4">
        <v>43920</v>
      </c>
      <c r="F11618" s="4" t="s">
        <v>77</v>
      </c>
      <c r="G11618">
        <v>1</v>
      </c>
      <c r="H11618">
        <v>1145</v>
      </c>
      <c r="I11618">
        <v>26</v>
      </c>
      <c r="J11618">
        <v>94251</v>
      </c>
      <c r="K11618">
        <v>2244</v>
      </c>
      <c r="L11618">
        <v>-0.13519637462235651</v>
      </c>
      <c r="M11618">
        <v>0</v>
      </c>
      <c r="N11618">
        <v>1036.7142857142858</v>
      </c>
      <c r="O11618">
        <v>21.285714285714285</v>
      </c>
      <c r="P11618">
        <v>1036.7142857142858</v>
      </c>
      <c r="Q11618">
        <v>21.285714285714285</v>
      </c>
    </row>
    <row r="11619" spans="1:17" x14ac:dyDescent="0.35">
      <c r="A11619" t="str">
        <f t="shared" si="181"/>
        <v>Virginia44048</v>
      </c>
      <c r="B11619" t="s">
        <v>55</v>
      </c>
      <c r="C11619">
        <v>8535519</v>
      </c>
      <c r="D11619" s="4">
        <v>44048</v>
      </c>
      <c r="E11619" s="4">
        <v>43920</v>
      </c>
      <c r="F11619" s="4" t="s">
        <v>77</v>
      </c>
      <c r="G11619">
        <v>1</v>
      </c>
      <c r="H11619">
        <v>798</v>
      </c>
      <c r="I11619">
        <v>30</v>
      </c>
      <c r="J11619">
        <v>95049</v>
      </c>
      <c r="K11619">
        <v>2274</v>
      </c>
      <c r="L11619">
        <v>-0.30305676855895197</v>
      </c>
      <c r="M11619">
        <v>0.15384615384615385</v>
      </c>
      <c r="N11619">
        <v>1008</v>
      </c>
      <c r="O11619">
        <v>21.285714285714285</v>
      </c>
      <c r="P11619">
        <v>1008</v>
      </c>
      <c r="Q11619">
        <v>21.285714285714285</v>
      </c>
    </row>
    <row r="11620" spans="1:17" x14ac:dyDescent="0.35">
      <c r="A11620" t="str">
        <f t="shared" si="181"/>
        <v>Virginia44049</v>
      </c>
      <c r="B11620" t="s">
        <v>55</v>
      </c>
      <c r="C11620">
        <v>8535519</v>
      </c>
      <c r="D11620" s="4">
        <v>44049</v>
      </c>
      <c r="E11620" s="4">
        <v>43920</v>
      </c>
      <c r="F11620" s="4" t="s">
        <v>77</v>
      </c>
      <c r="G11620">
        <v>1</v>
      </c>
      <c r="H11620">
        <v>818</v>
      </c>
      <c r="I11620">
        <v>25</v>
      </c>
      <c r="J11620">
        <v>95867</v>
      </c>
      <c r="K11620">
        <v>2299</v>
      </c>
      <c r="L11620">
        <v>2.5062656641604009E-2</v>
      </c>
      <c r="M11620">
        <v>-0.16666666666666666</v>
      </c>
      <c r="N11620">
        <v>994.71428571428567</v>
      </c>
      <c r="O11620">
        <v>22.571428571428573</v>
      </c>
      <c r="P11620">
        <v>994.71428571428567</v>
      </c>
      <c r="Q11620">
        <v>22.571428571428573</v>
      </c>
    </row>
    <row r="11621" spans="1:17" x14ac:dyDescent="0.35">
      <c r="A11621" t="str">
        <f t="shared" si="181"/>
        <v>Virginia44050</v>
      </c>
      <c r="B11621" t="s">
        <v>55</v>
      </c>
      <c r="C11621">
        <v>8535519</v>
      </c>
      <c r="D11621" s="4">
        <v>44050</v>
      </c>
      <c r="E11621" s="4">
        <v>43920</v>
      </c>
      <c r="F11621" s="4" t="s">
        <v>77</v>
      </c>
      <c r="G11621">
        <v>1</v>
      </c>
      <c r="H11621">
        <v>2015</v>
      </c>
      <c r="I11621">
        <v>18</v>
      </c>
      <c r="J11621">
        <v>97882</v>
      </c>
      <c r="K11621">
        <v>2317</v>
      </c>
      <c r="L11621">
        <v>1.4633251833740832</v>
      </c>
      <c r="M11621">
        <v>-0.28000000000000003</v>
      </c>
      <c r="N11621">
        <v>1142</v>
      </c>
      <c r="O11621">
        <v>20.428571428571427</v>
      </c>
      <c r="P11621">
        <v>1142</v>
      </c>
      <c r="Q11621">
        <v>20.428571428571427</v>
      </c>
    </row>
    <row r="11622" spans="1:17" x14ac:dyDescent="0.35">
      <c r="A11622" t="str">
        <f t="shared" si="181"/>
        <v>Virginia44051</v>
      </c>
      <c r="B11622" t="s">
        <v>55</v>
      </c>
      <c r="C11622">
        <v>8535519</v>
      </c>
      <c r="D11622" s="4">
        <v>44051</v>
      </c>
      <c r="E11622" s="4">
        <v>43920</v>
      </c>
      <c r="F11622" s="4" t="s">
        <v>77</v>
      </c>
      <c r="G11622">
        <v>1</v>
      </c>
      <c r="H11622">
        <v>1307</v>
      </c>
      <c r="I11622">
        <v>5</v>
      </c>
      <c r="J11622">
        <v>99189</v>
      </c>
      <c r="K11622">
        <v>2322</v>
      </c>
      <c r="L11622">
        <v>-0.35136476426799007</v>
      </c>
      <c r="M11622">
        <v>-0.72222222222222221</v>
      </c>
      <c r="N11622">
        <v>1198.2857142857142</v>
      </c>
      <c r="O11622">
        <v>15.285714285714286</v>
      </c>
      <c r="P11622">
        <v>1198.2857142857142</v>
      </c>
      <c r="Q11622">
        <v>15.285714285714286</v>
      </c>
    </row>
    <row r="11623" spans="1:17" x14ac:dyDescent="0.35">
      <c r="A11623" t="str">
        <f t="shared" si="181"/>
        <v>Virginia44052</v>
      </c>
      <c r="B11623" t="s">
        <v>55</v>
      </c>
      <c r="C11623">
        <v>8535519</v>
      </c>
      <c r="D11623" s="4">
        <v>44052</v>
      </c>
      <c r="E11623" s="4">
        <v>43920</v>
      </c>
      <c r="F11623" s="4" t="s">
        <v>77</v>
      </c>
      <c r="G11623">
        <v>1</v>
      </c>
      <c r="H11623">
        <v>897</v>
      </c>
      <c r="I11623">
        <v>4</v>
      </c>
      <c r="J11623">
        <v>100086</v>
      </c>
      <c r="K11623">
        <v>2326</v>
      </c>
      <c r="L11623">
        <v>-0.3136954858454476</v>
      </c>
      <c r="M11623">
        <v>-0.2</v>
      </c>
      <c r="N11623">
        <v>1186.2857142857142</v>
      </c>
      <c r="O11623">
        <v>15.428571428571429</v>
      </c>
      <c r="P11623">
        <v>1186.2857142857142</v>
      </c>
      <c r="Q11623">
        <v>15.428571428571429</v>
      </c>
    </row>
    <row r="11624" spans="1:17" x14ac:dyDescent="0.35">
      <c r="A11624" t="str">
        <f t="shared" si="181"/>
        <v>Virginia44053</v>
      </c>
      <c r="B11624" t="s">
        <v>55</v>
      </c>
      <c r="C11624">
        <v>8535519</v>
      </c>
      <c r="D11624" s="4">
        <v>44053</v>
      </c>
      <c r="E11624" s="4">
        <v>43920</v>
      </c>
      <c r="F11624" s="4" t="s">
        <v>77</v>
      </c>
      <c r="G11624">
        <v>1</v>
      </c>
      <c r="H11624">
        <v>663</v>
      </c>
      <c r="I11624">
        <v>1</v>
      </c>
      <c r="J11624">
        <v>100749</v>
      </c>
      <c r="K11624">
        <v>2327</v>
      </c>
      <c r="L11624">
        <v>-0.2608695652173913</v>
      </c>
      <c r="M11624">
        <v>-0.75</v>
      </c>
      <c r="N11624">
        <v>1091.8571428571429</v>
      </c>
      <c r="O11624">
        <v>15.571428571428571</v>
      </c>
      <c r="P11624">
        <v>1091.8571428571429</v>
      </c>
      <c r="Q11624">
        <v>15.571428571428571</v>
      </c>
    </row>
    <row r="11625" spans="1:17" x14ac:dyDescent="0.35">
      <c r="A11625" t="str">
        <f t="shared" si="181"/>
        <v>Virginia44054</v>
      </c>
      <c r="B11625" t="s">
        <v>55</v>
      </c>
      <c r="C11625">
        <v>8535519</v>
      </c>
      <c r="D11625" s="4">
        <v>44054</v>
      </c>
      <c r="E11625" s="4">
        <v>43920</v>
      </c>
      <c r="F11625" s="4" t="s">
        <v>77</v>
      </c>
      <c r="G11625">
        <v>1</v>
      </c>
      <c r="H11625">
        <v>996</v>
      </c>
      <c r="I11625">
        <v>17</v>
      </c>
      <c r="J11625">
        <v>101745</v>
      </c>
      <c r="K11625">
        <v>2344</v>
      </c>
      <c r="L11625">
        <v>0.50226244343891402</v>
      </c>
      <c r="M11625">
        <v>16</v>
      </c>
      <c r="N11625">
        <v>1070.5714285714287</v>
      </c>
      <c r="O11625">
        <v>14.285714285714286</v>
      </c>
      <c r="P11625">
        <v>1070.5714285714287</v>
      </c>
      <c r="Q11625">
        <v>14.285714285714286</v>
      </c>
    </row>
    <row r="11626" spans="1:17" x14ac:dyDescent="0.35">
      <c r="A11626" t="str">
        <f t="shared" si="181"/>
        <v>Virginia44055</v>
      </c>
      <c r="B11626" t="s">
        <v>55</v>
      </c>
      <c r="C11626">
        <v>8535519</v>
      </c>
      <c r="D11626" s="4">
        <v>44055</v>
      </c>
      <c r="E11626" s="4">
        <v>43920</v>
      </c>
      <c r="F11626" s="4" t="s">
        <v>77</v>
      </c>
      <c r="G11626">
        <v>1</v>
      </c>
      <c r="H11626">
        <v>776</v>
      </c>
      <c r="I11626">
        <v>8</v>
      </c>
      <c r="J11626">
        <v>102521</v>
      </c>
      <c r="K11626">
        <v>2352</v>
      </c>
      <c r="L11626">
        <v>-0.22088353413654618</v>
      </c>
      <c r="M11626">
        <v>-0.52941176470588236</v>
      </c>
      <c r="N11626">
        <v>1067.4285714285713</v>
      </c>
      <c r="O11626">
        <v>11.142857142857142</v>
      </c>
      <c r="P11626">
        <v>1067.4285714285713</v>
      </c>
      <c r="Q11626">
        <v>11.142857142857142</v>
      </c>
    </row>
    <row r="11627" spans="1:17" x14ac:dyDescent="0.35">
      <c r="A11627" t="str">
        <f t="shared" si="181"/>
        <v>Virginia44056</v>
      </c>
      <c r="B11627" t="s">
        <v>55</v>
      </c>
      <c r="C11627">
        <v>8535519</v>
      </c>
      <c r="D11627" s="4">
        <v>44056</v>
      </c>
      <c r="E11627" s="4">
        <v>43920</v>
      </c>
      <c r="F11627" s="4" t="s">
        <v>77</v>
      </c>
      <c r="G11627">
        <v>1</v>
      </c>
      <c r="H11627">
        <v>1101</v>
      </c>
      <c r="I11627">
        <v>11</v>
      </c>
      <c r="J11627">
        <v>103622</v>
      </c>
      <c r="K11627">
        <v>2363</v>
      </c>
      <c r="L11627">
        <v>0.41881443298969073</v>
      </c>
      <c r="M11627">
        <v>0.375</v>
      </c>
      <c r="N11627">
        <v>1107.8571428571429</v>
      </c>
      <c r="O11627">
        <v>9.1428571428571423</v>
      </c>
      <c r="P11627">
        <v>1107.8571428571429</v>
      </c>
      <c r="Q11627">
        <v>9.1428571428571423</v>
      </c>
    </row>
    <row r="11628" spans="1:17" x14ac:dyDescent="0.35">
      <c r="A11628" t="str">
        <f t="shared" si="181"/>
        <v>Virginia44057</v>
      </c>
      <c r="B11628" t="s">
        <v>55</v>
      </c>
      <c r="C11628">
        <v>8535519</v>
      </c>
      <c r="D11628" s="4">
        <v>44057</v>
      </c>
      <c r="E11628" s="4">
        <v>43920</v>
      </c>
      <c r="F11628" s="4" t="s">
        <v>77</v>
      </c>
      <c r="G11628">
        <v>1</v>
      </c>
      <c r="H11628">
        <v>1216</v>
      </c>
      <c r="I11628">
        <v>7</v>
      </c>
      <c r="J11628">
        <v>104838</v>
      </c>
      <c r="K11628">
        <v>2370</v>
      </c>
      <c r="L11628">
        <v>0.1044504995458674</v>
      </c>
      <c r="M11628">
        <v>-0.36363636363636365</v>
      </c>
      <c r="N11628">
        <v>993.71428571428567</v>
      </c>
      <c r="O11628">
        <v>7.5714285714285712</v>
      </c>
      <c r="P11628">
        <v>993.71428571428567</v>
      </c>
      <c r="Q11628">
        <v>7.5714285714285712</v>
      </c>
    </row>
    <row r="11629" spans="1:17" x14ac:dyDescent="0.35">
      <c r="A11629" t="str">
        <f t="shared" si="181"/>
        <v>Virginia44058</v>
      </c>
      <c r="B11629" t="s">
        <v>55</v>
      </c>
      <c r="C11629">
        <v>8535519</v>
      </c>
      <c r="D11629" s="4">
        <v>44058</v>
      </c>
      <c r="E11629" s="4">
        <v>43920</v>
      </c>
      <c r="F11629" s="4" t="s">
        <v>77</v>
      </c>
      <c r="G11629">
        <v>1</v>
      </c>
      <c r="H11629">
        <v>912</v>
      </c>
      <c r="I11629">
        <v>11</v>
      </c>
      <c r="J11629">
        <v>105750</v>
      </c>
      <c r="K11629">
        <v>2381</v>
      </c>
      <c r="L11629">
        <v>-0.25</v>
      </c>
      <c r="M11629">
        <v>0.5714285714285714</v>
      </c>
      <c r="N11629">
        <v>937.28571428571433</v>
      </c>
      <c r="O11629">
        <v>8.4285714285714288</v>
      </c>
      <c r="P11629">
        <v>937.28571428571433</v>
      </c>
      <c r="Q11629">
        <v>8.4285714285714288</v>
      </c>
    </row>
    <row r="11630" spans="1:17" x14ac:dyDescent="0.35">
      <c r="A11630" t="str">
        <f t="shared" si="181"/>
        <v>Virginia44059</v>
      </c>
      <c r="B11630" t="s">
        <v>55</v>
      </c>
      <c r="C11630">
        <v>8535519</v>
      </c>
      <c r="D11630" s="4">
        <v>44059</v>
      </c>
      <c r="E11630" s="4">
        <v>43920</v>
      </c>
      <c r="F11630" s="4" t="s">
        <v>77</v>
      </c>
      <c r="G11630">
        <v>1</v>
      </c>
      <c r="H11630">
        <v>937</v>
      </c>
      <c r="I11630">
        <v>0</v>
      </c>
      <c r="J11630">
        <v>106687</v>
      </c>
      <c r="K11630">
        <v>2381</v>
      </c>
      <c r="L11630">
        <v>2.7412280701754384E-2</v>
      </c>
      <c r="M11630">
        <v>-1</v>
      </c>
      <c r="N11630">
        <v>943</v>
      </c>
      <c r="O11630">
        <v>7.8571428571428568</v>
      </c>
      <c r="P11630">
        <v>943</v>
      </c>
      <c r="Q11630">
        <v>7.8571428571428568</v>
      </c>
    </row>
    <row r="11631" spans="1:17" x14ac:dyDescent="0.35">
      <c r="A11631" t="str">
        <f t="shared" si="181"/>
        <v>Virginia44060</v>
      </c>
      <c r="B11631" t="s">
        <v>55</v>
      </c>
      <c r="C11631">
        <v>8535519</v>
      </c>
      <c r="D11631" s="4">
        <v>44060</v>
      </c>
      <c r="E11631" s="4">
        <v>43920</v>
      </c>
      <c r="F11631" s="4" t="s">
        <v>77</v>
      </c>
      <c r="G11631">
        <v>1</v>
      </c>
      <c r="H11631">
        <v>734</v>
      </c>
      <c r="I11631">
        <v>4</v>
      </c>
      <c r="J11631">
        <v>107421</v>
      </c>
      <c r="K11631">
        <v>2385</v>
      </c>
      <c r="L11631">
        <v>-0.21664887940234792</v>
      </c>
      <c r="M11631">
        <v>0</v>
      </c>
      <c r="N11631">
        <v>953.14285714285711</v>
      </c>
      <c r="O11631">
        <v>8.2857142857142865</v>
      </c>
      <c r="P11631">
        <v>953.14285714285711</v>
      </c>
      <c r="Q11631">
        <v>8.2857142857142865</v>
      </c>
    </row>
    <row r="11632" spans="1:17" x14ac:dyDescent="0.35">
      <c r="A11632" t="str">
        <f t="shared" si="181"/>
        <v>Virginia44061</v>
      </c>
      <c r="B11632" t="s">
        <v>55</v>
      </c>
      <c r="C11632">
        <v>8535519</v>
      </c>
      <c r="D11632" s="4">
        <v>44061</v>
      </c>
      <c r="E11632" s="4">
        <v>43920</v>
      </c>
      <c r="F11632" s="4" t="s">
        <v>77</v>
      </c>
      <c r="G11632">
        <v>1</v>
      </c>
      <c r="H11632">
        <v>861</v>
      </c>
      <c r="I11632">
        <v>11</v>
      </c>
      <c r="J11632">
        <v>108282</v>
      </c>
      <c r="K11632">
        <v>2396</v>
      </c>
      <c r="L11632">
        <v>0.17302452316076294</v>
      </c>
      <c r="M11632">
        <v>1.75</v>
      </c>
      <c r="N11632">
        <v>933.85714285714289</v>
      </c>
      <c r="O11632">
        <v>7.4285714285714288</v>
      </c>
      <c r="P11632">
        <v>933.85714285714289</v>
      </c>
      <c r="Q11632">
        <v>7.4285714285714288</v>
      </c>
    </row>
    <row r="11633" spans="1:17" x14ac:dyDescent="0.35">
      <c r="A11633" t="str">
        <f t="shared" si="181"/>
        <v>Virginia44062</v>
      </c>
      <c r="B11633" t="s">
        <v>55</v>
      </c>
      <c r="C11633">
        <v>8535519</v>
      </c>
      <c r="D11633" s="4">
        <v>44062</v>
      </c>
      <c r="E11633" s="4">
        <v>43920</v>
      </c>
      <c r="F11633" s="4" t="s">
        <v>77</v>
      </c>
      <c r="G11633">
        <v>1</v>
      </c>
      <c r="H11633">
        <v>737</v>
      </c>
      <c r="I11633">
        <v>14</v>
      </c>
      <c r="J11633">
        <v>109019</v>
      </c>
      <c r="K11633">
        <v>2410</v>
      </c>
      <c r="L11633">
        <v>-0.1440185830429733</v>
      </c>
      <c r="M11633">
        <v>0.27272727272727271</v>
      </c>
      <c r="N11633">
        <v>928.28571428571433</v>
      </c>
      <c r="O11633">
        <v>8.2857142857142865</v>
      </c>
      <c r="P11633">
        <v>928.28571428571433</v>
      </c>
      <c r="Q11633">
        <v>8.2857142857142865</v>
      </c>
    </row>
    <row r="11634" spans="1:17" x14ac:dyDescent="0.35">
      <c r="A11634" t="str">
        <f t="shared" si="181"/>
        <v>Virginia44063</v>
      </c>
      <c r="B11634" t="s">
        <v>55</v>
      </c>
      <c r="C11634">
        <v>8535519</v>
      </c>
      <c r="D11634" s="4">
        <v>44063</v>
      </c>
      <c r="E11634" s="4">
        <v>43920</v>
      </c>
      <c r="F11634" s="4" t="s">
        <v>77</v>
      </c>
      <c r="G11634">
        <v>1</v>
      </c>
      <c r="H11634">
        <v>860</v>
      </c>
      <c r="I11634">
        <v>17</v>
      </c>
      <c r="J11634">
        <v>109879</v>
      </c>
      <c r="K11634">
        <v>2427</v>
      </c>
      <c r="L11634">
        <v>0.16689280868385345</v>
      </c>
      <c r="M11634">
        <v>0.21428571428571427</v>
      </c>
      <c r="N11634">
        <v>893.85714285714289</v>
      </c>
      <c r="O11634">
        <v>9.1428571428571423</v>
      </c>
      <c r="P11634">
        <v>893.85714285714289</v>
      </c>
      <c r="Q11634">
        <v>9.1428571428571423</v>
      </c>
    </row>
    <row r="11635" spans="1:17" x14ac:dyDescent="0.35">
      <c r="A11635" t="str">
        <f t="shared" si="181"/>
        <v>Virginia44064</v>
      </c>
      <c r="B11635" t="s">
        <v>55</v>
      </c>
      <c r="C11635">
        <v>8535519</v>
      </c>
      <c r="D11635" s="4">
        <v>44064</v>
      </c>
      <c r="E11635" s="4">
        <v>43920</v>
      </c>
      <c r="F11635" s="4" t="s">
        <v>77</v>
      </c>
      <c r="G11635">
        <v>1</v>
      </c>
      <c r="H11635">
        <v>978</v>
      </c>
      <c r="I11635">
        <v>9</v>
      </c>
      <c r="J11635">
        <v>110857</v>
      </c>
      <c r="K11635">
        <v>2436</v>
      </c>
      <c r="L11635">
        <v>0.1372093023255814</v>
      </c>
      <c r="M11635">
        <v>-0.47058823529411764</v>
      </c>
      <c r="N11635">
        <v>859.85714285714289</v>
      </c>
      <c r="O11635">
        <v>9.4285714285714288</v>
      </c>
      <c r="P11635">
        <v>859.85714285714289</v>
      </c>
      <c r="Q11635">
        <v>9.4285714285714288</v>
      </c>
    </row>
    <row r="11636" spans="1:17" x14ac:dyDescent="0.35">
      <c r="A11636" t="str">
        <f t="shared" si="181"/>
        <v>Virginia44065</v>
      </c>
      <c r="B11636" t="s">
        <v>55</v>
      </c>
      <c r="C11636">
        <v>8535519</v>
      </c>
      <c r="D11636" s="4">
        <v>44065</v>
      </c>
      <c r="E11636" s="4">
        <v>43920</v>
      </c>
      <c r="F11636" s="4" t="s">
        <v>77</v>
      </c>
      <c r="G11636">
        <v>1</v>
      </c>
      <c r="H11636">
        <v>1211</v>
      </c>
      <c r="I11636">
        <v>7</v>
      </c>
      <c r="J11636">
        <v>112068</v>
      </c>
      <c r="K11636">
        <v>2443</v>
      </c>
      <c r="L11636">
        <v>0.23824130879345604</v>
      </c>
      <c r="M11636">
        <v>-0.22222222222222221</v>
      </c>
      <c r="N11636">
        <v>902.57142857142856</v>
      </c>
      <c r="O11636">
        <v>8.8571428571428577</v>
      </c>
      <c r="P11636">
        <v>902.57142857142856</v>
      </c>
      <c r="Q11636">
        <v>8.8571428571428577</v>
      </c>
    </row>
    <row r="11637" spans="1:17" x14ac:dyDescent="0.35">
      <c r="A11637" t="str">
        <f t="shared" si="181"/>
        <v>Virginia44066</v>
      </c>
      <c r="B11637" t="s">
        <v>55</v>
      </c>
      <c r="C11637">
        <v>8535519</v>
      </c>
      <c r="D11637" s="4">
        <v>44066</v>
      </c>
      <c r="E11637" s="4">
        <v>43920</v>
      </c>
      <c r="F11637" s="4" t="s">
        <v>77</v>
      </c>
      <c r="G11637">
        <v>1</v>
      </c>
      <c r="H11637">
        <v>892</v>
      </c>
      <c r="I11637">
        <v>24</v>
      </c>
      <c r="J11637">
        <v>112960</v>
      </c>
      <c r="K11637">
        <v>2467</v>
      </c>
      <c r="L11637">
        <v>-0.26341866226259292</v>
      </c>
      <c r="M11637">
        <v>2.4285714285714284</v>
      </c>
      <c r="N11637">
        <v>896.14285714285711</v>
      </c>
      <c r="O11637">
        <v>12.285714285714286</v>
      </c>
      <c r="P11637">
        <v>896.14285714285711</v>
      </c>
      <c r="Q11637">
        <v>12.285714285714286</v>
      </c>
    </row>
    <row r="11638" spans="1:17" x14ac:dyDescent="0.35">
      <c r="A11638" t="str">
        <f t="shared" si="181"/>
        <v>Virginia44067</v>
      </c>
      <c r="B11638" t="s">
        <v>55</v>
      </c>
      <c r="C11638">
        <v>8535519</v>
      </c>
      <c r="D11638" s="4">
        <v>44067</v>
      </c>
      <c r="E11638" s="4">
        <v>43920</v>
      </c>
      <c r="F11638" s="4" t="s">
        <v>77</v>
      </c>
      <c r="G11638">
        <v>1</v>
      </c>
      <c r="H11638">
        <v>663</v>
      </c>
      <c r="I11638">
        <v>4</v>
      </c>
      <c r="J11638">
        <v>113623</v>
      </c>
      <c r="K11638">
        <v>2471</v>
      </c>
      <c r="L11638">
        <v>-0.25672645739910316</v>
      </c>
      <c r="M11638">
        <v>-0.83333333333333337</v>
      </c>
      <c r="N11638">
        <v>886</v>
      </c>
      <c r="O11638">
        <v>12.285714285714286</v>
      </c>
      <c r="P11638">
        <v>886</v>
      </c>
      <c r="Q11638">
        <v>12.285714285714286</v>
      </c>
    </row>
    <row r="11639" spans="1:17" x14ac:dyDescent="0.35">
      <c r="A11639" t="str">
        <f t="shared" si="181"/>
        <v>Virginia44068</v>
      </c>
      <c r="B11639" t="s">
        <v>55</v>
      </c>
      <c r="C11639">
        <v>8535519</v>
      </c>
      <c r="D11639" s="4">
        <v>44068</v>
      </c>
      <c r="E11639" s="4">
        <v>43920</v>
      </c>
      <c r="F11639" s="4" t="s">
        <v>77</v>
      </c>
      <c r="G11639">
        <v>1</v>
      </c>
      <c r="H11639">
        <v>1003</v>
      </c>
      <c r="I11639">
        <v>23</v>
      </c>
      <c r="J11639">
        <v>114626</v>
      </c>
      <c r="K11639">
        <v>2494</v>
      </c>
      <c r="L11639">
        <v>0.51282051282051277</v>
      </c>
      <c r="M11639">
        <v>4.75</v>
      </c>
      <c r="N11639">
        <v>906.28571428571433</v>
      </c>
      <c r="O11639">
        <v>14</v>
      </c>
      <c r="P11639">
        <v>906.28571428571433</v>
      </c>
      <c r="Q11639">
        <v>14</v>
      </c>
    </row>
    <row r="11640" spans="1:17" x14ac:dyDescent="0.35">
      <c r="A11640" t="str">
        <f t="shared" si="181"/>
        <v>Virginia44069</v>
      </c>
      <c r="B11640" t="s">
        <v>55</v>
      </c>
      <c r="C11640">
        <v>8535519</v>
      </c>
      <c r="D11640" s="4">
        <v>44069</v>
      </c>
      <c r="E11640" s="4">
        <v>43920</v>
      </c>
      <c r="F11640" s="4" t="s">
        <v>77</v>
      </c>
      <c r="G11640">
        <v>1</v>
      </c>
      <c r="H11640">
        <v>822</v>
      </c>
      <c r="I11640">
        <v>21</v>
      </c>
      <c r="J11640">
        <v>115448</v>
      </c>
      <c r="K11640">
        <v>2515</v>
      </c>
      <c r="L11640">
        <v>-0.18045862412761715</v>
      </c>
      <c r="M11640">
        <v>-8.6956521739130432E-2</v>
      </c>
      <c r="N11640">
        <v>918.42857142857144</v>
      </c>
      <c r="O11640">
        <v>15</v>
      </c>
      <c r="P11640">
        <v>918.42857142857144</v>
      </c>
      <c r="Q11640">
        <v>15</v>
      </c>
    </row>
    <row r="11641" spans="1:17" x14ac:dyDescent="0.35">
      <c r="A11641" t="str">
        <f t="shared" si="181"/>
        <v>Virginia44070</v>
      </c>
      <c r="B11641" t="s">
        <v>55</v>
      </c>
      <c r="C11641">
        <v>8535519</v>
      </c>
      <c r="D11641" s="4">
        <v>44070</v>
      </c>
      <c r="E11641" s="4">
        <v>43920</v>
      </c>
      <c r="F11641" s="4" t="s">
        <v>77</v>
      </c>
      <c r="G11641">
        <v>1</v>
      </c>
      <c r="H11641">
        <v>1121</v>
      </c>
      <c r="I11641">
        <v>12</v>
      </c>
      <c r="J11641">
        <v>116569</v>
      </c>
      <c r="K11641">
        <v>2527</v>
      </c>
      <c r="L11641">
        <v>0.36374695863746959</v>
      </c>
      <c r="M11641">
        <v>-0.42857142857142855</v>
      </c>
      <c r="N11641">
        <v>955.71428571428567</v>
      </c>
      <c r="O11641">
        <v>14.285714285714286</v>
      </c>
      <c r="P11641">
        <v>955.71428571428567</v>
      </c>
      <c r="Q11641">
        <v>14.285714285714286</v>
      </c>
    </row>
    <row r="11642" spans="1:17" x14ac:dyDescent="0.35">
      <c r="A11642" t="str">
        <f t="shared" si="181"/>
        <v>Virginia44071</v>
      </c>
      <c r="B11642" t="s">
        <v>55</v>
      </c>
      <c r="C11642">
        <v>8535519</v>
      </c>
      <c r="D11642" s="4">
        <v>44071</v>
      </c>
      <c r="E11642" s="4">
        <v>43920</v>
      </c>
      <c r="F11642" s="4" t="s">
        <v>77</v>
      </c>
      <c r="G11642">
        <v>1</v>
      </c>
      <c r="H11642">
        <v>1009</v>
      </c>
      <c r="I11642">
        <v>23</v>
      </c>
      <c r="J11642">
        <v>117578</v>
      </c>
      <c r="K11642">
        <v>2550</v>
      </c>
      <c r="L11642">
        <v>-9.991079393398751E-2</v>
      </c>
      <c r="M11642">
        <v>0.91666666666666663</v>
      </c>
      <c r="N11642">
        <v>960.14285714285711</v>
      </c>
      <c r="O11642">
        <v>16.285714285714285</v>
      </c>
      <c r="P11642">
        <v>960.14285714285711</v>
      </c>
      <c r="Q11642">
        <v>16.285714285714285</v>
      </c>
    </row>
    <row r="11643" spans="1:17" x14ac:dyDescent="0.35">
      <c r="A11643" t="str">
        <f t="shared" si="181"/>
        <v>Virginia44072</v>
      </c>
      <c r="B11643" t="s">
        <v>55</v>
      </c>
      <c r="C11643">
        <v>8535519</v>
      </c>
      <c r="D11643" s="4">
        <v>44072</v>
      </c>
      <c r="E11643" s="4">
        <v>43920</v>
      </c>
      <c r="F11643" s="4" t="s">
        <v>77</v>
      </c>
      <c r="G11643">
        <v>1</v>
      </c>
      <c r="H11643">
        <v>1216</v>
      </c>
      <c r="I11643">
        <v>18</v>
      </c>
      <c r="J11643">
        <v>118794</v>
      </c>
      <c r="K11643">
        <v>2568</v>
      </c>
      <c r="L11643">
        <v>0.20515361744301289</v>
      </c>
      <c r="M11643">
        <v>-0.21739130434782608</v>
      </c>
      <c r="N11643">
        <v>960.85714285714289</v>
      </c>
      <c r="O11643">
        <v>17.857142857142858</v>
      </c>
      <c r="P11643">
        <v>960.85714285714289</v>
      </c>
      <c r="Q11643">
        <v>17.857142857142858</v>
      </c>
    </row>
    <row r="11644" spans="1:17" x14ac:dyDescent="0.35">
      <c r="A11644" t="str">
        <f t="shared" si="181"/>
        <v>Virginia44073</v>
      </c>
      <c r="B11644" t="s">
        <v>55</v>
      </c>
      <c r="C11644">
        <v>8535519</v>
      </c>
      <c r="D11644" s="4">
        <v>44073</v>
      </c>
      <c r="E11644" s="4">
        <v>43920</v>
      </c>
      <c r="F11644" s="4" t="s">
        <v>77</v>
      </c>
      <c r="G11644">
        <v>1</v>
      </c>
      <c r="H11644">
        <v>935</v>
      </c>
      <c r="I11644">
        <v>1</v>
      </c>
      <c r="J11644">
        <v>119729</v>
      </c>
      <c r="K11644">
        <v>2569</v>
      </c>
      <c r="L11644">
        <v>-0.23108552631578946</v>
      </c>
      <c r="M11644">
        <v>-0.94444444444444442</v>
      </c>
      <c r="N11644">
        <v>967</v>
      </c>
      <c r="O11644">
        <v>14.571428571428571</v>
      </c>
      <c r="P11644">
        <v>967</v>
      </c>
      <c r="Q11644">
        <v>14.571428571428571</v>
      </c>
    </row>
    <row r="11645" spans="1:17" x14ac:dyDescent="0.35">
      <c r="A11645" t="str">
        <f t="shared" si="181"/>
        <v>Virginia44074</v>
      </c>
      <c r="B11645" t="s">
        <v>55</v>
      </c>
      <c r="C11645">
        <v>8535519</v>
      </c>
      <c r="D11645" s="4">
        <v>44074</v>
      </c>
      <c r="E11645" s="4">
        <v>43920</v>
      </c>
      <c r="F11645" s="4" t="s">
        <v>77</v>
      </c>
      <c r="G11645">
        <v>1</v>
      </c>
      <c r="H11645">
        <v>846</v>
      </c>
      <c r="I11645">
        <v>11</v>
      </c>
      <c r="J11645">
        <v>120575</v>
      </c>
      <c r="K11645">
        <v>2580</v>
      </c>
      <c r="L11645">
        <v>-9.5187165775401067E-2</v>
      </c>
      <c r="M11645">
        <v>10</v>
      </c>
      <c r="N11645">
        <v>993.14285714285711</v>
      </c>
      <c r="O11645">
        <v>15.571428571428571</v>
      </c>
      <c r="P11645">
        <v>993.14285714285711</v>
      </c>
      <c r="Q11645">
        <v>15.571428571428571</v>
      </c>
    </row>
    <row r="11646" spans="1:17" x14ac:dyDescent="0.35">
      <c r="A11646" t="str">
        <f t="shared" si="181"/>
        <v>Virginia44075</v>
      </c>
      <c r="B11646" t="s">
        <v>55</v>
      </c>
      <c r="C11646">
        <v>8535519</v>
      </c>
      <c r="D11646" s="4">
        <v>44075</v>
      </c>
      <c r="E11646" s="4">
        <v>43920</v>
      </c>
      <c r="F11646" s="4" t="s">
        <v>77</v>
      </c>
      <c r="G11646">
        <v>1</v>
      </c>
      <c r="H11646">
        <v>1018</v>
      </c>
      <c r="I11646">
        <v>32</v>
      </c>
      <c r="J11646">
        <v>121593</v>
      </c>
      <c r="K11646">
        <v>2612</v>
      </c>
      <c r="L11646">
        <v>0.20330969267139479</v>
      </c>
      <c r="M11646">
        <v>1.9090909090909092</v>
      </c>
      <c r="N11646">
        <v>995.28571428571433</v>
      </c>
      <c r="O11646">
        <v>16.857142857142858</v>
      </c>
      <c r="P11646">
        <v>995.28571428571433</v>
      </c>
      <c r="Q11646">
        <v>16.857142857142858</v>
      </c>
    </row>
    <row r="11647" spans="1:17" x14ac:dyDescent="0.35">
      <c r="A11647" t="str">
        <f t="shared" si="181"/>
        <v>Virginia44076</v>
      </c>
      <c r="B11647" t="s">
        <v>55</v>
      </c>
      <c r="C11647">
        <v>8535519</v>
      </c>
      <c r="D11647" s="4">
        <v>44076</v>
      </c>
      <c r="E11647" s="4">
        <v>43920</v>
      </c>
      <c r="F11647" s="4" t="s">
        <v>77</v>
      </c>
      <c r="G11647">
        <v>1</v>
      </c>
      <c r="H11647">
        <v>925</v>
      </c>
      <c r="I11647">
        <v>29</v>
      </c>
      <c r="J11647">
        <v>122518</v>
      </c>
      <c r="K11647">
        <v>2641</v>
      </c>
      <c r="L11647">
        <v>-9.1355599214145378E-2</v>
      </c>
      <c r="M11647">
        <v>-9.375E-2</v>
      </c>
      <c r="N11647">
        <v>1010</v>
      </c>
      <c r="O11647">
        <v>18</v>
      </c>
      <c r="P11647">
        <v>1010</v>
      </c>
      <c r="Q11647">
        <v>18</v>
      </c>
    </row>
    <row r="11648" spans="1:17" x14ac:dyDescent="0.35">
      <c r="A11648" t="str">
        <f t="shared" si="181"/>
        <v>Virginia44077</v>
      </c>
      <c r="B11648" t="s">
        <v>55</v>
      </c>
      <c r="C11648">
        <v>8535519</v>
      </c>
      <c r="D11648" s="4">
        <v>44077</v>
      </c>
      <c r="E11648" s="4">
        <v>43920</v>
      </c>
      <c r="F11648" s="4" t="s">
        <v>77</v>
      </c>
      <c r="G11648">
        <v>1</v>
      </c>
      <c r="H11648">
        <v>1119</v>
      </c>
      <c r="I11648">
        <v>11</v>
      </c>
      <c r="J11648">
        <v>123637</v>
      </c>
      <c r="K11648">
        <v>2652</v>
      </c>
      <c r="L11648">
        <v>0.20972972972972972</v>
      </c>
      <c r="M11648">
        <v>-0.62068965517241381</v>
      </c>
      <c r="N11648">
        <v>1009.7142857142857</v>
      </c>
      <c r="O11648">
        <v>17.857142857142858</v>
      </c>
      <c r="P11648">
        <v>1009.7142857142857</v>
      </c>
      <c r="Q11648">
        <v>17.857142857142858</v>
      </c>
    </row>
    <row r="11649" spans="1:17" x14ac:dyDescent="0.35">
      <c r="A11649" t="str">
        <f t="shared" si="181"/>
        <v>Virginia44078</v>
      </c>
      <c r="B11649" t="s">
        <v>55</v>
      </c>
      <c r="C11649">
        <v>8535519</v>
      </c>
      <c r="D11649" s="4">
        <v>44078</v>
      </c>
      <c r="E11649" s="4">
        <v>43920</v>
      </c>
      <c r="F11649" s="4" t="s">
        <v>77</v>
      </c>
      <c r="G11649">
        <v>1</v>
      </c>
      <c r="H11649">
        <v>1101</v>
      </c>
      <c r="I11649">
        <v>10</v>
      </c>
      <c r="J11649">
        <v>124738</v>
      </c>
      <c r="K11649">
        <v>2662</v>
      </c>
      <c r="L11649">
        <v>-1.6085790884718499E-2</v>
      </c>
      <c r="M11649">
        <v>-9.0909090909090912E-2</v>
      </c>
      <c r="N11649">
        <v>1022.8571428571429</v>
      </c>
      <c r="O11649">
        <v>16</v>
      </c>
      <c r="P11649">
        <v>1022.8571428571429</v>
      </c>
      <c r="Q11649">
        <v>16</v>
      </c>
    </row>
    <row r="11650" spans="1:17" x14ac:dyDescent="0.35">
      <c r="A11650" t="str">
        <f t="shared" si="181"/>
        <v>Virginia44079</v>
      </c>
      <c r="B11650" t="s">
        <v>55</v>
      </c>
      <c r="C11650">
        <v>8535519</v>
      </c>
      <c r="D11650" s="4">
        <v>44079</v>
      </c>
      <c r="E11650" s="4">
        <v>43920</v>
      </c>
      <c r="F11650" s="4" t="s">
        <v>77</v>
      </c>
      <c r="G11650">
        <v>1</v>
      </c>
      <c r="H11650">
        <v>943</v>
      </c>
      <c r="I11650">
        <v>15</v>
      </c>
      <c r="J11650">
        <v>125681</v>
      </c>
      <c r="K11650">
        <v>2677</v>
      </c>
      <c r="L11650">
        <v>-0.14350590372388738</v>
      </c>
      <c r="M11650">
        <v>0.5</v>
      </c>
      <c r="N11650">
        <v>983.85714285714289</v>
      </c>
      <c r="O11650">
        <v>15.571428571428571</v>
      </c>
      <c r="P11650">
        <v>983.85714285714289</v>
      </c>
      <c r="Q11650">
        <v>15.571428571428571</v>
      </c>
    </row>
    <row r="11651" spans="1:17" x14ac:dyDescent="0.35">
      <c r="A11651" t="str">
        <f t="shared" ref="A11651:A11714" si="182">B11651&amp;D11651</f>
        <v>Virginia44080</v>
      </c>
      <c r="B11651" t="s">
        <v>55</v>
      </c>
      <c r="C11651">
        <v>8535519</v>
      </c>
      <c r="D11651" s="4">
        <v>44080</v>
      </c>
      <c r="E11651" s="4">
        <v>43920</v>
      </c>
      <c r="F11651" s="4" t="s">
        <v>77</v>
      </c>
      <c r="G11651">
        <v>1</v>
      </c>
      <c r="H11651">
        <v>1196</v>
      </c>
      <c r="I11651">
        <v>1</v>
      </c>
      <c r="J11651">
        <v>126877</v>
      </c>
      <c r="K11651">
        <v>2678</v>
      </c>
      <c r="L11651">
        <v>0.26829268292682928</v>
      </c>
      <c r="M11651">
        <v>-0.93333333333333335</v>
      </c>
      <c r="N11651">
        <v>1021.1428571428571</v>
      </c>
      <c r="O11651">
        <v>15.571428571428571</v>
      </c>
      <c r="P11651">
        <v>1021.1428571428571</v>
      </c>
      <c r="Q11651">
        <v>15.571428571428571</v>
      </c>
    </row>
    <row r="11652" spans="1:17" x14ac:dyDescent="0.35">
      <c r="A11652" t="str">
        <f t="shared" si="182"/>
        <v>Virginia44081</v>
      </c>
      <c r="B11652" t="s">
        <v>55</v>
      </c>
      <c r="C11652">
        <v>8535519</v>
      </c>
      <c r="D11652" s="4">
        <v>44081</v>
      </c>
      <c r="E11652" s="4">
        <v>43920</v>
      </c>
      <c r="F11652" s="4" t="s">
        <v>77</v>
      </c>
      <c r="G11652">
        <v>1</v>
      </c>
      <c r="H11652">
        <v>639</v>
      </c>
      <c r="I11652">
        <v>6</v>
      </c>
      <c r="J11652">
        <v>127516</v>
      </c>
      <c r="K11652">
        <v>2684</v>
      </c>
      <c r="L11652">
        <v>-0.46571906354515052</v>
      </c>
      <c r="M11652">
        <v>5</v>
      </c>
      <c r="N11652">
        <v>991.57142857142856</v>
      </c>
      <c r="O11652">
        <v>14.857142857142858</v>
      </c>
      <c r="P11652">
        <v>991.57142857142856</v>
      </c>
      <c r="Q11652">
        <v>14.857142857142858</v>
      </c>
    </row>
    <row r="11653" spans="1:17" x14ac:dyDescent="0.35">
      <c r="A11653" t="str">
        <f t="shared" si="182"/>
        <v>Virginia44082</v>
      </c>
      <c r="B11653" t="s">
        <v>55</v>
      </c>
      <c r="C11653">
        <v>8535519</v>
      </c>
      <c r="D11653" s="4">
        <v>44082</v>
      </c>
      <c r="E11653" s="4">
        <v>43920</v>
      </c>
      <c r="F11653" s="4" t="s">
        <v>77</v>
      </c>
      <c r="G11653">
        <v>1</v>
      </c>
      <c r="H11653">
        <v>834</v>
      </c>
      <c r="I11653">
        <v>2</v>
      </c>
      <c r="J11653">
        <v>128350</v>
      </c>
      <c r="K11653">
        <v>2686</v>
      </c>
      <c r="L11653">
        <v>0.30516431924882631</v>
      </c>
      <c r="M11653">
        <v>-0.66666666666666663</v>
      </c>
      <c r="N11653">
        <v>965.28571428571433</v>
      </c>
      <c r="O11653">
        <v>10.571428571428571</v>
      </c>
      <c r="P11653">
        <v>965.28571428571433</v>
      </c>
      <c r="Q11653">
        <v>10.571428571428571</v>
      </c>
    </row>
    <row r="11654" spans="1:17" x14ac:dyDescent="0.35">
      <c r="A11654" t="str">
        <f t="shared" si="182"/>
        <v>Virginia44083</v>
      </c>
      <c r="B11654" t="s">
        <v>55</v>
      </c>
      <c r="C11654">
        <v>8535519</v>
      </c>
      <c r="D11654" s="4">
        <v>44083</v>
      </c>
      <c r="E11654" s="4">
        <v>43920</v>
      </c>
      <c r="F11654" s="4" t="s">
        <v>77</v>
      </c>
      <c r="G11654">
        <v>1</v>
      </c>
      <c r="H11654">
        <v>879</v>
      </c>
      <c r="I11654">
        <v>11</v>
      </c>
      <c r="J11654">
        <v>129229</v>
      </c>
      <c r="K11654">
        <v>2697</v>
      </c>
      <c r="L11654">
        <v>5.3956834532374098E-2</v>
      </c>
      <c r="M11654">
        <v>4.5</v>
      </c>
      <c r="N11654">
        <v>958.71428571428567</v>
      </c>
      <c r="O11654">
        <v>8</v>
      </c>
      <c r="P11654">
        <v>958.71428571428567</v>
      </c>
      <c r="Q11654">
        <v>8</v>
      </c>
    </row>
    <row r="11655" spans="1:17" x14ac:dyDescent="0.35">
      <c r="A11655" t="str">
        <f t="shared" si="182"/>
        <v>Virginia44084</v>
      </c>
      <c r="B11655" t="s">
        <v>55</v>
      </c>
      <c r="C11655">
        <v>8535519</v>
      </c>
      <c r="D11655" s="4">
        <v>44084</v>
      </c>
      <c r="E11655" s="4">
        <v>43920</v>
      </c>
      <c r="F11655" s="4" t="s">
        <v>77</v>
      </c>
      <c r="G11655">
        <v>1</v>
      </c>
      <c r="H11655">
        <v>1231</v>
      </c>
      <c r="I11655">
        <v>11</v>
      </c>
      <c r="J11655">
        <v>130460</v>
      </c>
      <c r="K11655">
        <v>2708</v>
      </c>
      <c r="L11655">
        <v>0.40045506257110353</v>
      </c>
      <c r="M11655">
        <v>0</v>
      </c>
      <c r="N11655">
        <v>974.71428571428567</v>
      </c>
      <c r="O11655">
        <v>8</v>
      </c>
      <c r="P11655">
        <v>974.71428571428567</v>
      </c>
      <c r="Q11655">
        <v>8</v>
      </c>
    </row>
    <row r="11656" spans="1:17" x14ac:dyDescent="0.35">
      <c r="A11656" t="str">
        <f t="shared" si="182"/>
        <v>Virginia44085</v>
      </c>
      <c r="B11656" t="s">
        <v>55</v>
      </c>
      <c r="C11656">
        <v>8535519</v>
      </c>
      <c r="D11656" s="4">
        <v>44085</v>
      </c>
      <c r="E11656" s="4">
        <v>43920</v>
      </c>
      <c r="F11656" s="4" t="s">
        <v>77</v>
      </c>
      <c r="G11656">
        <v>1</v>
      </c>
      <c r="H11656">
        <v>1111</v>
      </c>
      <c r="I11656">
        <v>3</v>
      </c>
      <c r="J11656">
        <v>131571</v>
      </c>
      <c r="K11656">
        <v>2711</v>
      </c>
      <c r="L11656">
        <v>-9.7481722177091792E-2</v>
      </c>
      <c r="M11656">
        <v>-0.72727272727272729</v>
      </c>
      <c r="N11656">
        <v>976.14285714285711</v>
      </c>
      <c r="O11656">
        <v>7</v>
      </c>
      <c r="P11656">
        <v>976.14285714285711</v>
      </c>
      <c r="Q11656">
        <v>7</v>
      </c>
    </row>
    <row r="11657" spans="1:17" x14ac:dyDescent="0.35">
      <c r="A11657" t="str">
        <f t="shared" si="182"/>
        <v>Virginia44086</v>
      </c>
      <c r="B11657" t="s">
        <v>55</v>
      </c>
      <c r="C11657">
        <v>8535519</v>
      </c>
      <c r="D11657" s="4">
        <v>44086</v>
      </c>
      <c r="E11657" s="4">
        <v>43920</v>
      </c>
      <c r="F11657" s="4" t="s">
        <v>77</v>
      </c>
      <c r="G11657">
        <v>1</v>
      </c>
      <c r="H11657">
        <v>1297</v>
      </c>
      <c r="I11657">
        <v>11</v>
      </c>
      <c r="J11657">
        <v>132868</v>
      </c>
      <c r="K11657">
        <v>2722</v>
      </c>
      <c r="L11657">
        <v>0.16741674167416742</v>
      </c>
      <c r="M11657">
        <v>2.6666666666666665</v>
      </c>
      <c r="N11657">
        <v>1026.7142857142858</v>
      </c>
      <c r="O11657">
        <v>6.4285714285714288</v>
      </c>
      <c r="P11657">
        <v>1026.7142857142858</v>
      </c>
      <c r="Q11657">
        <v>6.4285714285714288</v>
      </c>
    </row>
    <row r="11658" spans="1:17" x14ac:dyDescent="0.35">
      <c r="A11658" t="str">
        <f t="shared" si="182"/>
        <v>Virginia44087</v>
      </c>
      <c r="B11658" t="s">
        <v>55</v>
      </c>
      <c r="C11658">
        <v>8535519</v>
      </c>
      <c r="D11658" s="4">
        <v>44087</v>
      </c>
      <c r="E11658" s="4">
        <v>43920</v>
      </c>
      <c r="F11658" s="4" t="s">
        <v>77</v>
      </c>
      <c r="G11658">
        <v>1</v>
      </c>
      <c r="H11658">
        <v>874</v>
      </c>
      <c r="I11658">
        <v>2</v>
      </c>
      <c r="J11658">
        <v>133742</v>
      </c>
      <c r="K11658">
        <v>2724</v>
      </c>
      <c r="L11658">
        <v>-0.32613723978411718</v>
      </c>
      <c r="M11658">
        <v>-0.81818181818181823</v>
      </c>
      <c r="N11658">
        <v>980.71428571428567</v>
      </c>
      <c r="O11658">
        <v>6.5714285714285712</v>
      </c>
      <c r="P11658">
        <v>980.71428571428567</v>
      </c>
      <c r="Q11658">
        <v>6.5714285714285712</v>
      </c>
    </row>
    <row r="11659" spans="1:17" x14ac:dyDescent="0.35">
      <c r="A11659" t="str">
        <f t="shared" si="182"/>
        <v>Virginia44088</v>
      </c>
      <c r="B11659" t="s">
        <v>55</v>
      </c>
      <c r="C11659">
        <v>8535519</v>
      </c>
      <c r="D11659" s="4">
        <v>44088</v>
      </c>
      <c r="E11659" s="4">
        <v>43920</v>
      </c>
      <c r="F11659" s="4" t="s">
        <v>77</v>
      </c>
      <c r="G11659">
        <v>1</v>
      </c>
      <c r="H11659">
        <v>751</v>
      </c>
      <c r="I11659">
        <v>19</v>
      </c>
      <c r="J11659">
        <v>134493</v>
      </c>
      <c r="K11659">
        <v>2743</v>
      </c>
      <c r="L11659">
        <v>-0.14073226544622425</v>
      </c>
      <c r="M11659">
        <v>8.5</v>
      </c>
      <c r="N11659">
        <v>996.71428571428567</v>
      </c>
      <c r="O11659">
        <v>8.4285714285714288</v>
      </c>
      <c r="P11659">
        <v>996.71428571428567</v>
      </c>
      <c r="Q11659">
        <v>8.4285714285714288</v>
      </c>
    </row>
    <row r="11660" spans="1:17" x14ac:dyDescent="0.35">
      <c r="A11660" t="str">
        <f t="shared" si="182"/>
        <v>Virginia44089</v>
      </c>
      <c r="B11660" t="s">
        <v>55</v>
      </c>
      <c r="C11660">
        <v>8535519</v>
      </c>
      <c r="D11660" s="4">
        <v>44089</v>
      </c>
      <c r="E11660" s="4">
        <v>43920</v>
      </c>
      <c r="F11660" s="4" t="s">
        <v>77</v>
      </c>
      <c r="G11660">
        <v>1</v>
      </c>
      <c r="H11660">
        <v>935</v>
      </c>
      <c r="I11660">
        <v>94</v>
      </c>
      <c r="J11660">
        <v>135428</v>
      </c>
      <c r="K11660">
        <v>2837</v>
      </c>
      <c r="L11660">
        <v>0.24500665778961384</v>
      </c>
      <c r="M11660">
        <v>3.9473684210526314</v>
      </c>
      <c r="N11660">
        <v>1011.1428571428571</v>
      </c>
      <c r="O11660">
        <v>21.571428571428573</v>
      </c>
      <c r="P11660">
        <v>1011.1428571428571</v>
      </c>
      <c r="Q11660">
        <v>21.571428571428573</v>
      </c>
    </row>
    <row r="11661" spans="1:17" x14ac:dyDescent="0.35">
      <c r="A11661" t="str">
        <f t="shared" si="182"/>
        <v>Virginia44090</v>
      </c>
      <c r="B11661" t="s">
        <v>55</v>
      </c>
      <c r="C11661">
        <v>8535519</v>
      </c>
      <c r="D11661" s="4">
        <v>44090</v>
      </c>
      <c r="E11661" s="4">
        <v>43920</v>
      </c>
      <c r="F11661" s="4" t="s">
        <v>77</v>
      </c>
      <c r="G11661">
        <v>1</v>
      </c>
      <c r="H11661">
        <v>841</v>
      </c>
      <c r="I11661">
        <v>45</v>
      </c>
      <c r="J11661">
        <v>136269</v>
      </c>
      <c r="K11661">
        <v>2882</v>
      </c>
      <c r="L11661">
        <v>-0.10053475935828877</v>
      </c>
      <c r="M11661">
        <v>-0.52127659574468088</v>
      </c>
      <c r="N11661">
        <v>1005.7142857142857</v>
      </c>
      <c r="O11661">
        <v>26.428571428571427</v>
      </c>
      <c r="P11661">
        <v>1005.7142857142857</v>
      </c>
      <c r="Q11661">
        <v>26.428571428571427</v>
      </c>
    </row>
    <row r="11662" spans="1:17" x14ac:dyDescent="0.35">
      <c r="A11662" t="str">
        <f t="shared" si="182"/>
        <v>Virginia44091</v>
      </c>
      <c r="B11662" t="s">
        <v>55</v>
      </c>
      <c r="C11662">
        <v>8535519</v>
      </c>
      <c r="D11662" s="4">
        <v>44091</v>
      </c>
      <c r="E11662" s="4">
        <v>43920</v>
      </c>
      <c r="F11662" s="4" t="s">
        <v>77</v>
      </c>
      <c r="G11662">
        <v>1</v>
      </c>
      <c r="H11662">
        <v>1098</v>
      </c>
      <c r="I11662">
        <v>36</v>
      </c>
      <c r="J11662">
        <v>137367</v>
      </c>
      <c r="K11662">
        <v>2918</v>
      </c>
      <c r="L11662">
        <v>0.30558858501783592</v>
      </c>
      <c r="M11662">
        <v>-0.2</v>
      </c>
      <c r="N11662">
        <v>986.71428571428567</v>
      </c>
      <c r="O11662">
        <v>30</v>
      </c>
      <c r="P11662">
        <v>986.71428571428567</v>
      </c>
      <c r="Q11662">
        <v>30</v>
      </c>
    </row>
    <row r="11663" spans="1:17" x14ac:dyDescent="0.35">
      <c r="A11663" t="str">
        <f t="shared" si="182"/>
        <v>Virginia44092</v>
      </c>
      <c r="B11663" t="s">
        <v>55</v>
      </c>
      <c r="C11663">
        <v>8535519</v>
      </c>
      <c r="D11663" s="4">
        <v>44092</v>
      </c>
      <c r="E11663" s="4">
        <v>43920</v>
      </c>
      <c r="F11663" s="4" t="s">
        <v>77</v>
      </c>
      <c r="G11663">
        <v>1</v>
      </c>
      <c r="H11663">
        <v>1238</v>
      </c>
      <c r="I11663">
        <v>29</v>
      </c>
      <c r="J11663">
        <v>138605</v>
      </c>
      <c r="K11663">
        <v>2947</v>
      </c>
      <c r="L11663">
        <v>0.12750455373406194</v>
      </c>
      <c r="M11663">
        <v>-0.19444444444444445</v>
      </c>
      <c r="N11663">
        <v>1004.8571428571429</v>
      </c>
      <c r="O11663">
        <v>33.714285714285715</v>
      </c>
      <c r="P11663">
        <v>1004.8571428571429</v>
      </c>
      <c r="Q11663">
        <v>33.714285714285715</v>
      </c>
    </row>
    <row r="11664" spans="1:17" x14ac:dyDescent="0.35">
      <c r="A11664" t="str">
        <f t="shared" si="182"/>
        <v>Virginia44093</v>
      </c>
      <c r="B11664" t="s">
        <v>55</v>
      </c>
      <c r="C11664">
        <v>8535519</v>
      </c>
      <c r="D11664" s="4">
        <v>44093</v>
      </c>
      <c r="E11664" s="4">
        <v>43920</v>
      </c>
      <c r="F11664" s="4" t="s">
        <v>77</v>
      </c>
      <c r="G11664">
        <v>1</v>
      </c>
      <c r="H11664">
        <v>941</v>
      </c>
      <c r="I11664">
        <v>41</v>
      </c>
      <c r="J11664">
        <v>139546</v>
      </c>
      <c r="K11664">
        <v>2988</v>
      </c>
      <c r="L11664">
        <v>-0.23990306946688206</v>
      </c>
      <c r="M11664">
        <v>0.41379310344827586</v>
      </c>
      <c r="N11664">
        <v>954</v>
      </c>
      <c r="O11664">
        <v>38</v>
      </c>
      <c r="P11664">
        <v>954</v>
      </c>
      <c r="Q11664">
        <v>38</v>
      </c>
    </row>
    <row r="11665" spans="1:17" x14ac:dyDescent="0.35">
      <c r="A11665" t="str">
        <f t="shared" si="182"/>
        <v>Virginia44094</v>
      </c>
      <c r="B11665" t="s">
        <v>55</v>
      </c>
      <c r="C11665">
        <v>8535519</v>
      </c>
      <c r="D11665" s="4">
        <v>44094</v>
      </c>
      <c r="E11665" s="4">
        <v>43920</v>
      </c>
      <c r="F11665" s="4" t="s">
        <v>77</v>
      </c>
      <c r="G11665">
        <v>1</v>
      </c>
      <c r="H11665">
        <v>849</v>
      </c>
      <c r="I11665">
        <v>25</v>
      </c>
      <c r="J11665">
        <v>140395</v>
      </c>
      <c r="K11665">
        <v>3013</v>
      </c>
      <c r="L11665">
        <v>-9.7768331562167909E-2</v>
      </c>
      <c r="M11665">
        <v>-0.3902439024390244</v>
      </c>
      <c r="N11665">
        <v>950.42857142857144</v>
      </c>
      <c r="O11665">
        <v>41.285714285714285</v>
      </c>
      <c r="P11665">
        <v>950.42857142857144</v>
      </c>
      <c r="Q11665">
        <v>41.285714285714285</v>
      </c>
    </row>
    <row r="11666" spans="1:17" x14ac:dyDescent="0.35">
      <c r="A11666" t="str">
        <f t="shared" si="182"/>
        <v>Washington43852</v>
      </c>
      <c r="B11666" t="s">
        <v>56</v>
      </c>
      <c r="C11666">
        <v>7614893</v>
      </c>
      <c r="D11666" s="4">
        <v>43852</v>
      </c>
      <c r="E11666" s="4">
        <v>43913</v>
      </c>
      <c r="F11666" s="4" t="s">
        <v>77</v>
      </c>
      <c r="G11666">
        <v>0</v>
      </c>
      <c r="H11666">
        <v>1</v>
      </c>
      <c r="I11666">
        <v>0</v>
      </c>
      <c r="J11666">
        <v>1</v>
      </c>
      <c r="K11666">
        <v>0</v>
      </c>
      <c r="L11666">
        <v>-0.99882214369846878</v>
      </c>
      <c r="M11666">
        <v>-1</v>
      </c>
      <c r="N11666">
        <v>843.28571428571433</v>
      </c>
      <c r="O11666">
        <v>38.571428571428569</v>
      </c>
      <c r="P11666">
        <v>0</v>
      </c>
      <c r="Q11666">
        <v>0</v>
      </c>
    </row>
    <row r="11667" spans="1:17" x14ac:dyDescent="0.35">
      <c r="A11667" t="str">
        <f t="shared" si="182"/>
        <v>Washington43853</v>
      </c>
      <c r="B11667" t="s">
        <v>56</v>
      </c>
      <c r="C11667">
        <v>7614893</v>
      </c>
      <c r="D11667" s="4">
        <v>43853</v>
      </c>
      <c r="E11667" s="4">
        <v>43913</v>
      </c>
      <c r="F11667" s="4" t="s">
        <v>77</v>
      </c>
      <c r="G11667">
        <v>0</v>
      </c>
      <c r="H11667">
        <v>0</v>
      </c>
      <c r="I11667">
        <v>0</v>
      </c>
      <c r="J11667">
        <v>1</v>
      </c>
      <c r="K11667">
        <v>0</v>
      </c>
      <c r="L11667">
        <v>-1</v>
      </c>
      <c r="M11667">
        <v>0</v>
      </c>
      <c r="N11667">
        <v>709.71428571428567</v>
      </c>
      <c r="O11667">
        <v>25.142857142857142</v>
      </c>
      <c r="P11667">
        <v>0</v>
      </c>
      <c r="Q11667">
        <v>0</v>
      </c>
    </row>
    <row r="11668" spans="1:17" x14ac:dyDescent="0.35">
      <c r="A11668" t="str">
        <f t="shared" si="182"/>
        <v>Washington43854</v>
      </c>
      <c r="B11668" t="s">
        <v>56</v>
      </c>
      <c r="C11668">
        <v>7614893</v>
      </c>
      <c r="D11668" s="4">
        <v>43854</v>
      </c>
      <c r="E11668" s="4">
        <v>43913</v>
      </c>
      <c r="F11668" s="4" t="s">
        <v>77</v>
      </c>
      <c r="G11668">
        <v>0</v>
      </c>
      <c r="H11668">
        <v>0</v>
      </c>
      <c r="I11668">
        <v>0</v>
      </c>
      <c r="J11668">
        <v>1</v>
      </c>
      <c r="K11668">
        <v>0</v>
      </c>
      <c r="L11668">
        <v>0</v>
      </c>
      <c r="M11668">
        <v>0</v>
      </c>
      <c r="N11668">
        <v>589.57142857142856</v>
      </c>
      <c r="O11668">
        <v>18.714285714285715</v>
      </c>
      <c r="P11668">
        <v>0</v>
      </c>
      <c r="Q11668">
        <v>0</v>
      </c>
    </row>
    <row r="11669" spans="1:17" x14ac:dyDescent="0.35">
      <c r="A11669" t="str">
        <f t="shared" si="182"/>
        <v>Washington43855</v>
      </c>
      <c r="B11669" t="s">
        <v>56</v>
      </c>
      <c r="C11669">
        <v>7614893</v>
      </c>
      <c r="D11669" s="4">
        <v>43855</v>
      </c>
      <c r="E11669" s="4">
        <v>43913</v>
      </c>
      <c r="F11669" s="4" t="s">
        <v>77</v>
      </c>
      <c r="G11669">
        <v>0</v>
      </c>
      <c r="H11669">
        <v>0</v>
      </c>
      <c r="I11669">
        <v>0</v>
      </c>
      <c r="J11669">
        <v>1</v>
      </c>
      <c r="K11669">
        <v>0</v>
      </c>
      <c r="L11669">
        <v>0</v>
      </c>
      <c r="M11669">
        <v>0</v>
      </c>
      <c r="N11669">
        <v>432.71428571428572</v>
      </c>
      <c r="O11669">
        <v>13.571428571428571</v>
      </c>
      <c r="P11669">
        <v>0</v>
      </c>
      <c r="Q11669">
        <v>0</v>
      </c>
    </row>
    <row r="11670" spans="1:17" x14ac:dyDescent="0.35">
      <c r="A11670" t="str">
        <f t="shared" si="182"/>
        <v>Washington43856</v>
      </c>
      <c r="B11670" t="s">
        <v>56</v>
      </c>
      <c r="C11670">
        <v>7614893</v>
      </c>
      <c r="D11670" s="4">
        <v>43856</v>
      </c>
      <c r="E11670" s="4">
        <v>43913</v>
      </c>
      <c r="F11670" s="4" t="s">
        <v>77</v>
      </c>
      <c r="G11670">
        <v>0</v>
      </c>
      <c r="H11670">
        <v>0</v>
      </c>
      <c r="I11670">
        <v>0</v>
      </c>
      <c r="J11670">
        <v>1</v>
      </c>
      <c r="K11670">
        <v>0</v>
      </c>
      <c r="L11670">
        <v>0</v>
      </c>
      <c r="M11670">
        <v>0</v>
      </c>
      <c r="N11670">
        <v>255.85714285714286</v>
      </c>
      <c r="O11670">
        <v>9.4285714285714288</v>
      </c>
      <c r="P11670">
        <v>0</v>
      </c>
      <c r="Q11670">
        <v>0</v>
      </c>
    </row>
    <row r="11671" spans="1:17" x14ac:dyDescent="0.35">
      <c r="A11671" t="str">
        <f t="shared" si="182"/>
        <v>Washington43857</v>
      </c>
      <c r="B11671" t="s">
        <v>56</v>
      </c>
      <c r="C11671">
        <v>7614893</v>
      </c>
      <c r="D11671" s="4">
        <v>43857</v>
      </c>
      <c r="E11671" s="4">
        <v>43913</v>
      </c>
      <c r="F11671" s="4" t="s">
        <v>77</v>
      </c>
      <c r="G11671">
        <v>0</v>
      </c>
      <c r="H11671">
        <v>0</v>
      </c>
      <c r="I11671">
        <v>0</v>
      </c>
      <c r="J11671">
        <v>1</v>
      </c>
      <c r="K11671">
        <v>0</v>
      </c>
      <c r="L11671">
        <v>0</v>
      </c>
      <c r="M11671">
        <v>0</v>
      </c>
      <c r="N11671">
        <v>121.42857142857143</v>
      </c>
      <c r="O11671">
        <v>3.5714285714285716</v>
      </c>
      <c r="P11671">
        <v>0</v>
      </c>
      <c r="Q11671">
        <v>0</v>
      </c>
    </row>
    <row r="11672" spans="1:17" x14ac:dyDescent="0.35">
      <c r="A11672" t="str">
        <f t="shared" si="182"/>
        <v>Washington43858</v>
      </c>
      <c r="B11672" t="s">
        <v>56</v>
      </c>
      <c r="C11672">
        <v>7614893</v>
      </c>
      <c r="D11672" s="4">
        <v>43858</v>
      </c>
      <c r="E11672" s="4">
        <v>43913</v>
      </c>
      <c r="F11672" s="4" t="s">
        <v>77</v>
      </c>
      <c r="G11672">
        <v>0</v>
      </c>
      <c r="H11672">
        <v>0</v>
      </c>
      <c r="I11672">
        <v>0</v>
      </c>
      <c r="J11672">
        <v>1</v>
      </c>
      <c r="K11672">
        <v>0</v>
      </c>
      <c r="L11672">
        <v>0</v>
      </c>
      <c r="M11672">
        <v>0</v>
      </c>
      <c r="N11672">
        <v>0.14285714285714285</v>
      </c>
      <c r="O11672">
        <v>0</v>
      </c>
      <c r="P11672">
        <v>0.14285714285714285</v>
      </c>
      <c r="Q11672">
        <v>0</v>
      </c>
    </row>
    <row r="11673" spans="1:17" x14ac:dyDescent="0.35">
      <c r="A11673" t="str">
        <f t="shared" si="182"/>
        <v>Washington43859</v>
      </c>
      <c r="B11673" t="s">
        <v>56</v>
      </c>
      <c r="C11673">
        <v>7614893</v>
      </c>
      <c r="D11673" s="4">
        <v>43859</v>
      </c>
      <c r="E11673" s="4">
        <v>43913</v>
      </c>
      <c r="F11673" s="4" t="s">
        <v>77</v>
      </c>
      <c r="G11673">
        <v>0</v>
      </c>
      <c r="H11673">
        <v>0</v>
      </c>
      <c r="I11673">
        <v>0</v>
      </c>
      <c r="J11673">
        <v>1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 x14ac:dyDescent="0.35">
      <c r="A11674" t="str">
        <f t="shared" si="182"/>
        <v>Washington43860</v>
      </c>
      <c r="B11674" t="s">
        <v>56</v>
      </c>
      <c r="C11674">
        <v>7614893</v>
      </c>
      <c r="D11674" s="4">
        <v>43860</v>
      </c>
      <c r="E11674" s="4">
        <v>43913</v>
      </c>
      <c r="F11674" s="4" t="s">
        <v>77</v>
      </c>
      <c r="G11674">
        <v>0</v>
      </c>
      <c r="H11674">
        <v>0</v>
      </c>
      <c r="I11674">
        <v>0</v>
      </c>
      <c r="J11674">
        <v>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 x14ac:dyDescent="0.35">
      <c r="A11675" t="str">
        <f t="shared" si="182"/>
        <v>Washington43861</v>
      </c>
      <c r="B11675" t="s">
        <v>56</v>
      </c>
      <c r="C11675">
        <v>7614893</v>
      </c>
      <c r="D11675" s="4">
        <v>43861</v>
      </c>
      <c r="E11675" s="4">
        <v>43913</v>
      </c>
      <c r="F11675" s="4" t="s">
        <v>77</v>
      </c>
      <c r="G11675">
        <v>0</v>
      </c>
      <c r="H11675">
        <v>0</v>
      </c>
      <c r="I11675">
        <v>0</v>
      </c>
      <c r="J11675">
        <v>1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 x14ac:dyDescent="0.35">
      <c r="A11676" t="str">
        <f t="shared" si="182"/>
        <v>Washington43862</v>
      </c>
      <c r="B11676" t="s">
        <v>56</v>
      </c>
      <c r="C11676">
        <v>7614893</v>
      </c>
      <c r="D11676" s="4">
        <v>43862</v>
      </c>
      <c r="E11676" s="4">
        <v>43913</v>
      </c>
      <c r="F11676" s="4" t="s">
        <v>77</v>
      </c>
      <c r="G11676">
        <v>0</v>
      </c>
      <c r="H11676">
        <v>0</v>
      </c>
      <c r="I11676">
        <v>0</v>
      </c>
      <c r="J11676">
        <v>1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 x14ac:dyDescent="0.35">
      <c r="A11677" t="str">
        <f t="shared" si="182"/>
        <v>Washington43863</v>
      </c>
      <c r="B11677" t="s">
        <v>56</v>
      </c>
      <c r="C11677">
        <v>7614893</v>
      </c>
      <c r="D11677" s="4">
        <v>43863</v>
      </c>
      <c r="E11677" s="4">
        <v>43913</v>
      </c>
      <c r="F11677" s="4" t="s">
        <v>77</v>
      </c>
      <c r="G11677">
        <v>0</v>
      </c>
      <c r="H11677">
        <v>0</v>
      </c>
      <c r="I11677">
        <v>0</v>
      </c>
      <c r="J11677">
        <v>1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 x14ac:dyDescent="0.35">
      <c r="A11678" t="str">
        <f t="shared" si="182"/>
        <v>Washington43864</v>
      </c>
      <c r="B11678" t="s">
        <v>56</v>
      </c>
      <c r="C11678">
        <v>7614893</v>
      </c>
      <c r="D11678" s="4">
        <v>43864</v>
      </c>
      <c r="E11678" s="4">
        <v>43913</v>
      </c>
      <c r="F11678" s="4" t="s">
        <v>77</v>
      </c>
      <c r="G11678">
        <v>0</v>
      </c>
      <c r="H11678">
        <v>0</v>
      </c>
      <c r="I11678">
        <v>0</v>
      </c>
      <c r="J11678">
        <v>1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 x14ac:dyDescent="0.35">
      <c r="A11679" t="str">
        <f t="shared" si="182"/>
        <v>Washington43865</v>
      </c>
      <c r="B11679" t="s">
        <v>56</v>
      </c>
      <c r="C11679">
        <v>7614893</v>
      </c>
      <c r="D11679" s="4">
        <v>43865</v>
      </c>
      <c r="E11679" s="4">
        <v>43913</v>
      </c>
      <c r="F11679" s="4" t="s">
        <v>77</v>
      </c>
      <c r="G11679">
        <v>0</v>
      </c>
      <c r="H11679">
        <v>0</v>
      </c>
      <c r="I11679">
        <v>0</v>
      </c>
      <c r="J11679">
        <v>1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 x14ac:dyDescent="0.35">
      <c r="A11680" t="str">
        <f t="shared" si="182"/>
        <v>Washington43866</v>
      </c>
      <c r="B11680" t="s">
        <v>56</v>
      </c>
      <c r="C11680">
        <v>7614893</v>
      </c>
      <c r="D11680" s="4">
        <v>43866</v>
      </c>
      <c r="E11680" s="4">
        <v>43913</v>
      </c>
      <c r="F11680" s="4" t="s">
        <v>77</v>
      </c>
      <c r="G11680">
        <v>0</v>
      </c>
      <c r="H11680">
        <v>0</v>
      </c>
      <c r="I11680">
        <v>0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 x14ac:dyDescent="0.35">
      <c r="A11681" t="str">
        <f t="shared" si="182"/>
        <v>Washington43867</v>
      </c>
      <c r="B11681" t="s">
        <v>56</v>
      </c>
      <c r="C11681">
        <v>7614893</v>
      </c>
      <c r="D11681" s="4">
        <v>43867</v>
      </c>
      <c r="E11681" s="4">
        <v>43913</v>
      </c>
      <c r="F11681" s="4" t="s">
        <v>77</v>
      </c>
      <c r="G11681">
        <v>0</v>
      </c>
      <c r="H11681">
        <v>0</v>
      </c>
      <c r="I11681">
        <v>0</v>
      </c>
      <c r="J11681">
        <v>1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 x14ac:dyDescent="0.35">
      <c r="A11682" t="str">
        <f t="shared" si="182"/>
        <v>Washington43868</v>
      </c>
      <c r="B11682" t="s">
        <v>56</v>
      </c>
      <c r="C11682">
        <v>7614893</v>
      </c>
      <c r="D11682" s="4">
        <v>43868</v>
      </c>
      <c r="E11682" s="4">
        <v>43913</v>
      </c>
      <c r="F11682" s="4" t="s">
        <v>77</v>
      </c>
      <c r="G11682">
        <v>0</v>
      </c>
      <c r="H11682">
        <v>0</v>
      </c>
      <c r="I11682">
        <v>0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 x14ac:dyDescent="0.35">
      <c r="A11683" t="str">
        <f t="shared" si="182"/>
        <v>Washington43869</v>
      </c>
      <c r="B11683" t="s">
        <v>56</v>
      </c>
      <c r="C11683">
        <v>7614893</v>
      </c>
      <c r="D11683" s="4">
        <v>43869</v>
      </c>
      <c r="E11683" s="4">
        <v>43913</v>
      </c>
      <c r="F11683" s="4" t="s">
        <v>77</v>
      </c>
      <c r="G11683">
        <v>0</v>
      </c>
      <c r="H11683">
        <v>0</v>
      </c>
      <c r="I11683">
        <v>0</v>
      </c>
      <c r="J11683">
        <v>1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 x14ac:dyDescent="0.35">
      <c r="A11684" t="str">
        <f t="shared" si="182"/>
        <v>Washington43870</v>
      </c>
      <c r="B11684" t="s">
        <v>56</v>
      </c>
      <c r="C11684">
        <v>7614893</v>
      </c>
      <c r="D11684" s="4">
        <v>43870</v>
      </c>
      <c r="E11684" s="4">
        <v>43913</v>
      </c>
      <c r="F11684" s="4" t="s">
        <v>77</v>
      </c>
      <c r="G11684">
        <v>0</v>
      </c>
      <c r="H11684">
        <v>0</v>
      </c>
      <c r="I11684">
        <v>0</v>
      </c>
      <c r="J11684">
        <v>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 x14ac:dyDescent="0.35">
      <c r="A11685" t="str">
        <f t="shared" si="182"/>
        <v>Washington43871</v>
      </c>
      <c r="B11685" t="s">
        <v>56</v>
      </c>
      <c r="C11685">
        <v>7614893</v>
      </c>
      <c r="D11685" s="4">
        <v>43871</v>
      </c>
      <c r="E11685" s="4">
        <v>43913</v>
      </c>
      <c r="F11685" s="4" t="s">
        <v>77</v>
      </c>
      <c r="G11685">
        <v>0</v>
      </c>
      <c r="H11685">
        <v>0</v>
      </c>
      <c r="I11685">
        <v>0</v>
      </c>
      <c r="J11685">
        <v>1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 x14ac:dyDescent="0.35">
      <c r="A11686" t="str">
        <f t="shared" si="182"/>
        <v>Washington43872</v>
      </c>
      <c r="B11686" t="s">
        <v>56</v>
      </c>
      <c r="C11686">
        <v>7614893</v>
      </c>
      <c r="D11686" s="4">
        <v>43872</v>
      </c>
      <c r="E11686" s="4">
        <v>43913</v>
      </c>
      <c r="F11686" s="4" t="s">
        <v>77</v>
      </c>
      <c r="G11686">
        <v>0</v>
      </c>
      <c r="H11686">
        <v>0</v>
      </c>
      <c r="I11686">
        <v>0</v>
      </c>
      <c r="J11686">
        <v>1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 x14ac:dyDescent="0.35">
      <c r="A11687" t="str">
        <f t="shared" si="182"/>
        <v>Washington43873</v>
      </c>
      <c r="B11687" t="s">
        <v>56</v>
      </c>
      <c r="C11687">
        <v>7614893</v>
      </c>
      <c r="D11687" s="4">
        <v>43873</v>
      </c>
      <c r="E11687" s="4">
        <v>43913</v>
      </c>
      <c r="F11687" s="4" t="s">
        <v>77</v>
      </c>
      <c r="G11687">
        <v>0</v>
      </c>
      <c r="H11687">
        <v>0</v>
      </c>
      <c r="I11687">
        <v>0</v>
      </c>
      <c r="J11687">
        <v>1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 x14ac:dyDescent="0.35">
      <c r="A11688" t="str">
        <f t="shared" si="182"/>
        <v>Washington43874</v>
      </c>
      <c r="B11688" t="s">
        <v>56</v>
      </c>
      <c r="C11688">
        <v>7614893</v>
      </c>
      <c r="D11688" s="4">
        <v>43874</v>
      </c>
      <c r="E11688" s="4">
        <v>43913</v>
      </c>
      <c r="F11688" s="4" t="s">
        <v>77</v>
      </c>
      <c r="G11688">
        <v>0</v>
      </c>
      <c r="H11688">
        <v>0</v>
      </c>
      <c r="I11688">
        <v>0</v>
      </c>
      <c r="J11688">
        <v>1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 x14ac:dyDescent="0.35">
      <c r="A11689" t="str">
        <f t="shared" si="182"/>
        <v>Washington43875</v>
      </c>
      <c r="B11689" t="s">
        <v>56</v>
      </c>
      <c r="C11689">
        <v>7614893</v>
      </c>
      <c r="D11689" s="4">
        <v>43875</v>
      </c>
      <c r="E11689" s="4">
        <v>43913</v>
      </c>
      <c r="F11689" s="4" t="s">
        <v>77</v>
      </c>
      <c r="G11689">
        <v>0</v>
      </c>
      <c r="H11689">
        <v>0</v>
      </c>
      <c r="I11689">
        <v>0</v>
      </c>
      <c r="J11689">
        <v>1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 x14ac:dyDescent="0.35">
      <c r="A11690" t="str">
        <f t="shared" si="182"/>
        <v>Washington43876</v>
      </c>
      <c r="B11690" t="s">
        <v>56</v>
      </c>
      <c r="C11690">
        <v>7614893</v>
      </c>
      <c r="D11690" s="4">
        <v>43876</v>
      </c>
      <c r="E11690" s="4">
        <v>43913</v>
      </c>
      <c r="F11690" s="4" t="s">
        <v>77</v>
      </c>
      <c r="G11690">
        <v>0</v>
      </c>
      <c r="H11690">
        <v>0</v>
      </c>
      <c r="I11690">
        <v>0</v>
      </c>
      <c r="J11690">
        <v>1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 x14ac:dyDescent="0.35">
      <c r="A11691" t="str">
        <f t="shared" si="182"/>
        <v>Washington43877</v>
      </c>
      <c r="B11691" t="s">
        <v>56</v>
      </c>
      <c r="C11691">
        <v>7614893</v>
      </c>
      <c r="D11691" s="4">
        <v>43877</v>
      </c>
      <c r="E11691" s="4">
        <v>43913</v>
      </c>
      <c r="F11691" s="4" t="s">
        <v>77</v>
      </c>
      <c r="G11691">
        <v>0</v>
      </c>
      <c r="H11691">
        <v>0</v>
      </c>
      <c r="I11691">
        <v>0</v>
      </c>
      <c r="J11691">
        <v>1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 x14ac:dyDescent="0.35">
      <c r="A11692" t="str">
        <f t="shared" si="182"/>
        <v>Washington43878</v>
      </c>
      <c r="B11692" t="s">
        <v>56</v>
      </c>
      <c r="C11692">
        <v>7614893</v>
      </c>
      <c r="D11692" s="4">
        <v>43878</v>
      </c>
      <c r="E11692" s="4">
        <v>43913</v>
      </c>
      <c r="F11692" s="4" t="s">
        <v>77</v>
      </c>
      <c r="G11692">
        <v>0</v>
      </c>
      <c r="H11692">
        <v>0</v>
      </c>
      <c r="I11692">
        <v>0</v>
      </c>
      <c r="J11692">
        <v>1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 x14ac:dyDescent="0.35">
      <c r="A11693" t="str">
        <f t="shared" si="182"/>
        <v>Washington43879</v>
      </c>
      <c r="B11693" t="s">
        <v>56</v>
      </c>
      <c r="C11693">
        <v>7614893</v>
      </c>
      <c r="D11693" s="4">
        <v>43879</v>
      </c>
      <c r="E11693" s="4">
        <v>43913</v>
      </c>
      <c r="F11693" s="4" t="s">
        <v>77</v>
      </c>
      <c r="G11693">
        <v>0</v>
      </c>
      <c r="H11693">
        <v>0</v>
      </c>
      <c r="I11693">
        <v>0</v>
      </c>
      <c r="J11693">
        <v>1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</row>
    <row r="11694" spans="1:17" x14ac:dyDescent="0.35">
      <c r="A11694" t="str">
        <f t="shared" si="182"/>
        <v>Washington43880</v>
      </c>
      <c r="B11694" t="s">
        <v>56</v>
      </c>
      <c r="C11694">
        <v>7614893</v>
      </c>
      <c r="D11694" s="4">
        <v>43880</v>
      </c>
      <c r="E11694" s="4">
        <v>43913</v>
      </c>
      <c r="F11694" s="4" t="s">
        <v>77</v>
      </c>
      <c r="G11694">
        <v>0</v>
      </c>
      <c r="H11694">
        <v>0</v>
      </c>
      <c r="I11694">
        <v>0</v>
      </c>
      <c r="J11694">
        <v>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 x14ac:dyDescent="0.35">
      <c r="A11695" t="str">
        <f t="shared" si="182"/>
        <v>Washington43881</v>
      </c>
      <c r="B11695" t="s">
        <v>56</v>
      </c>
      <c r="C11695">
        <v>7614893</v>
      </c>
      <c r="D11695" s="4">
        <v>43881</v>
      </c>
      <c r="E11695" s="4">
        <v>43913</v>
      </c>
      <c r="F11695" s="4" t="s">
        <v>77</v>
      </c>
      <c r="G11695">
        <v>0</v>
      </c>
      <c r="H11695">
        <v>0</v>
      </c>
      <c r="I11695">
        <v>0</v>
      </c>
      <c r="J11695">
        <v>1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 x14ac:dyDescent="0.35">
      <c r="A11696" t="str">
        <f t="shared" si="182"/>
        <v>Washington43882</v>
      </c>
      <c r="B11696" t="s">
        <v>56</v>
      </c>
      <c r="C11696">
        <v>7614893</v>
      </c>
      <c r="D11696" s="4">
        <v>43882</v>
      </c>
      <c r="E11696" s="4">
        <v>43913</v>
      </c>
      <c r="F11696" s="4" t="s">
        <v>77</v>
      </c>
      <c r="G11696">
        <v>0</v>
      </c>
      <c r="H11696">
        <v>0</v>
      </c>
      <c r="I11696">
        <v>0</v>
      </c>
      <c r="J11696">
        <v>1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 x14ac:dyDescent="0.35">
      <c r="A11697" t="str">
        <f t="shared" si="182"/>
        <v>Washington43883</v>
      </c>
      <c r="B11697" t="s">
        <v>56</v>
      </c>
      <c r="C11697">
        <v>7614893</v>
      </c>
      <c r="D11697" s="4">
        <v>43883</v>
      </c>
      <c r="E11697" s="4">
        <v>43913</v>
      </c>
      <c r="F11697" s="4" t="s">
        <v>77</v>
      </c>
      <c r="G11697">
        <v>0</v>
      </c>
      <c r="H11697">
        <v>0</v>
      </c>
      <c r="I11697">
        <v>0</v>
      </c>
      <c r="J11697">
        <v>1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</row>
    <row r="11698" spans="1:17" x14ac:dyDescent="0.35">
      <c r="A11698" t="str">
        <f t="shared" si="182"/>
        <v>Washington43884</v>
      </c>
      <c r="B11698" t="s">
        <v>56</v>
      </c>
      <c r="C11698">
        <v>7614893</v>
      </c>
      <c r="D11698" s="4">
        <v>43884</v>
      </c>
      <c r="E11698" s="4">
        <v>43913</v>
      </c>
      <c r="F11698" s="4" t="s">
        <v>77</v>
      </c>
      <c r="G11698">
        <v>0</v>
      </c>
      <c r="H11698">
        <v>0</v>
      </c>
      <c r="I11698">
        <v>0</v>
      </c>
      <c r="J11698">
        <v>1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</row>
    <row r="11699" spans="1:17" x14ac:dyDescent="0.35">
      <c r="A11699" t="str">
        <f t="shared" si="182"/>
        <v>Washington43885</v>
      </c>
      <c r="B11699" t="s">
        <v>56</v>
      </c>
      <c r="C11699">
        <v>7614893</v>
      </c>
      <c r="D11699" s="4">
        <v>43885</v>
      </c>
      <c r="E11699" s="4">
        <v>43913</v>
      </c>
      <c r="F11699" s="4" t="s">
        <v>77</v>
      </c>
      <c r="G11699">
        <v>0</v>
      </c>
      <c r="H11699">
        <v>0</v>
      </c>
      <c r="I11699">
        <v>0</v>
      </c>
      <c r="J11699">
        <v>1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 x14ac:dyDescent="0.35">
      <c r="A11700" t="str">
        <f t="shared" si="182"/>
        <v>Washington43886</v>
      </c>
      <c r="B11700" t="s">
        <v>56</v>
      </c>
      <c r="C11700">
        <v>7614893</v>
      </c>
      <c r="D11700" s="4">
        <v>43886</v>
      </c>
      <c r="E11700" s="4">
        <v>43913</v>
      </c>
      <c r="F11700" s="4" t="s">
        <v>77</v>
      </c>
      <c r="G11700">
        <v>0</v>
      </c>
      <c r="H11700">
        <v>0</v>
      </c>
      <c r="I11700">
        <v>0</v>
      </c>
      <c r="J11700">
        <v>1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 x14ac:dyDescent="0.35">
      <c r="A11701" t="str">
        <f t="shared" si="182"/>
        <v>Washington43887</v>
      </c>
      <c r="B11701" t="s">
        <v>56</v>
      </c>
      <c r="C11701">
        <v>7614893</v>
      </c>
      <c r="D11701" s="4">
        <v>43887</v>
      </c>
      <c r="E11701" s="4">
        <v>43913</v>
      </c>
      <c r="F11701" s="4" t="s">
        <v>77</v>
      </c>
      <c r="G11701">
        <v>0</v>
      </c>
      <c r="H11701">
        <v>0</v>
      </c>
      <c r="I11701">
        <v>0</v>
      </c>
      <c r="J11701">
        <v>1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 x14ac:dyDescent="0.35">
      <c r="A11702" t="str">
        <f t="shared" si="182"/>
        <v>Washington43888</v>
      </c>
      <c r="B11702" t="s">
        <v>56</v>
      </c>
      <c r="C11702">
        <v>7614893</v>
      </c>
      <c r="D11702" s="4">
        <v>43888</v>
      </c>
      <c r="E11702" s="4">
        <v>43913</v>
      </c>
      <c r="F11702" s="4" t="s">
        <v>77</v>
      </c>
      <c r="G11702">
        <v>0</v>
      </c>
      <c r="H11702">
        <v>0</v>
      </c>
      <c r="I11702">
        <v>0</v>
      </c>
      <c r="J11702">
        <v>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 x14ac:dyDescent="0.35">
      <c r="A11703" t="str">
        <f t="shared" si="182"/>
        <v>Washington43889</v>
      </c>
      <c r="B11703" t="s">
        <v>56</v>
      </c>
      <c r="C11703">
        <v>7614893</v>
      </c>
      <c r="D11703" s="4">
        <v>43889</v>
      </c>
      <c r="E11703" s="4">
        <v>43913</v>
      </c>
      <c r="F11703" s="4" t="s">
        <v>77</v>
      </c>
      <c r="G11703">
        <v>0</v>
      </c>
      <c r="H11703">
        <v>0</v>
      </c>
      <c r="I11703">
        <v>0</v>
      </c>
      <c r="J11703">
        <v>1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 x14ac:dyDescent="0.35">
      <c r="A11704" t="str">
        <f t="shared" si="182"/>
        <v>Washington43890</v>
      </c>
      <c r="B11704" t="s">
        <v>56</v>
      </c>
      <c r="C11704">
        <v>7614893</v>
      </c>
      <c r="D11704" s="4">
        <v>43890</v>
      </c>
      <c r="E11704" s="4">
        <v>43913</v>
      </c>
      <c r="F11704" s="4" t="s">
        <v>77</v>
      </c>
      <c r="G11704">
        <v>0</v>
      </c>
      <c r="H11704">
        <v>6</v>
      </c>
      <c r="I11704">
        <v>1</v>
      </c>
      <c r="J11704">
        <v>7</v>
      </c>
      <c r="K11704">
        <v>1</v>
      </c>
      <c r="L11704">
        <v>0</v>
      </c>
      <c r="M11704">
        <v>0</v>
      </c>
      <c r="N11704">
        <v>0.8571428571428571</v>
      </c>
      <c r="O11704">
        <v>0.14285714285714285</v>
      </c>
      <c r="P11704">
        <v>0.8571428571428571</v>
      </c>
      <c r="Q11704">
        <v>0.14285714285714285</v>
      </c>
    </row>
    <row r="11705" spans="1:17" x14ac:dyDescent="0.35">
      <c r="A11705" t="str">
        <f t="shared" si="182"/>
        <v>Washington43891</v>
      </c>
      <c r="B11705" t="s">
        <v>56</v>
      </c>
      <c r="C11705">
        <v>7614893</v>
      </c>
      <c r="D11705" s="4">
        <v>43891</v>
      </c>
      <c r="E11705" s="4">
        <v>43913</v>
      </c>
      <c r="F11705" s="4" t="s">
        <v>77</v>
      </c>
      <c r="G11705">
        <v>0</v>
      </c>
      <c r="H11705">
        <v>4</v>
      </c>
      <c r="I11705">
        <v>0</v>
      </c>
      <c r="J11705">
        <v>11</v>
      </c>
      <c r="K11705">
        <v>1</v>
      </c>
      <c r="L11705">
        <v>-0.33333333333333331</v>
      </c>
      <c r="M11705">
        <v>-1</v>
      </c>
      <c r="N11705">
        <v>1.4285714285714286</v>
      </c>
      <c r="O11705">
        <v>0.14285714285714285</v>
      </c>
      <c r="P11705">
        <v>1.4285714285714286</v>
      </c>
      <c r="Q11705">
        <v>0.14285714285714285</v>
      </c>
    </row>
    <row r="11706" spans="1:17" x14ac:dyDescent="0.35">
      <c r="A11706" t="str">
        <f t="shared" si="182"/>
        <v>Washington43892</v>
      </c>
      <c r="B11706" t="s">
        <v>56</v>
      </c>
      <c r="C11706">
        <v>7614893</v>
      </c>
      <c r="D11706" s="4">
        <v>43892</v>
      </c>
      <c r="E11706" s="4">
        <v>43913</v>
      </c>
      <c r="F11706" s="4" t="s">
        <v>77</v>
      </c>
      <c r="G11706">
        <v>0</v>
      </c>
      <c r="H11706">
        <v>7</v>
      </c>
      <c r="I11706">
        <v>5</v>
      </c>
      <c r="J11706">
        <v>18</v>
      </c>
      <c r="K11706">
        <v>6</v>
      </c>
      <c r="L11706">
        <v>0.75</v>
      </c>
      <c r="M11706">
        <v>0</v>
      </c>
      <c r="N11706">
        <v>2.4285714285714284</v>
      </c>
      <c r="O11706">
        <v>0.8571428571428571</v>
      </c>
      <c r="P11706">
        <v>2.4285714285714284</v>
      </c>
      <c r="Q11706">
        <v>0.8571428571428571</v>
      </c>
    </row>
    <row r="11707" spans="1:17" x14ac:dyDescent="0.35">
      <c r="A11707" t="str">
        <f t="shared" si="182"/>
        <v>Washington43893</v>
      </c>
      <c r="B11707" t="s">
        <v>56</v>
      </c>
      <c r="C11707">
        <v>7614893</v>
      </c>
      <c r="D11707" s="4">
        <v>43893</v>
      </c>
      <c r="E11707" s="4">
        <v>43913</v>
      </c>
      <c r="F11707" s="4" t="s">
        <v>77</v>
      </c>
      <c r="G11707">
        <v>0</v>
      </c>
      <c r="H11707">
        <v>9</v>
      </c>
      <c r="I11707">
        <v>1</v>
      </c>
      <c r="J11707">
        <v>27</v>
      </c>
      <c r="K11707">
        <v>7</v>
      </c>
      <c r="L11707">
        <v>0.2857142857142857</v>
      </c>
      <c r="M11707">
        <v>-0.8</v>
      </c>
      <c r="N11707">
        <v>3.7142857142857144</v>
      </c>
      <c r="O11707">
        <v>1</v>
      </c>
      <c r="P11707">
        <v>3.7142857142857144</v>
      </c>
      <c r="Q11707">
        <v>1</v>
      </c>
    </row>
    <row r="11708" spans="1:17" x14ac:dyDescent="0.35">
      <c r="A11708" t="str">
        <f t="shared" si="182"/>
        <v>Washington43894</v>
      </c>
      <c r="B11708" t="s">
        <v>56</v>
      </c>
      <c r="C11708">
        <v>7614893</v>
      </c>
      <c r="D11708" s="4">
        <v>43894</v>
      </c>
      <c r="E11708" s="4">
        <v>43913</v>
      </c>
      <c r="F11708" s="4" t="s">
        <v>77</v>
      </c>
      <c r="G11708">
        <v>0</v>
      </c>
      <c r="H11708">
        <v>12</v>
      </c>
      <c r="I11708">
        <v>3</v>
      </c>
      <c r="J11708">
        <v>39</v>
      </c>
      <c r="K11708">
        <v>10</v>
      </c>
      <c r="L11708">
        <v>0.33333333333333331</v>
      </c>
      <c r="M11708">
        <v>2</v>
      </c>
      <c r="N11708">
        <v>5.4285714285714288</v>
      </c>
      <c r="O11708">
        <v>1.4285714285714286</v>
      </c>
      <c r="P11708">
        <v>5.4285714285714288</v>
      </c>
      <c r="Q11708">
        <v>1.4285714285714286</v>
      </c>
    </row>
    <row r="11709" spans="1:17" x14ac:dyDescent="0.35">
      <c r="A11709" t="str">
        <f t="shared" si="182"/>
        <v>Washington43895</v>
      </c>
      <c r="B11709" t="s">
        <v>56</v>
      </c>
      <c r="C11709">
        <v>7614893</v>
      </c>
      <c r="D11709" s="4">
        <v>43895</v>
      </c>
      <c r="E11709" s="4">
        <v>43913</v>
      </c>
      <c r="F11709" s="4" t="s">
        <v>77</v>
      </c>
      <c r="G11709">
        <v>0</v>
      </c>
      <c r="H11709">
        <v>31</v>
      </c>
      <c r="I11709">
        <v>1</v>
      </c>
      <c r="J11709">
        <v>70</v>
      </c>
      <c r="K11709">
        <v>11</v>
      </c>
      <c r="L11709">
        <v>1.5833333333333333</v>
      </c>
      <c r="M11709">
        <v>-0.66666666666666663</v>
      </c>
      <c r="N11709">
        <v>9.8571428571428577</v>
      </c>
      <c r="O11709">
        <v>1.5714285714285714</v>
      </c>
      <c r="P11709">
        <v>9.8571428571428577</v>
      </c>
      <c r="Q11709">
        <v>1.5714285714285714</v>
      </c>
    </row>
    <row r="11710" spans="1:17" x14ac:dyDescent="0.35">
      <c r="A11710" t="str">
        <f t="shared" si="182"/>
        <v>Washington43896</v>
      </c>
      <c r="B11710" t="s">
        <v>56</v>
      </c>
      <c r="C11710">
        <v>7614893</v>
      </c>
      <c r="D11710" s="4">
        <v>43896</v>
      </c>
      <c r="E11710" s="4">
        <v>43913</v>
      </c>
      <c r="F11710" s="4" t="s">
        <v>77</v>
      </c>
      <c r="G11710">
        <v>0</v>
      </c>
      <c r="H11710">
        <v>8</v>
      </c>
      <c r="I11710">
        <v>2</v>
      </c>
      <c r="J11710">
        <v>78</v>
      </c>
      <c r="K11710">
        <v>13</v>
      </c>
      <c r="L11710">
        <v>-0.74193548387096775</v>
      </c>
      <c r="M11710">
        <v>1</v>
      </c>
      <c r="N11710">
        <v>11</v>
      </c>
      <c r="O11710">
        <v>1.8571428571428572</v>
      </c>
      <c r="P11710">
        <v>11</v>
      </c>
      <c r="Q11710">
        <v>1.8571428571428572</v>
      </c>
    </row>
    <row r="11711" spans="1:17" x14ac:dyDescent="0.35">
      <c r="A11711" t="str">
        <f t="shared" si="182"/>
        <v>Washington43897</v>
      </c>
      <c r="B11711" t="s">
        <v>56</v>
      </c>
      <c r="C11711">
        <v>7614893</v>
      </c>
      <c r="D11711" s="4">
        <v>43897</v>
      </c>
      <c r="E11711" s="4">
        <v>43913</v>
      </c>
      <c r="F11711" s="4" t="s">
        <v>77</v>
      </c>
      <c r="G11711">
        <v>0</v>
      </c>
      <c r="H11711">
        <v>24</v>
      </c>
      <c r="I11711">
        <v>3</v>
      </c>
      <c r="J11711">
        <v>102</v>
      </c>
      <c r="K11711">
        <v>16</v>
      </c>
      <c r="L11711">
        <v>2</v>
      </c>
      <c r="M11711">
        <v>0.5</v>
      </c>
      <c r="N11711">
        <v>13.571428571428571</v>
      </c>
      <c r="O11711">
        <v>2.1428571428571428</v>
      </c>
      <c r="P11711">
        <v>13.571428571428571</v>
      </c>
      <c r="Q11711">
        <v>2.1428571428571428</v>
      </c>
    </row>
    <row r="11712" spans="1:17" x14ac:dyDescent="0.35">
      <c r="A11712" t="str">
        <f t="shared" si="182"/>
        <v>Washington43898</v>
      </c>
      <c r="B11712" t="s">
        <v>56</v>
      </c>
      <c r="C11712">
        <v>7614893</v>
      </c>
      <c r="D11712" s="4">
        <v>43898</v>
      </c>
      <c r="E11712" s="4">
        <v>43913</v>
      </c>
      <c r="F11712" s="4" t="s">
        <v>77</v>
      </c>
      <c r="G11712">
        <v>0</v>
      </c>
      <c r="H11712">
        <v>20</v>
      </c>
      <c r="I11712">
        <v>2</v>
      </c>
      <c r="J11712">
        <v>122</v>
      </c>
      <c r="K11712">
        <v>18</v>
      </c>
      <c r="L11712">
        <v>-0.16666666666666666</v>
      </c>
      <c r="M11712">
        <v>-0.33333333333333331</v>
      </c>
      <c r="N11712">
        <v>15.857142857142858</v>
      </c>
      <c r="O11712">
        <v>2.4285714285714284</v>
      </c>
      <c r="P11712">
        <v>15.857142857142858</v>
      </c>
      <c r="Q11712">
        <v>2.4285714285714284</v>
      </c>
    </row>
    <row r="11713" spans="1:17" x14ac:dyDescent="0.35">
      <c r="A11713" t="str">
        <f t="shared" si="182"/>
        <v>Washington43899</v>
      </c>
      <c r="B11713" t="s">
        <v>56</v>
      </c>
      <c r="C11713">
        <v>7614893</v>
      </c>
      <c r="D11713" s="4">
        <v>43899</v>
      </c>
      <c r="E11713" s="4">
        <v>43913</v>
      </c>
      <c r="F11713" s="4" t="s">
        <v>77</v>
      </c>
      <c r="G11713">
        <v>0</v>
      </c>
      <c r="H11713">
        <v>0</v>
      </c>
      <c r="I11713">
        <v>1</v>
      </c>
      <c r="J11713">
        <v>122</v>
      </c>
      <c r="K11713">
        <v>19</v>
      </c>
      <c r="L11713">
        <v>-1</v>
      </c>
      <c r="M11713">
        <v>-0.5</v>
      </c>
      <c r="N11713">
        <v>14.857142857142858</v>
      </c>
      <c r="O11713">
        <v>1.8571428571428572</v>
      </c>
      <c r="P11713">
        <v>14.857142857142858</v>
      </c>
      <c r="Q11713">
        <v>1.8571428571428572</v>
      </c>
    </row>
    <row r="11714" spans="1:17" x14ac:dyDescent="0.35">
      <c r="A11714" t="str">
        <f t="shared" si="182"/>
        <v>Washington43900</v>
      </c>
      <c r="B11714" t="s">
        <v>56</v>
      </c>
      <c r="C11714">
        <v>7614893</v>
      </c>
      <c r="D11714" s="4">
        <v>43900</v>
      </c>
      <c r="E11714" s="4">
        <v>43913</v>
      </c>
      <c r="F11714" s="4" t="s">
        <v>77</v>
      </c>
      <c r="G11714">
        <v>0</v>
      </c>
      <c r="H11714">
        <v>45</v>
      </c>
      <c r="I11714">
        <v>4</v>
      </c>
      <c r="J11714">
        <v>167</v>
      </c>
      <c r="K11714">
        <v>23</v>
      </c>
      <c r="L11714">
        <v>0</v>
      </c>
      <c r="M11714">
        <v>3</v>
      </c>
      <c r="N11714">
        <v>20</v>
      </c>
      <c r="O11714">
        <v>2.2857142857142856</v>
      </c>
      <c r="P11714">
        <v>20</v>
      </c>
      <c r="Q11714">
        <v>2.2857142857142856</v>
      </c>
    </row>
    <row r="11715" spans="1:17" x14ac:dyDescent="0.35">
      <c r="A11715" t="str">
        <f t="shared" ref="A11715:A11778" si="183">B11715&amp;D11715</f>
        <v>Washington43901</v>
      </c>
      <c r="B11715" t="s">
        <v>56</v>
      </c>
      <c r="C11715">
        <v>7614893</v>
      </c>
      <c r="D11715" s="4">
        <v>43901</v>
      </c>
      <c r="E11715" s="4">
        <v>43913</v>
      </c>
      <c r="F11715" s="4" t="s">
        <v>77</v>
      </c>
      <c r="G11715">
        <v>0</v>
      </c>
      <c r="H11715">
        <v>115</v>
      </c>
      <c r="I11715">
        <v>1</v>
      </c>
      <c r="J11715">
        <v>282</v>
      </c>
      <c r="K11715">
        <v>24</v>
      </c>
      <c r="L11715">
        <v>1.5555555555555556</v>
      </c>
      <c r="M11715">
        <v>-0.75</v>
      </c>
      <c r="N11715">
        <v>34.714285714285715</v>
      </c>
      <c r="O11715">
        <v>2</v>
      </c>
      <c r="P11715">
        <v>34.714285714285715</v>
      </c>
      <c r="Q11715">
        <v>2</v>
      </c>
    </row>
    <row r="11716" spans="1:17" x14ac:dyDescent="0.35">
      <c r="A11716" t="str">
        <f t="shared" si="183"/>
        <v>Washington43902</v>
      </c>
      <c r="B11716" t="s">
        <v>56</v>
      </c>
      <c r="C11716">
        <v>7614893</v>
      </c>
      <c r="D11716" s="4">
        <v>43902</v>
      </c>
      <c r="E11716" s="4">
        <v>43913</v>
      </c>
      <c r="F11716" s="4" t="s">
        <v>77</v>
      </c>
      <c r="G11716">
        <v>0</v>
      </c>
      <c r="H11716">
        <v>160</v>
      </c>
      <c r="I11716">
        <v>7</v>
      </c>
      <c r="J11716">
        <v>442</v>
      </c>
      <c r="K11716">
        <v>31</v>
      </c>
      <c r="L11716">
        <v>0.39130434782608697</v>
      </c>
      <c r="M11716">
        <v>6</v>
      </c>
      <c r="N11716">
        <v>53.142857142857146</v>
      </c>
      <c r="O11716">
        <v>2.8571428571428572</v>
      </c>
      <c r="P11716">
        <v>53.142857142857146</v>
      </c>
      <c r="Q11716">
        <v>2.8571428571428572</v>
      </c>
    </row>
    <row r="11717" spans="1:17" x14ac:dyDescent="0.35">
      <c r="A11717" t="str">
        <f t="shared" si="183"/>
        <v>Washington43903</v>
      </c>
      <c r="B11717" t="s">
        <v>56</v>
      </c>
      <c r="C11717">
        <v>7614893</v>
      </c>
      <c r="D11717" s="4">
        <v>43903</v>
      </c>
      <c r="E11717" s="4">
        <v>43913</v>
      </c>
      <c r="F11717" s="4" t="s">
        <v>77</v>
      </c>
      <c r="G11717">
        <v>0</v>
      </c>
      <c r="H11717">
        <v>126</v>
      </c>
      <c r="I11717">
        <v>6</v>
      </c>
      <c r="J11717">
        <v>568</v>
      </c>
      <c r="K11717">
        <v>37</v>
      </c>
      <c r="L11717">
        <v>-0.21249999999999999</v>
      </c>
      <c r="M11717">
        <v>-0.14285714285714285</v>
      </c>
      <c r="N11717">
        <v>70</v>
      </c>
      <c r="O11717">
        <v>3.4285714285714284</v>
      </c>
      <c r="P11717">
        <v>70</v>
      </c>
      <c r="Q11717">
        <v>3.4285714285714284</v>
      </c>
    </row>
    <row r="11718" spans="1:17" x14ac:dyDescent="0.35">
      <c r="A11718" t="str">
        <f t="shared" si="183"/>
        <v>Washington43904</v>
      </c>
      <c r="B11718" t="s">
        <v>56</v>
      </c>
      <c r="C11718">
        <v>7614893</v>
      </c>
      <c r="D11718" s="4">
        <v>43904</v>
      </c>
      <c r="E11718" s="4">
        <v>43913</v>
      </c>
      <c r="F11718" s="4" t="s">
        <v>77</v>
      </c>
      <c r="G11718">
        <v>0</v>
      </c>
      <c r="H11718">
        <v>74</v>
      </c>
      <c r="I11718">
        <v>2</v>
      </c>
      <c r="J11718">
        <v>642</v>
      </c>
      <c r="K11718">
        <v>39</v>
      </c>
      <c r="L11718">
        <v>-0.41269841269841268</v>
      </c>
      <c r="M11718">
        <v>-0.66666666666666663</v>
      </c>
      <c r="N11718">
        <v>77.142857142857139</v>
      </c>
      <c r="O11718">
        <v>3.2857142857142856</v>
      </c>
      <c r="P11718">
        <v>77.142857142857139</v>
      </c>
      <c r="Q11718">
        <v>3.2857142857142856</v>
      </c>
    </row>
    <row r="11719" spans="1:17" x14ac:dyDescent="0.35">
      <c r="A11719" t="str">
        <f t="shared" si="183"/>
        <v>Washington43905</v>
      </c>
      <c r="B11719" t="s">
        <v>56</v>
      </c>
      <c r="C11719">
        <v>7614893</v>
      </c>
      <c r="D11719" s="4">
        <v>43905</v>
      </c>
      <c r="E11719" s="4">
        <v>43913</v>
      </c>
      <c r="F11719" s="4" t="s">
        <v>77</v>
      </c>
      <c r="G11719">
        <v>0</v>
      </c>
      <c r="H11719">
        <v>-39</v>
      </c>
      <c r="I11719">
        <v>1</v>
      </c>
      <c r="J11719">
        <v>603</v>
      </c>
      <c r="K11719">
        <v>40</v>
      </c>
      <c r="L11719">
        <v>-1.527027027027027</v>
      </c>
      <c r="M11719">
        <v>-0.5</v>
      </c>
      <c r="N11719">
        <v>68.714285714285708</v>
      </c>
      <c r="O11719">
        <v>3.1428571428571428</v>
      </c>
      <c r="P11719">
        <v>68.714285714285708</v>
      </c>
      <c r="Q11719">
        <v>3.1428571428571428</v>
      </c>
    </row>
    <row r="11720" spans="1:17" x14ac:dyDescent="0.35">
      <c r="A11720" t="str">
        <f t="shared" si="183"/>
        <v>Washington43906</v>
      </c>
      <c r="B11720" t="s">
        <v>56</v>
      </c>
      <c r="C11720">
        <v>7614893</v>
      </c>
      <c r="D11720" s="4">
        <v>43906</v>
      </c>
      <c r="E11720" s="4">
        <v>43913</v>
      </c>
      <c r="F11720" s="4" t="s">
        <v>77</v>
      </c>
      <c r="G11720">
        <v>0</v>
      </c>
      <c r="H11720">
        <v>176</v>
      </c>
      <c r="I11720">
        <v>8</v>
      </c>
      <c r="J11720">
        <v>779</v>
      </c>
      <c r="K11720">
        <v>48</v>
      </c>
      <c r="L11720">
        <v>-5.5128205128205128</v>
      </c>
      <c r="M11720">
        <v>7</v>
      </c>
      <c r="N11720">
        <v>93.857142857142861</v>
      </c>
      <c r="O11720">
        <v>4.1428571428571432</v>
      </c>
      <c r="P11720">
        <v>93.857142857142861</v>
      </c>
      <c r="Q11720">
        <v>4.1428571428571432</v>
      </c>
    </row>
    <row r="11721" spans="1:17" x14ac:dyDescent="0.35">
      <c r="A11721" t="str">
        <f t="shared" si="183"/>
        <v>Washington43907</v>
      </c>
      <c r="B11721" t="s">
        <v>56</v>
      </c>
      <c r="C11721">
        <v>7614893</v>
      </c>
      <c r="D11721" s="4">
        <v>43907</v>
      </c>
      <c r="E11721" s="4">
        <v>43913</v>
      </c>
      <c r="F11721" s="4" t="s">
        <v>77</v>
      </c>
      <c r="G11721">
        <v>0</v>
      </c>
      <c r="H11721">
        <v>176</v>
      </c>
      <c r="I11721">
        <v>7</v>
      </c>
      <c r="J11721">
        <v>955</v>
      </c>
      <c r="K11721">
        <v>55</v>
      </c>
      <c r="L11721">
        <v>0</v>
      </c>
      <c r="M11721">
        <v>-0.125</v>
      </c>
      <c r="N11721">
        <v>112.57142857142857</v>
      </c>
      <c r="O11721">
        <v>4.5714285714285712</v>
      </c>
      <c r="P11721">
        <v>112.57142857142857</v>
      </c>
      <c r="Q11721">
        <v>4.5714285714285712</v>
      </c>
    </row>
    <row r="11722" spans="1:17" x14ac:dyDescent="0.35">
      <c r="A11722" t="str">
        <f t="shared" si="183"/>
        <v>Washington43908</v>
      </c>
      <c r="B11722" t="s">
        <v>56</v>
      </c>
      <c r="C11722">
        <v>7614893</v>
      </c>
      <c r="D11722" s="4">
        <v>43908</v>
      </c>
      <c r="E11722" s="4">
        <v>43913</v>
      </c>
      <c r="F11722" s="4" t="s">
        <v>77</v>
      </c>
      <c r="G11722">
        <v>0</v>
      </c>
      <c r="H11722">
        <v>67</v>
      </c>
      <c r="I11722">
        <v>12</v>
      </c>
      <c r="J11722">
        <v>1022</v>
      </c>
      <c r="K11722">
        <v>67</v>
      </c>
      <c r="L11722">
        <v>-0.61931818181818177</v>
      </c>
      <c r="M11722">
        <v>0.7142857142857143</v>
      </c>
      <c r="N11722">
        <v>105.71428571428571</v>
      </c>
      <c r="O11722">
        <v>6.1428571428571432</v>
      </c>
      <c r="P11722">
        <v>105.71428571428571</v>
      </c>
      <c r="Q11722">
        <v>6.1428571428571432</v>
      </c>
    </row>
    <row r="11723" spans="1:17" x14ac:dyDescent="0.35">
      <c r="A11723" t="str">
        <f t="shared" si="183"/>
        <v>Washington43909</v>
      </c>
      <c r="B11723" t="s">
        <v>56</v>
      </c>
      <c r="C11723">
        <v>7614893</v>
      </c>
      <c r="D11723" s="4">
        <v>43909</v>
      </c>
      <c r="E11723" s="4">
        <v>43913</v>
      </c>
      <c r="F11723" s="4" t="s">
        <v>77</v>
      </c>
      <c r="G11723">
        <v>0</v>
      </c>
      <c r="H11723">
        <v>352</v>
      </c>
      <c r="I11723">
        <v>6</v>
      </c>
      <c r="J11723">
        <v>1374</v>
      </c>
      <c r="K11723">
        <v>73</v>
      </c>
      <c r="L11723">
        <v>4.2537313432835822</v>
      </c>
      <c r="M11723">
        <v>-0.5</v>
      </c>
      <c r="N11723">
        <v>133.14285714285714</v>
      </c>
      <c r="O11723">
        <v>6</v>
      </c>
      <c r="P11723">
        <v>133.14285714285714</v>
      </c>
      <c r="Q11723">
        <v>6</v>
      </c>
    </row>
    <row r="11724" spans="1:17" x14ac:dyDescent="0.35">
      <c r="A11724" t="str">
        <f t="shared" si="183"/>
        <v>Washington43910</v>
      </c>
      <c r="B11724" t="s">
        <v>56</v>
      </c>
      <c r="C11724">
        <v>7614893</v>
      </c>
      <c r="D11724" s="4">
        <v>43910</v>
      </c>
      <c r="E11724" s="4">
        <v>43913</v>
      </c>
      <c r="F11724" s="4" t="s">
        <v>77</v>
      </c>
      <c r="G11724">
        <v>0</v>
      </c>
      <c r="H11724">
        <v>150</v>
      </c>
      <c r="I11724">
        <v>10</v>
      </c>
      <c r="J11724">
        <v>1524</v>
      </c>
      <c r="K11724">
        <v>83</v>
      </c>
      <c r="L11724">
        <v>-0.57386363636363635</v>
      </c>
      <c r="M11724">
        <v>0.66666666666666663</v>
      </c>
      <c r="N11724">
        <v>136.57142857142858</v>
      </c>
      <c r="O11724">
        <v>6.5714285714285712</v>
      </c>
      <c r="P11724">
        <v>136.57142857142858</v>
      </c>
      <c r="Q11724">
        <v>6.5714285714285712</v>
      </c>
    </row>
    <row r="11725" spans="1:17" x14ac:dyDescent="0.35">
      <c r="A11725" t="str">
        <f t="shared" si="183"/>
        <v>Washington43911</v>
      </c>
      <c r="B11725" t="s">
        <v>56</v>
      </c>
      <c r="C11725">
        <v>7614893</v>
      </c>
      <c r="D11725" s="4">
        <v>43911</v>
      </c>
      <c r="E11725" s="4">
        <v>43913</v>
      </c>
      <c r="F11725" s="4" t="s">
        <v>77</v>
      </c>
      <c r="G11725">
        <v>0</v>
      </c>
      <c r="H11725">
        <v>269</v>
      </c>
      <c r="I11725">
        <v>11</v>
      </c>
      <c r="J11725">
        <v>1793</v>
      </c>
      <c r="K11725">
        <v>94</v>
      </c>
      <c r="L11725">
        <v>0.79333333333333333</v>
      </c>
      <c r="M11725">
        <v>0.1</v>
      </c>
      <c r="N11725">
        <v>164.42857142857142</v>
      </c>
      <c r="O11725">
        <v>7.8571428571428568</v>
      </c>
      <c r="P11725">
        <v>164.42857142857142</v>
      </c>
      <c r="Q11725">
        <v>7.8571428571428568</v>
      </c>
    </row>
    <row r="11726" spans="1:17" x14ac:dyDescent="0.35">
      <c r="A11726" t="str">
        <f t="shared" si="183"/>
        <v>Washington43912</v>
      </c>
      <c r="B11726" t="s">
        <v>56</v>
      </c>
      <c r="C11726">
        <v>7614893</v>
      </c>
      <c r="D11726" s="4">
        <v>43912</v>
      </c>
      <c r="E11726" s="4">
        <v>43913</v>
      </c>
      <c r="F11726" s="4" t="s">
        <v>77</v>
      </c>
      <c r="G11726">
        <v>0</v>
      </c>
      <c r="H11726">
        <v>204</v>
      </c>
      <c r="I11726">
        <v>3</v>
      </c>
      <c r="J11726">
        <v>1997</v>
      </c>
      <c r="K11726">
        <v>97</v>
      </c>
      <c r="L11726">
        <v>-0.24163568773234201</v>
      </c>
      <c r="M11726">
        <v>-0.72727272727272729</v>
      </c>
      <c r="N11726">
        <v>199.14285714285714</v>
      </c>
      <c r="O11726">
        <v>8.1428571428571423</v>
      </c>
      <c r="P11726">
        <v>199.14285714285714</v>
      </c>
      <c r="Q11726">
        <v>8.1428571428571423</v>
      </c>
    </row>
    <row r="11727" spans="1:17" x14ac:dyDescent="0.35">
      <c r="A11727" t="str">
        <f t="shared" si="183"/>
        <v>Washington43913</v>
      </c>
      <c r="B11727" t="s">
        <v>56</v>
      </c>
      <c r="C11727">
        <v>7614893</v>
      </c>
      <c r="D11727" s="4">
        <v>43913</v>
      </c>
      <c r="E11727" s="4">
        <v>43913</v>
      </c>
      <c r="F11727" s="4" t="s">
        <v>77</v>
      </c>
      <c r="G11727">
        <v>1</v>
      </c>
      <c r="H11727">
        <v>224</v>
      </c>
      <c r="I11727">
        <v>12</v>
      </c>
      <c r="J11727">
        <v>2221</v>
      </c>
      <c r="K11727">
        <v>109</v>
      </c>
      <c r="L11727">
        <v>9.8039215686274508E-2</v>
      </c>
      <c r="M11727">
        <v>3</v>
      </c>
      <c r="N11727">
        <v>206</v>
      </c>
      <c r="O11727">
        <v>8.7142857142857135</v>
      </c>
      <c r="P11727">
        <v>206</v>
      </c>
      <c r="Q11727">
        <v>8.7142857142857135</v>
      </c>
    </row>
    <row r="11728" spans="1:17" x14ac:dyDescent="0.35">
      <c r="A11728" t="str">
        <f t="shared" si="183"/>
        <v>Washington43914</v>
      </c>
      <c r="B11728" t="s">
        <v>56</v>
      </c>
      <c r="C11728">
        <v>7614893</v>
      </c>
      <c r="D11728" s="4">
        <v>43914</v>
      </c>
      <c r="E11728" s="4">
        <v>43913</v>
      </c>
      <c r="F11728" s="4" t="s">
        <v>77</v>
      </c>
      <c r="G11728">
        <v>1</v>
      </c>
      <c r="H11728">
        <v>107</v>
      </c>
      <c r="I11728">
        <v>7</v>
      </c>
      <c r="J11728">
        <v>2328</v>
      </c>
      <c r="K11728">
        <v>116</v>
      </c>
      <c r="L11728">
        <v>-0.5223214285714286</v>
      </c>
      <c r="M11728">
        <v>-0.41666666666666669</v>
      </c>
      <c r="N11728">
        <v>196.14285714285714</v>
      </c>
      <c r="O11728">
        <v>8.7142857142857135</v>
      </c>
      <c r="P11728">
        <v>196.14285714285714</v>
      </c>
      <c r="Q11728">
        <v>8.7142857142857135</v>
      </c>
    </row>
    <row r="11729" spans="1:17" x14ac:dyDescent="0.35">
      <c r="A11729" t="str">
        <f t="shared" si="183"/>
        <v>Washington43915</v>
      </c>
      <c r="B11729" t="s">
        <v>56</v>
      </c>
      <c r="C11729">
        <v>7614893</v>
      </c>
      <c r="D11729" s="4">
        <v>43915</v>
      </c>
      <c r="E11729" s="4">
        <v>43913</v>
      </c>
      <c r="F11729" s="4" t="s">
        <v>77</v>
      </c>
      <c r="G11729">
        <v>1</v>
      </c>
      <c r="H11729">
        <v>263</v>
      </c>
      <c r="I11729">
        <v>17</v>
      </c>
      <c r="J11729">
        <v>2591</v>
      </c>
      <c r="K11729">
        <v>133</v>
      </c>
      <c r="L11729">
        <v>1.4579439252336448</v>
      </c>
      <c r="M11729">
        <v>1.4285714285714286</v>
      </c>
      <c r="N11729">
        <v>224.14285714285714</v>
      </c>
      <c r="O11729">
        <v>9.4285714285714288</v>
      </c>
      <c r="P11729">
        <v>224.14285714285714</v>
      </c>
      <c r="Q11729">
        <v>9.4285714285714288</v>
      </c>
    </row>
    <row r="11730" spans="1:17" x14ac:dyDescent="0.35">
      <c r="A11730" t="str">
        <f t="shared" si="183"/>
        <v>Washington43916</v>
      </c>
      <c r="B11730" t="s">
        <v>56</v>
      </c>
      <c r="C11730">
        <v>7614893</v>
      </c>
      <c r="D11730" s="4">
        <v>43916</v>
      </c>
      <c r="E11730" s="4">
        <v>43913</v>
      </c>
      <c r="F11730" s="4" t="s">
        <v>77</v>
      </c>
      <c r="G11730">
        <v>1</v>
      </c>
      <c r="H11730">
        <v>616</v>
      </c>
      <c r="I11730">
        <v>17</v>
      </c>
      <c r="J11730">
        <v>3207</v>
      </c>
      <c r="K11730">
        <v>150</v>
      </c>
      <c r="L11730">
        <v>1.3422053231939164</v>
      </c>
      <c r="M11730">
        <v>0</v>
      </c>
      <c r="N11730">
        <v>261.85714285714283</v>
      </c>
      <c r="O11730">
        <v>11</v>
      </c>
      <c r="P11730">
        <v>261.85714285714283</v>
      </c>
      <c r="Q11730">
        <v>11</v>
      </c>
    </row>
    <row r="11731" spans="1:17" x14ac:dyDescent="0.35">
      <c r="A11731" t="str">
        <f t="shared" si="183"/>
        <v>Washington43917</v>
      </c>
      <c r="B11731" t="s">
        <v>56</v>
      </c>
      <c r="C11731">
        <v>7614893</v>
      </c>
      <c r="D11731" s="4">
        <v>43917</v>
      </c>
      <c r="E11731" s="4">
        <v>43913</v>
      </c>
      <c r="F11731" s="4" t="s">
        <v>77</v>
      </c>
      <c r="G11731">
        <v>1</v>
      </c>
      <c r="H11731">
        <v>270</v>
      </c>
      <c r="I11731">
        <v>7</v>
      </c>
      <c r="J11731">
        <v>3477</v>
      </c>
      <c r="K11731">
        <v>157</v>
      </c>
      <c r="L11731">
        <v>-0.56168831168831168</v>
      </c>
      <c r="M11731">
        <v>-0.58823529411764708</v>
      </c>
      <c r="N11731">
        <v>279</v>
      </c>
      <c r="O11731">
        <v>10.571428571428571</v>
      </c>
      <c r="P11731">
        <v>279</v>
      </c>
      <c r="Q11731">
        <v>10.571428571428571</v>
      </c>
    </row>
    <row r="11732" spans="1:17" x14ac:dyDescent="0.35">
      <c r="A11732" t="str">
        <f t="shared" si="183"/>
        <v>Washington43918</v>
      </c>
      <c r="B11732" t="s">
        <v>56</v>
      </c>
      <c r="C11732">
        <v>7614893</v>
      </c>
      <c r="D11732" s="4">
        <v>43918</v>
      </c>
      <c r="E11732" s="4">
        <v>43913</v>
      </c>
      <c r="F11732" s="4" t="s">
        <v>77</v>
      </c>
      <c r="G11732">
        <v>1</v>
      </c>
      <c r="H11732">
        <v>553</v>
      </c>
      <c r="I11732">
        <v>31</v>
      </c>
      <c r="J11732">
        <v>4030</v>
      </c>
      <c r="K11732">
        <v>188</v>
      </c>
      <c r="L11732">
        <v>1.0481481481481481</v>
      </c>
      <c r="M11732">
        <v>3.4285714285714284</v>
      </c>
      <c r="N11732">
        <v>319.57142857142856</v>
      </c>
      <c r="O11732">
        <v>13.428571428571429</v>
      </c>
      <c r="P11732">
        <v>319.57142857142856</v>
      </c>
      <c r="Q11732">
        <v>13.428571428571429</v>
      </c>
    </row>
    <row r="11733" spans="1:17" x14ac:dyDescent="0.35">
      <c r="A11733" t="str">
        <f t="shared" si="183"/>
        <v>Washington43919</v>
      </c>
      <c r="B11733" t="s">
        <v>56</v>
      </c>
      <c r="C11733">
        <v>7614893</v>
      </c>
      <c r="D11733" s="4">
        <v>43919</v>
      </c>
      <c r="E11733" s="4">
        <v>43913</v>
      </c>
      <c r="F11733" s="4" t="s">
        <v>77</v>
      </c>
      <c r="G11733">
        <v>1</v>
      </c>
      <c r="H11733">
        <v>435</v>
      </c>
      <c r="I11733">
        <v>10</v>
      </c>
      <c r="J11733">
        <v>4465</v>
      </c>
      <c r="K11733">
        <v>198</v>
      </c>
      <c r="L11733">
        <v>-0.21338155515370705</v>
      </c>
      <c r="M11733">
        <v>-0.67741935483870963</v>
      </c>
      <c r="N11733">
        <v>352.57142857142856</v>
      </c>
      <c r="O11733">
        <v>14.428571428571429</v>
      </c>
      <c r="P11733">
        <v>352.57142857142856</v>
      </c>
      <c r="Q11733">
        <v>14.428571428571429</v>
      </c>
    </row>
    <row r="11734" spans="1:17" x14ac:dyDescent="0.35">
      <c r="A11734" t="str">
        <f t="shared" si="183"/>
        <v>Washington43920</v>
      </c>
      <c r="B11734" t="s">
        <v>56</v>
      </c>
      <c r="C11734">
        <v>7614893</v>
      </c>
      <c r="D11734" s="4">
        <v>43920</v>
      </c>
      <c r="E11734" s="4">
        <v>43913</v>
      </c>
      <c r="F11734" s="4" t="s">
        <v>77</v>
      </c>
      <c r="G11734">
        <v>1</v>
      </c>
      <c r="H11734">
        <v>458</v>
      </c>
      <c r="I11734">
        <v>7</v>
      </c>
      <c r="J11734">
        <v>4923</v>
      </c>
      <c r="K11734">
        <v>205</v>
      </c>
      <c r="L11734">
        <v>5.2873563218390804E-2</v>
      </c>
      <c r="M11734">
        <v>-0.3</v>
      </c>
      <c r="N11734">
        <v>386</v>
      </c>
      <c r="O11734">
        <v>13.714285714285714</v>
      </c>
      <c r="P11734">
        <v>386</v>
      </c>
      <c r="Q11734">
        <v>13.714285714285714</v>
      </c>
    </row>
    <row r="11735" spans="1:17" x14ac:dyDescent="0.35">
      <c r="A11735" t="str">
        <f t="shared" si="183"/>
        <v>Washington43921</v>
      </c>
      <c r="B11735" t="s">
        <v>56</v>
      </c>
      <c r="C11735">
        <v>7614893</v>
      </c>
      <c r="D11735" s="4">
        <v>43921</v>
      </c>
      <c r="E11735" s="4">
        <v>43913</v>
      </c>
      <c r="F11735" s="4" t="s">
        <v>77</v>
      </c>
      <c r="G11735">
        <v>1</v>
      </c>
      <c r="H11735">
        <v>509</v>
      </c>
      <c r="I11735">
        <v>20</v>
      </c>
      <c r="J11735">
        <v>5432</v>
      </c>
      <c r="K11735">
        <v>225</v>
      </c>
      <c r="L11735">
        <v>0.11135371179039301</v>
      </c>
      <c r="M11735">
        <v>1.8571428571428572</v>
      </c>
      <c r="N11735">
        <v>443.42857142857144</v>
      </c>
      <c r="O11735">
        <v>15.571428571428571</v>
      </c>
      <c r="P11735">
        <v>443.42857142857144</v>
      </c>
      <c r="Q11735">
        <v>15.571428571428571</v>
      </c>
    </row>
    <row r="11736" spans="1:17" x14ac:dyDescent="0.35">
      <c r="A11736" t="str">
        <f t="shared" si="183"/>
        <v>Washington43922</v>
      </c>
      <c r="B11736" t="s">
        <v>56</v>
      </c>
      <c r="C11736">
        <v>7614893</v>
      </c>
      <c r="D11736" s="4">
        <v>43922</v>
      </c>
      <c r="E11736" s="4">
        <v>43913</v>
      </c>
      <c r="F11736" s="4" t="s">
        <v>77</v>
      </c>
      <c r="G11736">
        <v>1</v>
      </c>
      <c r="H11736">
        <v>176</v>
      </c>
      <c r="I11736">
        <v>9</v>
      </c>
      <c r="J11736">
        <v>5608</v>
      </c>
      <c r="K11736">
        <v>234</v>
      </c>
      <c r="L11736">
        <v>-0.65422396856581533</v>
      </c>
      <c r="M11736">
        <v>-0.55000000000000004</v>
      </c>
      <c r="N11736">
        <v>431</v>
      </c>
      <c r="O11736">
        <v>14.428571428571429</v>
      </c>
      <c r="P11736">
        <v>431</v>
      </c>
      <c r="Q11736">
        <v>14.428571428571429</v>
      </c>
    </row>
    <row r="11737" spans="1:17" x14ac:dyDescent="0.35">
      <c r="A11737" t="str">
        <f t="shared" si="183"/>
        <v>Washington43923</v>
      </c>
      <c r="B11737" t="s">
        <v>56</v>
      </c>
      <c r="C11737">
        <v>7614893</v>
      </c>
      <c r="D11737" s="4">
        <v>43923</v>
      </c>
      <c r="E11737" s="4">
        <v>43913</v>
      </c>
      <c r="F11737" s="4" t="s">
        <v>77</v>
      </c>
      <c r="G11737">
        <v>1</v>
      </c>
      <c r="H11737">
        <v>781</v>
      </c>
      <c r="I11737">
        <v>37</v>
      </c>
      <c r="J11737">
        <v>6389</v>
      </c>
      <c r="K11737">
        <v>271</v>
      </c>
      <c r="L11737">
        <v>3.4375</v>
      </c>
      <c r="M11737">
        <v>3.1111111111111112</v>
      </c>
      <c r="N11737">
        <v>454.57142857142856</v>
      </c>
      <c r="O11737">
        <v>17.285714285714285</v>
      </c>
      <c r="P11737">
        <v>454.57142857142856</v>
      </c>
      <c r="Q11737">
        <v>17.285714285714285</v>
      </c>
    </row>
    <row r="11738" spans="1:17" x14ac:dyDescent="0.35">
      <c r="A11738" t="str">
        <f t="shared" si="183"/>
        <v>Washington43924</v>
      </c>
      <c r="B11738" t="s">
        <v>56</v>
      </c>
      <c r="C11738">
        <v>7614893</v>
      </c>
      <c r="D11738" s="4">
        <v>43924</v>
      </c>
      <c r="E11738" s="4">
        <v>43913</v>
      </c>
      <c r="F11738" s="4" t="s">
        <v>77</v>
      </c>
      <c r="G11738">
        <v>1</v>
      </c>
      <c r="H11738">
        <v>457</v>
      </c>
      <c r="I11738">
        <v>20</v>
      </c>
      <c r="J11738">
        <v>6846</v>
      </c>
      <c r="K11738">
        <v>291</v>
      </c>
      <c r="L11738">
        <v>-0.41485275288092188</v>
      </c>
      <c r="M11738">
        <v>-0.45945945945945948</v>
      </c>
      <c r="N11738">
        <v>481.28571428571428</v>
      </c>
      <c r="O11738">
        <v>19.142857142857142</v>
      </c>
      <c r="P11738">
        <v>481.28571428571428</v>
      </c>
      <c r="Q11738">
        <v>19.142857142857142</v>
      </c>
    </row>
    <row r="11739" spans="1:17" x14ac:dyDescent="0.35">
      <c r="A11739" t="str">
        <f t="shared" si="183"/>
        <v>Washington43925</v>
      </c>
      <c r="B11739" t="s">
        <v>56</v>
      </c>
      <c r="C11739">
        <v>7614893</v>
      </c>
      <c r="D11739" s="4">
        <v>43925</v>
      </c>
      <c r="E11739" s="4">
        <v>43913</v>
      </c>
      <c r="F11739" s="4" t="s">
        <v>77</v>
      </c>
      <c r="G11739">
        <v>1</v>
      </c>
      <c r="H11739">
        <v>401</v>
      </c>
      <c r="I11739">
        <v>24</v>
      </c>
      <c r="J11739">
        <v>7247</v>
      </c>
      <c r="K11739">
        <v>315</v>
      </c>
      <c r="L11739">
        <v>-0.12253829321663019</v>
      </c>
      <c r="M11739">
        <v>0.2</v>
      </c>
      <c r="N11739">
        <v>459.57142857142856</v>
      </c>
      <c r="O11739">
        <v>18.142857142857142</v>
      </c>
      <c r="P11739">
        <v>459.57142857142856</v>
      </c>
      <c r="Q11739">
        <v>18.142857142857142</v>
      </c>
    </row>
    <row r="11740" spans="1:17" x14ac:dyDescent="0.35">
      <c r="A11740" t="str">
        <f t="shared" si="183"/>
        <v>Washington43926</v>
      </c>
      <c r="B11740" t="s">
        <v>56</v>
      </c>
      <c r="C11740">
        <v>7614893</v>
      </c>
      <c r="D11740" s="4">
        <v>43926</v>
      </c>
      <c r="E11740" s="4">
        <v>43913</v>
      </c>
      <c r="F11740" s="4" t="s">
        <v>77</v>
      </c>
      <c r="G11740">
        <v>1</v>
      </c>
      <c r="H11740">
        <v>578</v>
      </c>
      <c r="I11740">
        <v>21</v>
      </c>
      <c r="J11740">
        <v>7825</v>
      </c>
      <c r="K11740">
        <v>336</v>
      </c>
      <c r="L11740">
        <v>0.44139650872817954</v>
      </c>
      <c r="M11740">
        <v>-0.125</v>
      </c>
      <c r="N11740">
        <v>480</v>
      </c>
      <c r="O11740">
        <v>19.714285714285715</v>
      </c>
      <c r="P11740">
        <v>480</v>
      </c>
      <c r="Q11740">
        <v>19.714285714285715</v>
      </c>
    </row>
    <row r="11741" spans="1:17" x14ac:dyDescent="0.35">
      <c r="A11741" t="str">
        <f t="shared" si="183"/>
        <v>Washington43927</v>
      </c>
      <c r="B11741" t="s">
        <v>56</v>
      </c>
      <c r="C11741">
        <v>7614893</v>
      </c>
      <c r="D11741" s="4">
        <v>43927</v>
      </c>
      <c r="E11741" s="4">
        <v>43913</v>
      </c>
      <c r="F11741" s="4" t="s">
        <v>77</v>
      </c>
      <c r="G11741">
        <v>1</v>
      </c>
      <c r="H11741">
        <v>486</v>
      </c>
      <c r="I11741">
        <v>45</v>
      </c>
      <c r="J11741">
        <v>8311</v>
      </c>
      <c r="K11741">
        <v>381</v>
      </c>
      <c r="L11741">
        <v>-0.15916955017301038</v>
      </c>
      <c r="M11741">
        <v>1.1428571428571428</v>
      </c>
      <c r="N11741">
        <v>484</v>
      </c>
      <c r="O11741">
        <v>25.142857142857142</v>
      </c>
      <c r="P11741">
        <v>484</v>
      </c>
      <c r="Q11741">
        <v>25.142857142857142</v>
      </c>
    </row>
    <row r="11742" spans="1:17" x14ac:dyDescent="0.35">
      <c r="A11742" t="str">
        <f t="shared" si="183"/>
        <v>Washington43928</v>
      </c>
      <c r="B11742" t="s">
        <v>56</v>
      </c>
      <c r="C11742">
        <v>7614893</v>
      </c>
      <c r="D11742" s="4">
        <v>43928</v>
      </c>
      <c r="E11742" s="4">
        <v>43913</v>
      </c>
      <c r="F11742" s="4" t="s">
        <v>77</v>
      </c>
      <c r="G11742">
        <v>1</v>
      </c>
      <c r="H11742">
        <v>381</v>
      </c>
      <c r="I11742">
        <v>19</v>
      </c>
      <c r="J11742">
        <v>8692</v>
      </c>
      <c r="K11742">
        <v>400</v>
      </c>
      <c r="L11742">
        <v>-0.21604938271604937</v>
      </c>
      <c r="M11742">
        <v>-0.57777777777777772</v>
      </c>
      <c r="N11742">
        <v>465.71428571428572</v>
      </c>
      <c r="O11742">
        <v>25</v>
      </c>
      <c r="P11742">
        <v>465.71428571428572</v>
      </c>
      <c r="Q11742">
        <v>25</v>
      </c>
    </row>
    <row r="11743" spans="1:17" x14ac:dyDescent="0.35">
      <c r="A11743" t="str">
        <f t="shared" si="183"/>
        <v>Washington43929</v>
      </c>
      <c r="B11743" t="s">
        <v>56</v>
      </c>
      <c r="C11743">
        <v>7614893</v>
      </c>
      <c r="D11743" s="4">
        <v>43929</v>
      </c>
      <c r="E11743" s="4">
        <v>43913</v>
      </c>
      <c r="F11743" s="4" t="s">
        <v>77</v>
      </c>
      <c r="G11743">
        <v>1</v>
      </c>
      <c r="H11743">
        <v>584</v>
      </c>
      <c r="I11743">
        <v>26</v>
      </c>
      <c r="J11743">
        <v>9276</v>
      </c>
      <c r="K11743">
        <v>426</v>
      </c>
      <c r="L11743">
        <v>0.53280839895013121</v>
      </c>
      <c r="M11743">
        <v>0.36842105263157893</v>
      </c>
      <c r="N11743">
        <v>524</v>
      </c>
      <c r="O11743">
        <v>27.428571428571427</v>
      </c>
      <c r="P11743">
        <v>524</v>
      </c>
      <c r="Q11743">
        <v>27.428571428571427</v>
      </c>
    </row>
    <row r="11744" spans="1:17" x14ac:dyDescent="0.35">
      <c r="A11744" t="str">
        <f t="shared" si="183"/>
        <v>Washington43930</v>
      </c>
      <c r="B11744" t="s">
        <v>56</v>
      </c>
      <c r="C11744">
        <v>7614893</v>
      </c>
      <c r="D11744" s="4">
        <v>43930</v>
      </c>
      <c r="E11744" s="4">
        <v>43913</v>
      </c>
      <c r="F11744" s="4" t="s">
        <v>77</v>
      </c>
      <c r="G11744">
        <v>1</v>
      </c>
      <c r="H11744">
        <v>363</v>
      </c>
      <c r="I11744">
        <v>30</v>
      </c>
      <c r="J11744">
        <v>9639</v>
      </c>
      <c r="K11744">
        <v>456</v>
      </c>
      <c r="L11744">
        <v>-0.37842465753424659</v>
      </c>
      <c r="M11744">
        <v>0.15384615384615385</v>
      </c>
      <c r="N11744">
        <v>464.28571428571428</v>
      </c>
      <c r="O11744">
        <v>26.428571428571427</v>
      </c>
      <c r="P11744">
        <v>464.28571428571428</v>
      </c>
      <c r="Q11744">
        <v>26.428571428571427</v>
      </c>
    </row>
    <row r="11745" spans="1:17" x14ac:dyDescent="0.35">
      <c r="A11745" t="str">
        <f t="shared" si="183"/>
        <v>Washington43931</v>
      </c>
      <c r="B11745" t="s">
        <v>56</v>
      </c>
      <c r="C11745">
        <v>7614893</v>
      </c>
      <c r="D11745" s="4">
        <v>43931</v>
      </c>
      <c r="E11745" s="4">
        <v>43913</v>
      </c>
      <c r="F11745" s="4" t="s">
        <v>77</v>
      </c>
      <c r="G11745">
        <v>1</v>
      </c>
      <c r="H11745">
        <v>480</v>
      </c>
      <c r="I11745">
        <v>27</v>
      </c>
      <c r="J11745">
        <v>10119</v>
      </c>
      <c r="K11745">
        <v>483</v>
      </c>
      <c r="L11745">
        <v>0.32231404958677684</v>
      </c>
      <c r="M11745">
        <v>-0.1</v>
      </c>
      <c r="N11745">
        <v>467.57142857142856</v>
      </c>
      <c r="O11745">
        <v>27.428571428571427</v>
      </c>
      <c r="P11745">
        <v>467.57142857142856</v>
      </c>
      <c r="Q11745">
        <v>27.428571428571427</v>
      </c>
    </row>
    <row r="11746" spans="1:17" x14ac:dyDescent="0.35">
      <c r="A11746" t="str">
        <f t="shared" si="183"/>
        <v>Washington43932</v>
      </c>
      <c r="B11746" t="s">
        <v>56</v>
      </c>
      <c r="C11746">
        <v>7614893</v>
      </c>
      <c r="D11746" s="4">
        <v>43932</v>
      </c>
      <c r="E11746" s="4">
        <v>43913</v>
      </c>
      <c r="F11746" s="4" t="s">
        <v>77</v>
      </c>
      <c r="G11746">
        <v>1</v>
      </c>
      <c r="H11746">
        <v>315</v>
      </c>
      <c r="I11746">
        <v>12</v>
      </c>
      <c r="J11746">
        <v>10434</v>
      </c>
      <c r="K11746">
        <v>495</v>
      </c>
      <c r="L11746">
        <v>-0.34375</v>
      </c>
      <c r="M11746">
        <v>-0.55555555555555558</v>
      </c>
      <c r="N11746">
        <v>455.28571428571428</v>
      </c>
      <c r="O11746">
        <v>25.714285714285715</v>
      </c>
      <c r="P11746">
        <v>455.28571428571428</v>
      </c>
      <c r="Q11746">
        <v>25.714285714285715</v>
      </c>
    </row>
    <row r="11747" spans="1:17" x14ac:dyDescent="0.35">
      <c r="A11747" t="str">
        <f t="shared" si="183"/>
        <v>Washington43933</v>
      </c>
      <c r="B11747" t="s">
        <v>56</v>
      </c>
      <c r="C11747">
        <v>7614893</v>
      </c>
      <c r="D11747" s="4">
        <v>43933</v>
      </c>
      <c r="E11747" s="4">
        <v>43913</v>
      </c>
      <c r="F11747" s="4" t="s">
        <v>77</v>
      </c>
      <c r="G11747">
        <v>1</v>
      </c>
      <c r="H11747">
        <v>175</v>
      </c>
      <c r="I11747">
        <v>11</v>
      </c>
      <c r="J11747">
        <v>10609</v>
      </c>
      <c r="K11747">
        <v>506</v>
      </c>
      <c r="L11747">
        <v>-0.44444444444444442</v>
      </c>
      <c r="M11747">
        <v>-8.3333333333333329E-2</v>
      </c>
      <c r="N11747">
        <v>397.71428571428572</v>
      </c>
      <c r="O11747">
        <v>24.285714285714285</v>
      </c>
      <c r="P11747">
        <v>397.71428571428572</v>
      </c>
      <c r="Q11747">
        <v>24.285714285714285</v>
      </c>
    </row>
    <row r="11748" spans="1:17" x14ac:dyDescent="0.35">
      <c r="A11748" t="str">
        <f t="shared" si="183"/>
        <v>Washington43934</v>
      </c>
      <c r="B11748" t="s">
        <v>56</v>
      </c>
      <c r="C11748">
        <v>7614893</v>
      </c>
      <c r="D11748" s="4">
        <v>43934</v>
      </c>
      <c r="E11748" s="4">
        <v>43913</v>
      </c>
      <c r="F11748" s="4" t="s">
        <v>77</v>
      </c>
      <c r="G11748">
        <v>1</v>
      </c>
      <c r="H11748">
        <v>26</v>
      </c>
      <c r="I11748">
        <v>7</v>
      </c>
      <c r="J11748">
        <v>10635</v>
      </c>
      <c r="K11748">
        <v>513</v>
      </c>
      <c r="L11748">
        <v>-0.85142857142857142</v>
      </c>
      <c r="M11748">
        <v>-0.36363636363636365</v>
      </c>
      <c r="N11748">
        <v>332</v>
      </c>
      <c r="O11748">
        <v>18.857142857142858</v>
      </c>
      <c r="P11748">
        <v>332</v>
      </c>
      <c r="Q11748">
        <v>18.857142857142858</v>
      </c>
    </row>
    <row r="11749" spans="1:17" x14ac:dyDescent="0.35">
      <c r="A11749" t="str">
        <f t="shared" si="183"/>
        <v>Washington43935</v>
      </c>
      <c r="B11749" t="s">
        <v>56</v>
      </c>
      <c r="C11749">
        <v>7614893</v>
      </c>
      <c r="D11749" s="4">
        <v>43935</v>
      </c>
      <c r="E11749" s="4">
        <v>43913</v>
      </c>
      <c r="F11749" s="4" t="s">
        <v>77</v>
      </c>
      <c r="G11749">
        <v>1</v>
      </c>
      <c r="H11749">
        <v>164</v>
      </c>
      <c r="I11749">
        <v>17</v>
      </c>
      <c r="J11749">
        <v>10799</v>
      </c>
      <c r="K11749">
        <v>530</v>
      </c>
      <c r="L11749">
        <v>5.3076923076923075</v>
      </c>
      <c r="M11749">
        <v>1.4285714285714286</v>
      </c>
      <c r="N11749">
        <v>301</v>
      </c>
      <c r="O11749">
        <v>18.571428571428573</v>
      </c>
      <c r="P11749">
        <v>301</v>
      </c>
      <c r="Q11749">
        <v>18.571428571428573</v>
      </c>
    </row>
    <row r="11750" spans="1:17" x14ac:dyDescent="0.35">
      <c r="A11750" t="str">
        <f t="shared" si="183"/>
        <v>Washington43936</v>
      </c>
      <c r="B11750" t="s">
        <v>56</v>
      </c>
      <c r="C11750">
        <v>7614893</v>
      </c>
      <c r="D11750" s="4">
        <v>43936</v>
      </c>
      <c r="E11750" s="4">
        <v>43913</v>
      </c>
      <c r="F11750" s="4" t="s">
        <v>77</v>
      </c>
      <c r="G11750">
        <v>1</v>
      </c>
      <c r="H11750">
        <v>143</v>
      </c>
      <c r="I11750">
        <v>22</v>
      </c>
      <c r="J11750">
        <v>10942</v>
      </c>
      <c r="K11750">
        <v>552</v>
      </c>
      <c r="L11750">
        <v>-0.12804878048780488</v>
      </c>
      <c r="M11750">
        <v>0.29411764705882354</v>
      </c>
      <c r="N11750">
        <v>238</v>
      </c>
      <c r="O11750">
        <v>18</v>
      </c>
      <c r="P11750">
        <v>238</v>
      </c>
      <c r="Q11750">
        <v>18</v>
      </c>
    </row>
    <row r="11751" spans="1:17" x14ac:dyDescent="0.35">
      <c r="A11751" t="str">
        <f t="shared" si="183"/>
        <v>Washington43937</v>
      </c>
      <c r="B11751" t="s">
        <v>56</v>
      </c>
      <c r="C11751">
        <v>7614893</v>
      </c>
      <c r="D11751" s="4">
        <v>43937</v>
      </c>
      <c r="E11751" s="4">
        <v>43913</v>
      </c>
      <c r="F11751" s="4" t="s">
        <v>77</v>
      </c>
      <c r="G11751">
        <v>1</v>
      </c>
      <c r="H11751">
        <v>115</v>
      </c>
      <c r="I11751">
        <v>27</v>
      </c>
      <c r="J11751">
        <v>11057</v>
      </c>
      <c r="K11751">
        <v>579</v>
      </c>
      <c r="L11751">
        <v>-0.19580419580419581</v>
      </c>
      <c r="M11751">
        <v>0.22727272727272727</v>
      </c>
      <c r="N11751">
        <v>202.57142857142858</v>
      </c>
      <c r="O11751">
        <v>17.571428571428573</v>
      </c>
      <c r="P11751">
        <v>202.57142857142858</v>
      </c>
      <c r="Q11751">
        <v>17.571428571428573</v>
      </c>
    </row>
    <row r="11752" spans="1:17" x14ac:dyDescent="0.35">
      <c r="A11752" t="str">
        <f t="shared" si="183"/>
        <v>Washington43938</v>
      </c>
      <c r="B11752" t="s">
        <v>56</v>
      </c>
      <c r="C11752">
        <v>7614893</v>
      </c>
      <c r="D11752" s="4">
        <v>43938</v>
      </c>
      <c r="E11752" s="4">
        <v>43913</v>
      </c>
      <c r="F11752" s="4" t="s">
        <v>77</v>
      </c>
      <c r="G11752">
        <v>1</v>
      </c>
      <c r="H11752">
        <v>460</v>
      </c>
      <c r="I11752">
        <v>24</v>
      </c>
      <c r="J11752">
        <v>11517</v>
      </c>
      <c r="K11752">
        <v>603</v>
      </c>
      <c r="L11752">
        <v>3</v>
      </c>
      <c r="M11752">
        <v>-0.1111111111111111</v>
      </c>
      <c r="N11752">
        <v>199.71428571428572</v>
      </c>
      <c r="O11752">
        <v>17.142857142857142</v>
      </c>
      <c r="P11752">
        <v>199.71428571428572</v>
      </c>
      <c r="Q11752">
        <v>17.142857142857142</v>
      </c>
    </row>
    <row r="11753" spans="1:17" x14ac:dyDescent="0.35">
      <c r="A11753" t="str">
        <f t="shared" si="183"/>
        <v>Washington43939</v>
      </c>
      <c r="B11753" t="s">
        <v>56</v>
      </c>
      <c r="C11753">
        <v>7614893</v>
      </c>
      <c r="D11753" s="4">
        <v>43939</v>
      </c>
      <c r="E11753" s="4">
        <v>43913</v>
      </c>
      <c r="F11753" s="4" t="s">
        <v>77</v>
      </c>
      <c r="G11753">
        <v>1</v>
      </c>
      <c r="H11753">
        <v>259</v>
      </c>
      <c r="I11753">
        <v>10</v>
      </c>
      <c r="J11753">
        <v>11776</v>
      </c>
      <c r="K11753">
        <v>613</v>
      </c>
      <c r="L11753">
        <v>-0.43695652173913041</v>
      </c>
      <c r="M11753">
        <v>-0.58333333333333337</v>
      </c>
      <c r="N11753">
        <v>191.71428571428572</v>
      </c>
      <c r="O11753">
        <v>16.857142857142858</v>
      </c>
      <c r="P11753">
        <v>191.71428571428572</v>
      </c>
      <c r="Q11753">
        <v>16.857142857142858</v>
      </c>
    </row>
    <row r="11754" spans="1:17" x14ac:dyDescent="0.35">
      <c r="A11754" t="str">
        <f t="shared" si="183"/>
        <v>Washington43940</v>
      </c>
      <c r="B11754" t="s">
        <v>56</v>
      </c>
      <c r="C11754">
        <v>7614893</v>
      </c>
      <c r="D11754" s="4">
        <v>43940</v>
      </c>
      <c r="E11754" s="4">
        <v>43913</v>
      </c>
      <c r="F11754" s="4" t="s">
        <v>77</v>
      </c>
      <c r="G11754">
        <v>1</v>
      </c>
      <c r="H11754">
        <v>202</v>
      </c>
      <c r="I11754">
        <v>23</v>
      </c>
      <c r="J11754">
        <v>11978</v>
      </c>
      <c r="K11754">
        <v>636</v>
      </c>
      <c r="L11754">
        <v>-0.22007722007722008</v>
      </c>
      <c r="M11754">
        <v>1.3</v>
      </c>
      <c r="N11754">
        <v>195.57142857142858</v>
      </c>
      <c r="O11754">
        <v>18.571428571428573</v>
      </c>
      <c r="P11754">
        <v>195.57142857142858</v>
      </c>
      <c r="Q11754">
        <v>18.571428571428573</v>
      </c>
    </row>
    <row r="11755" spans="1:17" x14ac:dyDescent="0.35">
      <c r="A11755" t="str">
        <f t="shared" si="183"/>
        <v>Washington43941</v>
      </c>
      <c r="B11755" t="s">
        <v>56</v>
      </c>
      <c r="C11755">
        <v>7614893</v>
      </c>
      <c r="D11755" s="4">
        <v>43941</v>
      </c>
      <c r="E11755" s="4">
        <v>43913</v>
      </c>
      <c r="F11755" s="4" t="s">
        <v>77</v>
      </c>
      <c r="G11755">
        <v>1</v>
      </c>
      <c r="H11755">
        <v>136</v>
      </c>
      <c r="I11755">
        <v>7</v>
      </c>
      <c r="J11755">
        <v>12114</v>
      </c>
      <c r="K11755">
        <v>643</v>
      </c>
      <c r="L11755">
        <v>-0.32673267326732675</v>
      </c>
      <c r="M11755">
        <v>-0.69565217391304346</v>
      </c>
      <c r="N11755">
        <v>211.28571428571428</v>
      </c>
      <c r="O11755">
        <v>18.571428571428573</v>
      </c>
      <c r="P11755">
        <v>211.28571428571428</v>
      </c>
      <c r="Q11755">
        <v>18.571428571428573</v>
      </c>
    </row>
    <row r="11756" spans="1:17" x14ac:dyDescent="0.35">
      <c r="A11756" t="str">
        <f t="shared" si="183"/>
        <v>Washington43942</v>
      </c>
      <c r="B11756" t="s">
        <v>56</v>
      </c>
      <c r="C11756">
        <v>7614893</v>
      </c>
      <c r="D11756" s="4">
        <v>43942</v>
      </c>
      <c r="E11756" s="4">
        <v>43913</v>
      </c>
      <c r="F11756" s="4" t="s">
        <v>77</v>
      </c>
      <c r="G11756">
        <v>1</v>
      </c>
      <c r="H11756">
        <v>278</v>
      </c>
      <c r="I11756">
        <v>21</v>
      </c>
      <c r="J11756">
        <v>12392</v>
      </c>
      <c r="K11756">
        <v>664</v>
      </c>
      <c r="L11756">
        <v>1.0441176470588236</v>
      </c>
      <c r="M11756">
        <v>2</v>
      </c>
      <c r="N11756">
        <v>227.57142857142858</v>
      </c>
      <c r="O11756">
        <v>19.142857142857142</v>
      </c>
      <c r="P11756">
        <v>227.57142857142858</v>
      </c>
      <c r="Q11756">
        <v>19.142857142857142</v>
      </c>
    </row>
    <row r="11757" spans="1:17" x14ac:dyDescent="0.35">
      <c r="A11757" t="str">
        <f t="shared" si="183"/>
        <v>Washington43943</v>
      </c>
      <c r="B11757" t="s">
        <v>56</v>
      </c>
      <c r="C11757">
        <v>7614893</v>
      </c>
      <c r="D11757" s="4">
        <v>43943</v>
      </c>
      <c r="E11757" s="4">
        <v>43913</v>
      </c>
      <c r="F11757" s="4" t="s">
        <v>77</v>
      </c>
      <c r="G11757">
        <v>1</v>
      </c>
      <c r="H11757">
        <v>204</v>
      </c>
      <c r="I11757">
        <v>22</v>
      </c>
      <c r="J11757">
        <v>12596</v>
      </c>
      <c r="K11757">
        <v>686</v>
      </c>
      <c r="L11757">
        <v>-0.26618705035971224</v>
      </c>
      <c r="M11757">
        <v>4.7619047619047616E-2</v>
      </c>
      <c r="N11757">
        <v>236.28571428571428</v>
      </c>
      <c r="O11757">
        <v>19.142857142857142</v>
      </c>
      <c r="P11757">
        <v>236.28571428571428</v>
      </c>
      <c r="Q11757">
        <v>19.142857142857142</v>
      </c>
    </row>
    <row r="11758" spans="1:17" x14ac:dyDescent="0.35">
      <c r="A11758" t="str">
        <f t="shared" si="183"/>
        <v>Washington43944</v>
      </c>
      <c r="B11758" t="s">
        <v>56</v>
      </c>
      <c r="C11758">
        <v>7614893</v>
      </c>
      <c r="D11758" s="4">
        <v>43944</v>
      </c>
      <c r="E11758" s="4">
        <v>43913</v>
      </c>
      <c r="F11758" s="4" t="s">
        <v>77</v>
      </c>
      <c r="G11758">
        <v>1</v>
      </c>
      <c r="H11758">
        <v>157</v>
      </c>
      <c r="I11758">
        <v>25</v>
      </c>
      <c r="J11758">
        <v>12753</v>
      </c>
      <c r="K11758">
        <v>711</v>
      </c>
      <c r="L11758">
        <v>-0.23039215686274508</v>
      </c>
      <c r="M11758">
        <v>0.13636363636363635</v>
      </c>
      <c r="N11758">
        <v>242.28571428571428</v>
      </c>
      <c r="O11758">
        <v>18.857142857142858</v>
      </c>
      <c r="P11758">
        <v>242.28571428571428</v>
      </c>
      <c r="Q11758">
        <v>18.857142857142858</v>
      </c>
    </row>
    <row r="11759" spans="1:17" x14ac:dyDescent="0.35">
      <c r="A11759" t="str">
        <f t="shared" si="183"/>
        <v>Washington43945</v>
      </c>
      <c r="B11759" t="s">
        <v>56</v>
      </c>
      <c r="C11759">
        <v>7614893</v>
      </c>
      <c r="D11759" s="4">
        <v>43945</v>
      </c>
      <c r="E11759" s="4">
        <v>43913</v>
      </c>
      <c r="F11759" s="4" t="s">
        <v>77</v>
      </c>
      <c r="G11759">
        <v>1</v>
      </c>
      <c r="H11759">
        <v>224</v>
      </c>
      <c r="I11759">
        <v>11</v>
      </c>
      <c r="J11759">
        <v>12977</v>
      </c>
      <c r="K11759">
        <v>722</v>
      </c>
      <c r="L11759">
        <v>0.42675159235668791</v>
      </c>
      <c r="M11759">
        <v>-0.56000000000000005</v>
      </c>
      <c r="N11759">
        <v>208.57142857142858</v>
      </c>
      <c r="O11759">
        <v>17</v>
      </c>
      <c r="P11759">
        <v>208.57142857142858</v>
      </c>
      <c r="Q11759">
        <v>17</v>
      </c>
    </row>
    <row r="11760" spans="1:17" x14ac:dyDescent="0.35">
      <c r="A11760" t="str">
        <f t="shared" si="183"/>
        <v>Washington43946</v>
      </c>
      <c r="B11760" t="s">
        <v>56</v>
      </c>
      <c r="C11760">
        <v>7614893</v>
      </c>
      <c r="D11760" s="4">
        <v>43946</v>
      </c>
      <c r="E11760" s="4">
        <v>43913</v>
      </c>
      <c r="F11760" s="4" t="s">
        <v>77</v>
      </c>
      <c r="G11760">
        <v>1</v>
      </c>
      <c r="H11760">
        <v>342</v>
      </c>
      <c r="I11760">
        <v>15</v>
      </c>
      <c r="J11760">
        <v>13319</v>
      </c>
      <c r="K11760">
        <v>737</v>
      </c>
      <c r="L11760">
        <v>0.5267857142857143</v>
      </c>
      <c r="M11760">
        <v>0.36363636363636365</v>
      </c>
      <c r="N11760">
        <v>220.42857142857142</v>
      </c>
      <c r="O11760">
        <v>17.714285714285715</v>
      </c>
      <c r="P11760">
        <v>220.42857142857142</v>
      </c>
      <c r="Q11760">
        <v>17.714285714285715</v>
      </c>
    </row>
    <row r="11761" spans="1:17" x14ac:dyDescent="0.35">
      <c r="A11761" t="str">
        <f t="shared" si="183"/>
        <v>Washington43947</v>
      </c>
      <c r="B11761" t="s">
        <v>56</v>
      </c>
      <c r="C11761">
        <v>7614893</v>
      </c>
      <c r="D11761" s="4">
        <v>43947</v>
      </c>
      <c r="E11761" s="4">
        <v>43913</v>
      </c>
      <c r="F11761" s="4" t="s">
        <v>77</v>
      </c>
      <c r="G11761">
        <v>1</v>
      </c>
      <c r="H11761">
        <v>202</v>
      </c>
      <c r="I11761">
        <v>12</v>
      </c>
      <c r="J11761">
        <v>13521</v>
      </c>
      <c r="K11761">
        <v>749</v>
      </c>
      <c r="L11761">
        <v>-0.40935672514619881</v>
      </c>
      <c r="M11761">
        <v>-0.2</v>
      </c>
      <c r="N11761">
        <v>220.42857142857142</v>
      </c>
      <c r="O11761">
        <v>16.142857142857142</v>
      </c>
      <c r="P11761">
        <v>220.42857142857142</v>
      </c>
      <c r="Q11761">
        <v>16.142857142857142</v>
      </c>
    </row>
    <row r="11762" spans="1:17" x14ac:dyDescent="0.35">
      <c r="A11762" t="str">
        <f t="shared" si="183"/>
        <v>Washington43948</v>
      </c>
      <c r="B11762" t="s">
        <v>56</v>
      </c>
      <c r="C11762">
        <v>7614893</v>
      </c>
      <c r="D11762" s="4">
        <v>43948</v>
      </c>
      <c r="E11762" s="4">
        <v>43913</v>
      </c>
      <c r="F11762" s="4" t="s">
        <v>77</v>
      </c>
      <c r="G11762">
        <v>1</v>
      </c>
      <c r="H11762">
        <v>165</v>
      </c>
      <c r="I11762">
        <v>15</v>
      </c>
      <c r="J11762">
        <v>13686</v>
      </c>
      <c r="K11762">
        <v>764</v>
      </c>
      <c r="L11762">
        <v>-0.18316831683168316</v>
      </c>
      <c r="M11762">
        <v>0.25</v>
      </c>
      <c r="N11762">
        <v>224.57142857142858</v>
      </c>
      <c r="O11762">
        <v>17.285714285714285</v>
      </c>
      <c r="P11762">
        <v>224.57142857142858</v>
      </c>
      <c r="Q11762">
        <v>17.285714285714285</v>
      </c>
    </row>
    <row r="11763" spans="1:17" x14ac:dyDescent="0.35">
      <c r="A11763" t="str">
        <f t="shared" si="183"/>
        <v>Washington43949</v>
      </c>
      <c r="B11763" t="s">
        <v>56</v>
      </c>
      <c r="C11763">
        <v>7614893</v>
      </c>
      <c r="D11763" s="4">
        <v>43949</v>
      </c>
      <c r="E11763" s="4">
        <v>43913</v>
      </c>
      <c r="F11763" s="4" t="s">
        <v>77</v>
      </c>
      <c r="G11763">
        <v>1</v>
      </c>
      <c r="H11763">
        <v>156</v>
      </c>
      <c r="I11763">
        <v>22</v>
      </c>
      <c r="J11763">
        <v>13842</v>
      </c>
      <c r="K11763">
        <v>786</v>
      </c>
      <c r="L11763">
        <v>-5.4545454545454543E-2</v>
      </c>
      <c r="M11763">
        <v>0.46666666666666667</v>
      </c>
      <c r="N11763">
        <v>207.14285714285714</v>
      </c>
      <c r="O11763">
        <v>17.428571428571427</v>
      </c>
      <c r="P11763">
        <v>207.14285714285714</v>
      </c>
      <c r="Q11763">
        <v>17.428571428571427</v>
      </c>
    </row>
    <row r="11764" spans="1:17" x14ac:dyDescent="0.35">
      <c r="A11764" t="str">
        <f t="shared" si="183"/>
        <v>Washington43950</v>
      </c>
      <c r="B11764" t="s">
        <v>56</v>
      </c>
      <c r="C11764">
        <v>7614893</v>
      </c>
      <c r="D11764" s="4">
        <v>43950</v>
      </c>
      <c r="E11764" s="4">
        <v>43913</v>
      </c>
      <c r="F11764" s="4" t="s">
        <v>77</v>
      </c>
      <c r="G11764">
        <v>1</v>
      </c>
      <c r="H11764">
        <v>228</v>
      </c>
      <c r="I11764">
        <v>15</v>
      </c>
      <c r="J11764">
        <v>14070</v>
      </c>
      <c r="K11764">
        <v>801</v>
      </c>
      <c r="L11764">
        <v>0.46153846153846156</v>
      </c>
      <c r="M11764">
        <v>-0.31818181818181818</v>
      </c>
      <c r="N11764">
        <v>210.57142857142858</v>
      </c>
      <c r="O11764">
        <v>16.428571428571427</v>
      </c>
      <c r="P11764">
        <v>210.57142857142858</v>
      </c>
      <c r="Q11764">
        <v>16.428571428571427</v>
      </c>
    </row>
    <row r="11765" spans="1:17" x14ac:dyDescent="0.35">
      <c r="A11765" t="str">
        <f t="shared" si="183"/>
        <v>Washington43951</v>
      </c>
      <c r="B11765" t="s">
        <v>56</v>
      </c>
      <c r="C11765">
        <v>7614893</v>
      </c>
      <c r="D11765" s="4">
        <v>43951</v>
      </c>
      <c r="E11765" s="4">
        <v>43913</v>
      </c>
      <c r="F11765" s="4" t="s">
        <v>77</v>
      </c>
      <c r="G11765">
        <v>1</v>
      </c>
      <c r="H11765">
        <v>257</v>
      </c>
      <c r="I11765">
        <v>13</v>
      </c>
      <c r="J11765">
        <v>14327</v>
      </c>
      <c r="K11765">
        <v>814</v>
      </c>
      <c r="L11765">
        <v>0.12719298245614036</v>
      </c>
      <c r="M11765">
        <v>-0.13333333333333333</v>
      </c>
      <c r="N11765">
        <v>224.85714285714286</v>
      </c>
      <c r="O11765">
        <v>14.714285714285714</v>
      </c>
      <c r="P11765">
        <v>224.85714285714286</v>
      </c>
      <c r="Q11765">
        <v>14.714285714285714</v>
      </c>
    </row>
    <row r="11766" spans="1:17" x14ac:dyDescent="0.35">
      <c r="A11766" t="str">
        <f t="shared" si="183"/>
        <v>Washington43952</v>
      </c>
      <c r="B11766" t="s">
        <v>56</v>
      </c>
      <c r="C11766">
        <v>7614893</v>
      </c>
      <c r="D11766" s="4">
        <v>43952</v>
      </c>
      <c r="E11766" s="4">
        <v>43913</v>
      </c>
      <c r="F11766" s="4" t="s">
        <v>77</v>
      </c>
      <c r="G11766">
        <v>1</v>
      </c>
      <c r="H11766">
        <v>310</v>
      </c>
      <c r="I11766">
        <v>10</v>
      </c>
      <c r="J11766">
        <v>14637</v>
      </c>
      <c r="K11766">
        <v>824</v>
      </c>
      <c r="L11766">
        <v>0.20622568093385213</v>
      </c>
      <c r="M11766">
        <v>-0.23076923076923078</v>
      </c>
      <c r="N11766">
        <v>237.14285714285714</v>
      </c>
      <c r="O11766">
        <v>14.571428571428571</v>
      </c>
      <c r="P11766">
        <v>237.14285714285714</v>
      </c>
      <c r="Q11766">
        <v>14.571428571428571</v>
      </c>
    </row>
    <row r="11767" spans="1:17" x14ac:dyDescent="0.35">
      <c r="A11767" t="str">
        <f t="shared" si="183"/>
        <v>Washington43953</v>
      </c>
      <c r="B11767" t="s">
        <v>56</v>
      </c>
      <c r="C11767">
        <v>7614893</v>
      </c>
      <c r="D11767" s="4">
        <v>43953</v>
      </c>
      <c r="E11767" s="4">
        <v>43913</v>
      </c>
      <c r="F11767" s="4" t="s">
        <v>77</v>
      </c>
      <c r="G11767">
        <v>1</v>
      </c>
      <c r="H11767">
        <v>366</v>
      </c>
      <c r="I11767">
        <v>6</v>
      </c>
      <c r="J11767">
        <v>15003</v>
      </c>
      <c r="K11767">
        <v>830</v>
      </c>
      <c r="L11767">
        <v>0.18064516129032257</v>
      </c>
      <c r="M11767">
        <v>-0.4</v>
      </c>
      <c r="N11767">
        <v>240.57142857142858</v>
      </c>
      <c r="O11767">
        <v>13.285714285714286</v>
      </c>
      <c r="P11767">
        <v>240.57142857142858</v>
      </c>
      <c r="Q11767">
        <v>13.285714285714286</v>
      </c>
    </row>
    <row r="11768" spans="1:17" x14ac:dyDescent="0.35">
      <c r="A11768" t="str">
        <f t="shared" si="183"/>
        <v>Washington43954</v>
      </c>
      <c r="B11768" t="s">
        <v>56</v>
      </c>
      <c r="C11768">
        <v>7614893</v>
      </c>
      <c r="D11768" s="4">
        <v>43954</v>
      </c>
      <c r="E11768" s="4">
        <v>43913</v>
      </c>
      <c r="F11768" s="4" t="s">
        <v>77</v>
      </c>
      <c r="G11768">
        <v>1</v>
      </c>
      <c r="H11768">
        <v>182</v>
      </c>
      <c r="I11768">
        <v>4</v>
      </c>
      <c r="J11768">
        <v>15185</v>
      </c>
      <c r="K11768">
        <v>834</v>
      </c>
      <c r="L11768">
        <v>-0.50273224043715847</v>
      </c>
      <c r="M11768">
        <v>-0.33333333333333331</v>
      </c>
      <c r="N11768">
        <v>237.71428571428572</v>
      </c>
      <c r="O11768">
        <v>12.142857142857142</v>
      </c>
      <c r="P11768">
        <v>237.71428571428572</v>
      </c>
      <c r="Q11768">
        <v>12.142857142857142</v>
      </c>
    </row>
    <row r="11769" spans="1:17" x14ac:dyDescent="0.35">
      <c r="A11769" t="str">
        <f t="shared" si="183"/>
        <v>Washington43955</v>
      </c>
      <c r="B11769" t="s">
        <v>56</v>
      </c>
      <c r="C11769">
        <v>7614893</v>
      </c>
      <c r="D11769" s="4">
        <v>43955</v>
      </c>
      <c r="E11769" s="4">
        <v>43913</v>
      </c>
      <c r="F11769" s="4" t="s">
        <v>77</v>
      </c>
      <c r="G11769">
        <v>1</v>
      </c>
      <c r="H11769">
        <v>277</v>
      </c>
      <c r="I11769">
        <v>7</v>
      </c>
      <c r="J11769">
        <v>15462</v>
      </c>
      <c r="K11769">
        <v>841</v>
      </c>
      <c r="L11769">
        <v>0.52197802197802201</v>
      </c>
      <c r="M11769">
        <v>0.75</v>
      </c>
      <c r="N11769">
        <v>253.71428571428572</v>
      </c>
      <c r="O11769">
        <v>11</v>
      </c>
      <c r="P11769">
        <v>253.71428571428572</v>
      </c>
      <c r="Q11769">
        <v>11</v>
      </c>
    </row>
    <row r="11770" spans="1:17" x14ac:dyDescent="0.35">
      <c r="A11770" t="str">
        <f t="shared" si="183"/>
        <v>Washington43956</v>
      </c>
      <c r="B11770" t="s">
        <v>56</v>
      </c>
      <c r="C11770">
        <v>7614893</v>
      </c>
      <c r="D11770" s="4">
        <v>43956</v>
      </c>
      <c r="E11770" s="4">
        <v>43913</v>
      </c>
      <c r="F11770" s="4" t="s">
        <v>77</v>
      </c>
      <c r="G11770">
        <v>1</v>
      </c>
      <c r="H11770">
        <v>132</v>
      </c>
      <c r="I11770">
        <v>21</v>
      </c>
      <c r="J11770">
        <v>15594</v>
      </c>
      <c r="K11770">
        <v>862</v>
      </c>
      <c r="L11770">
        <v>-0.52346570397111913</v>
      </c>
      <c r="M11770">
        <v>2</v>
      </c>
      <c r="N11770">
        <v>250.28571428571428</v>
      </c>
      <c r="O11770">
        <v>10.857142857142858</v>
      </c>
      <c r="P11770">
        <v>250.28571428571428</v>
      </c>
      <c r="Q11770">
        <v>10.857142857142858</v>
      </c>
    </row>
    <row r="11771" spans="1:17" x14ac:dyDescent="0.35">
      <c r="A11771" t="str">
        <f t="shared" si="183"/>
        <v>Washington43957</v>
      </c>
      <c r="B11771" t="s">
        <v>56</v>
      </c>
      <c r="C11771">
        <v>7614893</v>
      </c>
      <c r="D11771" s="4">
        <v>43957</v>
      </c>
      <c r="E11771" s="4">
        <v>43913</v>
      </c>
      <c r="F11771" s="4" t="s">
        <v>77</v>
      </c>
      <c r="G11771">
        <v>1</v>
      </c>
      <c r="H11771">
        <v>311</v>
      </c>
      <c r="I11771">
        <v>8</v>
      </c>
      <c r="J11771">
        <v>15905</v>
      </c>
      <c r="K11771">
        <v>870</v>
      </c>
      <c r="L11771">
        <v>1.356060606060606</v>
      </c>
      <c r="M11771">
        <v>-0.61904761904761907</v>
      </c>
      <c r="N11771">
        <v>262.14285714285717</v>
      </c>
      <c r="O11771">
        <v>9.8571428571428577</v>
      </c>
      <c r="P11771">
        <v>262.14285714285717</v>
      </c>
      <c r="Q11771">
        <v>9.8571428571428577</v>
      </c>
    </row>
    <row r="11772" spans="1:17" x14ac:dyDescent="0.35">
      <c r="A11772" t="str">
        <f t="shared" si="183"/>
        <v>Washington43958</v>
      </c>
      <c r="B11772" t="s">
        <v>56</v>
      </c>
      <c r="C11772">
        <v>7614893</v>
      </c>
      <c r="D11772" s="4">
        <v>43958</v>
      </c>
      <c r="E11772" s="4">
        <v>43913</v>
      </c>
      <c r="F11772" s="4" t="s">
        <v>77</v>
      </c>
      <c r="G11772">
        <v>1</v>
      </c>
      <c r="H11772">
        <v>326</v>
      </c>
      <c r="I11772">
        <v>21</v>
      </c>
      <c r="J11772">
        <v>16231</v>
      </c>
      <c r="K11772">
        <v>891</v>
      </c>
      <c r="L11772">
        <v>4.8231511254019289E-2</v>
      </c>
      <c r="M11772">
        <v>1.625</v>
      </c>
      <c r="N11772">
        <v>272</v>
      </c>
      <c r="O11772">
        <v>11</v>
      </c>
      <c r="P11772">
        <v>272</v>
      </c>
      <c r="Q11772">
        <v>11</v>
      </c>
    </row>
    <row r="11773" spans="1:17" x14ac:dyDescent="0.35">
      <c r="A11773" t="str">
        <f t="shared" si="183"/>
        <v>Washington43959</v>
      </c>
      <c r="B11773" t="s">
        <v>56</v>
      </c>
      <c r="C11773">
        <v>7614893</v>
      </c>
      <c r="D11773" s="4">
        <v>43959</v>
      </c>
      <c r="E11773" s="4">
        <v>43913</v>
      </c>
      <c r="F11773" s="4" t="s">
        <v>77</v>
      </c>
      <c r="G11773">
        <v>1</v>
      </c>
      <c r="H11773">
        <v>157</v>
      </c>
      <c r="I11773">
        <v>14</v>
      </c>
      <c r="J11773">
        <v>16388</v>
      </c>
      <c r="K11773">
        <v>905</v>
      </c>
      <c r="L11773">
        <v>-0.51840490797546013</v>
      </c>
      <c r="M11773">
        <v>-0.33333333333333331</v>
      </c>
      <c r="N11773">
        <v>250.14285714285714</v>
      </c>
      <c r="O11773">
        <v>11.571428571428571</v>
      </c>
      <c r="P11773">
        <v>250.14285714285714</v>
      </c>
      <c r="Q11773">
        <v>11.571428571428571</v>
      </c>
    </row>
    <row r="11774" spans="1:17" x14ac:dyDescent="0.35">
      <c r="A11774" t="str">
        <f t="shared" si="183"/>
        <v>Washington43960</v>
      </c>
      <c r="B11774" t="s">
        <v>56</v>
      </c>
      <c r="C11774">
        <v>7614893</v>
      </c>
      <c r="D11774" s="4">
        <v>43960</v>
      </c>
      <c r="E11774" s="4">
        <v>43913</v>
      </c>
      <c r="F11774" s="4" t="s">
        <v>77</v>
      </c>
      <c r="G11774">
        <v>1</v>
      </c>
      <c r="H11774">
        <v>286</v>
      </c>
      <c r="I11774">
        <v>16</v>
      </c>
      <c r="J11774">
        <v>16674</v>
      </c>
      <c r="K11774">
        <v>921</v>
      </c>
      <c r="L11774">
        <v>0.82165605095541405</v>
      </c>
      <c r="M11774">
        <v>0.14285714285714285</v>
      </c>
      <c r="N11774">
        <v>238.71428571428572</v>
      </c>
      <c r="O11774">
        <v>13</v>
      </c>
      <c r="P11774">
        <v>238.71428571428572</v>
      </c>
      <c r="Q11774">
        <v>13</v>
      </c>
    </row>
    <row r="11775" spans="1:17" x14ac:dyDescent="0.35">
      <c r="A11775" t="str">
        <f t="shared" si="183"/>
        <v>Washington43961</v>
      </c>
      <c r="B11775" t="s">
        <v>56</v>
      </c>
      <c r="C11775">
        <v>7614893</v>
      </c>
      <c r="D11775" s="4">
        <v>43961</v>
      </c>
      <c r="E11775" s="4">
        <v>43913</v>
      </c>
      <c r="F11775" s="4" t="s">
        <v>77</v>
      </c>
      <c r="G11775">
        <v>1</v>
      </c>
      <c r="H11775">
        <v>217</v>
      </c>
      <c r="I11775">
        <v>10</v>
      </c>
      <c r="J11775">
        <v>16891</v>
      </c>
      <c r="K11775">
        <v>931</v>
      </c>
      <c r="L11775">
        <v>-0.24125874125874125</v>
      </c>
      <c r="M11775">
        <v>-0.375</v>
      </c>
      <c r="N11775">
        <v>243.71428571428572</v>
      </c>
      <c r="O11775">
        <v>13.857142857142858</v>
      </c>
      <c r="P11775">
        <v>243.71428571428572</v>
      </c>
      <c r="Q11775">
        <v>13.857142857142858</v>
      </c>
    </row>
    <row r="11776" spans="1:17" x14ac:dyDescent="0.35">
      <c r="A11776" t="str">
        <f t="shared" si="183"/>
        <v>Washington43962</v>
      </c>
      <c r="B11776" t="s">
        <v>56</v>
      </c>
      <c r="C11776">
        <v>7614893</v>
      </c>
      <c r="D11776" s="4">
        <v>43962</v>
      </c>
      <c r="E11776" s="4">
        <v>43913</v>
      </c>
      <c r="F11776" s="4" t="s">
        <v>77</v>
      </c>
      <c r="G11776">
        <v>1</v>
      </c>
      <c r="H11776">
        <v>231</v>
      </c>
      <c r="I11776">
        <v>14</v>
      </c>
      <c r="J11776">
        <v>17122</v>
      </c>
      <c r="K11776">
        <v>945</v>
      </c>
      <c r="L11776">
        <v>6.4516129032258063E-2</v>
      </c>
      <c r="M11776">
        <v>0.4</v>
      </c>
      <c r="N11776">
        <v>237.14285714285714</v>
      </c>
      <c r="O11776">
        <v>14.857142857142858</v>
      </c>
      <c r="P11776">
        <v>237.14285714285714</v>
      </c>
      <c r="Q11776">
        <v>14.857142857142858</v>
      </c>
    </row>
    <row r="11777" spans="1:17" x14ac:dyDescent="0.35">
      <c r="A11777" t="str">
        <f t="shared" si="183"/>
        <v>Washington43963</v>
      </c>
      <c r="B11777" t="s">
        <v>56</v>
      </c>
      <c r="C11777">
        <v>7614893</v>
      </c>
      <c r="D11777" s="4">
        <v>43963</v>
      </c>
      <c r="E11777" s="4">
        <v>43913</v>
      </c>
      <c r="F11777" s="4" t="s">
        <v>77</v>
      </c>
      <c r="G11777">
        <v>1</v>
      </c>
      <c r="H11777">
        <v>208</v>
      </c>
      <c r="I11777">
        <v>17</v>
      </c>
      <c r="J11777">
        <v>17330</v>
      </c>
      <c r="K11777">
        <v>962</v>
      </c>
      <c r="L11777">
        <v>-9.9567099567099568E-2</v>
      </c>
      <c r="M11777">
        <v>0.21428571428571427</v>
      </c>
      <c r="N11777">
        <v>248</v>
      </c>
      <c r="O11777">
        <v>14.285714285714286</v>
      </c>
      <c r="P11777">
        <v>248</v>
      </c>
      <c r="Q11777">
        <v>14.285714285714286</v>
      </c>
    </row>
    <row r="11778" spans="1:17" x14ac:dyDescent="0.35">
      <c r="A11778" t="str">
        <f t="shared" si="183"/>
        <v>Washington43964</v>
      </c>
      <c r="B11778" t="s">
        <v>56</v>
      </c>
      <c r="C11778">
        <v>7614893</v>
      </c>
      <c r="D11778" s="4">
        <v>43964</v>
      </c>
      <c r="E11778" s="4">
        <v>43913</v>
      </c>
      <c r="F11778" s="4" t="s">
        <v>77</v>
      </c>
      <c r="G11778">
        <v>1</v>
      </c>
      <c r="H11778">
        <v>182</v>
      </c>
      <c r="I11778">
        <v>12</v>
      </c>
      <c r="J11778">
        <v>17512</v>
      </c>
      <c r="K11778">
        <v>974</v>
      </c>
      <c r="L11778">
        <v>-0.125</v>
      </c>
      <c r="M11778">
        <v>-0.29411764705882354</v>
      </c>
      <c r="N11778">
        <v>229.57142857142858</v>
      </c>
      <c r="O11778">
        <v>14.857142857142858</v>
      </c>
      <c r="P11778">
        <v>229.57142857142858</v>
      </c>
      <c r="Q11778">
        <v>14.857142857142858</v>
      </c>
    </row>
    <row r="11779" spans="1:17" x14ac:dyDescent="0.35">
      <c r="A11779" t="str">
        <f t="shared" ref="A11779:A11842" si="184">B11779&amp;D11779</f>
        <v>Washington43965</v>
      </c>
      <c r="B11779" t="s">
        <v>56</v>
      </c>
      <c r="C11779">
        <v>7614893</v>
      </c>
      <c r="D11779" s="4">
        <v>43965</v>
      </c>
      <c r="E11779" s="4">
        <v>43913</v>
      </c>
      <c r="F11779" s="4" t="s">
        <v>77</v>
      </c>
      <c r="G11779">
        <v>1</v>
      </c>
      <c r="H11779">
        <v>261</v>
      </c>
      <c r="I11779">
        <v>9</v>
      </c>
      <c r="J11779">
        <v>17773</v>
      </c>
      <c r="K11779">
        <v>983</v>
      </c>
      <c r="L11779">
        <v>0.43406593406593408</v>
      </c>
      <c r="M11779">
        <v>-0.25</v>
      </c>
      <c r="N11779">
        <v>220.28571428571428</v>
      </c>
      <c r="O11779">
        <v>13.142857142857142</v>
      </c>
      <c r="P11779">
        <v>220.28571428571428</v>
      </c>
      <c r="Q11779">
        <v>13.142857142857142</v>
      </c>
    </row>
    <row r="11780" spans="1:17" x14ac:dyDescent="0.35">
      <c r="A11780" t="str">
        <f t="shared" si="184"/>
        <v>Washington43966</v>
      </c>
      <c r="B11780" t="s">
        <v>56</v>
      </c>
      <c r="C11780">
        <v>7614893</v>
      </c>
      <c r="D11780" s="4">
        <v>43966</v>
      </c>
      <c r="E11780" s="4">
        <v>43913</v>
      </c>
      <c r="F11780" s="4" t="s">
        <v>77</v>
      </c>
      <c r="G11780">
        <v>1</v>
      </c>
      <c r="H11780">
        <v>178</v>
      </c>
      <c r="I11780">
        <v>8</v>
      </c>
      <c r="J11780">
        <v>17951</v>
      </c>
      <c r="K11780">
        <v>991</v>
      </c>
      <c r="L11780">
        <v>-0.31800766283524906</v>
      </c>
      <c r="M11780">
        <v>-0.1111111111111111</v>
      </c>
      <c r="N11780">
        <v>223.28571428571428</v>
      </c>
      <c r="O11780">
        <v>12.285714285714286</v>
      </c>
      <c r="P11780">
        <v>223.28571428571428</v>
      </c>
      <c r="Q11780">
        <v>12.285714285714286</v>
      </c>
    </row>
    <row r="11781" spans="1:17" x14ac:dyDescent="0.35">
      <c r="A11781" t="str">
        <f t="shared" si="184"/>
        <v>Washington43967</v>
      </c>
      <c r="B11781" t="s">
        <v>56</v>
      </c>
      <c r="C11781">
        <v>7614893</v>
      </c>
      <c r="D11781" s="4">
        <v>43967</v>
      </c>
      <c r="E11781" s="4">
        <v>43913</v>
      </c>
      <c r="F11781" s="4" t="s">
        <v>77</v>
      </c>
      <c r="G11781">
        <v>1</v>
      </c>
      <c r="H11781">
        <v>337</v>
      </c>
      <c r="I11781">
        <v>8</v>
      </c>
      <c r="J11781">
        <v>18288</v>
      </c>
      <c r="K11781">
        <v>999</v>
      </c>
      <c r="L11781">
        <v>0.8932584269662921</v>
      </c>
      <c r="M11781">
        <v>0</v>
      </c>
      <c r="N11781">
        <v>230.57142857142858</v>
      </c>
      <c r="O11781">
        <v>11.142857142857142</v>
      </c>
      <c r="P11781">
        <v>230.57142857142858</v>
      </c>
      <c r="Q11781">
        <v>11.142857142857142</v>
      </c>
    </row>
    <row r="11782" spans="1:17" x14ac:dyDescent="0.35">
      <c r="A11782" t="str">
        <f t="shared" si="184"/>
        <v>Washington43968</v>
      </c>
      <c r="B11782" t="s">
        <v>56</v>
      </c>
      <c r="C11782">
        <v>7614893</v>
      </c>
      <c r="D11782" s="4">
        <v>43968</v>
      </c>
      <c r="E11782" s="4">
        <v>43913</v>
      </c>
      <c r="F11782" s="4" t="s">
        <v>77</v>
      </c>
      <c r="G11782">
        <v>1</v>
      </c>
      <c r="H11782">
        <v>145</v>
      </c>
      <c r="I11782">
        <v>2</v>
      </c>
      <c r="J11782">
        <v>18433</v>
      </c>
      <c r="K11782">
        <v>1001</v>
      </c>
      <c r="L11782">
        <v>-0.56973293768545996</v>
      </c>
      <c r="M11782">
        <v>-0.75</v>
      </c>
      <c r="N11782">
        <v>220.28571428571428</v>
      </c>
      <c r="O11782">
        <v>10</v>
      </c>
      <c r="P11782">
        <v>220.28571428571428</v>
      </c>
      <c r="Q11782">
        <v>10</v>
      </c>
    </row>
    <row r="11783" spans="1:17" x14ac:dyDescent="0.35">
      <c r="A11783" t="str">
        <f t="shared" si="184"/>
        <v>Washington43969</v>
      </c>
      <c r="B11783" t="s">
        <v>56</v>
      </c>
      <c r="C11783">
        <v>7614893</v>
      </c>
      <c r="D11783" s="4">
        <v>43969</v>
      </c>
      <c r="E11783" s="4">
        <v>43913</v>
      </c>
      <c r="F11783" s="4" t="s">
        <v>77</v>
      </c>
      <c r="G11783">
        <v>1</v>
      </c>
      <c r="H11783">
        <v>178</v>
      </c>
      <c r="I11783">
        <v>1</v>
      </c>
      <c r="J11783">
        <v>18611</v>
      </c>
      <c r="K11783">
        <v>1002</v>
      </c>
      <c r="L11783">
        <v>0.22758620689655173</v>
      </c>
      <c r="M11783">
        <v>-0.5</v>
      </c>
      <c r="N11783">
        <v>212.71428571428572</v>
      </c>
      <c r="O11783">
        <v>8.1428571428571423</v>
      </c>
      <c r="P11783">
        <v>212.71428571428572</v>
      </c>
      <c r="Q11783">
        <v>8.1428571428571423</v>
      </c>
    </row>
    <row r="11784" spans="1:17" x14ac:dyDescent="0.35">
      <c r="A11784" t="str">
        <f t="shared" si="184"/>
        <v>Washington43970</v>
      </c>
      <c r="B11784" t="s">
        <v>56</v>
      </c>
      <c r="C11784">
        <v>7614893</v>
      </c>
      <c r="D11784" s="4">
        <v>43970</v>
      </c>
      <c r="E11784" s="4">
        <v>43913</v>
      </c>
      <c r="F11784" s="4" t="s">
        <v>77</v>
      </c>
      <c r="G11784">
        <v>1</v>
      </c>
      <c r="H11784">
        <v>200</v>
      </c>
      <c r="I11784">
        <v>29</v>
      </c>
      <c r="J11784">
        <v>18811</v>
      </c>
      <c r="K11784">
        <v>1031</v>
      </c>
      <c r="L11784">
        <v>0.12359550561797752</v>
      </c>
      <c r="M11784">
        <v>28</v>
      </c>
      <c r="N11784">
        <v>211.57142857142858</v>
      </c>
      <c r="O11784">
        <v>9.8571428571428577</v>
      </c>
      <c r="P11784">
        <v>211.57142857142858</v>
      </c>
      <c r="Q11784">
        <v>9.8571428571428577</v>
      </c>
    </row>
    <row r="11785" spans="1:17" x14ac:dyDescent="0.35">
      <c r="A11785" t="str">
        <f t="shared" si="184"/>
        <v>Washington43971</v>
      </c>
      <c r="B11785" t="s">
        <v>56</v>
      </c>
      <c r="C11785">
        <v>7614893</v>
      </c>
      <c r="D11785" s="4">
        <v>43971</v>
      </c>
      <c r="E11785" s="4">
        <v>43913</v>
      </c>
      <c r="F11785" s="4" t="s">
        <v>77</v>
      </c>
      <c r="G11785">
        <v>1</v>
      </c>
      <c r="H11785">
        <v>160</v>
      </c>
      <c r="I11785">
        <v>6</v>
      </c>
      <c r="J11785">
        <v>18971</v>
      </c>
      <c r="K11785">
        <v>1037</v>
      </c>
      <c r="L11785">
        <v>-0.2</v>
      </c>
      <c r="M11785">
        <v>-0.7931034482758621</v>
      </c>
      <c r="N11785">
        <v>208.42857142857142</v>
      </c>
      <c r="O11785">
        <v>9</v>
      </c>
      <c r="P11785">
        <v>208.42857142857142</v>
      </c>
      <c r="Q11785">
        <v>9</v>
      </c>
    </row>
    <row r="11786" spans="1:17" x14ac:dyDescent="0.35">
      <c r="A11786" t="str">
        <f t="shared" si="184"/>
        <v>Washington43972</v>
      </c>
      <c r="B11786" t="s">
        <v>56</v>
      </c>
      <c r="C11786">
        <v>7614893</v>
      </c>
      <c r="D11786" s="4">
        <v>43972</v>
      </c>
      <c r="E11786" s="4">
        <v>43913</v>
      </c>
      <c r="F11786" s="4" t="s">
        <v>77</v>
      </c>
      <c r="G11786">
        <v>1</v>
      </c>
      <c r="H11786">
        <v>146</v>
      </c>
      <c r="I11786">
        <v>7</v>
      </c>
      <c r="J11786">
        <v>19117</v>
      </c>
      <c r="K11786">
        <v>1044</v>
      </c>
      <c r="L11786">
        <v>-8.7499999999999994E-2</v>
      </c>
      <c r="M11786">
        <v>0.16666666666666666</v>
      </c>
      <c r="N11786">
        <v>192</v>
      </c>
      <c r="O11786">
        <v>8.7142857142857135</v>
      </c>
      <c r="P11786">
        <v>192</v>
      </c>
      <c r="Q11786">
        <v>8.7142857142857135</v>
      </c>
    </row>
    <row r="11787" spans="1:17" x14ac:dyDescent="0.35">
      <c r="A11787" t="str">
        <f t="shared" si="184"/>
        <v>Washington43973</v>
      </c>
      <c r="B11787" t="s">
        <v>56</v>
      </c>
      <c r="C11787">
        <v>7614893</v>
      </c>
      <c r="D11787" s="4">
        <v>43973</v>
      </c>
      <c r="E11787" s="4">
        <v>43913</v>
      </c>
      <c r="F11787" s="4" t="s">
        <v>77</v>
      </c>
      <c r="G11787">
        <v>1</v>
      </c>
      <c r="H11787">
        <v>148</v>
      </c>
      <c r="I11787">
        <v>6</v>
      </c>
      <c r="J11787">
        <v>19265</v>
      </c>
      <c r="K11787">
        <v>1050</v>
      </c>
      <c r="L11787">
        <v>1.3698630136986301E-2</v>
      </c>
      <c r="M11787">
        <v>-0.14285714285714285</v>
      </c>
      <c r="N11787">
        <v>187.71428571428572</v>
      </c>
      <c r="O11787">
        <v>8.4285714285714288</v>
      </c>
      <c r="P11787">
        <v>187.71428571428572</v>
      </c>
      <c r="Q11787">
        <v>8.4285714285714288</v>
      </c>
    </row>
    <row r="11788" spans="1:17" x14ac:dyDescent="0.35">
      <c r="A11788" t="str">
        <f t="shared" si="184"/>
        <v>Washington43974</v>
      </c>
      <c r="B11788" t="s">
        <v>56</v>
      </c>
      <c r="C11788">
        <v>7614893</v>
      </c>
      <c r="D11788" s="4">
        <v>43974</v>
      </c>
      <c r="E11788" s="4">
        <v>43913</v>
      </c>
      <c r="F11788" s="4" t="s">
        <v>77</v>
      </c>
      <c r="G11788">
        <v>1</v>
      </c>
      <c r="H11788">
        <v>0</v>
      </c>
      <c r="I11788">
        <v>0</v>
      </c>
      <c r="J11788">
        <v>19265</v>
      </c>
      <c r="K11788">
        <v>1050</v>
      </c>
      <c r="L11788">
        <v>-1</v>
      </c>
      <c r="M11788">
        <v>-1</v>
      </c>
      <c r="N11788">
        <v>139.57142857142858</v>
      </c>
      <c r="O11788">
        <v>7.2857142857142856</v>
      </c>
      <c r="P11788">
        <v>139.57142857142858</v>
      </c>
      <c r="Q11788">
        <v>7.2857142857142856</v>
      </c>
    </row>
    <row r="11789" spans="1:17" x14ac:dyDescent="0.35">
      <c r="A11789" t="str">
        <f t="shared" si="184"/>
        <v>Washington43975</v>
      </c>
      <c r="B11789" t="s">
        <v>56</v>
      </c>
      <c r="C11789">
        <v>7614893</v>
      </c>
      <c r="D11789" s="4">
        <v>43975</v>
      </c>
      <c r="E11789" s="4">
        <v>43913</v>
      </c>
      <c r="F11789" s="4" t="s">
        <v>77</v>
      </c>
      <c r="G11789">
        <v>1</v>
      </c>
      <c r="H11789">
        <v>563</v>
      </c>
      <c r="I11789">
        <v>11</v>
      </c>
      <c r="J11789">
        <v>19828</v>
      </c>
      <c r="K11789">
        <v>1061</v>
      </c>
      <c r="L11789">
        <v>0</v>
      </c>
      <c r="M11789">
        <v>0</v>
      </c>
      <c r="N11789">
        <v>199.28571428571428</v>
      </c>
      <c r="O11789">
        <v>8.5714285714285712</v>
      </c>
      <c r="P11789">
        <v>199.28571428571428</v>
      </c>
      <c r="Q11789">
        <v>8.5714285714285712</v>
      </c>
    </row>
    <row r="11790" spans="1:17" x14ac:dyDescent="0.35">
      <c r="A11790" t="str">
        <f t="shared" si="184"/>
        <v>Washington43976</v>
      </c>
      <c r="B11790" t="s">
        <v>56</v>
      </c>
      <c r="C11790">
        <v>7614893</v>
      </c>
      <c r="D11790" s="4">
        <v>43976</v>
      </c>
      <c r="E11790" s="4">
        <v>43913</v>
      </c>
      <c r="F11790" s="4" t="s">
        <v>77</v>
      </c>
      <c r="G11790">
        <v>1</v>
      </c>
      <c r="H11790">
        <v>237</v>
      </c>
      <c r="I11790">
        <v>9</v>
      </c>
      <c r="J11790">
        <v>20065</v>
      </c>
      <c r="K11790">
        <v>1070</v>
      </c>
      <c r="L11790">
        <v>-0.57904085257548843</v>
      </c>
      <c r="M11790">
        <v>-0.18181818181818182</v>
      </c>
      <c r="N11790">
        <v>207.71428571428572</v>
      </c>
      <c r="O11790">
        <v>9.7142857142857135</v>
      </c>
      <c r="P11790">
        <v>207.71428571428572</v>
      </c>
      <c r="Q11790">
        <v>9.7142857142857135</v>
      </c>
    </row>
    <row r="11791" spans="1:17" x14ac:dyDescent="0.35">
      <c r="A11791" t="str">
        <f t="shared" si="184"/>
        <v>Washington43977</v>
      </c>
      <c r="B11791" t="s">
        <v>56</v>
      </c>
      <c r="C11791">
        <v>7614893</v>
      </c>
      <c r="D11791" s="4">
        <v>43977</v>
      </c>
      <c r="E11791" s="4">
        <v>43913</v>
      </c>
      <c r="F11791" s="4" t="s">
        <v>77</v>
      </c>
      <c r="G11791">
        <v>1</v>
      </c>
      <c r="H11791">
        <v>116</v>
      </c>
      <c r="I11791">
        <v>8</v>
      </c>
      <c r="J11791">
        <v>20181</v>
      </c>
      <c r="K11791">
        <v>1078</v>
      </c>
      <c r="L11791">
        <v>-0.51054852320675104</v>
      </c>
      <c r="M11791">
        <v>-0.1111111111111111</v>
      </c>
      <c r="N11791">
        <v>195.71428571428572</v>
      </c>
      <c r="O11791">
        <v>6.7142857142857144</v>
      </c>
      <c r="P11791">
        <v>195.71428571428572</v>
      </c>
      <c r="Q11791">
        <v>6.7142857142857144</v>
      </c>
    </row>
    <row r="11792" spans="1:17" x14ac:dyDescent="0.35">
      <c r="A11792" t="str">
        <f t="shared" si="184"/>
        <v>Washington43978</v>
      </c>
      <c r="B11792" t="s">
        <v>56</v>
      </c>
      <c r="C11792">
        <v>7614893</v>
      </c>
      <c r="D11792" s="4">
        <v>43978</v>
      </c>
      <c r="E11792" s="4">
        <v>43913</v>
      </c>
      <c r="F11792" s="4" t="s">
        <v>77</v>
      </c>
      <c r="G11792">
        <v>1</v>
      </c>
      <c r="H11792">
        <v>225</v>
      </c>
      <c r="I11792">
        <v>17</v>
      </c>
      <c r="J11792">
        <v>20406</v>
      </c>
      <c r="K11792">
        <v>1095</v>
      </c>
      <c r="L11792">
        <v>0.93965517241379315</v>
      </c>
      <c r="M11792">
        <v>1.125</v>
      </c>
      <c r="N11792">
        <v>205</v>
      </c>
      <c r="O11792">
        <v>8.2857142857142865</v>
      </c>
      <c r="P11792">
        <v>205</v>
      </c>
      <c r="Q11792">
        <v>8.2857142857142865</v>
      </c>
    </row>
    <row r="11793" spans="1:17" x14ac:dyDescent="0.35">
      <c r="A11793" t="str">
        <f t="shared" si="184"/>
        <v>Washington43979</v>
      </c>
      <c r="B11793" t="s">
        <v>56</v>
      </c>
      <c r="C11793">
        <v>7614893</v>
      </c>
      <c r="D11793" s="4">
        <v>43979</v>
      </c>
      <c r="E11793" s="4">
        <v>43913</v>
      </c>
      <c r="F11793" s="4" t="s">
        <v>77</v>
      </c>
      <c r="G11793">
        <v>1</v>
      </c>
      <c r="H11793">
        <v>358</v>
      </c>
      <c r="I11793">
        <v>11</v>
      </c>
      <c r="J11793">
        <v>20764</v>
      </c>
      <c r="K11793">
        <v>1106</v>
      </c>
      <c r="L11793">
        <v>0.59111111111111114</v>
      </c>
      <c r="M11793">
        <v>-0.35294117647058826</v>
      </c>
      <c r="N11793">
        <v>235.28571428571428</v>
      </c>
      <c r="O11793">
        <v>8.8571428571428577</v>
      </c>
      <c r="P11793">
        <v>235.28571428571428</v>
      </c>
      <c r="Q11793">
        <v>8.8571428571428577</v>
      </c>
    </row>
    <row r="11794" spans="1:17" x14ac:dyDescent="0.35">
      <c r="A11794" t="str">
        <f t="shared" si="184"/>
        <v>Washington43980</v>
      </c>
      <c r="B11794" t="s">
        <v>56</v>
      </c>
      <c r="C11794">
        <v>7614893</v>
      </c>
      <c r="D11794" s="4">
        <v>43980</v>
      </c>
      <c r="E11794" s="4">
        <v>43913</v>
      </c>
      <c r="F11794" s="4" t="s">
        <v>77</v>
      </c>
      <c r="G11794">
        <v>1</v>
      </c>
      <c r="H11794">
        <v>307</v>
      </c>
      <c r="I11794">
        <v>5</v>
      </c>
      <c r="J11794">
        <v>21071</v>
      </c>
      <c r="K11794">
        <v>1111</v>
      </c>
      <c r="L11794">
        <v>-0.14245810055865921</v>
      </c>
      <c r="M11794">
        <v>-0.54545454545454541</v>
      </c>
      <c r="N11794">
        <v>258</v>
      </c>
      <c r="O11794">
        <v>8.7142857142857135</v>
      </c>
      <c r="P11794">
        <v>258</v>
      </c>
      <c r="Q11794">
        <v>8.7142857142857135</v>
      </c>
    </row>
    <row r="11795" spans="1:17" x14ac:dyDescent="0.35">
      <c r="A11795" t="str">
        <f t="shared" si="184"/>
        <v>Washington43981</v>
      </c>
      <c r="B11795" t="s">
        <v>56</v>
      </c>
      <c r="C11795">
        <v>7614893</v>
      </c>
      <c r="D11795" s="4">
        <v>43981</v>
      </c>
      <c r="E11795" s="4">
        <v>43913</v>
      </c>
      <c r="F11795" s="4" t="s">
        <v>77</v>
      </c>
      <c r="G11795">
        <v>1</v>
      </c>
      <c r="H11795">
        <v>278</v>
      </c>
      <c r="I11795">
        <v>7</v>
      </c>
      <c r="J11795">
        <v>21349</v>
      </c>
      <c r="K11795">
        <v>1118</v>
      </c>
      <c r="L11795">
        <v>-9.4462540716612378E-2</v>
      </c>
      <c r="M11795">
        <v>0.4</v>
      </c>
      <c r="N11795">
        <v>297.71428571428572</v>
      </c>
      <c r="O11795">
        <v>9.7142857142857135</v>
      </c>
      <c r="P11795">
        <v>297.71428571428572</v>
      </c>
      <c r="Q11795">
        <v>9.7142857142857135</v>
      </c>
    </row>
    <row r="11796" spans="1:17" x14ac:dyDescent="0.35">
      <c r="A11796" t="str">
        <f t="shared" si="184"/>
        <v>Washington43982</v>
      </c>
      <c r="B11796" t="s">
        <v>56</v>
      </c>
      <c r="C11796">
        <v>7614893</v>
      </c>
      <c r="D11796" s="4">
        <v>43982</v>
      </c>
      <c r="E11796" s="4">
        <v>43913</v>
      </c>
      <c r="F11796" s="4" t="s">
        <v>77</v>
      </c>
      <c r="G11796">
        <v>1</v>
      </c>
      <c r="H11796">
        <v>353</v>
      </c>
      <c r="I11796">
        <v>0</v>
      </c>
      <c r="J11796">
        <v>21702</v>
      </c>
      <c r="K11796">
        <v>1118</v>
      </c>
      <c r="L11796">
        <v>0.26978417266187049</v>
      </c>
      <c r="M11796">
        <v>-1</v>
      </c>
      <c r="N11796">
        <v>267.71428571428572</v>
      </c>
      <c r="O11796">
        <v>8.1428571428571423</v>
      </c>
      <c r="P11796">
        <v>267.71428571428572</v>
      </c>
      <c r="Q11796">
        <v>8.1428571428571423</v>
      </c>
    </row>
    <row r="11797" spans="1:17" x14ac:dyDescent="0.35">
      <c r="A11797" t="str">
        <f t="shared" si="184"/>
        <v>Washington43983</v>
      </c>
      <c r="B11797" t="s">
        <v>56</v>
      </c>
      <c r="C11797">
        <v>7614893</v>
      </c>
      <c r="D11797" s="4">
        <v>43983</v>
      </c>
      <c r="E11797" s="4">
        <v>43913</v>
      </c>
      <c r="F11797" s="4" t="s">
        <v>77</v>
      </c>
      <c r="G11797">
        <v>1</v>
      </c>
      <c r="H11797">
        <v>275</v>
      </c>
      <c r="I11797">
        <v>5</v>
      </c>
      <c r="J11797">
        <v>21977</v>
      </c>
      <c r="K11797">
        <v>1123</v>
      </c>
      <c r="L11797">
        <v>-0.22096317280453256</v>
      </c>
      <c r="M11797">
        <v>0</v>
      </c>
      <c r="N11797">
        <v>273.14285714285717</v>
      </c>
      <c r="O11797">
        <v>7.5714285714285712</v>
      </c>
      <c r="P11797">
        <v>273.14285714285717</v>
      </c>
      <c r="Q11797">
        <v>7.5714285714285712</v>
      </c>
    </row>
    <row r="11798" spans="1:17" x14ac:dyDescent="0.35">
      <c r="A11798" t="str">
        <f t="shared" si="184"/>
        <v>Washington43984</v>
      </c>
      <c r="B11798" t="s">
        <v>56</v>
      </c>
      <c r="C11798">
        <v>7614893</v>
      </c>
      <c r="D11798" s="4">
        <v>43984</v>
      </c>
      <c r="E11798" s="4">
        <v>43913</v>
      </c>
      <c r="F11798" s="4" t="s">
        <v>77</v>
      </c>
      <c r="G11798">
        <v>1</v>
      </c>
      <c r="H11798">
        <v>180</v>
      </c>
      <c r="I11798">
        <v>6</v>
      </c>
      <c r="J11798">
        <v>22157</v>
      </c>
      <c r="K11798">
        <v>1129</v>
      </c>
      <c r="L11798">
        <v>-0.34545454545454546</v>
      </c>
      <c r="M11798">
        <v>0.2</v>
      </c>
      <c r="N11798">
        <v>282.28571428571428</v>
      </c>
      <c r="O11798">
        <v>7.2857142857142856</v>
      </c>
      <c r="P11798">
        <v>282.28571428571428</v>
      </c>
      <c r="Q11798">
        <v>7.2857142857142856</v>
      </c>
    </row>
    <row r="11799" spans="1:17" x14ac:dyDescent="0.35">
      <c r="A11799" t="str">
        <f t="shared" si="184"/>
        <v>Washington43985</v>
      </c>
      <c r="B11799" t="s">
        <v>56</v>
      </c>
      <c r="C11799">
        <v>7614893</v>
      </c>
      <c r="D11799" s="4">
        <v>43985</v>
      </c>
      <c r="E11799" s="4">
        <v>43913</v>
      </c>
      <c r="F11799" s="4" t="s">
        <v>77</v>
      </c>
      <c r="G11799">
        <v>1</v>
      </c>
      <c r="H11799">
        <v>327</v>
      </c>
      <c r="I11799">
        <v>6</v>
      </c>
      <c r="J11799">
        <v>22484</v>
      </c>
      <c r="K11799">
        <v>1135</v>
      </c>
      <c r="L11799">
        <v>0.81666666666666665</v>
      </c>
      <c r="M11799">
        <v>0</v>
      </c>
      <c r="N11799">
        <v>296.85714285714283</v>
      </c>
      <c r="O11799">
        <v>5.7142857142857144</v>
      </c>
      <c r="P11799">
        <v>296.85714285714283</v>
      </c>
      <c r="Q11799">
        <v>5.7142857142857144</v>
      </c>
    </row>
    <row r="11800" spans="1:17" x14ac:dyDescent="0.35">
      <c r="A11800" t="str">
        <f t="shared" si="184"/>
        <v>Washington43986</v>
      </c>
      <c r="B11800" t="s">
        <v>56</v>
      </c>
      <c r="C11800">
        <v>7614893</v>
      </c>
      <c r="D11800" s="4">
        <v>43986</v>
      </c>
      <c r="E11800" s="4">
        <v>43913</v>
      </c>
      <c r="F11800" s="4" t="s">
        <v>77</v>
      </c>
      <c r="G11800">
        <v>1</v>
      </c>
      <c r="H11800">
        <v>245</v>
      </c>
      <c r="I11800">
        <v>3</v>
      </c>
      <c r="J11800">
        <v>22729</v>
      </c>
      <c r="K11800">
        <v>1138</v>
      </c>
      <c r="L11800">
        <v>-0.25076452599388377</v>
      </c>
      <c r="M11800">
        <v>-0.5</v>
      </c>
      <c r="N11800">
        <v>280.71428571428572</v>
      </c>
      <c r="O11800">
        <v>4.5714285714285712</v>
      </c>
      <c r="P11800">
        <v>280.71428571428572</v>
      </c>
      <c r="Q11800">
        <v>4.5714285714285712</v>
      </c>
    </row>
    <row r="11801" spans="1:17" x14ac:dyDescent="0.35">
      <c r="A11801" t="str">
        <f t="shared" si="184"/>
        <v>Washington43987</v>
      </c>
      <c r="B11801" t="s">
        <v>56</v>
      </c>
      <c r="C11801">
        <v>7614893</v>
      </c>
      <c r="D11801" s="4">
        <v>43987</v>
      </c>
      <c r="E11801" s="4">
        <v>43913</v>
      </c>
      <c r="F11801" s="4" t="s">
        <v>77</v>
      </c>
      <c r="G11801">
        <v>1</v>
      </c>
      <c r="H11801">
        <v>264</v>
      </c>
      <c r="I11801">
        <v>11</v>
      </c>
      <c r="J11801">
        <v>22993</v>
      </c>
      <c r="K11801">
        <v>1149</v>
      </c>
      <c r="L11801">
        <v>7.7551020408163265E-2</v>
      </c>
      <c r="M11801">
        <v>2.6666666666666665</v>
      </c>
      <c r="N11801">
        <v>274.57142857142856</v>
      </c>
      <c r="O11801">
        <v>5.4285714285714288</v>
      </c>
      <c r="P11801">
        <v>274.57142857142856</v>
      </c>
      <c r="Q11801">
        <v>5.4285714285714288</v>
      </c>
    </row>
    <row r="11802" spans="1:17" x14ac:dyDescent="0.35">
      <c r="A11802" t="str">
        <f t="shared" si="184"/>
        <v>Washington43988</v>
      </c>
      <c r="B11802" t="s">
        <v>56</v>
      </c>
      <c r="C11802">
        <v>7614893</v>
      </c>
      <c r="D11802" s="4">
        <v>43988</v>
      </c>
      <c r="E11802" s="4">
        <v>43913</v>
      </c>
      <c r="F11802" s="4" t="s">
        <v>77</v>
      </c>
      <c r="G11802">
        <v>1</v>
      </c>
      <c r="H11802">
        <v>449</v>
      </c>
      <c r="I11802">
        <v>4</v>
      </c>
      <c r="J11802">
        <v>23442</v>
      </c>
      <c r="K11802">
        <v>1153</v>
      </c>
      <c r="L11802">
        <v>0.7007575757575758</v>
      </c>
      <c r="M11802">
        <v>-0.63636363636363635</v>
      </c>
      <c r="N11802">
        <v>299</v>
      </c>
      <c r="O11802">
        <v>5</v>
      </c>
      <c r="P11802">
        <v>299</v>
      </c>
      <c r="Q11802">
        <v>5</v>
      </c>
    </row>
    <row r="11803" spans="1:17" x14ac:dyDescent="0.35">
      <c r="A11803" t="str">
        <f t="shared" si="184"/>
        <v>Washington43989</v>
      </c>
      <c r="B11803" t="s">
        <v>56</v>
      </c>
      <c r="C11803">
        <v>7614893</v>
      </c>
      <c r="D11803" s="4">
        <v>43989</v>
      </c>
      <c r="E11803" s="4">
        <v>43913</v>
      </c>
      <c r="F11803" s="4" t="s">
        <v>77</v>
      </c>
      <c r="G11803">
        <v>1</v>
      </c>
      <c r="H11803">
        <v>287</v>
      </c>
      <c r="I11803">
        <v>4</v>
      </c>
      <c r="J11803">
        <v>23729</v>
      </c>
      <c r="K11803">
        <v>1157</v>
      </c>
      <c r="L11803">
        <v>-0.36080178173719374</v>
      </c>
      <c r="M11803">
        <v>0</v>
      </c>
      <c r="N11803">
        <v>289.57142857142856</v>
      </c>
      <c r="O11803">
        <v>5.5714285714285712</v>
      </c>
      <c r="P11803">
        <v>289.57142857142856</v>
      </c>
      <c r="Q11803">
        <v>5.5714285714285712</v>
      </c>
    </row>
    <row r="11804" spans="1:17" x14ac:dyDescent="0.35">
      <c r="A11804" t="str">
        <f t="shared" si="184"/>
        <v>Washington43990</v>
      </c>
      <c r="B11804" t="s">
        <v>56</v>
      </c>
      <c r="C11804">
        <v>7614893</v>
      </c>
      <c r="D11804" s="4">
        <v>43990</v>
      </c>
      <c r="E11804" s="4">
        <v>43913</v>
      </c>
      <c r="F11804" s="4" t="s">
        <v>77</v>
      </c>
      <c r="G11804">
        <v>1</v>
      </c>
      <c r="H11804">
        <v>312</v>
      </c>
      <c r="I11804">
        <v>4</v>
      </c>
      <c r="J11804">
        <v>24041</v>
      </c>
      <c r="K11804">
        <v>1161</v>
      </c>
      <c r="L11804">
        <v>8.7108013937282236E-2</v>
      </c>
      <c r="M11804">
        <v>0</v>
      </c>
      <c r="N11804">
        <v>294.85714285714283</v>
      </c>
      <c r="O11804">
        <v>5.4285714285714288</v>
      </c>
      <c r="P11804">
        <v>294.85714285714283</v>
      </c>
      <c r="Q11804">
        <v>5.4285714285714288</v>
      </c>
    </row>
    <row r="11805" spans="1:17" x14ac:dyDescent="0.35">
      <c r="A11805" t="str">
        <f t="shared" si="184"/>
        <v>Washington43991</v>
      </c>
      <c r="B11805" t="s">
        <v>56</v>
      </c>
      <c r="C11805">
        <v>7614893</v>
      </c>
      <c r="D11805" s="4">
        <v>43991</v>
      </c>
      <c r="E11805" s="4">
        <v>43913</v>
      </c>
      <c r="F11805" s="4" t="s">
        <v>77</v>
      </c>
      <c r="G11805">
        <v>1</v>
      </c>
      <c r="H11805">
        <v>313</v>
      </c>
      <c r="I11805">
        <v>15</v>
      </c>
      <c r="J11805">
        <v>24354</v>
      </c>
      <c r="K11805">
        <v>1176</v>
      </c>
      <c r="L11805">
        <v>3.205128205128205E-3</v>
      </c>
      <c r="M11805">
        <v>2.75</v>
      </c>
      <c r="N11805">
        <v>313.85714285714283</v>
      </c>
      <c r="O11805">
        <v>6.7142857142857144</v>
      </c>
      <c r="P11805">
        <v>313.85714285714283</v>
      </c>
      <c r="Q11805">
        <v>6.7142857142857144</v>
      </c>
    </row>
    <row r="11806" spans="1:17" x14ac:dyDescent="0.35">
      <c r="A11806" t="str">
        <f t="shared" si="184"/>
        <v>Washington43992</v>
      </c>
      <c r="B11806" t="s">
        <v>56</v>
      </c>
      <c r="C11806">
        <v>7614893</v>
      </c>
      <c r="D11806" s="4">
        <v>43992</v>
      </c>
      <c r="E11806" s="4">
        <v>43913</v>
      </c>
      <c r="F11806" s="4" t="s">
        <v>77</v>
      </c>
      <c r="G11806">
        <v>1</v>
      </c>
      <c r="H11806">
        <v>0</v>
      </c>
      <c r="I11806">
        <v>0</v>
      </c>
      <c r="J11806">
        <v>24354</v>
      </c>
      <c r="K11806">
        <v>1176</v>
      </c>
      <c r="L11806">
        <v>-1</v>
      </c>
      <c r="M11806">
        <v>-1</v>
      </c>
      <c r="N11806">
        <v>267.14285714285717</v>
      </c>
      <c r="O11806">
        <v>5.8571428571428568</v>
      </c>
      <c r="P11806">
        <v>267.14285714285717</v>
      </c>
      <c r="Q11806">
        <v>5.8571428571428568</v>
      </c>
    </row>
    <row r="11807" spans="1:17" x14ac:dyDescent="0.35">
      <c r="A11807" t="str">
        <f t="shared" si="184"/>
        <v>Washington43993</v>
      </c>
      <c r="B11807" t="s">
        <v>56</v>
      </c>
      <c r="C11807">
        <v>7614893</v>
      </c>
      <c r="D11807" s="4">
        <v>43993</v>
      </c>
      <c r="E11807" s="4">
        <v>43913</v>
      </c>
      <c r="F11807" s="4" t="s">
        <v>77</v>
      </c>
      <c r="G11807">
        <v>1</v>
      </c>
      <c r="H11807">
        <v>425</v>
      </c>
      <c r="I11807">
        <v>18</v>
      </c>
      <c r="J11807">
        <v>24779</v>
      </c>
      <c r="K11807">
        <v>1194</v>
      </c>
      <c r="L11807">
        <v>0</v>
      </c>
      <c r="M11807">
        <v>0</v>
      </c>
      <c r="N11807">
        <v>292.85714285714283</v>
      </c>
      <c r="O11807">
        <v>8</v>
      </c>
      <c r="P11807">
        <v>292.85714285714283</v>
      </c>
      <c r="Q11807">
        <v>8</v>
      </c>
    </row>
    <row r="11808" spans="1:17" x14ac:dyDescent="0.35">
      <c r="A11808" t="str">
        <f t="shared" si="184"/>
        <v>Washington43994</v>
      </c>
      <c r="B11808" t="s">
        <v>56</v>
      </c>
      <c r="C11808">
        <v>7614893</v>
      </c>
      <c r="D11808" s="4">
        <v>43994</v>
      </c>
      <c r="E11808" s="4">
        <v>43913</v>
      </c>
      <c r="F11808" s="4" t="s">
        <v>77</v>
      </c>
      <c r="G11808">
        <v>1</v>
      </c>
      <c r="H11808">
        <v>392</v>
      </c>
      <c r="I11808">
        <v>10</v>
      </c>
      <c r="J11808">
        <v>25171</v>
      </c>
      <c r="K11808">
        <v>1204</v>
      </c>
      <c r="L11808">
        <v>-7.7647058823529416E-2</v>
      </c>
      <c r="M11808">
        <v>-0.44444444444444442</v>
      </c>
      <c r="N11808">
        <v>311.14285714285717</v>
      </c>
      <c r="O11808">
        <v>7.8571428571428568</v>
      </c>
      <c r="P11808">
        <v>311.14285714285717</v>
      </c>
      <c r="Q11808">
        <v>7.8571428571428568</v>
      </c>
    </row>
    <row r="11809" spans="1:17" x14ac:dyDescent="0.35">
      <c r="A11809" t="str">
        <f t="shared" si="184"/>
        <v>Washington43995</v>
      </c>
      <c r="B11809" t="s">
        <v>56</v>
      </c>
      <c r="C11809">
        <v>7614893</v>
      </c>
      <c r="D11809" s="4">
        <v>43995</v>
      </c>
      <c r="E11809" s="4">
        <v>43913</v>
      </c>
      <c r="F11809" s="4" t="s">
        <v>77</v>
      </c>
      <c r="G11809">
        <v>1</v>
      </c>
      <c r="H11809">
        <v>367</v>
      </c>
      <c r="I11809">
        <v>9</v>
      </c>
      <c r="J11809">
        <v>25538</v>
      </c>
      <c r="K11809">
        <v>1213</v>
      </c>
      <c r="L11809">
        <v>-6.3775510204081634E-2</v>
      </c>
      <c r="M11809">
        <v>-0.1</v>
      </c>
      <c r="N11809">
        <v>299.42857142857144</v>
      </c>
      <c r="O11809">
        <v>8.5714285714285712</v>
      </c>
      <c r="P11809">
        <v>299.42857142857144</v>
      </c>
      <c r="Q11809">
        <v>8.5714285714285712</v>
      </c>
    </row>
    <row r="11810" spans="1:17" x14ac:dyDescent="0.35">
      <c r="A11810" t="str">
        <f t="shared" si="184"/>
        <v>Washington43996</v>
      </c>
      <c r="B11810" t="s">
        <v>56</v>
      </c>
      <c r="C11810">
        <v>7614893</v>
      </c>
      <c r="D11810" s="4">
        <v>43996</v>
      </c>
      <c r="E11810" s="4">
        <v>43913</v>
      </c>
      <c r="F11810" s="4" t="s">
        <v>77</v>
      </c>
      <c r="G11810">
        <v>1</v>
      </c>
      <c r="H11810">
        <v>296</v>
      </c>
      <c r="I11810">
        <v>4</v>
      </c>
      <c r="J11810">
        <v>25834</v>
      </c>
      <c r="K11810">
        <v>1217</v>
      </c>
      <c r="L11810">
        <v>-0.19346049046321526</v>
      </c>
      <c r="M11810">
        <v>-0.55555555555555558</v>
      </c>
      <c r="N11810">
        <v>300.71428571428572</v>
      </c>
      <c r="O11810">
        <v>8.5714285714285712</v>
      </c>
      <c r="P11810">
        <v>300.71428571428572</v>
      </c>
      <c r="Q11810">
        <v>8.5714285714285712</v>
      </c>
    </row>
    <row r="11811" spans="1:17" x14ac:dyDescent="0.35">
      <c r="A11811" t="str">
        <f t="shared" si="184"/>
        <v>Washington43997</v>
      </c>
      <c r="B11811" t="s">
        <v>56</v>
      </c>
      <c r="C11811">
        <v>7614893</v>
      </c>
      <c r="D11811" s="4">
        <v>43997</v>
      </c>
      <c r="E11811" s="4">
        <v>43913</v>
      </c>
      <c r="F11811" s="4" t="s">
        <v>77</v>
      </c>
      <c r="G11811">
        <v>1</v>
      </c>
      <c r="H11811">
        <v>324</v>
      </c>
      <c r="I11811">
        <v>3</v>
      </c>
      <c r="J11811">
        <v>26158</v>
      </c>
      <c r="K11811">
        <v>1220</v>
      </c>
      <c r="L11811">
        <v>9.45945945945946E-2</v>
      </c>
      <c r="M11811">
        <v>-0.25</v>
      </c>
      <c r="N11811">
        <v>302.42857142857144</v>
      </c>
      <c r="O11811">
        <v>8.4285714285714288</v>
      </c>
      <c r="P11811">
        <v>302.42857142857144</v>
      </c>
      <c r="Q11811">
        <v>8.4285714285714288</v>
      </c>
    </row>
    <row r="11812" spans="1:17" x14ac:dyDescent="0.35">
      <c r="A11812" t="str">
        <f t="shared" si="184"/>
        <v>Washington43998</v>
      </c>
      <c r="B11812" t="s">
        <v>56</v>
      </c>
      <c r="C11812">
        <v>7614893</v>
      </c>
      <c r="D11812" s="4">
        <v>43998</v>
      </c>
      <c r="E11812" s="4">
        <v>43913</v>
      </c>
      <c r="F11812" s="4" t="s">
        <v>77</v>
      </c>
      <c r="G11812">
        <v>1</v>
      </c>
      <c r="H11812">
        <v>373</v>
      </c>
      <c r="I11812">
        <v>11</v>
      </c>
      <c r="J11812">
        <v>26531</v>
      </c>
      <c r="K11812">
        <v>1231</v>
      </c>
      <c r="L11812">
        <v>0.15123456790123457</v>
      </c>
      <c r="M11812">
        <v>2.6666666666666665</v>
      </c>
      <c r="N11812">
        <v>311</v>
      </c>
      <c r="O11812">
        <v>7.8571428571428568</v>
      </c>
      <c r="P11812">
        <v>311</v>
      </c>
      <c r="Q11812">
        <v>7.8571428571428568</v>
      </c>
    </row>
    <row r="11813" spans="1:17" x14ac:dyDescent="0.35">
      <c r="A11813" t="str">
        <f t="shared" si="184"/>
        <v>Washington43999</v>
      </c>
      <c r="B11813" t="s">
        <v>56</v>
      </c>
      <c r="C11813">
        <v>7614893</v>
      </c>
      <c r="D11813" s="4">
        <v>43999</v>
      </c>
      <c r="E11813" s="4">
        <v>43913</v>
      </c>
      <c r="F11813" s="4" t="s">
        <v>77</v>
      </c>
      <c r="G11813">
        <v>1</v>
      </c>
      <c r="H11813">
        <v>253</v>
      </c>
      <c r="I11813">
        <v>-5</v>
      </c>
      <c r="J11813">
        <v>26784</v>
      </c>
      <c r="K11813">
        <v>1226</v>
      </c>
      <c r="L11813">
        <v>-0.32171581769436997</v>
      </c>
      <c r="M11813">
        <v>-1.4545454545454546</v>
      </c>
      <c r="N11813">
        <v>347.14285714285717</v>
      </c>
      <c r="O11813">
        <v>7.1428571428571432</v>
      </c>
      <c r="P11813">
        <v>347.14285714285717</v>
      </c>
      <c r="Q11813">
        <v>7.1428571428571432</v>
      </c>
    </row>
    <row r="11814" spans="1:17" x14ac:dyDescent="0.35">
      <c r="A11814" t="str">
        <f t="shared" si="184"/>
        <v>Washington44000</v>
      </c>
      <c r="B11814" t="s">
        <v>56</v>
      </c>
      <c r="C11814">
        <v>7614893</v>
      </c>
      <c r="D11814" s="4">
        <v>44000</v>
      </c>
      <c r="E11814" s="4">
        <v>43913</v>
      </c>
      <c r="F11814" s="4" t="s">
        <v>77</v>
      </c>
      <c r="G11814">
        <v>1</v>
      </c>
      <c r="H11814">
        <v>408</v>
      </c>
      <c r="I11814">
        <v>19</v>
      </c>
      <c r="J11814">
        <v>27192</v>
      </c>
      <c r="K11814">
        <v>1245</v>
      </c>
      <c r="L11814">
        <v>0.61264822134387353</v>
      </c>
      <c r="M11814">
        <v>-4.8</v>
      </c>
      <c r="N11814">
        <v>344.71428571428572</v>
      </c>
      <c r="O11814">
        <v>7.2857142857142856</v>
      </c>
      <c r="P11814">
        <v>344.71428571428572</v>
      </c>
      <c r="Q11814">
        <v>7.2857142857142856</v>
      </c>
    </row>
    <row r="11815" spans="1:17" x14ac:dyDescent="0.35">
      <c r="A11815" t="str">
        <f t="shared" si="184"/>
        <v>Washington44001</v>
      </c>
      <c r="B11815" t="s">
        <v>56</v>
      </c>
      <c r="C11815">
        <v>7614893</v>
      </c>
      <c r="D11815" s="4">
        <v>44001</v>
      </c>
      <c r="E11815" s="4">
        <v>43913</v>
      </c>
      <c r="F11815" s="4" t="s">
        <v>77</v>
      </c>
      <c r="G11815">
        <v>1</v>
      </c>
      <c r="H11815">
        <v>409</v>
      </c>
      <c r="I11815">
        <v>10</v>
      </c>
      <c r="J11815">
        <v>27601</v>
      </c>
      <c r="K11815">
        <v>1255</v>
      </c>
      <c r="L11815">
        <v>2.4509803921568627E-3</v>
      </c>
      <c r="M11815">
        <v>-0.47368421052631576</v>
      </c>
      <c r="N11815">
        <v>347.14285714285717</v>
      </c>
      <c r="O11815">
        <v>7.2857142857142856</v>
      </c>
      <c r="P11815">
        <v>347.14285714285717</v>
      </c>
      <c r="Q11815">
        <v>7.2857142857142856</v>
      </c>
    </row>
    <row r="11816" spans="1:17" x14ac:dyDescent="0.35">
      <c r="A11816" t="str">
        <f t="shared" si="184"/>
        <v>Washington44002</v>
      </c>
      <c r="B11816" t="s">
        <v>56</v>
      </c>
      <c r="C11816">
        <v>7614893</v>
      </c>
      <c r="D11816" s="4">
        <v>44002</v>
      </c>
      <c r="E11816" s="4">
        <v>43913</v>
      </c>
      <c r="F11816" s="4" t="s">
        <v>77</v>
      </c>
      <c r="G11816">
        <v>1</v>
      </c>
      <c r="H11816">
        <v>624</v>
      </c>
      <c r="I11816">
        <v>10</v>
      </c>
      <c r="J11816">
        <v>28225</v>
      </c>
      <c r="K11816">
        <v>1265</v>
      </c>
      <c r="L11816">
        <v>0.52567237163814184</v>
      </c>
      <c r="M11816">
        <v>0</v>
      </c>
      <c r="N11816">
        <v>383.85714285714283</v>
      </c>
      <c r="O11816">
        <v>7.4285714285714288</v>
      </c>
      <c r="P11816">
        <v>383.85714285714283</v>
      </c>
      <c r="Q11816">
        <v>7.4285714285714288</v>
      </c>
    </row>
    <row r="11817" spans="1:17" x14ac:dyDescent="0.35">
      <c r="A11817" t="str">
        <f t="shared" si="184"/>
        <v>Washington44003</v>
      </c>
      <c r="B11817" t="s">
        <v>56</v>
      </c>
      <c r="C11817">
        <v>7614893</v>
      </c>
      <c r="D11817" s="4">
        <v>44003</v>
      </c>
      <c r="E11817" s="4">
        <v>43913</v>
      </c>
      <c r="F11817" s="4" t="s">
        <v>77</v>
      </c>
      <c r="G11817">
        <v>1</v>
      </c>
      <c r="H11817">
        <v>455</v>
      </c>
      <c r="I11817">
        <v>5</v>
      </c>
      <c r="J11817">
        <v>28680</v>
      </c>
      <c r="K11817">
        <v>1270</v>
      </c>
      <c r="L11817">
        <v>-0.27083333333333331</v>
      </c>
      <c r="M11817">
        <v>-0.5</v>
      </c>
      <c r="N11817">
        <v>406.57142857142856</v>
      </c>
      <c r="O11817">
        <v>7.5714285714285712</v>
      </c>
      <c r="P11817">
        <v>406.57142857142856</v>
      </c>
      <c r="Q11817">
        <v>7.5714285714285712</v>
      </c>
    </row>
    <row r="11818" spans="1:17" x14ac:dyDescent="0.35">
      <c r="A11818" t="str">
        <f t="shared" si="184"/>
        <v>Washington44004</v>
      </c>
      <c r="B11818" t="s">
        <v>56</v>
      </c>
      <c r="C11818">
        <v>7614893</v>
      </c>
      <c r="D11818" s="4">
        <v>44004</v>
      </c>
      <c r="E11818" s="4">
        <v>43913</v>
      </c>
      <c r="F11818" s="4" t="s">
        <v>77</v>
      </c>
      <c r="G11818">
        <v>1</v>
      </c>
      <c r="H11818">
        <v>190</v>
      </c>
      <c r="I11818">
        <v>6</v>
      </c>
      <c r="J11818">
        <v>28870</v>
      </c>
      <c r="K11818">
        <v>1276</v>
      </c>
      <c r="L11818">
        <v>-0.58241758241758246</v>
      </c>
      <c r="M11818">
        <v>0.2</v>
      </c>
      <c r="N11818">
        <v>387.42857142857144</v>
      </c>
      <c r="O11818">
        <v>8</v>
      </c>
      <c r="P11818">
        <v>387.42857142857144</v>
      </c>
      <c r="Q11818">
        <v>8</v>
      </c>
    </row>
    <row r="11819" spans="1:17" x14ac:dyDescent="0.35">
      <c r="A11819" t="str">
        <f t="shared" si="184"/>
        <v>Washington44005</v>
      </c>
      <c r="B11819" t="s">
        <v>56</v>
      </c>
      <c r="C11819">
        <v>7614893</v>
      </c>
      <c r="D11819" s="4">
        <v>44005</v>
      </c>
      <c r="E11819" s="4">
        <v>43913</v>
      </c>
      <c r="F11819" s="4" t="s">
        <v>77</v>
      </c>
      <c r="G11819">
        <v>1</v>
      </c>
      <c r="H11819">
        <v>516</v>
      </c>
      <c r="I11819">
        <v>8</v>
      </c>
      <c r="J11819">
        <v>29386</v>
      </c>
      <c r="K11819">
        <v>1284</v>
      </c>
      <c r="L11819">
        <v>1.7157894736842105</v>
      </c>
      <c r="M11819">
        <v>0.33333333333333331</v>
      </c>
      <c r="N11819">
        <v>407.85714285714283</v>
      </c>
      <c r="O11819">
        <v>7.5714285714285712</v>
      </c>
      <c r="P11819">
        <v>407.85714285714283</v>
      </c>
      <c r="Q11819">
        <v>7.5714285714285712</v>
      </c>
    </row>
    <row r="11820" spans="1:17" x14ac:dyDescent="0.35">
      <c r="A11820" t="str">
        <f t="shared" si="184"/>
        <v>Washington44006</v>
      </c>
      <c r="B11820" t="s">
        <v>56</v>
      </c>
      <c r="C11820">
        <v>7614893</v>
      </c>
      <c r="D11820" s="4">
        <v>44006</v>
      </c>
      <c r="E11820" s="4">
        <v>43913</v>
      </c>
      <c r="F11820" s="4" t="s">
        <v>77</v>
      </c>
      <c r="G11820">
        <v>1</v>
      </c>
      <c r="H11820">
        <v>483</v>
      </c>
      <c r="I11820">
        <v>9</v>
      </c>
      <c r="J11820">
        <v>29869</v>
      </c>
      <c r="K11820">
        <v>1293</v>
      </c>
      <c r="L11820">
        <v>-6.3953488372093026E-2</v>
      </c>
      <c r="M11820">
        <v>0.125</v>
      </c>
      <c r="N11820">
        <v>440.71428571428572</v>
      </c>
      <c r="O11820">
        <v>9.5714285714285712</v>
      </c>
      <c r="P11820">
        <v>440.71428571428572</v>
      </c>
      <c r="Q11820">
        <v>9.5714285714285712</v>
      </c>
    </row>
    <row r="11821" spans="1:17" x14ac:dyDescent="0.35">
      <c r="A11821" t="str">
        <f t="shared" si="184"/>
        <v>Washington44007</v>
      </c>
      <c r="B11821" t="s">
        <v>56</v>
      </c>
      <c r="C11821">
        <v>7614893</v>
      </c>
      <c r="D11821" s="4">
        <v>44007</v>
      </c>
      <c r="E11821" s="4">
        <v>43913</v>
      </c>
      <c r="F11821" s="4" t="s">
        <v>77</v>
      </c>
      <c r="G11821">
        <v>1</v>
      </c>
      <c r="H11821">
        <v>498</v>
      </c>
      <c r="I11821">
        <v>7</v>
      </c>
      <c r="J11821">
        <v>30367</v>
      </c>
      <c r="K11821">
        <v>1300</v>
      </c>
      <c r="L11821">
        <v>3.1055900621118012E-2</v>
      </c>
      <c r="M11821">
        <v>-0.22222222222222221</v>
      </c>
      <c r="N11821">
        <v>453.57142857142856</v>
      </c>
      <c r="O11821">
        <v>7.8571428571428568</v>
      </c>
      <c r="P11821">
        <v>453.57142857142856</v>
      </c>
      <c r="Q11821">
        <v>7.8571428571428568</v>
      </c>
    </row>
    <row r="11822" spans="1:17" x14ac:dyDescent="0.35">
      <c r="A11822" t="str">
        <f t="shared" si="184"/>
        <v>Washington44008</v>
      </c>
      <c r="B11822" t="s">
        <v>56</v>
      </c>
      <c r="C11822">
        <v>7614893</v>
      </c>
      <c r="D11822" s="4">
        <v>44008</v>
      </c>
      <c r="E11822" s="4">
        <v>43913</v>
      </c>
      <c r="F11822" s="4" t="s">
        <v>77</v>
      </c>
      <c r="G11822">
        <v>1</v>
      </c>
      <c r="H11822">
        <v>488</v>
      </c>
      <c r="I11822">
        <v>4</v>
      </c>
      <c r="J11822">
        <v>30855</v>
      </c>
      <c r="K11822">
        <v>1304</v>
      </c>
      <c r="L11822">
        <v>-2.0080321285140562E-2</v>
      </c>
      <c r="M11822">
        <v>-0.42857142857142855</v>
      </c>
      <c r="N11822">
        <v>464.85714285714283</v>
      </c>
      <c r="O11822">
        <v>7</v>
      </c>
      <c r="P11822">
        <v>464.85714285714283</v>
      </c>
      <c r="Q11822">
        <v>7</v>
      </c>
    </row>
    <row r="11823" spans="1:17" x14ac:dyDescent="0.35">
      <c r="A11823" t="str">
        <f t="shared" si="184"/>
        <v>Washington44009</v>
      </c>
      <c r="B11823" t="s">
        <v>56</v>
      </c>
      <c r="C11823">
        <v>7614893</v>
      </c>
      <c r="D11823" s="4">
        <v>44009</v>
      </c>
      <c r="E11823" s="4">
        <v>43913</v>
      </c>
      <c r="F11823" s="4" t="s">
        <v>77</v>
      </c>
      <c r="G11823">
        <v>1</v>
      </c>
      <c r="H11823">
        <v>549</v>
      </c>
      <c r="I11823">
        <v>6</v>
      </c>
      <c r="J11823">
        <v>31404</v>
      </c>
      <c r="K11823">
        <v>1310</v>
      </c>
      <c r="L11823">
        <v>0.125</v>
      </c>
      <c r="M11823">
        <v>0.5</v>
      </c>
      <c r="N11823">
        <v>454.14285714285717</v>
      </c>
      <c r="O11823">
        <v>6.4285714285714288</v>
      </c>
      <c r="P11823">
        <v>454.14285714285717</v>
      </c>
      <c r="Q11823">
        <v>6.4285714285714288</v>
      </c>
    </row>
    <row r="11824" spans="1:17" x14ac:dyDescent="0.35">
      <c r="A11824" t="str">
        <f t="shared" si="184"/>
        <v>Washington44010</v>
      </c>
      <c r="B11824" t="s">
        <v>56</v>
      </c>
      <c r="C11824">
        <v>7614893</v>
      </c>
      <c r="D11824" s="4">
        <v>44010</v>
      </c>
      <c r="E11824" s="4">
        <v>43913</v>
      </c>
      <c r="F11824" s="4" t="s">
        <v>77</v>
      </c>
      <c r="G11824">
        <v>1</v>
      </c>
      <c r="H11824">
        <v>348</v>
      </c>
      <c r="I11824">
        <v>0</v>
      </c>
      <c r="J11824">
        <v>31752</v>
      </c>
      <c r="K11824">
        <v>1310</v>
      </c>
      <c r="L11824">
        <v>-0.36612021857923499</v>
      </c>
      <c r="M11824">
        <v>-1</v>
      </c>
      <c r="N11824">
        <v>438.85714285714283</v>
      </c>
      <c r="O11824">
        <v>5.7142857142857144</v>
      </c>
      <c r="P11824">
        <v>438.85714285714283</v>
      </c>
      <c r="Q11824">
        <v>5.7142857142857144</v>
      </c>
    </row>
    <row r="11825" spans="1:17" x14ac:dyDescent="0.35">
      <c r="A11825" t="str">
        <f t="shared" si="184"/>
        <v>Washington44011</v>
      </c>
      <c r="B11825" t="s">
        <v>56</v>
      </c>
      <c r="C11825">
        <v>7614893</v>
      </c>
      <c r="D11825" s="4">
        <v>44011</v>
      </c>
      <c r="E11825" s="4">
        <v>43913</v>
      </c>
      <c r="F11825" s="4" t="s">
        <v>77</v>
      </c>
      <c r="G11825">
        <v>1</v>
      </c>
      <c r="H11825">
        <v>501</v>
      </c>
      <c r="I11825">
        <v>10</v>
      </c>
      <c r="J11825">
        <v>32253</v>
      </c>
      <c r="K11825">
        <v>1320</v>
      </c>
      <c r="L11825">
        <v>0.43965517241379309</v>
      </c>
      <c r="M11825">
        <v>0</v>
      </c>
      <c r="N11825">
        <v>483.28571428571428</v>
      </c>
      <c r="O11825">
        <v>6.2857142857142856</v>
      </c>
      <c r="P11825">
        <v>483.28571428571428</v>
      </c>
      <c r="Q11825">
        <v>6.2857142857142856</v>
      </c>
    </row>
    <row r="11826" spans="1:17" x14ac:dyDescent="0.35">
      <c r="A11826" t="str">
        <f t="shared" si="184"/>
        <v>Washington44012</v>
      </c>
      <c r="B11826" t="s">
        <v>56</v>
      </c>
      <c r="C11826">
        <v>7614893</v>
      </c>
      <c r="D11826" s="4">
        <v>44012</v>
      </c>
      <c r="E11826" s="4">
        <v>43913</v>
      </c>
      <c r="F11826" s="4" t="s">
        <v>77</v>
      </c>
      <c r="G11826">
        <v>1</v>
      </c>
      <c r="H11826">
        <v>571</v>
      </c>
      <c r="I11826">
        <v>12</v>
      </c>
      <c r="J11826">
        <v>32824</v>
      </c>
      <c r="K11826">
        <v>1332</v>
      </c>
      <c r="L11826">
        <v>0.13972055888223553</v>
      </c>
      <c r="M11826">
        <v>0.2</v>
      </c>
      <c r="N11826">
        <v>491.14285714285717</v>
      </c>
      <c r="O11826">
        <v>6.8571428571428568</v>
      </c>
      <c r="P11826">
        <v>491.14285714285717</v>
      </c>
      <c r="Q11826">
        <v>6.8571428571428568</v>
      </c>
    </row>
    <row r="11827" spans="1:17" x14ac:dyDescent="0.35">
      <c r="A11827" t="str">
        <f t="shared" si="184"/>
        <v>Washington44013</v>
      </c>
      <c r="B11827" t="s">
        <v>56</v>
      </c>
      <c r="C11827">
        <v>7614893</v>
      </c>
      <c r="D11827" s="4">
        <v>44013</v>
      </c>
      <c r="E11827" s="4">
        <v>43913</v>
      </c>
      <c r="F11827" s="4" t="s">
        <v>77</v>
      </c>
      <c r="G11827">
        <v>1</v>
      </c>
      <c r="H11827">
        <v>611</v>
      </c>
      <c r="I11827">
        <v>7</v>
      </c>
      <c r="J11827">
        <v>33435</v>
      </c>
      <c r="K11827">
        <v>1339</v>
      </c>
      <c r="L11827">
        <v>7.0052539404553416E-2</v>
      </c>
      <c r="M11827">
        <v>-0.41666666666666669</v>
      </c>
      <c r="N11827">
        <v>509.42857142857144</v>
      </c>
      <c r="O11827">
        <v>6.5714285714285712</v>
      </c>
      <c r="P11827">
        <v>509.42857142857144</v>
      </c>
      <c r="Q11827">
        <v>6.5714285714285712</v>
      </c>
    </row>
    <row r="11828" spans="1:17" x14ac:dyDescent="0.35">
      <c r="A11828" t="str">
        <f t="shared" si="184"/>
        <v>Washington44014</v>
      </c>
      <c r="B11828" t="s">
        <v>56</v>
      </c>
      <c r="C11828">
        <v>7614893</v>
      </c>
      <c r="D11828" s="4">
        <v>44014</v>
      </c>
      <c r="E11828" s="4">
        <v>43913</v>
      </c>
      <c r="F11828" s="4" t="s">
        <v>77</v>
      </c>
      <c r="G11828">
        <v>1</v>
      </c>
      <c r="H11828">
        <v>716</v>
      </c>
      <c r="I11828">
        <v>3</v>
      </c>
      <c r="J11828">
        <v>34151</v>
      </c>
      <c r="K11828">
        <v>1342</v>
      </c>
      <c r="L11828">
        <v>0.1718494271685761</v>
      </c>
      <c r="M11828">
        <v>-0.5714285714285714</v>
      </c>
      <c r="N11828">
        <v>540.57142857142856</v>
      </c>
      <c r="O11828">
        <v>6</v>
      </c>
      <c r="P11828">
        <v>540.57142857142856</v>
      </c>
      <c r="Q11828">
        <v>6</v>
      </c>
    </row>
    <row r="11829" spans="1:17" x14ac:dyDescent="0.35">
      <c r="A11829" t="str">
        <f t="shared" si="184"/>
        <v>Washington44015</v>
      </c>
      <c r="B11829" t="s">
        <v>56</v>
      </c>
      <c r="C11829">
        <v>7614893</v>
      </c>
      <c r="D11829" s="4">
        <v>44015</v>
      </c>
      <c r="E11829" s="4">
        <v>43913</v>
      </c>
      <c r="F11829" s="4" t="s">
        <v>77</v>
      </c>
      <c r="G11829">
        <v>1</v>
      </c>
      <c r="H11829">
        <v>627</v>
      </c>
      <c r="I11829">
        <v>10</v>
      </c>
      <c r="J11829">
        <v>34778</v>
      </c>
      <c r="K11829">
        <v>1352</v>
      </c>
      <c r="L11829">
        <v>-0.12430167597765363</v>
      </c>
      <c r="M11829">
        <v>2.3333333333333335</v>
      </c>
      <c r="N11829">
        <v>560.42857142857144</v>
      </c>
      <c r="O11829">
        <v>6.8571428571428568</v>
      </c>
      <c r="P11829">
        <v>560.42857142857144</v>
      </c>
      <c r="Q11829">
        <v>6.8571428571428568</v>
      </c>
    </row>
    <row r="11830" spans="1:17" x14ac:dyDescent="0.35">
      <c r="A11830" t="str">
        <f t="shared" si="184"/>
        <v>Washington44016</v>
      </c>
      <c r="B11830" t="s">
        <v>56</v>
      </c>
      <c r="C11830">
        <v>7614893</v>
      </c>
      <c r="D11830" s="4">
        <v>44016</v>
      </c>
      <c r="E11830" s="4">
        <v>43913</v>
      </c>
      <c r="F11830" s="4" t="s">
        <v>77</v>
      </c>
      <c r="G11830">
        <v>1</v>
      </c>
      <c r="H11830">
        <v>469</v>
      </c>
      <c r="I11830">
        <v>2</v>
      </c>
      <c r="J11830">
        <v>35247</v>
      </c>
      <c r="K11830">
        <v>1354</v>
      </c>
      <c r="L11830">
        <v>-0.25199362041467305</v>
      </c>
      <c r="M11830">
        <v>-0.8</v>
      </c>
      <c r="N11830">
        <v>549</v>
      </c>
      <c r="O11830">
        <v>6.2857142857142856</v>
      </c>
      <c r="P11830">
        <v>549</v>
      </c>
      <c r="Q11830">
        <v>6.2857142857142856</v>
      </c>
    </row>
    <row r="11831" spans="1:17" x14ac:dyDescent="0.35">
      <c r="A11831" t="str">
        <f t="shared" si="184"/>
        <v>Washington44017</v>
      </c>
      <c r="B11831" t="s">
        <v>56</v>
      </c>
      <c r="C11831">
        <v>7614893</v>
      </c>
      <c r="D11831" s="4">
        <v>44017</v>
      </c>
      <c r="E11831" s="4">
        <v>43913</v>
      </c>
      <c r="F11831" s="4" t="s">
        <v>77</v>
      </c>
      <c r="G11831">
        <v>1</v>
      </c>
      <c r="H11831">
        <v>651</v>
      </c>
      <c r="I11831">
        <v>5</v>
      </c>
      <c r="J11831">
        <v>35898</v>
      </c>
      <c r="K11831">
        <v>1359</v>
      </c>
      <c r="L11831">
        <v>0.38805970149253732</v>
      </c>
      <c r="M11831">
        <v>1.5</v>
      </c>
      <c r="N11831">
        <v>592.28571428571433</v>
      </c>
      <c r="O11831">
        <v>7</v>
      </c>
      <c r="P11831">
        <v>592.28571428571433</v>
      </c>
      <c r="Q11831">
        <v>7</v>
      </c>
    </row>
    <row r="11832" spans="1:17" x14ac:dyDescent="0.35">
      <c r="A11832" t="str">
        <f t="shared" si="184"/>
        <v>Washington44018</v>
      </c>
      <c r="B11832" t="s">
        <v>56</v>
      </c>
      <c r="C11832">
        <v>7614893</v>
      </c>
      <c r="D11832" s="4">
        <v>44018</v>
      </c>
      <c r="E11832" s="4">
        <v>43913</v>
      </c>
      <c r="F11832" s="4" t="s">
        <v>77</v>
      </c>
      <c r="G11832">
        <v>1</v>
      </c>
      <c r="H11832">
        <v>1087</v>
      </c>
      <c r="I11832">
        <v>10</v>
      </c>
      <c r="J11832">
        <v>36985</v>
      </c>
      <c r="K11832">
        <v>1369</v>
      </c>
      <c r="L11832">
        <v>0.66973886328725041</v>
      </c>
      <c r="M11832">
        <v>1</v>
      </c>
      <c r="N11832">
        <v>676</v>
      </c>
      <c r="O11832">
        <v>7</v>
      </c>
      <c r="P11832">
        <v>676</v>
      </c>
      <c r="Q11832">
        <v>7</v>
      </c>
    </row>
    <row r="11833" spans="1:17" x14ac:dyDescent="0.35">
      <c r="A11833" t="str">
        <f t="shared" si="184"/>
        <v>Washington44019</v>
      </c>
      <c r="B11833" t="s">
        <v>56</v>
      </c>
      <c r="C11833">
        <v>7614893</v>
      </c>
      <c r="D11833" s="4">
        <v>44019</v>
      </c>
      <c r="E11833" s="4">
        <v>43913</v>
      </c>
      <c r="F11833" s="4" t="s">
        <v>77</v>
      </c>
      <c r="G11833">
        <v>1</v>
      </c>
      <c r="H11833">
        <v>435</v>
      </c>
      <c r="I11833">
        <v>15</v>
      </c>
      <c r="J11833">
        <v>37420</v>
      </c>
      <c r="K11833">
        <v>1384</v>
      </c>
      <c r="L11833">
        <v>-0.59981600735970564</v>
      </c>
      <c r="M11833">
        <v>0.5</v>
      </c>
      <c r="N11833">
        <v>656.57142857142856</v>
      </c>
      <c r="O11833">
        <v>7.4285714285714288</v>
      </c>
      <c r="P11833">
        <v>656.57142857142856</v>
      </c>
      <c r="Q11833">
        <v>7.4285714285714288</v>
      </c>
    </row>
    <row r="11834" spans="1:17" x14ac:dyDescent="0.35">
      <c r="A11834" t="str">
        <f t="shared" si="184"/>
        <v>Washington44020</v>
      </c>
      <c r="B11834" t="s">
        <v>56</v>
      </c>
      <c r="C11834">
        <v>7614893</v>
      </c>
      <c r="D11834" s="4">
        <v>44020</v>
      </c>
      <c r="E11834" s="4">
        <v>43913</v>
      </c>
      <c r="F11834" s="4" t="s">
        <v>77</v>
      </c>
      <c r="G11834">
        <v>1</v>
      </c>
      <c r="H11834">
        <v>521</v>
      </c>
      <c r="I11834">
        <v>10</v>
      </c>
      <c r="J11834">
        <v>37941</v>
      </c>
      <c r="K11834">
        <v>1394</v>
      </c>
      <c r="L11834">
        <v>0.19770114942528735</v>
      </c>
      <c r="M11834">
        <v>-0.33333333333333331</v>
      </c>
      <c r="N11834">
        <v>643.71428571428567</v>
      </c>
      <c r="O11834">
        <v>7.8571428571428568</v>
      </c>
      <c r="P11834">
        <v>643.71428571428567</v>
      </c>
      <c r="Q11834">
        <v>7.8571428571428568</v>
      </c>
    </row>
    <row r="11835" spans="1:17" x14ac:dyDescent="0.35">
      <c r="A11835" t="str">
        <f t="shared" si="184"/>
        <v>Washington44021</v>
      </c>
      <c r="B11835" t="s">
        <v>56</v>
      </c>
      <c r="C11835">
        <v>7614893</v>
      </c>
      <c r="D11835" s="4">
        <v>44021</v>
      </c>
      <c r="E11835" s="4">
        <v>43913</v>
      </c>
      <c r="F11835" s="4" t="s">
        <v>77</v>
      </c>
      <c r="G11835">
        <v>1</v>
      </c>
      <c r="H11835">
        <v>640</v>
      </c>
      <c r="I11835">
        <v>15</v>
      </c>
      <c r="J11835">
        <v>38581</v>
      </c>
      <c r="K11835">
        <v>1409</v>
      </c>
      <c r="L11835">
        <v>0.22840690978886757</v>
      </c>
      <c r="M11835">
        <v>0.5</v>
      </c>
      <c r="N11835">
        <v>632.85714285714289</v>
      </c>
      <c r="O11835">
        <v>9.5714285714285712</v>
      </c>
      <c r="P11835">
        <v>632.85714285714289</v>
      </c>
      <c r="Q11835">
        <v>9.5714285714285712</v>
      </c>
    </row>
    <row r="11836" spans="1:17" x14ac:dyDescent="0.35">
      <c r="A11836" t="str">
        <f t="shared" si="184"/>
        <v>Washington44022</v>
      </c>
      <c r="B11836" t="s">
        <v>56</v>
      </c>
      <c r="C11836">
        <v>7614893</v>
      </c>
      <c r="D11836" s="4">
        <v>44022</v>
      </c>
      <c r="E11836" s="4">
        <v>43913</v>
      </c>
      <c r="F11836" s="4" t="s">
        <v>77</v>
      </c>
      <c r="G11836">
        <v>1</v>
      </c>
      <c r="H11836">
        <v>637</v>
      </c>
      <c r="I11836">
        <v>15</v>
      </c>
      <c r="J11836">
        <v>39218</v>
      </c>
      <c r="K11836">
        <v>1424</v>
      </c>
      <c r="L11836">
        <v>-4.6874999999999998E-3</v>
      </c>
      <c r="M11836">
        <v>0</v>
      </c>
      <c r="N11836">
        <v>634.28571428571433</v>
      </c>
      <c r="O11836">
        <v>10.285714285714286</v>
      </c>
      <c r="P11836">
        <v>634.28571428571433</v>
      </c>
      <c r="Q11836">
        <v>10.285714285714286</v>
      </c>
    </row>
    <row r="11837" spans="1:17" x14ac:dyDescent="0.35">
      <c r="A11837" t="str">
        <f t="shared" si="184"/>
        <v>Washington44023</v>
      </c>
      <c r="B11837" t="s">
        <v>56</v>
      </c>
      <c r="C11837">
        <v>7614893</v>
      </c>
      <c r="D11837" s="4">
        <v>44023</v>
      </c>
      <c r="E11837" s="4">
        <v>43913</v>
      </c>
      <c r="F11837" s="4" t="s">
        <v>77</v>
      </c>
      <c r="G11837">
        <v>1</v>
      </c>
      <c r="H11837">
        <v>0</v>
      </c>
      <c r="I11837">
        <v>0</v>
      </c>
      <c r="J11837">
        <v>39218</v>
      </c>
      <c r="K11837">
        <v>1424</v>
      </c>
      <c r="L11837">
        <v>-1</v>
      </c>
      <c r="M11837">
        <v>-1</v>
      </c>
      <c r="N11837">
        <v>567.28571428571433</v>
      </c>
      <c r="O11837">
        <v>10</v>
      </c>
      <c r="P11837">
        <v>567.28571428571433</v>
      </c>
      <c r="Q11837">
        <v>10</v>
      </c>
    </row>
    <row r="11838" spans="1:17" x14ac:dyDescent="0.35">
      <c r="A11838" t="str">
        <f t="shared" si="184"/>
        <v>Washington44024</v>
      </c>
      <c r="B11838" t="s">
        <v>56</v>
      </c>
      <c r="C11838">
        <v>7614893</v>
      </c>
      <c r="D11838" s="4">
        <v>44024</v>
      </c>
      <c r="E11838" s="4">
        <v>43913</v>
      </c>
      <c r="F11838" s="4" t="s">
        <v>77</v>
      </c>
      <c r="G11838">
        <v>1</v>
      </c>
      <c r="H11838">
        <v>1438</v>
      </c>
      <c r="I11838">
        <v>14</v>
      </c>
      <c r="J11838">
        <v>40656</v>
      </c>
      <c r="K11838">
        <v>1438</v>
      </c>
      <c r="L11838">
        <v>0</v>
      </c>
      <c r="M11838">
        <v>0</v>
      </c>
      <c r="N11838">
        <v>679.71428571428567</v>
      </c>
      <c r="O11838">
        <v>11.285714285714286</v>
      </c>
      <c r="P11838">
        <v>679.71428571428567</v>
      </c>
      <c r="Q11838">
        <v>11.285714285714286</v>
      </c>
    </row>
    <row r="11839" spans="1:17" x14ac:dyDescent="0.35">
      <c r="A11839" t="str">
        <f t="shared" si="184"/>
        <v>Washington44025</v>
      </c>
      <c r="B11839" t="s">
        <v>56</v>
      </c>
      <c r="C11839">
        <v>7614893</v>
      </c>
      <c r="D11839" s="4">
        <v>44025</v>
      </c>
      <c r="E11839" s="4">
        <v>43913</v>
      </c>
      <c r="F11839" s="4" t="s">
        <v>77</v>
      </c>
      <c r="G11839">
        <v>1</v>
      </c>
      <c r="H11839">
        <v>1101</v>
      </c>
      <c r="I11839">
        <v>-39</v>
      </c>
      <c r="J11839">
        <v>41757</v>
      </c>
      <c r="K11839">
        <v>1399</v>
      </c>
      <c r="L11839">
        <v>-0.23435326842837273</v>
      </c>
      <c r="M11839">
        <v>-3.7857142857142856</v>
      </c>
      <c r="N11839">
        <v>681.71428571428567</v>
      </c>
      <c r="O11839">
        <v>4.2857142857142856</v>
      </c>
      <c r="P11839">
        <v>681.71428571428567</v>
      </c>
      <c r="Q11839">
        <v>4.2857142857142856</v>
      </c>
    </row>
    <row r="11840" spans="1:17" x14ac:dyDescent="0.35">
      <c r="A11840" t="str">
        <f t="shared" si="184"/>
        <v>Washington44026</v>
      </c>
      <c r="B11840" t="s">
        <v>56</v>
      </c>
      <c r="C11840">
        <v>7614893</v>
      </c>
      <c r="D11840" s="4">
        <v>44026</v>
      </c>
      <c r="E11840" s="4">
        <v>43913</v>
      </c>
      <c r="F11840" s="4" t="s">
        <v>77</v>
      </c>
      <c r="G11840">
        <v>1</v>
      </c>
      <c r="H11840">
        <v>547</v>
      </c>
      <c r="I11840">
        <v>5</v>
      </c>
      <c r="J11840">
        <v>42304</v>
      </c>
      <c r="K11840">
        <v>1404</v>
      </c>
      <c r="L11840">
        <v>-0.50317892824704813</v>
      </c>
      <c r="M11840">
        <v>-1.1282051282051282</v>
      </c>
      <c r="N11840">
        <v>697.71428571428567</v>
      </c>
      <c r="O11840">
        <v>2.8571428571428572</v>
      </c>
      <c r="P11840">
        <v>697.71428571428567</v>
      </c>
      <c r="Q11840">
        <v>2.8571428571428572</v>
      </c>
    </row>
    <row r="11841" spans="1:17" x14ac:dyDescent="0.35">
      <c r="A11841" t="str">
        <f t="shared" si="184"/>
        <v>Washington44027</v>
      </c>
      <c r="B11841" t="s">
        <v>56</v>
      </c>
      <c r="C11841">
        <v>7614893</v>
      </c>
      <c r="D11841" s="4">
        <v>44027</v>
      </c>
      <c r="E11841" s="4">
        <v>43913</v>
      </c>
      <c r="F11841" s="4" t="s">
        <v>77</v>
      </c>
      <c r="G11841">
        <v>1</v>
      </c>
      <c r="H11841">
        <v>742</v>
      </c>
      <c r="I11841">
        <v>17</v>
      </c>
      <c r="J11841">
        <v>43046</v>
      </c>
      <c r="K11841">
        <v>1421</v>
      </c>
      <c r="L11841">
        <v>0.35648994515539306</v>
      </c>
      <c r="M11841">
        <v>2.4</v>
      </c>
      <c r="N11841">
        <v>729.28571428571433</v>
      </c>
      <c r="O11841">
        <v>3.8571428571428572</v>
      </c>
      <c r="P11841">
        <v>729.28571428571433</v>
      </c>
      <c r="Q11841">
        <v>3.8571428571428572</v>
      </c>
    </row>
    <row r="11842" spans="1:17" x14ac:dyDescent="0.35">
      <c r="A11842" t="str">
        <f t="shared" si="184"/>
        <v>Washington44028</v>
      </c>
      <c r="B11842" t="s">
        <v>56</v>
      </c>
      <c r="C11842">
        <v>7614893</v>
      </c>
      <c r="D11842" s="4">
        <v>44028</v>
      </c>
      <c r="E11842" s="4">
        <v>43913</v>
      </c>
      <c r="F11842" s="4" t="s">
        <v>77</v>
      </c>
      <c r="G11842">
        <v>1</v>
      </c>
      <c r="H11842">
        <v>1267</v>
      </c>
      <c r="I11842">
        <v>6</v>
      </c>
      <c r="J11842">
        <v>44313</v>
      </c>
      <c r="K11842">
        <v>1427</v>
      </c>
      <c r="L11842">
        <v>0.70754716981132071</v>
      </c>
      <c r="M11842">
        <v>-0.6470588235294118</v>
      </c>
      <c r="N11842">
        <v>818.85714285714289</v>
      </c>
      <c r="O11842">
        <v>2.5714285714285716</v>
      </c>
      <c r="P11842">
        <v>818.85714285714289</v>
      </c>
      <c r="Q11842">
        <v>2.5714285714285716</v>
      </c>
    </row>
    <row r="11843" spans="1:17" x14ac:dyDescent="0.35">
      <c r="A11843" t="str">
        <f t="shared" ref="A11843:A11906" si="185">B11843&amp;D11843</f>
        <v>Washington44029</v>
      </c>
      <c r="B11843" t="s">
        <v>56</v>
      </c>
      <c r="C11843">
        <v>7614893</v>
      </c>
      <c r="D11843" s="4">
        <v>44029</v>
      </c>
      <c r="E11843" s="4">
        <v>43913</v>
      </c>
      <c r="F11843" s="4" t="s">
        <v>77</v>
      </c>
      <c r="G11843">
        <v>1</v>
      </c>
      <c r="H11843">
        <v>754</v>
      </c>
      <c r="I11843">
        <v>7</v>
      </c>
      <c r="J11843">
        <v>45067</v>
      </c>
      <c r="K11843">
        <v>1434</v>
      </c>
      <c r="L11843">
        <v>-0.40489344909234409</v>
      </c>
      <c r="M11843">
        <v>0.16666666666666666</v>
      </c>
      <c r="N11843">
        <v>835.57142857142856</v>
      </c>
      <c r="O11843">
        <v>1.4285714285714286</v>
      </c>
      <c r="P11843">
        <v>835.57142857142856</v>
      </c>
      <c r="Q11843">
        <v>1.4285714285714286</v>
      </c>
    </row>
    <row r="11844" spans="1:17" x14ac:dyDescent="0.35">
      <c r="A11844" t="str">
        <f t="shared" si="185"/>
        <v>Washington44030</v>
      </c>
      <c r="B11844" t="s">
        <v>56</v>
      </c>
      <c r="C11844">
        <v>7614893</v>
      </c>
      <c r="D11844" s="4">
        <v>44030</v>
      </c>
      <c r="E11844" s="4">
        <v>43913</v>
      </c>
      <c r="F11844" s="4" t="s">
        <v>77</v>
      </c>
      <c r="G11844">
        <v>1</v>
      </c>
      <c r="H11844">
        <v>959</v>
      </c>
      <c r="I11844">
        <v>10</v>
      </c>
      <c r="J11844">
        <v>46026</v>
      </c>
      <c r="K11844">
        <v>1444</v>
      </c>
      <c r="L11844">
        <v>0.27188328912466841</v>
      </c>
      <c r="M11844">
        <v>0.42857142857142855</v>
      </c>
      <c r="N11844">
        <v>972.57142857142856</v>
      </c>
      <c r="O11844">
        <v>2.8571428571428572</v>
      </c>
      <c r="P11844">
        <v>972.57142857142856</v>
      </c>
      <c r="Q11844">
        <v>2.8571428571428572</v>
      </c>
    </row>
    <row r="11845" spans="1:17" x14ac:dyDescent="0.35">
      <c r="A11845" t="str">
        <f t="shared" si="185"/>
        <v>Washington44031</v>
      </c>
      <c r="B11845" t="s">
        <v>56</v>
      </c>
      <c r="C11845">
        <v>7614893</v>
      </c>
      <c r="D11845" s="4">
        <v>44031</v>
      </c>
      <c r="E11845" s="4">
        <v>43913</v>
      </c>
      <c r="F11845" s="4" t="s">
        <v>77</v>
      </c>
      <c r="G11845">
        <v>1</v>
      </c>
      <c r="H11845">
        <v>920</v>
      </c>
      <c r="I11845">
        <v>3</v>
      </c>
      <c r="J11845">
        <v>46946</v>
      </c>
      <c r="K11845">
        <v>1447</v>
      </c>
      <c r="L11845">
        <v>-4.0667361835245046E-2</v>
      </c>
      <c r="M11845">
        <v>-0.7</v>
      </c>
      <c r="N11845">
        <v>898.57142857142856</v>
      </c>
      <c r="O11845">
        <v>1.2857142857142858</v>
      </c>
      <c r="P11845">
        <v>898.57142857142856</v>
      </c>
      <c r="Q11845">
        <v>1.2857142857142858</v>
      </c>
    </row>
    <row r="11846" spans="1:17" x14ac:dyDescent="0.35">
      <c r="A11846" t="str">
        <f t="shared" si="185"/>
        <v>Washington44032</v>
      </c>
      <c r="B11846" t="s">
        <v>56</v>
      </c>
      <c r="C11846">
        <v>7614893</v>
      </c>
      <c r="D11846" s="4">
        <v>44032</v>
      </c>
      <c r="E11846" s="4">
        <v>43913</v>
      </c>
      <c r="F11846" s="4" t="s">
        <v>77</v>
      </c>
      <c r="G11846">
        <v>1</v>
      </c>
      <c r="H11846">
        <v>797</v>
      </c>
      <c r="I11846">
        <v>6</v>
      </c>
      <c r="J11846">
        <v>47743</v>
      </c>
      <c r="K11846">
        <v>1453</v>
      </c>
      <c r="L11846">
        <v>-0.13369565217391305</v>
      </c>
      <c r="M11846">
        <v>1</v>
      </c>
      <c r="N11846">
        <v>855.14285714285711</v>
      </c>
      <c r="O11846">
        <v>7.7142857142857144</v>
      </c>
      <c r="P11846">
        <v>855.14285714285711</v>
      </c>
      <c r="Q11846">
        <v>7.7142857142857144</v>
      </c>
    </row>
    <row r="11847" spans="1:17" x14ac:dyDescent="0.35">
      <c r="A11847" t="str">
        <f t="shared" si="185"/>
        <v>Washington44033</v>
      </c>
      <c r="B11847" t="s">
        <v>56</v>
      </c>
      <c r="C11847">
        <v>7614893</v>
      </c>
      <c r="D11847" s="4">
        <v>44033</v>
      </c>
      <c r="E11847" s="4">
        <v>43913</v>
      </c>
      <c r="F11847" s="4" t="s">
        <v>77</v>
      </c>
      <c r="G11847">
        <v>1</v>
      </c>
      <c r="H11847">
        <v>832</v>
      </c>
      <c r="I11847">
        <v>12</v>
      </c>
      <c r="J11847">
        <v>48575</v>
      </c>
      <c r="K11847">
        <v>1465</v>
      </c>
      <c r="L11847">
        <v>4.3914680050188205E-2</v>
      </c>
      <c r="M11847">
        <v>1</v>
      </c>
      <c r="N11847">
        <v>895.85714285714289</v>
      </c>
      <c r="O11847">
        <v>8.7142857142857135</v>
      </c>
      <c r="P11847">
        <v>895.85714285714289</v>
      </c>
      <c r="Q11847">
        <v>8.7142857142857135</v>
      </c>
    </row>
    <row r="11848" spans="1:17" x14ac:dyDescent="0.35">
      <c r="A11848" t="str">
        <f t="shared" si="185"/>
        <v>Washington44034</v>
      </c>
      <c r="B11848" t="s">
        <v>56</v>
      </c>
      <c r="C11848">
        <v>7614893</v>
      </c>
      <c r="D11848" s="4">
        <v>44034</v>
      </c>
      <c r="E11848" s="4">
        <v>43913</v>
      </c>
      <c r="F11848" s="4" t="s">
        <v>77</v>
      </c>
      <c r="G11848">
        <v>1</v>
      </c>
      <c r="H11848">
        <v>672</v>
      </c>
      <c r="I11848">
        <v>3</v>
      </c>
      <c r="J11848">
        <v>49247</v>
      </c>
      <c r="K11848">
        <v>1468</v>
      </c>
      <c r="L11848">
        <v>-0.19230769230769232</v>
      </c>
      <c r="M11848">
        <v>-0.75</v>
      </c>
      <c r="N11848">
        <v>885.85714285714289</v>
      </c>
      <c r="O11848">
        <v>6.7142857142857144</v>
      </c>
      <c r="P11848">
        <v>885.85714285714289</v>
      </c>
      <c r="Q11848">
        <v>6.7142857142857144</v>
      </c>
    </row>
    <row r="11849" spans="1:17" x14ac:dyDescent="0.35">
      <c r="A11849" t="str">
        <f t="shared" si="185"/>
        <v>Washington44035</v>
      </c>
      <c r="B11849" t="s">
        <v>56</v>
      </c>
      <c r="C11849">
        <v>7614893</v>
      </c>
      <c r="D11849" s="4">
        <v>44035</v>
      </c>
      <c r="E11849" s="4">
        <v>43913</v>
      </c>
      <c r="F11849" s="4" t="s">
        <v>77</v>
      </c>
      <c r="G11849">
        <v>1</v>
      </c>
      <c r="H11849">
        <v>762</v>
      </c>
      <c r="I11849">
        <v>14</v>
      </c>
      <c r="J11849">
        <v>50009</v>
      </c>
      <c r="K11849">
        <v>1482</v>
      </c>
      <c r="L11849">
        <v>0.13392857142857142</v>
      </c>
      <c r="M11849">
        <v>3.6666666666666665</v>
      </c>
      <c r="N11849">
        <v>813.71428571428567</v>
      </c>
      <c r="O11849">
        <v>7.8571428571428568</v>
      </c>
      <c r="P11849">
        <v>813.71428571428567</v>
      </c>
      <c r="Q11849">
        <v>7.8571428571428568</v>
      </c>
    </row>
    <row r="11850" spans="1:17" x14ac:dyDescent="0.35">
      <c r="A11850" t="str">
        <f t="shared" si="185"/>
        <v>Washington44036</v>
      </c>
      <c r="B11850" t="s">
        <v>56</v>
      </c>
      <c r="C11850">
        <v>7614893</v>
      </c>
      <c r="D11850" s="4">
        <v>44036</v>
      </c>
      <c r="E11850" s="4">
        <v>43913</v>
      </c>
      <c r="F11850" s="4" t="s">
        <v>77</v>
      </c>
      <c r="G11850">
        <v>1</v>
      </c>
      <c r="H11850">
        <v>815</v>
      </c>
      <c r="I11850">
        <v>13</v>
      </c>
      <c r="J11850">
        <v>50824</v>
      </c>
      <c r="K11850">
        <v>1495</v>
      </c>
      <c r="L11850">
        <v>6.9553805774278221E-2</v>
      </c>
      <c r="M11850">
        <v>-7.1428571428571425E-2</v>
      </c>
      <c r="N11850">
        <v>822.42857142857144</v>
      </c>
      <c r="O11850">
        <v>8.7142857142857135</v>
      </c>
      <c r="P11850">
        <v>822.42857142857144</v>
      </c>
      <c r="Q11850">
        <v>8.7142857142857135</v>
      </c>
    </row>
    <row r="11851" spans="1:17" x14ac:dyDescent="0.35">
      <c r="A11851" t="str">
        <f t="shared" si="185"/>
        <v>Washington44037</v>
      </c>
      <c r="B11851" t="s">
        <v>56</v>
      </c>
      <c r="C11851">
        <v>7614893</v>
      </c>
      <c r="D11851" s="4">
        <v>44037</v>
      </c>
      <c r="E11851" s="4">
        <v>43913</v>
      </c>
      <c r="F11851" s="4" t="s">
        <v>77</v>
      </c>
      <c r="G11851">
        <v>1</v>
      </c>
      <c r="H11851">
        <v>1025</v>
      </c>
      <c r="I11851">
        <v>-1</v>
      </c>
      <c r="J11851">
        <v>51849</v>
      </c>
      <c r="K11851">
        <v>1494</v>
      </c>
      <c r="L11851">
        <v>0.25766871165644173</v>
      </c>
      <c r="M11851">
        <v>-1.0769230769230769</v>
      </c>
      <c r="N11851">
        <v>831.85714285714289</v>
      </c>
      <c r="O11851">
        <v>7.1428571428571432</v>
      </c>
      <c r="P11851">
        <v>831.85714285714289</v>
      </c>
      <c r="Q11851">
        <v>7.1428571428571432</v>
      </c>
    </row>
    <row r="11852" spans="1:17" x14ac:dyDescent="0.35">
      <c r="A11852" t="str">
        <f t="shared" si="185"/>
        <v>Washington44038</v>
      </c>
      <c r="B11852" t="s">
        <v>56</v>
      </c>
      <c r="C11852">
        <v>7614893</v>
      </c>
      <c r="D11852" s="4">
        <v>44038</v>
      </c>
      <c r="E11852" s="4">
        <v>43913</v>
      </c>
      <c r="F11852" s="4" t="s">
        <v>77</v>
      </c>
      <c r="G11852">
        <v>1</v>
      </c>
      <c r="H11852">
        <v>786</v>
      </c>
      <c r="I11852">
        <v>7</v>
      </c>
      <c r="J11852">
        <v>52635</v>
      </c>
      <c r="K11852">
        <v>1501</v>
      </c>
      <c r="L11852">
        <v>-0.23317073170731709</v>
      </c>
      <c r="M11852">
        <v>-8</v>
      </c>
      <c r="N11852">
        <v>812.71428571428567</v>
      </c>
      <c r="O11852">
        <v>7.7142857142857144</v>
      </c>
      <c r="P11852">
        <v>812.71428571428567</v>
      </c>
      <c r="Q11852">
        <v>7.7142857142857144</v>
      </c>
    </row>
    <row r="11853" spans="1:17" x14ac:dyDescent="0.35">
      <c r="A11853" t="str">
        <f t="shared" si="185"/>
        <v>Washington44039</v>
      </c>
      <c r="B11853" t="s">
        <v>56</v>
      </c>
      <c r="C11853">
        <v>7614893</v>
      </c>
      <c r="D11853" s="4">
        <v>44039</v>
      </c>
      <c r="E11853" s="4">
        <v>43913</v>
      </c>
      <c r="F11853" s="4" t="s">
        <v>77</v>
      </c>
      <c r="G11853">
        <v>1</v>
      </c>
      <c r="H11853">
        <v>686</v>
      </c>
      <c r="I11853">
        <v>17</v>
      </c>
      <c r="J11853">
        <v>53321</v>
      </c>
      <c r="K11853">
        <v>1518</v>
      </c>
      <c r="L11853">
        <v>-0.1272264631043257</v>
      </c>
      <c r="M11853">
        <v>1.4285714285714286</v>
      </c>
      <c r="N11853">
        <v>796.85714285714289</v>
      </c>
      <c r="O11853">
        <v>9.2857142857142865</v>
      </c>
      <c r="P11853">
        <v>796.85714285714289</v>
      </c>
      <c r="Q11853">
        <v>9.2857142857142865</v>
      </c>
    </row>
    <row r="11854" spans="1:17" x14ac:dyDescent="0.35">
      <c r="A11854" t="str">
        <f t="shared" si="185"/>
        <v>Washington44040</v>
      </c>
      <c r="B11854" t="s">
        <v>56</v>
      </c>
      <c r="C11854">
        <v>7614893</v>
      </c>
      <c r="D11854" s="4">
        <v>44040</v>
      </c>
      <c r="E11854" s="4">
        <v>43913</v>
      </c>
      <c r="F11854" s="4" t="s">
        <v>77</v>
      </c>
      <c r="G11854">
        <v>1</v>
      </c>
      <c r="H11854">
        <v>884</v>
      </c>
      <c r="I11854">
        <v>30</v>
      </c>
      <c r="J11854">
        <v>54205</v>
      </c>
      <c r="K11854">
        <v>1548</v>
      </c>
      <c r="L11854">
        <v>0.28862973760932947</v>
      </c>
      <c r="M11854">
        <v>0.76470588235294112</v>
      </c>
      <c r="N11854">
        <v>804.28571428571433</v>
      </c>
      <c r="O11854">
        <v>11.857142857142858</v>
      </c>
      <c r="P11854">
        <v>804.28571428571433</v>
      </c>
      <c r="Q11854">
        <v>11.857142857142858</v>
      </c>
    </row>
    <row r="11855" spans="1:17" x14ac:dyDescent="0.35">
      <c r="A11855" t="str">
        <f t="shared" si="185"/>
        <v>Washington44041</v>
      </c>
      <c r="B11855" t="s">
        <v>56</v>
      </c>
      <c r="C11855">
        <v>7614893</v>
      </c>
      <c r="D11855" s="4">
        <v>44041</v>
      </c>
      <c r="E11855" s="4">
        <v>43913</v>
      </c>
      <c r="F11855" s="4" t="s">
        <v>77</v>
      </c>
      <c r="G11855">
        <v>1</v>
      </c>
      <c r="H11855">
        <v>780</v>
      </c>
      <c r="I11855">
        <v>7</v>
      </c>
      <c r="J11855">
        <v>54985</v>
      </c>
      <c r="K11855">
        <v>1555</v>
      </c>
      <c r="L11855">
        <v>-0.11764705882352941</v>
      </c>
      <c r="M11855">
        <v>-0.76666666666666672</v>
      </c>
      <c r="N11855">
        <v>819.71428571428567</v>
      </c>
      <c r="O11855">
        <v>12.428571428571429</v>
      </c>
      <c r="P11855">
        <v>819.71428571428567</v>
      </c>
      <c r="Q11855">
        <v>12.428571428571429</v>
      </c>
    </row>
    <row r="11856" spans="1:17" x14ac:dyDescent="0.35">
      <c r="A11856" t="str">
        <f t="shared" si="185"/>
        <v>Washington44042</v>
      </c>
      <c r="B11856" t="s">
        <v>56</v>
      </c>
      <c r="C11856">
        <v>7614893</v>
      </c>
      <c r="D11856" s="4">
        <v>44042</v>
      </c>
      <c r="E11856" s="4">
        <v>43913</v>
      </c>
      <c r="F11856" s="4" t="s">
        <v>77</v>
      </c>
      <c r="G11856">
        <v>1</v>
      </c>
      <c r="H11856">
        <v>818</v>
      </c>
      <c r="I11856">
        <v>9</v>
      </c>
      <c r="J11856">
        <v>55803</v>
      </c>
      <c r="K11856">
        <v>1564</v>
      </c>
      <c r="L11856">
        <v>4.8717948717948718E-2</v>
      </c>
      <c r="M11856">
        <v>0.2857142857142857</v>
      </c>
      <c r="N11856">
        <v>827.71428571428567</v>
      </c>
      <c r="O11856">
        <v>11.714285714285714</v>
      </c>
      <c r="P11856">
        <v>827.71428571428567</v>
      </c>
      <c r="Q11856">
        <v>11.714285714285714</v>
      </c>
    </row>
    <row r="11857" spans="1:17" x14ac:dyDescent="0.35">
      <c r="A11857" t="str">
        <f t="shared" si="185"/>
        <v>Washington44043</v>
      </c>
      <c r="B11857" t="s">
        <v>56</v>
      </c>
      <c r="C11857">
        <v>7614893</v>
      </c>
      <c r="D11857" s="4">
        <v>44043</v>
      </c>
      <c r="E11857" s="4">
        <v>43913</v>
      </c>
      <c r="F11857" s="4" t="s">
        <v>77</v>
      </c>
      <c r="G11857">
        <v>1</v>
      </c>
      <c r="H11857">
        <v>0</v>
      </c>
      <c r="I11857">
        <v>0</v>
      </c>
      <c r="J11857">
        <v>55803</v>
      </c>
      <c r="K11857">
        <v>1564</v>
      </c>
      <c r="L11857">
        <v>-1</v>
      </c>
      <c r="M11857">
        <v>-1</v>
      </c>
      <c r="N11857">
        <v>711.28571428571433</v>
      </c>
      <c r="O11857">
        <v>9.8571428571428577</v>
      </c>
      <c r="P11857">
        <v>711.28571428571433</v>
      </c>
      <c r="Q11857">
        <v>9.8571428571428577</v>
      </c>
    </row>
    <row r="11858" spans="1:17" x14ac:dyDescent="0.35">
      <c r="A11858" t="str">
        <f t="shared" si="185"/>
        <v>Washington44044</v>
      </c>
      <c r="B11858" t="s">
        <v>56</v>
      </c>
      <c r="C11858">
        <v>7614893</v>
      </c>
      <c r="D11858" s="4">
        <v>44044</v>
      </c>
      <c r="E11858" s="4">
        <v>43913</v>
      </c>
      <c r="F11858" s="4" t="s">
        <v>77</v>
      </c>
      <c r="G11858">
        <v>1</v>
      </c>
      <c r="H11858">
        <v>1738</v>
      </c>
      <c r="I11858">
        <v>28</v>
      </c>
      <c r="J11858">
        <v>57541</v>
      </c>
      <c r="K11858">
        <v>1592</v>
      </c>
      <c r="L11858">
        <v>0</v>
      </c>
      <c r="M11858">
        <v>0</v>
      </c>
      <c r="N11858">
        <v>813.14285714285711</v>
      </c>
      <c r="O11858">
        <v>14</v>
      </c>
      <c r="P11858">
        <v>813.14285714285711</v>
      </c>
      <c r="Q11858">
        <v>14</v>
      </c>
    </row>
    <row r="11859" spans="1:17" x14ac:dyDescent="0.35">
      <c r="A11859" t="str">
        <f t="shared" si="185"/>
        <v>Washington44045</v>
      </c>
      <c r="B11859" t="s">
        <v>56</v>
      </c>
      <c r="C11859">
        <v>7614893</v>
      </c>
      <c r="D11859" s="4">
        <v>44045</v>
      </c>
      <c r="E11859" s="4">
        <v>43913</v>
      </c>
      <c r="F11859" s="4" t="s">
        <v>77</v>
      </c>
      <c r="G11859">
        <v>1</v>
      </c>
      <c r="H11859">
        <v>632</v>
      </c>
      <c r="I11859">
        <v>4</v>
      </c>
      <c r="J11859">
        <v>58173</v>
      </c>
      <c r="K11859">
        <v>1596</v>
      </c>
      <c r="L11859">
        <v>-0.63636363636363635</v>
      </c>
      <c r="M11859">
        <v>-0.8571428571428571</v>
      </c>
      <c r="N11859">
        <v>791.14285714285711</v>
      </c>
      <c r="O11859">
        <v>13.571428571428571</v>
      </c>
      <c r="P11859">
        <v>791.14285714285711</v>
      </c>
      <c r="Q11859">
        <v>13.571428571428571</v>
      </c>
    </row>
    <row r="11860" spans="1:17" x14ac:dyDescent="0.35">
      <c r="A11860" t="str">
        <f t="shared" si="185"/>
        <v>Washington44046</v>
      </c>
      <c r="B11860" t="s">
        <v>56</v>
      </c>
      <c r="C11860">
        <v>7614893</v>
      </c>
      <c r="D11860" s="4">
        <v>44046</v>
      </c>
      <c r="E11860" s="4">
        <v>43913</v>
      </c>
      <c r="F11860" s="4" t="s">
        <v>77</v>
      </c>
      <c r="G11860">
        <v>1</v>
      </c>
      <c r="H11860">
        <v>542</v>
      </c>
      <c r="I11860">
        <v>4</v>
      </c>
      <c r="J11860">
        <v>58715</v>
      </c>
      <c r="K11860">
        <v>1600</v>
      </c>
      <c r="L11860">
        <v>-0.14240506329113925</v>
      </c>
      <c r="M11860">
        <v>0</v>
      </c>
      <c r="N11860">
        <v>770.57142857142856</v>
      </c>
      <c r="O11860">
        <v>11.714285714285714</v>
      </c>
      <c r="P11860">
        <v>770.57142857142856</v>
      </c>
      <c r="Q11860">
        <v>11.714285714285714</v>
      </c>
    </row>
    <row r="11861" spans="1:17" x14ac:dyDescent="0.35">
      <c r="A11861" t="str">
        <f t="shared" si="185"/>
        <v>Washington44047</v>
      </c>
      <c r="B11861" t="s">
        <v>56</v>
      </c>
      <c r="C11861">
        <v>7614893</v>
      </c>
      <c r="D11861" s="4">
        <v>44047</v>
      </c>
      <c r="E11861" s="4">
        <v>43913</v>
      </c>
      <c r="F11861" s="4" t="s">
        <v>77</v>
      </c>
      <c r="G11861">
        <v>1</v>
      </c>
      <c r="H11861">
        <v>664</v>
      </c>
      <c r="I11861">
        <v>19</v>
      </c>
      <c r="J11861">
        <v>59379</v>
      </c>
      <c r="K11861">
        <v>1619</v>
      </c>
      <c r="L11861">
        <v>0.22509225092250923</v>
      </c>
      <c r="M11861">
        <v>3.75</v>
      </c>
      <c r="N11861">
        <v>739.14285714285711</v>
      </c>
      <c r="O11861">
        <v>10.142857142857142</v>
      </c>
      <c r="P11861">
        <v>739.14285714285711</v>
      </c>
      <c r="Q11861">
        <v>10.142857142857142</v>
      </c>
    </row>
    <row r="11862" spans="1:17" x14ac:dyDescent="0.35">
      <c r="A11862" t="str">
        <f t="shared" si="185"/>
        <v>Washington44048</v>
      </c>
      <c r="B11862" t="s">
        <v>56</v>
      </c>
      <c r="C11862">
        <v>7614893</v>
      </c>
      <c r="D11862" s="4">
        <v>44048</v>
      </c>
      <c r="E11862" s="4">
        <v>43913</v>
      </c>
      <c r="F11862" s="4" t="s">
        <v>77</v>
      </c>
      <c r="G11862">
        <v>1</v>
      </c>
      <c r="H11862">
        <v>705</v>
      </c>
      <c r="I11862">
        <v>5</v>
      </c>
      <c r="J11862">
        <v>60084</v>
      </c>
      <c r="K11862">
        <v>1624</v>
      </c>
      <c r="L11862">
        <v>6.1746987951807226E-2</v>
      </c>
      <c r="M11862">
        <v>-0.73684210526315785</v>
      </c>
      <c r="N11862">
        <v>728.42857142857144</v>
      </c>
      <c r="O11862">
        <v>9.8571428571428577</v>
      </c>
      <c r="P11862">
        <v>728.42857142857144</v>
      </c>
      <c r="Q11862">
        <v>9.8571428571428577</v>
      </c>
    </row>
    <row r="11863" spans="1:17" x14ac:dyDescent="0.35">
      <c r="A11863" t="str">
        <f t="shared" si="185"/>
        <v>Washington44049</v>
      </c>
      <c r="B11863" t="s">
        <v>56</v>
      </c>
      <c r="C11863">
        <v>7614893</v>
      </c>
      <c r="D11863" s="4">
        <v>44049</v>
      </c>
      <c r="E11863" s="4">
        <v>43913</v>
      </c>
      <c r="F11863" s="4" t="s">
        <v>77</v>
      </c>
      <c r="G11863">
        <v>1</v>
      </c>
      <c r="H11863">
        <v>833</v>
      </c>
      <c r="I11863">
        <v>29</v>
      </c>
      <c r="J11863">
        <v>60917</v>
      </c>
      <c r="K11863">
        <v>1653</v>
      </c>
      <c r="L11863">
        <v>0.18156028368794327</v>
      </c>
      <c r="M11863">
        <v>4.8</v>
      </c>
      <c r="N11863">
        <v>730.57142857142856</v>
      </c>
      <c r="O11863">
        <v>12.714285714285714</v>
      </c>
      <c r="P11863">
        <v>730.57142857142856</v>
      </c>
      <c r="Q11863">
        <v>12.714285714285714</v>
      </c>
    </row>
    <row r="11864" spans="1:17" x14ac:dyDescent="0.35">
      <c r="A11864" t="str">
        <f t="shared" si="185"/>
        <v>Washington44050</v>
      </c>
      <c r="B11864" t="s">
        <v>56</v>
      </c>
      <c r="C11864">
        <v>7614893</v>
      </c>
      <c r="D11864" s="4">
        <v>44050</v>
      </c>
      <c r="E11864" s="4">
        <v>43913</v>
      </c>
      <c r="F11864" s="4" t="s">
        <v>77</v>
      </c>
      <c r="G11864">
        <v>1</v>
      </c>
      <c r="H11864">
        <v>670</v>
      </c>
      <c r="I11864">
        <v>19</v>
      </c>
      <c r="J11864">
        <v>61587</v>
      </c>
      <c r="K11864">
        <v>1672</v>
      </c>
      <c r="L11864">
        <v>-0.19567827130852342</v>
      </c>
      <c r="M11864">
        <v>-0.34482758620689657</v>
      </c>
      <c r="N11864">
        <v>826.28571428571433</v>
      </c>
      <c r="O11864">
        <v>15.428571428571429</v>
      </c>
      <c r="P11864">
        <v>826.28571428571433</v>
      </c>
      <c r="Q11864">
        <v>15.428571428571429</v>
      </c>
    </row>
    <row r="11865" spans="1:17" x14ac:dyDescent="0.35">
      <c r="A11865" t="str">
        <f t="shared" si="185"/>
        <v>Washington44051</v>
      </c>
      <c r="B11865" t="s">
        <v>56</v>
      </c>
      <c r="C11865">
        <v>7614893</v>
      </c>
      <c r="D11865" s="4">
        <v>44051</v>
      </c>
      <c r="E11865" s="4">
        <v>43913</v>
      </c>
      <c r="F11865" s="4" t="s">
        <v>77</v>
      </c>
      <c r="G11865">
        <v>1</v>
      </c>
      <c r="H11865">
        <v>936</v>
      </c>
      <c r="I11865">
        <v>16</v>
      </c>
      <c r="J11865">
        <v>62523</v>
      </c>
      <c r="K11865">
        <v>1688</v>
      </c>
      <c r="L11865">
        <v>0.39701492537313432</v>
      </c>
      <c r="M11865">
        <v>-0.15789473684210525</v>
      </c>
      <c r="N11865">
        <v>711.71428571428567</v>
      </c>
      <c r="O11865">
        <v>13.714285714285714</v>
      </c>
      <c r="P11865">
        <v>711.71428571428567</v>
      </c>
      <c r="Q11865">
        <v>13.714285714285714</v>
      </c>
    </row>
    <row r="11866" spans="1:17" x14ac:dyDescent="0.35">
      <c r="A11866" t="str">
        <f t="shared" si="185"/>
        <v>Washington44052</v>
      </c>
      <c r="B11866" t="s">
        <v>56</v>
      </c>
      <c r="C11866">
        <v>7614893</v>
      </c>
      <c r="D11866" s="4">
        <v>44052</v>
      </c>
      <c r="E11866" s="4">
        <v>43913</v>
      </c>
      <c r="F11866" s="4" t="s">
        <v>77</v>
      </c>
      <c r="G11866">
        <v>1</v>
      </c>
      <c r="H11866">
        <v>549</v>
      </c>
      <c r="I11866">
        <v>0</v>
      </c>
      <c r="J11866">
        <v>63072</v>
      </c>
      <c r="K11866">
        <v>1688</v>
      </c>
      <c r="L11866">
        <v>-0.41346153846153844</v>
      </c>
      <c r="M11866">
        <v>-1</v>
      </c>
      <c r="N11866">
        <v>699.85714285714289</v>
      </c>
      <c r="O11866">
        <v>13.142857142857142</v>
      </c>
      <c r="P11866">
        <v>699.85714285714289</v>
      </c>
      <c r="Q11866">
        <v>13.142857142857142</v>
      </c>
    </row>
    <row r="11867" spans="1:17" x14ac:dyDescent="0.35">
      <c r="A11867" t="str">
        <f t="shared" si="185"/>
        <v>Washington44053</v>
      </c>
      <c r="B11867" t="s">
        <v>56</v>
      </c>
      <c r="C11867">
        <v>7614893</v>
      </c>
      <c r="D11867" s="4">
        <v>44053</v>
      </c>
      <c r="E11867" s="4">
        <v>43913</v>
      </c>
      <c r="F11867" s="4" t="s">
        <v>77</v>
      </c>
      <c r="G11867">
        <v>1</v>
      </c>
      <c r="H11867">
        <v>575</v>
      </c>
      <c r="I11867">
        <v>9</v>
      </c>
      <c r="J11867">
        <v>63647</v>
      </c>
      <c r="K11867">
        <v>1697</v>
      </c>
      <c r="L11867">
        <v>4.7358834244080147E-2</v>
      </c>
      <c r="M11867">
        <v>0</v>
      </c>
      <c r="N11867">
        <v>704.57142857142856</v>
      </c>
      <c r="O11867">
        <v>13.857142857142858</v>
      </c>
      <c r="P11867">
        <v>704.57142857142856</v>
      </c>
      <c r="Q11867">
        <v>13.857142857142858</v>
      </c>
    </row>
    <row r="11868" spans="1:17" x14ac:dyDescent="0.35">
      <c r="A11868" t="str">
        <f t="shared" si="185"/>
        <v>Washington44054</v>
      </c>
      <c r="B11868" t="s">
        <v>56</v>
      </c>
      <c r="C11868">
        <v>7614893</v>
      </c>
      <c r="D11868" s="4">
        <v>44054</v>
      </c>
      <c r="E11868" s="4">
        <v>43913</v>
      </c>
      <c r="F11868" s="4" t="s">
        <v>77</v>
      </c>
      <c r="G11868">
        <v>1</v>
      </c>
      <c r="H11868">
        <v>504</v>
      </c>
      <c r="I11868">
        <v>19</v>
      </c>
      <c r="J11868">
        <v>64151</v>
      </c>
      <c r="K11868">
        <v>1716</v>
      </c>
      <c r="L11868">
        <v>-0.12347826086956522</v>
      </c>
      <c r="M11868">
        <v>1.1111111111111112</v>
      </c>
      <c r="N11868">
        <v>681.71428571428567</v>
      </c>
      <c r="O11868">
        <v>13.857142857142858</v>
      </c>
      <c r="P11868">
        <v>681.71428571428567</v>
      </c>
      <c r="Q11868">
        <v>13.857142857142858</v>
      </c>
    </row>
    <row r="11869" spans="1:17" x14ac:dyDescent="0.35">
      <c r="A11869" t="str">
        <f t="shared" si="185"/>
        <v>Washington44055</v>
      </c>
      <c r="B11869" t="s">
        <v>56</v>
      </c>
      <c r="C11869">
        <v>7614893</v>
      </c>
      <c r="D11869" s="4">
        <v>44055</v>
      </c>
      <c r="E11869" s="4">
        <v>43913</v>
      </c>
      <c r="F11869" s="4" t="s">
        <v>77</v>
      </c>
      <c r="G11869">
        <v>1</v>
      </c>
      <c r="H11869">
        <v>551</v>
      </c>
      <c r="I11869">
        <v>8</v>
      </c>
      <c r="J11869">
        <v>64702</v>
      </c>
      <c r="K11869">
        <v>1724</v>
      </c>
      <c r="L11869">
        <v>9.3253968253968256E-2</v>
      </c>
      <c r="M11869">
        <v>-0.57894736842105265</v>
      </c>
      <c r="N11869">
        <v>659.71428571428567</v>
      </c>
      <c r="O11869">
        <v>14.285714285714286</v>
      </c>
      <c r="P11869">
        <v>659.71428571428567</v>
      </c>
      <c r="Q11869">
        <v>14.285714285714286</v>
      </c>
    </row>
    <row r="11870" spans="1:17" x14ac:dyDescent="0.35">
      <c r="A11870" t="str">
        <f t="shared" si="185"/>
        <v>Washington44056</v>
      </c>
      <c r="B11870" t="s">
        <v>56</v>
      </c>
      <c r="C11870">
        <v>7614893</v>
      </c>
      <c r="D11870" s="4">
        <v>44056</v>
      </c>
      <c r="E11870" s="4">
        <v>43913</v>
      </c>
      <c r="F11870" s="4" t="s">
        <v>77</v>
      </c>
      <c r="G11870">
        <v>1</v>
      </c>
      <c r="H11870">
        <v>637</v>
      </c>
      <c r="I11870">
        <v>12</v>
      </c>
      <c r="J11870">
        <v>65339</v>
      </c>
      <c r="K11870">
        <v>1736</v>
      </c>
      <c r="L11870">
        <v>0.1560798548094374</v>
      </c>
      <c r="M11870">
        <v>0.5</v>
      </c>
      <c r="N11870">
        <v>631.71428571428567</v>
      </c>
      <c r="O11870">
        <v>11.857142857142858</v>
      </c>
      <c r="P11870">
        <v>631.71428571428567</v>
      </c>
      <c r="Q11870">
        <v>11.857142857142858</v>
      </c>
    </row>
    <row r="11871" spans="1:17" x14ac:dyDescent="0.35">
      <c r="A11871" t="str">
        <f t="shared" si="185"/>
        <v>Washington44057</v>
      </c>
      <c r="B11871" t="s">
        <v>56</v>
      </c>
      <c r="C11871">
        <v>7614893</v>
      </c>
      <c r="D11871" s="4">
        <v>44057</v>
      </c>
      <c r="E11871" s="4">
        <v>43913</v>
      </c>
      <c r="F11871" s="4" t="s">
        <v>77</v>
      </c>
      <c r="G11871">
        <v>1</v>
      </c>
      <c r="H11871">
        <v>800</v>
      </c>
      <c r="I11871">
        <v>19</v>
      </c>
      <c r="J11871">
        <v>66139</v>
      </c>
      <c r="K11871">
        <v>1755</v>
      </c>
      <c r="L11871">
        <v>0.25588697017268447</v>
      </c>
      <c r="M11871">
        <v>0.58333333333333337</v>
      </c>
      <c r="N11871">
        <v>650.28571428571433</v>
      </c>
      <c r="O11871">
        <v>11.857142857142858</v>
      </c>
      <c r="P11871">
        <v>650.28571428571433</v>
      </c>
      <c r="Q11871">
        <v>11.857142857142858</v>
      </c>
    </row>
    <row r="11872" spans="1:17" x14ac:dyDescent="0.35">
      <c r="A11872" t="str">
        <f t="shared" si="185"/>
        <v>Washington44058</v>
      </c>
      <c r="B11872" t="s">
        <v>56</v>
      </c>
      <c r="C11872">
        <v>7614893</v>
      </c>
      <c r="D11872" s="4">
        <v>44058</v>
      </c>
      <c r="E11872" s="4">
        <v>43913</v>
      </c>
      <c r="F11872" s="4" t="s">
        <v>77</v>
      </c>
      <c r="G11872">
        <v>1</v>
      </c>
      <c r="H11872">
        <v>746</v>
      </c>
      <c r="I11872">
        <v>11</v>
      </c>
      <c r="J11872">
        <v>66885</v>
      </c>
      <c r="K11872">
        <v>1766</v>
      </c>
      <c r="L11872">
        <v>-6.7500000000000004E-2</v>
      </c>
      <c r="M11872">
        <v>-0.42105263157894735</v>
      </c>
      <c r="N11872">
        <v>623.14285714285711</v>
      </c>
      <c r="O11872">
        <v>11.142857142857142</v>
      </c>
      <c r="P11872">
        <v>623.14285714285711</v>
      </c>
      <c r="Q11872">
        <v>11.142857142857142</v>
      </c>
    </row>
    <row r="11873" spans="1:17" x14ac:dyDescent="0.35">
      <c r="A11873" t="str">
        <f t="shared" si="185"/>
        <v>Washington44059</v>
      </c>
      <c r="B11873" t="s">
        <v>56</v>
      </c>
      <c r="C11873">
        <v>7614893</v>
      </c>
      <c r="D11873" s="4">
        <v>44059</v>
      </c>
      <c r="E11873" s="4">
        <v>43913</v>
      </c>
      <c r="F11873" s="4" t="s">
        <v>77</v>
      </c>
      <c r="G11873">
        <v>1</v>
      </c>
      <c r="H11873">
        <v>576</v>
      </c>
      <c r="I11873">
        <v>15</v>
      </c>
      <c r="J11873">
        <v>67461</v>
      </c>
      <c r="K11873">
        <v>1781</v>
      </c>
      <c r="L11873">
        <v>-0.22788203753351208</v>
      </c>
      <c r="M11873">
        <v>0.36363636363636365</v>
      </c>
      <c r="N11873">
        <v>627</v>
      </c>
      <c r="O11873">
        <v>13.285714285714286</v>
      </c>
      <c r="P11873">
        <v>627</v>
      </c>
      <c r="Q11873">
        <v>13.285714285714286</v>
      </c>
    </row>
    <row r="11874" spans="1:17" x14ac:dyDescent="0.35">
      <c r="A11874" t="str">
        <f t="shared" si="185"/>
        <v>Washington44060</v>
      </c>
      <c r="B11874" t="s">
        <v>56</v>
      </c>
      <c r="C11874">
        <v>7614893</v>
      </c>
      <c r="D11874" s="4">
        <v>44060</v>
      </c>
      <c r="E11874" s="4">
        <v>43913</v>
      </c>
      <c r="F11874" s="4" t="s">
        <v>77</v>
      </c>
      <c r="G11874">
        <v>1</v>
      </c>
      <c r="H11874">
        <v>260</v>
      </c>
      <c r="I11874">
        <v>4</v>
      </c>
      <c r="J11874">
        <v>67721</v>
      </c>
      <c r="K11874">
        <v>1785</v>
      </c>
      <c r="L11874">
        <v>-0.54861111111111116</v>
      </c>
      <c r="M11874">
        <v>-0.73333333333333328</v>
      </c>
      <c r="N11874">
        <v>582</v>
      </c>
      <c r="O11874">
        <v>12.571428571428571</v>
      </c>
      <c r="P11874">
        <v>582</v>
      </c>
      <c r="Q11874">
        <v>12.571428571428571</v>
      </c>
    </row>
    <row r="11875" spans="1:17" x14ac:dyDescent="0.35">
      <c r="A11875" t="str">
        <f t="shared" si="185"/>
        <v>Washington44061</v>
      </c>
      <c r="B11875" t="s">
        <v>56</v>
      </c>
      <c r="C11875">
        <v>7614893</v>
      </c>
      <c r="D11875" s="4">
        <v>44061</v>
      </c>
      <c r="E11875" s="4">
        <v>43913</v>
      </c>
      <c r="F11875" s="4" t="s">
        <v>77</v>
      </c>
      <c r="G11875">
        <v>1</v>
      </c>
      <c r="H11875">
        <v>542</v>
      </c>
      <c r="I11875">
        <v>23</v>
      </c>
      <c r="J11875">
        <v>68263</v>
      </c>
      <c r="K11875">
        <v>1808</v>
      </c>
      <c r="L11875">
        <v>1.0846153846153845</v>
      </c>
      <c r="M11875">
        <v>4.75</v>
      </c>
      <c r="N11875">
        <v>587.42857142857144</v>
      </c>
      <c r="O11875">
        <v>13.142857142857142</v>
      </c>
      <c r="P11875">
        <v>587.42857142857144</v>
      </c>
      <c r="Q11875">
        <v>13.142857142857142</v>
      </c>
    </row>
    <row r="11876" spans="1:17" x14ac:dyDescent="0.35">
      <c r="A11876" t="str">
        <f t="shared" si="185"/>
        <v>Washington44062</v>
      </c>
      <c r="B11876" t="s">
        <v>56</v>
      </c>
      <c r="C11876">
        <v>7614893</v>
      </c>
      <c r="D11876" s="4">
        <v>44062</v>
      </c>
      <c r="E11876" s="4">
        <v>43913</v>
      </c>
      <c r="F11876" s="4" t="s">
        <v>77</v>
      </c>
      <c r="G11876">
        <v>1</v>
      </c>
      <c r="H11876">
        <v>426</v>
      </c>
      <c r="I11876">
        <v>14</v>
      </c>
      <c r="J11876">
        <v>68689</v>
      </c>
      <c r="K11876">
        <v>1822</v>
      </c>
      <c r="L11876">
        <v>-0.2140221402214022</v>
      </c>
      <c r="M11876">
        <v>-0.39130434782608697</v>
      </c>
      <c r="N11876">
        <v>569.57142857142856</v>
      </c>
      <c r="O11876">
        <v>14</v>
      </c>
      <c r="P11876">
        <v>569.57142857142856</v>
      </c>
      <c r="Q11876">
        <v>14</v>
      </c>
    </row>
    <row r="11877" spans="1:17" x14ac:dyDescent="0.35">
      <c r="A11877" t="str">
        <f t="shared" si="185"/>
        <v>Washington44063</v>
      </c>
      <c r="B11877" t="s">
        <v>56</v>
      </c>
      <c r="C11877">
        <v>7614893</v>
      </c>
      <c r="D11877" s="4">
        <v>44063</v>
      </c>
      <c r="E11877" s="4">
        <v>43913</v>
      </c>
      <c r="F11877" s="4" t="s">
        <v>77</v>
      </c>
      <c r="G11877">
        <v>1</v>
      </c>
      <c r="H11877">
        <v>700</v>
      </c>
      <c r="I11877">
        <v>15</v>
      </c>
      <c r="J11877">
        <v>69389</v>
      </c>
      <c r="K11877">
        <v>1837</v>
      </c>
      <c r="L11877">
        <v>0.64319248826291076</v>
      </c>
      <c r="M11877">
        <v>7.1428571428571425E-2</v>
      </c>
      <c r="N11877">
        <v>578.57142857142856</v>
      </c>
      <c r="O11877">
        <v>14.428571428571429</v>
      </c>
      <c r="P11877">
        <v>578.57142857142856</v>
      </c>
      <c r="Q11877">
        <v>14.428571428571429</v>
      </c>
    </row>
    <row r="11878" spans="1:17" x14ac:dyDescent="0.35">
      <c r="A11878" t="str">
        <f t="shared" si="185"/>
        <v>Washington44064</v>
      </c>
      <c r="B11878" t="s">
        <v>56</v>
      </c>
      <c r="C11878">
        <v>7614893</v>
      </c>
      <c r="D11878" s="4">
        <v>44064</v>
      </c>
      <c r="E11878" s="4">
        <v>43913</v>
      </c>
      <c r="F11878" s="4" t="s">
        <v>77</v>
      </c>
      <c r="G11878">
        <v>1</v>
      </c>
      <c r="H11878">
        <v>390</v>
      </c>
      <c r="I11878">
        <v>13</v>
      </c>
      <c r="J11878">
        <v>69779</v>
      </c>
      <c r="K11878">
        <v>1850</v>
      </c>
      <c r="L11878">
        <v>-0.44285714285714284</v>
      </c>
      <c r="M11878">
        <v>-0.13333333333333333</v>
      </c>
      <c r="N11878">
        <v>520</v>
      </c>
      <c r="O11878">
        <v>13.571428571428571</v>
      </c>
      <c r="P11878">
        <v>520</v>
      </c>
      <c r="Q11878">
        <v>13.571428571428571</v>
      </c>
    </row>
    <row r="11879" spans="1:17" x14ac:dyDescent="0.35">
      <c r="A11879" t="str">
        <f t="shared" si="185"/>
        <v>Washington44065</v>
      </c>
      <c r="B11879" t="s">
        <v>56</v>
      </c>
      <c r="C11879">
        <v>7614893</v>
      </c>
      <c r="D11879" s="4">
        <v>44065</v>
      </c>
      <c r="E11879" s="4">
        <v>43913</v>
      </c>
      <c r="F11879" s="4" t="s">
        <v>77</v>
      </c>
      <c r="G11879">
        <v>1</v>
      </c>
      <c r="H11879">
        <v>816</v>
      </c>
      <c r="I11879">
        <v>7</v>
      </c>
      <c r="J11879">
        <v>70595</v>
      </c>
      <c r="K11879">
        <v>1857</v>
      </c>
      <c r="L11879">
        <v>1.0923076923076922</v>
      </c>
      <c r="M11879">
        <v>-0.46153846153846156</v>
      </c>
      <c r="N11879">
        <v>530</v>
      </c>
      <c r="O11879">
        <v>13</v>
      </c>
      <c r="P11879">
        <v>530</v>
      </c>
      <c r="Q11879">
        <v>13</v>
      </c>
    </row>
    <row r="11880" spans="1:17" x14ac:dyDescent="0.35">
      <c r="A11880" t="str">
        <f t="shared" si="185"/>
        <v>Washington44066</v>
      </c>
      <c r="B11880" t="s">
        <v>56</v>
      </c>
      <c r="C11880">
        <v>7614893</v>
      </c>
      <c r="D11880" s="4">
        <v>44066</v>
      </c>
      <c r="E11880" s="4">
        <v>43913</v>
      </c>
      <c r="F11880" s="4" t="s">
        <v>77</v>
      </c>
      <c r="G11880">
        <v>1</v>
      </c>
      <c r="H11880">
        <v>417</v>
      </c>
      <c r="I11880">
        <v>6</v>
      </c>
      <c r="J11880">
        <v>71012</v>
      </c>
      <c r="K11880">
        <v>1863</v>
      </c>
      <c r="L11880">
        <v>-0.4889705882352941</v>
      </c>
      <c r="M11880">
        <v>-0.14285714285714285</v>
      </c>
      <c r="N11880">
        <v>507.28571428571428</v>
      </c>
      <c r="O11880">
        <v>11.714285714285714</v>
      </c>
      <c r="P11880">
        <v>507.28571428571428</v>
      </c>
      <c r="Q11880">
        <v>11.714285714285714</v>
      </c>
    </row>
    <row r="11881" spans="1:17" x14ac:dyDescent="0.35">
      <c r="A11881" t="str">
        <f t="shared" si="185"/>
        <v>Washington44067</v>
      </c>
      <c r="B11881" t="s">
        <v>56</v>
      </c>
      <c r="C11881">
        <v>7614893</v>
      </c>
      <c r="D11881" s="4">
        <v>44067</v>
      </c>
      <c r="E11881" s="4">
        <v>43913</v>
      </c>
      <c r="F11881" s="4" t="s">
        <v>77</v>
      </c>
      <c r="G11881">
        <v>1</v>
      </c>
      <c r="H11881">
        <v>359</v>
      </c>
      <c r="I11881">
        <v>4</v>
      </c>
      <c r="J11881">
        <v>71371</v>
      </c>
      <c r="K11881">
        <v>1867</v>
      </c>
      <c r="L11881">
        <v>-0.13908872901678657</v>
      </c>
      <c r="M11881">
        <v>-0.33333333333333331</v>
      </c>
      <c r="N11881">
        <v>521.42857142857144</v>
      </c>
      <c r="O11881">
        <v>11.714285714285714</v>
      </c>
      <c r="P11881">
        <v>521.42857142857144</v>
      </c>
      <c r="Q11881">
        <v>11.714285714285714</v>
      </c>
    </row>
    <row r="11882" spans="1:17" x14ac:dyDescent="0.35">
      <c r="A11882" t="str">
        <f t="shared" si="185"/>
        <v>Washington44068</v>
      </c>
      <c r="B11882" t="s">
        <v>56</v>
      </c>
      <c r="C11882">
        <v>7614893</v>
      </c>
      <c r="D11882" s="4">
        <v>44068</v>
      </c>
      <c r="E11882" s="4">
        <v>43913</v>
      </c>
      <c r="F11882" s="4" t="s">
        <v>77</v>
      </c>
      <c r="G11882">
        <v>1</v>
      </c>
      <c r="H11882">
        <v>334</v>
      </c>
      <c r="I11882">
        <v>9</v>
      </c>
      <c r="J11882">
        <v>71705</v>
      </c>
      <c r="K11882">
        <v>1876</v>
      </c>
      <c r="L11882">
        <v>-6.9637883008356549E-2</v>
      </c>
      <c r="M11882">
        <v>1.25</v>
      </c>
      <c r="N11882">
        <v>491.71428571428572</v>
      </c>
      <c r="O11882">
        <v>9.7142857142857135</v>
      </c>
      <c r="P11882">
        <v>491.71428571428572</v>
      </c>
      <c r="Q11882">
        <v>9.7142857142857135</v>
      </c>
    </row>
    <row r="11883" spans="1:17" x14ac:dyDescent="0.35">
      <c r="A11883" t="str">
        <f t="shared" si="185"/>
        <v>Washington44069</v>
      </c>
      <c r="B11883" t="s">
        <v>56</v>
      </c>
      <c r="C11883">
        <v>7614893</v>
      </c>
      <c r="D11883" s="4">
        <v>44069</v>
      </c>
      <c r="E11883" s="4">
        <v>43913</v>
      </c>
      <c r="F11883" s="4" t="s">
        <v>77</v>
      </c>
      <c r="G11883">
        <v>1</v>
      </c>
      <c r="H11883">
        <v>456</v>
      </c>
      <c r="I11883">
        <v>4</v>
      </c>
      <c r="J11883">
        <v>72161</v>
      </c>
      <c r="K11883">
        <v>1880</v>
      </c>
      <c r="L11883">
        <v>0.3652694610778443</v>
      </c>
      <c r="M11883">
        <v>-0.55555555555555558</v>
      </c>
      <c r="N11883">
        <v>496</v>
      </c>
      <c r="O11883">
        <v>8.2857142857142865</v>
      </c>
      <c r="P11883">
        <v>496</v>
      </c>
      <c r="Q11883">
        <v>8.2857142857142865</v>
      </c>
    </row>
    <row r="11884" spans="1:17" x14ac:dyDescent="0.35">
      <c r="A11884" t="str">
        <f t="shared" si="185"/>
        <v>Washington44070</v>
      </c>
      <c r="B11884" t="s">
        <v>56</v>
      </c>
      <c r="C11884">
        <v>7614893</v>
      </c>
      <c r="D11884" s="4">
        <v>44070</v>
      </c>
      <c r="E11884" s="4">
        <v>43913</v>
      </c>
      <c r="F11884" s="4" t="s">
        <v>77</v>
      </c>
      <c r="G11884">
        <v>1</v>
      </c>
      <c r="H11884">
        <v>542</v>
      </c>
      <c r="I11884">
        <v>10</v>
      </c>
      <c r="J11884">
        <v>72703</v>
      </c>
      <c r="K11884">
        <v>1890</v>
      </c>
      <c r="L11884">
        <v>0.18859649122807018</v>
      </c>
      <c r="M11884">
        <v>1.5</v>
      </c>
      <c r="N11884">
        <v>473.42857142857144</v>
      </c>
      <c r="O11884">
        <v>7.5714285714285712</v>
      </c>
      <c r="P11884">
        <v>473.42857142857144</v>
      </c>
      <c r="Q11884">
        <v>7.5714285714285712</v>
      </c>
    </row>
    <row r="11885" spans="1:17" x14ac:dyDescent="0.35">
      <c r="A11885" t="str">
        <f t="shared" si="185"/>
        <v>Washington44071</v>
      </c>
      <c r="B11885" t="s">
        <v>56</v>
      </c>
      <c r="C11885">
        <v>7614893</v>
      </c>
      <c r="D11885" s="4">
        <v>44071</v>
      </c>
      <c r="E11885" s="4">
        <v>43913</v>
      </c>
      <c r="F11885" s="4" t="s">
        <v>77</v>
      </c>
      <c r="G11885">
        <v>1</v>
      </c>
      <c r="H11885">
        <v>598</v>
      </c>
      <c r="I11885">
        <v>15</v>
      </c>
      <c r="J11885">
        <v>73301</v>
      </c>
      <c r="K11885">
        <v>1905</v>
      </c>
      <c r="L11885">
        <v>0.10332103321033211</v>
      </c>
      <c r="M11885">
        <v>0.5</v>
      </c>
      <c r="N11885">
        <v>503.14285714285717</v>
      </c>
      <c r="O11885">
        <v>7.8571428571428568</v>
      </c>
      <c r="P11885">
        <v>503.14285714285717</v>
      </c>
      <c r="Q11885">
        <v>7.8571428571428568</v>
      </c>
    </row>
    <row r="11886" spans="1:17" x14ac:dyDescent="0.35">
      <c r="A11886" t="str">
        <f t="shared" si="185"/>
        <v>Washington44072</v>
      </c>
      <c r="B11886" t="s">
        <v>56</v>
      </c>
      <c r="C11886">
        <v>7614893</v>
      </c>
      <c r="D11886" s="4">
        <v>44072</v>
      </c>
      <c r="E11886" s="4">
        <v>43913</v>
      </c>
      <c r="F11886" s="4" t="s">
        <v>77</v>
      </c>
      <c r="G11886">
        <v>1</v>
      </c>
      <c r="H11886">
        <v>578</v>
      </c>
      <c r="I11886">
        <v>0</v>
      </c>
      <c r="J11886">
        <v>73879</v>
      </c>
      <c r="K11886">
        <v>1905</v>
      </c>
      <c r="L11886">
        <v>-3.3444816053511704E-2</v>
      </c>
      <c r="M11886">
        <v>-1</v>
      </c>
      <c r="N11886">
        <v>469.14285714285717</v>
      </c>
      <c r="O11886">
        <v>6.8571428571428568</v>
      </c>
      <c r="P11886">
        <v>469.14285714285717</v>
      </c>
      <c r="Q11886">
        <v>6.8571428571428568</v>
      </c>
    </row>
    <row r="11887" spans="1:17" x14ac:dyDescent="0.35">
      <c r="A11887" t="str">
        <f t="shared" si="185"/>
        <v>Washington44073</v>
      </c>
      <c r="B11887" t="s">
        <v>56</v>
      </c>
      <c r="C11887">
        <v>7614893</v>
      </c>
      <c r="D11887" s="4">
        <v>44073</v>
      </c>
      <c r="E11887" s="4">
        <v>43913</v>
      </c>
      <c r="F11887" s="4" t="s">
        <v>77</v>
      </c>
      <c r="G11887">
        <v>1</v>
      </c>
      <c r="H11887">
        <v>441</v>
      </c>
      <c r="I11887">
        <v>0</v>
      </c>
      <c r="J11887">
        <v>74320</v>
      </c>
      <c r="K11887">
        <v>1905</v>
      </c>
      <c r="L11887">
        <v>-0.23702422145328719</v>
      </c>
      <c r="M11887">
        <v>0</v>
      </c>
      <c r="N11887">
        <v>472.57142857142856</v>
      </c>
      <c r="O11887">
        <v>6</v>
      </c>
      <c r="P11887">
        <v>472.57142857142856</v>
      </c>
      <c r="Q11887">
        <v>6</v>
      </c>
    </row>
    <row r="11888" spans="1:17" x14ac:dyDescent="0.35">
      <c r="A11888" t="str">
        <f t="shared" si="185"/>
        <v>Washington44074</v>
      </c>
      <c r="B11888" t="s">
        <v>56</v>
      </c>
      <c r="C11888">
        <v>7614893</v>
      </c>
      <c r="D11888" s="4">
        <v>44074</v>
      </c>
      <c r="E11888" s="4">
        <v>43913</v>
      </c>
      <c r="F11888" s="4" t="s">
        <v>77</v>
      </c>
      <c r="G11888">
        <v>1</v>
      </c>
      <c r="H11888">
        <v>315</v>
      </c>
      <c r="I11888">
        <v>10</v>
      </c>
      <c r="J11888">
        <v>74635</v>
      </c>
      <c r="K11888">
        <v>1915</v>
      </c>
      <c r="L11888">
        <v>-0.2857142857142857</v>
      </c>
      <c r="M11888">
        <v>0</v>
      </c>
      <c r="N11888">
        <v>466.28571428571428</v>
      </c>
      <c r="O11888">
        <v>6.8571428571428568</v>
      </c>
      <c r="P11888">
        <v>466.28571428571428</v>
      </c>
      <c r="Q11888">
        <v>6.8571428571428568</v>
      </c>
    </row>
    <row r="11889" spans="1:17" x14ac:dyDescent="0.35">
      <c r="A11889" t="str">
        <f t="shared" si="185"/>
        <v>Washington44075</v>
      </c>
      <c r="B11889" t="s">
        <v>56</v>
      </c>
      <c r="C11889">
        <v>7614893</v>
      </c>
      <c r="D11889" s="4">
        <v>44075</v>
      </c>
      <c r="E11889" s="4">
        <v>43913</v>
      </c>
      <c r="F11889" s="4" t="s">
        <v>77</v>
      </c>
      <c r="G11889">
        <v>1</v>
      </c>
      <c r="H11889">
        <v>304</v>
      </c>
      <c r="I11889">
        <v>16</v>
      </c>
      <c r="J11889">
        <v>74939</v>
      </c>
      <c r="K11889">
        <v>1931</v>
      </c>
      <c r="L11889">
        <v>-3.4920634920634921E-2</v>
      </c>
      <c r="M11889">
        <v>0.6</v>
      </c>
      <c r="N11889">
        <v>462</v>
      </c>
      <c r="O11889">
        <v>7.8571428571428568</v>
      </c>
      <c r="P11889">
        <v>462</v>
      </c>
      <c r="Q11889">
        <v>7.8571428571428568</v>
      </c>
    </row>
    <row r="11890" spans="1:17" x14ac:dyDescent="0.35">
      <c r="A11890" t="str">
        <f t="shared" si="185"/>
        <v>Washington44076</v>
      </c>
      <c r="B11890" t="s">
        <v>56</v>
      </c>
      <c r="C11890">
        <v>7614893</v>
      </c>
      <c r="D11890" s="4">
        <v>44076</v>
      </c>
      <c r="E11890" s="4">
        <v>43913</v>
      </c>
      <c r="F11890" s="4" t="s">
        <v>77</v>
      </c>
      <c r="G11890">
        <v>1</v>
      </c>
      <c r="H11890">
        <v>438</v>
      </c>
      <c r="I11890">
        <v>4</v>
      </c>
      <c r="J11890">
        <v>75377</v>
      </c>
      <c r="K11890">
        <v>1935</v>
      </c>
      <c r="L11890">
        <v>0.44078947368421051</v>
      </c>
      <c r="M11890">
        <v>-0.75</v>
      </c>
      <c r="N11890">
        <v>459.42857142857144</v>
      </c>
      <c r="O11890">
        <v>7.8571428571428568</v>
      </c>
      <c r="P11890">
        <v>459.42857142857144</v>
      </c>
      <c r="Q11890">
        <v>7.8571428571428568</v>
      </c>
    </row>
    <row r="11891" spans="1:17" x14ac:dyDescent="0.35">
      <c r="A11891" t="str">
        <f t="shared" si="185"/>
        <v>Washington44077</v>
      </c>
      <c r="B11891" t="s">
        <v>56</v>
      </c>
      <c r="C11891">
        <v>7614893</v>
      </c>
      <c r="D11891" s="4">
        <v>44077</v>
      </c>
      <c r="E11891" s="4">
        <v>43913</v>
      </c>
      <c r="F11891" s="4" t="s">
        <v>77</v>
      </c>
      <c r="G11891">
        <v>1</v>
      </c>
      <c r="H11891">
        <v>479</v>
      </c>
      <c r="I11891">
        <v>10</v>
      </c>
      <c r="J11891">
        <v>75856</v>
      </c>
      <c r="K11891">
        <v>1945</v>
      </c>
      <c r="L11891">
        <v>9.3607305936073054E-2</v>
      </c>
      <c r="M11891">
        <v>1.5</v>
      </c>
      <c r="N11891">
        <v>450.42857142857144</v>
      </c>
      <c r="O11891">
        <v>7.8571428571428568</v>
      </c>
      <c r="P11891">
        <v>450.42857142857144</v>
      </c>
      <c r="Q11891">
        <v>7.8571428571428568</v>
      </c>
    </row>
    <row r="11892" spans="1:17" x14ac:dyDescent="0.35">
      <c r="A11892" t="str">
        <f t="shared" si="185"/>
        <v>Washington44078</v>
      </c>
      <c r="B11892" t="s">
        <v>56</v>
      </c>
      <c r="C11892">
        <v>7614893</v>
      </c>
      <c r="D11892" s="4">
        <v>44078</v>
      </c>
      <c r="E11892" s="4">
        <v>43913</v>
      </c>
      <c r="F11892" s="4" t="s">
        <v>77</v>
      </c>
      <c r="G11892">
        <v>1</v>
      </c>
      <c r="H11892">
        <v>479</v>
      </c>
      <c r="I11892">
        <v>8</v>
      </c>
      <c r="J11892">
        <v>76335</v>
      </c>
      <c r="K11892">
        <v>1953</v>
      </c>
      <c r="L11892">
        <v>0</v>
      </c>
      <c r="M11892">
        <v>-0.2</v>
      </c>
      <c r="N11892">
        <v>433.42857142857144</v>
      </c>
      <c r="O11892">
        <v>6.8571428571428568</v>
      </c>
      <c r="P11892">
        <v>433.42857142857144</v>
      </c>
      <c r="Q11892">
        <v>6.8571428571428568</v>
      </c>
    </row>
    <row r="11893" spans="1:17" x14ac:dyDescent="0.35">
      <c r="A11893" t="str">
        <f t="shared" si="185"/>
        <v>Washington44079</v>
      </c>
      <c r="B11893" t="s">
        <v>56</v>
      </c>
      <c r="C11893">
        <v>7614893</v>
      </c>
      <c r="D11893" s="4">
        <v>44079</v>
      </c>
      <c r="E11893" s="4">
        <v>43913</v>
      </c>
      <c r="F11893" s="4" t="s">
        <v>77</v>
      </c>
      <c r="G11893">
        <v>1</v>
      </c>
      <c r="H11893">
        <v>501</v>
      </c>
      <c r="I11893">
        <v>0</v>
      </c>
      <c r="J11893">
        <v>76836</v>
      </c>
      <c r="K11893">
        <v>1953</v>
      </c>
      <c r="L11893">
        <v>4.5929018789144051E-2</v>
      </c>
      <c r="M11893">
        <v>-1</v>
      </c>
      <c r="N11893">
        <v>422.42857142857144</v>
      </c>
      <c r="O11893">
        <v>6.8571428571428568</v>
      </c>
      <c r="P11893">
        <v>422.42857142857144</v>
      </c>
      <c r="Q11893">
        <v>6.8571428571428568</v>
      </c>
    </row>
    <row r="11894" spans="1:17" x14ac:dyDescent="0.35">
      <c r="A11894" t="str">
        <f t="shared" si="185"/>
        <v>Washington44080</v>
      </c>
      <c r="B11894" t="s">
        <v>56</v>
      </c>
      <c r="C11894">
        <v>7614893</v>
      </c>
      <c r="D11894" s="4">
        <v>44080</v>
      </c>
      <c r="E11894" s="4">
        <v>43913</v>
      </c>
      <c r="F11894" s="4" t="s">
        <v>77</v>
      </c>
      <c r="G11894">
        <v>1</v>
      </c>
      <c r="H11894">
        <v>399</v>
      </c>
      <c r="I11894">
        <v>0</v>
      </c>
      <c r="J11894">
        <v>77235</v>
      </c>
      <c r="K11894">
        <v>1953</v>
      </c>
      <c r="L11894">
        <v>-0.20359281437125748</v>
      </c>
      <c r="M11894">
        <v>0</v>
      </c>
      <c r="N11894">
        <v>416.42857142857144</v>
      </c>
      <c r="O11894">
        <v>6.8571428571428568</v>
      </c>
      <c r="P11894">
        <v>416.42857142857144</v>
      </c>
      <c r="Q11894">
        <v>6.8571428571428568</v>
      </c>
    </row>
    <row r="11895" spans="1:17" x14ac:dyDescent="0.35">
      <c r="A11895" t="str">
        <f t="shared" si="185"/>
        <v>Washington44081</v>
      </c>
      <c r="B11895" t="s">
        <v>56</v>
      </c>
      <c r="C11895">
        <v>7614893</v>
      </c>
      <c r="D11895" s="4">
        <v>44081</v>
      </c>
      <c r="E11895" s="4">
        <v>43913</v>
      </c>
      <c r="F11895" s="4" t="s">
        <v>77</v>
      </c>
      <c r="G11895">
        <v>1</v>
      </c>
      <c r="H11895">
        <v>310</v>
      </c>
      <c r="I11895">
        <v>0</v>
      </c>
      <c r="J11895">
        <v>77545</v>
      </c>
      <c r="K11895">
        <v>1953</v>
      </c>
      <c r="L11895">
        <v>-0.22305764411027568</v>
      </c>
      <c r="M11895">
        <v>0</v>
      </c>
      <c r="N11895">
        <v>415.71428571428572</v>
      </c>
      <c r="O11895">
        <v>5.4285714285714288</v>
      </c>
      <c r="P11895">
        <v>415.71428571428572</v>
      </c>
      <c r="Q11895">
        <v>5.4285714285714288</v>
      </c>
    </row>
    <row r="11896" spans="1:17" x14ac:dyDescent="0.35">
      <c r="A11896" t="str">
        <f t="shared" si="185"/>
        <v>Washington44082</v>
      </c>
      <c r="B11896" t="s">
        <v>56</v>
      </c>
      <c r="C11896">
        <v>7614893</v>
      </c>
      <c r="D11896" s="4">
        <v>44082</v>
      </c>
      <c r="E11896" s="4">
        <v>43913</v>
      </c>
      <c r="F11896" s="4" t="s">
        <v>77</v>
      </c>
      <c r="G11896">
        <v>1</v>
      </c>
      <c r="H11896">
        <v>0</v>
      </c>
      <c r="I11896">
        <v>0</v>
      </c>
      <c r="J11896">
        <v>77545</v>
      </c>
      <c r="K11896">
        <v>1953</v>
      </c>
      <c r="L11896">
        <v>-1</v>
      </c>
      <c r="M11896">
        <v>0</v>
      </c>
      <c r="N11896">
        <v>372.28571428571428</v>
      </c>
      <c r="O11896">
        <v>3.1428571428571428</v>
      </c>
      <c r="P11896">
        <v>372.28571428571428</v>
      </c>
      <c r="Q11896">
        <v>3.1428571428571428</v>
      </c>
    </row>
    <row r="11897" spans="1:17" x14ac:dyDescent="0.35">
      <c r="A11897" t="str">
        <f t="shared" si="185"/>
        <v>Washington44083</v>
      </c>
      <c r="B11897" t="s">
        <v>56</v>
      </c>
      <c r="C11897">
        <v>7614893</v>
      </c>
      <c r="D11897" s="4">
        <v>44083</v>
      </c>
      <c r="E11897" s="4">
        <v>43913</v>
      </c>
      <c r="F11897" s="4" t="s">
        <v>77</v>
      </c>
      <c r="G11897">
        <v>1</v>
      </c>
      <c r="H11897">
        <v>464</v>
      </c>
      <c r="I11897">
        <v>25</v>
      </c>
      <c r="J11897">
        <v>78009</v>
      </c>
      <c r="K11897">
        <v>1978</v>
      </c>
      <c r="L11897">
        <v>0</v>
      </c>
      <c r="M11897">
        <v>0</v>
      </c>
      <c r="N11897">
        <v>376</v>
      </c>
      <c r="O11897">
        <v>6.1428571428571432</v>
      </c>
      <c r="P11897">
        <v>376</v>
      </c>
      <c r="Q11897">
        <v>6.1428571428571432</v>
      </c>
    </row>
    <row r="11898" spans="1:17" x14ac:dyDescent="0.35">
      <c r="A11898" t="str">
        <f t="shared" si="185"/>
        <v>Washington44084</v>
      </c>
      <c r="B11898" t="s">
        <v>56</v>
      </c>
      <c r="C11898">
        <v>7614893</v>
      </c>
      <c r="D11898" s="4">
        <v>44084</v>
      </c>
      <c r="E11898" s="4">
        <v>43913</v>
      </c>
      <c r="F11898" s="4" t="s">
        <v>77</v>
      </c>
      <c r="G11898">
        <v>1</v>
      </c>
      <c r="H11898">
        <v>458</v>
      </c>
      <c r="I11898">
        <v>7</v>
      </c>
      <c r="J11898">
        <v>78467</v>
      </c>
      <c r="K11898">
        <v>1985</v>
      </c>
      <c r="L11898">
        <v>-1.2931034482758621E-2</v>
      </c>
      <c r="M11898">
        <v>-0.72</v>
      </c>
      <c r="N11898">
        <v>373</v>
      </c>
      <c r="O11898">
        <v>5.7142857142857144</v>
      </c>
      <c r="P11898">
        <v>373</v>
      </c>
      <c r="Q11898">
        <v>5.7142857142857144</v>
      </c>
    </row>
    <row r="11899" spans="1:17" x14ac:dyDescent="0.35">
      <c r="A11899" t="str">
        <f t="shared" si="185"/>
        <v>Washington44085</v>
      </c>
      <c r="B11899" t="s">
        <v>56</v>
      </c>
      <c r="C11899">
        <v>7614893</v>
      </c>
      <c r="D11899" s="4">
        <v>44085</v>
      </c>
      <c r="E11899" s="4">
        <v>43913</v>
      </c>
      <c r="F11899" s="4" t="s">
        <v>77</v>
      </c>
      <c r="G11899">
        <v>1</v>
      </c>
      <c r="H11899">
        <v>544</v>
      </c>
      <c r="I11899">
        <v>6</v>
      </c>
      <c r="J11899">
        <v>79011</v>
      </c>
      <c r="K11899">
        <v>1991</v>
      </c>
      <c r="L11899">
        <v>0.18777292576419213</v>
      </c>
      <c r="M11899">
        <v>-0.14285714285714285</v>
      </c>
      <c r="N11899">
        <v>382.28571428571428</v>
      </c>
      <c r="O11899">
        <v>5.4285714285714288</v>
      </c>
      <c r="P11899">
        <v>382.28571428571428</v>
      </c>
      <c r="Q11899">
        <v>5.4285714285714288</v>
      </c>
    </row>
    <row r="11900" spans="1:17" x14ac:dyDescent="0.35">
      <c r="A11900" t="str">
        <f t="shared" si="185"/>
        <v>Washington44086</v>
      </c>
      <c r="B11900" t="s">
        <v>56</v>
      </c>
      <c r="C11900">
        <v>7614893</v>
      </c>
      <c r="D11900" s="4">
        <v>44086</v>
      </c>
      <c r="E11900" s="4">
        <v>43913</v>
      </c>
      <c r="F11900" s="4" t="s">
        <v>77</v>
      </c>
      <c r="G11900">
        <v>1</v>
      </c>
      <c r="H11900">
        <v>465</v>
      </c>
      <c r="I11900">
        <v>0</v>
      </c>
      <c r="J11900">
        <v>79476</v>
      </c>
      <c r="K11900">
        <v>1991</v>
      </c>
      <c r="L11900">
        <v>-0.14522058823529413</v>
      </c>
      <c r="M11900">
        <v>-1</v>
      </c>
      <c r="N11900">
        <v>377.14285714285717</v>
      </c>
      <c r="O11900">
        <v>5.4285714285714288</v>
      </c>
      <c r="P11900">
        <v>377.14285714285717</v>
      </c>
      <c r="Q11900">
        <v>5.4285714285714288</v>
      </c>
    </row>
    <row r="11901" spans="1:17" x14ac:dyDescent="0.35">
      <c r="A11901" t="str">
        <f t="shared" si="185"/>
        <v>Washington44087</v>
      </c>
      <c r="B11901" t="s">
        <v>56</v>
      </c>
      <c r="C11901">
        <v>7614893</v>
      </c>
      <c r="D11901" s="4">
        <v>44087</v>
      </c>
      <c r="E11901" s="4">
        <v>43913</v>
      </c>
      <c r="F11901" s="4" t="s">
        <v>77</v>
      </c>
      <c r="G11901">
        <v>1</v>
      </c>
      <c r="H11901">
        <v>350</v>
      </c>
      <c r="I11901">
        <v>0</v>
      </c>
      <c r="J11901">
        <v>79826</v>
      </c>
      <c r="K11901">
        <v>1991</v>
      </c>
      <c r="L11901">
        <v>-0.24731182795698925</v>
      </c>
      <c r="M11901">
        <v>0</v>
      </c>
      <c r="N11901">
        <v>370.14285714285717</v>
      </c>
      <c r="O11901">
        <v>5.4285714285714288</v>
      </c>
      <c r="P11901">
        <v>370.14285714285717</v>
      </c>
      <c r="Q11901">
        <v>5.4285714285714288</v>
      </c>
    </row>
    <row r="11902" spans="1:17" x14ac:dyDescent="0.35">
      <c r="A11902" t="str">
        <f t="shared" si="185"/>
        <v>Washington44088</v>
      </c>
      <c r="B11902" t="s">
        <v>56</v>
      </c>
      <c r="C11902">
        <v>7614893</v>
      </c>
      <c r="D11902" s="4">
        <v>44088</v>
      </c>
      <c r="E11902" s="4">
        <v>43913</v>
      </c>
      <c r="F11902" s="4" t="s">
        <v>77</v>
      </c>
      <c r="G11902">
        <v>1</v>
      </c>
      <c r="H11902">
        <v>312</v>
      </c>
      <c r="I11902">
        <v>15</v>
      </c>
      <c r="J11902">
        <v>80138</v>
      </c>
      <c r="K11902">
        <v>2006</v>
      </c>
      <c r="L11902">
        <v>-0.10857142857142857</v>
      </c>
      <c r="M11902">
        <v>0</v>
      </c>
      <c r="N11902">
        <v>370.42857142857144</v>
      </c>
      <c r="O11902">
        <v>7.5714285714285712</v>
      </c>
      <c r="P11902">
        <v>370.42857142857144</v>
      </c>
      <c r="Q11902">
        <v>7.5714285714285712</v>
      </c>
    </row>
    <row r="11903" spans="1:17" x14ac:dyDescent="0.35">
      <c r="A11903" t="str">
        <f t="shared" si="185"/>
        <v>Washington44089</v>
      </c>
      <c r="B11903" t="s">
        <v>56</v>
      </c>
      <c r="C11903">
        <v>7614893</v>
      </c>
      <c r="D11903" s="4">
        <v>44089</v>
      </c>
      <c r="E11903" s="4">
        <v>43913</v>
      </c>
      <c r="F11903" s="4" t="s">
        <v>77</v>
      </c>
      <c r="G11903">
        <v>1</v>
      </c>
      <c r="H11903">
        <v>327</v>
      </c>
      <c r="I11903">
        <v>9</v>
      </c>
      <c r="J11903">
        <v>80465</v>
      </c>
      <c r="K11903">
        <v>2015</v>
      </c>
      <c r="L11903">
        <v>4.807692307692308E-2</v>
      </c>
      <c r="M11903">
        <v>-0.4</v>
      </c>
      <c r="N11903">
        <v>417.14285714285717</v>
      </c>
      <c r="O11903">
        <v>8.8571428571428577</v>
      </c>
      <c r="P11903">
        <v>417.14285714285717</v>
      </c>
      <c r="Q11903">
        <v>8.8571428571428577</v>
      </c>
    </row>
    <row r="11904" spans="1:17" x14ac:dyDescent="0.35">
      <c r="A11904" t="str">
        <f t="shared" si="185"/>
        <v>Washington44090</v>
      </c>
      <c r="B11904" t="s">
        <v>56</v>
      </c>
      <c r="C11904">
        <v>7614893</v>
      </c>
      <c r="D11904" s="4">
        <v>44090</v>
      </c>
      <c r="E11904" s="4">
        <v>43913</v>
      </c>
      <c r="F11904" s="4" t="s">
        <v>77</v>
      </c>
      <c r="G11904">
        <v>1</v>
      </c>
      <c r="H11904">
        <v>347</v>
      </c>
      <c r="I11904">
        <v>5</v>
      </c>
      <c r="J11904">
        <v>80812</v>
      </c>
      <c r="K11904">
        <v>2020</v>
      </c>
      <c r="L11904">
        <v>6.1162079510703363E-2</v>
      </c>
      <c r="M11904">
        <v>-0.44444444444444442</v>
      </c>
      <c r="N11904">
        <v>400.42857142857144</v>
      </c>
      <c r="O11904">
        <v>6</v>
      </c>
      <c r="P11904">
        <v>400.42857142857144</v>
      </c>
      <c r="Q11904">
        <v>6</v>
      </c>
    </row>
    <row r="11905" spans="1:17" x14ac:dyDescent="0.35">
      <c r="A11905" t="str">
        <f t="shared" si="185"/>
        <v>Washington44091</v>
      </c>
      <c r="B11905" t="s">
        <v>56</v>
      </c>
      <c r="C11905">
        <v>7614893</v>
      </c>
      <c r="D11905" s="4">
        <v>44091</v>
      </c>
      <c r="E11905" s="4">
        <v>43913</v>
      </c>
      <c r="F11905" s="4" t="s">
        <v>77</v>
      </c>
      <c r="G11905">
        <v>1</v>
      </c>
      <c r="H11905">
        <v>386</v>
      </c>
      <c r="I11905">
        <v>11</v>
      </c>
      <c r="J11905">
        <v>81198</v>
      </c>
      <c r="K11905">
        <v>2031</v>
      </c>
      <c r="L11905">
        <v>0.11239193083573487</v>
      </c>
      <c r="M11905">
        <v>1.2</v>
      </c>
      <c r="N11905">
        <v>390.14285714285717</v>
      </c>
      <c r="O11905">
        <v>6.5714285714285712</v>
      </c>
      <c r="P11905">
        <v>390.14285714285717</v>
      </c>
      <c r="Q11905">
        <v>6.5714285714285712</v>
      </c>
    </row>
    <row r="11906" spans="1:17" x14ac:dyDescent="0.35">
      <c r="A11906" t="str">
        <f t="shared" si="185"/>
        <v>Washington44092</v>
      </c>
      <c r="B11906" t="s">
        <v>56</v>
      </c>
      <c r="C11906">
        <v>7614893</v>
      </c>
      <c r="D11906" s="4">
        <v>44092</v>
      </c>
      <c r="E11906" s="4">
        <v>43913</v>
      </c>
      <c r="F11906" s="4" t="s">
        <v>77</v>
      </c>
      <c r="G11906">
        <v>1</v>
      </c>
      <c r="H11906">
        <v>404</v>
      </c>
      <c r="I11906">
        <v>6</v>
      </c>
      <c r="J11906">
        <v>81602</v>
      </c>
      <c r="K11906">
        <v>2037</v>
      </c>
      <c r="L11906">
        <v>4.6632124352331605E-2</v>
      </c>
      <c r="M11906">
        <v>-0.45454545454545453</v>
      </c>
      <c r="N11906">
        <v>370.14285714285717</v>
      </c>
      <c r="O11906">
        <v>6.5714285714285712</v>
      </c>
      <c r="P11906">
        <v>370.14285714285717</v>
      </c>
      <c r="Q11906">
        <v>6.5714285714285712</v>
      </c>
    </row>
    <row r="11907" spans="1:17" x14ac:dyDescent="0.35">
      <c r="A11907" t="str">
        <f t="shared" ref="A11907:A11970" si="186">B11907&amp;D11907</f>
        <v>Washington44093</v>
      </c>
      <c r="B11907" t="s">
        <v>56</v>
      </c>
      <c r="C11907">
        <v>7614893</v>
      </c>
      <c r="D11907" s="4">
        <v>44093</v>
      </c>
      <c r="E11907" s="4">
        <v>43913</v>
      </c>
      <c r="F11907" s="4" t="s">
        <v>77</v>
      </c>
      <c r="G11907">
        <v>1</v>
      </c>
      <c r="H11907">
        <v>597</v>
      </c>
      <c r="I11907">
        <v>0</v>
      </c>
      <c r="J11907">
        <v>82199</v>
      </c>
      <c r="K11907">
        <v>2037</v>
      </c>
      <c r="L11907">
        <v>0.4777227722772277</v>
      </c>
      <c r="M11907">
        <v>-1</v>
      </c>
      <c r="N11907">
        <v>389</v>
      </c>
      <c r="O11907">
        <v>6.5714285714285712</v>
      </c>
      <c r="P11907">
        <v>389</v>
      </c>
      <c r="Q11907">
        <v>6.5714285714285712</v>
      </c>
    </row>
    <row r="11908" spans="1:17" x14ac:dyDescent="0.35">
      <c r="A11908" t="str">
        <f t="shared" si="186"/>
        <v>Washington44094</v>
      </c>
      <c r="B11908" t="s">
        <v>56</v>
      </c>
      <c r="C11908">
        <v>7614893</v>
      </c>
      <c r="D11908" s="4">
        <v>44094</v>
      </c>
      <c r="E11908" s="4">
        <v>43913</v>
      </c>
      <c r="F11908" s="4" t="s">
        <v>77</v>
      </c>
      <c r="G11908">
        <v>1</v>
      </c>
      <c r="H11908">
        <v>349</v>
      </c>
      <c r="I11908">
        <v>0</v>
      </c>
      <c r="J11908">
        <v>82548</v>
      </c>
      <c r="K11908">
        <v>2037</v>
      </c>
      <c r="L11908">
        <v>-0.41541038525963148</v>
      </c>
      <c r="M11908">
        <v>0</v>
      </c>
      <c r="N11908">
        <v>388.85714285714283</v>
      </c>
      <c r="O11908">
        <v>6.5714285714285712</v>
      </c>
      <c r="P11908">
        <v>388.85714285714283</v>
      </c>
      <c r="Q11908">
        <v>6.5714285714285712</v>
      </c>
    </row>
    <row r="11909" spans="1:17" x14ac:dyDescent="0.35">
      <c r="A11909" t="str">
        <f t="shared" si="186"/>
        <v>West Virginia43852</v>
      </c>
      <c r="B11909" t="s">
        <v>57</v>
      </c>
      <c r="C11909">
        <v>1792147</v>
      </c>
      <c r="D11909" s="4">
        <v>43852</v>
      </c>
      <c r="E11909" s="4">
        <v>43914</v>
      </c>
      <c r="F11909" s="4">
        <v>43955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-1</v>
      </c>
      <c r="M11909">
        <v>0</v>
      </c>
      <c r="N11909">
        <v>344.28571428571428</v>
      </c>
      <c r="O11909">
        <v>4.4285714285714288</v>
      </c>
      <c r="P11909">
        <v>0</v>
      </c>
      <c r="Q11909">
        <v>0</v>
      </c>
    </row>
    <row r="11910" spans="1:17" x14ac:dyDescent="0.35">
      <c r="A11910" t="str">
        <f t="shared" si="186"/>
        <v>West Virginia43853</v>
      </c>
      <c r="B11910" t="s">
        <v>57</v>
      </c>
      <c r="C11910">
        <v>1792147</v>
      </c>
      <c r="D11910" s="4">
        <v>43853</v>
      </c>
      <c r="E11910" s="4">
        <v>43914</v>
      </c>
      <c r="F11910" s="4">
        <v>43955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297.57142857142856</v>
      </c>
      <c r="O11910">
        <v>3.1428571428571428</v>
      </c>
      <c r="P11910">
        <v>0</v>
      </c>
      <c r="Q11910">
        <v>0</v>
      </c>
    </row>
    <row r="11911" spans="1:17" x14ac:dyDescent="0.35">
      <c r="A11911" t="str">
        <f t="shared" si="186"/>
        <v>West Virginia43854</v>
      </c>
      <c r="B11911" t="s">
        <v>57</v>
      </c>
      <c r="C11911">
        <v>1792147</v>
      </c>
      <c r="D11911" s="4">
        <v>43854</v>
      </c>
      <c r="E11911" s="4">
        <v>43914</v>
      </c>
      <c r="F11911" s="4">
        <v>43955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248</v>
      </c>
      <c r="O11911">
        <v>2.4285714285714284</v>
      </c>
      <c r="P11911">
        <v>0</v>
      </c>
      <c r="Q11911">
        <v>0</v>
      </c>
    </row>
    <row r="11912" spans="1:17" x14ac:dyDescent="0.35">
      <c r="A11912" t="str">
        <f t="shared" si="186"/>
        <v>West Virginia43855</v>
      </c>
      <c r="B11912" t="s">
        <v>57</v>
      </c>
      <c r="C11912">
        <v>1792147</v>
      </c>
      <c r="D11912" s="4">
        <v>43855</v>
      </c>
      <c r="E11912" s="4">
        <v>43914</v>
      </c>
      <c r="F11912" s="4">
        <v>43955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192.85714285714286</v>
      </c>
      <c r="O11912">
        <v>0.8571428571428571</v>
      </c>
      <c r="P11912">
        <v>0</v>
      </c>
      <c r="Q11912">
        <v>0</v>
      </c>
    </row>
    <row r="11913" spans="1:17" x14ac:dyDescent="0.35">
      <c r="A11913" t="str">
        <f t="shared" si="186"/>
        <v>West Virginia43856</v>
      </c>
      <c r="B11913" t="s">
        <v>57</v>
      </c>
      <c r="C11913">
        <v>1792147</v>
      </c>
      <c r="D11913" s="4">
        <v>43856</v>
      </c>
      <c r="E11913" s="4">
        <v>43914</v>
      </c>
      <c r="F11913" s="4">
        <v>43955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135.14285714285714</v>
      </c>
      <c r="O11913">
        <v>0</v>
      </c>
      <c r="P11913">
        <v>0</v>
      </c>
      <c r="Q11913">
        <v>0</v>
      </c>
    </row>
    <row r="11914" spans="1:17" x14ac:dyDescent="0.35">
      <c r="A11914" t="str">
        <f t="shared" si="186"/>
        <v>West Virginia43857</v>
      </c>
      <c r="B11914" t="s">
        <v>57</v>
      </c>
      <c r="C11914">
        <v>1792147</v>
      </c>
      <c r="D11914" s="4">
        <v>43857</v>
      </c>
      <c r="E11914" s="4">
        <v>43914</v>
      </c>
      <c r="F11914" s="4">
        <v>43955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49.857142857142854</v>
      </c>
      <c r="O11914">
        <v>0</v>
      </c>
      <c r="P11914">
        <v>0</v>
      </c>
      <c r="Q11914">
        <v>0</v>
      </c>
    </row>
    <row r="11915" spans="1:17" x14ac:dyDescent="0.35">
      <c r="A11915" t="str">
        <f t="shared" si="186"/>
        <v>West Virginia43858</v>
      </c>
      <c r="B11915" t="s">
        <v>57</v>
      </c>
      <c r="C11915">
        <v>1792147</v>
      </c>
      <c r="D11915" s="4">
        <v>43858</v>
      </c>
      <c r="E11915" s="4">
        <v>43914</v>
      </c>
      <c r="F11915" s="4">
        <v>43955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 x14ac:dyDescent="0.35">
      <c r="A11916" t="str">
        <f t="shared" si="186"/>
        <v>West Virginia43859</v>
      </c>
      <c r="B11916" t="s">
        <v>57</v>
      </c>
      <c r="C11916">
        <v>1792147</v>
      </c>
      <c r="D11916" s="4">
        <v>43859</v>
      </c>
      <c r="E11916" s="4">
        <v>43914</v>
      </c>
      <c r="F11916" s="4">
        <v>43955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 x14ac:dyDescent="0.35">
      <c r="A11917" t="str">
        <f t="shared" si="186"/>
        <v>West Virginia43860</v>
      </c>
      <c r="B11917" t="s">
        <v>57</v>
      </c>
      <c r="C11917">
        <v>1792147</v>
      </c>
      <c r="D11917" s="4">
        <v>43860</v>
      </c>
      <c r="E11917" s="4">
        <v>43914</v>
      </c>
      <c r="F11917" s="4">
        <v>43955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 x14ac:dyDescent="0.35">
      <c r="A11918" t="str">
        <f t="shared" si="186"/>
        <v>West Virginia43861</v>
      </c>
      <c r="B11918" t="s">
        <v>57</v>
      </c>
      <c r="C11918">
        <v>1792147</v>
      </c>
      <c r="D11918" s="4">
        <v>43861</v>
      </c>
      <c r="E11918" s="4">
        <v>43914</v>
      </c>
      <c r="F11918" s="4">
        <v>43955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17" x14ac:dyDescent="0.35">
      <c r="A11919" t="str">
        <f t="shared" si="186"/>
        <v>West Virginia43862</v>
      </c>
      <c r="B11919" t="s">
        <v>57</v>
      </c>
      <c r="C11919">
        <v>1792147</v>
      </c>
      <c r="D11919" s="4">
        <v>43862</v>
      </c>
      <c r="E11919" s="4">
        <v>43914</v>
      </c>
      <c r="F11919" s="4">
        <v>43955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 x14ac:dyDescent="0.35">
      <c r="A11920" t="str">
        <f t="shared" si="186"/>
        <v>West Virginia43863</v>
      </c>
      <c r="B11920" t="s">
        <v>57</v>
      </c>
      <c r="C11920">
        <v>1792147</v>
      </c>
      <c r="D11920" s="4">
        <v>43863</v>
      </c>
      <c r="E11920" s="4">
        <v>43914</v>
      </c>
      <c r="F11920" s="4">
        <v>43955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 x14ac:dyDescent="0.35">
      <c r="A11921" t="str">
        <f t="shared" si="186"/>
        <v>West Virginia43864</v>
      </c>
      <c r="B11921" t="s">
        <v>57</v>
      </c>
      <c r="C11921">
        <v>1792147</v>
      </c>
      <c r="D11921" s="4">
        <v>43864</v>
      </c>
      <c r="E11921" s="4">
        <v>43914</v>
      </c>
      <c r="F11921" s="4">
        <v>43955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 x14ac:dyDescent="0.35">
      <c r="A11922" t="str">
        <f t="shared" si="186"/>
        <v>West Virginia43865</v>
      </c>
      <c r="B11922" t="s">
        <v>57</v>
      </c>
      <c r="C11922">
        <v>1792147</v>
      </c>
      <c r="D11922" s="4">
        <v>43865</v>
      </c>
      <c r="E11922" s="4">
        <v>43914</v>
      </c>
      <c r="F11922" s="4">
        <v>43955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 x14ac:dyDescent="0.35">
      <c r="A11923" t="str">
        <f t="shared" si="186"/>
        <v>West Virginia43866</v>
      </c>
      <c r="B11923" t="s">
        <v>57</v>
      </c>
      <c r="C11923">
        <v>1792147</v>
      </c>
      <c r="D11923" s="4">
        <v>43866</v>
      </c>
      <c r="E11923" s="4">
        <v>43914</v>
      </c>
      <c r="F11923" s="4">
        <v>43955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17" x14ac:dyDescent="0.35">
      <c r="A11924" t="str">
        <f t="shared" si="186"/>
        <v>West Virginia43867</v>
      </c>
      <c r="B11924" t="s">
        <v>57</v>
      </c>
      <c r="C11924">
        <v>1792147</v>
      </c>
      <c r="D11924" s="4">
        <v>43867</v>
      </c>
      <c r="E11924" s="4">
        <v>43914</v>
      </c>
      <c r="F11924" s="4">
        <v>43955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 x14ac:dyDescent="0.35">
      <c r="A11925" t="str">
        <f t="shared" si="186"/>
        <v>West Virginia43868</v>
      </c>
      <c r="B11925" t="s">
        <v>57</v>
      </c>
      <c r="C11925">
        <v>1792147</v>
      </c>
      <c r="D11925" s="4">
        <v>43868</v>
      </c>
      <c r="E11925" s="4">
        <v>43914</v>
      </c>
      <c r="F11925" s="4">
        <v>43955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 x14ac:dyDescent="0.35">
      <c r="A11926" t="str">
        <f t="shared" si="186"/>
        <v>West Virginia43869</v>
      </c>
      <c r="B11926" t="s">
        <v>57</v>
      </c>
      <c r="C11926">
        <v>1792147</v>
      </c>
      <c r="D11926" s="4">
        <v>43869</v>
      </c>
      <c r="E11926" s="4">
        <v>43914</v>
      </c>
      <c r="F11926" s="4">
        <v>43955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 x14ac:dyDescent="0.35">
      <c r="A11927" t="str">
        <f t="shared" si="186"/>
        <v>West Virginia43870</v>
      </c>
      <c r="B11927" t="s">
        <v>57</v>
      </c>
      <c r="C11927">
        <v>1792147</v>
      </c>
      <c r="D11927" s="4">
        <v>43870</v>
      </c>
      <c r="E11927" s="4">
        <v>43914</v>
      </c>
      <c r="F11927" s="4">
        <v>43955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 x14ac:dyDescent="0.35">
      <c r="A11928" t="str">
        <f t="shared" si="186"/>
        <v>West Virginia43871</v>
      </c>
      <c r="B11928" t="s">
        <v>57</v>
      </c>
      <c r="C11928">
        <v>1792147</v>
      </c>
      <c r="D11928" s="4">
        <v>43871</v>
      </c>
      <c r="E11928" s="4">
        <v>43914</v>
      </c>
      <c r="F11928" s="4">
        <v>43955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 x14ac:dyDescent="0.35">
      <c r="A11929" t="str">
        <f t="shared" si="186"/>
        <v>West Virginia43872</v>
      </c>
      <c r="B11929" t="s">
        <v>57</v>
      </c>
      <c r="C11929">
        <v>1792147</v>
      </c>
      <c r="D11929" s="4">
        <v>43872</v>
      </c>
      <c r="E11929" s="4">
        <v>43914</v>
      </c>
      <c r="F11929" s="4">
        <v>43955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</row>
    <row r="11930" spans="1:17" x14ac:dyDescent="0.35">
      <c r="A11930" t="str">
        <f t="shared" si="186"/>
        <v>West Virginia43873</v>
      </c>
      <c r="B11930" t="s">
        <v>57</v>
      </c>
      <c r="C11930">
        <v>1792147</v>
      </c>
      <c r="D11930" s="4">
        <v>43873</v>
      </c>
      <c r="E11930" s="4">
        <v>43914</v>
      </c>
      <c r="F11930" s="4">
        <v>43955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 x14ac:dyDescent="0.35">
      <c r="A11931" t="str">
        <f t="shared" si="186"/>
        <v>West Virginia43874</v>
      </c>
      <c r="B11931" t="s">
        <v>57</v>
      </c>
      <c r="C11931">
        <v>1792147</v>
      </c>
      <c r="D11931" s="4">
        <v>43874</v>
      </c>
      <c r="E11931" s="4">
        <v>43914</v>
      </c>
      <c r="F11931" s="4">
        <v>43955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 x14ac:dyDescent="0.35">
      <c r="A11932" t="str">
        <f t="shared" si="186"/>
        <v>West Virginia43875</v>
      </c>
      <c r="B11932" t="s">
        <v>57</v>
      </c>
      <c r="C11932">
        <v>1792147</v>
      </c>
      <c r="D11932" s="4">
        <v>43875</v>
      </c>
      <c r="E11932" s="4">
        <v>43914</v>
      </c>
      <c r="F11932" s="4">
        <v>43955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 x14ac:dyDescent="0.35">
      <c r="A11933" t="str">
        <f t="shared" si="186"/>
        <v>West Virginia43876</v>
      </c>
      <c r="B11933" t="s">
        <v>57</v>
      </c>
      <c r="C11933">
        <v>1792147</v>
      </c>
      <c r="D11933" s="4">
        <v>43876</v>
      </c>
      <c r="E11933" s="4">
        <v>43914</v>
      </c>
      <c r="F11933" s="4">
        <v>43955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17" x14ac:dyDescent="0.35">
      <c r="A11934" t="str">
        <f t="shared" si="186"/>
        <v>West Virginia43877</v>
      </c>
      <c r="B11934" t="s">
        <v>57</v>
      </c>
      <c r="C11934">
        <v>1792147</v>
      </c>
      <c r="D11934" s="4">
        <v>43877</v>
      </c>
      <c r="E11934" s="4">
        <v>43914</v>
      </c>
      <c r="F11934" s="4">
        <v>43955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 x14ac:dyDescent="0.35">
      <c r="A11935" t="str">
        <f t="shared" si="186"/>
        <v>West Virginia43878</v>
      </c>
      <c r="B11935" t="s">
        <v>57</v>
      </c>
      <c r="C11935">
        <v>1792147</v>
      </c>
      <c r="D11935" s="4">
        <v>43878</v>
      </c>
      <c r="E11935" s="4">
        <v>43914</v>
      </c>
      <c r="F11935" s="4">
        <v>43955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 x14ac:dyDescent="0.35">
      <c r="A11936" t="str">
        <f t="shared" si="186"/>
        <v>West Virginia43879</v>
      </c>
      <c r="B11936" t="s">
        <v>57</v>
      </c>
      <c r="C11936">
        <v>1792147</v>
      </c>
      <c r="D11936" s="4">
        <v>43879</v>
      </c>
      <c r="E11936" s="4">
        <v>43914</v>
      </c>
      <c r="F11936" s="4">
        <v>43955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 x14ac:dyDescent="0.35">
      <c r="A11937" t="str">
        <f t="shared" si="186"/>
        <v>West Virginia43880</v>
      </c>
      <c r="B11937" t="s">
        <v>57</v>
      </c>
      <c r="C11937">
        <v>1792147</v>
      </c>
      <c r="D11937" s="4">
        <v>43880</v>
      </c>
      <c r="E11937" s="4">
        <v>43914</v>
      </c>
      <c r="F11937" s="4">
        <v>43955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</row>
    <row r="11938" spans="1:17" x14ac:dyDescent="0.35">
      <c r="A11938" t="str">
        <f t="shared" si="186"/>
        <v>West Virginia43881</v>
      </c>
      <c r="B11938" t="s">
        <v>57</v>
      </c>
      <c r="C11938">
        <v>1792147</v>
      </c>
      <c r="D11938" s="4">
        <v>43881</v>
      </c>
      <c r="E11938" s="4">
        <v>43914</v>
      </c>
      <c r="F11938" s="4">
        <v>43955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17" x14ac:dyDescent="0.35">
      <c r="A11939" t="str">
        <f t="shared" si="186"/>
        <v>West Virginia43882</v>
      </c>
      <c r="B11939" t="s">
        <v>57</v>
      </c>
      <c r="C11939">
        <v>1792147</v>
      </c>
      <c r="D11939" s="4">
        <v>43882</v>
      </c>
      <c r="E11939" s="4">
        <v>43914</v>
      </c>
      <c r="F11939" s="4">
        <v>43955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 x14ac:dyDescent="0.35">
      <c r="A11940" t="str">
        <f t="shared" si="186"/>
        <v>West Virginia43883</v>
      </c>
      <c r="B11940" t="s">
        <v>57</v>
      </c>
      <c r="C11940">
        <v>1792147</v>
      </c>
      <c r="D11940" s="4">
        <v>43883</v>
      </c>
      <c r="E11940" s="4">
        <v>43914</v>
      </c>
      <c r="F11940" s="4">
        <v>43955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 x14ac:dyDescent="0.35">
      <c r="A11941" t="str">
        <f t="shared" si="186"/>
        <v>West Virginia43884</v>
      </c>
      <c r="B11941" t="s">
        <v>57</v>
      </c>
      <c r="C11941">
        <v>1792147</v>
      </c>
      <c r="D11941" s="4">
        <v>43884</v>
      </c>
      <c r="E11941" s="4">
        <v>43914</v>
      </c>
      <c r="F11941" s="4">
        <v>43955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 x14ac:dyDescent="0.35">
      <c r="A11942" t="str">
        <f t="shared" si="186"/>
        <v>West Virginia43885</v>
      </c>
      <c r="B11942" t="s">
        <v>57</v>
      </c>
      <c r="C11942">
        <v>1792147</v>
      </c>
      <c r="D11942" s="4">
        <v>43885</v>
      </c>
      <c r="E11942" s="4">
        <v>43914</v>
      </c>
      <c r="F11942" s="4">
        <v>43955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 x14ac:dyDescent="0.35">
      <c r="A11943" t="str">
        <f t="shared" si="186"/>
        <v>West Virginia43886</v>
      </c>
      <c r="B11943" t="s">
        <v>57</v>
      </c>
      <c r="C11943">
        <v>1792147</v>
      </c>
      <c r="D11943" s="4">
        <v>43886</v>
      </c>
      <c r="E11943" s="4">
        <v>43914</v>
      </c>
      <c r="F11943" s="4">
        <v>43955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</row>
    <row r="11944" spans="1:17" x14ac:dyDescent="0.35">
      <c r="A11944" t="str">
        <f t="shared" si="186"/>
        <v>West Virginia43887</v>
      </c>
      <c r="B11944" t="s">
        <v>57</v>
      </c>
      <c r="C11944">
        <v>1792147</v>
      </c>
      <c r="D11944" s="4">
        <v>43887</v>
      </c>
      <c r="E11944" s="4">
        <v>43914</v>
      </c>
      <c r="F11944" s="4">
        <v>43955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 x14ac:dyDescent="0.35">
      <c r="A11945" t="str">
        <f t="shared" si="186"/>
        <v>West Virginia43888</v>
      </c>
      <c r="B11945" t="s">
        <v>57</v>
      </c>
      <c r="C11945">
        <v>1792147</v>
      </c>
      <c r="D11945" s="4">
        <v>43888</v>
      </c>
      <c r="E11945" s="4">
        <v>43914</v>
      </c>
      <c r="F11945" s="4">
        <v>43955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 x14ac:dyDescent="0.35">
      <c r="A11946" t="str">
        <f t="shared" si="186"/>
        <v>West Virginia43889</v>
      </c>
      <c r="B11946" t="s">
        <v>57</v>
      </c>
      <c r="C11946">
        <v>1792147</v>
      </c>
      <c r="D11946" s="4">
        <v>43889</v>
      </c>
      <c r="E11946" s="4">
        <v>43914</v>
      </c>
      <c r="F11946" s="4">
        <v>43955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 x14ac:dyDescent="0.35">
      <c r="A11947" t="str">
        <f t="shared" si="186"/>
        <v>West Virginia43890</v>
      </c>
      <c r="B11947" t="s">
        <v>57</v>
      </c>
      <c r="C11947">
        <v>1792147</v>
      </c>
      <c r="D11947" s="4">
        <v>43890</v>
      </c>
      <c r="E11947" s="4">
        <v>43914</v>
      </c>
      <c r="F11947" s="4">
        <v>43955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 x14ac:dyDescent="0.35">
      <c r="A11948" t="str">
        <f t="shared" si="186"/>
        <v>West Virginia43891</v>
      </c>
      <c r="B11948" t="s">
        <v>57</v>
      </c>
      <c r="C11948">
        <v>1792147</v>
      </c>
      <c r="D11948" s="4">
        <v>43891</v>
      </c>
      <c r="E11948" s="4">
        <v>43914</v>
      </c>
      <c r="F11948" s="4">
        <v>43955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 x14ac:dyDescent="0.35">
      <c r="A11949" t="str">
        <f t="shared" si="186"/>
        <v>West Virginia43892</v>
      </c>
      <c r="B11949" t="s">
        <v>57</v>
      </c>
      <c r="C11949">
        <v>1792147</v>
      </c>
      <c r="D11949" s="4">
        <v>43892</v>
      </c>
      <c r="E11949" s="4">
        <v>43914</v>
      </c>
      <c r="F11949" s="4">
        <v>43955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 x14ac:dyDescent="0.35">
      <c r="A11950" t="str">
        <f t="shared" si="186"/>
        <v>West Virginia43893</v>
      </c>
      <c r="B11950" t="s">
        <v>57</v>
      </c>
      <c r="C11950">
        <v>1792147</v>
      </c>
      <c r="D11950" s="4">
        <v>43893</v>
      </c>
      <c r="E11950" s="4">
        <v>43914</v>
      </c>
      <c r="F11950" s="4">
        <v>43955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 x14ac:dyDescent="0.35">
      <c r="A11951" t="str">
        <f t="shared" si="186"/>
        <v>West Virginia43894</v>
      </c>
      <c r="B11951" t="s">
        <v>57</v>
      </c>
      <c r="C11951">
        <v>1792147</v>
      </c>
      <c r="D11951" s="4">
        <v>43894</v>
      </c>
      <c r="E11951" s="4">
        <v>43914</v>
      </c>
      <c r="F11951" s="4">
        <v>43955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 x14ac:dyDescent="0.35">
      <c r="A11952" t="str">
        <f t="shared" si="186"/>
        <v>West Virginia43895</v>
      </c>
      <c r="B11952" t="s">
        <v>57</v>
      </c>
      <c r="C11952">
        <v>1792147</v>
      </c>
      <c r="D11952" s="4">
        <v>43895</v>
      </c>
      <c r="E11952" s="4">
        <v>43914</v>
      </c>
      <c r="F11952" s="4">
        <v>43955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 x14ac:dyDescent="0.35">
      <c r="A11953" t="str">
        <f t="shared" si="186"/>
        <v>West Virginia43896</v>
      </c>
      <c r="B11953" t="s">
        <v>57</v>
      </c>
      <c r="C11953">
        <v>1792147</v>
      </c>
      <c r="D11953" s="4">
        <v>43896</v>
      </c>
      <c r="E11953" s="4">
        <v>43914</v>
      </c>
      <c r="F11953" s="4">
        <v>43955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 x14ac:dyDescent="0.35">
      <c r="A11954" t="str">
        <f t="shared" si="186"/>
        <v>West Virginia43897</v>
      </c>
      <c r="B11954" t="s">
        <v>57</v>
      </c>
      <c r="C11954">
        <v>1792147</v>
      </c>
      <c r="D11954" s="4">
        <v>43897</v>
      </c>
      <c r="E11954" s="4">
        <v>43914</v>
      </c>
      <c r="F11954" s="4">
        <v>43955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 x14ac:dyDescent="0.35">
      <c r="A11955" t="str">
        <f t="shared" si="186"/>
        <v>West Virginia43898</v>
      </c>
      <c r="B11955" t="s">
        <v>57</v>
      </c>
      <c r="C11955">
        <v>1792147</v>
      </c>
      <c r="D11955" s="4">
        <v>43898</v>
      </c>
      <c r="E11955" s="4">
        <v>43914</v>
      </c>
      <c r="F11955" s="4">
        <v>43955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</row>
    <row r="11956" spans="1:17" x14ac:dyDescent="0.35">
      <c r="A11956" t="str">
        <f t="shared" si="186"/>
        <v>West Virginia43899</v>
      </c>
      <c r="B11956" t="s">
        <v>57</v>
      </c>
      <c r="C11956">
        <v>1792147</v>
      </c>
      <c r="D11956" s="4">
        <v>43899</v>
      </c>
      <c r="E11956" s="4">
        <v>43914</v>
      </c>
      <c r="F11956" s="4">
        <v>43955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 x14ac:dyDescent="0.35">
      <c r="A11957" t="str">
        <f t="shared" si="186"/>
        <v>West Virginia43900</v>
      </c>
      <c r="B11957" t="s">
        <v>57</v>
      </c>
      <c r="C11957">
        <v>1792147</v>
      </c>
      <c r="D11957" s="4">
        <v>43900</v>
      </c>
      <c r="E11957" s="4">
        <v>43914</v>
      </c>
      <c r="F11957" s="4">
        <v>43955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 x14ac:dyDescent="0.35">
      <c r="A11958" t="str">
        <f t="shared" si="186"/>
        <v>West Virginia43901</v>
      </c>
      <c r="B11958" t="s">
        <v>57</v>
      </c>
      <c r="C11958">
        <v>1792147</v>
      </c>
      <c r="D11958" s="4">
        <v>43901</v>
      </c>
      <c r="E11958" s="4">
        <v>43914</v>
      </c>
      <c r="F11958" s="4">
        <v>43955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 x14ac:dyDescent="0.35">
      <c r="A11959" t="str">
        <f t="shared" si="186"/>
        <v>West Virginia43902</v>
      </c>
      <c r="B11959" t="s">
        <v>57</v>
      </c>
      <c r="C11959">
        <v>1792147</v>
      </c>
      <c r="D11959" s="4">
        <v>43902</v>
      </c>
      <c r="E11959" s="4">
        <v>43914</v>
      </c>
      <c r="F11959" s="4">
        <v>43955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 x14ac:dyDescent="0.35">
      <c r="A11960" t="str">
        <f t="shared" si="186"/>
        <v>West Virginia43903</v>
      </c>
      <c r="B11960" t="s">
        <v>57</v>
      </c>
      <c r="C11960">
        <v>1792147</v>
      </c>
      <c r="D11960" s="4">
        <v>43903</v>
      </c>
      <c r="E11960" s="4">
        <v>43914</v>
      </c>
      <c r="F11960" s="4">
        <v>43955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 x14ac:dyDescent="0.35">
      <c r="A11961" t="str">
        <f t="shared" si="186"/>
        <v>West Virginia43904</v>
      </c>
      <c r="B11961" t="s">
        <v>57</v>
      </c>
      <c r="C11961">
        <v>1792147</v>
      </c>
      <c r="D11961" s="4">
        <v>43904</v>
      </c>
      <c r="E11961" s="4">
        <v>43914</v>
      </c>
      <c r="F11961" s="4">
        <v>43955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 x14ac:dyDescent="0.35">
      <c r="A11962" t="str">
        <f t="shared" si="186"/>
        <v>West Virginia43905</v>
      </c>
      <c r="B11962" t="s">
        <v>57</v>
      </c>
      <c r="C11962">
        <v>1792147</v>
      </c>
      <c r="D11962" s="4">
        <v>43905</v>
      </c>
      <c r="E11962" s="4">
        <v>43914</v>
      </c>
      <c r="F11962" s="4">
        <v>43955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 x14ac:dyDescent="0.35">
      <c r="A11963" t="str">
        <f t="shared" si="186"/>
        <v>West Virginia43906</v>
      </c>
      <c r="B11963" t="s">
        <v>57</v>
      </c>
      <c r="C11963">
        <v>1792147</v>
      </c>
      <c r="D11963" s="4">
        <v>43906</v>
      </c>
      <c r="E11963" s="4">
        <v>43914</v>
      </c>
      <c r="F11963" s="4">
        <v>43955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</row>
    <row r="11964" spans="1:17" x14ac:dyDescent="0.35">
      <c r="A11964" t="str">
        <f t="shared" si="186"/>
        <v>West Virginia43907</v>
      </c>
      <c r="B11964" t="s">
        <v>57</v>
      </c>
      <c r="C11964">
        <v>1792147</v>
      </c>
      <c r="D11964" s="4">
        <v>43907</v>
      </c>
      <c r="E11964" s="4">
        <v>43914</v>
      </c>
      <c r="F11964" s="4">
        <v>43955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 x14ac:dyDescent="0.35">
      <c r="A11965" t="str">
        <f t="shared" si="186"/>
        <v>West Virginia43908</v>
      </c>
      <c r="B11965" t="s">
        <v>57</v>
      </c>
      <c r="C11965">
        <v>1792147</v>
      </c>
      <c r="D11965" s="4">
        <v>43908</v>
      </c>
      <c r="E11965" s="4">
        <v>43914</v>
      </c>
      <c r="F11965" s="4">
        <v>43955</v>
      </c>
      <c r="G11965">
        <v>0</v>
      </c>
      <c r="H11965">
        <v>1</v>
      </c>
      <c r="I11965">
        <v>0</v>
      </c>
      <c r="J11965">
        <v>1</v>
      </c>
      <c r="K11965">
        <v>0</v>
      </c>
      <c r="L11965">
        <v>0</v>
      </c>
      <c r="M11965">
        <v>0</v>
      </c>
      <c r="N11965">
        <v>0.14285714285714285</v>
      </c>
      <c r="O11965">
        <v>0</v>
      </c>
      <c r="P11965">
        <v>0.14285714285714285</v>
      </c>
      <c r="Q11965">
        <v>0</v>
      </c>
    </row>
    <row r="11966" spans="1:17" x14ac:dyDescent="0.35">
      <c r="A11966" t="str">
        <f t="shared" si="186"/>
        <v>West Virginia43909</v>
      </c>
      <c r="B11966" t="s">
        <v>57</v>
      </c>
      <c r="C11966">
        <v>1792147</v>
      </c>
      <c r="D11966" s="4">
        <v>43909</v>
      </c>
      <c r="E11966" s="4">
        <v>43914</v>
      </c>
      <c r="F11966" s="4">
        <v>43955</v>
      </c>
      <c r="G11966">
        <v>0</v>
      </c>
      <c r="H11966">
        <v>1</v>
      </c>
      <c r="I11966">
        <v>0</v>
      </c>
      <c r="J11966">
        <v>2</v>
      </c>
      <c r="K11966">
        <v>0</v>
      </c>
      <c r="L11966">
        <v>0</v>
      </c>
      <c r="M11966">
        <v>0</v>
      </c>
      <c r="N11966">
        <v>0.2857142857142857</v>
      </c>
      <c r="O11966">
        <v>0</v>
      </c>
      <c r="P11966">
        <v>0.2857142857142857</v>
      </c>
      <c r="Q11966">
        <v>0</v>
      </c>
    </row>
    <row r="11967" spans="1:17" x14ac:dyDescent="0.35">
      <c r="A11967" t="str">
        <f t="shared" si="186"/>
        <v>West Virginia43910</v>
      </c>
      <c r="B11967" t="s">
        <v>57</v>
      </c>
      <c r="C11967">
        <v>1792147</v>
      </c>
      <c r="D11967" s="4">
        <v>43910</v>
      </c>
      <c r="E11967" s="4">
        <v>43914</v>
      </c>
      <c r="F11967" s="4">
        <v>43955</v>
      </c>
      <c r="G11967">
        <v>0</v>
      </c>
      <c r="H11967">
        <v>6</v>
      </c>
      <c r="I11967">
        <v>0</v>
      </c>
      <c r="J11967">
        <v>8</v>
      </c>
      <c r="K11967">
        <v>0</v>
      </c>
      <c r="L11967">
        <v>5</v>
      </c>
      <c r="M11967">
        <v>0</v>
      </c>
      <c r="N11967">
        <v>1.1428571428571428</v>
      </c>
      <c r="O11967">
        <v>0</v>
      </c>
      <c r="P11967">
        <v>1.1428571428571428</v>
      </c>
      <c r="Q11967">
        <v>0</v>
      </c>
    </row>
    <row r="11968" spans="1:17" x14ac:dyDescent="0.35">
      <c r="A11968" t="str">
        <f t="shared" si="186"/>
        <v>West Virginia43911</v>
      </c>
      <c r="B11968" t="s">
        <v>57</v>
      </c>
      <c r="C11968">
        <v>1792147</v>
      </c>
      <c r="D11968" s="4">
        <v>43911</v>
      </c>
      <c r="E11968" s="4">
        <v>43914</v>
      </c>
      <c r="F11968" s="4">
        <v>43955</v>
      </c>
      <c r="G11968">
        <v>0</v>
      </c>
      <c r="H11968">
        <v>4</v>
      </c>
      <c r="I11968">
        <v>0</v>
      </c>
      <c r="J11968">
        <v>12</v>
      </c>
      <c r="K11968">
        <v>0</v>
      </c>
      <c r="L11968">
        <v>-0.33333333333333331</v>
      </c>
      <c r="M11968">
        <v>0</v>
      </c>
      <c r="N11968">
        <v>1.7142857142857142</v>
      </c>
      <c r="O11968">
        <v>0</v>
      </c>
      <c r="P11968">
        <v>1.7142857142857142</v>
      </c>
      <c r="Q11968">
        <v>0</v>
      </c>
    </row>
    <row r="11969" spans="1:17" x14ac:dyDescent="0.35">
      <c r="A11969" t="str">
        <f t="shared" si="186"/>
        <v>West Virginia43912</v>
      </c>
      <c r="B11969" t="s">
        <v>57</v>
      </c>
      <c r="C11969">
        <v>1792147</v>
      </c>
      <c r="D11969" s="4">
        <v>43912</v>
      </c>
      <c r="E11969" s="4">
        <v>43914</v>
      </c>
      <c r="F11969" s="4">
        <v>43955</v>
      </c>
      <c r="G11969">
        <v>0</v>
      </c>
      <c r="H11969">
        <v>4</v>
      </c>
      <c r="I11969">
        <v>0</v>
      </c>
      <c r="J11969">
        <v>16</v>
      </c>
      <c r="K11969">
        <v>0</v>
      </c>
      <c r="L11969">
        <v>0</v>
      </c>
      <c r="M11969">
        <v>0</v>
      </c>
      <c r="N11969">
        <v>2.2857142857142856</v>
      </c>
      <c r="O11969">
        <v>0</v>
      </c>
      <c r="P11969">
        <v>2.2857142857142856</v>
      </c>
      <c r="Q11969">
        <v>0</v>
      </c>
    </row>
    <row r="11970" spans="1:17" x14ac:dyDescent="0.35">
      <c r="A11970" t="str">
        <f t="shared" si="186"/>
        <v>West Virginia43913</v>
      </c>
      <c r="B11970" t="s">
        <v>57</v>
      </c>
      <c r="C11970">
        <v>1792147</v>
      </c>
      <c r="D11970" s="4">
        <v>43913</v>
      </c>
      <c r="E11970" s="4">
        <v>43914</v>
      </c>
      <c r="F11970" s="4">
        <v>43955</v>
      </c>
      <c r="G11970">
        <v>0</v>
      </c>
      <c r="H11970">
        <v>0</v>
      </c>
      <c r="I11970">
        <v>0</v>
      </c>
      <c r="J11970">
        <v>16</v>
      </c>
      <c r="K11970">
        <v>0</v>
      </c>
      <c r="L11970">
        <v>-1</v>
      </c>
      <c r="M11970">
        <v>0</v>
      </c>
      <c r="N11970">
        <v>2.2857142857142856</v>
      </c>
      <c r="O11970">
        <v>0</v>
      </c>
      <c r="P11970">
        <v>2.2857142857142856</v>
      </c>
      <c r="Q11970">
        <v>0</v>
      </c>
    </row>
    <row r="11971" spans="1:17" x14ac:dyDescent="0.35">
      <c r="A11971" t="str">
        <f t="shared" ref="A11971:A12034" si="187">B11971&amp;D11971</f>
        <v>West Virginia43914</v>
      </c>
      <c r="B11971" t="s">
        <v>57</v>
      </c>
      <c r="C11971">
        <v>1792147</v>
      </c>
      <c r="D11971" s="4">
        <v>43914</v>
      </c>
      <c r="E11971" s="4">
        <v>43914</v>
      </c>
      <c r="F11971" s="4">
        <v>43955</v>
      </c>
      <c r="G11971">
        <v>1</v>
      </c>
      <c r="H11971">
        <v>6</v>
      </c>
      <c r="I11971">
        <v>0</v>
      </c>
      <c r="J11971">
        <v>22</v>
      </c>
      <c r="K11971">
        <v>0</v>
      </c>
      <c r="L11971">
        <v>0</v>
      </c>
      <c r="M11971">
        <v>0</v>
      </c>
      <c r="N11971">
        <v>3.1428571428571428</v>
      </c>
      <c r="O11971">
        <v>0</v>
      </c>
      <c r="P11971">
        <v>3.1428571428571428</v>
      </c>
      <c r="Q11971">
        <v>0</v>
      </c>
    </row>
    <row r="11972" spans="1:17" x14ac:dyDescent="0.35">
      <c r="A11972" t="str">
        <f t="shared" si="187"/>
        <v>West Virginia43915</v>
      </c>
      <c r="B11972" t="s">
        <v>57</v>
      </c>
      <c r="C11972">
        <v>1792147</v>
      </c>
      <c r="D11972" s="4">
        <v>43915</v>
      </c>
      <c r="E11972" s="4">
        <v>43914</v>
      </c>
      <c r="F11972" s="4">
        <v>43955</v>
      </c>
      <c r="G11972">
        <v>1</v>
      </c>
      <c r="H11972">
        <v>17</v>
      </c>
      <c r="I11972">
        <v>0</v>
      </c>
      <c r="J11972">
        <v>39</v>
      </c>
      <c r="K11972">
        <v>0</v>
      </c>
      <c r="L11972">
        <v>1.8333333333333333</v>
      </c>
      <c r="M11972">
        <v>0</v>
      </c>
      <c r="N11972">
        <v>5.4285714285714288</v>
      </c>
      <c r="O11972">
        <v>0</v>
      </c>
      <c r="P11972">
        <v>5.4285714285714288</v>
      </c>
      <c r="Q11972">
        <v>0</v>
      </c>
    </row>
    <row r="11973" spans="1:17" x14ac:dyDescent="0.35">
      <c r="A11973" t="str">
        <f t="shared" si="187"/>
        <v>West Virginia43916</v>
      </c>
      <c r="B11973" t="s">
        <v>57</v>
      </c>
      <c r="C11973">
        <v>1792147</v>
      </c>
      <c r="D11973" s="4">
        <v>43916</v>
      </c>
      <c r="E11973" s="4">
        <v>43914</v>
      </c>
      <c r="F11973" s="4">
        <v>43955</v>
      </c>
      <c r="G11973">
        <v>1</v>
      </c>
      <c r="H11973">
        <v>13</v>
      </c>
      <c r="I11973">
        <v>0</v>
      </c>
      <c r="J11973">
        <v>52</v>
      </c>
      <c r="K11973">
        <v>0</v>
      </c>
      <c r="L11973">
        <v>-0.23529411764705882</v>
      </c>
      <c r="M11973">
        <v>0</v>
      </c>
      <c r="N11973">
        <v>7.1428571428571432</v>
      </c>
      <c r="O11973">
        <v>0</v>
      </c>
      <c r="P11973">
        <v>7.1428571428571432</v>
      </c>
      <c r="Q11973">
        <v>0</v>
      </c>
    </row>
    <row r="11974" spans="1:17" x14ac:dyDescent="0.35">
      <c r="A11974" t="str">
        <f t="shared" si="187"/>
        <v>West Virginia43917</v>
      </c>
      <c r="B11974" t="s">
        <v>57</v>
      </c>
      <c r="C11974">
        <v>1792147</v>
      </c>
      <c r="D11974" s="4">
        <v>43917</v>
      </c>
      <c r="E11974" s="4">
        <v>43914</v>
      </c>
      <c r="F11974" s="4">
        <v>43955</v>
      </c>
      <c r="G11974">
        <v>1</v>
      </c>
      <c r="H11974">
        <v>24</v>
      </c>
      <c r="I11974">
        <v>0</v>
      </c>
      <c r="J11974">
        <v>76</v>
      </c>
      <c r="K11974">
        <v>0</v>
      </c>
      <c r="L11974">
        <v>0.84615384615384615</v>
      </c>
      <c r="M11974">
        <v>0</v>
      </c>
      <c r="N11974">
        <v>9.7142857142857135</v>
      </c>
      <c r="O11974">
        <v>0</v>
      </c>
      <c r="P11974">
        <v>9.7142857142857135</v>
      </c>
      <c r="Q11974">
        <v>0</v>
      </c>
    </row>
    <row r="11975" spans="1:17" x14ac:dyDescent="0.35">
      <c r="A11975" t="str">
        <f t="shared" si="187"/>
        <v>West Virginia43918</v>
      </c>
      <c r="B11975" t="s">
        <v>57</v>
      </c>
      <c r="C11975">
        <v>1792147</v>
      </c>
      <c r="D11975" s="4">
        <v>43918</v>
      </c>
      <c r="E11975" s="4">
        <v>43914</v>
      </c>
      <c r="F11975" s="4">
        <v>43955</v>
      </c>
      <c r="G11975">
        <v>1</v>
      </c>
      <c r="H11975">
        <v>20</v>
      </c>
      <c r="I11975">
        <v>0</v>
      </c>
      <c r="J11975">
        <v>96</v>
      </c>
      <c r="K11975">
        <v>0</v>
      </c>
      <c r="L11975">
        <v>-0.16666666666666666</v>
      </c>
      <c r="M11975">
        <v>0</v>
      </c>
      <c r="N11975">
        <v>12</v>
      </c>
      <c r="O11975">
        <v>0</v>
      </c>
      <c r="P11975">
        <v>12</v>
      </c>
      <c r="Q11975">
        <v>0</v>
      </c>
    </row>
    <row r="11976" spans="1:17" x14ac:dyDescent="0.35">
      <c r="A11976" t="str">
        <f t="shared" si="187"/>
        <v>West Virginia43919</v>
      </c>
      <c r="B11976" t="s">
        <v>57</v>
      </c>
      <c r="C11976">
        <v>1792147</v>
      </c>
      <c r="D11976" s="4">
        <v>43919</v>
      </c>
      <c r="E11976" s="4">
        <v>43914</v>
      </c>
      <c r="F11976" s="4">
        <v>43955</v>
      </c>
      <c r="G11976">
        <v>1</v>
      </c>
      <c r="H11976">
        <v>17</v>
      </c>
      <c r="I11976">
        <v>0</v>
      </c>
      <c r="J11976">
        <v>113</v>
      </c>
      <c r="K11976">
        <v>0</v>
      </c>
      <c r="L11976">
        <v>-0.15</v>
      </c>
      <c r="M11976">
        <v>0</v>
      </c>
      <c r="N11976">
        <v>13.857142857142858</v>
      </c>
      <c r="O11976">
        <v>0</v>
      </c>
      <c r="P11976">
        <v>13.857142857142858</v>
      </c>
      <c r="Q11976">
        <v>0</v>
      </c>
    </row>
    <row r="11977" spans="1:17" x14ac:dyDescent="0.35">
      <c r="A11977" t="str">
        <f t="shared" si="187"/>
        <v>West Virginia43920</v>
      </c>
      <c r="B11977" t="s">
        <v>57</v>
      </c>
      <c r="C11977">
        <v>1792147</v>
      </c>
      <c r="D11977" s="4">
        <v>43920</v>
      </c>
      <c r="E11977" s="4">
        <v>43914</v>
      </c>
      <c r="F11977" s="4">
        <v>43955</v>
      </c>
      <c r="G11977">
        <v>1</v>
      </c>
      <c r="H11977">
        <v>32</v>
      </c>
      <c r="I11977">
        <v>1</v>
      </c>
      <c r="J11977">
        <v>145</v>
      </c>
      <c r="K11977">
        <v>1</v>
      </c>
      <c r="L11977">
        <v>0.88235294117647056</v>
      </c>
      <c r="M11977">
        <v>0</v>
      </c>
      <c r="N11977">
        <v>18.428571428571427</v>
      </c>
      <c r="O11977">
        <v>0.14285714285714285</v>
      </c>
      <c r="P11977">
        <v>18.428571428571427</v>
      </c>
      <c r="Q11977">
        <v>0.14285714285714285</v>
      </c>
    </row>
    <row r="11978" spans="1:17" x14ac:dyDescent="0.35">
      <c r="A11978" t="str">
        <f t="shared" si="187"/>
        <v>West Virginia43921</v>
      </c>
      <c r="B11978" t="s">
        <v>57</v>
      </c>
      <c r="C11978">
        <v>1792147</v>
      </c>
      <c r="D11978" s="4">
        <v>43921</v>
      </c>
      <c r="E11978" s="4">
        <v>43914</v>
      </c>
      <c r="F11978" s="4">
        <v>43955</v>
      </c>
      <c r="G11978">
        <v>1</v>
      </c>
      <c r="H11978">
        <v>17</v>
      </c>
      <c r="I11978">
        <v>0</v>
      </c>
      <c r="J11978">
        <v>162</v>
      </c>
      <c r="K11978">
        <v>1</v>
      </c>
      <c r="L11978">
        <v>-0.46875</v>
      </c>
      <c r="M11978">
        <v>-1</v>
      </c>
      <c r="N11978">
        <v>20</v>
      </c>
      <c r="O11978">
        <v>0.14285714285714285</v>
      </c>
      <c r="P11978">
        <v>20</v>
      </c>
      <c r="Q11978">
        <v>0.14285714285714285</v>
      </c>
    </row>
    <row r="11979" spans="1:17" x14ac:dyDescent="0.35">
      <c r="A11979" t="str">
        <f t="shared" si="187"/>
        <v>West Virginia43922</v>
      </c>
      <c r="B11979" t="s">
        <v>57</v>
      </c>
      <c r="C11979">
        <v>1792147</v>
      </c>
      <c r="D11979" s="4">
        <v>43922</v>
      </c>
      <c r="E11979" s="4">
        <v>43914</v>
      </c>
      <c r="F11979" s="4">
        <v>43955</v>
      </c>
      <c r="G11979">
        <v>1</v>
      </c>
      <c r="H11979">
        <v>29</v>
      </c>
      <c r="I11979">
        <v>0</v>
      </c>
      <c r="J11979">
        <v>191</v>
      </c>
      <c r="K11979">
        <v>1</v>
      </c>
      <c r="L11979">
        <v>0.70588235294117652</v>
      </c>
      <c r="M11979">
        <v>0</v>
      </c>
      <c r="N11979">
        <v>21.714285714285715</v>
      </c>
      <c r="O11979">
        <v>0.14285714285714285</v>
      </c>
      <c r="P11979">
        <v>21.714285714285715</v>
      </c>
      <c r="Q11979">
        <v>0.14285714285714285</v>
      </c>
    </row>
    <row r="11980" spans="1:17" x14ac:dyDescent="0.35">
      <c r="A11980" t="str">
        <f t="shared" si="187"/>
        <v>West Virginia43923</v>
      </c>
      <c r="B11980" t="s">
        <v>57</v>
      </c>
      <c r="C11980">
        <v>1792147</v>
      </c>
      <c r="D11980" s="4">
        <v>43923</v>
      </c>
      <c r="E11980" s="4">
        <v>43914</v>
      </c>
      <c r="F11980" s="4">
        <v>43955</v>
      </c>
      <c r="G11980">
        <v>1</v>
      </c>
      <c r="H11980">
        <v>25</v>
      </c>
      <c r="I11980">
        <v>1</v>
      </c>
      <c r="J11980">
        <v>216</v>
      </c>
      <c r="K11980">
        <v>2</v>
      </c>
      <c r="L11980">
        <v>-0.13793103448275862</v>
      </c>
      <c r="M11980">
        <v>0</v>
      </c>
      <c r="N11980">
        <v>23.428571428571427</v>
      </c>
      <c r="O11980">
        <v>0.2857142857142857</v>
      </c>
      <c r="P11980">
        <v>23.428571428571427</v>
      </c>
      <c r="Q11980">
        <v>0.2857142857142857</v>
      </c>
    </row>
    <row r="11981" spans="1:17" x14ac:dyDescent="0.35">
      <c r="A11981" t="str">
        <f t="shared" si="187"/>
        <v>West Virginia43924</v>
      </c>
      <c r="B11981" t="s">
        <v>57</v>
      </c>
      <c r="C11981">
        <v>1792147</v>
      </c>
      <c r="D11981" s="4">
        <v>43924</v>
      </c>
      <c r="E11981" s="4">
        <v>43914</v>
      </c>
      <c r="F11981" s="4">
        <v>43955</v>
      </c>
      <c r="G11981">
        <v>1</v>
      </c>
      <c r="H11981">
        <v>21</v>
      </c>
      <c r="I11981">
        <v>0</v>
      </c>
      <c r="J11981">
        <v>237</v>
      </c>
      <c r="K11981">
        <v>2</v>
      </c>
      <c r="L11981">
        <v>-0.16</v>
      </c>
      <c r="M11981">
        <v>-1</v>
      </c>
      <c r="N11981">
        <v>23</v>
      </c>
      <c r="O11981">
        <v>0.2857142857142857</v>
      </c>
      <c r="P11981">
        <v>23</v>
      </c>
      <c r="Q11981">
        <v>0.2857142857142857</v>
      </c>
    </row>
    <row r="11982" spans="1:17" x14ac:dyDescent="0.35">
      <c r="A11982" t="str">
        <f t="shared" si="187"/>
        <v>West Virginia43925</v>
      </c>
      <c r="B11982" t="s">
        <v>57</v>
      </c>
      <c r="C11982">
        <v>1792147</v>
      </c>
      <c r="D11982" s="4">
        <v>43925</v>
      </c>
      <c r="E11982" s="4">
        <v>43914</v>
      </c>
      <c r="F11982" s="4">
        <v>43955</v>
      </c>
      <c r="G11982">
        <v>1</v>
      </c>
      <c r="H11982">
        <v>45</v>
      </c>
      <c r="I11982">
        <v>0</v>
      </c>
      <c r="J11982">
        <v>282</v>
      </c>
      <c r="K11982">
        <v>2</v>
      </c>
      <c r="L11982">
        <v>1.1428571428571428</v>
      </c>
      <c r="M11982">
        <v>0</v>
      </c>
      <c r="N11982">
        <v>26.571428571428573</v>
      </c>
      <c r="O11982">
        <v>0.2857142857142857</v>
      </c>
      <c r="P11982">
        <v>26.571428571428573</v>
      </c>
      <c r="Q11982">
        <v>0.2857142857142857</v>
      </c>
    </row>
    <row r="11983" spans="1:17" x14ac:dyDescent="0.35">
      <c r="A11983" t="str">
        <f t="shared" si="187"/>
        <v>West Virginia43926</v>
      </c>
      <c r="B11983" t="s">
        <v>57</v>
      </c>
      <c r="C11983">
        <v>1792147</v>
      </c>
      <c r="D11983" s="4">
        <v>43926</v>
      </c>
      <c r="E11983" s="4">
        <v>43914</v>
      </c>
      <c r="F11983" s="4">
        <v>43955</v>
      </c>
      <c r="G11983">
        <v>1</v>
      </c>
      <c r="H11983">
        <v>42</v>
      </c>
      <c r="I11983">
        <v>1</v>
      </c>
      <c r="J11983">
        <v>324</v>
      </c>
      <c r="K11983">
        <v>3</v>
      </c>
      <c r="L11983">
        <v>-6.6666666666666666E-2</v>
      </c>
      <c r="M11983">
        <v>0</v>
      </c>
      <c r="N11983">
        <v>30.142857142857142</v>
      </c>
      <c r="O11983">
        <v>0.42857142857142855</v>
      </c>
      <c r="P11983">
        <v>30.142857142857142</v>
      </c>
      <c r="Q11983">
        <v>0.42857142857142855</v>
      </c>
    </row>
    <row r="11984" spans="1:17" x14ac:dyDescent="0.35">
      <c r="A11984" t="str">
        <f t="shared" si="187"/>
        <v>West Virginia43927</v>
      </c>
      <c r="B11984" t="s">
        <v>57</v>
      </c>
      <c r="C11984">
        <v>1792147</v>
      </c>
      <c r="D11984" s="4">
        <v>43927</v>
      </c>
      <c r="E11984" s="4">
        <v>43914</v>
      </c>
      <c r="F11984" s="4">
        <v>43955</v>
      </c>
      <c r="G11984">
        <v>1</v>
      </c>
      <c r="H11984">
        <v>21</v>
      </c>
      <c r="I11984">
        <v>1</v>
      </c>
      <c r="J11984">
        <v>345</v>
      </c>
      <c r="K11984">
        <v>4</v>
      </c>
      <c r="L11984">
        <v>-0.5</v>
      </c>
      <c r="M11984">
        <v>0</v>
      </c>
      <c r="N11984">
        <v>28.571428571428573</v>
      </c>
      <c r="O11984">
        <v>0.42857142857142855</v>
      </c>
      <c r="P11984">
        <v>28.571428571428573</v>
      </c>
      <c r="Q11984">
        <v>0.42857142857142855</v>
      </c>
    </row>
    <row r="11985" spans="1:17" x14ac:dyDescent="0.35">
      <c r="A11985" t="str">
        <f t="shared" si="187"/>
        <v>West Virginia43928</v>
      </c>
      <c r="B11985" t="s">
        <v>57</v>
      </c>
      <c r="C11985">
        <v>1792147</v>
      </c>
      <c r="D11985" s="4">
        <v>43928</v>
      </c>
      <c r="E11985" s="4">
        <v>43914</v>
      </c>
      <c r="F11985" s="4">
        <v>43955</v>
      </c>
      <c r="G11985">
        <v>1</v>
      </c>
      <c r="H11985">
        <v>67</v>
      </c>
      <c r="I11985">
        <v>0</v>
      </c>
      <c r="J11985">
        <v>412</v>
      </c>
      <c r="K11985">
        <v>4</v>
      </c>
      <c r="L11985">
        <v>2.1904761904761907</v>
      </c>
      <c r="M11985">
        <v>-1</v>
      </c>
      <c r="N11985">
        <v>35.714285714285715</v>
      </c>
      <c r="O11985">
        <v>0.42857142857142855</v>
      </c>
      <c r="P11985">
        <v>35.714285714285715</v>
      </c>
      <c r="Q11985">
        <v>0.42857142857142855</v>
      </c>
    </row>
    <row r="11986" spans="1:17" x14ac:dyDescent="0.35">
      <c r="A11986" t="str">
        <f t="shared" si="187"/>
        <v>West Virginia43929</v>
      </c>
      <c r="B11986" t="s">
        <v>57</v>
      </c>
      <c r="C11986">
        <v>1792147</v>
      </c>
      <c r="D11986" s="4">
        <v>43929</v>
      </c>
      <c r="E11986" s="4">
        <v>43914</v>
      </c>
      <c r="F11986" s="4">
        <v>43955</v>
      </c>
      <c r="G11986">
        <v>1</v>
      </c>
      <c r="H11986">
        <v>71</v>
      </c>
      <c r="I11986">
        <v>0</v>
      </c>
      <c r="J11986">
        <v>483</v>
      </c>
      <c r="K11986">
        <v>4</v>
      </c>
      <c r="L11986">
        <v>5.9701492537313432E-2</v>
      </c>
      <c r="M11986">
        <v>0</v>
      </c>
      <c r="N11986">
        <v>41.714285714285715</v>
      </c>
      <c r="O11986">
        <v>0.42857142857142855</v>
      </c>
      <c r="P11986">
        <v>41.714285714285715</v>
      </c>
      <c r="Q11986">
        <v>0.42857142857142855</v>
      </c>
    </row>
    <row r="11987" spans="1:17" x14ac:dyDescent="0.35">
      <c r="A11987" t="str">
        <f t="shared" si="187"/>
        <v>West Virginia43930</v>
      </c>
      <c r="B11987" t="s">
        <v>57</v>
      </c>
      <c r="C11987">
        <v>1792147</v>
      </c>
      <c r="D11987" s="4">
        <v>43930</v>
      </c>
      <c r="E11987" s="4">
        <v>43914</v>
      </c>
      <c r="F11987" s="4">
        <v>43955</v>
      </c>
      <c r="G11987">
        <v>1</v>
      </c>
      <c r="H11987">
        <v>31</v>
      </c>
      <c r="I11987">
        <v>1</v>
      </c>
      <c r="J11987">
        <v>514</v>
      </c>
      <c r="K11987">
        <v>5</v>
      </c>
      <c r="L11987">
        <v>-0.56338028169014087</v>
      </c>
      <c r="M11987">
        <v>0</v>
      </c>
      <c r="N11987">
        <v>42.571428571428569</v>
      </c>
      <c r="O11987">
        <v>0.42857142857142855</v>
      </c>
      <c r="P11987">
        <v>42.571428571428569</v>
      </c>
      <c r="Q11987">
        <v>0.42857142857142855</v>
      </c>
    </row>
    <row r="11988" spans="1:17" x14ac:dyDescent="0.35">
      <c r="A11988" t="str">
        <f t="shared" si="187"/>
        <v>West Virginia43931</v>
      </c>
      <c r="B11988" t="s">
        <v>57</v>
      </c>
      <c r="C11988">
        <v>1792147</v>
      </c>
      <c r="D11988" s="4">
        <v>43931</v>
      </c>
      <c r="E11988" s="4">
        <v>43914</v>
      </c>
      <c r="F11988" s="4">
        <v>43955</v>
      </c>
      <c r="G11988">
        <v>1</v>
      </c>
      <c r="H11988">
        <v>60</v>
      </c>
      <c r="I11988">
        <v>0</v>
      </c>
      <c r="J11988">
        <v>574</v>
      </c>
      <c r="K11988">
        <v>5</v>
      </c>
      <c r="L11988">
        <v>0.93548387096774188</v>
      </c>
      <c r="M11988">
        <v>-1</v>
      </c>
      <c r="N11988">
        <v>48.142857142857146</v>
      </c>
      <c r="O11988">
        <v>0.42857142857142855</v>
      </c>
      <c r="P11988">
        <v>48.142857142857146</v>
      </c>
      <c r="Q11988">
        <v>0.42857142857142855</v>
      </c>
    </row>
    <row r="11989" spans="1:17" x14ac:dyDescent="0.35">
      <c r="A11989" t="str">
        <f t="shared" si="187"/>
        <v>West Virginia43932</v>
      </c>
      <c r="B11989" t="s">
        <v>57</v>
      </c>
      <c r="C11989">
        <v>1792147</v>
      </c>
      <c r="D11989" s="4">
        <v>43932</v>
      </c>
      <c r="E11989" s="4">
        <v>43914</v>
      </c>
      <c r="F11989" s="4">
        <v>43955</v>
      </c>
      <c r="G11989">
        <v>1</v>
      </c>
      <c r="H11989">
        <v>3</v>
      </c>
      <c r="I11989">
        <v>0</v>
      </c>
      <c r="J11989">
        <v>577</v>
      </c>
      <c r="K11989">
        <v>5</v>
      </c>
      <c r="L11989">
        <v>-0.95</v>
      </c>
      <c r="M11989">
        <v>0</v>
      </c>
      <c r="N11989">
        <v>42.142857142857146</v>
      </c>
      <c r="O11989">
        <v>0.42857142857142855</v>
      </c>
      <c r="P11989">
        <v>42.142857142857146</v>
      </c>
      <c r="Q11989">
        <v>0.42857142857142855</v>
      </c>
    </row>
    <row r="11990" spans="1:17" x14ac:dyDescent="0.35">
      <c r="A11990" t="str">
        <f t="shared" si="187"/>
        <v>West Virginia43933</v>
      </c>
      <c r="B11990" t="s">
        <v>57</v>
      </c>
      <c r="C11990">
        <v>1792147</v>
      </c>
      <c r="D11990" s="4">
        <v>43933</v>
      </c>
      <c r="E11990" s="4">
        <v>43914</v>
      </c>
      <c r="F11990" s="4">
        <v>43955</v>
      </c>
      <c r="G11990">
        <v>1</v>
      </c>
      <c r="H11990">
        <v>16</v>
      </c>
      <c r="I11990">
        <v>1</v>
      </c>
      <c r="J11990">
        <v>593</v>
      </c>
      <c r="K11990">
        <v>6</v>
      </c>
      <c r="L11990">
        <v>4.333333333333333</v>
      </c>
      <c r="M11990">
        <v>0</v>
      </c>
      <c r="N11990">
        <v>38.428571428571431</v>
      </c>
      <c r="O11990">
        <v>0.42857142857142855</v>
      </c>
      <c r="P11990">
        <v>38.428571428571431</v>
      </c>
      <c r="Q11990">
        <v>0.42857142857142855</v>
      </c>
    </row>
    <row r="11991" spans="1:17" x14ac:dyDescent="0.35">
      <c r="A11991" t="str">
        <f t="shared" si="187"/>
        <v>West Virginia43934</v>
      </c>
      <c r="B11991" t="s">
        <v>57</v>
      </c>
      <c r="C11991">
        <v>1792147</v>
      </c>
      <c r="D11991" s="4">
        <v>43934</v>
      </c>
      <c r="E11991" s="4">
        <v>43914</v>
      </c>
      <c r="F11991" s="4">
        <v>43955</v>
      </c>
      <c r="G11991">
        <v>1</v>
      </c>
      <c r="H11991">
        <v>18</v>
      </c>
      <c r="I11991">
        <v>2</v>
      </c>
      <c r="J11991">
        <v>611</v>
      </c>
      <c r="K11991">
        <v>8</v>
      </c>
      <c r="L11991">
        <v>0.125</v>
      </c>
      <c r="M11991">
        <v>1</v>
      </c>
      <c r="N11991">
        <v>38</v>
      </c>
      <c r="O11991">
        <v>0.5714285714285714</v>
      </c>
      <c r="P11991">
        <v>38</v>
      </c>
      <c r="Q11991">
        <v>0.5714285714285714</v>
      </c>
    </row>
    <row r="11992" spans="1:17" x14ac:dyDescent="0.35">
      <c r="A11992" t="str">
        <f t="shared" si="187"/>
        <v>West Virginia43935</v>
      </c>
      <c r="B11992" t="s">
        <v>57</v>
      </c>
      <c r="C11992">
        <v>1792147</v>
      </c>
      <c r="D11992" s="4">
        <v>43935</v>
      </c>
      <c r="E11992" s="4">
        <v>43914</v>
      </c>
      <c r="F11992" s="4">
        <v>43955</v>
      </c>
      <c r="G11992">
        <v>1</v>
      </c>
      <c r="H11992">
        <v>29</v>
      </c>
      <c r="I11992">
        <v>1</v>
      </c>
      <c r="J11992">
        <v>640</v>
      </c>
      <c r="K11992">
        <v>9</v>
      </c>
      <c r="L11992">
        <v>0.61111111111111116</v>
      </c>
      <c r="M11992">
        <v>-0.5</v>
      </c>
      <c r="N11992">
        <v>32.571428571428569</v>
      </c>
      <c r="O11992">
        <v>0.7142857142857143</v>
      </c>
      <c r="P11992">
        <v>32.571428571428569</v>
      </c>
      <c r="Q11992">
        <v>0.7142857142857143</v>
      </c>
    </row>
    <row r="11993" spans="1:17" x14ac:dyDescent="0.35">
      <c r="A11993" t="str">
        <f t="shared" si="187"/>
        <v>West Virginia43936</v>
      </c>
      <c r="B11993" t="s">
        <v>57</v>
      </c>
      <c r="C11993">
        <v>1792147</v>
      </c>
      <c r="D11993" s="4">
        <v>43936</v>
      </c>
      <c r="E11993" s="4">
        <v>43914</v>
      </c>
      <c r="F11993" s="4">
        <v>43955</v>
      </c>
      <c r="G11993">
        <v>1</v>
      </c>
      <c r="H11993">
        <v>62</v>
      </c>
      <c r="I11993">
        <v>1</v>
      </c>
      <c r="J11993">
        <v>702</v>
      </c>
      <c r="K11993">
        <v>10</v>
      </c>
      <c r="L11993">
        <v>1.1379310344827587</v>
      </c>
      <c r="M11993">
        <v>0</v>
      </c>
      <c r="N11993">
        <v>31.285714285714285</v>
      </c>
      <c r="O11993">
        <v>0.8571428571428571</v>
      </c>
      <c r="P11993">
        <v>31.285714285714285</v>
      </c>
      <c r="Q11993">
        <v>0.8571428571428571</v>
      </c>
    </row>
    <row r="11994" spans="1:17" x14ac:dyDescent="0.35">
      <c r="A11994" t="str">
        <f t="shared" si="187"/>
        <v>West Virginia43937</v>
      </c>
      <c r="B11994" t="s">
        <v>57</v>
      </c>
      <c r="C11994">
        <v>1792147</v>
      </c>
      <c r="D11994" s="4">
        <v>43937</v>
      </c>
      <c r="E11994" s="4">
        <v>43914</v>
      </c>
      <c r="F11994" s="4">
        <v>43955</v>
      </c>
      <c r="G11994">
        <v>1</v>
      </c>
      <c r="H11994">
        <v>26</v>
      </c>
      <c r="I11994">
        <v>2</v>
      </c>
      <c r="J11994">
        <v>728</v>
      </c>
      <c r="K11994">
        <v>12</v>
      </c>
      <c r="L11994">
        <v>-0.58064516129032262</v>
      </c>
      <c r="M11994">
        <v>1</v>
      </c>
      <c r="N11994">
        <v>30.571428571428573</v>
      </c>
      <c r="O11994">
        <v>1</v>
      </c>
      <c r="P11994">
        <v>30.571428571428573</v>
      </c>
      <c r="Q11994">
        <v>1</v>
      </c>
    </row>
    <row r="11995" spans="1:17" x14ac:dyDescent="0.35">
      <c r="A11995" t="str">
        <f t="shared" si="187"/>
        <v>West Virginia43938</v>
      </c>
      <c r="B11995" t="s">
        <v>57</v>
      </c>
      <c r="C11995">
        <v>1792147</v>
      </c>
      <c r="D11995" s="4">
        <v>43938</v>
      </c>
      <c r="E11995" s="4">
        <v>43914</v>
      </c>
      <c r="F11995" s="4">
        <v>43955</v>
      </c>
      <c r="G11995">
        <v>1</v>
      </c>
      <c r="H11995">
        <v>47</v>
      </c>
      <c r="I11995">
        <v>4</v>
      </c>
      <c r="J11995">
        <v>775</v>
      </c>
      <c r="K11995">
        <v>16</v>
      </c>
      <c r="L11995">
        <v>0.80769230769230771</v>
      </c>
      <c r="M11995">
        <v>1</v>
      </c>
      <c r="N11995">
        <v>28.714285714285715</v>
      </c>
      <c r="O11995">
        <v>1.5714285714285714</v>
      </c>
      <c r="P11995">
        <v>28.714285714285715</v>
      </c>
      <c r="Q11995">
        <v>1.5714285714285714</v>
      </c>
    </row>
    <row r="11996" spans="1:17" x14ac:dyDescent="0.35">
      <c r="A11996" t="str">
        <f t="shared" si="187"/>
        <v>West Virginia43939</v>
      </c>
      <c r="B11996" t="s">
        <v>57</v>
      </c>
      <c r="C11996">
        <v>1792147</v>
      </c>
      <c r="D11996" s="4">
        <v>43939</v>
      </c>
      <c r="E11996" s="4">
        <v>43914</v>
      </c>
      <c r="F11996" s="4">
        <v>43955</v>
      </c>
      <c r="G11996">
        <v>1</v>
      </c>
      <c r="H11996">
        <v>10</v>
      </c>
      <c r="I11996">
        <v>0</v>
      </c>
      <c r="J11996">
        <v>785</v>
      </c>
      <c r="K11996">
        <v>16</v>
      </c>
      <c r="L11996">
        <v>-0.78723404255319152</v>
      </c>
      <c r="M11996">
        <v>-1</v>
      </c>
      <c r="N11996">
        <v>29.714285714285715</v>
      </c>
      <c r="O11996">
        <v>1.5714285714285714</v>
      </c>
      <c r="P11996">
        <v>29.714285714285715</v>
      </c>
      <c r="Q11996">
        <v>1.5714285714285714</v>
      </c>
    </row>
    <row r="11997" spans="1:17" x14ac:dyDescent="0.35">
      <c r="A11997" t="str">
        <f t="shared" si="187"/>
        <v>West Virginia43940</v>
      </c>
      <c r="B11997" t="s">
        <v>57</v>
      </c>
      <c r="C11997">
        <v>1792147</v>
      </c>
      <c r="D11997" s="4">
        <v>43940</v>
      </c>
      <c r="E11997" s="4">
        <v>43914</v>
      </c>
      <c r="F11997" s="4">
        <v>43955</v>
      </c>
      <c r="G11997">
        <v>1</v>
      </c>
      <c r="H11997">
        <v>105</v>
      </c>
      <c r="I11997">
        <v>2</v>
      </c>
      <c r="J11997">
        <v>890</v>
      </c>
      <c r="K11997">
        <v>18</v>
      </c>
      <c r="L11997">
        <v>9.5</v>
      </c>
      <c r="M11997">
        <v>0</v>
      </c>
      <c r="N11997">
        <v>42.428571428571431</v>
      </c>
      <c r="O11997">
        <v>1.7142857142857142</v>
      </c>
      <c r="P11997">
        <v>42.428571428571431</v>
      </c>
      <c r="Q11997">
        <v>1.7142857142857142</v>
      </c>
    </row>
    <row r="11998" spans="1:17" x14ac:dyDescent="0.35">
      <c r="A11998" t="str">
        <f t="shared" si="187"/>
        <v>West Virginia43941</v>
      </c>
      <c r="B11998" t="s">
        <v>57</v>
      </c>
      <c r="C11998">
        <v>1792147</v>
      </c>
      <c r="D11998" s="4">
        <v>43941</v>
      </c>
      <c r="E11998" s="4">
        <v>43914</v>
      </c>
      <c r="F11998" s="4">
        <v>43955</v>
      </c>
      <c r="G11998">
        <v>1</v>
      </c>
      <c r="H11998">
        <v>12</v>
      </c>
      <c r="I11998">
        <v>6</v>
      </c>
      <c r="J11998">
        <v>902</v>
      </c>
      <c r="K11998">
        <v>24</v>
      </c>
      <c r="L11998">
        <v>-0.88571428571428568</v>
      </c>
      <c r="M11998">
        <v>2</v>
      </c>
      <c r="N11998">
        <v>41.571428571428569</v>
      </c>
      <c r="O11998">
        <v>2.2857142857142856</v>
      </c>
      <c r="P11998">
        <v>41.571428571428569</v>
      </c>
      <c r="Q11998">
        <v>2.2857142857142856</v>
      </c>
    </row>
    <row r="11999" spans="1:17" x14ac:dyDescent="0.35">
      <c r="A11999" t="str">
        <f t="shared" si="187"/>
        <v>West Virginia43942</v>
      </c>
      <c r="B11999" t="s">
        <v>57</v>
      </c>
      <c r="C11999">
        <v>1792147</v>
      </c>
      <c r="D11999" s="4">
        <v>43942</v>
      </c>
      <c r="E11999" s="4">
        <v>43914</v>
      </c>
      <c r="F11999" s="4">
        <v>43955</v>
      </c>
      <c r="G11999">
        <v>1</v>
      </c>
      <c r="H11999">
        <v>6</v>
      </c>
      <c r="I11999">
        <v>2</v>
      </c>
      <c r="J11999">
        <v>908</v>
      </c>
      <c r="K11999">
        <v>26</v>
      </c>
      <c r="L11999">
        <v>-0.5</v>
      </c>
      <c r="M11999">
        <v>-0.66666666666666663</v>
      </c>
      <c r="N11999">
        <v>38.285714285714285</v>
      </c>
      <c r="O11999">
        <v>2.4285714285714284</v>
      </c>
      <c r="P11999">
        <v>38.285714285714285</v>
      </c>
      <c r="Q11999">
        <v>2.4285714285714284</v>
      </c>
    </row>
    <row r="12000" spans="1:17" x14ac:dyDescent="0.35">
      <c r="A12000" t="str">
        <f t="shared" si="187"/>
        <v>West Virginia43943</v>
      </c>
      <c r="B12000" t="s">
        <v>57</v>
      </c>
      <c r="C12000">
        <v>1792147</v>
      </c>
      <c r="D12000" s="4">
        <v>43943</v>
      </c>
      <c r="E12000" s="4">
        <v>43914</v>
      </c>
      <c r="F12000" s="4">
        <v>43955</v>
      </c>
      <c r="G12000">
        <v>1</v>
      </c>
      <c r="H12000">
        <v>31</v>
      </c>
      <c r="I12000">
        <v>1</v>
      </c>
      <c r="J12000">
        <v>939</v>
      </c>
      <c r="K12000">
        <v>27</v>
      </c>
      <c r="L12000">
        <v>4.166666666666667</v>
      </c>
      <c r="M12000">
        <v>-0.5</v>
      </c>
      <c r="N12000">
        <v>33.857142857142854</v>
      </c>
      <c r="O12000">
        <v>2.4285714285714284</v>
      </c>
      <c r="P12000">
        <v>33.857142857142854</v>
      </c>
      <c r="Q12000">
        <v>2.4285714285714284</v>
      </c>
    </row>
    <row r="12001" spans="1:17" x14ac:dyDescent="0.35">
      <c r="A12001" t="str">
        <f t="shared" si="187"/>
        <v>West Virginia43944</v>
      </c>
      <c r="B12001" t="s">
        <v>57</v>
      </c>
      <c r="C12001">
        <v>1792147</v>
      </c>
      <c r="D12001" s="4">
        <v>43944</v>
      </c>
      <c r="E12001" s="4">
        <v>43914</v>
      </c>
      <c r="F12001" s="4">
        <v>43955</v>
      </c>
      <c r="G12001">
        <v>1</v>
      </c>
      <c r="H12001">
        <v>42</v>
      </c>
      <c r="I12001">
        <v>4</v>
      </c>
      <c r="J12001">
        <v>981</v>
      </c>
      <c r="K12001">
        <v>31</v>
      </c>
      <c r="L12001">
        <v>0.35483870967741937</v>
      </c>
      <c r="M12001">
        <v>3</v>
      </c>
      <c r="N12001">
        <v>36.142857142857146</v>
      </c>
      <c r="O12001">
        <v>2.7142857142857144</v>
      </c>
      <c r="P12001">
        <v>36.142857142857146</v>
      </c>
      <c r="Q12001">
        <v>2.7142857142857144</v>
      </c>
    </row>
    <row r="12002" spans="1:17" x14ac:dyDescent="0.35">
      <c r="A12002" t="str">
        <f t="shared" si="187"/>
        <v>West Virginia43945</v>
      </c>
      <c r="B12002" t="s">
        <v>57</v>
      </c>
      <c r="C12002">
        <v>1792147</v>
      </c>
      <c r="D12002" s="4">
        <v>43945</v>
      </c>
      <c r="E12002" s="4">
        <v>43914</v>
      </c>
      <c r="F12002" s="4">
        <v>43955</v>
      </c>
      <c r="G12002">
        <v>1</v>
      </c>
      <c r="H12002">
        <v>29</v>
      </c>
      <c r="I12002">
        <v>1</v>
      </c>
      <c r="J12002">
        <v>1010</v>
      </c>
      <c r="K12002">
        <v>32</v>
      </c>
      <c r="L12002">
        <v>-0.30952380952380953</v>
      </c>
      <c r="M12002">
        <v>-0.75</v>
      </c>
      <c r="N12002">
        <v>33.571428571428569</v>
      </c>
      <c r="O12002">
        <v>2.2857142857142856</v>
      </c>
      <c r="P12002">
        <v>33.571428571428569</v>
      </c>
      <c r="Q12002">
        <v>2.2857142857142856</v>
      </c>
    </row>
    <row r="12003" spans="1:17" x14ac:dyDescent="0.35">
      <c r="A12003" t="str">
        <f t="shared" si="187"/>
        <v>West Virginia43946</v>
      </c>
      <c r="B12003" t="s">
        <v>57</v>
      </c>
      <c r="C12003">
        <v>1792147</v>
      </c>
      <c r="D12003" s="4">
        <v>43946</v>
      </c>
      <c r="E12003" s="4">
        <v>43914</v>
      </c>
      <c r="F12003" s="4">
        <v>43955</v>
      </c>
      <c r="G12003">
        <v>1</v>
      </c>
      <c r="H12003">
        <v>0</v>
      </c>
      <c r="I12003">
        <v>0</v>
      </c>
      <c r="J12003">
        <v>1010</v>
      </c>
      <c r="K12003">
        <v>32</v>
      </c>
      <c r="L12003">
        <v>-1</v>
      </c>
      <c r="M12003">
        <v>-1</v>
      </c>
      <c r="N12003">
        <v>32.142857142857146</v>
      </c>
      <c r="O12003">
        <v>2.2857142857142856</v>
      </c>
      <c r="P12003">
        <v>32.142857142857146</v>
      </c>
      <c r="Q12003">
        <v>2.2857142857142856</v>
      </c>
    </row>
    <row r="12004" spans="1:17" x14ac:dyDescent="0.35">
      <c r="A12004" t="str">
        <f t="shared" si="187"/>
        <v>West Virginia43947</v>
      </c>
      <c r="B12004" t="s">
        <v>57</v>
      </c>
      <c r="C12004">
        <v>1792147</v>
      </c>
      <c r="D12004" s="4">
        <v>43947</v>
      </c>
      <c r="E12004" s="4">
        <v>43914</v>
      </c>
      <c r="F12004" s="4">
        <v>43955</v>
      </c>
      <c r="G12004">
        <v>1</v>
      </c>
      <c r="H12004">
        <v>45</v>
      </c>
      <c r="I12004">
        <v>2</v>
      </c>
      <c r="J12004">
        <v>1055</v>
      </c>
      <c r="K12004">
        <v>34</v>
      </c>
      <c r="L12004">
        <v>0</v>
      </c>
      <c r="M12004">
        <v>0</v>
      </c>
      <c r="N12004">
        <v>23.571428571428573</v>
      </c>
      <c r="O12004">
        <v>2.2857142857142856</v>
      </c>
      <c r="P12004">
        <v>23.571428571428573</v>
      </c>
      <c r="Q12004">
        <v>2.2857142857142856</v>
      </c>
    </row>
    <row r="12005" spans="1:17" x14ac:dyDescent="0.35">
      <c r="A12005" t="str">
        <f t="shared" si="187"/>
        <v>West Virginia43948</v>
      </c>
      <c r="B12005" t="s">
        <v>57</v>
      </c>
      <c r="C12005">
        <v>1792147</v>
      </c>
      <c r="D12005" s="4">
        <v>43948</v>
      </c>
      <c r="E12005" s="4">
        <v>43914</v>
      </c>
      <c r="F12005" s="4">
        <v>43955</v>
      </c>
      <c r="G12005">
        <v>1</v>
      </c>
      <c r="H12005">
        <v>8</v>
      </c>
      <c r="I12005">
        <v>0</v>
      </c>
      <c r="J12005">
        <v>1063</v>
      </c>
      <c r="K12005">
        <v>34</v>
      </c>
      <c r="L12005">
        <v>-0.82222222222222219</v>
      </c>
      <c r="M12005">
        <v>-1</v>
      </c>
      <c r="N12005">
        <v>23</v>
      </c>
      <c r="O12005">
        <v>1.4285714285714286</v>
      </c>
      <c r="P12005">
        <v>23</v>
      </c>
      <c r="Q12005">
        <v>1.4285714285714286</v>
      </c>
    </row>
    <row r="12006" spans="1:17" x14ac:dyDescent="0.35">
      <c r="A12006" t="str">
        <f t="shared" si="187"/>
        <v>West Virginia43949</v>
      </c>
      <c r="B12006" t="s">
        <v>57</v>
      </c>
      <c r="C12006">
        <v>1792147</v>
      </c>
      <c r="D12006" s="4">
        <v>43949</v>
      </c>
      <c r="E12006" s="4">
        <v>43914</v>
      </c>
      <c r="F12006" s="4">
        <v>43955</v>
      </c>
      <c r="G12006">
        <v>1</v>
      </c>
      <c r="H12006">
        <v>32</v>
      </c>
      <c r="I12006">
        <v>4</v>
      </c>
      <c r="J12006">
        <v>1095</v>
      </c>
      <c r="K12006">
        <v>38</v>
      </c>
      <c r="L12006">
        <v>3</v>
      </c>
      <c r="M12006">
        <v>0</v>
      </c>
      <c r="N12006">
        <v>26.714285714285715</v>
      </c>
      <c r="O12006">
        <v>1.7142857142857142</v>
      </c>
      <c r="P12006">
        <v>26.714285714285715</v>
      </c>
      <c r="Q12006">
        <v>1.7142857142857142</v>
      </c>
    </row>
    <row r="12007" spans="1:17" x14ac:dyDescent="0.35">
      <c r="A12007" t="str">
        <f t="shared" si="187"/>
        <v>West Virginia43950</v>
      </c>
      <c r="B12007" t="s">
        <v>57</v>
      </c>
      <c r="C12007">
        <v>1792147</v>
      </c>
      <c r="D12007" s="4">
        <v>43950</v>
      </c>
      <c r="E12007" s="4">
        <v>43914</v>
      </c>
      <c r="F12007" s="4">
        <v>43955</v>
      </c>
      <c r="G12007">
        <v>1</v>
      </c>
      <c r="H12007">
        <v>15</v>
      </c>
      <c r="I12007">
        <v>0</v>
      </c>
      <c r="J12007">
        <v>1110</v>
      </c>
      <c r="K12007">
        <v>38</v>
      </c>
      <c r="L12007">
        <v>-0.53125</v>
      </c>
      <c r="M12007">
        <v>-1</v>
      </c>
      <c r="N12007">
        <v>24.428571428571427</v>
      </c>
      <c r="O12007">
        <v>1.5714285714285714</v>
      </c>
      <c r="P12007">
        <v>24.428571428571427</v>
      </c>
      <c r="Q12007">
        <v>1.5714285714285714</v>
      </c>
    </row>
    <row r="12008" spans="1:17" x14ac:dyDescent="0.35">
      <c r="A12008" t="str">
        <f t="shared" si="187"/>
        <v>West Virginia43951</v>
      </c>
      <c r="B12008" t="s">
        <v>57</v>
      </c>
      <c r="C12008">
        <v>1792147</v>
      </c>
      <c r="D12008" s="4">
        <v>43951</v>
      </c>
      <c r="E12008" s="4">
        <v>43914</v>
      </c>
      <c r="F12008" s="4">
        <v>43955</v>
      </c>
      <c r="G12008">
        <v>1</v>
      </c>
      <c r="H12008">
        <v>15</v>
      </c>
      <c r="I12008">
        <v>3</v>
      </c>
      <c r="J12008">
        <v>1125</v>
      </c>
      <c r="K12008">
        <v>41</v>
      </c>
      <c r="L12008">
        <v>0</v>
      </c>
      <c r="M12008">
        <v>0</v>
      </c>
      <c r="N12008">
        <v>20.571428571428573</v>
      </c>
      <c r="O12008">
        <v>1.4285714285714286</v>
      </c>
      <c r="P12008">
        <v>20.571428571428573</v>
      </c>
      <c r="Q12008">
        <v>1.4285714285714286</v>
      </c>
    </row>
    <row r="12009" spans="1:17" x14ac:dyDescent="0.35">
      <c r="A12009" t="str">
        <f t="shared" si="187"/>
        <v>West Virginia43952</v>
      </c>
      <c r="B12009" t="s">
        <v>57</v>
      </c>
      <c r="C12009">
        <v>1792147</v>
      </c>
      <c r="D12009" s="4">
        <v>43952</v>
      </c>
      <c r="E12009" s="4">
        <v>43914</v>
      </c>
      <c r="F12009" s="4">
        <v>43955</v>
      </c>
      <c r="G12009">
        <v>1</v>
      </c>
      <c r="H12009">
        <v>27</v>
      </c>
      <c r="I12009">
        <v>5</v>
      </c>
      <c r="J12009">
        <v>1152</v>
      </c>
      <c r="K12009">
        <v>46</v>
      </c>
      <c r="L12009">
        <v>0.8</v>
      </c>
      <c r="M12009">
        <v>0.66666666666666663</v>
      </c>
      <c r="N12009">
        <v>20.285714285714285</v>
      </c>
      <c r="O12009">
        <v>2</v>
      </c>
      <c r="P12009">
        <v>20.285714285714285</v>
      </c>
      <c r="Q12009">
        <v>2</v>
      </c>
    </row>
    <row r="12010" spans="1:17" x14ac:dyDescent="0.35">
      <c r="A12010" t="str">
        <f t="shared" si="187"/>
        <v>West Virginia43953</v>
      </c>
      <c r="B12010" t="s">
        <v>57</v>
      </c>
      <c r="C12010">
        <v>1792147</v>
      </c>
      <c r="D12010" s="4">
        <v>43953</v>
      </c>
      <c r="E12010" s="4">
        <v>43914</v>
      </c>
      <c r="F12010" s="4">
        <v>43955</v>
      </c>
      <c r="G12010">
        <v>1</v>
      </c>
      <c r="H12010">
        <v>33</v>
      </c>
      <c r="I12010">
        <v>2</v>
      </c>
      <c r="J12010">
        <v>1185</v>
      </c>
      <c r="K12010">
        <v>48</v>
      </c>
      <c r="L12010">
        <v>0.22222222222222221</v>
      </c>
      <c r="M12010">
        <v>-0.6</v>
      </c>
      <c r="N12010">
        <v>25</v>
      </c>
      <c r="O12010">
        <v>2.2857142857142856</v>
      </c>
      <c r="P12010">
        <v>25</v>
      </c>
      <c r="Q12010">
        <v>2.2857142857142856</v>
      </c>
    </row>
    <row r="12011" spans="1:17" x14ac:dyDescent="0.35">
      <c r="A12011" t="str">
        <f t="shared" si="187"/>
        <v>West Virginia43954</v>
      </c>
      <c r="B12011" t="s">
        <v>57</v>
      </c>
      <c r="C12011">
        <v>1792147</v>
      </c>
      <c r="D12011" s="4">
        <v>43954</v>
      </c>
      <c r="E12011" s="4">
        <v>43914</v>
      </c>
      <c r="F12011" s="4">
        <v>43955</v>
      </c>
      <c r="G12011">
        <v>1</v>
      </c>
      <c r="H12011">
        <v>10</v>
      </c>
      <c r="I12011">
        <v>0</v>
      </c>
      <c r="J12011">
        <v>1195</v>
      </c>
      <c r="K12011">
        <v>48</v>
      </c>
      <c r="L12011">
        <v>-0.69696969696969702</v>
      </c>
      <c r="M12011">
        <v>-1</v>
      </c>
      <c r="N12011">
        <v>20</v>
      </c>
      <c r="O12011">
        <v>2</v>
      </c>
      <c r="P12011">
        <v>20</v>
      </c>
      <c r="Q12011">
        <v>2</v>
      </c>
    </row>
    <row r="12012" spans="1:17" x14ac:dyDescent="0.35">
      <c r="A12012" t="str">
        <f t="shared" si="187"/>
        <v>West Virginia43955</v>
      </c>
      <c r="B12012" t="s">
        <v>57</v>
      </c>
      <c r="C12012">
        <v>1792147</v>
      </c>
      <c r="D12012" s="4">
        <v>43955</v>
      </c>
      <c r="E12012" s="4">
        <v>43914</v>
      </c>
      <c r="F12012" s="4">
        <v>43955</v>
      </c>
      <c r="G12012">
        <v>1</v>
      </c>
      <c r="H12012">
        <v>29</v>
      </c>
      <c r="I12012">
        <v>0</v>
      </c>
      <c r="J12012">
        <v>1224</v>
      </c>
      <c r="K12012">
        <v>48</v>
      </c>
      <c r="L12012">
        <v>1.9</v>
      </c>
      <c r="M12012">
        <v>0</v>
      </c>
      <c r="N12012">
        <v>23</v>
      </c>
      <c r="O12012">
        <v>2</v>
      </c>
      <c r="P12012">
        <v>23</v>
      </c>
      <c r="Q12012">
        <v>2</v>
      </c>
    </row>
    <row r="12013" spans="1:17" x14ac:dyDescent="0.35">
      <c r="A12013" t="str">
        <f t="shared" si="187"/>
        <v>West Virginia43956</v>
      </c>
      <c r="B12013" t="s">
        <v>57</v>
      </c>
      <c r="C12013">
        <v>1792147</v>
      </c>
      <c r="D12013" s="4">
        <v>43956</v>
      </c>
      <c r="E12013" s="4">
        <v>43914</v>
      </c>
      <c r="F12013" s="4">
        <v>43955</v>
      </c>
      <c r="G12013">
        <v>0</v>
      </c>
      <c r="H12013">
        <v>22</v>
      </c>
      <c r="I12013">
        <v>0</v>
      </c>
      <c r="J12013">
        <v>1246</v>
      </c>
      <c r="K12013">
        <v>48</v>
      </c>
      <c r="L12013">
        <v>-0.2413793103448276</v>
      </c>
      <c r="M12013">
        <v>0</v>
      </c>
      <c r="N12013">
        <v>21.571428571428573</v>
      </c>
      <c r="O12013">
        <v>1.4285714285714286</v>
      </c>
      <c r="P12013">
        <v>21.571428571428573</v>
      </c>
      <c r="Q12013">
        <v>1.4285714285714286</v>
      </c>
    </row>
    <row r="12014" spans="1:17" x14ac:dyDescent="0.35">
      <c r="A12014" t="str">
        <f t="shared" si="187"/>
        <v>West Virginia43957</v>
      </c>
      <c r="B12014" t="s">
        <v>57</v>
      </c>
      <c r="C12014">
        <v>1792147</v>
      </c>
      <c r="D12014" s="4">
        <v>43957</v>
      </c>
      <c r="E12014" s="4">
        <v>43914</v>
      </c>
      <c r="F12014" s="4">
        <v>43955</v>
      </c>
      <c r="G12014">
        <v>0</v>
      </c>
      <c r="H12014">
        <v>-4</v>
      </c>
      <c r="I12014">
        <v>2</v>
      </c>
      <c r="J12014">
        <v>1242</v>
      </c>
      <c r="K12014">
        <v>50</v>
      </c>
      <c r="L12014">
        <v>-1.1818181818181819</v>
      </c>
      <c r="M12014">
        <v>0</v>
      </c>
      <c r="N12014">
        <v>18.857142857142858</v>
      </c>
      <c r="O12014">
        <v>1.7142857142857142</v>
      </c>
      <c r="P12014">
        <v>18.857142857142858</v>
      </c>
      <c r="Q12014">
        <v>1.7142857142857142</v>
      </c>
    </row>
    <row r="12015" spans="1:17" x14ac:dyDescent="0.35">
      <c r="A12015" t="str">
        <f t="shared" si="187"/>
        <v>West Virginia43958</v>
      </c>
      <c r="B12015" t="s">
        <v>57</v>
      </c>
      <c r="C12015">
        <v>1792147</v>
      </c>
      <c r="D12015" s="4">
        <v>43958</v>
      </c>
      <c r="E12015" s="4">
        <v>43914</v>
      </c>
      <c r="F12015" s="4">
        <v>43955</v>
      </c>
      <c r="G12015">
        <v>0</v>
      </c>
      <c r="H12015">
        <v>45</v>
      </c>
      <c r="I12015">
        <v>1</v>
      </c>
      <c r="J12015">
        <v>1287</v>
      </c>
      <c r="K12015">
        <v>51</v>
      </c>
      <c r="L12015">
        <v>-12.25</v>
      </c>
      <c r="M12015">
        <v>-0.5</v>
      </c>
      <c r="N12015">
        <v>23.142857142857142</v>
      </c>
      <c r="O12015">
        <v>1.4285714285714286</v>
      </c>
      <c r="P12015">
        <v>23.142857142857142</v>
      </c>
      <c r="Q12015">
        <v>1.4285714285714286</v>
      </c>
    </row>
    <row r="12016" spans="1:17" x14ac:dyDescent="0.35">
      <c r="A12016" t="str">
        <f t="shared" si="187"/>
        <v>West Virginia43959</v>
      </c>
      <c r="B12016" t="s">
        <v>57</v>
      </c>
      <c r="C12016">
        <v>1792147</v>
      </c>
      <c r="D12016" s="4">
        <v>43959</v>
      </c>
      <c r="E12016" s="4">
        <v>43914</v>
      </c>
      <c r="F12016" s="4">
        <v>43955</v>
      </c>
      <c r="G12016">
        <v>0</v>
      </c>
      <c r="H12016">
        <v>36</v>
      </c>
      <c r="I12016">
        <v>1</v>
      </c>
      <c r="J12016">
        <v>1323</v>
      </c>
      <c r="K12016">
        <v>52</v>
      </c>
      <c r="L12016">
        <v>-0.2</v>
      </c>
      <c r="M12016">
        <v>0</v>
      </c>
      <c r="N12016">
        <v>24.428571428571427</v>
      </c>
      <c r="O12016">
        <v>0.8571428571428571</v>
      </c>
      <c r="P12016">
        <v>24.428571428571427</v>
      </c>
      <c r="Q12016">
        <v>0.8571428571428571</v>
      </c>
    </row>
    <row r="12017" spans="1:17" x14ac:dyDescent="0.35">
      <c r="A12017" t="str">
        <f t="shared" si="187"/>
        <v>West Virginia43960</v>
      </c>
      <c r="B12017" t="s">
        <v>57</v>
      </c>
      <c r="C12017">
        <v>1792147</v>
      </c>
      <c r="D12017" s="4">
        <v>43960</v>
      </c>
      <c r="E12017" s="4">
        <v>43914</v>
      </c>
      <c r="F12017" s="4">
        <v>43955</v>
      </c>
      <c r="G12017">
        <v>0</v>
      </c>
      <c r="H12017">
        <v>0</v>
      </c>
      <c r="I12017">
        <v>0</v>
      </c>
      <c r="J12017">
        <v>1323</v>
      </c>
      <c r="K12017">
        <v>52</v>
      </c>
      <c r="L12017">
        <v>-1</v>
      </c>
      <c r="M12017">
        <v>-1</v>
      </c>
      <c r="N12017">
        <v>19.714285714285715</v>
      </c>
      <c r="O12017">
        <v>0.5714285714285714</v>
      </c>
      <c r="P12017">
        <v>19.714285714285715</v>
      </c>
      <c r="Q12017">
        <v>0.5714285714285714</v>
      </c>
    </row>
    <row r="12018" spans="1:17" x14ac:dyDescent="0.35">
      <c r="A12018" t="str">
        <f t="shared" si="187"/>
        <v>West Virginia43961</v>
      </c>
      <c r="B12018" t="s">
        <v>57</v>
      </c>
      <c r="C12018">
        <v>1792147</v>
      </c>
      <c r="D12018" s="4">
        <v>43961</v>
      </c>
      <c r="E12018" s="4">
        <v>43914</v>
      </c>
      <c r="F12018" s="4">
        <v>43955</v>
      </c>
      <c r="G12018">
        <v>0</v>
      </c>
      <c r="H12018">
        <v>37</v>
      </c>
      <c r="I12018">
        <v>2</v>
      </c>
      <c r="J12018">
        <v>1360</v>
      </c>
      <c r="K12018">
        <v>54</v>
      </c>
      <c r="L12018">
        <v>0</v>
      </c>
      <c r="M12018">
        <v>0</v>
      </c>
      <c r="N12018">
        <v>23.571428571428573</v>
      </c>
      <c r="O12018">
        <v>0.8571428571428571</v>
      </c>
      <c r="P12018">
        <v>23.571428571428573</v>
      </c>
      <c r="Q12018">
        <v>0.8571428571428571</v>
      </c>
    </row>
    <row r="12019" spans="1:17" x14ac:dyDescent="0.35">
      <c r="A12019" t="str">
        <f t="shared" si="187"/>
        <v>West Virginia43962</v>
      </c>
      <c r="B12019" t="s">
        <v>57</v>
      </c>
      <c r="C12019">
        <v>1792147</v>
      </c>
      <c r="D12019" s="4">
        <v>43962</v>
      </c>
      <c r="E12019" s="4">
        <v>43914</v>
      </c>
      <c r="F12019" s="4">
        <v>43955</v>
      </c>
      <c r="G12019">
        <v>0</v>
      </c>
      <c r="H12019">
        <v>6</v>
      </c>
      <c r="I12019">
        <v>0</v>
      </c>
      <c r="J12019">
        <v>1366</v>
      </c>
      <c r="K12019">
        <v>54</v>
      </c>
      <c r="L12019">
        <v>-0.83783783783783783</v>
      </c>
      <c r="M12019">
        <v>-1</v>
      </c>
      <c r="N12019">
        <v>20.285714285714285</v>
      </c>
      <c r="O12019">
        <v>0.8571428571428571</v>
      </c>
      <c r="P12019">
        <v>20.285714285714285</v>
      </c>
      <c r="Q12019">
        <v>0.8571428571428571</v>
      </c>
    </row>
    <row r="12020" spans="1:17" x14ac:dyDescent="0.35">
      <c r="A12020" t="str">
        <f t="shared" si="187"/>
        <v>West Virginia43963</v>
      </c>
      <c r="B12020" t="s">
        <v>57</v>
      </c>
      <c r="C12020">
        <v>1792147</v>
      </c>
      <c r="D12020" s="4">
        <v>43963</v>
      </c>
      <c r="E12020" s="4">
        <v>43914</v>
      </c>
      <c r="F12020" s="4">
        <v>43955</v>
      </c>
      <c r="G12020">
        <v>0</v>
      </c>
      <c r="H12020">
        <v>12</v>
      </c>
      <c r="I12020">
        <v>4</v>
      </c>
      <c r="J12020">
        <v>1378</v>
      </c>
      <c r="K12020">
        <v>58</v>
      </c>
      <c r="L12020">
        <v>1</v>
      </c>
      <c r="M12020">
        <v>0</v>
      </c>
      <c r="N12020">
        <v>18.857142857142858</v>
      </c>
      <c r="O12020">
        <v>1.4285714285714286</v>
      </c>
      <c r="P12020">
        <v>18.857142857142858</v>
      </c>
      <c r="Q12020">
        <v>1.4285714285714286</v>
      </c>
    </row>
    <row r="12021" spans="1:17" x14ac:dyDescent="0.35">
      <c r="A12021" t="str">
        <f t="shared" si="187"/>
        <v>West Virginia43964</v>
      </c>
      <c r="B12021" t="s">
        <v>57</v>
      </c>
      <c r="C12021">
        <v>1792147</v>
      </c>
      <c r="D12021" s="4">
        <v>43964</v>
      </c>
      <c r="E12021" s="4">
        <v>43914</v>
      </c>
      <c r="F12021" s="4">
        <v>43955</v>
      </c>
      <c r="G12021">
        <v>0</v>
      </c>
      <c r="H12021">
        <v>20</v>
      </c>
      <c r="I12021">
        <v>0</v>
      </c>
      <c r="J12021">
        <v>1398</v>
      </c>
      <c r="K12021">
        <v>58</v>
      </c>
      <c r="L12021">
        <v>0.66666666666666663</v>
      </c>
      <c r="M12021">
        <v>-1</v>
      </c>
      <c r="N12021">
        <v>22.285714285714285</v>
      </c>
      <c r="O12021">
        <v>1.1428571428571428</v>
      </c>
      <c r="P12021">
        <v>22.285714285714285</v>
      </c>
      <c r="Q12021">
        <v>1.1428571428571428</v>
      </c>
    </row>
    <row r="12022" spans="1:17" x14ac:dyDescent="0.35">
      <c r="A12022" t="str">
        <f t="shared" si="187"/>
        <v>West Virginia43965</v>
      </c>
      <c r="B12022" t="s">
        <v>57</v>
      </c>
      <c r="C12022">
        <v>1792147</v>
      </c>
      <c r="D12022" s="4">
        <v>43965</v>
      </c>
      <c r="E12022" s="4">
        <v>43914</v>
      </c>
      <c r="F12022" s="4">
        <v>43955</v>
      </c>
      <c r="G12022">
        <v>0</v>
      </c>
      <c r="H12022">
        <v>29</v>
      </c>
      <c r="I12022">
        <v>2</v>
      </c>
      <c r="J12022">
        <v>1427</v>
      </c>
      <c r="K12022">
        <v>60</v>
      </c>
      <c r="L12022">
        <v>0.45</v>
      </c>
      <c r="M12022">
        <v>0</v>
      </c>
      <c r="N12022">
        <v>20</v>
      </c>
      <c r="O12022">
        <v>1.2857142857142858</v>
      </c>
      <c r="P12022">
        <v>20</v>
      </c>
      <c r="Q12022">
        <v>1.2857142857142858</v>
      </c>
    </row>
    <row r="12023" spans="1:17" x14ac:dyDescent="0.35">
      <c r="A12023" t="str">
        <f t="shared" si="187"/>
        <v>West Virginia43966</v>
      </c>
      <c r="B12023" t="s">
        <v>57</v>
      </c>
      <c r="C12023">
        <v>1792147</v>
      </c>
      <c r="D12023" s="4">
        <v>43966</v>
      </c>
      <c r="E12023" s="4">
        <v>43914</v>
      </c>
      <c r="F12023" s="4">
        <v>43955</v>
      </c>
      <c r="G12023">
        <v>0</v>
      </c>
      <c r="H12023">
        <v>20</v>
      </c>
      <c r="I12023">
        <v>4</v>
      </c>
      <c r="J12023">
        <v>1447</v>
      </c>
      <c r="K12023">
        <v>64</v>
      </c>
      <c r="L12023">
        <v>-0.31034482758620691</v>
      </c>
      <c r="M12023">
        <v>1</v>
      </c>
      <c r="N12023">
        <v>17.714285714285715</v>
      </c>
      <c r="O12023">
        <v>1.7142857142857142</v>
      </c>
      <c r="P12023">
        <v>17.714285714285715</v>
      </c>
      <c r="Q12023">
        <v>1.7142857142857142</v>
      </c>
    </row>
    <row r="12024" spans="1:17" x14ac:dyDescent="0.35">
      <c r="A12024" t="str">
        <f t="shared" si="187"/>
        <v>West Virginia43967</v>
      </c>
      <c r="B12024" t="s">
        <v>57</v>
      </c>
      <c r="C12024">
        <v>1792147</v>
      </c>
      <c r="D12024" s="4">
        <v>43967</v>
      </c>
      <c r="E12024" s="4">
        <v>43914</v>
      </c>
      <c r="F12024" s="4">
        <v>43955</v>
      </c>
      <c r="G12024">
        <v>0</v>
      </c>
      <c r="H12024">
        <v>23</v>
      </c>
      <c r="I12024">
        <v>0</v>
      </c>
      <c r="J12024">
        <v>1470</v>
      </c>
      <c r="K12024">
        <v>64</v>
      </c>
      <c r="L12024">
        <v>0.15</v>
      </c>
      <c r="M12024">
        <v>-1</v>
      </c>
      <c r="N12024">
        <v>21</v>
      </c>
      <c r="O12024">
        <v>1.7142857142857142</v>
      </c>
      <c r="P12024">
        <v>21</v>
      </c>
      <c r="Q12024">
        <v>1.7142857142857142</v>
      </c>
    </row>
    <row r="12025" spans="1:17" x14ac:dyDescent="0.35">
      <c r="A12025" t="str">
        <f t="shared" si="187"/>
        <v>West Virginia43968</v>
      </c>
      <c r="B12025" t="s">
        <v>57</v>
      </c>
      <c r="C12025">
        <v>1792147</v>
      </c>
      <c r="D12025" s="4">
        <v>43968</v>
      </c>
      <c r="E12025" s="4">
        <v>43914</v>
      </c>
      <c r="F12025" s="4">
        <v>43955</v>
      </c>
      <c r="G12025">
        <v>0</v>
      </c>
      <c r="H12025">
        <v>22</v>
      </c>
      <c r="I12025">
        <v>3</v>
      </c>
      <c r="J12025">
        <v>1492</v>
      </c>
      <c r="K12025">
        <v>67</v>
      </c>
      <c r="L12025">
        <v>-4.3478260869565216E-2</v>
      </c>
      <c r="M12025">
        <v>0</v>
      </c>
      <c r="N12025">
        <v>18.857142857142858</v>
      </c>
      <c r="O12025">
        <v>1.8571428571428572</v>
      </c>
      <c r="P12025">
        <v>18.857142857142858</v>
      </c>
      <c r="Q12025">
        <v>1.8571428571428572</v>
      </c>
    </row>
    <row r="12026" spans="1:17" x14ac:dyDescent="0.35">
      <c r="A12026" t="str">
        <f t="shared" si="187"/>
        <v>West Virginia43969</v>
      </c>
      <c r="B12026" t="s">
        <v>57</v>
      </c>
      <c r="C12026">
        <v>1792147</v>
      </c>
      <c r="D12026" s="4">
        <v>43969</v>
      </c>
      <c r="E12026" s="4">
        <v>43914</v>
      </c>
      <c r="F12026" s="4">
        <v>43955</v>
      </c>
      <c r="G12026">
        <v>0</v>
      </c>
      <c r="H12026">
        <v>10</v>
      </c>
      <c r="I12026">
        <v>1</v>
      </c>
      <c r="J12026">
        <v>1502</v>
      </c>
      <c r="K12026">
        <v>68</v>
      </c>
      <c r="L12026">
        <v>-0.54545454545454541</v>
      </c>
      <c r="M12026">
        <v>-0.66666666666666663</v>
      </c>
      <c r="N12026">
        <v>19.428571428571427</v>
      </c>
      <c r="O12026">
        <v>2</v>
      </c>
      <c r="P12026">
        <v>19.428571428571427</v>
      </c>
      <c r="Q12026">
        <v>2</v>
      </c>
    </row>
    <row r="12027" spans="1:17" x14ac:dyDescent="0.35">
      <c r="A12027" t="str">
        <f t="shared" si="187"/>
        <v>West Virginia43970</v>
      </c>
      <c r="B12027" t="s">
        <v>57</v>
      </c>
      <c r="C12027">
        <v>1792147</v>
      </c>
      <c r="D12027" s="4">
        <v>43970</v>
      </c>
      <c r="E12027" s="4">
        <v>43914</v>
      </c>
      <c r="F12027" s="4">
        <v>43955</v>
      </c>
      <c r="G12027">
        <v>0</v>
      </c>
      <c r="H12027">
        <v>0</v>
      </c>
      <c r="I12027">
        <v>0</v>
      </c>
      <c r="J12027">
        <v>1502</v>
      </c>
      <c r="K12027">
        <v>68</v>
      </c>
      <c r="L12027">
        <v>-1</v>
      </c>
      <c r="M12027">
        <v>-1</v>
      </c>
      <c r="N12027">
        <v>17.714285714285715</v>
      </c>
      <c r="O12027">
        <v>1.4285714285714286</v>
      </c>
      <c r="P12027">
        <v>17.714285714285715</v>
      </c>
      <c r="Q12027">
        <v>1.4285714285714286</v>
      </c>
    </row>
    <row r="12028" spans="1:17" x14ac:dyDescent="0.35">
      <c r="A12028" t="str">
        <f t="shared" si="187"/>
        <v>West Virginia43971</v>
      </c>
      <c r="B12028" t="s">
        <v>57</v>
      </c>
      <c r="C12028">
        <v>1792147</v>
      </c>
      <c r="D12028" s="4">
        <v>43971</v>
      </c>
      <c r="E12028" s="4">
        <v>43914</v>
      </c>
      <c r="F12028" s="4">
        <v>43955</v>
      </c>
      <c r="G12028">
        <v>0</v>
      </c>
      <c r="H12028">
        <v>65</v>
      </c>
      <c r="I12028">
        <v>1</v>
      </c>
      <c r="J12028">
        <v>1567</v>
      </c>
      <c r="K12028">
        <v>69</v>
      </c>
      <c r="L12028">
        <v>0</v>
      </c>
      <c r="M12028">
        <v>0</v>
      </c>
      <c r="N12028">
        <v>24.142857142857142</v>
      </c>
      <c r="O12028">
        <v>1.5714285714285714</v>
      </c>
      <c r="P12028">
        <v>24.142857142857142</v>
      </c>
      <c r="Q12028">
        <v>1.5714285714285714</v>
      </c>
    </row>
    <row r="12029" spans="1:17" x14ac:dyDescent="0.35">
      <c r="A12029" t="str">
        <f t="shared" si="187"/>
        <v>West Virginia43972</v>
      </c>
      <c r="B12029" t="s">
        <v>57</v>
      </c>
      <c r="C12029">
        <v>1792147</v>
      </c>
      <c r="D12029" s="4">
        <v>43972</v>
      </c>
      <c r="E12029" s="4">
        <v>43914</v>
      </c>
      <c r="F12029" s="4">
        <v>43955</v>
      </c>
      <c r="G12029">
        <v>0</v>
      </c>
      <c r="H12029">
        <v>26</v>
      </c>
      <c r="I12029">
        <v>1</v>
      </c>
      <c r="J12029">
        <v>1593</v>
      </c>
      <c r="K12029">
        <v>70</v>
      </c>
      <c r="L12029">
        <v>-0.6</v>
      </c>
      <c r="M12029">
        <v>0</v>
      </c>
      <c r="N12029">
        <v>23.714285714285715</v>
      </c>
      <c r="O12029">
        <v>1.4285714285714286</v>
      </c>
      <c r="P12029">
        <v>23.714285714285715</v>
      </c>
      <c r="Q12029">
        <v>1.4285714285714286</v>
      </c>
    </row>
    <row r="12030" spans="1:17" x14ac:dyDescent="0.35">
      <c r="A12030" t="str">
        <f t="shared" si="187"/>
        <v>West Virginia43973</v>
      </c>
      <c r="B12030" t="s">
        <v>57</v>
      </c>
      <c r="C12030">
        <v>1792147</v>
      </c>
      <c r="D12030" s="4">
        <v>43973</v>
      </c>
      <c r="E12030" s="4">
        <v>43914</v>
      </c>
      <c r="F12030" s="4">
        <v>43955</v>
      </c>
      <c r="G12030">
        <v>0</v>
      </c>
      <c r="H12030">
        <v>112</v>
      </c>
      <c r="I12030">
        <v>2</v>
      </c>
      <c r="J12030">
        <v>1705</v>
      </c>
      <c r="K12030">
        <v>72</v>
      </c>
      <c r="L12030">
        <v>3.3076923076923075</v>
      </c>
      <c r="M12030">
        <v>1</v>
      </c>
      <c r="N12030">
        <v>36.857142857142854</v>
      </c>
      <c r="O12030">
        <v>1.1428571428571428</v>
      </c>
      <c r="P12030">
        <v>36.857142857142854</v>
      </c>
      <c r="Q12030">
        <v>1.1428571428571428</v>
      </c>
    </row>
    <row r="12031" spans="1:17" x14ac:dyDescent="0.35">
      <c r="A12031" t="str">
        <f t="shared" si="187"/>
        <v>West Virginia43974</v>
      </c>
      <c r="B12031" t="s">
        <v>57</v>
      </c>
      <c r="C12031">
        <v>1792147</v>
      </c>
      <c r="D12031" s="4">
        <v>43974</v>
      </c>
      <c r="E12031" s="4">
        <v>43914</v>
      </c>
      <c r="F12031" s="4">
        <v>43955</v>
      </c>
      <c r="G12031">
        <v>0</v>
      </c>
      <c r="H12031">
        <v>0</v>
      </c>
      <c r="I12031">
        <v>0</v>
      </c>
      <c r="J12031">
        <v>1705</v>
      </c>
      <c r="K12031">
        <v>72</v>
      </c>
      <c r="L12031">
        <v>-1</v>
      </c>
      <c r="M12031">
        <v>-1</v>
      </c>
      <c r="N12031">
        <v>33.571428571428569</v>
      </c>
      <c r="O12031">
        <v>1.1428571428571428</v>
      </c>
      <c r="P12031">
        <v>33.571428571428569</v>
      </c>
      <c r="Q12031">
        <v>1.1428571428571428</v>
      </c>
    </row>
    <row r="12032" spans="1:17" x14ac:dyDescent="0.35">
      <c r="A12032" t="str">
        <f t="shared" si="187"/>
        <v>West Virginia43975</v>
      </c>
      <c r="B12032" t="s">
        <v>57</v>
      </c>
      <c r="C12032">
        <v>1792147</v>
      </c>
      <c r="D12032" s="4">
        <v>43975</v>
      </c>
      <c r="E12032" s="4">
        <v>43914</v>
      </c>
      <c r="F12032" s="4">
        <v>43955</v>
      </c>
      <c r="G12032">
        <v>0</v>
      </c>
      <c r="H12032">
        <v>54</v>
      </c>
      <c r="I12032">
        <v>0</v>
      </c>
      <c r="J12032">
        <v>1759</v>
      </c>
      <c r="K12032">
        <v>72</v>
      </c>
      <c r="L12032">
        <v>0</v>
      </c>
      <c r="M12032">
        <v>0</v>
      </c>
      <c r="N12032">
        <v>38.142857142857146</v>
      </c>
      <c r="O12032">
        <v>0.7142857142857143</v>
      </c>
      <c r="P12032">
        <v>38.142857142857146</v>
      </c>
      <c r="Q12032">
        <v>0.7142857142857143</v>
      </c>
    </row>
    <row r="12033" spans="1:17" x14ac:dyDescent="0.35">
      <c r="A12033" t="str">
        <f t="shared" si="187"/>
        <v>West Virginia43976</v>
      </c>
      <c r="B12033" t="s">
        <v>57</v>
      </c>
      <c r="C12033">
        <v>1792147</v>
      </c>
      <c r="D12033" s="4">
        <v>43976</v>
      </c>
      <c r="E12033" s="4">
        <v>43914</v>
      </c>
      <c r="F12033" s="4">
        <v>43955</v>
      </c>
      <c r="G12033">
        <v>0</v>
      </c>
      <c r="H12033">
        <v>15</v>
      </c>
      <c r="I12033">
        <v>0</v>
      </c>
      <c r="J12033">
        <v>1774</v>
      </c>
      <c r="K12033">
        <v>72</v>
      </c>
      <c r="L12033">
        <v>-0.72222222222222221</v>
      </c>
      <c r="M12033">
        <v>0</v>
      </c>
      <c r="N12033">
        <v>38.857142857142854</v>
      </c>
      <c r="O12033">
        <v>0.5714285714285714</v>
      </c>
      <c r="P12033">
        <v>38.857142857142854</v>
      </c>
      <c r="Q12033">
        <v>0.5714285714285714</v>
      </c>
    </row>
    <row r="12034" spans="1:17" x14ac:dyDescent="0.35">
      <c r="A12034" t="str">
        <f t="shared" si="187"/>
        <v>West Virginia43977</v>
      </c>
      <c r="B12034" t="s">
        <v>57</v>
      </c>
      <c r="C12034">
        <v>1792147</v>
      </c>
      <c r="D12034" s="4">
        <v>43977</v>
      </c>
      <c r="E12034" s="4">
        <v>43914</v>
      </c>
      <c r="F12034" s="4">
        <v>43955</v>
      </c>
      <c r="G12034">
        <v>0</v>
      </c>
      <c r="H12034">
        <v>0</v>
      </c>
      <c r="I12034">
        <v>0</v>
      </c>
      <c r="J12034">
        <v>1774</v>
      </c>
      <c r="K12034">
        <v>72</v>
      </c>
      <c r="L12034">
        <v>-1</v>
      </c>
      <c r="M12034">
        <v>0</v>
      </c>
      <c r="N12034">
        <v>38.857142857142854</v>
      </c>
      <c r="O12034">
        <v>0.5714285714285714</v>
      </c>
      <c r="P12034">
        <v>38.857142857142854</v>
      </c>
      <c r="Q12034">
        <v>0.5714285714285714</v>
      </c>
    </row>
    <row r="12035" spans="1:17" x14ac:dyDescent="0.35">
      <c r="A12035" t="str">
        <f t="shared" ref="A12035:A12098" si="188">B12035&amp;D12035</f>
        <v>West Virginia43978</v>
      </c>
      <c r="B12035" t="s">
        <v>57</v>
      </c>
      <c r="C12035">
        <v>1792147</v>
      </c>
      <c r="D12035" s="4">
        <v>43978</v>
      </c>
      <c r="E12035" s="4">
        <v>43914</v>
      </c>
      <c r="F12035" s="4">
        <v>43955</v>
      </c>
      <c r="G12035">
        <v>0</v>
      </c>
      <c r="H12035">
        <v>125</v>
      </c>
      <c r="I12035">
        <v>2</v>
      </c>
      <c r="J12035">
        <v>1899</v>
      </c>
      <c r="K12035">
        <v>74</v>
      </c>
      <c r="L12035">
        <v>0</v>
      </c>
      <c r="M12035">
        <v>0</v>
      </c>
      <c r="N12035">
        <v>47.428571428571431</v>
      </c>
      <c r="O12035">
        <v>0.7142857142857143</v>
      </c>
      <c r="P12035">
        <v>47.428571428571431</v>
      </c>
      <c r="Q12035">
        <v>0.7142857142857143</v>
      </c>
    </row>
    <row r="12036" spans="1:17" x14ac:dyDescent="0.35">
      <c r="A12036" t="str">
        <f t="shared" si="188"/>
        <v>West Virginia43979</v>
      </c>
      <c r="B12036" t="s">
        <v>57</v>
      </c>
      <c r="C12036">
        <v>1792147</v>
      </c>
      <c r="D12036" s="4">
        <v>43979</v>
      </c>
      <c r="E12036" s="4">
        <v>43914</v>
      </c>
      <c r="F12036" s="4">
        <v>43955</v>
      </c>
      <c r="G12036">
        <v>0</v>
      </c>
      <c r="H12036">
        <v>36</v>
      </c>
      <c r="I12036">
        <v>0</v>
      </c>
      <c r="J12036">
        <v>1935</v>
      </c>
      <c r="K12036">
        <v>74</v>
      </c>
      <c r="L12036">
        <v>-0.71199999999999997</v>
      </c>
      <c r="M12036">
        <v>-1</v>
      </c>
      <c r="N12036">
        <v>48.857142857142854</v>
      </c>
      <c r="O12036">
        <v>0.5714285714285714</v>
      </c>
      <c r="P12036">
        <v>48.857142857142854</v>
      </c>
      <c r="Q12036">
        <v>0.5714285714285714</v>
      </c>
    </row>
    <row r="12037" spans="1:17" x14ac:dyDescent="0.35">
      <c r="A12037" t="str">
        <f t="shared" si="188"/>
        <v>West Virginia43980</v>
      </c>
      <c r="B12037" t="s">
        <v>57</v>
      </c>
      <c r="C12037">
        <v>1792147</v>
      </c>
      <c r="D12037" s="4">
        <v>43980</v>
      </c>
      <c r="E12037" s="4">
        <v>43914</v>
      </c>
      <c r="F12037" s="4">
        <v>43955</v>
      </c>
      <c r="G12037">
        <v>0</v>
      </c>
      <c r="H12037">
        <v>16</v>
      </c>
      <c r="I12037">
        <v>0</v>
      </c>
      <c r="J12037">
        <v>1951</v>
      </c>
      <c r="K12037">
        <v>74</v>
      </c>
      <c r="L12037">
        <v>-0.55555555555555558</v>
      </c>
      <c r="M12037">
        <v>0</v>
      </c>
      <c r="N12037">
        <v>35.142857142857146</v>
      </c>
      <c r="O12037">
        <v>0.2857142857142857</v>
      </c>
      <c r="P12037">
        <v>35.142857142857146</v>
      </c>
      <c r="Q12037">
        <v>0.2857142857142857</v>
      </c>
    </row>
    <row r="12038" spans="1:17" x14ac:dyDescent="0.35">
      <c r="A12038" t="str">
        <f t="shared" si="188"/>
        <v>West Virginia43981</v>
      </c>
      <c r="B12038" t="s">
        <v>57</v>
      </c>
      <c r="C12038">
        <v>1792147</v>
      </c>
      <c r="D12038" s="4">
        <v>43981</v>
      </c>
      <c r="E12038" s="4">
        <v>43914</v>
      </c>
      <c r="F12038" s="4">
        <v>43955</v>
      </c>
      <c r="G12038">
        <v>0</v>
      </c>
      <c r="H12038">
        <v>38</v>
      </c>
      <c r="I12038">
        <v>1</v>
      </c>
      <c r="J12038">
        <v>1989</v>
      </c>
      <c r="K12038">
        <v>75</v>
      </c>
      <c r="L12038">
        <v>1.375</v>
      </c>
      <c r="M12038">
        <v>0</v>
      </c>
      <c r="N12038">
        <v>40.571428571428569</v>
      </c>
      <c r="O12038">
        <v>0.42857142857142855</v>
      </c>
      <c r="P12038">
        <v>40.571428571428569</v>
      </c>
      <c r="Q12038">
        <v>0.42857142857142855</v>
      </c>
    </row>
    <row r="12039" spans="1:17" x14ac:dyDescent="0.35">
      <c r="A12039" t="str">
        <f t="shared" si="188"/>
        <v>West Virginia43982</v>
      </c>
      <c r="B12039" t="s">
        <v>57</v>
      </c>
      <c r="C12039">
        <v>1792147</v>
      </c>
      <c r="D12039" s="4">
        <v>43982</v>
      </c>
      <c r="E12039" s="4">
        <v>43914</v>
      </c>
      <c r="F12039" s="4">
        <v>43955</v>
      </c>
      <c r="G12039">
        <v>0</v>
      </c>
      <c r="H12039">
        <v>21</v>
      </c>
      <c r="I12039">
        <v>0</v>
      </c>
      <c r="J12039">
        <v>2010</v>
      </c>
      <c r="K12039">
        <v>75</v>
      </c>
      <c r="L12039">
        <v>-0.44736842105263158</v>
      </c>
      <c r="M12039">
        <v>-1</v>
      </c>
      <c r="N12039">
        <v>35.857142857142854</v>
      </c>
      <c r="O12039">
        <v>0.42857142857142855</v>
      </c>
      <c r="P12039">
        <v>35.857142857142854</v>
      </c>
      <c r="Q12039">
        <v>0.42857142857142855</v>
      </c>
    </row>
    <row r="12040" spans="1:17" x14ac:dyDescent="0.35">
      <c r="A12040" t="str">
        <f t="shared" si="188"/>
        <v>West Virginia43983</v>
      </c>
      <c r="B12040" t="s">
        <v>57</v>
      </c>
      <c r="C12040">
        <v>1792147</v>
      </c>
      <c r="D12040" s="4">
        <v>43983</v>
      </c>
      <c r="E12040" s="4">
        <v>43914</v>
      </c>
      <c r="F12040" s="4">
        <v>43955</v>
      </c>
      <c r="G12040">
        <v>0</v>
      </c>
      <c r="H12040">
        <v>18</v>
      </c>
      <c r="I12040">
        <v>1</v>
      </c>
      <c r="J12040">
        <v>2028</v>
      </c>
      <c r="K12040">
        <v>76</v>
      </c>
      <c r="L12040">
        <v>-0.14285714285714285</v>
      </c>
      <c r="M12040">
        <v>0</v>
      </c>
      <c r="N12040">
        <v>36.285714285714285</v>
      </c>
      <c r="O12040">
        <v>0.5714285714285714</v>
      </c>
      <c r="P12040">
        <v>36.285714285714285</v>
      </c>
      <c r="Q12040">
        <v>0.5714285714285714</v>
      </c>
    </row>
    <row r="12041" spans="1:17" x14ac:dyDescent="0.35">
      <c r="A12041" t="str">
        <f t="shared" si="188"/>
        <v>West Virginia43984</v>
      </c>
      <c r="B12041" t="s">
        <v>57</v>
      </c>
      <c r="C12041">
        <v>1792147</v>
      </c>
      <c r="D12041" s="4">
        <v>43984</v>
      </c>
      <c r="E12041" s="4">
        <v>43914</v>
      </c>
      <c r="F12041" s="4">
        <v>43955</v>
      </c>
      <c r="G12041">
        <v>0</v>
      </c>
      <c r="H12041">
        <v>28</v>
      </c>
      <c r="I12041">
        <v>2</v>
      </c>
      <c r="J12041">
        <v>2056</v>
      </c>
      <c r="K12041">
        <v>78</v>
      </c>
      <c r="L12041">
        <v>0.55555555555555558</v>
      </c>
      <c r="M12041">
        <v>1</v>
      </c>
      <c r="N12041">
        <v>40.285714285714285</v>
      </c>
      <c r="O12041">
        <v>0.8571428571428571</v>
      </c>
      <c r="P12041">
        <v>40.285714285714285</v>
      </c>
      <c r="Q12041">
        <v>0.8571428571428571</v>
      </c>
    </row>
    <row r="12042" spans="1:17" x14ac:dyDescent="0.35">
      <c r="A12042" t="str">
        <f t="shared" si="188"/>
        <v>West Virginia43985</v>
      </c>
      <c r="B12042" t="s">
        <v>57</v>
      </c>
      <c r="C12042">
        <v>1792147</v>
      </c>
      <c r="D12042" s="4">
        <v>43985</v>
      </c>
      <c r="E12042" s="4">
        <v>43914</v>
      </c>
      <c r="F12042" s="4">
        <v>43955</v>
      </c>
      <c r="G12042">
        <v>0</v>
      </c>
      <c r="H12042">
        <v>21</v>
      </c>
      <c r="I12042">
        <v>0</v>
      </c>
      <c r="J12042">
        <v>2077</v>
      </c>
      <c r="K12042">
        <v>78</v>
      </c>
      <c r="L12042">
        <v>-0.25</v>
      </c>
      <c r="M12042">
        <v>-1</v>
      </c>
      <c r="N12042">
        <v>25.428571428571427</v>
      </c>
      <c r="O12042">
        <v>0.5714285714285714</v>
      </c>
      <c r="P12042">
        <v>25.428571428571427</v>
      </c>
      <c r="Q12042">
        <v>0.5714285714285714</v>
      </c>
    </row>
    <row r="12043" spans="1:17" x14ac:dyDescent="0.35">
      <c r="A12043" t="str">
        <f t="shared" si="188"/>
        <v>West Virginia43986</v>
      </c>
      <c r="B12043" t="s">
        <v>57</v>
      </c>
      <c r="C12043">
        <v>1792147</v>
      </c>
      <c r="D12043" s="4">
        <v>43986</v>
      </c>
      <c r="E12043" s="4">
        <v>43914</v>
      </c>
      <c r="F12043" s="4">
        <v>43955</v>
      </c>
      <c r="G12043">
        <v>0</v>
      </c>
      <c r="H12043">
        <v>25</v>
      </c>
      <c r="I12043">
        <v>1</v>
      </c>
      <c r="J12043">
        <v>2102</v>
      </c>
      <c r="K12043">
        <v>79</v>
      </c>
      <c r="L12043">
        <v>0.19047619047619047</v>
      </c>
      <c r="M12043">
        <v>0</v>
      </c>
      <c r="N12043">
        <v>23.857142857142858</v>
      </c>
      <c r="O12043">
        <v>0.7142857142857143</v>
      </c>
      <c r="P12043">
        <v>23.857142857142858</v>
      </c>
      <c r="Q12043">
        <v>0.7142857142857143</v>
      </c>
    </row>
    <row r="12044" spans="1:17" x14ac:dyDescent="0.35">
      <c r="A12044" t="str">
        <f t="shared" si="188"/>
        <v>West Virginia43987</v>
      </c>
      <c r="B12044" t="s">
        <v>57</v>
      </c>
      <c r="C12044">
        <v>1792147</v>
      </c>
      <c r="D12044" s="4">
        <v>43987</v>
      </c>
      <c r="E12044" s="4">
        <v>43914</v>
      </c>
      <c r="F12044" s="4">
        <v>43955</v>
      </c>
      <c r="G12044">
        <v>0</v>
      </c>
      <c r="H12044">
        <v>17</v>
      </c>
      <c r="I12044">
        <v>5</v>
      </c>
      <c r="J12044">
        <v>2119</v>
      </c>
      <c r="K12044">
        <v>84</v>
      </c>
      <c r="L12044">
        <v>-0.32</v>
      </c>
      <c r="M12044">
        <v>4</v>
      </c>
      <c r="N12044">
        <v>24</v>
      </c>
      <c r="O12044">
        <v>1.4285714285714286</v>
      </c>
      <c r="P12044">
        <v>24</v>
      </c>
      <c r="Q12044">
        <v>1.4285714285714286</v>
      </c>
    </row>
    <row r="12045" spans="1:17" x14ac:dyDescent="0.35">
      <c r="A12045" t="str">
        <f t="shared" si="188"/>
        <v>West Virginia43988</v>
      </c>
      <c r="B12045" t="s">
        <v>57</v>
      </c>
      <c r="C12045">
        <v>1792147</v>
      </c>
      <c r="D12045" s="4">
        <v>43988</v>
      </c>
      <c r="E12045" s="4">
        <v>43914</v>
      </c>
      <c r="F12045" s="4">
        <v>43955</v>
      </c>
      <c r="G12045">
        <v>0</v>
      </c>
      <c r="H12045">
        <v>17</v>
      </c>
      <c r="I12045">
        <v>0</v>
      </c>
      <c r="J12045">
        <v>2136</v>
      </c>
      <c r="K12045">
        <v>84</v>
      </c>
      <c r="L12045">
        <v>0</v>
      </c>
      <c r="M12045">
        <v>-1</v>
      </c>
      <c r="N12045">
        <v>21</v>
      </c>
      <c r="O12045">
        <v>1.2857142857142858</v>
      </c>
      <c r="P12045">
        <v>21</v>
      </c>
      <c r="Q12045">
        <v>1.2857142857142858</v>
      </c>
    </row>
    <row r="12046" spans="1:17" x14ac:dyDescent="0.35">
      <c r="A12046" t="str">
        <f t="shared" si="188"/>
        <v>West Virginia43989</v>
      </c>
      <c r="B12046" t="s">
        <v>57</v>
      </c>
      <c r="C12046">
        <v>1792147</v>
      </c>
      <c r="D12046" s="4">
        <v>43989</v>
      </c>
      <c r="E12046" s="4">
        <v>43914</v>
      </c>
      <c r="F12046" s="4">
        <v>43955</v>
      </c>
      <c r="G12046">
        <v>0</v>
      </c>
      <c r="H12046">
        <v>8</v>
      </c>
      <c r="I12046">
        <v>0</v>
      </c>
      <c r="J12046">
        <v>2144</v>
      </c>
      <c r="K12046">
        <v>84</v>
      </c>
      <c r="L12046">
        <v>-0.52941176470588236</v>
      </c>
      <c r="M12046">
        <v>0</v>
      </c>
      <c r="N12046">
        <v>19.142857142857142</v>
      </c>
      <c r="O12046">
        <v>1.2857142857142858</v>
      </c>
      <c r="P12046">
        <v>19.142857142857142</v>
      </c>
      <c r="Q12046">
        <v>1.2857142857142858</v>
      </c>
    </row>
    <row r="12047" spans="1:17" x14ac:dyDescent="0.35">
      <c r="A12047" t="str">
        <f t="shared" si="188"/>
        <v>West Virginia43990</v>
      </c>
      <c r="B12047" t="s">
        <v>57</v>
      </c>
      <c r="C12047">
        <v>1792147</v>
      </c>
      <c r="D12047" s="4">
        <v>43990</v>
      </c>
      <c r="E12047" s="4">
        <v>43914</v>
      </c>
      <c r="F12047" s="4">
        <v>43955</v>
      </c>
      <c r="G12047">
        <v>0</v>
      </c>
      <c r="H12047">
        <v>17</v>
      </c>
      <c r="I12047">
        <v>0</v>
      </c>
      <c r="J12047">
        <v>2161</v>
      </c>
      <c r="K12047">
        <v>84</v>
      </c>
      <c r="L12047">
        <v>1.125</v>
      </c>
      <c r="M12047">
        <v>0</v>
      </c>
      <c r="N12047">
        <v>19</v>
      </c>
      <c r="O12047">
        <v>1.1428571428571428</v>
      </c>
      <c r="P12047">
        <v>19</v>
      </c>
      <c r="Q12047">
        <v>1.1428571428571428</v>
      </c>
    </row>
    <row r="12048" spans="1:17" x14ac:dyDescent="0.35">
      <c r="A12048" t="str">
        <f t="shared" si="188"/>
        <v>West Virginia43991</v>
      </c>
      <c r="B12048" t="s">
        <v>57</v>
      </c>
      <c r="C12048">
        <v>1792147</v>
      </c>
      <c r="D12048" s="4">
        <v>43991</v>
      </c>
      <c r="E12048" s="4">
        <v>43914</v>
      </c>
      <c r="F12048" s="4">
        <v>43955</v>
      </c>
      <c r="G12048">
        <v>0</v>
      </c>
      <c r="H12048">
        <v>8</v>
      </c>
      <c r="I12048">
        <v>0</v>
      </c>
      <c r="J12048">
        <v>2169</v>
      </c>
      <c r="K12048">
        <v>84</v>
      </c>
      <c r="L12048">
        <v>-0.52941176470588236</v>
      </c>
      <c r="M12048">
        <v>0</v>
      </c>
      <c r="N12048">
        <v>16.142857142857142</v>
      </c>
      <c r="O12048">
        <v>0.8571428571428571</v>
      </c>
      <c r="P12048">
        <v>16.142857142857142</v>
      </c>
      <c r="Q12048">
        <v>0.8571428571428571</v>
      </c>
    </row>
    <row r="12049" spans="1:17" x14ac:dyDescent="0.35">
      <c r="A12049" t="str">
        <f t="shared" si="188"/>
        <v>West Virginia43992</v>
      </c>
      <c r="B12049" t="s">
        <v>57</v>
      </c>
      <c r="C12049">
        <v>1792147</v>
      </c>
      <c r="D12049" s="4">
        <v>43992</v>
      </c>
      <c r="E12049" s="4">
        <v>43914</v>
      </c>
      <c r="F12049" s="4">
        <v>43955</v>
      </c>
      <c r="G12049">
        <v>0</v>
      </c>
      <c r="H12049">
        <v>25</v>
      </c>
      <c r="I12049">
        <v>1</v>
      </c>
      <c r="J12049">
        <v>2194</v>
      </c>
      <c r="K12049">
        <v>85</v>
      </c>
      <c r="L12049">
        <v>2.125</v>
      </c>
      <c r="M12049">
        <v>0</v>
      </c>
      <c r="N12049">
        <v>16.714285714285715</v>
      </c>
      <c r="O12049">
        <v>1</v>
      </c>
      <c r="P12049">
        <v>16.714285714285715</v>
      </c>
      <c r="Q12049">
        <v>1</v>
      </c>
    </row>
    <row r="12050" spans="1:17" x14ac:dyDescent="0.35">
      <c r="A12050" t="str">
        <f t="shared" si="188"/>
        <v>West Virginia43993</v>
      </c>
      <c r="B12050" t="s">
        <v>57</v>
      </c>
      <c r="C12050">
        <v>1792147</v>
      </c>
      <c r="D12050" s="4">
        <v>43993</v>
      </c>
      <c r="E12050" s="4">
        <v>43914</v>
      </c>
      <c r="F12050" s="4">
        <v>43955</v>
      </c>
      <c r="G12050">
        <v>0</v>
      </c>
      <c r="H12050">
        <v>23</v>
      </c>
      <c r="I12050">
        <v>1</v>
      </c>
      <c r="J12050">
        <v>2217</v>
      </c>
      <c r="K12050">
        <v>86</v>
      </c>
      <c r="L12050">
        <v>-0.08</v>
      </c>
      <c r="M12050">
        <v>0</v>
      </c>
      <c r="N12050">
        <v>16.428571428571427</v>
      </c>
      <c r="O12050">
        <v>1</v>
      </c>
      <c r="P12050">
        <v>16.428571428571427</v>
      </c>
      <c r="Q12050">
        <v>1</v>
      </c>
    </row>
    <row r="12051" spans="1:17" x14ac:dyDescent="0.35">
      <c r="A12051" t="str">
        <f t="shared" si="188"/>
        <v>West Virginia43994</v>
      </c>
      <c r="B12051" t="s">
        <v>57</v>
      </c>
      <c r="C12051">
        <v>1792147</v>
      </c>
      <c r="D12051" s="4">
        <v>43994</v>
      </c>
      <c r="E12051" s="4">
        <v>43914</v>
      </c>
      <c r="F12051" s="4">
        <v>43955</v>
      </c>
      <c r="G12051">
        <v>0</v>
      </c>
      <c r="H12051">
        <v>32</v>
      </c>
      <c r="I12051">
        <v>2</v>
      </c>
      <c r="J12051">
        <v>2249</v>
      </c>
      <c r="K12051">
        <v>88</v>
      </c>
      <c r="L12051">
        <v>0.39130434782608697</v>
      </c>
      <c r="M12051">
        <v>1</v>
      </c>
      <c r="N12051">
        <v>18.571428571428573</v>
      </c>
      <c r="O12051">
        <v>0.5714285714285714</v>
      </c>
      <c r="P12051">
        <v>18.571428571428573</v>
      </c>
      <c r="Q12051">
        <v>0.5714285714285714</v>
      </c>
    </row>
    <row r="12052" spans="1:17" x14ac:dyDescent="0.35">
      <c r="A12052" t="str">
        <f t="shared" si="188"/>
        <v>West Virginia43995</v>
      </c>
      <c r="B12052" t="s">
        <v>57</v>
      </c>
      <c r="C12052">
        <v>1792147</v>
      </c>
      <c r="D12052" s="4">
        <v>43995</v>
      </c>
      <c r="E12052" s="4">
        <v>43914</v>
      </c>
      <c r="F12052" s="4">
        <v>43955</v>
      </c>
      <c r="G12052">
        <v>0</v>
      </c>
      <c r="H12052">
        <v>25</v>
      </c>
      <c r="I12052">
        <v>0</v>
      </c>
      <c r="J12052">
        <v>2274</v>
      </c>
      <c r="K12052">
        <v>88</v>
      </c>
      <c r="L12052">
        <v>-0.21875</v>
      </c>
      <c r="M12052">
        <v>-1</v>
      </c>
      <c r="N12052">
        <v>19.714285714285715</v>
      </c>
      <c r="O12052">
        <v>0.5714285714285714</v>
      </c>
      <c r="P12052">
        <v>19.714285714285715</v>
      </c>
      <c r="Q12052">
        <v>0.5714285714285714</v>
      </c>
    </row>
    <row r="12053" spans="1:17" x14ac:dyDescent="0.35">
      <c r="A12053" t="str">
        <f t="shared" si="188"/>
        <v>West Virginia43996</v>
      </c>
      <c r="B12053" t="s">
        <v>57</v>
      </c>
      <c r="C12053">
        <v>1792147</v>
      </c>
      <c r="D12053" s="4">
        <v>43996</v>
      </c>
      <c r="E12053" s="4">
        <v>43914</v>
      </c>
      <c r="F12053" s="4">
        <v>43955</v>
      </c>
      <c r="G12053">
        <v>0</v>
      </c>
      <c r="H12053">
        <v>16</v>
      </c>
      <c r="I12053">
        <v>0</v>
      </c>
      <c r="J12053">
        <v>2290</v>
      </c>
      <c r="K12053">
        <v>88</v>
      </c>
      <c r="L12053">
        <v>-0.36</v>
      </c>
      <c r="M12053">
        <v>0</v>
      </c>
      <c r="N12053">
        <v>20.857142857142858</v>
      </c>
      <c r="O12053">
        <v>0.5714285714285714</v>
      </c>
      <c r="P12053">
        <v>20.857142857142858</v>
      </c>
      <c r="Q12053">
        <v>0.5714285714285714</v>
      </c>
    </row>
    <row r="12054" spans="1:17" x14ac:dyDescent="0.35">
      <c r="A12054" t="str">
        <f t="shared" si="188"/>
        <v>West Virginia43997</v>
      </c>
      <c r="B12054" t="s">
        <v>57</v>
      </c>
      <c r="C12054">
        <v>1792147</v>
      </c>
      <c r="D12054" s="4">
        <v>43997</v>
      </c>
      <c r="E12054" s="4">
        <v>43914</v>
      </c>
      <c r="F12054" s="4">
        <v>43955</v>
      </c>
      <c r="G12054">
        <v>0</v>
      </c>
      <c r="H12054">
        <v>32</v>
      </c>
      <c r="I12054">
        <v>0</v>
      </c>
      <c r="J12054">
        <v>2322</v>
      </c>
      <c r="K12054">
        <v>88</v>
      </c>
      <c r="L12054">
        <v>1</v>
      </c>
      <c r="M12054">
        <v>0</v>
      </c>
      <c r="N12054">
        <v>23</v>
      </c>
      <c r="O12054">
        <v>0.5714285714285714</v>
      </c>
      <c r="P12054">
        <v>23</v>
      </c>
      <c r="Q12054">
        <v>0.5714285714285714</v>
      </c>
    </row>
    <row r="12055" spans="1:17" x14ac:dyDescent="0.35">
      <c r="A12055" t="str">
        <f t="shared" si="188"/>
        <v>West Virginia43998</v>
      </c>
      <c r="B12055" t="s">
        <v>57</v>
      </c>
      <c r="C12055">
        <v>1792147</v>
      </c>
      <c r="D12055" s="4">
        <v>43998</v>
      </c>
      <c r="E12055" s="4">
        <v>43914</v>
      </c>
      <c r="F12055" s="4">
        <v>43955</v>
      </c>
      <c r="G12055">
        <v>0</v>
      </c>
      <c r="H12055">
        <v>19</v>
      </c>
      <c r="I12055">
        <v>0</v>
      </c>
      <c r="J12055">
        <v>2341</v>
      </c>
      <c r="K12055">
        <v>88</v>
      </c>
      <c r="L12055">
        <v>-0.40625</v>
      </c>
      <c r="M12055">
        <v>0</v>
      </c>
      <c r="N12055">
        <v>24.571428571428573</v>
      </c>
      <c r="O12055">
        <v>0.5714285714285714</v>
      </c>
      <c r="P12055">
        <v>24.571428571428573</v>
      </c>
      <c r="Q12055">
        <v>0.5714285714285714</v>
      </c>
    </row>
    <row r="12056" spans="1:17" x14ac:dyDescent="0.35">
      <c r="A12056" t="str">
        <f t="shared" si="188"/>
        <v>West Virginia43999</v>
      </c>
      <c r="B12056" t="s">
        <v>57</v>
      </c>
      <c r="C12056">
        <v>1792147</v>
      </c>
      <c r="D12056" s="4">
        <v>43999</v>
      </c>
      <c r="E12056" s="4">
        <v>43914</v>
      </c>
      <c r="F12056" s="4">
        <v>43955</v>
      </c>
      <c r="G12056">
        <v>0</v>
      </c>
      <c r="H12056">
        <v>35</v>
      </c>
      <c r="I12056">
        <v>0</v>
      </c>
      <c r="J12056">
        <v>2376</v>
      </c>
      <c r="K12056">
        <v>88</v>
      </c>
      <c r="L12056">
        <v>0.84210526315789469</v>
      </c>
      <c r="M12056">
        <v>0</v>
      </c>
      <c r="N12056">
        <v>26</v>
      </c>
      <c r="O12056">
        <v>0.42857142857142855</v>
      </c>
      <c r="P12056">
        <v>26</v>
      </c>
      <c r="Q12056">
        <v>0.42857142857142855</v>
      </c>
    </row>
    <row r="12057" spans="1:17" x14ac:dyDescent="0.35">
      <c r="A12057" t="str">
        <f t="shared" si="188"/>
        <v>West Virginia44000</v>
      </c>
      <c r="B12057" t="s">
        <v>57</v>
      </c>
      <c r="C12057">
        <v>1792147</v>
      </c>
      <c r="D12057" s="4">
        <v>44000</v>
      </c>
      <c r="E12057" s="4">
        <v>43914</v>
      </c>
      <c r="F12057" s="4">
        <v>43955</v>
      </c>
      <c r="G12057">
        <v>0</v>
      </c>
      <c r="H12057">
        <v>42</v>
      </c>
      <c r="I12057">
        <v>0</v>
      </c>
      <c r="J12057">
        <v>2418</v>
      </c>
      <c r="K12057">
        <v>88</v>
      </c>
      <c r="L12057">
        <v>0.2</v>
      </c>
      <c r="M12057">
        <v>0</v>
      </c>
      <c r="N12057">
        <v>28.714285714285715</v>
      </c>
      <c r="O12057">
        <v>0.2857142857142857</v>
      </c>
      <c r="P12057">
        <v>28.714285714285715</v>
      </c>
      <c r="Q12057">
        <v>0.2857142857142857</v>
      </c>
    </row>
    <row r="12058" spans="1:17" x14ac:dyDescent="0.35">
      <c r="A12058" t="str">
        <f t="shared" si="188"/>
        <v>West Virginia44001</v>
      </c>
      <c r="B12058" t="s">
        <v>57</v>
      </c>
      <c r="C12058">
        <v>1792147</v>
      </c>
      <c r="D12058" s="4">
        <v>44001</v>
      </c>
      <c r="E12058" s="4">
        <v>43914</v>
      </c>
      <c r="F12058" s="4">
        <v>43955</v>
      </c>
      <c r="G12058">
        <v>0</v>
      </c>
      <c r="H12058">
        <v>50</v>
      </c>
      <c r="I12058">
        <v>0</v>
      </c>
      <c r="J12058">
        <v>2468</v>
      </c>
      <c r="K12058">
        <v>88</v>
      </c>
      <c r="L12058">
        <v>0.19047619047619047</v>
      </c>
      <c r="M12058">
        <v>0</v>
      </c>
      <c r="N12058">
        <v>31.285714285714285</v>
      </c>
      <c r="O12058">
        <v>0</v>
      </c>
      <c r="P12058">
        <v>31.285714285714285</v>
      </c>
      <c r="Q12058">
        <v>0</v>
      </c>
    </row>
    <row r="12059" spans="1:17" x14ac:dyDescent="0.35">
      <c r="A12059" t="str">
        <f t="shared" si="188"/>
        <v>West Virginia44002</v>
      </c>
      <c r="B12059" t="s">
        <v>57</v>
      </c>
      <c r="C12059">
        <v>1792147</v>
      </c>
      <c r="D12059" s="4">
        <v>44002</v>
      </c>
      <c r="E12059" s="4">
        <v>43914</v>
      </c>
      <c r="F12059" s="4">
        <v>43955</v>
      </c>
      <c r="G12059">
        <v>0</v>
      </c>
      <c r="H12059">
        <v>32</v>
      </c>
      <c r="I12059">
        <v>0</v>
      </c>
      <c r="J12059">
        <v>2500</v>
      </c>
      <c r="K12059">
        <v>88</v>
      </c>
      <c r="L12059">
        <v>-0.36</v>
      </c>
      <c r="M12059">
        <v>0</v>
      </c>
      <c r="N12059">
        <v>32.285714285714285</v>
      </c>
      <c r="O12059">
        <v>0</v>
      </c>
      <c r="P12059">
        <v>32.285714285714285</v>
      </c>
      <c r="Q12059">
        <v>0</v>
      </c>
    </row>
    <row r="12060" spans="1:17" x14ac:dyDescent="0.35">
      <c r="A12060" t="str">
        <f t="shared" si="188"/>
        <v>West Virginia44003</v>
      </c>
      <c r="B12060" t="s">
        <v>57</v>
      </c>
      <c r="C12060">
        <v>1792147</v>
      </c>
      <c r="D12060" s="4">
        <v>44003</v>
      </c>
      <c r="E12060" s="4">
        <v>43914</v>
      </c>
      <c r="F12060" s="4">
        <v>43955</v>
      </c>
      <c r="G12060">
        <v>0</v>
      </c>
      <c r="H12060">
        <v>33</v>
      </c>
      <c r="I12060">
        <v>1</v>
      </c>
      <c r="J12060">
        <v>2533</v>
      </c>
      <c r="K12060">
        <v>89</v>
      </c>
      <c r="L12060">
        <v>3.125E-2</v>
      </c>
      <c r="M12060">
        <v>0</v>
      </c>
      <c r="N12060">
        <v>34.714285714285715</v>
      </c>
      <c r="O12060">
        <v>0.14285714285714285</v>
      </c>
      <c r="P12060">
        <v>34.714285714285715</v>
      </c>
      <c r="Q12060">
        <v>0.14285714285714285</v>
      </c>
    </row>
    <row r="12061" spans="1:17" x14ac:dyDescent="0.35">
      <c r="A12061" t="str">
        <f t="shared" si="188"/>
        <v>West Virginia44004</v>
      </c>
      <c r="B12061" t="s">
        <v>57</v>
      </c>
      <c r="C12061">
        <v>1792147</v>
      </c>
      <c r="D12061" s="4">
        <v>44004</v>
      </c>
      <c r="E12061" s="4">
        <v>43914</v>
      </c>
      <c r="F12061" s="4">
        <v>43955</v>
      </c>
      <c r="G12061">
        <v>0</v>
      </c>
      <c r="H12061">
        <v>19</v>
      </c>
      <c r="I12061">
        <v>0</v>
      </c>
      <c r="J12061">
        <v>2552</v>
      </c>
      <c r="K12061">
        <v>89</v>
      </c>
      <c r="L12061">
        <v>-0.42424242424242425</v>
      </c>
      <c r="M12061">
        <v>-1</v>
      </c>
      <c r="N12061">
        <v>32.857142857142854</v>
      </c>
      <c r="O12061">
        <v>0.14285714285714285</v>
      </c>
      <c r="P12061">
        <v>32.857142857142854</v>
      </c>
      <c r="Q12061">
        <v>0.14285714285714285</v>
      </c>
    </row>
    <row r="12062" spans="1:17" x14ac:dyDescent="0.35">
      <c r="A12062" t="str">
        <f t="shared" si="188"/>
        <v>West Virginia44005</v>
      </c>
      <c r="B12062" t="s">
        <v>57</v>
      </c>
      <c r="C12062">
        <v>1792147</v>
      </c>
      <c r="D12062" s="4">
        <v>44005</v>
      </c>
      <c r="E12062" s="4">
        <v>43914</v>
      </c>
      <c r="F12062" s="4">
        <v>43955</v>
      </c>
      <c r="G12062">
        <v>0</v>
      </c>
      <c r="H12062">
        <v>41</v>
      </c>
      <c r="I12062">
        <v>3</v>
      </c>
      <c r="J12062">
        <v>2593</v>
      </c>
      <c r="K12062">
        <v>92</v>
      </c>
      <c r="L12062">
        <v>1.1578947368421053</v>
      </c>
      <c r="M12062">
        <v>0</v>
      </c>
      <c r="N12062">
        <v>36</v>
      </c>
      <c r="O12062">
        <v>0.5714285714285714</v>
      </c>
      <c r="P12062">
        <v>36</v>
      </c>
      <c r="Q12062">
        <v>0.5714285714285714</v>
      </c>
    </row>
    <row r="12063" spans="1:17" x14ac:dyDescent="0.35">
      <c r="A12063" t="str">
        <f t="shared" si="188"/>
        <v>West Virginia44006</v>
      </c>
      <c r="B12063" t="s">
        <v>57</v>
      </c>
      <c r="C12063">
        <v>1792147</v>
      </c>
      <c r="D12063" s="4">
        <v>44006</v>
      </c>
      <c r="E12063" s="4">
        <v>43914</v>
      </c>
      <c r="F12063" s="4">
        <v>43955</v>
      </c>
      <c r="G12063">
        <v>0</v>
      </c>
      <c r="H12063">
        <v>38</v>
      </c>
      <c r="I12063">
        <v>0</v>
      </c>
      <c r="J12063">
        <v>2631</v>
      </c>
      <c r="K12063">
        <v>92</v>
      </c>
      <c r="L12063">
        <v>-7.3170731707317069E-2</v>
      </c>
      <c r="M12063">
        <v>-1</v>
      </c>
      <c r="N12063">
        <v>36.428571428571431</v>
      </c>
      <c r="O12063">
        <v>0.5714285714285714</v>
      </c>
      <c r="P12063">
        <v>36.428571428571431</v>
      </c>
      <c r="Q12063">
        <v>0.5714285714285714</v>
      </c>
    </row>
    <row r="12064" spans="1:17" x14ac:dyDescent="0.35">
      <c r="A12064" t="str">
        <f t="shared" si="188"/>
        <v>West Virginia44007</v>
      </c>
      <c r="B12064" t="s">
        <v>57</v>
      </c>
      <c r="C12064">
        <v>1792147</v>
      </c>
      <c r="D12064" s="4">
        <v>44007</v>
      </c>
      <c r="E12064" s="4">
        <v>43914</v>
      </c>
      <c r="F12064" s="4">
        <v>43955</v>
      </c>
      <c r="G12064">
        <v>0</v>
      </c>
      <c r="H12064">
        <v>63</v>
      </c>
      <c r="I12064">
        <v>0</v>
      </c>
      <c r="J12064">
        <v>2694</v>
      </c>
      <c r="K12064">
        <v>92</v>
      </c>
      <c r="L12064">
        <v>0.65789473684210531</v>
      </c>
      <c r="M12064">
        <v>0</v>
      </c>
      <c r="N12064">
        <v>39.428571428571431</v>
      </c>
      <c r="O12064">
        <v>0.5714285714285714</v>
      </c>
      <c r="P12064">
        <v>39.428571428571431</v>
      </c>
      <c r="Q12064">
        <v>0.5714285714285714</v>
      </c>
    </row>
    <row r="12065" spans="1:17" x14ac:dyDescent="0.35">
      <c r="A12065" t="str">
        <f t="shared" si="188"/>
        <v>West Virginia44008</v>
      </c>
      <c r="B12065" t="s">
        <v>57</v>
      </c>
      <c r="C12065">
        <v>1792147</v>
      </c>
      <c r="D12065" s="4">
        <v>44008</v>
      </c>
      <c r="E12065" s="4">
        <v>43914</v>
      </c>
      <c r="F12065" s="4">
        <v>43955</v>
      </c>
      <c r="G12065">
        <v>0</v>
      </c>
      <c r="H12065">
        <v>36</v>
      </c>
      <c r="I12065">
        <v>0</v>
      </c>
      <c r="J12065">
        <v>2730</v>
      </c>
      <c r="K12065">
        <v>92</v>
      </c>
      <c r="L12065">
        <v>-0.42857142857142855</v>
      </c>
      <c r="M12065">
        <v>0</v>
      </c>
      <c r="N12065">
        <v>37.428571428571431</v>
      </c>
      <c r="O12065">
        <v>0.5714285714285714</v>
      </c>
      <c r="P12065">
        <v>37.428571428571431</v>
      </c>
      <c r="Q12065">
        <v>0.5714285714285714</v>
      </c>
    </row>
    <row r="12066" spans="1:17" x14ac:dyDescent="0.35">
      <c r="A12066" t="str">
        <f t="shared" si="188"/>
        <v>West Virginia44009</v>
      </c>
      <c r="B12066" t="s">
        <v>57</v>
      </c>
      <c r="C12066">
        <v>1792147</v>
      </c>
      <c r="D12066" s="4">
        <v>44009</v>
      </c>
      <c r="E12066" s="4">
        <v>43914</v>
      </c>
      <c r="F12066" s="4">
        <v>43955</v>
      </c>
      <c r="G12066">
        <v>0</v>
      </c>
      <c r="H12066">
        <v>52</v>
      </c>
      <c r="I12066">
        <v>1</v>
      </c>
      <c r="J12066">
        <v>2782</v>
      </c>
      <c r="K12066">
        <v>93</v>
      </c>
      <c r="L12066">
        <v>0.44444444444444442</v>
      </c>
      <c r="M12066">
        <v>0</v>
      </c>
      <c r="N12066">
        <v>40.285714285714285</v>
      </c>
      <c r="O12066">
        <v>0.7142857142857143</v>
      </c>
      <c r="P12066">
        <v>40.285714285714285</v>
      </c>
      <c r="Q12066">
        <v>0.7142857142857143</v>
      </c>
    </row>
    <row r="12067" spans="1:17" x14ac:dyDescent="0.35">
      <c r="A12067" t="str">
        <f t="shared" si="188"/>
        <v>West Virginia44010</v>
      </c>
      <c r="B12067" t="s">
        <v>57</v>
      </c>
      <c r="C12067">
        <v>1792147</v>
      </c>
      <c r="D12067" s="4">
        <v>44010</v>
      </c>
      <c r="E12067" s="4">
        <v>43914</v>
      </c>
      <c r="F12067" s="4">
        <v>43955</v>
      </c>
      <c r="G12067">
        <v>0</v>
      </c>
      <c r="H12067">
        <v>50</v>
      </c>
      <c r="I12067">
        <v>0</v>
      </c>
      <c r="J12067">
        <v>2832</v>
      </c>
      <c r="K12067">
        <v>93</v>
      </c>
      <c r="L12067">
        <v>-3.8461538461538464E-2</v>
      </c>
      <c r="M12067">
        <v>-1</v>
      </c>
      <c r="N12067">
        <v>42.714285714285715</v>
      </c>
      <c r="O12067">
        <v>0.5714285714285714</v>
      </c>
      <c r="P12067">
        <v>42.714285714285715</v>
      </c>
      <c r="Q12067">
        <v>0.5714285714285714</v>
      </c>
    </row>
    <row r="12068" spans="1:17" x14ac:dyDescent="0.35">
      <c r="A12068" t="str">
        <f t="shared" si="188"/>
        <v>West Virginia44011</v>
      </c>
      <c r="B12068" t="s">
        <v>57</v>
      </c>
      <c r="C12068">
        <v>1792147</v>
      </c>
      <c r="D12068" s="4">
        <v>44011</v>
      </c>
      <c r="E12068" s="4">
        <v>43914</v>
      </c>
      <c r="F12068" s="4">
        <v>43955</v>
      </c>
      <c r="G12068">
        <v>0</v>
      </c>
      <c r="H12068">
        <v>38</v>
      </c>
      <c r="I12068">
        <v>0</v>
      </c>
      <c r="J12068">
        <v>2870</v>
      </c>
      <c r="K12068">
        <v>93</v>
      </c>
      <c r="L12068">
        <v>-0.24</v>
      </c>
      <c r="M12068">
        <v>0</v>
      </c>
      <c r="N12068">
        <v>45.428571428571431</v>
      </c>
      <c r="O12068">
        <v>0.5714285714285714</v>
      </c>
      <c r="P12068">
        <v>45.428571428571431</v>
      </c>
      <c r="Q12068">
        <v>0.5714285714285714</v>
      </c>
    </row>
    <row r="12069" spans="1:17" x14ac:dyDescent="0.35">
      <c r="A12069" t="str">
        <f t="shared" si="188"/>
        <v>West Virginia44012</v>
      </c>
      <c r="B12069" t="s">
        <v>57</v>
      </c>
      <c r="C12069">
        <v>1792147</v>
      </c>
      <c r="D12069" s="4">
        <v>44012</v>
      </c>
      <c r="E12069" s="4">
        <v>43914</v>
      </c>
      <c r="F12069" s="4">
        <v>43955</v>
      </c>
      <c r="G12069">
        <v>0</v>
      </c>
      <c r="H12069">
        <v>35</v>
      </c>
      <c r="I12069">
        <v>0</v>
      </c>
      <c r="J12069">
        <v>2905</v>
      </c>
      <c r="K12069">
        <v>93</v>
      </c>
      <c r="L12069">
        <v>-7.8947368421052627E-2</v>
      </c>
      <c r="M12069">
        <v>0</v>
      </c>
      <c r="N12069">
        <v>44.571428571428569</v>
      </c>
      <c r="O12069">
        <v>0.14285714285714285</v>
      </c>
      <c r="P12069">
        <v>44.571428571428569</v>
      </c>
      <c r="Q12069">
        <v>0.14285714285714285</v>
      </c>
    </row>
    <row r="12070" spans="1:17" x14ac:dyDescent="0.35">
      <c r="A12070" t="str">
        <f t="shared" si="188"/>
        <v>West Virginia44013</v>
      </c>
      <c r="B12070" t="s">
        <v>57</v>
      </c>
      <c r="C12070">
        <v>1792147</v>
      </c>
      <c r="D12070" s="4">
        <v>44013</v>
      </c>
      <c r="E12070" s="4">
        <v>43914</v>
      </c>
      <c r="F12070" s="4">
        <v>43955</v>
      </c>
      <c r="G12070">
        <v>0</v>
      </c>
      <c r="H12070">
        <v>74</v>
      </c>
      <c r="I12070">
        <v>0</v>
      </c>
      <c r="J12070">
        <v>2979</v>
      </c>
      <c r="K12070">
        <v>93</v>
      </c>
      <c r="L12070">
        <v>1.1142857142857143</v>
      </c>
      <c r="M12070">
        <v>0</v>
      </c>
      <c r="N12070">
        <v>49.714285714285715</v>
      </c>
      <c r="O12070">
        <v>0.14285714285714285</v>
      </c>
      <c r="P12070">
        <v>49.714285714285715</v>
      </c>
      <c r="Q12070">
        <v>0.14285714285714285</v>
      </c>
    </row>
    <row r="12071" spans="1:17" x14ac:dyDescent="0.35">
      <c r="A12071" t="str">
        <f t="shared" si="188"/>
        <v>West Virginia44014</v>
      </c>
      <c r="B12071" t="s">
        <v>57</v>
      </c>
      <c r="C12071">
        <v>1792147</v>
      </c>
      <c r="D12071" s="4">
        <v>44014</v>
      </c>
      <c r="E12071" s="4">
        <v>43914</v>
      </c>
      <c r="F12071" s="4">
        <v>43955</v>
      </c>
      <c r="G12071">
        <v>0</v>
      </c>
      <c r="H12071">
        <v>74</v>
      </c>
      <c r="I12071">
        <v>0</v>
      </c>
      <c r="J12071">
        <v>3053</v>
      </c>
      <c r="K12071">
        <v>93</v>
      </c>
      <c r="L12071">
        <v>0</v>
      </c>
      <c r="M12071">
        <v>0</v>
      </c>
      <c r="N12071">
        <v>51.285714285714285</v>
      </c>
      <c r="O12071">
        <v>0.14285714285714285</v>
      </c>
      <c r="P12071">
        <v>51.285714285714285</v>
      </c>
      <c r="Q12071">
        <v>0.14285714285714285</v>
      </c>
    </row>
    <row r="12072" spans="1:17" x14ac:dyDescent="0.35">
      <c r="A12072" t="str">
        <f t="shared" si="188"/>
        <v>West Virginia44015</v>
      </c>
      <c r="B12072" t="s">
        <v>57</v>
      </c>
      <c r="C12072">
        <v>1792147</v>
      </c>
      <c r="D12072" s="4">
        <v>44015</v>
      </c>
      <c r="E12072" s="4">
        <v>43914</v>
      </c>
      <c r="F12072" s="4">
        <v>43955</v>
      </c>
      <c r="G12072">
        <v>0</v>
      </c>
      <c r="H12072">
        <v>73</v>
      </c>
      <c r="I12072">
        <v>0</v>
      </c>
      <c r="J12072">
        <v>3126</v>
      </c>
      <c r="K12072">
        <v>93</v>
      </c>
      <c r="L12072">
        <v>-1.3513513513513514E-2</v>
      </c>
      <c r="M12072">
        <v>0</v>
      </c>
      <c r="N12072">
        <v>56.571428571428569</v>
      </c>
      <c r="O12072">
        <v>0.14285714285714285</v>
      </c>
      <c r="P12072">
        <v>56.571428571428569</v>
      </c>
      <c r="Q12072">
        <v>0.14285714285714285</v>
      </c>
    </row>
    <row r="12073" spans="1:17" x14ac:dyDescent="0.35">
      <c r="A12073" t="str">
        <f t="shared" si="188"/>
        <v>West Virginia44016</v>
      </c>
      <c r="B12073" t="s">
        <v>57</v>
      </c>
      <c r="C12073">
        <v>1792147</v>
      </c>
      <c r="D12073" s="4">
        <v>44016</v>
      </c>
      <c r="E12073" s="4">
        <v>43914</v>
      </c>
      <c r="F12073" s="4">
        <v>43955</v>
      </c>
      <c r="G12073">
        <v>0</v>
      </c>
      <c r="H12073">
        <v>79</v>
      </c>
      <c r="I12073">
        <v>1</v>
      </c>
      <c r="J12073">
        <v>3205</v>
      </c>
      <c r="K12073">
        <v>94</v>
      </c>
      <c r="L12073">
        <v>8.2191780821917804E-2</v>
      </c>
      <c r="M12073">
        <v>0</v>
      </c>
      <c r="N12073">
        <v>60.428571428571431</v>
      </c>
      <c r="O12073">
        <v>0.14285714285714285</v>
      </c>
      <c r="P12073">
        <v>60.428571428571431</v>
      </c>
      <c r="Q12073">
        <v>0.14285714285714285</v>
      </c>
    </row>
    <row r="12074" spans="1:17" x14ac:dyDescent="0.35">
      <c r="A12074" t="str">
        <f t="shared" si="188"/>
        <v>West Virginia44017</v>
      </c>
      <c r="B12074" t="s">
        <v>57</v>
      </c>
      <c r="C12074">
        <v>1792147</v>
      </c>
      <c r="D12074" s="4">
        <v>44017</v>
      </c>
      <c r="E12074" s="4">
        <v>43914</v>
      </c>
      <c r="F12074" s="4">
        <v>43955</v>
      </c>
      <c r="G12074">
        <v>0</v>
      </c>
      <c r="H12074">
        <v>57</v>
      </c>
      <c r="I12074">
        <v>0</v>
      </c>
      <c r="J12074">
        <v>3262</v>
      </c>
      <c r="K12074">
        <v>94</v>
      </c>
      <c r="L12074">
        <v>-0.27848101265822783</v>
      </c>
      <c r="M12074">
        <v>-1</v>
      </c>
      <c r="N12074">
        <v>61.428571428571431</v>
      </c>
      <c r="O12074">
        <v>0.14285714285714285</v>
      </c>
      <c r="P12074">
        <v>61.428571428571431</v>
      </c>
      <c r="Q12074">
        <v>0.14285714285714285</v>
      </c>
    </row>
    <row r="12075" spans="1:17" x14ac:dyDescent="0.35">
      <c r="A12075" t="str">
        <f t="shared" si="188"/>
        <v>West Virginia44018</v>
      </c>
      <c r="B12075" t="s">
        <v>57</v>
      </c>
      <c r="C12075">
        <v>1792147</v>
      </c>
      <c r="D12075" s="4">
        <v>44018</v>
      </c>
      <c r="E12075" s="4">
        <v>43914</v>
      </c>
      <c r="F12075" s="4">
        <v>43955</v>
      </c>
      <c r="G12075">
        <v>0</v>
      </c>
      <c r="H12075">
        <v>180</v>
      </c>
      <c r="I12075">
        <v>1</v>
      </c>
      <c r="J12075">
        <v>3442</v>
      </c>
      <c r="K12075">
        <v>95</v>
      </c>
      <c r="L12075">
        <v>2.1578947368421053</v>
      </c>
      <c r="M12075">
        <v>0</v>
      </c>
      <c r="N12075">
        <v>81.714285714285708</v>
      </c>
      <c r="O12075">
        <v>0.2857142857142857</v>
      </c>
      <c r="P12075">
        <v>81.714285714285708</v>
      </c>
      <c r="Q12075">
        <v>0.2857142857142857</v>
      </c>
    </row>
    <row r="12076" spans="1:17" x14ac:dyDescent="0.35">
      <c r="A12076" t="str">
        <f t="shared" si="188"/>
        <v>West Virginia44019</v>
      </c>
      <c r="B12076" t="s">
        <v>57</v>
      </c>
      <c r="C12076">
        <v>1792147</v>
      </c>
      <c r="D12076" s="4">
        <v>44019</v>
      </c>
      <c r="E12076" s="4">
        <v>43914</v>
      </c>
      <c r="F12076" s="4">
        <v>43955</v>
      </c>
      <c r="G12076">
        <v>0</v>
      </c>
      <c r="H12076">
        <v>63</v>
      </c>
      <c r="I12076">
        <v>0</v>
      </c>
      <c r="J12076">
        <v>3505</v>
      </c>
      <c r="K12076">
        <v>95</v>
      </c>
      <c r="L12076">
        <v>-0.65</v>
      </c>
      <c r="M12076">
        <v>-1</v>
      </c>
      <c r="N12076">
        <v>85.714285714285708</v>
      </c>
      <c r="O12076">
        <v>0.2857142857142857</v>
      </c>
      <c r="P12076">
        <v>85.714285714285708</v>
      </c>
      <c r="Q12076">
        <v>0.2857142857142857</v>
      </c>
    </row>
    <row r="12077" spans="1:17" x14ac:dyDescent="0.35">
      <c r="A12077" t="str">
        <f t="shared" si="188"/>
        <v>West Virginia44020</v>
      </c>
      <c r="B12077" t="s">
        <v>57</v>
      </c>
      <c r="C12077">
        <v>1792147</v>
      </c>
      <c r="D12077" s="4">
        <v>44020</v>
      </c>
      <c r="E12077" s="4">
        <v>43914</v>
      </c>
      <c r="F12077" s="4">
        <v>43955</v>
      </c>
      <c r="G12077">
        <v>0</v>
      </c>
      <c r="H12077">
        <v>202</v>
      </c>
      <c r="I12077">
        <v>0</v>
      </c>
      <c r="J12077">
        <v>3707</v>
      </c>
      <c r="K12077">
        <v>95</v>
      </c>
      <c r="L12077">
        <v>2.2063492063492065</v>
      </c>
      <c r="M12077">
        <v>0</v>
      </c>
      <c r="N12077">
        <v>104</v>
      </c>
      <c r="O12077">
        <v>0.2857142857142857</v>
      </c>
      <c r="P12077">
        <v>104</v>
      </c>
      <c r="Q12077">
        <v>0.2857142857142857</v>
      </c>
    </row>
    <row r="12078" spans="1:17" x14ac:dyDescent="0.35">
      <c r="A12078" t="str">
        <f t="shared" si="188"/>
        <v>West Virginia44021</v>
      </c>
      <c r="B12078" t="s">
        <v>57</v>
      </c>
      <c r="C12078">
        <v>1792147</v>
      </c>
      <c r="D12078" s="4">
        <v>44021</v>
      </c>
      <c r="E12078" s="4">
        <v>43914</v>
      </c>
      <c r="F12078" s="4">
        <v>43955</v>
      </c>
      <c r="G12078">
        <v>0</v>
      </c>
      <c r="H12078">
        <v>119</v>
      </c>
      <c r="I12078">
        <v>0</v>
      </c>
      <c r="J12078">
        <v>3826</v>
      </c>
      <c r="K12078">
        <v>95</v>
      </c>
      <c r="L12078">
        <v>-0.41089108910891087</v>
      </c>
      <c r="M12078">
        <v>0</v>
      </c>
      <c r="N12078">
        <v>110.42857142857143</v>
      </c>
      <c r="O12078">
        <v>0.2857142857142857</v>
      </c>
      <c r="P12078">
        <v>110.42857142857143</v>
      </c>
      <c r="Q12078">
        <v>0.2857142857142857</v>
      </c>
    </row>
    <row r="12079" spans="1:17" x14ac:dyDescent="0.35">
      <c r="A12079" t="str">
        <f t="shared" si="188"/>
        <v>West Virginia44022</v>
      </c>
      <c r="B12079" t="s">
        <v>57</v>
      </c>
      <c r="C12079">
        <v>1792147</v>
      </c>
      <c r="D12079" s="4">
        <v>44022</v>
      </c>
      <c r="E12079" s="4">
        <v>43914</v>
      </c>
      <c r="F12079" s="4">
        <v>43955</v>
      </c>
      <c r="G12079">
        <v>0</v>
      </c>
      <c r="H12079">
        <v>157</v>
      </c>
      <c r="I12079">
        <v>0</v>
      </c>
      <c r="J12079">
        <v>3983</v>
      </c>
      <c r="K12079">
        <v>95</v>
      </c>
      <c r="L12079">
        <v>0.31932773109243695</v>
      </c>
      <c r="M12079">
        <v>0</v>
      </c>
      <c r="N12079">
        <v>122.42857142857143</v>
      </c>
      <c r="O12079">
        <v>0.2857142857142857</v>
      </c>
      <c r="P12079">
        <v>122.42857142857143</v>
      </c>
      <c r="Q12079">
        <v>0.2857142857142857</v>
      </c>
    </row>
    <row r="12080" spans="1:17" x14ac:dyDescent="0.35">
      <c r="A12080" t="str">
        <f t="shared" si="188"/>
        <v>West Virginia44023</v>
      </c>
      <c r="B12080" t="s">
        <v>57</v>
      </c>
      <c r="C12080">
        <v>1792147</v>
      </c>
      <c r="D12080" s="4">
        <v>44023</v>
      </c>
      <c r="E12080" s="4">
        <v>43914</v>
      </c>
      <c r="F12080" s="4">
        <v>43955</v>
      </c>
      <c r="G12080">
        <v>0</v>
      </c>
      <c r="H12080">
        <v>163</v>
      </c>
      <c r="I12080">
        <v>1</v>
      </c>
      <c r="J12080">
        <v>4146</v>
      </c>
      <c r="K12080">
        <v>96</v>
      </c>
      <c r="L12080">
        <v>3.8216560509554139E-2</v>
      </c>
      <c r="M12080">
        <v>0</v>
      </c>
      <c r="N12080">
        <v>134.42857142857142</v>
      </c>
      <c r="O12080">
        <v>0.2857142857142857</v>
      </c>
      <c r="P12080">
        <v>134.42857142857142</v>
      </c>
      <c r="Q12080">
        <v>0.2857142857142857</v>
      </c>
    </row>
    <row r="12081" spans="1:17" x14ac:dyDescent="0.35">
      <c r="A12081" t="str">
        <f t="shared" si="188"/>
        <v>West Virginia44024</v>
      </c>
      <c r="B12081" t="s">
        <v>57</v>
      </c>
      <c r="C12081">
        <v>1792147</v>
      </c>
      <c r="D12081" s="4">
        <v>44024</v>
      </c>
      <c r="E12081" s="4">
        <v>43914</v>
      </c>
      <c r="F12081" s="4">
        <v>43955</v>
      </c>
      <c r="G12081">
        <v>0</v>
      </c>
      <c r="H12081">
        <v>98</v>
      </c>
      <c r="I12081">
        <v>0</v>
      </c>
      <c r="J12081">
        <v>4244</v>
      </c>
      <c r="K12081">
        <v>96</v>
      </c>
      <c r="L12081">
        <v>-0.3987730061349693</v>
      </c>
      <c r="M12081">
        <v>-1</v>
      </c>
      <c r="N12081">
        <v>140.28571428571428</v>
      </c>
      <c r="O12081">
        <v>0.2857142857142857</v>
      </c>
      <c r="P12081">
        <v>140.28571428571428</v>
      </c>
      <c r="Q12081">
        <v>0.2857142857142857</v>
      </c>
    </row>
    <row r="12082" spans="1:17" x14ac:dyDescent="0.35">
      <c r="A12082" t="str">
        <f t="shared" si="188"/>
        <v>West Virginia44025</v>
      </c>
      <c r="B12082" t="s">
        <v>57</v>
      </c>
      <c r="C12082">
        <v>1792147</v>
      </c>
      <c r="D12082" s="4">
        <v>44025</v>
      </c>
      <c r="E12082" s="4">
        <v>43914</v>
      </c>
      <c r="F12082" s="4">
        <v>43955</v>
      </c>
      <c r="G12082">
        <v>0</v>
      </c>
      <c r="H12082">
        <v>69</v>
      </c>
      <c r="I12082">
        <v>1</v>
      </c>
      <c r="J12082">
        <v>4313</v>
      </c>
      <c r="K12082">
        <v>97</v>
      </c>
      <c r="L12082">
        <v>-0.29591836734693877</v>
      </c>
      <c r="M12082">
        <v>0</v>
      </c>
      <c r="N12082">
        <v>124.42857142857143</v>
      </c>
      <c r="O12082">
        <v>0.2857142857142857</v>
      </c>
      <c r="P12082">
        <v>124.42857142857143</v>
      </c>
      <c r="Q12082">
        <v>0.2857142857142857</v>
      </c>
    </row>
    <row r="12083" spans="1:17" x14ac:dyDescent="0.35">
      <c r="A12083" t="str">
        <f t="shared" si="188"/>
        <v>West Virginia44026</v>
      </c>
      <c r="B12083" t="s">
        <v>57</v>
      </c>
      <c r="C12083">
        <v>1792147</v>
      </c>
      <c r="D12083" s="4">
        <v>44026</v>
      </c>
      <c r="E12083" s="4">
        <v>43914</v>
      </c>
      <c r="F12083" s="4">
        <v>43955</v>
      </c>
      <c r="G12083">
        <v>0</v>
      </c>
      <c r="H12083">
        <v>94</v>
      </c>
      <c r="I12083">
        <v>0</v>
      </c>
      <c r="J12083">
        <v>4407</v>
      </c>
      <c r="K12083">
        <v>97</v>
      </c>
      <c r="L12083">
        <v>0.36231884057971014</v>
      </c>
      <c r="M12083">
        <v>-1</v>
      </c>
      <c r="N12083">
        <v>128.85714285714286</v>
      </c>
      <c r="O12083">
        <v>0.2857142857142857</v>
      </c>
      <c r="P12083">
        <v>128.85714285714286</v>
      </c>
      <c r="Q12083">
        <v>0.2857142857142857</v>
      </c>
    </row>
    <row r="12084" spans="1:17" x14ac:dyDescent="0.35">
      <c r="A12084" t="str">
        <f t="shared" si="188"/>
        <v>West Virginia44027</v>
      </c>
      <c r="B12084" t="s">
        <v>57</v>
      </c>
      <c r="C12084">
        <v>1792147</v>
      </c>
      <c r="D12084" s="4">
        <v>44027</v>
      </c>
      <c r="E12084" s="4">
        <v>43914</v>
      </c>
      <c r="F12084" s="4">
        <v>43955</v>
      </c>
      <c r="G12084">
        <v>0</v>
      </c>
      <c r="H12084">
        <v>150</v>
      </c>
      <c r="I12084">
        <v>1</v>
      </c>
      <c r="J12084">
        <v>4557</v>
      </c>
      <c r="K12084">
        <v>98</v>
      </c>
      <c r="L12084">
        <v>0.5957446808510638</v>
      </c>
      <c r="M12084">
        <v>0</v>
      </c>
      <c r="N12084">
        <v>121.42857142857143</v>
      </c>
      <c r="O12084">
        <v>0.42857142857142855</v>
      </c>
      <c r="P12084">
        <v>121.42857142857143</v>
      </c>
      <c r="Q12084">
        <v>0.42857142857142855</v>
      </c>
    </row>
    <row r="12085" spans="1:17" x14ac:dyDescent="0.35">
      <c r="A12085" t="str">
        <f t="shared" si="188"/>
        <v>West Virginia44028</v>
      </c>
      <c r="B12085" t="s">
        <v>57</v>
      </c>
      <c r="C12085">
        <v>1792147</v>
      </c>
      <c r="D12085" s="4">
        <v>44028</v>
      </c>
      <c r="E12085" s="4">
        <v>43914</v>
      </c>
      <c r="F12085" s="4">
        <v>43955</v>
      </c>
      <c r="G12085">
        <v>0</v>
      </c>
      <c r="H12085">
        <v>100</v>
      </c>
      <c r="I12085">
        <v>1</v>
      </c>
      <c r="J12085">
        <v>4657</v>
      </c>
      <c r="K12085">
        <v>99</v>
      </c>
      <c r="L12085">
        <v>-0.33333333333333331</v>
      </c>
      <c r="M12085">
        <v>0</v>
      </c>
      <c r="N12085">
        <v>118.71428571428571</v>
      </c>
      <c r="O12085">
        <v>0.5714285714285714</v>
      </c>
      <c r="P12085">
        <v>118.71428571428571</v>
      </c>
      <c r="Q12085">
        <v>0.5714285714285714</v>
      </c>
    </row>
    <row r="12086" spans="1:17" x14ac:dyDescent="0.35">
      <c r="A12086" t="str">
        <f t="shared" si="188"/>
        <v>West Virginia44029</v>
      </c>
      <c r="B12086" t="s">
        <v>57</v>
      </c>
      <c r="C12086">
        <v>1792147</v>
      </c>
      <c r="D12086" s="4">
        <v>44029</v>
      </c>
      <c r="E12086" s="4">
        <v>43914</v>
      </c>
      <c r="F12086" s="4">
        <v>43955</v>
      </c>
      <c r="G12086">
        <v>0</v>
      </c>
      <c r="H12086">
        <v>126</v>
      </c>
      <c r="I12086">
        <v>1</v>
      </c>
      <c r="J12086">
        <v>4783</v>
      </c>
      <c r="K12086">
        <v>100</v>
      </c>
      <c r="L12086">
        <v>0.26</v>
      </c>
      <c r="M12086">
        <v>0</v>
      </c>
      <c r="N12086">
        <v>114.28571428571429</v>
      </c>
      <c r="O12086">
        <v>0.7142857142857143</v>
      </c>
      <c r="P12086">
        <v>114.28571428571429</v>
      </c>
      <c r="Q12086">
        <v>0.7142857142857143</v>
      </c>
    </row>
    <row r="12087" spans="1:17" x14ac:dyDescent="0.35">
      <c r="A12087" t="str">
        <f t="shared" si="188"/>
        <v>West Virginia44030</v>
      </c>
      <c r="B12087" t="s">
        <v>57</v>
      </c>
      <c r="C12087">
        <v>1792147</v>
      </c>
      <c r="D12087" s="4">
        <v>44030</v>
      </c>
      <c r="E12087" s="4">
        <v>43914</v>
      </c>
      <c r="F12087" s="4">
        <v>43955</v>
      </c>
      <c r="G12087">
        <v>0</v>
      </c>
      <c r="H12087">
        <v>111</v>
      </c>
      <c r="I12087">
        <v>0</v>
      </c>
      <c r="J12087">
        <v>4894</v>
      </c>
      <c r="K12087">
        <v>100</v>
      </c>
      <c r="L12087">
        <v>-0.11904761904761904</v>
      </c>
      <c r="M12087">
        <v>-1</v>
      </c>
      <c r="N12087">
        <v>106.85714285714286</v>
      </c>
      <c r="O12087">
        <v>0.5714285714285714</v>
      </c>
      <c r="P12087">
        <v>106.85714285714286</v>
      </c>
      <c r="Q12087">
        <v>0.5714285714285714</v>
      </c>
    </row>
    <row r="12088" spans="1:17" x14ac:dyDescent="0.35">
      <c r="A12088" t="str">
        <f t="shared" si="188"/>
        <v>West Virginia44031</v>
      </c>
      <c r="B12088" t="s">
        <v>57</v>
      </c>
      <c r="C12088">
        <v>1792147</v>
      </c>
      <c r="D12088" s="4">
        <v>44031</v>
      </c>
      <c r="E12088" s="4">
        <v>43914</v>
      </c>
      <c r="F12088" s="4">
        <v>43955</v>
      </c>
      <c r="G12088">
        <v>0</v>
      </c>
      <c r="H12088">
        <v>96</v>
      </c>
      <c r="I12088">
        <v>0</v>
      </c>
      <c r="J12088">
        <v>4990</v>
      </c>
      <c r="K12088">
        <v>100</v>
      </c>
      <c r="L12088">
        <v>-0.13513513513513514</v>
      </c>
      <c r="M12088">
        <v>0</v>
      </c>
      <c r="N12088">
        <v>106.57142857142857</v>
      </c>
      <c r="O12088">
        <v>0.5714285714285714</v>
      </c>
      <c r="P12088">
        <v>106.57142857142857</v>
      </c>
      <c r="Q12088">
        <v>0.5714285714285714</v>
      </c>
    </row>
    <row r="12089" spans="1:17" x14ac:dyDescent="0.35">
      <c r="A12089" t="str">
        <f t="shared" si="188"/>
        <v>West Virginia44032</v>
      </c>
      <c r="B12089" t="s">
        <v>57</v>
      </c>
      <c r="C12089">
        <v>1792147</v>
      </c>
      <c r="D12089" s="4">
        <v>44032</v>
      </c>
      <c r="E12089" s="4">
        <v>43914</v>
      </c>
      <c r="F12089" s="4">
        <v>43955</v>
      </c>
      <c r="G12089">
        <v>0</v>
      </c>
      <c r="H12089">
        <v>94</v>
      </c>
      <c r="I12089">
        <v>0</v>
      </c>
      <c r="J12089">
        <v>5084</v>
      </c>
      <c r="K12089">
        <v>100</v>
      </c>
      <c r="L12089">
        <v>-2.0833333333333332E-2</v>
      </c>
      <c r="M12089">
        <v>0</v>
      </c>
      <c r="N12089">
        <v>110.14285714285714</v>
      </c>
      <c r="O12089">
        <v>0.42857142857142855</v>
      </c>
      <c r="P12089">
        <v>110.14285714285714</v>
      </c>
      <c r="Q12089">
        <v>0.42857142857142855</v>
      </c>
    </row>
    <row r="12090" spans="1:17" x14ac:dyDescent="0.35">
      <c r="A12090" t="str">
        <f t="shared" si="188"/>
        <v>West Virginia44033</v>
      </c>
      <c r="B12090" t="s">
        <v>57</v>
      </c>
      <c r="C12090">
        <v>1792147</v>
      </c>
      <c r="D12090" s="4">
        <v>44033</v>
      </c>
      <c r="E12090" s="4">
        <v>43914</v>
      </c>
      <c r="F12090" s="4">
        <v>43955</v>
      </c>
      <c r="G12090">
        <v>0</v>
      </c>
      <c r="H12090">
        <v>88</v>
      </c>
      <c r="I12090">
        <v>1</v>
      </c>
      <c r="J12090">
        <v>5172</v>
      </c>
      <c r="K12090">
        <v>101</v>
      </c>
      <c r="L12090">
        <v>-6.3829787234042548E-2</v>
      </c>
      <c r="M12090">
        <v>0</v>
      </c>
      <c r="N12090">
        <v>109.28571428571429</v>
      </c>
      <c r="O12090">
        <v>0.5714285714285714</v>
      </c>
      <c r="P12090">
        <v>109.28571428571429</v>
      </c>
      <c r="Q12090">
        <v>0.5714285714285714</v>
      </c>
    </row>
    <row r="12091" spans="1:17" x14ac:dyDescent="0.35">
      <c r="A12091" t="str">
        <f t="shared" si="188"/>
        <v>West Virginia44034</v>
      </c>
      <c r="B12091" t="s">
        <v>57</v>
      </c>
      <c r="C12091">
        <v>1792147</v>
      </c>
      <c r="D12091" s="4">
        <v>44034</v>
      </c>
      <c r="E12091" s="4">
        <v>43914</v>
      </c>
      <c r="F12091" s="4">
        <v>43955</v>
      </c>
      <c r="G12091">
        <v>0</v>
      </c>
      <c r="H12091">
        <v>40</v>
      </c>
      <c r="I12091">
        <v>0</v>
      </c>
      <c r="J12091">
        <v>5212</v>
      </c>
      <c r="K12091">
        <v>101</v>
      </c>
      <c r="L12091">
        <v>-0.54545454545454541</v>
      </c>
      <c r="M12091">
        <v>-1</v>
      </c>
      <c r="N12091">
        <v>93.571428571428569</v>
      </c>
      <c r="O12091">
        <v>0.42857142857142855</v>
      </c>
      <c r="P12091">
        <v>93.571428571428569</v>
      </c>
      <c r="Q12091">
        <v>0.42857142857142855</v>
      </c>
    </row>
    <row r="12092" spans="1:17" x14ac:dyDescent="0.35">
      <c r="A12092" t="str">
        <f t="shared" si="188"/>
        <v>West Virginia44035</v>
      </c>
      <c r="B12092" t="s">
        <v>57</v>
      </c>
      <c r="C12092">
        <v>1792147</v>
      </c>
      <c r="D12092" s="4">
        <v>44035</v>
      </c>
      <c r="E12092" s="4">
        <v>43914</v>
      </c>
      <c r="F12092" s="4">
        <v>43955</v>
      </c>
      <c r="G12092">
        <v>0</v>
      </c>
      <c r="H12092">
        <v>240</v>
      </c>
      <c r="I12092">
        <v>1</v>
      </c>
      <c r="J12092">
        <v>5452</v>
      </c>
      <c r="K12092">
        <v>102</v>
      </c>
      <c r="L12092">
        <v>5</v>
      </c>
      <c r="M12092">
        <v>0</v>
      </c>
      <c r="N12092">
        <v>113.57142857142857</v>
      </c>
      <c r="O12092">
        <v>0.42857142857142855</v>
      </c>
      <c r="P12092">
        <v>113.57142857142857</v>
      </c>
      <c r="Q12092">
        <v>0.42857142857142855</v>
      </c>
    </row>
    <row r="12093" spans="1:17" x14ac:dyDescent="0.35">
      <c r="A12093" t="str">
        <f t="shared" si="188"/>
        <v>West Virginia44036</v>
      </c>
      <c r="B12093" t="s">
        <v>57</v>
      </c>
      <c r="C12093">
        <v>1792147</v>
      </c>
      <c r="D12093" s="4">
        <v>44036</v>
      </c>
      <c r="E12093" s="4">
        <v>43914</v>
      </c>
      <c r="F12093" s="4">
        <v>43955</v>
      </c>
      <c r="G12093">
        <v>0</v>
      </c>
      <c r="H12093">
        <v>201</v>
      </c>
      <c r="I12093">
        <v>1</v>
      </c>
      <c r="J12093">
        <v>5653</v>
      </c>
      <c r="K12093">
        <v>103</v>
      </c>
      <c r="L12093">
        <v>-0.16250000000000001</v>
      </c>
      <c r="M12093">
        <v>0</v>
      </c>
      <c r="N12093">
        <v>124.28571428571429</v>
      </c>
      <c r="O12093">
        <v>0.42857142857142855</v>
      </c>
      <c r="P12093">
        <v>124.28571428571429</v>
      </c>
      <c r="Q12093">
        <v>0.42857142857142855</v>
      </c>
    </row>
    <row r="12094" spans="1:17" x14ac:dyDescent="0.35">
      <c r="A12094" t="str">
        <f t="shared" si="188"/>
        <v>West Virginia44037</v>
      </c>
      <c r="B12094" t="s">
        <v>57</v>
      </c>
      <c r="C12094">
        <v>1792147</v>
      </c>
      <c r="D12094" s="4">
        <v>44037</v>
      </c>
      <c r="E12094" s="4">
        <v>43914</v>
      </c>
      <c r="F12094" s="4">
        <v>43955</v>
      </c>
      <c r="G12094">
        <v>0</v>
      </c>
      <c r="H12094">
        <v>122</v>
      </c>
      <c r="I12094">
        <v>0</v>
      </c>
      <c r="J12094">
        <v>5775</v>
      </c>
      <c r="K12094">
        <v>103</v>
      </c>
      <c r="L12094">
        <v>-0.39303482587064675</v>
      </c>
      <c r="M12094">
        <v>-1</v>
      </c>
      <c r="N12094">
        <v>125.85714285714286</v>
      </c>
      <c r="O12094">
        <v>0.42857142857142855</v>
      </c>
      <c r="P12094">
        <v>125.85714285714286</v>
      </c>
      <c r="Q12094">
        <v>0.42857142857142855</v>
      </c>
    </row>
    <row r="12095" spans="1:17" x14ac:dyDescent="0.35">
      <c r="A12095" t="str">
        <f t="shared" si="188"/>
        <v>West Virginia44038</v>
      </c>
      <c r="B12095" t="s">
        <v>57</v>
      </c>
      <c r="C12095">
        <v>1792147</v>
      </c>
      <c r="D12095" s="4">
        <v>44038</v>
      </c>
      <c r="E12095" s="4">
        <v>43914</v>
      </c>
      <c r="F12095" s="4">
        <v>43955</v>
      </c>
      <c r="G12095">
        <v>0</v>
      </c>
      <c r="H12095">
        <v>114</v>
      </c>
      <c r="I12095">
        <v>0</v>
      </c>
      <c r="J12095">
        <v>5889</v>
      </c>
      <c r="K12095">
        <v>103</v>
      </c>
      <c r="L12095">
        <v>-6.5573770491803282E-2</v>
      </c>
      <c r="M12095">
        <v>0</v>
      </c>
      <c r="N12095">
        <v>128.42857142857142</v>
      </c>
      <c r="O12095">
        <v>0.42857142857142855</v>
      </c>
      <c r="P12095">
        <v>128.42857142857142</v>
      </c>
      <c r="Q12095">
        <v>0.42857142857142855</v>
      </c>
    </row>
    <row r="12096" spans="1:17" x14ac:dyDescent="0.35">
      <c r="A12096" t="str">
        <f t="shared" si="188"/>
        <v>West Virginia44039</v>
      </c>
      <c r="B12096" t="s">
        <v>57</v>
      </c>
      <c r="C12096">
        <v>1792147</v>
      </c>
      <c r="D12096" s="4">
        <v>44039</v>
      </c>
      <c r="E12096" s="4">
        <v>43914</v>
      </c>
      <c r="F12096" s="4">
        <v>43955</v>
      </c>
      <c r="G12096">
        <v>0</v>
      </c>
      <c r="H12096">
        <v>110</v>
      </c>
      <c r="I12096">
        <v>1</v>
      </c>
      <c r="J12096">
        <v>5999</v>
      </c>
      <c r="K12096">
        <v>104</v>
      </c>
      <c r="L12096">
        <v>-3.5087719298245612E-2</v>
      </c>
      <c r="M12096">
        <v>0</v>
      </c>
      <c r="N12096">
        <v>130.71428571428572</v>
      </c>
      <c r="O12096">
        <v>0.5714285714285714</v>
      </c>
      <c r="P12096">
        <v>130.71428571428572</v>
      </c>
      <c r="Q12096">
        <v>0.5714285714285714</v>
      </c>
    </row>
    <row r="12097" spans="1:17" x14ac:dyDescent="0.35">
      <c r="A12097" t="str">
        <f t="shared" si="188"/>
        <v>West Virginia44040</v>
      </c>
      <c r="B12097" t="s">
        <v>57</v>
      </c>
      <c r="C12097">
        <v>1792147</v>
      </c>
      <c r="D12097" s="4">
        <v>44040</v>
      </c>
      <c r="E12097" s="4">
        <v>43914</v>
      </c>
      <c r="F12097" s="4">
        <v>43955</v>
      </c>
      <c r="G12097">
        <v>0</v>
      </c>
      <c r="H12097">
        <v>121</v>
      </c>
      <c r="I12097">
        <v>4</v>
      </c>
      <c r="J12097">
        <v>6120</v>
      </c>
      <c r="K12097">
        <v>108</v>
      </c>
      <c r="L12097">
        <v>0.1</v>
      </c>
      <c r="M12097">
        <v>3</v>
      </c>
      <c r="N12097">
        <v>135.42857142857142</v>
      </c>
      <c r="O12097">
        <v>1</v>
      </c>
      <c r="P12097">
        <v>135.42857142857142</v>
      </c>
      <c r="Q12097">
        <v>1</v>
      </c>
    </row>
    <row r="12098" spans="1:17" x14ac:dyDescent="0.35">
      <c r="A12098" t="str">
        <f t="shared" si="188"/>
        <v>West Virginia44041</v>
      </c>
      <c r="B12098" t="s">
        <v>57</v>
      </c>
      <c r="C12098">
        <v>1792147</v>
      </c>
      <c r="D12098" s="4">
        <v>44041</v>
      </c>
      <c r="E12098" s="4">
        <v>43914</v>
      </c>
      <c r="F12098" s="4">
        <v>43955</v>
      </c>
      <c r="G12098">
        <v>0</v>
      </c>
      <c r="H12098">
        <v>157</v>
      </c>
      <c r="I12098">
        <v>3</v>
      </c>
      <c r="J12098">
        <v>6277</v>
      </c>
      <c r="K12098">
        <v>111</v>
      </c>
      <c r="L12098">
        <v>0.2975206611570248</v>
      </c>
      <c r="M12098">
        <v>-0.25</v>
      </c>
      <c r="N12098">
        <v>152.14285714285714</v>
      </c>
      <c r="O12098">
        <v>1.4285714285714286</v>
      </c>
      <c r="P12098">
        <v>152.14285714285714</v>
      </c>
      <c r="Q12098">
        <v>1.4285714285714286</v>
      </c>
    </row>
    <row r="12099" spans="1:17" x14ac:dyDescent="0.35">
      <c r="A12099" t="str">
        <f t="shared" ref="A12099:A12162" si="189">B12099&amp;D12099</f>
        <v>West Virginia44042</v>
      </c>
      <c r="B12099" t="s">
        <v>57</v>
      </c>
      <c r="C12099">
        <v>1792147</v>
      </c>
      <c r="D12099" s="4">
        <v>44042</v>
      </c>
      <c r="E12099" s="4">
        <v>43914</v>
      </c>
      <c r="F12099" s="4">
        <v>43955</v>
      </c>
      <c r="G12099">
        <v>0</v>
      </c>
      <c r="H12099">
        <v>98</v>
      </c>
      <c r="I12099">
        <v>1</v>
      </c>
      <c r="J12099">
        <v>6375</v>
      </c>
      <c r="K12099">
        <v>112</v>
      </c>
      <c r="L12099">
        <v>-0.37579617834394907</v>
      </c>
      <c r="M12099">
        <v>-0.66666666666666663</v>
      </c>
      <c r="N12099">
        <v>131.85714285714286</v>
      </c>
      <c r="O12099">
        <v>1.4285714285714286</v>
      </c>
      <c r="P12099">
        <v>131.85714285714286</v>
      </c>
      <c r="Q12099">
        <v>1.4285714285714286</v>
      </c>
    </row>
    <row r="12100" spans="1:17" x14ac:dyDescent="0.35">
      <c r="A12100" t="str">
        <f t="shared" si="189"/>
        <v>West Virginia44043</v>
      </c>
      <c r="B12100" t="s">
        <v>57</v>
      </c>
      <c r="C12100">
        <v>1792147</v>
      </c>
      <c r="D12100" s="4">
        <v>44043</v>
      </c>
      <c r="E12100" s="4">
        <v>43914</v>
      </c>
      <c r="F12100" s="4">
        <v>43955</v>
      </c>
      <c r="G12100">
        <v>0</v>
      </c>
      <c r="H12100">
        <v>204</v>
      </c>
      <c r="I12100">
        <v>4</v>
      </c>
      <c r="J12100">
        <v>6579</v>
      </c>
      <c r="K12100">
        <v>116</v>
      </c>
      <c r="L12100">
        <v>1.0816326530612246</v>
      </c>
      <c r="M12100">
        <v>3</v>
      </c>
      <c r="N12100">
        <v>132.28571428571428</v>
      </c>
      <c r="O12100">
        <v>1.8571428571428572</v>
      </c>
      <c r="P12100">
        <v>132.28571428571428</v>
      </c>
      <c r="Q12100">
        <v>1.8571428571428572</v>
      </c>
    </row>
    <row r="12101" spans="1:17" x14ac:dyDescent="0.35">
      <c r="A12101" t="str">
        <f t="shared" si="189"/>
        <v>West Virginia44044</v>
      </c>
      <c r="B12101" t="s">
        <v>57</v>
      </c>
      <c r="C12101">
        <v>1792147</v>
      </c>
      <c r="D12101" s="4">
        <v>44044</v>
      </c>
      <c r="E12101" s="4">
        <v>43914</v>
      </c>
      <c r="F12101" s="4">
        <v>43955</v>
      </c>
      <c r="G12101">
        <v>0</v>
      </c>
      <c r="H12101">
        <v>159</v>
      </c>
      <c r="I12101">
        <v>0</v>
      </c>
      <c r="J12101">
        <v>6738</v>
      </c>
      <c r="K12101">
        <v>116</v>
      </c>
      <c r="L12101">
        <v>-0.22058823529411764</v>
      </c>
      <c r="M12101">
        <v>-1</v>
      </c>
      <c r="N12101">
        <v>137.57142857142858</v>
      </c>
      <c r="O12101">
        <v>1.8571428571428572</v>
      </c>
      <c r="P12101">
        <v>137.57142857142858</v>
      </c>
      <c r="Q12101">
        <v>1.8571428571428572</v>
      </c>
    </row>
    <row r="12102" spans="1:17" x14ac:dyDescent="0.35">
      <c r="A12102" t="str">
        <f t="shared" si="189"/>
        <v>West Virginia44045</v>
      </c>
      <c r="B12102" t="s">
        <v>57</v>
      </c>
      <c r="C12102">
        <v>1792147</v>
      </c>
      <c r="D12102" s="4">
        <v>44045</v>
      </c>
      <c r="E12102" s="4">
        <v>43914</v>
      </c>
      <c r="F12102" s="4">
        <v>43955</v>
      </c>
      <c r="G12102">
        <v>0</v>
      </c>
      <c r="H12102">
        <v>120</v>
      </c>
      <c r="I12102">
        <v>1</v>
      </c>
      <c r="J12102">
        <v>6858</v>
      </c>
      <c r="K12102">
        <v>117</v>
      </c>
      <c r="L12102">
        <v>-0.24528301886792453</v>
      </c>
      <c r="M12102">
        <v>0</v>
      </c>
      <c r="N12102">
        <v>138.42857142857142</v>
      </c>
      <c r="O12102">
        <v>2</v>
      </c>
      <c r="P12102">
        <v>138.42857142857142</v>
      </c>
      <c r="Q12102">
        <v>2</v>
      </c>
    </row>
    <row r="12103" spans="1:17" x14ac:dyDescent="0.35">
      <c r="A12103" t="str">
        <f t="shared" si="189"/>
        <v>West Virginia44046</v>
      </c>
      <c r="B12103" t="s">
        <v>57</v>
      </c>
      <c r="C12103">
        <v>1792147</v>
      </c>
      <c r="D12103" s="4">
        <v>44046</v>
      </c>
      <c r="E12103" s="4">
        <v>43914</v>
      </c>
      <c r="F12103" s="4">
        <v>43955</v>
      </c>
      <c r="G12103">
        <v>0</v>
      </c>
      <c r="H12103">
        <v>120</v>
      </c>
      <c r="I12103">
        <v>0</v>
      </c>
      <c r="J12103">
        <v>6978</v>
      </c>
      <c r="K12103">
        <v>117</v>
      </c>
      <c r="L12103">
        <v>0</v>
      </c>
      <c r="M12103">
        <v>-1</v>
      </c>
      <c r="N12103">
        <v>139.85714285714286</v>
      </c>
      <c r="O12103">
        <v>1.8571428571428572</v>
      </c>
      <c r="P12103">
        <v>139.85714285714286</v>
      </c>
      <c r="Q12103">
        <v>1.8571428571428572</v>
      </c>
    </row>
    <row r="12104" spans="1:17" x14ac:dyDescent="0.35">
      <c r="A12104" t="str">
        <f t="shared" si="189"/>
        <v>West Virginia44047</v>
      </c>
      <c r="B12104" t="s">
        <v>57</v>
      </c>
      <c r="C12104">
        <v>1792147</v>
      </c>
      <c r="D12104" s="4">
        <v>44047</v>
      </c>
      <c r="E12104" s="4">
        <v>43914</v>
      </c>
      <c r="F12104" s="4">
        <v>43955</v>
      </c>
      <c r="G12104">
        <v>0</v>
      </c>
      <c r="H12104">
        <v>81</v>
      </c>
      <c r="I12104">
        <v>7</v>
      </c>
      <c r="J12104">
        <v>7059</v>
      </c>
      <c r="K12104">
        <v>124</v>
      </c>
      <c r="L12104">
        <v>-0.32500000000000001</v>
      </c>
      <c r="M12104">
        <v>0</v>
      </c>
      <c r="N12104">
        <v>134.14285714285714</v>
      </c>
      <c r="O12104">
        <v>2.2857142857142856</v>
      </c>
      <c r="P12104">
        <v>134.14285714285714</v>
      </c>
      <c r="Q12104">
        <v>2.2857142857142856</v>
      </c>
    </row>
    <row r="12105" spans="1:17" x14ac:dyDescent="0.35">
      <c r="A12105" t="str">
        <f t="shared" si="189"/>
        <v>West Virginia44048</v>
      </c>
      <c r="B12105" t="s">
        <v>57</v>
      </c>
      <c r="C12105">
        <v>1792147</v>
      </c>
      <c r="D12105" s="4">
        <v>44048</v>
      </c>
      <c r="E12105" s="4">
        <v>43914</v>
      </c>
      <c r="F12105" s="4">
        <v>43955</v>
      </c>
      <c r="G12105">
        <v>0</v>
      </c>
      <c r="H12105">
        <v>103</v>
      </c>
      <c r="I12105">
        <v>0</v>
      </c>
      <c r="J12105">
        <v>7162</v>
      </c>
      <c r="K12105">
        <v>124</v>
      </c>
      <c r="L12105">
        <v>0.27160493827160492</v>
      </c>
      <c r="M12105">
        <v>-1</v>
      </c>
      <c r="N12105">
        <v>126.42857142857143</v>
      </c>
      <c r="O12105">
        <v>1.8571428571428572</v>
      </c>
      <c r="P12105">
        <v>126.42857142857143</v>
      </c>
      <c r="Q12105">
        <v>1.8571428571428572</v>
      </c>
    </row>
    <row r="12106" spans="1:17" x14ac:dyDescent="0.35">
      <c r="A12106" t="str">
        <f t="shared" si="189"/>
        <v>West Virginia44049</v>
      </c>
      <c r="B12106" t="s">
        <v>57</v>
      </c>
      <c r="C12106">
        <v>1792147</v>
      </c>
      <c r="D12106" s="4">
        <v>44049</v>
      </c>
      <c r="E12106" s="4">
        <v>43914</v>
      </c>
      <c r="F12106" s="4">
        <v>43955</v>
      </c>
      <c r="G12106">
        <v>0</v>
      </c>
      <c r="H12106">
        <v>116</v>
      </c>
      <c r="I12106">
        <v>0</v>
      </c>
      <c r="J12106">
        <v>7278</v>
      </c>
      <c r="K12106">
        <v>124</v>
      </c>
      <c r="L12106">
        <v>0.12621359223300971</v>
      </c>
      <c r="M12106">
        <v>0</v>
      </c>
      <c r="N12106">
        <v>129</v>
      </c>
      <c r="O12106">
        <v>1.7142857142857142</v>
      </c>
      <c r="P12106">
        <v>129</v>
      </c>
      <c r="Q12106">
        <v>1.7142857142857142</v>
      </c>
    </row>
    <row r="12107" spans="1:17" x14ac:dyDescent="0.35">
      <c r="A12107" t="str">
        <f t="shared" si="189"/>
        <v>West Virginia44050</v>
      </c>
      <c r="B12107" t="s">
        <v>57</v>
      </c>
      <c r="C12107">
        <v>1792147</v>
      </c>
      <c r="D12107" s="4">
        <v>44050</v>
      </c>
      <c r="E12107" s="4">
        <v>43914</v>
      </c>
      <c r="F12107" s="4">
        <v>43955</v>
      </c>
      <c r="G12107">
        <v>0</v>
      </c>
      <c r="H12107">
        <v>174</v>
      </c>
      <c r="I12107">
        <v>3</v>
      </c>
      <c r="J12107">
        <v>7452</v>
      </c>
      <c r="K12107">
        <v>127</v>
      </c>
      <c r="L12107">
        <v>0.5</v>
      </c>
      <c r="M12107">
        <v>0</v>
      </c>
      <c r="N12107">
        <v>124.71428571428571</v>
      </c>
      <c r="O12107">
        <v>1.5714285714285714</v>
      </c>
      <c r="P12107">
        <v>124.71428571428571</v>
      </c>
      <c r="Q12107">
        <v>1.5714285714285714</v>
      </c>
    </row>
    <row r="12108" spans="1:17" x14ac:dyDescent="0.35">
      <c r="A12108" t="str">
        <f t="shared" si="189"/>
        <v>West Virginia44051</v>
      </c>
      <c r="B12108" t="s">
        <v>57</v>
      </c>
      <c r="C12108">
        <v>1792147</v>
      </c>
      <c r="D12108" s="4">
        <v>44051</v>
      </c>
      <c r="E12108" s="4">
        <v>43914</v>
      </c>
      <c r="F12108" s="4">
        <v>43955</v>
      </c>
      <c r="G12108">
        <v>0</v>
      </c>
      <c r="H12108">
        <v>111</v>
      </c>
      <c r="I12108">
        <v>4</v>
      </c>
      <c r="J12108">
        <v>7563</v>
      </c>
      <c r="K12108">
        <v>131</v>
      </c>
      <c r="L12108">
        <v>-0.36206896551724138</v>
      </c>
      <c r="M12108">
        <v>0.33333333333333331</v>
      </c>
      <c r="N12108">
        <v>117.85714285714286</v>
      </c>
      <c r="O12108">
        <v>2.1428571428571428</v>
      </c>
      <c r="P12108">
        <v>117.85714285714286</v>
      </c>
      <c r="Q12108">
        <v>2.1428571428571428</v>
      </c>
    </row>
    <row r="12109" spans="1:17" x14ac:dyDescent="0.35">
      <c r="A12109" t="str">
        <f t="shared" si="189"/>
        <v>West Virginia44052</v>
      </c>
      <c r="B12109" t="s">
        <v>57</v>
      </c>
      <c r="C12109">
        <v>1792147</v>
      </c>
      <c r="D12109" s="4">
        <v>44052</v>
      </c>
      <c r="E12109" s="4">
        <v>43914</v>
      </c>
      <c r="F12109" s="4">
        <v>43955</v>
      </c>
      <c r="G12109">
        <v>0</v>
      </c>
      <c r="H12109">
        <v>132</v>
      </c>
      <c r="I12109">
        <v>8</v>
      </c>
      <c r="J12109">
        <v>7695</v>
      </c>
      <c r="K12109">
        <v>139</v>
      </c>
      <c r="L12109">
        <v>0.1891891891891892</v>
      </c>
      <c r="M12109">
        <v>1</v>
      </c>
      <c r="N12109">
        <v>119.57142857142857</v>
      </c>
      <c r="O12109">
        <v>3.1428571428571428</v>
      </c>
      <c r="P12109">
        <v>119.57142857142857</v>
      </c>
      <c r="Q12109">
        <v>3.1428571428571428</v>
      </c>
    </row>
    <row r="12110" spans="1:17" x14ac:dyDescent="0.35">
      <c r="A12110" t="str">
        <f t="shared" si="189"/>
        <v>West Virginia44053</v>
      </c>
      <c r="B12110" t="s">
        <v>57</v>
      </c>
      <c r="C12110">
        <v>1792147</v>
      </c>
      <c r="D12110" s="4">
        <v>44053</v>
      </c>
      <c r="E12110" s="4">
        <v>43914</v>
      </c>
      <c r="F12110" s="4">
        <v>43955</v>
      </c>
      <c r="G12110">
        <v>0</v>
      </c>
      <c r="H12110">
        <v>62</v>
      </c>
      <c r="I12110">
        <v>2</v>
      </c>
      <c r="J12110">
        <v>7757</v>
      </c>
      <c r="K12110">
        <v>141</v>
      </c>
      <c r="L12110">
        <v>-0.53030303030303028</v>
      </c>
      <c r="M12110">
        <v>-0.75</v>
      </c>
      <c r="N12110">
        <v>111.28571428571429</v>
      </c>
      <c r="O12110">
        <v>3.4285714285714284</v>
      </c>
      <c r="P12110">
        <v>111.28571428571429</v>
      </c>
      <c r="Q12110">
        <v>3.4285714285714284</v>
      </c>
    </row>
    <row r="12111" spans="1:17" x14ac:dyDescent="0.35">
      <c r="A12111" t="str">
        <f t="shared" si="189"/>
        <v>West Virginia44054</v>
      </c>
      <c r="B12111" t="s">
        <v>57</v>
      </c>
      <c r="C12111">
        <v>1792147</v>
      </c>
      <c r="D12111" s="4">
        <v>44054</v>
      </c>
      <c r="E12111" s="4">
        <v>43914</v>
      </c>
      <c r="F12111" s="4">
        <v>43955</v>
      </c>
      <c r="G12111">
        <v>0</v>
      </c>
      <c r="H12111">
        <v>122</v>
      </c>
      <c r="I12111">
        <v>6</v>
      </c>
      <c r="J12111">
        <v>7879</v>
      </c>
      <c r="K12111">
        <v>147</v>
      </c>
      <c r="L12111">
        <v>0.967741935483871</v>
      </c>
      <c r="M12111">
        <v>2</v>
      </c>
      <c r="N12111">
        <v>117.14285714285714</v>
      </c>
      <c r="O12111">
        <v>3.2857142857142856</v>
      </c>
      <c r="P12111">
        <v>117.14285714285714</v>
      </c>
      <c r="Q12111">
        <v>3.2857142857142856</v>
      </c>
    </row>
    <row r="12112" spans="1:17" x14ac:dyDescent="0.35">
      <c r="A12112" t="str">
        <f t="shared" si="189"/>
        <v>West Virginia44055</v>
      </c>
      <c r="B12112" t="s">
        <v>57</v>
      </c>
      <c r="C12112">
        <v>1792147</v>
      </c>
      <c r="D12112" s="4">
        <v>44055</v>
      </c>
      <c r="E12112" s="4">
        <v>43914</v>
      </c>
      <c r="F12112" s="4">
        <v>43955</v>
      </c>
      <c r="G12112">
        <v>0</v>
      </c>
      <c r="H12112">
        <v>139</v>
      </c>
      <c r="I12112">
        <v>6</v>
      </c>
      <c r="J12112">
        <v>8018</v>
      </c>
      <c r="K12112">
        <v>153</v>
      </c>
      <c r="L12112">
        <v>0.13934426229508196</v>
      </c>
      <c r="M12112">
        <v>0</v>
      </c>
      <c r="N12112">
        <v>122.28571428571429</v>
      </c>
      <c r="O12112">
        <v>4.1428571428571432</v>
      </c>
      <c r="P12112">
        <v>122.28571428571429</v>
      </c>
      <c r="Q12112">
        <v>4.1428571428571432</v>
      </c>
    </row>
    <row r="12113" spans="1:17" x14ac:dyDescent="0.35">
      <c r="A12113" t="str">
        <f t="shared" si="189"/>
        <v>West Virginia44056</v>
      </c>
      <c r="B12113" t="s">
        <v>57</v>
      </c>
      <c r="C12113">
        <v>1792147</v>
      </c>
      <c r="D12113" s="4">
        <v>44056</v>
      </c>
      <c r="E12113" s="4">
        <v>43914</v>
      </c>
      <c r="F12113" s="4">
        <v>43955</v>
      </c>
      <c r="G12113">
        <v>0</v>
      </c>
      <c r="H12113">
        <v>145</v>
      </c>
      <c r="I12113">
        <v>0</v>
      </c>
      <c r="J12113">
        <v>8163</v>
      </c>
      <c r="K12113">
        <v>153</v>
      </c>
      <c r="L12113">
        <v>4.3165467625899283E-2</v>
      </c>
      <c r="M12113">
        <v>-1</v>
      </c>
      <c r="N12113">
        <v>126.42857142857143</v>
      </c>
      <c r="O12113">
        <v>4.1428571428571432</v>
      </c>
      <c r="P12113">
        <v>126.42857142857143</v>
      </c>
      <c r="Q12113">
        <v>4.1428571428571432</v>
      </c>
    </row>
    <row r="12114" spans="1:17" x14ac:dyDescent="0.35">
      <c r="A12114" t="str">
        <f t="shared" si="189"/>
        <v>West Virginia44057</v>
      </c>
      <c r="B12114" t="s">
        <v>57</v>
      </c>
      <c r="C12114">
        <v>1792147</v>
      </c>
      <c r="D12114" s="4">
        <v>44057</v>
      </c>
      <c r="E12114" s="4">
        <v>43914</v>
      </c>
      <c r="F12114" s="4">
        <v>43955</v>
      </c>
      <c r="G12114">
        <v>0</v>
      </c>
      <c r="H12114">
        <v>114</v>
      </c>
      <c r="I12114">
        <v>4</v>
      </c>
      <c r="J12114">
        <v>8277</v>
      </c>
      <c r="K12114">
        <v>157</v>
      </c>
      <c r="L12114">
        <v>-0.21379310344827587</v>
      </c>
      <c r="M12114">
        <v>0</v>
      </c>
      <c r="N12114">
        <v>117.85714285714286</v>
      </c>
      <c r="O12114">
        <v>4.2857142857142856</v>
      </c>
      <c r="P12114">
        <v>117.85714285714286</v>
      </c>
      <c r="Q12114">
        <v>4.2857142857142856</v>
      </c>
    </row>
    <row r="12115" spans="1:17" x14ac:dyDescent="0.35">
      <c r="A12115" t="str">
        <f t="shared" si="189"/>
        <v>West Virginia44058</v>
      </c>
      <c r="B12115" t="s">
        <v>57</v>
      </c>
      <c r="C12115">
        <v>1792147</v>
      </c>
      <c r="D12115" s="4">
        <v>44058</v>
      </c>
      <c r="E12115" s="4">
        <v>43914</v>
      </c>
      <c r="F12115" s="4">
        <v>43955</v>
      </c>
      <c r="G12115">
        <v>0</v>
      </c>
      <c r="H12115">
        <v>185</v>
      </c>
      <c r="I12115">
        <v>3</v>
      </c>
      <c r="J12115">
        <v>8462</v>
      </c>
      <c r="K12115">
        <v>160</v>
      </c>
      <c r="L12115">
        <v>0.6228070175438597</v>
      </c>
      <c r="M12115">
        <v>-0.25</v>
      </c>
      <c r="N12115">
        <v>128.42857142857142</v>
      </c>
      <c r="O12115">
        <v>4.1428571428571432</v>
      </c>
      <c r="P12115">
        <v>128.42857142857142</v>
      </c>
      <c r="Q12115">
        <v>4.1428571428571432</v>
      </c>
    </row>
    <row r="12116" spans="1:17" x14ac:dyDescent="0.35">
      <c r="A12116" t="str">
        <f t="shared" si="189"/>
        <v>West Virginia44059</v>
      </c>
      <c r="B12116" t="s">
        <v>57</v>
      </c>
      <c r="C12116">
        <v>1792147</v>
      </c>
      <c r="D12116" s="4">
        <v>44059</v>
      </c>
      <c r="E12116" s="4">
        <v>43914</v>
      </c>
      <c r="F12116" s="4">
        <v>43955</v>
      </c>
      <c r="G12116">
        <v>0</v>
      </c>
      <c r="H12116">
        <v>105</v>
      </c>
      <c r="I12116">
        <v>0</v>
      </c>
      <c r="J12116">
        <v>8567</v>
      </c>
      <c r="K12116">
        <v>160</v>
      </c>
      <c r="L12116">
        <v>-0.43243243243243246</v>
      </c>
      <c r="M12116">
        <v>-1</v>
      </c>
      <c r="N12116">
        <v>124.57142857142857</v>
      </c>
      <c r="O12116">
        <v>3</v>
      </c>
      <c r="P12116">
        <v>124.57142857142857</v>
      </c>
      <c r="Q12116">
        <v>3</v>
      </c>
    </row>
    <row r="12117" spans="1:17" x14ac:dyDescent="0.35">
      <c r="A12117" t="str">
        <f t="shared" si="189"/>
        <v>West Virginia44060</v>
      </c>
      <c r="B12117" t="s">
        <v>57</v>
      </c>
      <c r="C12117">
        <v>1792147</v>
      </c>
      <c r="D12117" s="4">
        <v>44060</v>
      </c>
      <c r="E12117" s="4">
        <v>43914</v>
      </c>
      <c r="F12117" s="4">
        <v>43955</v>
      </c>
      <c r="G12117">
        <v>0</v>
      </c>
      <c r="H12117">
        <v>74</v>
      </c>
      <c r="I12117">
        <v>0</v>
      </c>
      <c r="J12117">
        <v>8641</v>
      </c>
      <c r="K12117">
        <v>160</v>
      </c>
      <c r="L12117">
        <v>-0.29523809523809524</v>
      </c>
      <c r="M12117">
        <v>0</v>
      </c>
      <c r="N12117">
        <v>126.28571428571429</v>
      </c>
      <c r="O12117">
        <v>2.7142857142857144</v>
      </c>
      <c r="P12117">
        <v>126.28571428571429</v>
      </c>
      <c r="Q12117">
        <v>2.7142857142857144</v>
      </c>
    </row>
    <row r="12118" spans="1:17" x14ac:dyDescent="0.35">
      <c r="A12118" t="str">
        <f t="shared" si="189"/>
        <v>West Virginia44061</v>
      </c>
      <c r="B12118" t="s">
        <v>57</v>
      </c>
      <c r="C12118">
        <v>1792147</v>
      </c>
      <c r="D12118" s="4">
        <v>44061</v>
      </c>
      <c r="E12118" s="4">
        <v>43914</v>
      </c>
      <c r="F12118" s="4">
        <v>43955</v>
      </c>
      <c r="G12118">
        <v>0</v>
      </c>
      <c r="H12118">
        <v>97</v>
      </c>
      <c r="I12118">
        <v>2</v>
      </c>
      <c r="J12118">
        <v>8738</v>
      </c>
      <c r="K12118">
        <v>162</v>
      </c>
      <c r="L12118">
        <v>0.3108108108108108</v>
      </c>
      <c r="M12118">
        <v>0</v>
      </c>
      <c r="N12118">
        <v>122.71428571428571</v>
      </c>
      <c r="O12118">
        <v>2.1428571428571428</v>
      </c>
      <c r="P12118">
        <v>122.71428571428571</v>
      </c>
      <c r="Q12118">
        <v>2.1428571428571428</v>
      </c>
    </row>
    <row r="12119" spans="1:17" x14ac:dyDescent="0.35">
      <c r="A12119" t="str">
        <f t="shared" si="189"/>
        <v>West Virginia44062</v>
      </c>
      <c r="B12119" t="s">
        <v>57</v>
      </c>
      <c r="C12119">
        <v>1792147</v>
      </c>
      <c r="D12119" s="4">
        <v>44062</v>
      </c>
      <c r="E12119" s="4">
        <v>43914</v>
      </c>
      <c r="F12119" s="4">
        <v>43955</v>
      </c>
      <c r="G12119">
        <v>0</v>
      </c>
      <c r="H12119">
        <v>69</v>
      </c>
      <c r="I12119">
        <v>4</v>
      </c>
      <c r="J12119">
        <v>8807</v>
      </c>
      <c r="K12119">
        <v>166</v>
      </c>
      <c r="L12119">
        <v>-0.28865979381443296</v>
      </c>
      <c r="M12119">
        <v>1</v>
      </c>
      <c r="N12119">
        <v>112.71428571428571</v>
      </c>
      <c r="O12119">
        <v>1.8571428571428572</v>
      </c>
      <c r="P12119">
        <v>112.71428571428571</v>
      </c>
      <c r="Q12119">
        <v>1.8571428571428572</v>
      </c>
    </row>
    <row r="12120" spans="1:17" x14ac:dyDescent="0.35">
      <c r="A12120" t="str">
        <f t="shared" si="189"/>
        <v>West Virginia44063</v>
      </c>
      <c r="B12120" t="s">
        <v>57</v>
      </c>
      <c r="C12120">
        <v>1792147</v>
      </c>
      <c r="D12120" s="4">
        <v>44063</v>
      </c>
      <c r="E12120" s="4">
        <v>43914</v>
      </c>
      <c r="F12120" s="4">
        <v>43955</v>
      </c>
      <c r="G12120">
        <v>0</v>
      </c>
      <c r="H12120">
        <v>180</v>
      </c>
      <c r="I12120">
        <v>1</v>
      </c>
      <c r="J12120">
        <v>8987</v>
      </c>
      <c r="K12120">
        <v>167</v>
      </c>
      <c r="L12120">
        <v>1.6086956521739131</v>
      </c>
      <c r="M12120">
        <v>-0.75</v>
      </c>
      <c r="N12120">
        <v>117.71428571428571</v>
      </c>
      <c r="O12120">
        <v>2</v>
      </c>
      <c r="P12120">
        <v>117.71428571428571</v>
      </c>
      <c r="Q12120">
        <v>2</v>
      </c>
    </row>
    <row r="12121" spans="1:17" x14ac:dyDescent="0.35">
      <c r="A12121" t="str">
        <f t="shared" si="189"/>
        <v>West Virginia44064</v>
      </c>
      <c r="B12121" t="s">
        <v>57</v>
      </c>
      <c r="C12121">
        <v>1792147</v>
      </c>
      <c r="D12121" s="4">
        <v>44064</v>
      </c>
      <c r="E12121" s="4">
        <v>43914</v>
      </c>
      <c r="F12121" s="4">
        <v>43955</v>
      </c>
      <c r="G12121">
        <v>0</v>
      </c>
      <c r="H12121">
        <v>90</v>
      </c>
      <c r="I12121">
        <v>4</v>
      </c>
      <c r="J12121">
        <v>9077</v>
      </c>
      <c r="K12121">
        <v>171</v>
      </c>
      <c r="L12121">
        <v>-0.5</v>
      </c>
      <c r="M12121">
        <v>3</v>
      </c>
      <c r="N12121">
        <v>114.28571428571429</v>
      </c>
      <c r="O12121">
        <v>2</v>
      </c>
      <c r="P12121">
        <v>114.28571428571429</v>
      </c>
      <c r="Q12121">
        <v>2</v>
      </c>
    </row>
    <row r="12122" spans="1:17" x14ac:dyDescent="0.35">
      <c r="A12122" t="str">
        <f t="shared" si="189"/>
        <v>West Virginia44065</v>
      </c>
      <c r="B12122" t="s">
        <v>57</v>
      </c>
      <c r="C12122">
        <v>1792147</v>
      </c>
      <c r="D12122" s="4">
        <v>44065</v>
      </c>
      <c r="E12122" s="4">
        <v>43914</v>
      </c>
      <c r="F12122" s="4">
        <v>43955</v>
      </c>
      <c r="G12122">
        <v>0</v>
      </c>
      <c r="H12122">
        <v>108</v>
      </c>
      <c r="I12122">
        <v>6</v>
      </c>
      <c r="J12122">
        <v>9185</v>
      </c>
      <c r="K12122">
        <v>177</v>
      </c>
      <c r="L12122">
        <v>0.2</v>
      </c>
      <c r="M12122">
        <v>0.5</v>
      </c>
      <c r="N12122">
        <v>103.28571428571429</v>
      </c>
      <c r="O12122">
        <v>2.4285714285714284</v>
      </c>
      <c r="P12122">
        <v>103.28571428571429</v>
      </c>
      <c r="Q12122">
        <v>2.4285714285714284</v>
      </c>
    </row>
    <row r="12123" spans="1:17" x14ac:dyDescent="0.35">
      <c r="A12123" t="str">
        <f t="shared" si="189"/>
        <v>West Virginia44066</v>
      </c>
      <c r="B12123" t="s">
        <v>57</v>
      </c>
      <c r="C12123">
        <v>1792147</v>
      </c>
      <c r="D12123" s="4">
        <v>44066</v>
      </c>
      <c r="E12123" s="4">
        <v>43914</v>
      </c>
      <c r="F12123" s="4">
        <v>43955</v>
      </c>
      <c r="G12123">
        <v>0</v>
      </c>
      <c r="H12123">
        <v>88</v>
      </c>
      <c r="I12123">
        <v>2</v>
      </c>
      <c r="J12123">
        <v>9273</v>
      </c>
      <c r="K12123">
        <v>179</v>
      </c>
      <c r="L12123">
        <v>-0.18518518518518517</v>
      </c>
      <c r="M12123">
        <v>-0.66666666666666663</v>
      </c>
      <c r="N12123">
        <v>100.85714285714286</v>
      </c>
      <c r="O12123">
        <v>2.7142857142857144</v>
      </c>
      <c r="P12123">
        <v>100.85714285714286</v>
      </c>
      <c r="Q12123">
        <v>2.7142857142857144</v>
      </c>
    </row>
    <row r="12124" spans="1:17" x14ac:dyDescent="0.35">
      <c r="A12124" t="str">
        <f t="shared" si="189"/>
        <v>West Virginia44067</v>
      </c>
      <c r="B12124" t="s">
        <v>57</v>
      </c>
      <c r="C12124">
        <v>1792147</v>
      </c>
      <c r="D12124" s="4">
        <v>44067</v>
      </c>
      <c r="E12124" s="4">
        <v>43914</v>
      </c>
      <c r="F12124" s="4">
        <v>43955</v>
      </c>
      <c r="G12124">
        <v>0</v>
      </c>
      <c r="H12124">
        <v>42</v>
      </c>
      <c r="I12124">
        <v>0</v>
      </c>
      <c r="J12124">
        <v>9315</v>
      </c>
      <c r="K12124">
        <v>179</v>
      </c>
      <c r="L12124">
        <v>-0.52272727272727271</v>
      </c>
      <c r="M12124">
        <v>-1</v>
      </c>
      <c r="N12124">
        <v>96.285714285714292</v>
      </c>
      <c r="O12124">
        <v>2.7142857142857144</v>
      </c>
      <c r="P12124">
        <v>96.285714285714292</v>
      </c>
      <c r="Q12124">
        <v>2.7142857142857144</v>
      </c>
    </row>
    <row r="12125" spans="1:17" x14ac:dyDescent="0.35">
      <c r="A12125" t="str">
        <f t="shared" si="189"/>
        <v>West Virginia44068</v>
      </c>
      <c r="B12125" t="s">
        <v>57</v>
      </c>
      <c r="C12125">
        <v>1792147</v>
      </c>
      <c r="D12125" s="4">
        <v>44068</v>
      </c>
      <c r="E12125" s="4">
        <v>43914</v>
      </c>
      <c r="F12125" s="4">
        <v>43955</v>
      </c>
      <c r="G12125">
        <v>0</v>
      </c>
      <c r="H12125">
        <v>84</v>
      </c>
      <c r="I12125">
        <v>8</v>
      </c>
      <c r="J12125">
        <v>9399</v>
      </c>
      <c r="K12125">
        <v>187</v>
      </c>
      <c r="L12125">
        <v>1</v>
      </c>
      <c r="M12125">
        <v>0</v>
      </c>
      <c r="N12125">
        <v>94.428571428571431</v>
      </c>
      <c r="O12125">
        <v>3.5714285714285716</v>
      </c>
      <c r="P12125">
        <v>94.428571428571431</v>
      </c>
      <c r="Q12125">
        <v>3.5714285714285716</v>
      </c>
    </row>
    <row r="12126" spans="1:17" x14ac:dyDescent="0.35">
      <c r="A12126" t="str">
        <f t="shared" si="189"/>
        <v>West Virginia44069</v>
      </c>
      <c r="B12126" t="s">
        <v>57</v>
      </c>
      <c r="C12126">
        <v>1792147</v>
      </c>
      <c r="D12126" s="4">
        <v>44069</v>
      </c>
      <c r="E12126" s="4">
        <v>43914</v>
      </c>
      <c r="F12126" s="4">
        <v>43955</v>
      </c>
      <c r="G12126">
        <v>0</v>
      </c>
      <c r="H12126">
        <v>145</v>
      </c>
      <c r="I12126">
        <v>3</v>
      </c>
      <c r="J12126">
        <v>9544</v>
      </c>
      <c r="K12126">
        <v>190</v>
      </c>
      <c r="L12126">
        <v>0.72619047619047616</v>
      </c>
      <c r="M12126">
        <v>-0.625</v>
      </c>
      <c r="N12126">
        <v>105.28571428571429</v>
      </c>
      <c r="O12126">
        <v>3.4285714285714284</v>
      </c>
      <c r="P12126">
        <v>105.28571428571429</v>
      </c>
      <c r="Q12126">
        <v>3.4285714285714284</v>
      </c>
    </row>
    <row r="12127" spans="1:17" x14ac:dyDescent="0.35">
      <c r="A12127" t="str">
        <f t="shared" si="189"/>
        <v>West Virginia44070</v>
      </c>
      <c r="B12127" t="s">
        <v>57</v>
      </c>
      <c r="C12127">
        <v>1792147</v>
      </c>
      <c r="D12127" s="4">
        <v>44070</v>
      </c>
      <c r="E12127" s="4">
        <v>43914</v>
      </c>
      <c r="F12127" s="4">
        <v>43955</v>
      </c>
      <c r="G12127">
        <v>0</v>
      </c>
      <c r="H12127">
        <v>89</v>
      </c>
      <c r="I12127">
        <v>8</v>
      </c>
      <c r="J12127">
        <v>9633</v>
      </c>
      <c r="K12127">
        <v>198</v>
      </c>
      <c r="L12127">
        <v>-0.38620689655172413</v>
      </c>
      <c r="M12127">
        <v>1.6666666666666667</v>
      </c>
      <c r="N12127">
        <v>92.285714285714292</v>
      </c>
      <c r="O12127">
        <v>4.4285714285714288</v>
      </c>
      <c r="P12127">
        <v>92.285714285714292</v>
      </c>
      <c r="Q12127">
        <v>4.4285714285714288</v>
      </c>
    </row>
    <row r="12128" spans="1:17" x14ac:dyDescent="0.35">
      <c r="A12128" t="str">
        <f t="shared" si="189"/>
        <v>West Virginia44071</v>
      </c>
      <c r="B12128" t="s">
        <v>57</v>
      </c>
      <c r="C12128">
        <v>1792147</v>
      </c>
      <c r="D12128" s="4">
        <v>44071</v>
      </c>
      <c r="E12128" s="4">
        <v>43914</v>
      </c>
      <c r="F12128" s="4">
        <v>43955</v>
      </c>
      <c r="G12128">
        <v>0</v>
      </c>
      <c r="H12128">
        <v>193</v>
      </c>
      <c r="I12128">
        <v>3</v>
      </c>
      <c r="J12128">
        <v>9826</v>
      </c>
      <c r="K12128">
        <v>201</v>
      </c>
      <c r="L12128">
        <v>1.1685393258426966</v>
      </c>
      <c r="M12128">
        <v>-0.625</v>
      </c>
      <c r="N12128">
        <v>107</v>
      </c>
      <c r="O12128">
        <v>4.2857142857142856</v>
      </c>
      <c r="P12128">
        <v>107</v>
      </c>
      <c r="Q12128">
        <v>4.2857142857142856</v>
      </c>
    </row>
    <row r="12129" spans="1:17" x14ac:dyDescent="0.35">
      <c r="A12129" t="str">
        <f t="shared" si="189"/>
        <v>West Virginia44072</v>
      </c>
      <c r="B12129" t="s">
        <v>57</v>
      </c>
      <c r="C12129">
        <v>1792147</v>
      </c>
      <c r="D12129" s="4">
        <v>44072</v>
      </c>
      <c r="E12129" s="4">
        <v>43914</v>
      </c>
      <c r="F12129" s="4">
        <v>43955</v>
      </c>
      <c r="G12129">
        <v>0</v>
      </c>
      <c r="H12129">
        <v>144</v>
      </c>
      <c r="I12129">
        <v>14</v>
      </c>
      <c r="J12129">
        <v>9970</v>
      </c>
      <c r="K12129">
        <v>215</v>
      </c>
      <c r="L12129">
        <v>-0.25388601036269431</v>
      </c>
      <c r="M12129">
        <v>3.6666666666666665</v>
      </c>
      <c r="N12129">
        <v>112.14285714285714</v>
      </c>
      <c r="O12129">
        <v>5.4285714285714288</v>
      </c>
      <c r="P12129">
        <v>112.14285714285714</v>
      </c>
      <c r="Q12129">
        <v>5.4285714285714288</v>
      </c>
    </row>
    <row r="12130" spans="1:17" x14ac:dyDescent="0.35">
      <c r="A12130" t="str">
        <f t="shared" si="189"/>
        <v>West Virginia44073</v>
      </c>
      <c r="B12130" t="s">
        <v>57</v>
      </c>
      <c r="C12130">
        <v>1792147</v>
      </c>
      <c r="D12130" s="4">
        <v>44073</v>
      </c>
      <c r="E12130" s="4">
        <v>43914</v>
      </c>
      <c r="F12130" s="4">
        <v>43955</v>
      </c>
      <c r="G12130">
        <v>0</v>
      </c>
      <c r="H12130">
        <v>139</v>
      </c>
      <c r="I12130">
        <v>-1</v>
      </c>
      <c r="J12130">
        <v>10109</v>
      </c>
      <c r="K12130">
        <v>214</v>
      </c>
      <c r="L12130">
        <v>-3.4722222222222224E-2</v>
      </c>
      <c r="M12130">
        <v>-1.0714285714285714</v>
      </c>
      <c r="N12130">
        <v>119.42857142857143</v>
      </c>
      <c r="O12130">
        <v>5</v>
      </c>
      <c r="P12130">
        <v>119.42857142857143</v>
      </c>
      <c r="Q12130">
        <v>5</v>
      </c>
    </row>
    <row r="12131" spans="1:17" x14ac:dyDescent="0.35">
      <c r="A12131" t="str">
        <f t="shared" si="189"/>
        <v>West Virginia44074</v>
      </c>
      <c r="B12131" t="s">
        <v>57</v>
      </c>
      <c r="C12131">
        <v>1792147</v>
      </c>
      <c r="D12131" s="4">
        <v>44074</v>
      </c>
      <c r="E12131" s="4">
        <v>43914</v>
      </c>
      <c r="F12131" s="4">
        <v>43955</v>
      </c>
      <c r="G12131">
        <v>0</v>
      </c>
      <c r="H12131">
        <v>140</v>
      </c>
      <c r="I12131">
        <v>1</v>
      </c>
      <c r="J12131">
        <v>10249</v>
      </c>
      <c r="K12131">
        <v>215</v>
      </c>
      <c r="L12131">
        <v>7.1942446043165471E-3</v>
      </c>
      <c r="M12131">
        <v>-2</v>
      </c>
      <c r="N12131">
        <v>133.42857142857142</v>
      </c>
      <c r="O12131">
        <v>5.1428571428571432</v>
      </c>
      <c r="P12131">
        <v>133.42857142857142</v>
      </c>
      <c r="Q12131">
        <v>5.1428571428571432</v>
      </c>
    </row>
    <row r="12132" spans="1:17" x14ac:dyDescent="0.35">
      <c r="A12132" t="str">
        <f t="shared" si="189"/>
        <v>West Virginia44075</v>
      </c>
      <c r="B12132" t="s">
        <v>57</v>
      </c>
      <c r="C12132">
        <v>1792147</v>
      </c>
      <c r="D12132" s="4">
        <v>44075</v>
      </c>
      <c r="E12132" s="4">
        <v>43914</v>
      </c>
      <c r="F12132" s="4">
        <v>43955</v>
      </c>
      <c r="G12132">
        <v>0</v>
      </c>
      <c r="H12132">
        <v>264</v>
      </c>
      <c r="I12132">
        <v>9</v>
      </c>
      <c r="J12132">
        <v>10513</v>
      </c>
      <c r="K12132">
        <v>224</v>
      </c>
      <c r="L12132">
        <v>0.88571428571428568</v>
      </c>
      <c r="M12132">
        <v>8</v>
      </c>
      <c r="N12132">
        <v>159.14285714285714</v>
      </c>
      <c r="O12132">
        <v>5.2857142857142856</v>
      </c>
      <c r="P12132">
        <v>159.14285714285714</v>
      </c>
      <c r="Q12132">
        <v>5.2857142857142856</v>
      </c>
    </row>
    <row r="12133" spans="1:17" x14ac:dyDescent="0.35">
      <c r="A12133" t="str">
        <f t="shared" si="189"/>
        <v>West Virginia44076</v>
      </c>
      <c r="B12133" t="s">
        <v>57</v>
      </c>
      <c r="C12133">
        <v>1792147</v>
      </c>
      <c r="D12133" s="4">
        <v>44076</v>
      </c>
      <c r="E12133" s="4">
        <v>43914</v>
      </c>
      <c r="F12133" s="4">
        <v>43955</v>
      </c>
      <c r="G12133">
        <v>0</v>
      </c>
      <c r="H12133">
        <v>145</v>
      </c>
      <c r="I12133">
        <v>9</v>
      </c>
      <c r="J12133">
        <v>10658</v>
      </c>
      <c r="K12133">
        <v>233</v>
      </c>
      <c r="L12133">
        <v>-0.45075757575757575</v>
      </c>
      <c r="M12133">
        <v>0</v>
      </c>
      <c r="N12133">
        <v>159.14285714285714</v>
      </c>
      <c r="O12133">
        <v>6.1428571428571432</v>
      </c>
      <c r="P12133">
        <v>159.14285714285714</v>
      </c>
      <c r="Q12133">
        <v>6.1428571428571432</v>
      </c>
    </row>
    <row r="12134" spans="1:17" x14ac:dyDescent="0.35">
      <c r="A12134" t="str">
        <f t="shared" si="189"/>
        <v>West Virginia44077</v>
      </c>
      <c r="B12134" t="s">
        <v>57</v>
      </c>
      <c r="C12134">
        <v>1792147</v>
      </c>
      <c r="D12134" s="4">
        <v>44077</v>
      </c>
      <c r="E12134" s="4">
        <v>43914</v>
      </c>
      <c r="F12134" s="4">
        <v>43955</v>
      </c>
      <c r="G12134">
        <v>0</v>
      </c>
      <c r="H12134">
        <v>197</v>
      </c>
      <c r="I12134">
        <v>7</v>
      </c>
      <c r="J12134">
        <v>10855</v>
      </c>
      <c r="K12134">
        <v>240</v>
      </c>
      <c r="L12134">
        <v>0.35862068965517241</v>
      </c>
      <c r="M12134">
        <v>-0.22222222222222221</v>
      </c>
      <c r="N12134">
        <v>174.57142857142858</v>
      </c>
      <c r="O12134">
        <v>6</v>
      </c>
      <c r="P12134">
        <v>174.57142857142858</v>
      </c>
      <c r="Q12134">
        <v>6</v>
      </c>
    </row>
    <row r="12135" spans="1:17" x14ac:dyDescent="0.35">
      <c r="A12135" t="str">
        <f t="shared" si="189"/>
        <v>West Virginia44078</v>
      </c>
      <c r="B12135" t="s">
        <v>57</v>
      </c>
      <c r="C12135">
        <v>1792147</v>
      </c>
      <c r="D12135" s="4">
        <v>44078</v>
      </c>
      <c r="E12135" s="4">
        <v>43914</v>
      </c>
      <c r="F12135" s="4">
        <v>43955</v>
      </c>
      <c r="G12135">
        <v>0</v>
      </c>
      <c r="H12135">
        <v>187</v>
      </c>
      <c r="I12135">
        <v>5</v>
      </c>
      <c r="J12135">
        <v>11042</v>
      </c>
      <c r="K12135">
        <v>245</v>
      </c>
      <c r="L12135">
        <v>-5.0761421319796954E-2</v>
      </c>
      <c r="M12135">
        <v>-0.2857142857142857</v>
      </c>
      <c r="N12135">
        <v>173.71428571428572</v>
      </c>
      <c r="O12135">
        <v>6.2857142857142856</v>
      </c>
      <c r="P12135">
        <v>173.71428571428572</v>
      </c>
      <c r="Q12135">
        <v>6.2857142857142856</v>
      </c>
    </row>
    <row r="12136" spans="1:17" x14ac:dyDescent="0.35">
      <c r="A12136" t="str">
        <f t="shared" si="189"/>
        <v>West Virginia44079</v>
      </c>
      <c r="B12136" t="s">
        <v>57</v>
      </c>
      <c r="C12136">
        <v>1792147</v>
      </c>
      <c r="D12136" s="4">
        <v>44079</v>
      </c>
      <c r="E12136" s="4">
        <v>43914</v>
      </c>
      <c r="F12136" s="4">
        <v>43955</v>
      </c>
      <c r="G12136">
        <v>0</v>
      </c>
      <c r="H12136">
        <v>251</v>
      </c>
      <c r="I12136">
        <v>1</v>
      </c>
      <c r="J12136">
        <v>11293</v>
      </c>
      <c r="K12136">
        <v>246</v>
      </c>
      <c r="L12136">
        <v>0.34224598930481281</v>
      </c>
      <c r="M12136">
        <v>-0.8</v>
      </c>
      <c r="N12136">
        <v>189</v>
      </c>
      <c r="O12136">
        <v>4.4285714285714288</v>
      </c>
      <c r="P12136">
        <v>189</v>
      </c>
      <c r="Q12136">
        <v>4.4285714285714288</v>
      </c>
    </row>
    <row r="12137" spans="1:17" x14ac:dyDescent="0.35">
      <c r="A12137" t="str">
        <f t="shared" si="189"/>
        <v>West Virginia44080</v>
      </c>
      <c r="B12137" t="s">
        <v>57</v>
      </c>
      <c r="C12137">
        <v>1792147</v>
      </c>
      <c r="D12137" s="4">
        <v>44080</v>
      </c>
      <c r="E12137" s="4">
        <v>43914</v>
      </c>
      <c r="F12137" s="4">
        <v>43955</v>
      </c>
      <c r="G12137">
        <v>0</v>
      </c>
      <c r="H12137">
        <v>125</v>
      </c>
      <c r="I12137">
        <v>3</v>
      </c>
      <c r="J12137">
        <v>11418</v>
      </c>
      <c r="K12137">
        <v>249</v>
      </c>
      <c r="L12137">
        <v>-0.50199203187250996</v>
      </c>
      <c r="M12137">
        <v>2</v>
      </c>
      <c r="N12137">
        <v>187</v>
      </c>
      <c r="O12137">
        <v>5</v>
      </c>
      <c r="P12137">
        <v>187</v>
      </c>
      <c r="Q12137">
        <v>5</v>
      </c>
    </row>
    <row r="12138" spans="1:17" x14ac:dyDescent="0.35">
      <c r="A12138" t="str">
        <f t="shared" si="189"/>
        <v>West Virginia44081</v>
      </c>
      <c r="B12138" t="s">
        <v>57</v>
      </c>
      <c r="C12138">
        <v>1792147</v>
      </c>
      <c r="D12138" s="4">
        <v>44081</v>
      </c>
      <c r="E12138" s="4">
        <v>43914</v>
      </c>
      <c r="F12138" s="4">
        <v>43955</v>
      </c>
      <c r="G12138">
        <v>0</v>
      </c>
      <c r="H12138">
        <v>157</v>
      </c>
      <c r="I12138">
        <v>-1</v>
      </c>
      <c r="J12138">
        <v>11575</v>
      </c>
      <c r="K12138">
        <v>248</v>
      </c>
      <c r="L12138">
        <v>0.25600000000000001</v>
      </c>
      <c r="M12138">
        <v>-1.3333333333333333</v>
      </c>
      <c r="N12138">
        <v>189.42857142857142</v>
      </c>
      <c r="O12138">
        <v>4.7142857142857144</v>
      </c>
      <c r="P12138">
        <v>189.42857142857142</v>
      </c>
      <c r="Q12138">
        <v>4.7142857142857144</v>
      </c>
    </row>
    <row r="12139" spans="1:17" x14ac:dyDescent="0.35">
      <c r="A12139" t="str">
        <f t="shared" si="189"/>
        <v>West Virginia44082</v>
      </c>
      <c r="B12139" t="s">
        <v>57</v>
      </c>
      <c r="C12139">
        <v>1792147</v>
      </c>
      <c r="D12139" s="4">
        <v>44082</v>
      </c>
      <c r="E12139" s="4">
        <v>43914</v>
      </c>
      <c r="F12139" s="4">
        <v>43955</v>
      </c>
      <c r="G12139">
        <v>0</v>
      </c>
      <c r="H12139">
        <v>87</v>
      </c>
      <c r="I12139">
        <v>4</v>
      </c>
      <c r="J12139">
        <v>11662</v>
      </c>
      <c r="K12139">
        <v>252</v>
      </c>
      <c r="L12139">
        <v>-0.44585987261146498</v>
      </c>
      <c r="M12139">
        <v>-5</v>
      </c>
      <c r="N12139">
        <v>164.14285714285714</v>
      </c>
      <c r="O12139">
        <v>4</v>
      </c>
      <c r="P12139">
        <v>164.14285714285714</v>
      </c>
      <c r="Q12139">
        <v>4</v>
      </c>
    </row>
    <row r="12140" spans="1:17" x14ac:dyDescent="0.35">
      <c r="A12140" t="str">
        <f t="shared" si="189"/>
        <v>West Virginia44083</v>
      </c>
      <c r="B12140" t="s">
        <v>57</v>
      </c>
      <c r="C12140">
        <v>1792147</v>
      </c>
      <c r="D12140" s="4">
        <v>44083</v>
      </c>
      <c r="E12140" s="4">
        <v>43914</v>
      </c>
      <c r="F12140" s="4">
        <v>43955</v>
      </c>
      <c r="G12140">
        <v>0</v>
      </c>
      <c r="H12140">
        <v>152</v>
      </c>
      <c r="I12140">
        <v>3</v>
      </c>
      <c r="J12140">
        <v>11814</v>
      </c>
      <c r="K12140">
        <v>255</v>
      </c>
      <c r="L12140">
        <v>0.74712643678160917</v>
      </c>
      <c r="M12140">
        <v>-0.25</v>
      </c>
      <c r="N12140">
        <v>165.14285714285714</v>
      </c>
      <c r="O12140">
        <v>3.1428571428571428</v>
      </c>
      <c r="P12140">
        <v>165.14285714285714</v>
      </c>
      <c r="Q12140">
        <v>3.1428571428571428</v>
      </c>
    </row>
    <row r="12141" spans="1:17" x14ac:dyDescent="0.35">
      <c r="A12141" t="str">
        <f t="shared" si="189"/>
        <v>West Virginia44084</v>
      </c>
      <c r="B12141" t="s">
        <v>57</v>
      </c>
      <c r="C12141">
        <v>1792147</v>
      </c>
      <c r="D12141" s="4">
        <v>44084</v>
      </c>
      <c r="E12141" s="4">
        <v>43914</v>
      </c>
      <c r="F12141" s="4">
        <v>43955</v>
      </c>
      <c r="G12141">
        <v>0</v>
      </c>
      <c r="H12141">
        <v>202</v>
      </c>
      <c r="I12141">
        <v>3</v>
      </c>
      <c r="J12141">
        <v>12016</v>
      </c>
      <c r="K12141">
        <v>258</v>
      </c>
      <c r="L12141">
        <v>0.32894736842105265</v>
      </c>
      <c r="M12141">
        <v>0</v>
      </c>
      <c r="N12141">
        <v>165.85714285714286</v>
      </c>
      <c r="O12141">
        <v>2.5714285714285716</v>
      </c>
      <c r="P12141">
        <v>165.85714285714286</v>
      </c>
      <c r="Q12141">
        <v>2.5714285714285716</v>
      </c>
    </row>
    <row r="12142" spans="1:17" x14ac:dyDescent="0.35">
      <c r="A12142" t="str">
        <f t="shared" si="189"/>
        <v>West Virginia44085</v>
      </c>
      <c r="B12142" t="s">
        <v>57</v>
      </c>
      <c r="C12142">
        <v>1792147</v>
      </c>
      <c r="D12142" s="4">
        <v>44085</v>
      </c>
      <c r="E12142" s="4">
        <v>43914</v>
      </c>
      <c r="F12142" s="4">
        <v>43955</v>
      </c>
      <c r="G12142">
        <v>0</v>
      </c>
      <c r="H12142">
        <v>161</v>
      </c>
      <c r="I12142">
        <v>6</v>
      </c>
      <c r="J12142">
        <v>12177</v>
      </c>
      <c r="K12142">
        <v>264</v>
      </c>
      <c r="L12142">
        <v>-0.20297029702970298</v>
      </c>
      <c r="M12142">
        <v>1</v>
      </c>
      <c r="N12142">
        <v>162.14285714285714</v>
      </c>
      <c r="O12142">
        <v>2.7142857142857144</v>
      </c>
      <c r="P12142">
        <v>162.14285714285714</v>
      </c>
      <c r="Q12142">
        <v>2.7142857142857144</v>
      </c>
    </row>
    <row r="12143" spans="1:17" x14ac:dyDescent="0.35">
      <c r="A12143" t="str">
        <f t="shared" si="189"/>
        <v>West Virginia44086</v>
      </c>
      <c r="B12143" t="s">
        <v>57</v>
      </c>
      <c r="C12143">
        <v>1792147</v>
      </c>
      <c r="D12143" s="4">
        <v>44086</v>
      </c>
      <c r="E12143" s="4">
        <v>43914</v>
      </c>
      <c r="F12143" s="4">
        <v>43955</v>
      </c>
      <c r="G12143">
        <v>0</v>
      </c>
      <c r="H12143">
        <v>351</v>
      </c>
      <c r="I12143">
        <v>2</v>
      </c>
      <c r="J12143">
        <v>12528</v>
      </c>
      <c r="K12143">
        <v>266</v>
      </c>
      <c r="L12143">
        <v>1.1801242236024845</v>
      </c>
      <c r="M12143">
        <v>-0.66666666666666663</v>
      </c>
      <c r="N12143">
        <v>176.42857142857142</v>
      </c>
      <c r="O12143">
        <v>2.8571428571428572</v>
      </c>
      <c r="P12143">
        <v>176.42857142857142</v>
      </c>
      <c r="Q12143">
        <v>2.8571428571428572</v>
      </c>
    </row>
    <row r="12144" spans="1:17" x14ac:dyDescent="0.35">
      <c r="A12144" t="str">
        <f t="shared" si="189"/>
        <v>West Virginia44087</v>
      </c>
      <c r="B12144" t="s">
        <v>57</v>
      </c>
      <c r="C12144">
        <v>1792147</v>
      </c>
      <c r="D12144" s="4">
        <v>44087</v>
      </c>
      <c r="E12144" s="4">
        <v>43914</v>
      </c>
      <c r="F12144" s="4">
        <v>43955</v>
      </c>
      <c r="G12144">
        <v>0</v>
      </c>
      <c r="H12144">
        <v>177</v>
      </c>
      <c r="I12144">
        <v>1</v>
      </c>
      <c r="J12144">
        <v>12705</v>
      </c>
      <c r="K12144">
        <v>267</v>
      </c>
      <c r="L12144">
        <v>-0.49572649572649574</v>
      </c>
      <c r="M12144">
        <v>-0.5</v>
      </c>
      <c r="N12144">
        <v>183.85714285714286</v>
      </c>
      <c r="O12144">
        <v>2.5714285714285716</v>
      </c>
      <c r="P12144">
        <v>183.85714285714286</v>
      </c>
      <c r="Q12144">
        <v>2.5714285714285716</v>
      </c>
    </row>
    <row r="12145" spans="1:17" x14ac:dyDescent="0.35">
      <c r="A12145" t="str">
        <f t="shared" si="189"/>
        <v>West Virginia44088</v>
      </c>
      <c r="B12145" t="s">
        <v>57</v>
      </c>
      <c r="C12145">
        <v>1792147</v>
      </c>
      <c r="D12145" s="4">
        <v>44088</v>
      </c>
      <c r="E12145" s="4">
        <v>43914</v>
      </c>
      <c r="F12145" s="4">
        <v>43955</v>
      </c>
      <c r="G12145">
        <v>0</v>
      </c>
      <c r="H12145">
        <v>125</v>
      </c>
      <c r="I12145">
        <v>11</v>
      </c>
      <c r="J12145">
        <v>12830</v>
      </c>
      <c r="K12145">
        <v>278</v>
      </c>
      <c r="L12145">
        <v>-0.29378531073446329</v>
      </c>
      <c r="M12145">
        <v>10</v>
      </c>
      <c r="N12145">
        <v>179.28571428571428</v>
      </c>
      <c r="O12145">
        <v>4.2857142857142856</v>
      </c>
      <c r="P12145">
        <v>179.28571428571428</v>
      </c>
      <c r="Q12145">
        <v>4.2857142857142856</v>
      </c>
    </row>
    <row r="12146" spans="1:17" x14ac:dyDescent="0.35">
      <c r="A12146" t="str">
        <f t="shared" si="189"/>
        <v>West Virginia44089</v>
      </c>
      <c r="B12146" t="s">
        <v>57</v>
      </c>
      <c r="C12146">
        <v>1792147</v>
      </c>
      <c r="D12146" s="4">
        <v>44089</v>
      </c>
      <c r="E12146" s="4">
        <v>43914</v>
      </c>
      <c r="F12146" s="4">
        <v>43955</v>
      </c>
      <c r="G12146">
        <v>0</v>
      </c>
      <c r="H12146">
        <v>156</v>
      </c>
      <c r="I12146">
        <v>5</v>
      </c>
      <c r="J12146">
        <v>12986</v>
      </c>
      <c r="K12146">
        <v>283</v>
      </c>
      <c r="L12146">
        <v>0.248</v>
      </c>
      <c r="M12146">
        <v>-0.54545454545454541</v>
      </c>
      <c r="N12146">
        <v>189.14285714285714</v>
      </c>
      <c r="O12146">
        <v>4.4285714285714288</v>
      </c>
      <c r="P12146">
        <v>189.14285714285714</v>
      </c>
      <c r="Q12146">
        <v>4.4285714285714288</v>
      </c>
    </row>
    <row r="12147" spans="1:17" x14ac:dyDescent="0.35">
      <c r="A12147" t="str">
        <f t="shared" si="189"/>
        <v>West Virginia44090</v>
      </c>
      <c r="B12147" t="s">
        <v>57</v>
      </c>
      <c r="C12147">
        <v>1792147</v>
      </c>
      <c r="D12147" s="4">
        <v>44090</v>
      </c>
      <c r="E12147" s="4">
        <v>43914</v>
      </c>
      <c r="F12147" s="4">
        <v>43955</v>
      </c>
      <c r="G12147">
        <v>0</v>
      </c>
      <c r="H12147">
        <v>216</v>
      </c>
      <c r="I12147">
        <v>10</v>
      </c>
      <c r="J12147">
        <v>13202</v>
      </c>
      <c r="K12147">
        <v>293</v>
      </c>
      <c r="L12147">
        <v>0.38461538461538464</v>
      </c>
      <c r="M12147">
        <v>1</v>
      </c>
      <c r="N12147">
        <v>198.28571428571428</v>
      </c>
      <c r="O12147">
        <v>5.4285714285714288</v>
      </c>
      <c r="P12147">
        <v>198.28571428571428</v>
      </c>
      <c r="Q12147">
        <v>5.4285714285714288</v>
      </c>
    </row>
    <row r="12148" spans="1:17" x14ac:dyDescent="0.35">
      <c r="A12148" t="str">
        <f t="shared" si="189"/>
        <v>West Virginia44091</v>
      </c>
      <c r="B12148" t="s">
        <v>57</v>
      </c>
      <c r="C12148">
        <v>1792147</v>
      </c>
      <c r="D12148" s="4">
        <v>44091</v>
      </c>
      <c r="E12148" s="4">
        <v>43914</v>
      </c>
      <c r="F12148" s="4">
        <v>43955</v>
      </c>
      <c r="G12148">
        <v>0</v>
      </c>
      <c r="H12148">
        <v>232</v>
      </c>
      <c r="I12148">
        <v>4</v>
      </c>
      <c r="J12148">
        <v>13434</v>
      </c>
      <c r="K12148">
        <v>297</v>
      </c>
      <c r="L12148">
        <v>7.407407407407407E-2</v>
      </c>
      <c r="M12148">
        <v>-0.6</v>
      </c>
      <c r="N12148">
        <v>202.57142857142858</v>
      </c>
      <c r="O12148">
        <v>5.5714285714285712</v>
      </c>
      <c r="P12148">
        <v>202.57142857142858</v>
      </c>
      <c r="Q12148">
        <v>5.5714285714285712</v>
      </c>
    </row>
    <row r="12149" spans="1:17" x14ac:dyDescent="0.35">
      <c r="A12149" t="str">
        <f t="shared" si="189"/>
        <v>West Virginia44092</v>
      </c>
      <c r="B12149" t="s">
        <v>57</v>
      </c>
      <c r="C12149">
        <v>1792147</v>
      </c>
      <c r="D12149" s="4">
        <v>44092</v>
      </c>
      <c r="E12149" s="4">
        <v>43914</v>
      </c>
      <c r="F12149" s="4">
        <v>43955</v>
      </c>
      <c r="G12149">
        <v>0</v>
      </c>
      <c r="H12149">
        <v>251</v>
      </c>
      <c r="I12149">
        <v>3</v>
      </c>
      <c r="J12149">
        <v>13685</v>
      </c>
      <c r="K12149">
        <v>300</v>
      </c>
      <c r="L12149">
        <v>8.1896551724137928E-2</v>
      </c>
      <c r="M12149">
        <v>-0.25</v>
      </c>
      <c r="N12149">
        <v>215.42857142857142</v>
      </c>
      <c r="O12149">
        <v>5.1428571428571432</v>
      </c>
      <c r="P12149">
        <v>215.42857142857142</v>
      </c>
      <c r="Q12149">
        <v>5.1428571428571432</v>
      </c>
    </row>
    <row r="12150" spans="1:17" x14ac:dyDescent="0.35">
      <c r="A12150" t="str">
        <f t="shared" si="189"/>
        <v>West Virginia44093</v>
      </c>
      <c r="B12150" t="s">
        <v>57</v>
      </c>
      <c r="C12150">
        <v>1792147</v>
      </c>
      <c r="D12150" s="4">
        <v>44093</v>
      </c>
      <c r="E12150" s="4">
        <v>43914</v>
      </c>
      <c r="F12150" s="4">
        <v>43955</v>
      </c>
      <c r="G12150">
        <v>0</v>
      </c>
      <c r="H12150">
        <v>204</v>
      </c>
      <c r="I12150">
        <v>11</v>
      </c>
      <c r="J12150">
        <v>13889</v>
      </c>
      <c r="K12150">
        <v>311</v>
      </c>
      <c r="L12150">
        <v>-0.18725099601593626</v>
      </c>
      <c r="M12150">
        <v>2.6666666666666665</v>
      </c>
      <c r="N12150">
        <v>194.42857142857142</v>
      </c>
      <c r="O12150">
        <v>6.4285714285714288</v>
      </c>
      <c r="P12150">
        <v>194.42857142857142</v>
      </c>
      <c r="Q12150">
        <v>6.4285714285714288</v>
      </c>
    </row>
    <row r="12151" spans="1:17" x14ac:dyDescent="0.35">
      <c r="A12151" t="str">
        <f t="shared" si="189"/>
        <v>West Virginia44094</v>
      </c>
      <c r="B12151" t="s">
        <v>57</v>
      </c>
      <c r="C12151">
        <v>1792147</v>
      </c>
      <c r="D12151" s="4">
        <v>44094</v>
      </c>
      <c r="E12151" s="4">
        <v>43914</v>
      </c>
      <c r="F12151" s="4">
        <v>43955</v>
      </c>
      <c r="G12151">
        <v>0</v>
      </c>
      <c r="H12151">
        <v>173</v>
      </c>
      <c r="I12151">
        <v>3</v>
      </c>
      <c r="J12151">
        <v>14062</v>
      </c>
      <c r="K12151">
        <v>314</v>
      </c>
      <c r="L12151">
        <v>-0.15196078431372548</v>
      </c>
      <c r="M12151">
        <v>-0.72727272727272729</v>
      </c>
      <c r="N12151">
        <v>193.85714285714286</v>
      </c>
      <c r="O12151">
        <v>6.7142857142857144</v>
      </c>
      <c r="P12151">
        <v>193.85714285714286</v>
      </c>
      <c r="Q12151">
        <v>6.7142857142857144</v>
      </c>
    </row>
    <row r="12152" spans="1:17" x14ac:dyDescent="0.35">
      <c r="A12152" t="str">
        <f t="shared" si="189"/>
        <v>Wisconsin43852</v>
      </c>
      <c r="B12152" t="s">
        <v>58</v>
      </c>
      <c r="C12152">
        <v>5822434</v>
      </c>
      <c r="D12152" s="4">
        <v>43852</v>
      </c>
      <c r="E12152" s="4">
        <v>43915</v>
      </c>
      <c r="F12152" s="4">
        <v>43964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-1</v>
      </c>
      <c r="M12152">
        <v>-1</v>
      </c>
      <c r="N12152">
        <v>176</v>
      </c>
      <c r="O12152">
        <v>5.1428571428571432</v>
      </c>
      <c r="P12152">
        <v>0</v>
      </c>
      <c r="Q12152">
        <v>0</v>
      </c>
    </row>
    <row r="12153" spans="1:17" x14ac:dyDescent="0.35">
      <c r="A12153" t="str">
        <f t="shared" si="189"/>
        <v>Wisconsin43853</v>
      </c>
      <c r="B12153" t="s">
        <v>58</v>
      </c>
      <c r="C12153">
        <v>5822434</v>
      </c>
      <c r="D12153" s="4">
        <v>43853</v>
      </c>
      <c r="E12153" s="4">
        <v>43915</v>
      </c>
      <c r="F12153" s="4">
        <v>43964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153.71428571428572</v>
      </c>
      <c r="O12153">
        <v>4.4285714285714288</v>
      </c>
      <c r="P12153">
        <v>0</v>
      </c>
      <c r="Q12153">
        <v>0</v>
      </c>
    </row>
    <row r="12154" spans="1:17" x14ac:dyDescent="0.35">
      <c r="A12154" t="str">
        <f t="shared" si="189"/>
        <v>Wisconsin43854</v>
      </c>
      <c r="B12154" t="s">
        <v>58</v>
      </c>
      <c r="C12154">
        <v>5822434</v>
      </c>
      <c r="D12154" s="4">
        <v>43854</v>
      </c>
      <c r="E12154" s="4">
        <v>43915</v>
      </c>
      <c r="F12154" s="4">
        <v>43964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122.85714285714286</v>
      </c>
      <c r="O12154">
        <v>3</v>
      </c>
      <c r="P12154">
        <v>0</v>
      </c>
      <c r="Q12154">
        <v>0</v>
      </c>
    </row>
    <row r="12155" spans="1:17" x14ac:dyDescent="0.35">
      <c r="A12155" t="str">
        <f t="shared" si="189"/>
        <v>Wisconsin43855</v>
      </c>
      <c r="B12155" t="s">
        <v>58</v>
      </c>
      <c r="C12155">
        <v>5822434</v>
      </c>
      <c r="D12155" s="4">
        <v>43855</v>
      </c>
      <c r="E12155" s="4">
        <v>43915</v>
      </c>
      <c r="F12155" s="4">
        <v>43964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89.714285714285708</v>
      </c>
      <c r="O12155">
        <v>2.4285714285714284</v>
      </c>
      <c r="P12155">
        <v>0</v>
      </c>
      <c r="Q12155">
        <v>0</v>
      </c>
    </row>
    <row r="12156" spans="1:17" x14ac:dyDescent="0.35">
      <c r="A12156" t="str">
        <f t="shared" si="189"/>
        <v>Wisconsin43856</v>
      </c>
      <c r="B12156" t="s">
        <v>58</v>
      </c>
      <c r="C12156">
        <v>5822434</v>
      </c>
      <c r="D12156" s="4">
        <v>43856</v>
      </c>
      <c r="E12156" s="4">
        <v>43915</v>
      </c>
      <c r="F12156" s="4">
        <v>43964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53.857142857142854</v>
      </c>
      <c r="O12156">
        <v>2</v>
      </c>
      <c r="P12156">
        <v>0</v>
      </c>
      <c r="Q12156">
        <v>0</v>
      </c>
    </row>
    <row r="12157" spans="1:17" x14ac:dyDescent="0.35">
      <c r="A12157" t="str">
        <f t="shared" si="189"/>
        <v>Wisconsin43857</v>
      </c>
      <c r="B12157" t="s">
        <v>58</v>
      </c>
      <c r="C12157">
        <v>5822434</v>
      </c>
      <c r="D12157" s="4">
        <v>43857</v>
      </c>
      <c r="E12157" s="4">
        <v>43915</v>
      </c>
      <c r="F12157" s="4">
        <v>43964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24.714285714285715</v>
      </c>
      <c r="O12157">
        <v>0.42857142857142855</v>
      </c>
      <c r="P12157">
        <v>0</v>
      </c>
      <c r="Q12157">
        <v>0</v>
      </c>
    </row>
    <row r="12158" spans="1:17" x14ac:dyDescent="0.35">
      <c r="A12158" t="str">
        <f t="shared" si="189"/>
        <v>Wisconsin43858</v>
      </c>
      <c r="B12158" t="s">
        <v>58</v>
      </c>
      <c r="C12158">
        <v>5822434</v>
      </c>
      <c r="D12158" s="4">
        <v>43858</v>
      </c>
      <c r="E12158" s="4">
        <v>43915</v>
      </c>
      <c r="F12158" s="4">
        <v>43964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 x14ac:dyDescent="0.35">
      <c r="A12159" t="str">
        <f t="shared" si="189"/>
        <v>Wisconsin43859</v>
      </c>
      <c r="B12159" t="s">
        <v>58</v>
      </c>
      <c r="C12159">
        <v>5822434</v>
      </c>
      <c r="D12159" s="4">
        <v>43859</v>
      </c>
      <c r="E12159" s="4">
        <v>43915</v>
      </c>
      <c r="F12159" s="4">
        <v>43964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7" x14ac:dyDescent="0.35">
      <c r="A12160" t="str">
        <f t="shared" si="189"/>
        <v>Wisconsin43860</v>
      </c>
      <c r="B12160" t="s">
        <v>58</v>
      </c>
      <c r="C12160">
        <v>5822434</v>
      </c>
      <c r="D12160" s="4">
        <v>43860</v>
      </c>
      <c r="E12160" s="4">
        <v>43915</v>
      </c>
      <c r="F12160" s="4">
        <v>43964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 x14ac:dyDescent="0.35">
      <c r="A12161" t="str">
        <f t="shared" si="189"/>
        <v>Wisconsin43861</v>
      </c>
      <c r="B12161" t="s">
        <v>58</v>
      </c>
      <c r="C12161">
        <v>5822434</v>
      </c>
      <c r="D12161" s="4">
        <v>43861</v>
      </c>
      <c r="E12161" s="4">
        <v>43915</v>
      </c>
      <c r="F12161" s="4">
        <v>43964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 x14ac:dyDescent="0.35">
      <c r="A12162" t="str">
        <f t="shared" si="189"/>
        <v>Wisconsin43862</v>
      </c>
      <c r="B12162" t="s">
        <v>58</v>
      </c>
      <c r="C12162">
        <v>5822434</v>
      </c>
      <c r="D12162" s="4">
        <v>43862</v>
      </c>
      <c r="E12162" s="4">
        <v>43915</v>
      </c>
      <c r="F12162" s="4">
        <v>43964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 x14ac:dyDescent="0.35">
      <c r="A12163" t="str">
        <f t="shared" ref="A12163:A12226" si="190">B12163&amp;D12163</f>
        <v>Wisconsin43863</v>
      </c>
      <c r="B12163" t="s">
        <v>58</v>
      </c>
      <c r="C12163">
        <v>5822434</v>
      </c>
      <c r="D12163" s="4">
        <v>43863</v>
      </c>
      <c r="E12163" s="4">
        <v>43915</v>
      </c>
      <c r="F12163" s="4">
        <v>43964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 x14ac:dyDescent="0.35">
      <c r="A12164" t="str">
        <f t="shared" si="190"/>
        <v>Wisconsin43864</v>
      </c>
      <c r="B12164" t="s">
        <v>58</v>
      </c>
      <c r="C12164">
        <v>5822434</v>
      </c>
      <c r="D12164" s="4">
        <v>43864</v>
      </c>
      <c r="E12164" s="4">
        <v>43915</v>
      </c>
      <c r="F12164" s="4">
        <v>43964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 x14ac:dyDescent="0.35">
      <c r="A12165" t="str">
        <f t="shared" si="190"/>
        <v>Wisconsin43865</v>
      </c>
      <c r="B12165" t="s">
        <v>58</v>
      </c>
      <c r="C12165">
        <v>5822434</v>
      </c>
      <c r="D12165" s="4">
        <v>43865</v>
      </c>
      <c r="E12165" s="4">
        <v>43915</v>
      </c>
      <c r="F12165" s="4">
        <v>43964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</row>
    <row r="12166" spans="1:17" x14ac:dyDescent="0.35">
      <c r="A12166" t="str">
        <f t="shared" si="190"/>
        <v>Wisconsin43866</v>
      </c>
      <c r="B12166" t="s">
        <v>58</v>
      </c>
      <c r="C12166">
        <v>5822434</v>
      </c>
      <c r="D12166" s="4">
        <v>43866</v>
      </c>
      <c r="E12166" s="4">
        <v>43915</v>
      </c>
      <c r="F12166" s="4">
        <v>43964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 x14ac:dyDescent="0.35">
      <c r="A12167" t="str">
        <f t="shared" si="190"/>
        <v>Wisconsin43867</v>
      </c>
      <c r="B12167" t="s">
        <v>58</v>
      </c>
      <c r="C12167">
        <v>5822434</v>
      </c>
      <c r="D12167" s="4">
        <v>43867</v>
      </c>
      <c r="E12167" s="4">
        <v>43915</v>
      </c>
      <c r="F12167" s="4">
        <v>43964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 x14ac:dyDescent="0.35">
      <c r="A12168" t="str">
        <f t="shared" si="190"/>
        <v>Wisconsin43868</v>
      </c>
      <c r="B12168" t="s">
        <v>58</v>
      </c>
      <c r="C12168">
        <v>5822434</v>
      </c>
      <c r="D12168" s="4">
        <v>43868</v>
      </c>
      <c r="E12168" s="4">
        <v>43915</v>
      </c>
      <c r="F12168" s="4">
        <v>43964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 x14ac:dyDescent="0.35">
      <c r="A12169" t="str">
        <f t="shared" si="190"/>
        <v>Wisconsin43869</v>
      </c>
      <c r="B12169" t="s">
        <v>58</v>
      </c>
      <c r="C12169">
        <v>5822434</v>
      </c>
      <c r="D12169" s="4">
        <v>43869</v>
      </c>
      <c r="E12169" s="4">
        <v>43915</v>
      </c>
      <c r="F12169" s="4">
        <v>43964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 x14ac:dyDescent="0.35">
      <c r="A12170" t="str">
        <f t="shared" si="190"/>
        <v>Wisconsin43870</v>
      </c>
      <c r="B12170" t="s">
        <v>58</v>
      </c>
      <c r="C12170">
        <v>5822434</v>
      </c>
      <c r="D12170" s="4">
        <v>43870</v>
      </c>
      <c r="E12170" s="4">
        <v>43915</v>
      </c>
      <c r="F12170" s="4">
        <v>43964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 x14ac:dyDescent="0.35">
      <c r="A12171" t="str">
        <f t="shared" si="190"/>
        <v>Wisconsin43871</v>
      </c>
      <c r="B12171" t="s">
        <v>58</v>
      </c>
      <c r="C12171">
        <v>5822434</v>
      </c>
      <c r="D12171" s="4">
        <v>43871</v>
      </c>
      <c r="E12171" s="4">
        <v>43915</v>
      </c>
      <c r="F12171" s="4">
        <v>43964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 x14ac:dyDescent="0.35">
      <c r="A12172" t="str">
        <f t="shared" si="190"/>
        <v>Wisconsin43872</v>
      </c>
      <c r="B12172" t="s">
        <v>58</v>
      </c>
      <c r="C12172">
        <v>5822434</v>
      </c>
      <c r="D12172" s="4">
        <v>43872</v>
      </c>
      <c r="E12172" s="4">
        <v>43915</v>
      </c>
      <c r="F12172" s="4">
        <v>43964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</row>
    <row r="12173" spans="1:17" x14ac:dyDescent="0.35">
      <c r="A12173" t="str">
        <f t="shared" si="190"/>
        <v>Wisconsin43873</v>
      </c>
      <c r="B12173" t="s">
        <v>58</v>
      </c>
      <c r="C12173">
        <v>5822434</v>
      </c>
      <c r="D12173" s="4">
        <v>43873</v>
      </c>
      <c r="E12173" s="4">
        <v>43915</v>
      </c>
      <c r="F12173" s="4">
        <v>43964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 x14ac:dyDescent="0.35">
      <c r="A12174" t="str">
        <f t="shared" si="190"/>
        <v>Wisconsin43874</v>
      </c>
      <c r="B12174" t="s">
        <v>58</v>
      </c>
      <c r="C12174">
        <v>5822434</v>
      </c>
      <c r="D12174" s="4">
        <v>43874</v>
      </c>
      <c r="E12174" s="4">
        <v>43915</v>
      </c>
      <c r="F12174" s="4">
        <v>43964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</row>
    <row r="12175" spans="1:17" x14ac:dyDescent="0.35">
      <c r="A12175" t="str">
        <f t="shared" si="190"/>
        <v>Wisconsin43875</v>
      </c>
      <c r="B12175" t="s">
        <v>58</v>
      </c>
      <c r="C12175">
        <v>5822434</v>
      </c>
      <c r="D12175" s="4">
        <v>43875</v>
      </c>
      <c r="E12175" s="4">
        <v>43915</v>
      </c>
      <c r="F12175" s="4">
        <v>43964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 x14ac:dyDescent="0.35">
      <c r="A12176" t="str">
        <f t="shared" si="190"/>
        <v>Wisconsin43876</v>
      </c>
      <c r="B12176" t="s">
        <v>58</v>
      </c>
      <c r="C12176">
        <v>5822434</v>
      </c>
      <c r="D12176" s="4">
        <v>43876</v>
      </c>
      <c r="E12176" s="4">
        <v>43915</v>
      </c>
      <c r="F12176" s="4">
        <v>43964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 x14ac:dyDescent="0.35">
      <c r="A12177" t="str">
        <f t="shared" si="190"/>
        <v>Wisconsin43877</v>
      </c>
      <c r="B12177" t="s">
        <v>58</v>
      </c>
      <c r="C12177">
        <v>5822434</v>
      </c>
      <c r="D12177" s="4">
        <v>43877</v>
      </c>
      <c r="E12177" s="4">
        <v>43915</v>
      </c>
      <c r="F12177" s="4">
        <v>43964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 x14ac:dyDescent="0.35">
      <c r="A12178" t="str">
        <f t="shared" si="190"/>
        <v>Wisconsin43878</v>
      </c>
      <c r="B12178" t="s">
        <v>58</v>
      </c>
      <c r="C12178">
        <v>5822434</v>
      </c>
      <c r="D12178" s="4">
        <v>43878</v>
      </c>
      <c r="E12178" s="4">
        <v>43915</v>
      </c>
      <c r="F12178" s="4">
        <v>43964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 x14ac:dyDescent="0.35">
      <c r="A12179" t="str">
        <f t="shared" si="190"/>
        <v>Wisconsin43879</v>
      </c>
      <c r="B12179" t="s">
        <v>58</v>
      </c>
      <c r="C12179">
        <v>5822434</v>
      </c>
      <c r="D12179" s="4">
        <v>43879</v>
      </c>
      <c r="E12179" s="4">
        <v>43915</v>
      </c>
      <c r="F12179" s="4">
        <v>43964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 x14ac:dyDescent="0.35">
      <c r="A12180" t="str">
        <f t="shared" si="190"/>
        <v>Wisconsin43880</v>
      </c>
      <c r="B12180" t="s">
        <v>58</v>
      </c>
      <c r="C12180">
        <v>5822434</v>
      </c>
      <c r="D12180" s="4">
        <v>43880</v>
      </c>
      <c r="E12180" s="4">
        <v>43915</v>
      </c>
      <c r="F12180" s="4">
        <v>43964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 x14ac:dyDescent="0.35">
      <c r="A12181" t="str">
        <f t="shared" si="190"/>
        <v>Wisconsin43881</v>
      </c>
      <c r="B12181" t="s">
        <v>58</v>
      </c>
      <c r="C12181">
        <v>5822434</v>
      </c>
      <c r="D12181" s="4">
        <v>43881</v>
      </c>
      <c r="E12181" s="4">
        <v>43915</v>
      </c>
      <c r="F12181" s="4">
        <v>43964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 x14ac:dyDescent="0.35">
      <c r="A12182" t="str">
        <f t="shared" si="190"/>
        <v>Wisconsin43882</v>
      </c>
      <c r="B12182" t="s">
        <v>58</v>
      </c>
      <c r="C12182">
        <v>5822434</v>
      </c>
      <c r="D12182" s="4">
        <v>43882</v>
      </c>
      <c r="E12182" s="4">
        <v>43915</v>
      </c>
      <c r="F12182" s="4">
        <v>43964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 x14ac:dyDescent="0.35">
      <c r="A12183" t="str">
        <f t="shared" si="190"/>
        <v>Wisconsin43883</v>
      </c>
      <c r="B12183" t="s">
        <v>58</v>
      </c>
      <c r="C12183">
        <v>5822434</v>
      </c>
      <c r="D12183" s="4">
        <v>43883</v>
      </c>
      <c r="E12183" s="4">
        <v>43915</v>
      </c>
      <c r="F12183" s="4">
        <v>43964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 x14ac:dyDescent="0.35">
      <c r="A12184" t="str">
        <f t="shared" si="190"/>
        <v>Wisconsin43884</v>
      </c>
      <c r="B12184" t="s">
        <v>58</v>
      </c>
      <c r="C12184">
        <v>5822434</v>
      </c>
      <c r="D12184" s="4">
        <v>43884</v>
      </c>
      <c r="E12184" s="4">
        <v>43915</v>
      </c>
      <c r="F12184" s="4">
        <v>43964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 x14ac:dyDescent="0.35">
      <c r="A12185" t="str">
        <f t="shared" si="190"/>
        <v>Wisconsin43885</v>
      </c>
      <c r="B12185" t="s">
        <v>58</v>
      </c>
      <c r="C12185">
        <v>5822434</v>
      </c>
      <c r="D12185" s="4">
        <v>43885</v>
      </c>
      <c r="E12185" s="4">
        <v>43915</v>
      </c>
      <c r="F12185" s="4">
        <v>43964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 x14ac:dyDescent="0.35">
      <c r="A12186" t="str">
        <f t="shared" si="190"/>
        <v>Wisconsin43886</v>
      </c>
      <c r="B12186" t="s">
        <v>58</v>
      </c>
      <c r="C12186">
        <v>5822434</v>
      </c>
      <c r="D12186" s="4">
        <v>43886</v>
      </c>
      <c r="E12186" s="4">
        <v>43915</v>
      </c>
      <c r="F12186" s="4">
        <v>43964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 x14ac:dyDescent="0.35">
      <c r="A12187" t="str">
        <f t="shared" si="190"/>
        <v>Wisconsin43887</v>
      </c>
      <c r="B12187" t="s">
        <v>58</v>
      </c>
      <c r="C12187">
        <v>5822434</v>
      </c>
      <c r="D12187" s="4">
        <v>43887</v>
      </c>
      <c r="E12187" s="4">
        <v>43915</v>
      </c>
      <c r="F12187" s="4">
        <v>43964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 x14ac:dyDescent="0.35">
      <c r="A12188" t="str">
        <f t="shared" si="190"/>
        <v>Wisconsin43888</v>
      </c>
      <c r="B12188" t="s">
        <v>58</v>
      </c>
      <c r="C12188">
        <v>5822434</v>
      </c>
      <c r="D12188" s="4">
        <v>43888</v>
      </c>
      <c r="E12188" s="4">
        <v>43915</v>
      </c>
      <c r="F12188" s="4">
        <v>43964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 x14ac:dyDescent="0.35">
      <c r="A12189" t="str">
        <f t="shared" si="190"/>
        <v>Wisconsin43889</v>
      </c>
      <c r="B12189" t="s">
        <v>58</v>
      </c>
      <c r="C12189">
        <v>5822434</v>
      </c>
      <c r="D12189" s="4">
        <v>43889</v>
      </c>
      <c r="E12189" s="4">
        <v>43915</v>
      </c>
      <c r="F12189" s="4">
        <v>43964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 x14ac:dyDescent="0.35">
      <c r="A12190" t="str">
        <f t="shared" si="190"/>
        <v>Wisconsin43890</v>
      </c>
      <c r="B12190" t="s">
        <v>58</v>
      </c>
      <c r="C12190">
        <v>5822434</v>
      </c>
      <c r="D12190" s="4">
        <v>43890</v>
      </c>
      <c r="E12190" s="4">
        <v>43915</v>
      </c>
      <c r="F12190" s="4">
        <v>43964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 x14ac:dyDescent="0.35">
      <c r="A12191" t="str">
        <f t="shared" si="190"/>
        <v>Wisconsin43891</v>
      </c>
      <c r="B12191" t="s">
        <v>58</v>
      </c>
      <c r="C12191">
        <v>5822434</v>
      </c>
      <c r="D12191" s="4">
        <v>43891</v>
      </c>
      <c r="E12191" s="4">
        <v>43915</v>
      </c>
      <c r="F12191" s="4">
        <v>43964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 x14ac:dyDescent="0.35">
      <c r="A12192" t="str">
        <f t="shared" si="190"/>
        <v>Wisconsin43892</v>
      </c>
      <c r="B12192" t="s">
        <v>58</v>
      </c>
      <c r="C12192">
        <v>5822434</v>
      </c>
      <c r="D12192" s="4">
        <v>43892</v>
      </c>
      <c r="E12192" s="4">
        <v>43915</v>
      </c>
      <c r="F12192" s="4">
        <v>43964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 x14ac:dyDescent="0.35">
      <c r="A12193" t="str">
        <f t="shared" si="190"/>
        <v>Wisconsin43893</v>
      </c>
      <c r="B12193" t="s">
        <v>58</v>
      </c>
      <c r="C12193">
        <v>5822434</v>
      </c>
      <c r="D12193" s="4">
        <v>43893</v>
      </c>
      <c r="E12193" s="4">
        <v>43915</v>
      </c>
      <c r="F12193" s="4">
        <v>43964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 x14ac:dyDescent="0.35">
      <c r="A12194" t="str">
        <f t="shared" si="190"/>
        <v>Wisconsin43894</v>
      </c>
      <c r="B12194" t="s">
        <v>58</v>
      </c>
      <c r="C12194">
        <v>5822434</v>
      </c>
      <c r="D12194" s="4">
        <v>43894</v>
      </c>
      <c r="E12194" s="4">
        <v>43915</v>
      </c>
      <c r="F12194" s="4">
        <v>43964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 x14ac:dyDescent="0.35">
      <c r="A12195" t="str">
        <f t="shared" si="190"/>
        <v>Wisconsin43895</v>
      </c>
      <c r="B12195" t="s">
        <v>58</v>
      </c>
      <c r="C12195">
        <v>5822434</v>
      </c>
      <c r="D12195" s="4">
        <v>43895</v>
      </c>
      <c r="E12195" s="4">
        <v>43915</v>
      </c>
      <c r="F12195" s="4">
        <v>43964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 x14ac:dyDescent="0.35">
      <c r="A12196" t="str">
        <f t="shared" si="190"/>
        <v>Wisconsin43896</v>
      </c>
      <c r="B12196" t="s">
        <v>58</v>
      </c>
      <c r="C12196">
        <v>5822434</v>
      </c>
      <c r="D12196" s="4">
        <v>43896</v>
      </c>
      <c r="E12196" s="4">
        <v>43915</v>
      </c>
      <c r="F12196" s="4">
        <v>43964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 x14ac:dyDescent="0.35">
      <c r="A12197" t="str">
        <f t="shared" si="190"/>
        <v>Wisconsin43897</v>
      </c>
      <c r="B12197" t="s">
        <v>58</v>
      </c>
      <c r="C12197">
        <v>5822434</v>
      </c>
      <c r="D12197" s="4">
        <v>43897</v>
      </c>
      <c r="E12197" s="4">
        <v>43915</v>
      </c>
      <c r="F12197" s="4">
        <v>43964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</row>
    <row r="12198" spans="1:17" x14ac:dyDescent="0.35">
      <c r="A12198" t="str">
        <f t="shared" si="190"/>
        <v>Wisconsin43898</v>
      </c>
      <c r="B12198" t="s">
        <v>58</v>
      </c>
      <c r="C12198">
        <v>5822434</v>
      </c>
      <c r="D12198" s="4">
        <v>43898</v>
      </c>
      <c r="E12198" s="4">
        <v>43915</v>
      </c>
      <c r="F12198" s="4">
        <v>43964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 x14ac:dyDescent="0.35">
      <c r="A12199" t="str">
        <f t="shared" si="190"/>
        <v>Wisconsin43899</v>
      </c>
      <c r="B12199" t="s">
        <v>58</v>
      </c>
      <c r="C12199">
        <v>5822434</v>
      </c>
      <c r="D12199" s="4">
        <v>43899</v>
      </c>
      <c r="E12199" s="4">
        <v>43915</v>
      </c>
      <c r="F12199" s="4">
        <v>43964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 x14ac:dyDescent="0.35">
      <c r="A12200" t="str">
        <f t="shared" si="190"/>
        <v>Wisconsin43900</v>
      </c>
      <c r="B12200" t="s">
        <v>58</v>
      </c>
      <c r="C12200">
        <v>5822434</v>
      </c>
      <c r="D12200" s="4">
        <v>43900</v>
      </c>
      <c r="E12200" s="4">
        <v>43915</v>
      </c>
      <c r="F12200" s="4">
        <v>43964</v>
      </c>
      <c r="G12200">
        <v>0</v>
      </c>
      <c r="H12200">
        <v>3</v>
      </c>
      <c r="I12200">
        <v>0</v>
      </c>
      <c r="J12200">
        <v>3</v>
      </c>
      <c r="K12200">
        <v>0</v>
      </c>
      <c r="L12200">
        <v>0</v>
      </c>
      <c r="M12200">
        <v>0</v>
      </c>
      <c r="N12200">
        <v>0.42857142857142855</v>
      </c>
      <c r="O12200">
        <v>0</v>
      </c>
      <c r="P12200">
        <v>0.42857142857142855</v>
      </c>
      <c r="Q12200">
        <v>0</v>
      </c>
    </row>
    <row r="12201" spans="1:17" x14ac:dyDescent="0.35">
      <c r="A12201" t="str">
        <f t="shared" si="190"/>
        <v>Wisconsin43901</v>
      </c>
      <c r="B12201" t="s">
        <v>58</v>
      </c>
      <c r="C12201">
        <v>5822434</v>
      </c>
      <c r="D12201" s="4">
        <v>43901</v>
      </c>
      <c r="E12201" s="4">
        <v>43915</v>
      </c>
      <c r="F12201" s="4">
        <v>43964</v>
      </c>
      <c r="G12201">
        <v>0</v>
      </c>
      <c r="H12201">
        <v>1</v>
      </c>
      <c r="I12201">
        <v>0</v>
      </c>
      <c r="J12201">
        <v>4</v>
      </c>
      <c r="K12201">
        <v>0</v>
      </c>
      <c r="L12201">
        <v>-0.66666666666666663</v>
      </c>
      <c r="M12201">
        <v>0</v>
      </c>
      <c r="N12201">
        <v>0.5714285714285714</v>
      </c>
      <c r="O12201">
        <v>0</v>
      </c>
      <c r="P12201">
        <v>0.5714285714285714</v>
      </c>
      <c r="Q12201">
        <v>0</v>
      </c>
    </row>
    <row r="12202" spans="1:17" x14ac:dyDescent="0.35">
      <c r="A12202" t="str">
        <f t="shared" si="190"/>
        <v>Wisconsin43902</v>
      </c>
      <c r="B12202" t="s">
        <v>58</v>
      </c>
      <c r="C12202">
        <v>5822434</v>
      </c>
      <c r="D12202" s="4">
        <v>43902</v>
      </c>
      <c r="E12202" s="4">
        <v>43915</v>
      </c>
      <c r="F12202" s="4">
        <v>43964</v>
      </c>
      <c r="G12202">
        <v>0</v>
      </c>
      <c r="H12202">
        <v>4</v>
      </c>
      <c r="I12202">
        <v>0</v>
      </c>
      <c r="J12202">
        <v>8</v>
      </c>
      <c r="K12202">
        <v>0</v>
      </c>
      <c r="L12202">
        <v>3</v>
      </c>
      <c r="M12202">
        <v>0</v>
      </c>
      <c r="N12202">
        <v>1.1428571428571428</v>
      </c>
      <c r="O12202">
        <v>0</v>
      </c>
      <c r="P12202">
        <v>1.1428571428571428</v>
      </c>
      <c r="Q12202">
        <v>0</v>
      </c>
    </row>
    <row r="12203" spans="1:17" x14ac:dyDescent="0.35">
      <c r="A12203" t="str">
        <f t="shared" si="190"/>
        <v>Wisconsin43903</v>
      </c>
      <c r="B12203" t="s">
        <v>58</v>
      </c>
      <c r="C12203">
        <v>5822434</v>
      </c>
      <c r="D12203" s="4">
        <v>43903</v>
      </c>
      <c r="E12203" s="4">
        <v>43915</v>
      </c>
      <c r="F12203" s="4">
        <v>43964</v>
      </c>
      <c r="G12203">
        <v>0</v>
      </c>
      <c r="H12203">
        <v>11</v>
      </c>
      <c r="I12203">
        <v>0</v>
      </c>
      <c r="J12203">
        <v>19</v>
      </c>
      <c r="K12203">
        <v>0</v>
      </c>
      <c r="L12203">
        <v>1.75</v>
      </c>
      <c r="M12203">
        <v>0</v>
      </c>
      <c r="N12203">
        <v>2.7142857142857144</v>
      </c>
      <c r="O12203">
        <v>0</v>
      </c>
      <c r="P12203">
        <v>2.7142857142857144</v>
      </c>
      <c r="Q12203">
        <v>0</v>
      </c>
    </row>
    <row r="12204" spans="1:17" x14ac:dyDescent="0.35">
      <c r="A12204" t="str">
        <f t="shared" si="190"/>
        <v>Wisconsin43904</v>
      </c>
      <c r="B12204" t="s">
        <v>58</v>
      </c>
      <c r="C12204">
        <v>5822434</v>
      </c>
      <c r="D12204" s="4">
        <v>43904</v>
      </c>
      <c r="E12204" s="4">
        <v>43915</v>
      </c>
      <c r="F12204" s="4">
        <v>43964</v>
      </c>
      <c r="G12204">
        <v>0</v>
      </c>
      <c r="H12204">
        <v>8</v>
      </c>
      <c r="I12204">
        <v>0</v>
      </c>
      <c r="J12204">
        <v>27</v>
      </c>
      <c r="K12204">
        <v>0</v>
      </c>
      <c r="L12204">
        <v>-0.27272727272727271</v>
      </c>
      <c r="M12204">
        <v>0</v>
      </c>
      <c r="N12204">
        <v>3.8571428571428572</v>
      </c>
      <c r="O12204">
        <v>0</v>
      </c>
      <c r="P12204">
        <v>3.8571428571428572</v>
      </c>
      <c r="Q12204">
        <v>0</v>
      </c>
    </row>
    <row r="12205" spans="1:17" x14ac:dyDescent="0.35">
      <c r="A12205" t="str">
        <f t="shared" si="190"/>
        <v>Wisconsin43905</v>
      </c>
      <c r="B12205" t="s">
        <v>58</v>
      </c>
      <c r="C12205">
        <v>5822434</v>
      </c>
      <c r="D12205" s="4">
        <v>43905</v>
      </c>
      <c r="E12205" s="4">
        <v>43915</v>
      </c>
      <c r="F12205" s="4">
        <v>43964</v>
      </c>
      <c r="G12205">
        <v>0</v>
      </c>
      <c r="H12205">
        <v>1</v>
      </c>
      <c r="I12205">
        <v>0</v>
      </c>
      <c r="J12205">
        <v>28</v>
      </c>
      <c r="K12205">
        <v>0</v>
      </c>
      <c r="L12205">
        <v>-0.875</v>
      </c>
      <c r="M12205">
        <v>0</v>
      </c>
      <c r="N12205">
        <v>4</v>
      </c>
      <c r="O12205">
        <v>0</v>
      </c>
      <c r="P12205">
        <v>4</v>
      </c>
      <c r="Q12205">
        <v>0</v>
      </c>
    </row>
    <row r="12206" spans="1:17" x14ac:dyDescent="0.35">
      <c r="A12206" t="str">
        <f t="shared" si="190"/>
        <v>Wisconsin43906</v>
      </c>
      <c r="B12206" t="s">
        <v>58</v>
      </c>
      <c r="C12206">
        <v>5822434</v>
      </c>
      <c r="D12206" s="4">
        <v>43906</v>
      </c>
      <c r="E12206" s="4">
        <v>43915</v>
      </c>
      <c r="F12206" s="4">
        <v>43964</v>
      </c>
      <c r="G12206">
        <v>0</v>
      </c>
      <c r="H12206">
        <v>20</v>
      </c>
      <c r="I12206">
        <v>0</v>
      </c>
      <c r="J12206">
        <v>48</v>
      </c>
      <c r="K12206">
        <v>0</v>
      </c>
      <c r="L12206">
        <v>19</v>
      </c>
      <c r="M12206">
        <v>0</v>
      </c>
      <c r="N12206">
        <v>6.8571428571428568</v>
      </c>
      <c r="O12206">
        <v>0</v>
      </c>
      <c r="P12206">
        <v>6.8571428571428568</v>
      </c>
      <c r="Q12206">
        <v>0</v>
      </c>
    </row>
    <row r="12207" spans="1:17" x14ac:dyDescent="0.35">
      <c r="A12207" t="str">
        <f t="shared" si="190"/>
        <v>Wisconsin43907</v>
      </c>
      <c r="B12207" t="s">
        <v>58</v>
      </c>
      <c r="C12207">
        <v>5822434</v>
      </c>
      <c r="D12207" s="4">
        <v>43907</v>
      </c>
      <c r="E12207" s="4">
        <v>43915</v>
      </c>
      <c r="F12207" s="4">
        <v>43964</v>
      </c>
      <c r="G12207">
        <v>0</v>
      </c>
      <c r="H12207">
        <v>25</v>
      </c>
      <c r="I12207">
        <v>0</v>
      </c>
      <c r="J12207">
        <v>73</v>
      </c>
      <c r="K12207">
        <v>0</v>
      </c>
      <c r="L12207">
        <v>0.25</v>
      </c>
      <c r="M12207">
        <v>0</v>
      </c>
      <c r="N12207">
        <v>10</v>
      </c>
      <c r="O12207">
        <v>0</v>
      </c>
      <c r="P12207">
        <v>10</v>
      </c>
      <c r="Q12207">
        <v>0</v>
      </c>
    </row>
    <row r="12208" spans="1:17" x14ac:dyDescent="0.35">
      <c r="A12208" t="str">
        <f t="shared" si="190"/>
        <v>Wisconsin43908</v>
      </c>
      <c r="B12208" t="s">
        <v>58</v>
      </c>
      <c r="C12208">
        <v>5822434</v>
      </c>
      <c r="D12208" s="4">
        <v>43908</v>
      </c>
      <c r="E12208" s="4">
        <v>43915</v>
      </c>
      <c r="F12208" s="4">
        <v>43964</v>
      </c>
      <c r="G12208">
        <v>0</v>
      </c>
      <c r="H12208">
        <v>38</v>
      </c>
      <c r="I12208">
        <v>0</v>
      </c>
      <c r="J12208">
        <v>111</v>
      </c>
      <c r="K12208">
        <v>0</v>
      </c>
      <c r="L12208">
        <v>0.52</v>
      </c>
      <c r="M12208">
        <v>0</v>
      </c>
      <c r="N12208">
        <v>15.285714285714286</v>
      </c>
      <c r="O12208">
        <v>0</v>
      </c>
      <c r="P12208">
        <v>15.285714285714286</v>
      </c>
      <c r="Q12208">
        <v>0</v>
      </c>
    </row>
    <row r="12209" spans="1:17" x14ac:dyDescent="0.35">
      <c r="A12209" t="str">
        <f t="shared" si="190"/>
        <v>Wisconsin43909</v>
      </c>
      <c r="B12209" t="s">
        <v>58</v>
      </c>
      <c r="C12209">
        <v>5822434</v>
      </c>
      <c r="D12209" s="4">
        <v>43909</v>
      </c>
      <c r="E12209" s="4">
        <v>43915</v>
      </c>
      <c r="F12209" s="4">
        <v>43964</v>
      </c>
      <c r="G12209">
        <v>0</v>
      </c>
      <c r="H12209">
        <v>48</v>
      </c>
      <c r="I12209">
        <v>4</v>
      </c>
      <c r="J12209">
        <v>159</v>
      </c>
      <c r="K12209">
        <v>4</v>
      </c>
      <c r="L12209">
        <v>0.26315789473684209</v>
      </c>
      <c r="M12209">
        <v>0</v>
      </c>
      <c r="N12209">
        <v>21.571428571428573</v>
      </c>
      <c r="O12209">
        <v>0.5714285714285714</v>
      </c>
      <c r="P12209">
        <v>21.571428571428573</v>
      </c>
      <c r="Q12209">
        <v>0.5714285714285714</v>
      </c>
    </row>
    <row r="12210" spans="1:17" x14ac:dyDescent="0.35">
      <c r="A12210" t="str">
        <f t="shared" si="190"/>
        <v>Wisconsin43910</v>
      </c>
      <c r="B12210" t="s">
        <v>58</v>
      </c>
      <c r="C12210">
        <v>5822434</v>
      </c>
      <c r="D12210" s="4">
        <v>43910</v>
      </c>
      <c r="E12210" s="4">
        <v>43915</v>
      </c>
      <c r="F12210" s="4">
        <v>43964</v>
      </c>
      <c r="G12210">
        <v>0</v>
      </c>
      <c r="H12210">
        <v>60</v>
      </c>
      <c r="I12210">
        <v>-1</v>
      </c>
      <c r="J12210">
        <v>219</v>
      </c>
      <c r="K12210">
        <v>3</v>
      </c>
      <c r="L12210">
        <v>0.25</v>
      </c>
      <c r="M12210">
        <v>-1.25</v>
      </c>
      <c r="N12210">
        <v>28.571428571428573</v>
      </c>
      <c r="O12210">
        <v>0.42857142857142855</v>
      </c>
      <c r="P12210">
        <v>28.571428571428573</v>
      </c>
      <c r="Q12210">
        <v>0.42857142857142855</v>
      </c>
    </row>
    <row r="12211" spans="1:17" x14ac:dyDescent="0.35">
      <c r="A12211" t="str">
        <f t="shared" si="190"/>
        <v>Wisconsin43911</v>
      </c>
      <c r="B12211" t="s">
        <v>58</v>
      </c>
      <c r="C12211">
        <v>5822434</v>
      </c>
      <c r="D12211" s="4">
        <v>43911</v>
      </c>
      <c r="E12211" s="4">
        <v>43915</v>
      </c>
      <c r="F12211" s="4">
        <v>43964</v>
      </c>
      <c r="G12211">
        <v>0</v>
      </c>
      <c r="H12211">
        <v>63</v>
      </c>
      <c r="I12211">
        <v>1</v>
      </c>
      <c r="J12211">
        <v>282</v>
      </c>
      <c r="K12211">
        <v>4</v>
      </c>
      <c r="L12211">
        <v>0.05</v>
      </c>
      <c r="M12211">
        <v>-2</v>
      </c>
      <c r="N12211">
        <v>36.428571428571431</v>
      </c>
      <c r="O12211">
        <v>0.5714285714285714</v>
      </c>
      <c r="P12211">
        <v>36.428571428571431</v>
      </c>
      <c r="Q12211">
        <v>0.5714285714285714</v>
      </c>
    </row>
    <row r="12212" spans="1:17" x14ac:dyDescent="0.35">
      <c r="A12212" t="str">
        <f t="shared" si="190"/>
        <v>Wisconsin43912</v>
      </c>
      <c r="B12212" t="s">
        <v>58</v>
      </c>
      <c r="C12212">
        <v>5822434</v>
      </c>
      <c r="D12212" s="4">
        <v>43912</v>
      </c>
      <c r="E12212" s="4">
        <v>43915</v>
      </c>
      <c r="F12212" s="4">
        <v>43964</v>
      </c>
      <c r="G12212">
        <v>0</v>
      </c>
      <c r="H12212">
        <v>99</v>
      </c>
      <c r="I12212">
        <v>0</v>
      </c>
      <c r="J12212">
        <v>381</v>
      </c>
      <c r="K12212">
        <v>4</v>
      </c>
      <c r="L12212">
        <v>0.5714285714285714</v>
      </c>
      <c r="M12212">
        <v>-1</v>
      </c>
      <c r="N12212">
        <v>50.428571428571431</v>
      </c>
      <c r="O12212">
        <v>0.5714285714285714</v>
      </c>
      <c r="P12212">
        <v>50.428571428571431</v>
      </c>
      <c r="Q12212">
        <v>0.5714285714285714</v>
      </c>
    </row>
    <row r="12213" spans="1:17" x14ac:dyDescent="0.35">
      <c r="A12213" t="str">
        <f t="shared" si="190"/>
        <v>Wisconsin43913</v>
      </c>
      <c r="B12213" t="s">
        <v>58</v>
      </c>
      <c r="C12213">
        <v>5822434</v>
      </c>
      <c r="D12213" s="4">
        <v>43913</v>
      </c>
      <c r="E12213" s="4">
        <v>43915</v>
      </c>
      <c r="F12213" s="4">
        <v>43964</v>
      </c>
      <c r="G12213">
        <v>0</v>
      </c>
      <c r="H12213">
        <v>44</v>
      </c>
      <c r="I12213">
        <v>1</v>
      </c>
      <c r="J12213">
        <v>425</v>
      </c>
      <c r="K12213">
        <v>5</v>
      </c>
      <c r="L12213">
        <v>-0.55555555555555558</v>
      </c>
      <c r="M12213">
        <v>0</v>
      </c>
      <c r="N12213">
        <v>53.857142857142854</v>
      </c>
      <c r="O12213">
        <v>0.7142857142857143</v>
      </c>
      <c r="P12213">
        <v>53.857142857142854</v>
      </c>
      <c r="Q12213">
        <v>0.7142857142857143</v>
      </c>
    </row>
    <row r="12214" spans="1:17" x14ac:dyDescent="0.35">
      <c r="A12214" t="str">
        <f t="shared" si="190"/>
        <v>Wisconsin43914</v>
      </c>
      <c r="B12214" t="s">
        <v>58</v>
      </c>
      <c r="C12214">
        <v>5822434</v>
      </c>
      <c r="D12214" s="4">
        <v>43914</v>
      </c>
      <c r="E12214" s="4">
        <v>43915</v>
      </c>
      <c r="F12214" s="4">
        <v>43964</v>
      </c>
      <c r="G12214">
        <v>0</v>
      </c>
      <c r="H12214">
        <v>56</v>
      </c>
      <c r="I12214">
        <v>0</v>
      </c>
      <c r="J12214">
        <v>481</v>
      </c>
      <c r="K12214">
        <v>5</v>
      </c>
      <c r="L12214">
        <v>0.27272727272727271</v>
      </c>
      <c r="M12214">
        <v>-1</v>
      </c>
      <c r="N12214">
        <v>58.285714285714285</v>
      </c>
      <c r="O12214">
        <v>0.7142857142857143</v>
      </c>
      <c r="P12214">
        <v>58.285714285714285</v>
      </c>
      <c r="Q12214">
        <v>0.7142857142857143</v>
      </c>
    </row>
    <row r="12215" spans="1:17" x14ac:dyDescent="0.35">
      <c r="A12215" t="str">
        <f t="shared" si="190"/>
        <v>Wisconsin43915</v>
      </c>
      <c r="B12215" t="s">
        <v>58</v>
      </c>
      <c r="C12215">
        <v>5822434</v>
      </c>
      <c r="D12215" s="4">
        <v>43915</v>
      </c>
      <c r="E12215" s="4">
        <v>43915</v>
      </c>
      <c r="F12215" s="4">
        <v>43964</v>
      </c>
      <c r="G12215">
        <v>1</v>
      </c>
      <c r="H12215">
        <v>140</v>
      </c>
      <c r="I12215">
        <v>2</v>
      </c>
      <c r="J12215">
        <v>621</v>
      </c>
      <c r="K12215">
        <v>7</v>
      </c>
      <c r="L12215">
        <v>1.5</v>
      </c>
      <c r="M12215">
        <v>0</v>
      </c>
      <c r="N12215">
        <v>72.857142857142861</v>
      </c>
      <c r="O12215">
        <v>1</v>
      </c>
      <c r="P12215">
        <v>72.857142857142861</v>
      </c>
      <c r="Q12215">
        <v>1</v>
      </c>
    </row>
    <row r="12216" spans="1:17" x14ac:dyDescent="0.35">
      <c r="A12216" t="str">
        <f t="shared" si="190"/>
        <v>Wisconsin43916</v>
      </c>
      <c r="B12216" t="s">
        <v>58</v>
      </c>
      <c r="C12216">
        <v>5822434</v>
      </c>
      <c r="D12216" s="4">
        <v>43916</v>
      </c>
      <c r="E12216" s="4">
        <v>43915</v>
      </c>
      <c r="F12216" s="4">
        <v>43964</v>
      </c>
      <c r="G12216">
        <v>1</v>
      </c>
      <c r="H12216">
        <v>107</v>
      </c>
      <c r="I12216">
        <v>3</v>
      </c>
      <c r="J12216">
        <v>728</v>
      </c>
      <c r="K12216">
        <v>10</v>
      </c>
      <c r="L12216">
        <v>-0.23571428571428571</v>
      </c>
      <c r="M12216">
        <v>0.5</v>
      </c>
      <c r="N12216">
        <v>81.285714285714292</v>
      </c>
      <c r="O12216">
        <v>0.8571428571428571</v>
      </c>
      <c r="P12216">
        <v>81.285714285714292</v>
      </c>
      <c r="Q12216">
        <v>0.8571428571428571</v>
      </c>
    </row>
    <row r="12217" spans="1:17" x14ac:dyDescent="0.35">
      <c r="A12217" t="str">
        <f t="shared" si="190"/>
        <v>Wisconsin43917</v>
      </c>
      <c r="B12217" t="s">
        <v>58</v>
      </c>
      <c r="C12217">
        <v>5822434</v>
      </c>
      <c r="D12217" s="4">
        <v>43917</v>
      </c>
      <c r="E12217" s="4">
        <v>43915</v>
      </c>
      <c r="F12217" s="4">
        <v>43964</v>
      </c>
      <c r="G12217">
        <v>1</v>
      </c>
      <c r="H12217">
        <v>198</v>
      </c>
      <c r="I12217">
        <v>4</v>
      </c>
      <c r="J12217">
        <v>926</v>
      </c>
      <c r="K12217">
        <v>14</v>
      </c>
      <c r="L12217">
        <v>0.85046728971962615</v>
      </c>
      <c r="M12217">
        <v>0.33333333333333331</v>
      </c>
      <c r="N12217">
        <v>101</v>
      </c>
      <c r="O12217">
        <v>1.5714285714285714</v>
      </c>
      <c r="P12217">
        <v>101</v>
      </c>
      <c r="Q12217">
        <v>1.5714285714285714</v>
      </c>
    </row>
    <row r="12218" spans="1:17" x14ac:dyDescent="0.35">
      <c r="A12218" t="str">
        <f t="shared" si="190"/>
        <v>Wisconsin43918</v>
      </c>
      <c r="B12218" t="s">
        <v>58</v>
      </c>
      <c r="C12218">
        <v>5822434</v>
      </c>
      <c r="D12218" s="4">
        <v>43918</v>
      </c>
      <c r="E12218" s="4">
        <v>43915</v>
      </c>
      <c r="F12218" s="4">
        <v>43964</v>
      </c>
      <c r="G12218">
        <v>1</v>
      </c>
      <c r="H12218">
        <v>129</v>
      </c>
      <c r="I12218">
        <v>3</v>
      </c>
      <c r="J12218">
        <v>1055</v>
      </c>
      <c r="K12218">
        <v>17</v>
      </c>
      <c r="L12218">
        <v>-0.34848484848484851</v>
      </c>
      <c r="M12218">
        <v>-0.25</v>
      </c>
      <c r="N12218">
        <v>110.42857142857143</v>
      </c>
      <c r="O12218">
        <v>1.8571428571428572</v>
      </c>
      <c r="P12218">
        <v>110.42857142857143</v>
      </c>
      <c r="Q12218">
        <v>1.8571428571428572</v>
      </c>
    </row>
    <row r="12219" spans="1:17" x14ac:dyDescent="0.35">
      <c r="A12219" t="str">
        <f t="shared" si="190"/>
        <v>Wisconsin43919</v>
      </c>
      <c r="B12219" t="s">
        <v>58</v>
      </c>
      <c r="C12219">
        <v>5822434</v>
      </c>
      <c r="D12219" s="4">
        <v>43919</v>
      </c>
      <c r="E12219" s="4">
        <v>43915</v>
      </c>
      <c r="F12219" s="4">
        <v>43964</v>
      </c>
      <c r="G12219">
        <v>1</v>
      </c>
      <c r="H12219">
        <v>109</v>
      </c>
      <c r="I12219">
        <v>1</v>
      </c>
      <c r="J12219">
        <v>1164</v>
      </c>
      <c r="K12219">
        <v>18</v>
      </c>
      <c r="L12219">
        <v>-0.15503875968992248</v>
      </c>
      <c r="M12219">
        <v>-0.66666666666666663</v>
      </c>
      <c r="N12219">
        <v>111.85714285714286</v>
      </c>
      <c r="O12219">
        <v>2</v>
      </c>
      <c r="P12219">
        <v>111.85714285714286</v>
      </c>
      <c r="Q12219">
        <v>2</v>
      </c>
    </row>
    <row r="12220" spans="1:17" x14ac:dyDescent="0.35">
      <c r="A12220" t="str">
        <f t="shared" si="190"/>
        <v>Wisconsin43920</v>
      </c>
      <c r="B12220" t="s">
        <v>58</v>
      </c>
      <c r="C12220">
        <v>5822434</v>
      </c>
      <c r="D12220" s="4">
        <v>43920</v>
      </c>
      <c r="E12220" s="4">
        <v>43915</v>
      </c>
      <c r="F12220" s="4">
        <v>43964</v>
      </c>
      <c r="G12220">
        <v>1</v>
      </c>
      <c r="H12220">
        <v>66</v>
      </c>
      <c r="I12220">
        <v>2</v>
      </c>
      <c r="J12220">
        <v>1230</v>
      </c>
      <c r="K12220">
        <v>20</v>
      </c>
      <c r="L12220">
        <v>-0.39449541284403672</v>
      </c>
      <c r="M12220">
        <v>1</v>
      </c>
      <c r="N12220">
        <v>115</v>
      </c>
      <c r="O12220">
        <v>2.1428571428571428</v>
      </c>
      <c r="P12220">
        <v>115</v>
      </c>
      <c r="Q12220">
        <v>2.1428571428571428</v>
      </c>
    </row>
    <row r="12221" spans="1:17" x14ac:dyDescent="0.35">
      <c r="A12221" t="str">
        <f t="shared" si="190"/>
        <v>Wisconsin43921</v>
      </c>
      <c r="B12221" t="s">
        <v>58</v>
      </c>
      <c r="C12221">
        <v>5822434</v>
      </c>
      <c r="D12221" s="4">
        <v>43921</v>
      </c>
      <c r="E12221" s="4">
        <v>43915</v>
      </c>
      <c r="F12221" s="4">
        <v>43964</v>
      </c>
      <c r="G12221">
        <v>1</v>
      </c>
      <c r="H12221">
        <v>182</v>
      </c>
      <c r="I12221">
        <v>5</v>
      </c>
      <c r="J12221">
        <v>1412</v>
      </c>
      <c r="K12221">
        <v>25</v>
      </c>
      <c r="L12221">
        <v>1.7575757575757576</v>
      </c>
      <c r="M12221">
        <v>1.5</v>
      </c>
      <c r="N12221">
        <v>133</v>
      </c>
      <c r="O12221">
        <v>2.8571428571428572</v>
      </c>
      <c r="P12221">
        <v>133</v>
      </c>
      <c r="Q12221">
        <v>2.8571428571428572</v>
      </c>
    </row>
    <row r="12222" spans="1:17" x14ac:dyDescent="0.35">
      <c r="A12222" t="str">
        <f t="shared" si="190"/>
        <v>Wisconsin43922</v>
      </c>
      <c r="B12222" t="s">
        <v>58</v>
      </c>
      <c r="C12222">
        <v>5822434</v>
      </c>
      <c r="D12222" s="4">
        <v>43922</v>
      </c>
      <c r="E12222" s="4">
        <v>43915</v>
      </c>
      <c r="F12222" s="4">
        <v>43964</v>
      </c>
      <c r="G12222">
        <v>1</v>
      </c>
      <c r="H12222">
        <v>144</v>
      </c>
      <c r="I12222">
        <v>2</v>
      </c>
      <c r="J12222">
        <v>1556</v>
      </c>
      <c r="K12222">
        <v>27</v>
      </c>
      <c r="L12222">
        <v>-0.2087912087912088</v>
      </c>
      <c r="M12222">
        <v>-0.6</v>
      </c>
      <c r="N12222">
        <v>133.57142857142858</v>
      </c>
      <c r="O12222">
        <v>2.8571428571428572</v>
      </c>
      <c r="P12222">
        <v>133.57142857142858</v>
      </c>
      <c r="Q12222">
        <v>2.8571428571428572</v>
      </c>
    </row>
    <row r="12223" spans="1:17" x14ac:dyDescent="0.35">
      <c r="A12223" t="str">
        <f t="shared" si="190"/>
        <v>Wisconsin43923</v>
      </c>
      <c r="B12223" t="s">
        <v>58</v>
      </c>
      <c r="C12223">
        <v>5822434</v>
      </c>
      <c r="D12223" s="4">
        <v>43923</v>
      </c>
      <c r="E12223" s="4">
        <v>43915</v>
      </c>
      <c r="F12223" s="4">
        <v>43964</v>
      </c>
      <c r="G12223">
        <v>1</v>
      </c>
      <c r="H12223">
        <v>192</v>
      </c>
      <c r="I12223">
        <v>11</v>
      </c>
      <c r="J12223">
        <v>1748</v>
      </c>
      <c r="K12223">
        <v>38</v>
      </c>
      <c r="L12223">
        <v>0.33333333333333331</v>
      </c>
      <c r="M12223">
        <v>4.5</v>
      </c>
      <c r="N12223">
        <v>145.71428571428572</v>
      </c>
      <c r="O12223">
        <v>4</v>
      </c>
      <c r="P12223">
        <v>145.71428571428572</v>
      </c>
      <c r="Q12223">
        <v>4</v>
      </c>
    </row>
    <row r="12224" spans="1:17" x14ac:dyDescent="0.35">
      <c r="A12224" t="str">
        <f t="shared" si="190"/>
        <v>Wisconsin43924</v>
      </c>
      <c r="B12224" t="s">
        <v>58</v>
      </c>
      <c r="C12224">
        <v>5822434</v>
      </c>
      <c r="D12224" s="4">
        <v>43924</v>
      </c>
      <c r="E12224" s="4">
        <v>43915</v>
      </c>
      <c r="F12224" s="4">
        <v>43964</v>
      </c>
      <c r="G12224">
        <v>1</v>
      </c>
      <c r="H12224">
        <v>264</v>
      </c>
      <c r="I12224">
        <v>13</v>
      </c>
      <c r="J12224">
        <v>2012</v>
      </c>
      <c r="K12224">
        <v>51</v>
      </c>
      <c r="L12224">
        <v>0.375</v>
      </c>
      <c r="M12224">
        <v>0.18181818181818182</v>
      </c>
      <c r="N12224">
        <v>155.14285714285714</v>
      </c>
      <c r="O12224">
        <v>5.2857142857142856</v>
      </c>
      <c r="P12224">
        <v>155.14285714285714</v>
      </c>
      <c r="Q12224">
        <v>5.2857142857142856</v>
      </c>
    </row>
    <row r="12225" spans="1:17" x14ac:dyDescent="0.35">
      <c r="A12225" t="str">
        <f t="shared" si="190"/>
        <v>Wisconsin43925</v>
      </c>
      <c r="B12225" t="s">
        <v>58</v>
      </c>
      <c r="C12225">
        <v>5822434</v>
      </c>
      <c r="D12225" s="4">
        <v>43925</v>
      </c>
      <c r="E12225" s="4">
        <v>43915</v>
      </c>
      <c r="F12225" s="4">
        <v>43964</v>
      </c>
      <c r="G12225">
        <v>1</v>
      </c>
      <c r="H12225">
        <v>18</v>
      </c>
      <c r="I12225">
        <v>3</v>
      </c>
      <c r="J12225">
        <v>2030</v>
      </c>
      <c r="K12225">
        <v>54</v>
      </c>
      <c r="L12225">
        <v>-0.93181818181818177</v>
      </c>
      <c r="M12225">
        <v>-0.76923076923076927</v>
      </c>
      <c r="N12225">
        <v>139.28571428571428</v>
      </c>
      <c r="O12225">
        <v>5.2857142857142856</v>
      </c>
      <c r="P12225">
        <v>139.28571428571428</v>
      </c>
      <c r="Q12225">
        <v>5.2857142857142856</v>
      </c>
    </row>
    <row r="12226" spans="1:17" x14ac:dyDescent="0.35">
      <c r="A12226" t="str">
        <f t="shared" si="190"/>
        <v>Wisconsin43926</v>
      </c>
      <c r="B12226" t="s">
        <v>58</v>
      </c>
      <c r="C12226">
        <v>5822434</v>
      </c>
      <c r="D12226" s="4">
        <v>43926</v>
      </c>
      <c r="E12226" s="4">
        <v>43915</v>
      </c>
      <c r="F12226" s="4">
        <v>43964</v>
      </c>
      <c r="G12226">
        <v>1</v>
      </c>
      <c r="H12226">
        <v>290</v>
      </c>
      <c r="I12226">
        <v>20</v>
      </c>
      <c r="J12226">
        <v>2320</v>
      </c>
      <c r="K12226">
        <v>74</v>
      </c>
      <c r="L12226">
        <v>15.111111111111111</v>
      </c>
      <c r="M12226">
        <v>5.666666666666667</v>
      </c>
      <c r="N12226">
        <v>165.14285714285714</v>
      </c>
      <c r="O12226">
        <v>8</v>
      </c>
      <c r="P12226">
        <v>165.14285714285714</v>
      </c>
      <c r="Q12226">
        <v>8</v>
      </c>
    </row>
    <row r="12227" spans="1:17" x14ac:dyDescent="0.35">
      <c r="A12227" t="str">
        <f t="shared" ref="A12227:A12290" si="191">B12227&amp;D12227</f>
        <v>Wisconsin43927</v>
      </c>
      <c r="B12227" t="s">
        <v>58</v>
      </c>
      <c r="C12227">
        <v>5822434</v>
      </c>
      <c r="D12227" s="4">
        <v>43927</v>
      </c>
      <c r="E12227" s="4">
        <v>43915</v>
      </c>
      <c r="F12227" s="4">
        <v>43964</v>
      </c>
      <c r="G12227">
        <v>1</v>
      </c>
      <c r="H12227">
        <v>129</v>
      </c>
      <c r="I12227">
        <v>4</v>
      </c>
      <c r="J12227">
        <v>2449</v>
      </c>
      <c r="K12227">
        <v>78</v>
      </c>
      <c r="L12227">
        <v>-0.55517241379310345</v>
      </c>
      <c r="M12227">
        <v>-0.8</v>
      </c>
      <c r="N12227">
        <v>174.14285714285714</v>
      </c>
      <c r="O12227">
        <v>8.2857142857142865</v>
      </c>
      <c r="P12227">
        <v>174.14285714285714</v>
      </c>
      <c r="Q12227">
        <v>8.2857142857142865</v>
      </c>
    </row>
    <row r="12228" spans="1:17" x14ac:dyDescent="0.35">
      <c r="A12228" t="str">
        <f t="shared" si="191"/>
        <v>Wisconsin43928</v>
      </c>
      <c r="B12228" t="s">
        <v>58</v>
      </c>
      <c r="C12228">
        <v>5822434</v>
      </c>
      <c r="D12228" s="4">
        <v>43928</v>
      </c>
      <c r="E12228" s="4">
        <v>43915</v>
      </c>
      <c r="F12228" s="4">
        <v>43964</v>
      </c>
      <c r="G12228">
        <v>1</v>
      </c>
      <c r="H12228">
        <v>129</v>
      </c>
      <c r="I12228">
        <v>14</v>
      </c>
      <c r="J12228">
        <v>2578</v>
      </c>
      <c r="K12228">
        <v>92</v>
      </c>
      <c r="L12228">
        <v>0</v>
      </c>
      <c r="M12228">
        <v>2.5</v>
      </c>
      <c r="N12228">
        <v>166.57142857142858</v>
      </c>
      <c r="O12228">
        <v>9.5714285714285712</v>
      </c>
      <c r="P12228">
        <v>166.57142857142858</v>
      </c>
      <c r="Q12228">
        <v>9.5714285714285712</v>
      </c>
    </row>
    <row r="12229" spans="1:17" x14ac:dyDescent="0.35">
      <c r="A12229" t="str">
        <f t="shared" si="191"/>
        <v>Wisconsin43929</v>
      </c>
      <c r="B12229" t="s">
        <v>58</v>
      </c>
      <c r="C12229">
        <v>5822434</v>
      </c>
      <c r="D12229" s="4">
        <v>43929</v>
      </c>
      <c r="E12229" s="4">
        <v>43915</v>
      </c>
      <c r="F12229" s="4">
        <v>43964</v>
      </c>
      <c r="G12229">
        <v>1</v>
      </c>
      <c r="H12229">
        <v>132</v>
      </c>
      <c r="I12229">
        <v>8</v>
      </c>
      <c r="J12229">
        <v>2710</v>
      </c>
      <c r="K12229">
        <v>100</v>
      </c>
      <c r="L12229">
        <v>2.3255813953488372E-2</v>
      </c>
      <c r="M12229">
        <v>-0.42857142857142855</v>
      </c>
      <c r="N12229">
        <v>164.85714285714286</v>
      </c>
      <c r="O12229">
        <v>10.428571428571429</v>
      </c>
      <c r="P12229">
        <v>164.85714285714286</v>
      </c>
      <c r="Q12229">
        <v>10.428571428571429</v>
      </c>
    </row>
    <row r="12230" spans="1:17" x14ac:dyDescent="0.35">
      <c r="A12230" t="str">
        <f t="shared" si="191"/>
        <v>Wisconsin43930</v>
      </c>
      <c r="B12230" t="s">
        <v>58</v>
      </c>
      <c r="C12230">
        <v>5822434</v>
      </c>
      <c r="D12230" s="4">
        <v>43930</v>
      </c>
      <c r="E12230" s="4">
        <v>43915</v>
      </c>
      <c r="F12230" s="4">
        <v>43964</v>
      </c>
      <c r="G12230">
        <v>1</v>
      </c>
      <c r="H12230">
        <v>176</v>
      </c>
      <c r="I12230">
        <v>11</v>
      </c>
      <c r="J12230">
        <v>2886</v>
      </c>
      <c r="K12230">
        <v>111</v>
      </c>
      <c r="L12230">
        <v>0.33333333333333331</v>
      </c>
      <c r="M12230">
        <v>0.375</v>
      </c>
      <c r="N12230">
        <v>162.57142857142858</v>
      </c>
      <c r="O12230">
        <v>10.428571428571429</v>
      </c>
      <c r="P12230">
        <v>162.57142857142858</v>
      </c>
      <c r="Q12230">
        <v>10.428571428571429</v>
      </c>
    </row>
    <row r="12231" spans="1:17" x14ac:dyDescent="0.35">
      <c r="A12231" t="str">
        <f t="shared" si="191"/>
        <v>Wisconsin43931</v>
      </c>
      <c r="B12231" t="s">
        <v>58</v>
      </c>
      <c r="C12231">
        <v>5822434</v>
      </c>
      <c r="D12231" s="4">
        <v>43931</v>
      </c>
      <c r="E12231" s="4">
        <v>43915</v>
      </c>
      <c r="F12231" s="4">
        <v>43964</v>
      </c>
      <c r="G12231">
        <v>1</v>
      </c>
      <c r="H12231">
        <v>182</v>
      </c>
      <c r="I12231">
        <v>17</v>
      </c>
      <c r="J12231">
        <v>3068</v>
      </c>
      <c r="K12231">
        <v>128</v>
      </c>
      <c r="L12231">
        <v>3.4090909090909088E-2</v>
      </c>
      <c r="M12231">
        <v>0.54545454545454541</v>
      </c>
      <c r="N12231">
        <v>150.85714285714286</v>
      </c>
      <c r="O12231">
        <v>11</v>
      </c>
      <c r="P12231">
        <v>150.85714285714286</v>
      </c>
      <c r="Q12231">
        <v>11</v>
      </c>
    </row>
    <row r="12232" spans="1:17" x14ac:dyDescent="0.35">
      <c r="A12232" t="str">
        <f t="shared" si="191"/>
        <v>Wisconsin43932</v>
      </c>
      <c r="B12232" t="s">
        <v>58</v>
      </c>
      <c r="C12232">
        <v>5822434</v>
      </c>
      <c r="D12232" s="4">
        <v>43932</v>
      </c>
      <c r="E12232" s="4">
        <v>43915</v>
      </c>
      <c r="F12232" s="4">
        <v>43964</v>
      </c>
      <c r="G12232">
        <v>1</v>
      </c>
      <c r="H12232">
        <v>145</v>
      </c>
      <c r="I12232">
        <v>9</v>
      </c>
      <c r="J12232">
        <v>3213</v>
      </c>
      <c r="K12232">
        <v>137</v>
      </c>
      <c r="L12232">
        <v>-0.2032967032967033</v>
      </c>
      <c r="M12232">
        <v>-0.47058823529411764</v>
      </c>
      <c r="N12232">
        <v>169</v>
      </c>
      <c r="O12232">
        <v>11.857142857142858</v>
      </c>
      <c r="P12232">
        <v>169</v>
      </c>
      <c r="Q12232">
        <v>11.857142857142858</v>
      </c>
    </row>
    <row r="12233" spans="1:17" x14ac:dyDescent="0.35">
      <c r="A12233" t="str">
        <f t="shared" si="191"/>
        <v>Wisconsin43933</v>
      </c>
      <c r="B12233" t="s">
        <v>58</v>
      </c>
      <c r="C12233">
        <v>5822434</v>
      </c>
      <c r="D12233" s="4">
        <v>43933</v>
      </c>
      <c r="E12233" s="4">
        <v>43915</v>
      </c>
      <c r="F12233" s="4">
        <v>43964</v>
      </c>
      <c r="G12233">
        <v>1</v>
      </c>
      <c r="H12233">
        <v>128</v>
      </c>
      <c r="I12233">
        <v>7</v>
      </c>
      <c r="J12233">
        <v>3341</v>
      </c>
      <c r="K12233">
        <v>144</v>
      </c>
      <c r="L12233">
        <v>-0.11724137931034483</v>
      </c>
      <c r="M12233">
        <v>-0.22222222222222221</v>
      </c>
      <c r="N12233">
        <v>145.85714285714286</v>
      </c>
      <c r="O12233">
        <v>10</v>
      </c>
      <c r="P12233">
        <v>145.85714285714286</v>
      </c>
      <c r="Q12233">
        <v>10</v>
      </c>
    </row>
    <row r="12234" spans="1:17" x14ac:dyDescent="0.35">
      <c r="A12234" t="str">
        <f t="shared" si="191"/>
        <v>Wisconsin43934</v>
      </c>
      <c r="B12234" t="s">
        <v>58</v>
      </c>
      <c r="C12234">
        <v>5822434</v>
      </c>
      <c r="D12234" s="4">
        <v>43934</v>
      </c>
      <c r="E12234" s="4">
        <v>43915</v>
      </c>
      <c r="F12234" s="4">
        <v>43964</v>
      </c>
      <c r="G12234">
        <v>1</v>
      </c>
      <c r="H12234">
        <v>87</v>
      </c>
      <c r="I12234">
        <v>10</v>
      </c>
      <c r="J12234">
        <v>3428</v>
      </c>
      <c r="K12234">
        <v>154</v>
      </c>
      <c r="L12234">
        <v>-0.3203125</v>
      </c>
      <c r="M12234">
        <v>0.42857142857142855</v>
      </c>
      <c r="N12234">
        <v>139.85714285714286</v>
      </c>
      <c r="O12234">
        <v>10.857142857142858</v>
      </c>
      <c r="P12234">
        <v>139.85714285714286</v>
      </c>
      <c r="Q12234">
        <v>10.857142857142858</v>
      </c>
    </row>
    <row r="12235" spans="1:17" x14ac:dyDescent="0.35">
      <c r="A12235" t="str">
        <f t="shared" si="191"/>
        <v>Wisconsin43935</v>
      </c>
      <c r="B12235" t="s">
        <v>58</v>
      </c>
      <c r="C12235">
        <v>5822434</v>
      </c>
      <c r="D12235" s="4">
        <v>43935</v>
      </c>
      <c r="E12235" s="4">
        <v>43915</v>
      </c>
      <c r="F12235" s="4">
        <v>43964</v>
      </c>
      <c r="G12235">
        <v>1</v>
      </c>
      <c r="H12235">
        <v>127</v>
      </c>
      <c r="I12235">
        <v>16</v>
      </c>
      <c r="J12235">
        <v>3555</v>
      </c>
      <c r="K12235">
        <v>170</v>
      </c>
      <c r="L12235">
        <v>0.45977011494252873</v>
      </c>
      <c r="M12235">
        <v>0.6</v>
      </c>
      <c r="N12235">
        <v>139.57142857142858</v>
      </c>
      <c r="O12235">
        <v>11.142857142857142</v>
      </c>
      <c r="P12235">
        <v>139.57142857142858</v>
      </c>
      <c r="Q12235">
        <v>11.142857142857142</v>
      </c>
    </row>
    <row r="12236" spans="1:17" x14ac:dyDescent="0.35">
      <c r="A12236" t="str">
        <f t="shared" si="191"/>
        <v>Wisconsin43936</v>
      </c>
      <c r="B12236" t="s">
        <v>58</v>
      </c>
      <c r="C12236">
        <v>5822434</v>
      </c>
      <c r="D12236" s="4">
        <v>43936</v>
      </c>
      <c r="E12236" s="4">
        <v>43915</v>
      </c>
      <c r="F12236" s="4">
        <v>43964</v>
      </c>
      <c r="G12236">
        <v>1</v>
      </c>
      <c r="H12236">
        <v>166</v>
      </c>
      <c r="I12236">
        <v>13</v>
      </c>
      <c r="J12236">
        <v>3721</v>
      </c>
      <c r="K12236">
        <v>183</v>
      </c>
      <c r="L12236">
        <v>0.30708661417322836</v>
      </c>
      <c r="M12236">
        <v>-0.1875</v>
      </c>
      <c r="N12236">
        <v>144.42857142857142</v>
      </c>
      <c r="O12236">
        <v>11.857142857142858</v>
      </c>
      <c r="P12236">
        <v>144.42857142857142</v>
      </c>
      <c r="Q12236">
        <v>11.857142857142858</v>
      </c>
    </row>
    <row r="12237" spans="1:17" x14ac:dyDescent="0.35">
      <c r="A12237" t="str">
        <f t="shared" si="191"/>
        <v>Wisconsin43937</v>
      </c>
      <c r="B12237" t="s">
        <v>58</v>
      </c>
      <c r="C12237">
        <v>5822434</v>
      </c>
      <c r="D12237" s="4">
        <v>43937</v>
      </c>
      <c r="E12237" s="4">
        <v>43915</v>
      </c>
      <c r="F12237" s="4">
        <v>43964</v>
      </c>
      <c r="G12237">
        <v>1</v>
      </c>
      <c r="H12237">
        <v>154</v>
      </c>
      <c r="I12237">
        <v>14</v>
      </c>
      <c r="J12237">
        <v>3875</v>
      </c>
      <c r="K12237">
        <v>197</v>
      </c>
      <c r="L12237">
        <v>-7.2289156626506021E-2</v>
      </c>
      <c r="M12237">
        <v>7.6923076923076927E-2</v>
      </c>
      <c r="N12237">
        <v>141.28571428571428</v>
      </c>
      <c r="O12237">
        <v>12.285714285714286</v>
      </c>
      <c r="P12237">
        <v>141.28571428571428</v>
      </c>
      <c r="Q12237">
        <v>12.285714285714286</v>
      </c>
    </row>
    <row r="12238" spans="1:17" x14ac:dyDescent="0.35">
      <c r="A12238" t="str">
        <f t="shared" si="191"/>
        <v>Wisconsin43938</v>
      </c>
      <c r="B12238" t="s">
        <v>58</v>
      </c>
      <c r="C12238">
        <v>5822434</v>
      </c>
      <c r="D12238" s="4">
        <v>43938</v>
      </c>
      <c r="E12238" s="4">
        <v>43915</v>
      </c>
      <c r="F12238" s="4">
        <v>43964</v>
      </c>
      <c r="G12238">
        <v>1</v>
      </c>
      <c r="H12238">
        <v>178</v>
      </c>
      <c r="I12238">
        <v>9</v>
      </c>
      <c r="J12238">
        <v>4053</v>
      </c>
      <c r="K12238">
        <v>206</v>
      </c>
      <c r="L12238">
        <v>0.15584415584415584</v>
      </c>
      <c r="M12238">
        <v>-0.35714285714285715</v>
      </c>
      <c r="N12238">
        <v>140.71428571428572</v>
      </c>
      <c r="O12238">
        <v>11.142857142857142</v>
      </c>
      <c r="P12238">
        <v>140.71428571428572</v>
      </c>
      <c r="Q12238">
        <v>11.142857142857142</v>
      </c>
    </row>
    <row r="12239" spans="1:17" x14ac:dyDescent="0.35">
      <c r="A12239" t="str">
        <f t="shared" si="191"/>
        <v>Wisconsin43939</v>
      </c>
      <c r="B12239" t="s">
        <v>58</v>
      </c>
      <c r="C12239">
        <v>5822434</v>
      </c>
      <c r="D12239" s="4">
        <v>43939</v>
      </c>
      <c r="E12239" s="4">
        <v>43915</v>
      </c>
      <c r="F12239" s="4">
        <v>43964</v>
      </c>
      <c r="G12239">
        <v>1</v>
      </c>
      <c r="H12239">
        <v>146</v>
      </c>
      <c r="I12239">
        <v>6</v>
      </c>
      <c r="J12239">
        <v>4199</v>
      </c>
      <c r="K12239">
        <v>212</v>
      </c>
      <c r="L12239">
        <v>-0.1797752808988764</v>
      </c>
      <c r="M12239">
        <v>-0.33333333333333331</v>
      </c>
      <c r="N12239">
        <v>140.85714285714286</v>
      </c>
      <c r="O12239">
        <v>10.714285714285714</v>
      </c>
      <c r="P12239">
        <v>140.85714285714286</v>
      </c>
      <c r="Q12239">
        <v>10.714285714285714</v>
      </c>
    </row>
    <row r="12240" spans="1:17" x14ac:dyDescent="0.35">
      <c r="A12240" t="str">
        <f t="shared" si="191"/>
        <v>Wisconsin43940</v>
      </c>
      <c r="B12240" t="s">
        <v>58</v>
      </c>
      <c r="C12240">
        <v>5822434</v>
      </c>
      <c r="D12240" s="4">
        <v>43940</v>
      </c>
      <c r="E12240" s="4">
        <v>43915</v>
      </c>
      <c r="F12240" s="4">
        <v>43964</v>
      </c>
      <c r="G12240">
        <v>1</v>
      </c>
      <c r="H12240">
        <v>147</v>
      </c>
      <c r="I12240">
        <v>8</v>
      </c>
      <c r="J12240">
        <v>4346</v>
      </c>
      <c r="K12240">
        <v>220</v>
      </c>
      <c r="L12240">
        <v>6.8493150684931503E-3</v>
      </c>
      <c r="M12240">
        <v>0.33333333333333331</v>
      </c>
      <c r="N12240">
        <v>143.57142857142858</v>
      </c>
      <c r="O12240">
        <v>10.857142857142858</v>
      </c>
      <c r="P12240">
        <v>143.57142857142858</v>
      </c>
      <c r="Q12240">
        <v>10.857142857142858</v>
      </c>
    </row>
    <row r="12241" spans="1:17" x14ac:dyDescent="0.35">
      <c r="A12241" t="str">
        <f t="shared" si="191"/>
        <v>Wisconsin43941</v>
      </c>
      <c r="B12241" t="s">
        <v>58</v>
      </c>
      <c r="C12241">
        <v>5822434</v>
      </c>
      <c r="D12241" s="4">
        <v>43941</v>
      </c>
      <c r="E12241" s="4">
        <v>43915</v>
      </c>
      <c r="F12241" s="4">
        <v>43964</v>
      </c>
      <c r="G12241">
        <v>1</v>
      </c>
      <c r="H12241">
        <v>153</v>
      </c>
      <c r="I12241">
        <v>10</v>
      </c>
      <c r="J12241">
        <v>4499</v>
      </c>
      <c r="K12241">
        <v>230</v>
      </c>
      <c r="L12241">
        <v>4.0816326530612242E-2</v>
      </c>
      <c r="M12241">
        <v>0.25</v>
      </c>
      <c r="N12241">
        <v>153</v>
      </c>
      <c r="O12241">
        <v>10.857142857142858</v>
      </c>
      <c r="P12241">
        <v>153</v>
      </c>
      <c r="Q12241">
        <v>10.857142857142858</v>
      </c>
    </row>
    <row r="12242" spans="1:17" x14ac:dyDescent="0.35">
      <c r="A12242" t="str">
        <f t="shared" si="191"/>
        <v>Wisconsin43942</v>
      </c>
      <c r="B12242" t="s">
        <v>58</v>
      </c>
      <c r="C12242">
        <v>5822434</v>
      </c>
      <c r="D12242" s="4">
        <v>43942</v>
      </c>
      <c r="E12242" s="4">
        <v>43915</v>
      </c>
      <c r="F12242" s="4">
        <v>43964</v>
      </c>
      <c r="G12242">
        <v>1</v>
      </c>
      <c r="H12242">
        <v>126</v>
      </c>
      <c r="I12242">
        <v>14</v>
      </c>
      <c r="J12242">
        <v>4625</v>
      </c>
      <c r="K12242">
        <v>244</v>
      </c>
      <c r="L12242">
        <v>-0.17647058823529413</v>
      </c>
      <c r="M12242">
        <v>0.4</v>
      </c>
      <c r="N12242">
        <v>152.85714285714286</v>
      </c>
      <c r="O12242">
        <v>10.571428571428571</v>
      </c>
      <c r="P12242">
        <v>152.85714285714286</v>
      </c>
      <c r="Q12242">
        <v>10.571428571428571</v>
      </c>
    </row>
    <row r="12243" spans="1:17" x14ac:dyDescent="0.35">
      <c r="A12243" t="str">
        <f t="shared" si="191"/>
        <v>Wisconsin43943</v>
      </c>
      <c r="B12243" t="s">
        <v>58</v>
      </c>
      <c r="C12243">
        <v>5822434</v>
      </c>
      <c r="D12243" s="4">
        <v>43943</v>
      </c>
      <c r="E12243" s="4">
        <v>43915</v>
      </c>
      <c r="F12243" s="4">
        <v>43964</v>
      </c>
      <c r="G12243">
        <v>1</v>
      </c>
      <c r="H12243">
        <v>220</v>
      </c>
      <c r="I12243">
        <v>4</v>
      </c>
      <c r="J12243">
        <v>4845</v>
      </c>
      <c r="K12243">
        <v>248</v>
      </c>
      <c r="L12243">
        <v>0.74603174603174605</v>
      </c>
      <c r="M12243">
        <v>-0.7142857142857143</v>
      </c>
      <c r="N12243">
        <v>160.57142857142858</v>
      </c>
      <c r="O12243">
        <v>9.2857142857142865</v>
      </c>
      <c r="P12243">
        <v>160.57142857142858</v>
      </c>
      <c r="Q12243">
        <v>9.2857142857142865</v>
      </c>
    </row>
    <row r="12244" spans="1:17" x14ac:dyDescent="0.35">
      <c r="A12244" t="str">
        <f t="shared" si="191"/>
        <v>Wisconsin43944</v>
      </c>
      <c r="B12244" t="s">
        <v>58</v>
      </c>
      <c r="C12244">
        <v>5822434</v>
      </c>
      <c r="D12244" s="4">
        <v>43944</v>
      </c>
      <c r="E12244" s="4">
        <v>43915</v>
      </c>
      <c r="F12244" s="4">
        <v>43964</v>
      </c>
      <c r="G12244">
        <v>1</v>
      </c>
      <c r="H12244">
        <v>207</v>
      </c>
      <c r="I12244">
        <v>10</v>
      </c>
      <c r="J12244">
        <v>5052</v>
      </c>
      <c r="K12244">
        <v>258</v>
      </c>
      <c r="L12244">
        <v>-5.909090909090909E-2</v>
      </c>
      <c r="M12244">
        <v>1.5</v>
      </c>
      <c r="N12244">
        <v>168.14285714285714</v>
      </c>
      <c r="O12244">
        <v>8.7142857142857135</v>
      </c>
      <c r="P12244">
        <v>168.14285714285714</v>
      </c>
      <c r="Q12244">
        <v>8.7142857142857135</v>
      </c>
    </row>
    <row r="12245" spans="1:17" x14ac:dyDescent="0.35">
      <c r="A12245" t="str">
        <f t="shared" si="191"/>
        <v>Wisconsin43945</v>
      </c>
      <c r="B12245" t="s">
        <v>58</v>
      </c>
      <c r="C12245">
        <v>5822434</v>
      </c>
      <c r="D12245" s="4">
        <v>43945</v>
      </c>
      <c r="E12245" s="4">
        <v>43915</v>
      </c>
      <c r="F12245" s="4">
        <v>43964</v>
      </c>
      <c r="G12245">
        <v>1</v>
      </c>
      <c r="H12245">
        <v>304</v>
      </c>
      <c r="I12245">
        <v>5</v>
      </c>
      <c r="J12245">
        <v>5356</v>
      </c>
      <c r="K12245">
        <v>263</v>
      </c>
      <c r="L12245">
        <v>0.46859903381642515</v>
      </c>
      <c r="M12245">
        <v>-0.5</v>
      </c>
      <c r="N12245">
        <v>186.14285714285714</v>
      </c>
      <c r="O12245">
        <v>8.1428571428571423</v>
      </c>
      <c r="P12245">
        <v>186.14285714285714</v>
      </c>
      <c r="Q12245">
        <v>8.1428571428571423</v>
      </c>
    </row>
    <row r="12246" spans="1:17" x14ac:dyDescent="0.35">
      <c r="A12246" t="str">
        <f t="shared" si="191"/>
        <v>Wisconsin43946</v>
      </c>
      <c r="B12246" t="s">
        <v>58</v>
      </c>
      <c r="C12246">
        <v>5822434</v>
      </c>
      <c r="D12246" s="4">
        <v>43946</v>
      </c>
      <c r="E12246" s="4">
        <v>43915</v>
      </c>
      <c r="F12246" s="4">
        <v>43964</v>
      </c>
      <c r="G12246">
        <v>1</v>
      </c>
      <c r="H12246">
        <v>331</v>
      </c>
      <c r="I12246">
        <v>3</v>
      </c>
      <c r="J12246">
        <v>5687</v>
      </c>
      <c r="K12246">
        <v>266</v>
      </c>
      <c r="L12246">
        <v>8.8815789473684209E-2</v>
      </c>
      <c r="M12246">
        <v>-0.4</v>
      </c>
      <c r="N12246">
        <v>212.57142857142858</v>
      </c>
      <c r="O12246">
        <v>7.7142857142857144</v>
      </c>
      <c r="P12246">
        <v>212.57142857142858</v>
      </c>
      <c r="Q12246">
        <v>7.7142857142857144</v>
      </c>
    </row>
    <row r="12247" spans="1:17" x14ac:dyDescent="0.35">
      <c r="A12247" t="str">
        <f t="shared" si="191"/>
        <v>Wisconsin43947</v>
      </c>
      <c r="B12247" t="s">
        <v>58</v>
      </c>
      <c r="C12247">
        <v>5822434</v>
      </c>
      <c r="D12247" s="4">
        <v>43947</v>
      </c>
      <c r="E12247" s="4">
        <v>43915</v>
      </c>
      <c r="F12247" s="4">
        <v>43964</v>
      </c>
      <c r="G12247">
        <v>1</v>
      </c>
      <c r="H12247">
        <v>225</v>
      </c>
      <c r="I12247">
        <v>6</v>
      </c>
      <c r="J12247">
        <v>5912</v>
      </c>
      <c r="K12247">
        <v>272</v>
      </c>
      <c r="L12247">
        <v>-0.3202416918429003</v>
      </c>
      <c r="M12247">
        <v>1</v>
      </c>
      <c r="N12247">
        <v>223.71428571428572</v>
      </c>
      <c r="O12247">
        <v>7.4285714285714288</v>
      </c>
      <c r="P12247">
        <v>223.71428571428572</v>
      </c>
      <c r="Q12247">
        <v>7.4285714285714288</v>
      </c>
    </row>
    <row r="12248" spans="1:17" x14ac:dyDescent="0.35">
      <c r="A12248" t="str">
        <f t="shared" si="191"/>
        <v>Wisconsin43948</v>
      </c>
      <c r="B12248" t="s">
        <v>58</v>
      </c>
      <c r="C12248">
        <v>5822434</v>
      </c>
      <c r="D12248" s="4">
        <v>43948</v>
      </c>
      <c r="E12248" s="4">
        <v>43915</v>
      </c>
      <c r="F12248" s="4">
        <v>43964</v>
      </c>
      <c r="G12248">
        <v>1</v>
      </c>
      <c r="H12248">
        <v>169</v>
      </c>
      <c r="I12248">
        <v>9</v>
      </c>
      <c r="J12248">
        <v>6081</v>
      </c>
      <c r="K12248">
        <v>281</v>
      </c>
      <c r="L12248">
        <v>-0.24888888888888888</v>
      </c>
      <c r="M12248">
        <v>0.5</v>
      </c>
      <c r="N12248">
        <v>226</v>
      </c>
      <c r="O12248">
        <v>7.2857142857142856</v>
      </c>
      <c r="P12248">
        <v>226</v>
      </c>
      <c r="Q12248">
        <v>7.2857142857142856</v>
      </c>
    </row>
    <row r="12249" spans="1:17" x14ac:dyDescent="0.35">
      <c r="A12249" t="str">
        <f t="shared" si="191"/>
        <v>Wisconsin43949</v>
      </c>
      <c r="B12249" t="s">
        <v>58</v>
      </c>
      <c r="C12249">
        <v>5822434</v>
      </c>
      <c r="D12249" s="4">
        <v>43949</v>
      </c>
      <c r="E12249" s="4">
        <v>43915</v>
      </c>
      <c r="F12249" s="4">
        <v>43964</v>
      </c>
      <c r="G12249">
        <v>1</v>
      </c>
      <c r="H12249">
        <v>208</v>
      </c>
      <c r="I12249">
        <v>19</v>
      </c>
      <c r="J12249">
        <v>6289</v>
      </c>
      <c r="K12249">
        <v>300</v>
      </c>
      <c r="L12249">
        <v>0.23076923076923078</v>
      </c>
      <c r="M12249">
        <v>1.1111111111111112</v>
      </c>
      <c r="N12249">
        <v>237.71428571428572</v>
      </c>
      <c r="O12249">
        <v>8</v>
      </c>
      <c r="P12249">
        <v>237.71428571428572</v>
      </c>
      <c r="Q12249">
        <v>8</v>
      </c>
    </row>
    <row r="12250" spans="1:17" x14ac:dyDescent="0.35">
      <c r="A12250" t="str">
        <f t="shared" si="191"/>
        <v>Wisconsin43950</v>
      </c>
      <c r="B12250" t="s">
        <v>58</v>
      </c>
      <c r="C12250">
        <v>5822434</v>
      </c>
      <c r="D12250" s="4">
        <v>43950</v>
      </c>
      <c r="E12250" s="4">
        <v>43915</v>
      </c>
      <c r="F12250" s="4">
        <v>43964</v>
      </c>
      <c r="G12250">
        <v>1</v>
      </c>
      <c r="H12250">
        <v>231</v>
      </c>
      <c r="I12250">
        <v>8</v>
      </c>
      <c r="J12250">
        <v>6520</v>
      </c>
      <c r="K12250">
        <v>308</v>
      </c>
      <c r="L12250">
        <v>0.11057692307692307</v>
      </c>
      <c r="M12250">
        <v>-0.57894736842105265</v>
      </c>
      <c r="N12250">
        <v>239.28571428571428</v>
      </c>
      <c r="O12250">
        <v>8.5714285714285712</v>
      </c>
      <c r="P12250">
        <v>239.28571428571428</v>
      </c>
      <c r="Q12250">
        <v>8.5714285714285712</v>
      </c>
    </row>
    <row r="12251" spans="1:17" x14ac:dyDescent="0.35">
      <c r="A12251" t="str">
        <f t="shared" si="191"/>
        <v>Wisconsin43951</v>
      </c>
      <c r="B12251" t="s">
        <v>58</v>
      </c>
      <c r="C12251">
        <v>5822434</v>
      </c>
      <c r="D12251" s="4">
        <v>43951</v>
      </c>
      <c r="E12251" s="4">
        <v>43915</v>
      </c>
      <c r="F12251" s="4">
        <v>43964</v>
      </c>
      <c r="G12251">
        <v>1</v>
      </c>
      <c r="H12251">
        <v>334</v>
      </c>
      <c r="I12251">
        <v>8</v>
      </c>
      <c r="J12251">
        <v>6854</v>
      </c>
      <c r="K12251">
        <v>316</v>
      </c>
      <c r="L12251">
        <v>0.44588744588744589</v>
      </c>
      <c r="M12251">
        <v>0</v>
      </c>
      <c r="N12251">
        <v>257.42857142857144</v>
      </c>
      <c r="O12251">
        <v>8.2857142857142865</v>
      </c>
      <c r="P12251">
        <v>257.42857142857144</v>
      </c>
      <c r="Q12251">
        <v>8.2857142857142865</v>
      </c>
    </row>
    <row r="12252" spans="1:17" x14ac:dyDescent="0.35">
      <c r="A12252" t="str">
        <f t="shared" si="191"/>
        <v>Wisconsin43952</v>
      </c>
      <c r="B12252" t="s">
        <v>58</v>
      </c>
      <c r="C12252">
        <v>5822434</v>
      </c>
      <c r="D12252" s="4">
        <v>43952</v>
      </c>
      <c r="E12252" s="4">
        <v>43915</v>
      </c>
      <c r="F12252" s="4">
        <v>43964</v>
      </c>
      <c r="G12252">
        <v>1</v>
      </c>
      <c r="H12252">
        <v>460</v>
      </c>
      <c r="I12252">
        <v>11</v>
      </c>
      <c r="J12252">
        <v>7314</v>
      </c>
      <c r="K12252">
        <v>327</v>
      </c>
      <c r="L12252">
        <v>0.3772455089820359</v>
      </c>
      <c r="M12252">
        <v>0.375</v>
      </c>
      <c r="N12252">
        <v>279.71428571428572</v>
      </c>
      <c r="O12252">
        <v>9.1428571428571423</v>
      </c>
      <c r="P12252">
        <v>279.71428571428572</v>
      </c>
      <c r="Q12252">
        <v>9.1428571428571423</v>
      </c>
    </row>
    <row r="12253" spans="1:17" x14ac:dyDescent="0.35">
      <c r="A12253" t="str">
        <f t="shared" si="191"/>
        <v>Wisconsin43953</v>
      </c>
      <c r="B12253" t="s">
        <v>58</v>
      </c>
      <c r="C12253">
        <v>5822434</v>
      </c>
      <c r="D12253" s="4">
        <v>43953</v>
      </c>
      <c r="E12253" s="4">
        <v>43915</v>
      </c>
      <c r="F12253" s="4">
        <v>43964</v>
      </c>
      <c r="G12253">
        <v>1</v>
      </c>
      <c r="H12253">
        <v>346</v>
      </c>
      <c r="I12253">
        <v>7</v>
      </c>
      <c r="J12253">
        <v>7660</v>
      </c>
      <c r="K12253">
        <v>334</v>
      </c>
      <c r="L12253">
        <v>-0.24782608695652175</v>
      </c>
      <c r="M12253">
        <v>-0.36363636363636365</v>
      </c>
      <c r="N12253">
        <v>281.85714285714283</v>
      </c>
      <c r="O12253">
        <v>9.7142857142857135</v>
      </c>
      <c r="P12253">
        <v>281.85714285714283</v>
      </c>
      <c r="Q12253">
        <v>9.7142857142857135</v>
      </c>
    </row>
    <row r="12254" spans="1:17" x14ac:dyDescent="0.35">
      <c r="A12254" t="str">
        <f t="shared" si="191"/>
        <v>Wisconsin43954</v>
      </c>
      <c r="B12254" t="s">
        <v>58</v>
      </c>
      <c r="C12254">
        <v>5822434</v>
      </c>
      <c r="D12254" s="4">
        <v>43954</v>
      </c>
      <c r="E12254" s="4">
        <v>43915</v>
      </c>
      <c r="F12254" s="4">
        <v>43964</v>
      </c>
      <c r="G12254">
        <v>1</v>
      </c>
      <c r="H12254">
        <v>304</v>
      </c>
      <c r="I12254">
        <v>5</v>
      </c>
      <c r="J12254">
        <v>7964</v>
      </c>
      <c r="K12254">
        <v>339</v>
      </c>
      <c r="L12254">
        <v>-0.12138728323699421</v>
      </c>
      <c r="M12254">
        <v>-0.2857142857142857</v>
      </c>
      <c r="N12254">
        <v>293.14285714285717</v>
      </c>
      <c r="O12254">
        <v>9.5714285714285712</v>
      </c>
      <c r="P12254">
        <v>293.14285714285717</v>
      </c>
      <c r="Q12254">
        <v>9.5714285714285712</v>
      </c>
    </row>
    <row r="12255" spans="1:17" x14ac:dyDescent="0.35">
      <c r="A12255" t="str">
        <f t="shared" si="191"/>
        <v>Wisconsin43955</v>
      </c>
      <c r="B12255" t="s">
        <v>58</v>
      </c>
      <c r="C12255">
        <v>5822434</v>
      </c>
      <c r="D12255" s="4">
        <v>43955</v>
      </c>
      <c r="E12255" s="4">
        <v>43915</v>
      </c>
      <c r="F12255" s="4">
        <v>43964</v>
      </c>
      <c r="G12255">
        <v>1</v>
      </c>
      <c r="H12255">
        <v>272</v>
      </c>
      <c r="I12255">
        <v>1</v>
      </c>
      <c r="J12255">
        <v>8236</v>
      </c>
      <c r="K12255">
        <v>340</v>
      </c>
      <c r="L12255">
        <v>-0.10526315789473684</v>
      </c>
      <c r="M12255">
        <v>-0.8</v>
      </c>
      <c r="N12255">
        <v>307.85714285714283</v>
      </c>
      <c r="O12255">
        <v>8.4285714285714288</v>
      </c>
      <c r="P12255">
        <v>307.85714285714283</v>
      </c>
      <c r="Q12255">
        <v>8.4285714285714288</v>
      </c>
    </row>
    <row r="12256" spans="1:17" x14ac:dyDescent="0.35">
      <c r="A12256" t="str">
        <f t="shared" si="191"/>
        <v>Wisconsin43956</v>
      </c>
      <c r="B12256" t="s">
        <v>58</v>
      </c>
      <c r="C12256">
        <v>5822434</v>
      </c>
      <c r="D12256" s="4">
        <v>43956</v>
      </c>
      <c r="E12256" s="4">
        <v>43915</v>
      </c>
      <c r="F12256" s="4">
        <v>43964</v>
      </c>
      <c r="G12256">
        <v>1</v>
      </c>
      <c r="H12256">
        <v>330</v>
      </c>
      <c r="I12256">
        <v>13</v>
      </c>
      <c r="J12256">
        <v>8566</v>
      </c>
      <c r="K12256">
        <v>353</v>
      </c>
      <c r="L12256">
        <v>0.21323529411764705</v>
      </c>
      <c r="M12256">
        <v>12</v>
      </c>
      <c r="N12256">
        <v>325.28571428571428</v>
      </c>
      <c r="O12256">
        <v>7.5714285714285712</v>
      </c>
      <c r="P12256">
        <v>325.28571428571428</v>
      </c>
      <c r="Q12256">
        <v>7.5714285714285712</v>
      </c>
    </row>
    <row r="12257" spans="1:17" x14ac:dyDescent="0.35">
      <c r="A12257" t="str">
        <f t="shared" si="191"/>
        <v>Wisconsin43957</v>
      </c>
      <c r="B12257" t="s">
        <v>58</v>
      </c>
      <c r="C12257">
        <v>5822434</v>
      </c>
      <c r="D12257" s="4">
        <v>43957</v>
      </c>
      <c r="E12257" s="4">
        <v>43915</v>
      </c>
      <c r="F12257" s="4">
        <v>43964</v>
      </c>
      <c r="G12257">
        <v>1</v>
      </c>
      <c r="H12257">
        <v>335</v>
      </c>
      <c r="I12257">
        <v>9</v>
      </c>
      <c r="J12257">
        <v>8901</v>
      </c>
      <c r="K12257">
        <v>362</v>
      </c>
      <c r="L12257">
        <v>1.5151515151515152E-2</v>
      </c>
      <c r="M12257">
        <v>-0.30769230769230771</v>
      </c>
      <c r="N12257">
        <v>340.14285714285717</v>
      </c>
      <c r="O12257">
        <v>7.7142857142857144</v>
      </c>
      <c r="P12257">
        <v>340.14285714285717</v>
      </c>
      <c r="Q12257">
        <v>7.7142857142857144</v>
      </c>
    </row>
    <row r="12258" spans="1:17" x14ac:dyDescent="0.35">
      <c r="A12258" t="str">
        <f t="shared" si="191"/>
        <v>Wisconsin43958</v>
      </c>
      <c r="B12258" t="s">
        <v>58</v>
      </c>
      <c r="C12258">
        <v>5822434</v>
      </c>
      <c r="D12258" s="4">
        <v>43958</v>
      </c>
      <c r="E12258" s="4">
        <v>43915</v>
      </c>
      <c r="F12258" s="4">
        <v>43964</v>
      </c>
      <c r="G12258">
        <v>1</v>
      </c>
      <c r="H12258">
        <v>314</v>
      </c>
      <c r="I12258">
        <v>12</v>
      </c>
      <c r="J12258">
        <v>9215</v>
      </c>
      <c r="K12258">
        <v>374</v>
      </c>
      <c r="L12258">
        <v>-6.2686567164179099E-2</v>
      </c>
      <c r="M12258">
        <v>0.33333333333333331</v>
      </c>
      <c r="N12258">
        <v>337.28571428571428</v>
      </c>
      <c r="O12258">
        <v>8.2857142857142865</v>
      </c>
      <c r="P12258">
        <v>337.28571428571428</v>
      </c>
      <c r="Q12258">
        <v>8.2857142857142865</v>
      </c>
    </row>
    <row r="12259" spans="1:17" x14ac:dyDescent="0.35">
      <c r="A12259" t="str">
        <f t="shared" si="191"/>
        <v>Wisconsin43959</v>
      </c>
      <c r="B12259" t="s">
        <v>58</v>
      </c>
      <c r="C12259">
        <v>5822434</v>
      </c>
      <c r="D12259" s="4">
        <v>43959</v>
      </c>
      <c r="E12259" s="4">
        <v>43915</v>
      </c>
      <c r="F12259" s="4">
        <v>43964</v>
      </c>
      <c r="G12259">
        <v>1</v>
      </c>
      <c r="H12259">
        <v>375</v>
      </c>
      <c r="I12259">
        <v>10</v>
      </c>
      <c r="J12259">
        <v>9590</v>
      </c>
      <c r="K12259">
        <v>384</v>
      </c>
      <c r="L12259">
        <v>0.19426751592356689</v>
      </c>
      <c r="M12259">
        <v>-0.16666666666666666</v>
      </c>
      <c r="N12259">
        <v>325.14285714285717</v>
      </c>
      <c r="O12259">
        <v>8.1428571428571423</v>
      </c>
      <c r="P12259">
        <v>325.14285714285717</v>
      </c>
      <c r="Q12259">
        <v>8.1428571428571423</v>
      </c>
    </row>
    <row r="12260" spans="1:17" x14ac:dyDescent="0.35">
      <c r="A12260" t="str">
        <f t="shared" si="191"/>
        <v>Wisconsin43960</v>
      </c>
      <c r="B12260" t="s">
        <v>58</v>
      </c>
      <c r="C12260">
        <v>5822434</v>
      </c>
      <c r="D12260" s="4">
        <v>43960</v>
      </c>
      <c r="E12260" s="4">
        <v>43915</v>
      </c>
      <c r="F12260" s="4">
        <v>43964</v>
      </c>
      <c r="G12260">
        <v>1</v>
      </c>
      <c r="H12260">
        <v>349</v>
      </c>
      <c r="I12260">
        <v>14</v>
      </c>
      <c r="J12260">
        <v>9939</v>
      </c>
      <c r="K12260">
        <v>398</v>
      </c>
      <c r="L12260">
        <v>-6.933333333333333E-2</v>
      </c>
      <c r="M12260">
        <v>0.4</v>
      </c>
      <c r="N12260">
        <v>325.57142857142856</v>
      </c>
      <c r="O12260">
        <v>9.1428571428571423</v>
      </c>
      <c r="P12260">
        <v>325.57142857142856</v>
      </c>
      <c r="Q12260">
        <v>9.1428571428571423</v>
      </c>
    </row>
    <row r="12261" spans="1:17" x14ac:dyDescent="0.35">
      <c r="A12261" t="str">
        <f t="shared" si="191"/>
        <v>Wisconsin43961</v>
      </c>
      <c r="B12261" t="s">
        <v>58</v>
      </c>
      <c r="C12261">
        <v>5822434</v>
      </c>
      <c r="D12261" s="4">
        <v>43961</v>
      </c>
      <c r="E12261" s="4">
        <v>43915</v>
      </c>
      <c r="F12261" s="4">
        <v>43964</v>
      </c>
      <c r="G12261">
        <v>1</v>
      </c>
      <c r="H12261">
        <v>280</v>
      </c>
      <c r="I12261">
        <v>2</v>
      </c>
      <c r="J12261">
        <v>10219</v>
      </c>
      <c r="K12261">
        <v>400</v>
      </c>
      <c r="L12261">
        <v>-0.19770773638968481</v>
      </c>
      <c r="M12261">
        <v>-0.8571428571428571</v>
      </c>
      <c r="N12261">
        <v>322.14285714285717</v>
      </c>
      <c r="O12261">
        <v>8.7142857142857135</v>
      </c>
      <c r="P12261">
        <v>322.14285714285717</v>
      </c>
      <c r="Q12261">
        <v>8.7142857142857135</v>
      </c>
    </row>
    <row r="12262" spans="1:17" x14ac:dyDescent="0.35">
      <c r="A12262" t="str">
        <f t="shared" si="191"/>
        <v>Wisconsin43962</v>
      </c>
      <c r="B12262" t="s">
        <v>58</v>
      </c>
      <c r="C12262">
        <v>5822434</v>
      </c>
      <c r="D12262" s="4">
        <v>43962</v>
      </c>
      <c r="E12262" s="4">
        <v>43915</v>
      </c>
      <c r="F12262" s="4">
        <v>43964</v>
      </c>
      <c r="G12262">
        <v>1</v>
      </c>
      <c r="H12262">
        <v>199</v>
      </c>
      <c r="I12262">
        <v>9</v>
      </c>
      <c r="J12262">
        <v>10418</v>
      </c>
      <c r="K12262">
        <v>409</v>
      </c>
      <c r="L12262">
        <v>-0.28928571428571431</v>
      </c>
      <c r="M12262">
        <v>3.5</v>
      </c>
      <c r="N12262">
        <v>311.71428571428572</v>
      </c>
      <c r="O12262">
        <v>9.8571428571428577</v>
      </c>
      <c r="P12262">
        <v>311.71428571428572</v>
      </c>
      <c r="Q12262">
        <v>9.8571428571428577</v>
      </c>
    </row>
    <row r="12263" spans="1:17" x14ac:dyDescent="0.35">
      <c r="A12263" t="str">
        <f t="shared" si="191"/>
        <v>Wisconsin43963</v>
      </c>
      <c r="B12263" t="s">
        <v>58</v>
      </c>
      <c r="C12263">
        <v>5822434</v>
      </c>
      <c r="D12263" s="4">
        <v>43963</v>
      </c>
      <c r="E12263" s="4">
        <v>43915</v>
      </c>
      <c r="F12263" s="4">
        <v>43964</v>
      </c>
      <c r="G12263">
        <v>1</v>
      </c>
      <c r="H12263">
        <v>193</v>
      </c>
      <c r="I12263">
        <v>9</v>
      </c>
      <c r="J12263">
        <v>10611</v>
      </c>
      <c r="K12263">
        <v>418</v>
      </c>
      <c r="L12263">
        <v>-3.015075376884422E-2</v>
      </c>
      <c r="M12263">
        <v>0</v>
      </c>
      <c r="N12263">
        <v>292.14285714285717</v>
      </c>
      <c r="O12263">
        <v>9.2857142857142865</v>
      </c>
      <c r="P12263">
        <v>292.14285714285717</v>
      </c>
      <c r="Q12263">
        <v>9.2857142857142865</v>
      </c>
    </row>
    <row r="12264" spans="1:17" x14ac:dyDescent="0.35">
      <c r="A12264" t="str">
        <f t="shared" si="191"/>
        <v>Wisconsin43964</v>
      </c>
      <c r="B12264" t="s">
        <v>58</v>
      </c>
      <c r="C12264">
        <v>5822434</v>
      </c>
      <c r="D12264" s="4">
        <v>43964</v>
      </c>
      <c r="E12264" s="4">
        <v>43915</v>
      </c>
      <c r="F12264" s="4">
        <v>43964</v>
      </c>
      <c r="G12264">
        <v>1</v>
      </c>
      <c r="H12264">
        <v>291</v>
      </c>
      <c r="I12264">
        <v>3</v>
      </c>
      <c r="J12264">
        <v>10902</v>
      </c>
      <c r="K12264">
        <v>421</v>
      </c>
      <c r="L12264">
        <v>0.50777202072538863</v>
      </c>
      <c r="M12264">
        <v>-0.66666666666666663</v>
      </c>
      <c r="N12264">
        <v>285.85714285714283</v>
      </c>
      <c r="O12264">
        <v>8.4285714285714288</v>
      </c>
      <c r="P12264">
        <v>285.85714285714283</v>
      </c>
      <c r="Q12264">
        <v>8.4285714285714288</v>
      </c>
    </row>
    <row r="12265" spans="1:17" x14ac:dyDescent="0.35">
      <c r="A12265" t="str">
        <f t="shared" si="191"/>
        <v>Wisconsin43965</v>
      </c>
      <c r="B12265" t="s">
        <v>58</v>
      </c>
      <c r="C12265">
        <v>5822434</v>
      </c>
      <c r="D12265" s="4">
        <v>43965</v>
      </c>
      <c r="E12265" s="4">
        <v>43915</v>
      </c>
      <c r="F12265" s="4">
        <v>43964</v>
      </c>
      <c r="G12265">
        <v>0</v>
      </c>
      <c r="H12265">
        <v>373</v>
      </c>
      <c r="I12265">
        <v>13</v>
      </c>
      <c r="J12265">
        <v>11275</v>
      </c>
      <c r="K12265">
        <v>434</v>
      </c>
      <c r="L12265">
        <v>0.28178694158075601</v>
      </c>
      <c r="M12265">
        <v>3.3333333333333335</v>
      </c>
      <c r="N12265">
        <v>294.28571428571428</v>
      </c>
      <c r="O12265">
        <v>8.5714285714285712</v>
      </c>
      <c r="P12265">
        <v>294.28571428571428</v>
      </c>
      <c r="Q12265">
        <v>8.5714285714285712</v>
      </c>
    </row>
    <row r="12266" spans="1:17" x14ac:dyDescent="0.35">
      <c r="A12266" t="str">
        <f t="shared" si="191"/>
        <v>Wisconsin43966</v>
      </c>
      <c r="B12266" t="s">
        <v>58</v>
      </c>
      <c r="C12266">
        <v>5822434</v>
      </c>
      <c r="D12266" s="4">
        <v>43966</v>
      </c>
      <c r="E12266" s="4">
        <v>43915</v>
      </c>
      <c r="F12266" s="4">
        <v>43964</v>
      </c>
      <c r="G12266">
        <v>0</v>
      </c>
      <c r="H12266">
        <v>410</v>
      </c>
      <c r="I12266">
        <v>11</v>
      </c>
      <c r="J12266">
        <v>11685</v>
      </c>
      <c r="K12266">
        <v>445</v>
      </c>
      <c r="L12266">
        <v>9.9195710455764072E-2</v>
      </c>
      <c r="M12266">
        <v>-0.15384615384615385</v>
      </c>
      <c r="N12266">
        <v>299.28571428571428</v>
      </c>
      <c r="O12266">
        <v>8.7142857142857135</v>
      </c>
      <c r="P12266">
        <v>299.28571428571428</v>
      </c>
      <c r="Q12266">
        <v>8.7142857142857135</v>
      </c>
    </row>
    <row r="12267" spans="1:17" x14ac:dyDescent="0.35">
      <c r="A12267" t="str">
        <f t="shared" si="191"/>
        <v>Wisconsin43967</v>
      </c>
      <c r="B12267" t="s">
        <v>58</v>
      </c>
      <c r="C12267">
        <v>5822434</v>
      </c>
      <c r="D12267" s="4">
        <v>43967</v>
      </c>
      <c r="E12267" s="4">
        <v>43915</v>
      </c>
      <c r="F12267" s="4">
        <v>43964</v>
      </c>
      <c r="G12267">
        <v>0</v>
      </c>
      <c r="H12267">
        <v>502</v>
      </c>
      <c r="I12267">
        <v>8</v>
      </c>
      <c r="J12267">
        <v>12187</v>
      </c>
      <c r="K12267">
        <v>453</v>
      </c>
      <c r="L12267">
        <v>0.22439024390243903</v>
      </c>
      <c r="M12267">
        <v>-0.27272727272727271</v>
      </c>
      <c r="N12267">
        <v>321.14285714285717</v>
      </c>
      <c r="O12267">
        <v>7.8571428571428568</v>
      </c>
      <c r="P12267">
        <v>321.14285714285717</v>
      </c>
      <c r="Q12267">
        <v>7.8571428571428568</v>
      </c>
    </row>
    <row r="12268" spans="1:17" x14ac:dyDescent="0.35">
      <c r="A12268" t="str">
        <f t="shared" si="191"/>
        <v>Wisconsin43968</v>
      </c>
      <c r="B12268" t="s">
        <v>58</v>
      </c>
      <c r="C12268">
        <v>5822434</v>
      </c>
      <c r="D12268" s="4">
        <v>43968</v>
      </c>
      <c r="E12268" s="4">
        <v>43915</v>
      </c>
      <c r="F12268" s="4">
        <v>43964</v>
      </c>
      <c r="G12268">
        <v>0</v>
      </c>
      <c r="H12268">
        <v>356</v>
      </c>
      <c r="I12268">
        <v>0</v>
      </c>
      <c r="J12268">
        <v>12543</v>
      </c>
      <c r="K12268">
        <v>453</v>
      </c>
      <c r="L12268">
        <v>-0.2908366533864542</v>
      </c>
      <c r="M12268">
        <v>-1</v>
      </c>
      <c r="N12268">
        <v>332</v>
      </c>
      <c r="O12268">
        <v>7.5714285714285712</v>
      </c>
      <c r="P12268">
        <v>332</v>
      </c>
      <c r="Q12268">
        <v>7.5714285714285712</v>
      </c>
    </row>
    <row r="12269" spans="1:17" x14ac:dyDescent="0.35">
      <c r="A12269" t="str">
        <f t="shared" si="191"/>
        <v>Wisconsin43969</v>
      </c>
      <c r="B12269" t="s">
        <v>58</v>
      </c>
      <c r="C12269">
        <v>5822434</v>
      </c>
      <c r="D12269" s="4">
        <v>43969</v>
      </c>
      <c r="E12269" s="4">
        <v>43915</v>
      </c>
      <c r="F12269" s="4">
        <v>43964</v>
      </c>
      <c r="G12269">
        <v>0</v>
      </c>
      <c r="H12269">
        <v>144</v>
      </c>
      <c r="I12269">
        <v>6</v>
      </c>
      <c r="J12269">
        <v>12687</v>
      </c>
      <c r="K12269">
        <v>459</v>
      </c>
      <c r="L12269">
        <v>-0.5955056179775281</v>
      </c>
      <c r="M12269">
        <v>0</v>
      </c>
      <c r="N12269">
        <v>324.14285714285717</v>
      </c>
      <c r="O12269">
        <v>7.1428571428571432</v>
      </c>
      <c r="P12269">
        <v>324.14285714285717</v>
      </c>
      <c r="Q12269">
        <v>7.1428571428571432</v>
      </c>
    </row>
    <row r="12270" spans="1:17" x14ac:dyDescent="0.35">
      <c r="A12270" t="str">
        <f t="shared" si="191"/>
        <v>Wisconsin43970</v>
      </c>
      <c r="B12270" t="s">
        <v>58</v>
      </c>
      <c r="C12270">
        <v>5822434</v>
      </c>
      <c r="D12270" s="4">
        <v>43970</v>
      </c>
      <c r="E12270" s="4">
        <v>43915</v>
      </c>
      <c r="F12270" s="4">
        <v>43964</v>
      </c>
      <c r="G12270">
        <v>0</v>
      </c>
      <c r="H12270">
        <v>198</v>
      </c>
      <c r="I12270">
        <v>8</v>
      </c>
      <c r="J12270">
        <v>12885</v>
      </c>
      <c r="K12270">
        <v>467</v>
      </c>
      <c r="L12270">
        <v>0.375</v>
      </c>
      <c r="M12270">
        <v>0.33333333333333331</v>
      </c>
      <c r="N12270">
        <v>324.85714285714283</v>
      </c>
      <c r="O12270">
        <v>7</v>
      </c>
      <c r="P12270">
        <v>324.85714285714283</v>
      </c>
      <c r="Q12270">
        <v>7</v>
      </c>
    </row>
    <row r="12271" spans="1:17" x14ac:dyDescent="0.35">
      <c r="A12271" t="str">
        <f t="shared" si="191"/>
        <v>Wisconsin43971</v>
      </c>
      <c r="B12271" t="s">
        <v>58</v>
      </c>
      <c r="C12271">
        <v>5822434</v>
      </c>
      <c r="D12271" s="4">
        <v>43971</v>
      </c>
      <c r="E12271" s="4">
        <v>43915</v>
      </c>
      <c r="F12271" s="4">
        <v>43964</v>
      </c>
      <c r="G12271">
        <v>0</v>
      </c>
      <c r="H12271">
        <v>528</v>
      </c>
      <c r="I12271">
        <v>14</v>
      </c>
      <c r="J12271">
        <v>13413</v>
      </c>
      <c r="K12271">
        <v>481</v>
      </c>
      <c r="L12271">
        <v>1.6666666666666667</v>
      </c>
      <c r="M12271">
        <v>0.75</v>
      </c>
      <c r="N12271">
        <v>358.71428571428572</v>
      </c>
      <c r="O12271">
        <v>8.5714285714285712</v>
      </c>
      <c r="P12271">
        <v>358.71428571428572</v>
      </c>
      <c r="Q12271">
        <v>8.5714285714285712</v>
      </c>
    </row>
    <row r="12272" spans="1:17" x14ac:dyDescent="0.35">
      <c r="A12272" t="str">
        <f t="shared" si="191"/>
        <v>Wisconsin43972</v>
      </c>
      <c r="B12272" t="s">
        <v>58</v>
      </c>
      <c r="C12272">
        <v>5822434</v>
      </c>
      <c r="D12272" s="4">
        <v>43972</v>
      </c>
      <c r="E12272" s="4">
        <v>43915</v>
      </c>
      <c r="F12272" s="4">
        <v>43964</v>
      </c>
      <c r="G12272">
        <v>0</v>
      </c>
      <c r="H12272">
        <v>472</v>
      </c>
      <c r="I12272">
        <v>6</v>
      </c>
      <c r="J12272">
        <v>13885</v>
      </c>
      <c r="K12272">
        <v>487</v>
      </c>
      <c r="L12272">
        <v>-0.10606060606060606</v>
      </c>
      <c r="M12272">
        <v>-0.5714285714285714</v>
      </c>
      <c r="N12272">
        <v>372.85714285714283</v>
      </c>
      <c r="O12272">
        <v>7.5714285714285712</v>
      </c>
      <c r="P12272">
        <v>372.85714285714283</v>
      </c>
      <c r="Q12272">
        <v>7.5714285714285712</v>
      </c>
    </row>
    <row r="12273" spans="1:17" x14ac:dyDescent="0.35">
      <c r="A12273" t="str">
        <f t="shared" si="191"/>
        <v>Wisconsin43973</v>
      </c>
      <c r="B12273" t="s">
        <v>58</v>
      </c>
      <c r="C12273">
        <v>5822434</v>
      </c>
      <c r="D12273" s="4">
        <v>43973</v>
      </c>
      <c r="E12273" s="4">
        <v>43915</v>
      </c>
      <c r="F12273" s="4">
        <v>43964</v>
      </c>
      <c r="G12273">
        <v>0</v>
      </c>
      <c r="H12273">
        <v>511</v>
      </c>
      <c r="I12273">
        <v>9</v>
      </c>
      <c r="J12273">
        <v>14396</v>
      </c>
      <c r="K12273">
        <v>496</v>
      </c>
      <c r="L12273">
        <v>8.2627118644067798E-2</v>
      </c>
      <c r="M12273">
        <v>0.5</v>
      </c>
      <c r="N12273">
        <v>387.28571428571428</v>
      </c>
      <c r="O12273">
        <v>7.2857142857142856</v>
      </c>
      <c r="P12273">
        <v>387.28571428571428</v>
      </c>
      <c r="Q12273">
        <v>7.2857142857142856</v>
      </c>
    </row>
    <row r="12274" spans="1:17" x14ac:dyDescent="0.35">
      <c r="A12274" t="str">
        <f t="shared" si="191"/>
        <v>Wisconsin43974</v>
      </c>
      <c r="B12274" t="s">
        <v>58</v>
      </c>
      <c r="C12274">
        <v>5822434</v>
      </c>
      <c r="D12274" s="4">
        <v>43974</v>
      </c>
      <c r="E12274" s="4">
        <v>43915</v>
      </c>
      <c r="F12274" s="4">
        <v>43964</v>
      </c>
      <c r="G12274">
        <v>0</v>
      </c>
      <c r="H12274">
        <v>481</v>
      </c>
      <c r="I12274">
        <v>11</v>
      </c>
      <c r="J12274">
        <v>14877</v>
      </c>
      <c r="K12274">
        <v>507</v>
      </c>
      <c r="L12274">
        <v>-5.8708414872798431E-2</v>
      </c>
      <c r="M12274">
        <v>0.22222222222222221</v>
      </c>
      <c r="N12274">
        <v>384.28571428571428</v>
      </c>
      <c r="O12274">
        <v>7.7142857142857144</v>
      </c>
      <c r="P12274">
        <v>384.28571428571428</v>
      </c>
      <c r="Q12274">
        <v>7.7142857142857144</v>
      </c>
    </row>
    <row r="12275" spans="1:17" x14ac:dyDescent="0.35">
      <c r="A12275" t="str">
        <f t="shared" si="191"/>
        <v>Wisconsin43975</v>
      </c>
      <c r="B12275" t="s">
        <v>58</v>
      </c>
      <c r="C12275">
        <v>5822434</v>
      </c>
      <c r="D12275" s="4">
        <v>43975</v>
      </c>
      <c r="E12275" s="4">
        <v>43915</v>
      </c>
      <c r="F12275" s="4">
        <v>43964</v>
      </c>
      <c r="G12275">
        <v>0</v>
      </c>
      <c r="H12275">
        <v>400</v>
      </c>
      <c r="I12275">
        <v>3</v>
      </c>
      <c r="J12275">
        <v>15277</v>
      </c>
      <c r="K12275">
        <v>510</v>
      </c>
      <c r="L12275">
        <v>-0.16839916839916841</v>
      </c>
      <c r="M12275">
        <v>-0.72727272727272729</v>
      </c>
      <c r="N12275">
        <v>390.57142857142856</v>
      </c>
      <c r="O12275">
        <v>8.1428571428571423</v>
      </c>
      <c r="P12275">
        <v>390.57142857142856</v>
      </c>
      <c r="Q12275">
        <v>8.1428571428571423</v>
      </c>
    </row>
    <row r="12276" spans="1:17" x14ac:dyDescent="0.35">
      <c r="A12276" t="str">
        <f t="shared" si="191"/>
        <v>Wisconsin43976</v>
      </c>
      <c r="B12276" t="s">
        <v>58</v>
      </c>
      <c r="C12276">
        <v>5822434</v>
      </c>
      <c r="D12276" s="4">
        <v>43976</v>
      </c>
      <c r="E12276" s="4">
        <v>43915</v>
      </c>
      <c r="F12276" s="4">
        <v>43964</v>
      </c>
      <c r="G12276">
        <v>0</v>
      </c>
      <c r="H12276">
        <v>307</v>
      </c>
      <c r="I12276">
        <v>4</v>
      </c>
      <c r="J12276">
        <v>15584</v>
      </c>
      <c r="K12276">
        <v>514</v>
      </c>
      <c r="L12276">
        <v>-0.23250000000000001</v>
      </c>
      <c r="M12276">
        <v>0.33333333333333331</v>
      </c>
      <c r="N12276">
        <v>413.85714285714283</v>
      </c>
      <c r="O12276">
        <v>7.8571428571428568</v>
      </c>
      <c r="P12276">
        <v>413.85714285714283</v>
      </c>
      <c r="Q12276">
        <v>7.8571428571428568</v>
      </c>
    </row>
    <row r="12277" spans="1:17" x14ac:dyDescent="0.35">
      <c r="A12277" t="str">
        <f t="shared" si="191"/>
        <v>Wisconsin43977</v>
      </c>
      <c r="B12277" t="s">
        <v>58</v>
      </c>
      <c r="C12277">
        <v>5822434</v>
      </c>
      <c r="D12277" s="4">
        <v>43977</v>
      </c>
      <c r="E12277" s="4">
        <v>43915</v>
      </c>
      <c r="F12277" s="4">
        <v>43964</v>
      </c>
      <c r="G12277">
        <v>0</v>
      </c>
      <c r="H12277">
        <v>279</v>
      </c>
      <c r="I12277">
        <v>3</v>
      </c>
      <c r="J12277">
        <v>15863</v>
      </c>
      <c r="K12277">
        <v>517</v>
      </c>
      <c r="L12277">
        <v>-9.1205211726384364E-2</v>
      </c>
      <c r="M12277">
        <v>-0.25</v>
      </c>
      <c r="N12277">
        <v>425.42857142857144</v>
      </c>
      <c r="O12277">
        <v>7.1428571428571432</v>
      </c>
      <c r="P12277">
        <v>425.42857142857144</v>
      </c>
      <c r="Q12277">
        <v>7.1428571428571432</v>
      </c>
    </row>
    <row r="12278" spans="1:17" x14ac:dyDescent="0.35">
      <c r="A12278" t="str">
        <f t="shared" si="191"/>
        <v>Wisconsin43978</v>
      </c>
      <c r="B12278" t="s">
        <v>58</v>
      </c>
      <c r="C12278">
        <v>5822434</v>
      </c>
      <c r="D12278" s="4">
        <v>43978</v>
      </c>
      <c r="E12278" s="4">
        <v>43915</v>
      </c>
      <c r="F12278" s="4">
        <v>43964</v>
      </c>
      <c r="G12278">
        <v>0</v>
      </c>
      <c r="H12278">
        <v>599</v>
      </c>
      <c r="I12278">
        <v>22</v>
      </c>
      <c r="J12278">
        <v>16462</v>
      </c>
      <c r="K12278">
        <v>539</v>
      </c>
      <c r="L12278">
        <v>1.1469534050179211</v>
      </c>
      <c r="M12278">
        <v>6.333333333333333</v>
      </c>
      <c r="N12278">
        <v>435.57142857142856</v>
      </c>
      <c r="O12278">
        <v>8.2857142857142865</v>
      </c>
      <c r="P12278">
        <v>435.57142857142856</v>
      </c>
      <c r="Q12278">
        <v>8.2857142857142865</v>
      </c>
    </row>
    <row r="12279" spans="1:17" x14ac:dyDescent="0.35">
      <c r="A12279" t="str">
        <f t="shared" si="191"/>
        <v>Wisconsin43979</v>
      </c>
      <c r="B12279" t="s">
        <v>58</v>
      </c>
      <c r="C12279">
        <v>5822434</v>
      </c>
      <c r="D12279" s="4">
        <v>43979</v>
      </c>
      <c r="E12279" s="4">
        <v>43915</v>
      </c>
      <c r="F12279" s="4">
        <v>43964</v>
      </c>
      <c r="G12279">
        <v>0</v>
      </c>
      <c r="H12279">
        <v>512</v>
      </c>
      <c r="I12279">
        <v>11</v>
      </c>
      <c r="J12279">
        <v>16974</v>
      </c>
      <c r="K12279">
        <v>550</v>
      </c>
      <c r="L12279">
        <v>-0.14524207011686144</v>
      </c>
      <c r="M12279">
        <v>-0.5</v>
      </c>
      <c r="N12279">
        <v>441.28571428571428</v>
      </c>
      <c r="O12279">
        <v>9</v>
      </c>
      <c r="P12279">
        <v>441.28571428571428</v>
      </c>
      <c r="Q12279">
        <v>9</v>
      </c>
    </row>
    <row r="12280" spans="1:17" x14ac:dyDescent="0.35">
      <c r="A12280" t="str">
        <f t="shared" si="191"/>
        <v>Wisconsin43980</v>
      </c>
      <c r="B12280" t="s">
        <v>58</v>
      </c>
      <c r="C12280">
        <v>5822434</v>
      </c>
      <c r="D12280" s="4">
        <v>43980</v>
      </c>
      <c r="E12280" s="4">
        <v>43915</v>
      </c>
      <c r="F12280" s="4">
        <v>43964</v>
      </c>
      <c r="G12280">
        <v>0</v>
      </c>
      <c r="H12280">
        <v>733</v>
      </c>
      <c r="I12280">
        <v>18</v>
      </c>
      <c r="J12280">
        <v>17707</v>
      </c>
      <c r="K12280">
        <v>568</v>
      </c>
      <c r="L12280">
        <v>0.431640625</v>
      </c>
      <c r="M12280">
        <v>0.63636363636363635</v>
      </c>
      <c r="N12280">
        <v>473</v>
      </c>
      <c r="O12280">
        <v>10.285714285714286</v>
      </c>
      <c r="P12280">
        <v>473</v>
      </c>
      <c r="Q12280">
        <v>10.285714285714286</v>
      </c>
    </row>
    <row r="12281" spans="1:17" x14ac:dyDescent="0.35">
      <c r="A12281" t="str">
        <f t="shared" si="191"/>
        <v>Wisconsin43981</v>
      </c>
      <c r="B12281" t="s">
        <v>58</v>
      </c>
      <c r="C12281">
        <v>5822434</v>
      </c>
      <c r="D12281" s="4">
        <v>43981</v>
      </c>
      <c r="E12281" s="4">
        <v>43915</v>
      </c>
      <c r="F12281" s="4">
        <v>43964</v>
      </c>
      <c r="G12281">
        <v>0</v>
      </c>
      <c r="H12281">
        <v>523</v>
      </c>
      <c r="I12281">
        <v>20</v>
      </c>
      <c r="J12281">
        <v>18230</v>
      </c>
      <c r="K12281">
        <v>588</v>
      </c>
      <c r="L12281">
        <v>-0.286493860845839</v>
      </c>
      <c r="M12281">
        <v>0.1111111111111111</v>
      </c>
      <c r="N12281">
        <v>479</v>
      </c>
      <c r="O12281">
        <v>11.571428571428571</v>
      </c>
      <c r="P12281">
        <v>479</v>
      </c>
      <c r="Q12281">
        <v>11.571428571428571</v>
      </c>
    </row>
    <row r="12282" spans="1:17" x14ac:dyDescent="0.35">
      <c r="A12282" t="str">
        <f t="shared" si="191"/>
        <v>Wisconsin43982</v>
      </c>
      <c r="B12282" t="s">
        <v>58</v>
      </c>
      <c r="C12282">
        <v>5822434</v>
      </c>
      <c r="D12282" s="4">
        <v>43982</v>
      </c>
      <c r="E12282" s="4">
        <v>43915</v>
      </c>
      <c r="F12282" s="4">
        <v>43964</v>
      </c>
      <c r="G12282">
        <v>0</v>
      </c>
      <c r="H12282">
        <v>173</v>
      </c>
      <c r="I12282">
        <v>4</v>
      </c>
      <c r="J12282">
        <v>18403</v>
      </c>
      <c r="K12282">
        <v>592</v>
      </c>
      <c r="L12282">
        <v>-0.6692160611854685</v>
      </c>
      <c r="M12282">
        <v>-0.8</v>
      </c>
      <c r="N12282">
        <v>446.57142857142856</v>
      </c>
      <c r="O12282">
        <v>11.714285714285714</v>
      </c>
      <c r="P12282">
        <v>446.57142857142856</v>
      </c>
      <c r="Q12282">
        <v>11.714285714285714</v>
      </c>
    </row>
    <row r="12283" spans="1:17" x14ac:dyDescent="0.35">
      <c r="A12283" t="str">
        <f t="shared" si="191"/>
        <v>Wisconsin43983</v>
      </c>
      <c r="B12283" t="s">
        <v>58</v>
      </c>
      <c r="C12283">
        <v>5822434</v>
      </c>
      <c r="D12283" s="4">
        <v>43983</v>
      </c>
      <c r="E12283" s="4">
        <v>43915</v>
      </c>
      <c r="F12283" s="4">
        <v>43964</v>
      </c>
      <c r="G12283">
        <v>0</v>
      </c>
      <c r="H12283">
        <v>140</v>
      </c>
      <c r="I12283">
        <v>3</v>
      </c>
      <c r="J12283">
        <v>18543</v>
      </c>
      <c r="K12283">
        <v>595</v>
      </c>
      <c r="L12283">
        <v>-0.19075144508670519</v>
      </c>
      <c r="M12283">
        <v>-0.25</v>
      </c>
      <c r="N12283">
        <v>422.71428571428572</v>
      </c>
      <c r="O12283">
        <v>11.571428571428571</v>
      </c>
      <c r="P12283">
        <v>422.71428571428572</v>
      </c>
      <c r="Q12283">
        <v>11.571428571428571</v>
      </c>
    </row>
    <row r="12284" spans="1:17" x14ac:dyDescent="0.35">
      <c r="A12284" t="str">
        <f t="shared" si="191"/>
        <v>Wisconsin43984</v>
      </c>
      <c r="B12284" t="s">
        <v>58</v>
      </c>
      <c r="C12284">
        <v>5822434</v>
      </c>
      <c r="D12284" s="4">
        <v>43984</v>
      </c>
      <c r="E12284" s="4">
        <v>43915</v>
      </c>
      <c r="F12284" s="4">
        <v>43964</v>
      </c>
      <c r="G12284">
        <v>0</v>
      </c>
      <c r="H12284">
        <v>374</v>
      </c>
      <c r="I12284">
        <v>12</v>
      </c>
      <c r="J12284">
        <v>18917</v>
      </c>
      <c r="K12284">
        <v>607</v>
      </c>
      <c r="L12284">
        <v>1.6714285714285715</v>
      </c>
      <c r="M12284">
        <v>3</v>
      </c>
      <c r="N12284">
        <v>436.28571428571428</v>
      </c>
      <c r="O12284">
        <v>12.857142857142858</v>
      </c>
      <c r="P12284">
        <v>436.28571428571428</v>
      </c>
      <c r="Q12284">
        <v>12.857142857142858</v>
      </c>
    </row>
    <row r="12285" spans="1:17" x14ac:dyDescent="0.35">
      <c r="A12285" t="str">
        <f t="shared" si="191"/>
        <v>Wisconsin43985</v>
      </c>
      <c r="B12285" t="s">
        <v>58</v>
      </c>
      <c r="C12285">
        <v>5822434</v>
      </c>
      <c r="D12285" s="4">
        <v>43985</v>
      </c>
      <c r="E12285" s="4">
        <v>43915</v>
      </c>
      <c r="F12285" s="4">
        <v>43964</v>
      </c>
      <c r="G12285">
        <v>0</v>
      </c>
      <c r="H12285">
        <v>483</v>
      </c>
      <c r="I12285">
        <v>9</v>
      </c>
      <c r="J12285">
        <v>19400</v>
      </c>
      <c r="K12285">
        <v>616</v>
      </c>
      <c r="L12285">
        <v>0.29144385026737968</v>
      </c>
      <c r="M12285">
        <v>-0.25</v>
      </c>
      <c r="N12285">
        <v>419.71428571428572</v>
      </c>
      <c r="O12285">
        <v>11</v>
      </c>
      <c r="P12285">
        <v>419.71428571428572</v>
      </c>
      <c r="Q12285">
        <v>11</v>
      </c>
    </row>
    <row r="12286" spans="1:17" x14ac:dyDescent="0.35">
      <c r="A12286" t="str">
        <f t="shared" si="191"/>
        <v>Wisconsin43986</v>
      </c>
      <c r="B12286" t="s">
        <v>58</v>
      </c>
      <c r="C12286">
        <v>5822434</v>
      </c>
      <c r="D12286" s="4">
        <v>43986</v>
      </c>
      <c r="E12286" s="4">
        <v>43915</v>
      </c>
      <c r="F12286" s="4">
        <v>43964</v>
      </c>
      <c r="G12286">
        <v>0</v>
      </c>
      <c r="H12286">
        <v>492</v>
      </c>
      <c r="I12286">
        <v>10</v>
      </c>
      <c r="J12286">
        <v>19892</v>
      </c>
      <c r="K12286">
        <v>626</v>
      </c>
      <c r="L12286">
        <v>1.8633540372670808E-2</v>
      </c>
      <c r="M12286">
        <v>0.1111111111111111</v>
      </c>
      <c r="N12286">
        <v>416.85714285714283</v>
      </c>
      <c r="O12286">
        <v>10.857142857142858</v>
      </c>
      <c r="P12286">
        <v>416.85714285714283</v>
      </c>
      <c r="Q12286">
        <v>10.857142857142858</v>
      </c>
    </row>
    <row r="12287" spans="1:17" x14ac:dyDescent="0.35">
      <c r="A12287" t="str">
        <f t="shared" si="191"/>
        <v>Wisconsin43987</v>
      </c>
      <c r="B12287" t="s">
        <v>58</v>
      </c>
      <c r="C12287">
        <v>5822434</v>
      </c>
      <c r="D12287" s="4">
        <v>43987</v>
      </c>
      <c r="E12287" s="4">
        <v>43915</v>
      </c>
      <c r="F12287" s="4">
        <v>43964</v>
      </c>
      <c r="G12287">
        <v>0</v>
      </c>
      <c r="H12287">
        <v>357</v>
      </c>
      <c r="I12287">
        <v>7</v>
      </c>
      <c r="J12287">
        <v>20249</v>
      </c>
      <c r="K12287">
        <v>633</v>
      </c>
      <c r="L12287">
        <v>-0.27439024390243905</v>
      </c>
      <c r="M12287">
        <v>-0.3</v>
      </c>
      <c r="N12287">
        <v>363.14285714285717</v>
      </c>
      <c r="O12287">
        <v>9.2857142857142865</v>
      </c>
      <c r="P12287">
        <v>363.14285714285717</v>
      </c>
      <c r="Q12287">
        <v>9.2857142857142865</v>
      </c>
    </row>
    <row r="12288" spans="1:17" x14ac:dyDescent="0.35">
      <c r="A12288" t="str">
        <f t="shared" si="191"/>
        <v>Wisconsin43988</v>
      </c>
      <c r="B12288" t="s">
        <v>58</v>
      </c>
      <c r="C12288">
        <v>5822434</v>
      </c>
      <c r="D12288" s="4">
        <v>43988</v>
      </c>
      <c r="E12288" s="4">
        <v>43915</v>
      </c>
      <c r="F12288" s="4">
        <v>43964</v>
      </c>
      <c r="G12288">
        <v>0</v>
      </c>
      <c r="H12288">
        <v>322</v>
      </c>
      <c r="I12288">
        <v>12</v>
      </c>
      <c r="J12288">
        <v>20571</v>
      </c>
      <c r="K12288">
        <v>645</v>
      </c>
      <c r="L12288">
        <v>-9.8039215686274508E-2</v>
      </c>
      <c r="M12288">
        <v>0.7142857142857143</v>
      </c>
      <c r="N12288">
        <v>334.42857142857144</v>
      </c>
      <c r="O12288">
        <v>8.1428571428571423</v>
      </c>
      <c r="P12288">
        <v>334.42857142857144</v>
      </c>
      <c r="Q12288">
        <v>8.1428571428571423</v>
      </c>
    </row>
    <row r="12289" spans="1:17" x14ac:dyDescent="0.35">
      <c r="A12289" t="str">
        <f t="shared" si="191"/>
        <v>Wisconsin43989</v>
      </c>
      <c r="B12289" t="s">
        <v>58</v>
      </c>
      <c r="C12289">
        <v>5822434</v>
      </c>
      <c r="D12289" s="4">
        <v>43989</v>
      </c>
      <c r="E12289" s="4">
        <v>43915</v>
      </c>
      <c r="F12289" s="4">
        <v>43964</v>
      </c>
      <c r="G12289">
        <v>0</v>
      </c>
      <c r="H12289">
        <v>264</v>
      </c>
      <c r="I12289">
        <v>2</v>
      </c>
      <c r="J12289">
        <v>20835</v>
      </c>
      <c r="K12289">
        <v>647</v>
      </c>
      <c r="L12289">
        <v>-0.18012422360248448</v>
      </c>
      <c r="M12289">
        <v>-0.83333333333333337</v>
      </c>
      <c r="N12289">
        <v>347.42857142857144</v>
      </c>
      <c r="O12289">
        <v>7.8571428571428568</v>
      </c>
      <c r="P12289">
        <v>347.42857142857144</v>
      </c>
      <c r="Q12289">
        <v>7.8571428571428568</v>
      </c>
    </row>
    <row r="12290" spans="1:17" x14ac:dyDescent="0.35">
      <c r="A12290" t="str">
        <f t="shared" si="191"/>
        <v>Wisconsin43990</v>
      </c>
      <c r="B12290" t="s">
        <v>58</v>
      </c>
      <c r="C12290">
        <v>5822434</v>
      </c>
      <c r="D12290" s="4">
        <v>43990</v>
      </c>
      <c r="E12290" s="4">
        <v>43915</v>
      </c>
      <c r="F12290" s="4">
        <v>43964</v>
      </c>
      <c r="G12290">
        <v>0</v>
      </c>
      <c r="H12290">
        <v>203</v>
      </c>
      <c r="I12290">
        <v>-1</v>
      </c>
      <c r="J12290">
        <v>21038</v>
      </c>
      <c r="K12290">
        <v>646</v>
      </c>
      <c r="L12290">
        <v>-0.23106060606060605</v>
      </c>
      <c r="M12290">
        <v>-1.5</v>
      </c>
      <c r="N12290">
        <v>356.42857142857144</v>
      </c>
      <c r="O12290">
        <v>7.2857142857142856</v>
      </c>
      <c r="P12290">
        <v>356.42857142857144</v>
      </c>
      <c r="Q12290">
        <v>7.2857142857142856</v>
      </c>
    </row>
    <row r="12291" spans="1:17" x14ac:dyDescent="0.35">
      <c r="A12291" t="str">
        <f t="shared" ref="A12291:A12354" si="192">B12291&amp;D12291</f>
        <v>Wisconsin43991</v>
      </c>
      <c r="B12291" t="s">
        <v>58</v>
      </c>
      <c r="C12291">
        <v>5822434</v>
      </c>
      <c r="D12291" s="4">
        <v>43991</v>
      </c>
      <c r="E12291" s="4">
        <v>43915</v>
      </c>
      <c r="F12291" s="4">
        <v>43964</v>
      </c>
      <c r="G12291">
        <v>0</v>
      </c>
      <c r="H12291">
        <v>270</v>
      </c>
      <c r="I12291">
        <v>15</v>
      </c>
      <c r="J12291">
        <v>21308</v>
      </c>
      <c r="K12291">
        <v>661</v>
      </c>
      <c r="L12291">
        <v>0.33004926108374383</v>
      </c>
      <c r="M12291">
        <v>-16</v>
      </c>
      <c r="N12291">
        <v>341.57142857142856</v>
      </c>
      <c r="O12291">
        <v>7.7142857142857144</v>
      </c>
      <c r="P12291">
        <v>341.57142857142856</v>
      </c>
      <c r="Q12291">
        <v>7.7142857142857144</v>
      </c>
    </row>
    <row r="12292" spans="1:17" x14ac:dyDescent="0.35">
      <c r="A12292" t="str">
        <f t="shared" si="192"/>
        <v>Wisconsin43992</v>
      </c>
      <c r="B12292" t="s">
        <v>58</v>
      </c>
      <c r="C12292">
        <v>5822434</v>
      </c>
      <c r="D12292" s="4">
        <v>43992</v>
      </c>
      <c r="E12292" s="4">
        <v>43915</v>
      </c>
      <c r="F12292" s="4">
        <v>43964</v>
      </c>
      <c r="G12292">
        <v>0</v>
      </c>
      <c r="H12292">
        <v>285</v>
      </c>
      <c r="I12292">
        <v>10</v>
      </c>
      <c r="J12292">
        <v>21593</v>
      </c>
      <c r="K12292">
        <v>671</v>
      </c>
      <c r="L12292">
        <v>5.5555555555555552E-2</v>
      </c>
      <c r="M12292">
        <v>-0.33333333333333331</v>
      </c>
      <c r="N12292">
        <v>313.28571428571428</v>
      </c>
      <c r="O12292">
        <v>7.8571428571428568</v>
      </c>
      <c r="P12292">
        <v>313.28571428571428</v>
      </c>
      <c r="Q12292">
        <v>7.8571428571428568</v>
      </c>
    </row>
    <row r="12293" spans="1:17" x14ac:dyDescent="0.35">
      <c r="A12293" t="str">
        <f t="shared" si="192"/>
        <v>Wisconsin43993</v>
      </c>
      <c r="B12293" t="s">
        <v>58</v>
      </c>
      <c r="C12293">
        <v>5822434</v>
      </c>
      <c r="D12293" s="4">
        <v>43993</v>
      </c>
      <c r="E12293" s="4">
        <v>43915</v>
      </c>
      <c r="F12293" s="4">
        <v>43964</v>
      </c>
      <c r="G12293">
        <v>0</v>
      </c>
      <c r="H12293">
        <v>333</v>
      </c>
      <c r="I12293">
        <v>11</v>
      </c>
      <c r="J12293">
        <v>21926</v>
      </c>
      <c r="K12293">
        <v>682</v>
      </c>
      <c r="L12293">
        <v>0.16842105263157894</v>
      </c>
      <c r="M12293">
        <v>0.1</v>
      </c>
      <c r="N12293">
        <v>290.57142857142856</v>
      </c>
      <c r="O12293">
        <v>8</v>
      </c>
      <c r="P12293">
        <v>290.57142857142856</v>
      </c>
      <c r="Q12293">
        <v>8</v>
      </c>
    </row>
    <row r="12294" spans="1:17" x14ac:dyDescent="0.35">
      <c r="A12294" t="str">
        <f t="shared" si="192"/>
        <v>Wisconsin43994</v>
      </c>
      <c r="B12294" t="s">
        <v>58</v>
      </c>
      <c r="C12294">
        <v>5822434</v>
      </c>
      <c r="D12294" s="4">
        <v>43994</v>
      </c>
      <c r="E12294" s="4">
        <v>43915</v>
      </c>
      <c r="F12294" s="4">
        <v>43964</v>
      </c>
      <c r="G12294">
        <v>0</v>
      </c>
      <c r="H12294">
        <v>320</v>
      </c>
      <c r="I12294">
        <v>7</v>
      </c>
      <c r="J12294">
        <v>22246</v>
      </c>
      <c r="K12294">
        <v>689</v>
      </c>
      <c r="L12294">
        <v>-3.903903903903904E-2</v>
      </c>
      <c r="M12294">
        <v>-0.36363636363636365</v>
      </c>
      <c r="N12294">
        <v>285.28571428571428</v>
      </c>
      <c r="O12294">
        <v>8</v>
      </c>
      <c r="P12294">
        <v>285.28571428571428</v>
      </c>
      <c r="Q12294">
        <v>8</v>
      </c>
    </row>
    <row r="12295" spans="1:17" x14ac:dyDescent="0.35">
      <c r="A12295" t="str">
        <f t="shared" si="192"/>
        <v>Wisconsin43995</v>
      </c>
      <c r="B12295" t="s">
        <v>58</v>
      </c>
      <c r="C12295">
        <v>5822434</v>
      </c>
      <c r="D12295" s="4">
        <v>43995</v>
      </c>
      <c r="E12295" s="4">
        <v>43915</v>
      </c>
      <c r="F12295" s="4">
        <v>43964</v>
      </c>
      <c r="G12295">
        <v>0</v>
      </c>
      <c r="H12295">
        <v>272</v>
      </c>
      <c r="I12295">
        <v>2</v>
      </c>
      <c r="J12295">
        <v>22518</v>
      </c>
      <c r="K12295">
        <v>691</v>
      </c>
      <c r="L12295">
        <v>-0.15</v>
      </c>
      <c r="M12295">
        <v>-0.7142857142857143</v>
      </c>
      <c r="N12295">
        <v>278.14285714285717</v>
      </c>
      <c r="O12295">
        <v>6.5714285714285712</v>
      </c>
      <c r="P12295">
        <v>278.14285714285717</v>
      </c>
      <c r="Q12295">
        <v>6.5714285714285712</v>
      </c>
    </row>
    <row r="12296" spans="1:17" x14ac:dyDescent="0.35">
      <c r="A12296" t="str">
        <f t="shared" si="192"/>
        <v>Wisconsin43996</v>
      </c>
      <c r="B12296" t="s">
        <v>58</v>
      </c>
      <c r="C12296">
        <v>5822434</v>
      </c>
      <c r="D12296" s="4">
        <v>43996</v>
      </c>
      <c r="E12296" s="4">
        <v>43915</v>
      </c>
      <c r="F12296" s="4">
        <v>43964</v>
      </c>
      <c r="G12296">
        <v>0</v>
      </c>
      <c r="H12296">
        <v>240</v>
      </c>
      <c r="I12296">
        <v>1</v>
      </c>
      <c r="J12296">
        <v>22758</v>
      </c>
      <c r="K12296">
        <v>692</v>
      </c>
      <c r="L12296">
        <v>-0.11764705882352941</v>
      </c>
      <c r="M12296">
        <v>-0.5</v>
      </c>
      <c r="N12296">
        <v>274.71428571428572</v>
      </c>
      <c r="O12296">
        <v>6.4285714285714288</v>
      </c>
      <c r="P12296">
        <v>274.71428571428572</v>
      </c>
      <c r="Q12296">
        <v>6.4285714285714288</v>
      </c>
    </row>
    <row r="12297" spans="1:17" x14ac:dyDescent="0.35">
      <c r="A12297" t="str">
        <f t="shared" si="192"/>
        <v>Wisconsin43997</v>
      </c>
      <c r="B12297" t="s">
        <v>58</v>
      </c>
      <c r="C12297">
        <v>5822434</v>
      </c>
      <c r="D12297" s="4">
        <v>43997</v>
      </c>
      <c r="E12297" s="4">
        <v>43915</v>
      </c>
      <c r="F12297" s="4">
        <v>43964</v>
      </c>
      <c r="G12297">
        <v>0</v>
      </c>
      <c r="H12297">
        <v>174</v>
      </c>
      <c r="I12297">
        <v>2</v>
      </c>
      <c r="J12297">
        <v>22932</v>
      </c>
      <c r="K12297">
        <v>694</v>
      </c>
      <c r="L12297">
        <v>-0.27500000000000002</v>
      </c>
      <c r="M12297">
        <v>1</v>
      </c>
      <c r="N12297">
        <v>270.57142857142856</v>
      </c>
      <c r="O12297">
        <v>6.8571428571428568</v>
      </c>
      <c r="P12297">
        <v>270.57142857142856</v>
      </c>
      <c r="Q12297">
        <v>6.8571428571428568</v>
      </c>
    </row>
    <row r="12298" spans="1:17" x14ac:dyDescent="0.35">
      <c r="A12298" t="str">
        <f t="shared" si="192"/>
        <v>Wisconsin43998</v>
      </c>
      <c r="B12298" t="s">
        <v>58</v>
      </c>
      <c r="C12298">
        <v>5822434</v>
      </c>
      <c r="D12298" s="4">
        <v>43998</v>
      </c>
      <c r="E12298" s="4">
        <v>43915</v>
      </c>
      <c r="F12298" s="4">
        <v>43964</v>
      </c>
      <c r="G12298">
        <v>0</v>
      </c>
      <c r="H12298">
        <v>266</v>
      </c>
      <c r="I12298">
        <v>9</v>
      </c>
      <c r="J12298">
        <v>23198</v>
      </c>
      <c r="K12298">
        <v>703</v>
      </c>
      <c r="L12298">
        <v>0.52873563218390807</v>
      </c>
      <c r="M12298">
        <v>3.5</v>
      </c>
      <c r="N12298">
        <v>270</v>
      </c>
      <c r="O12298">
        <v>6</v>
      </c>
      <c r="P12298">
        <v>270</v>
      </c>
      <c r="Q12298">
        <v>6</v>
      </c>
    </row>
    <row r="12299" spans="1:17" x14ac:dyDescent="0.35">
      <c r="A12299" t="str">
        <f t="shared" si="192"/>
        <v>Wisconsin43999</v>
      </c>
      <c r="B12299" t="s">
        <v>58</v>
      </c>
      <c r="C12299">
        <v>5822434</v>
      </c>
      <c r="D12299" s="4">
        <v>43999</v>
      </c>
      <c r="E12299" s="4">
        <v>43915</v>
      </c>
      <c r="F12299" s="4">
        <v>43964</v>
      </c>
      <c r="G12299">
        <v>0</v>
      </c>
      <c r="H12299">
        <v>258</v>
      </c>
      <c r="I12299">
        <v>10</v>
      </c>
      <c r="J12299">
        <v>23456</v>
      </c>
      <c r="K12299">
        <v>713</v>
      </c>
      <c r="L12299">
        <v>-3.007518796992481E-2</v>
      </c>
      <c r="M12299">
        <v>0.1111111111111111</v>
      </c>
      <c r="N12299">
        <v>266.14285714285717</v>
      </c>
      <c r="O12299">
        <v>6</v>
      </c>
      <c r="P12299">
        <v>266.14285714285717</v>
      </c>
      <c r="Q12299">
        <v>6</v>
      </c>
    </row>
    <row r="12300" spans="1:17" x14ac:dyDescent="0.35">
      <c r="A12300" t="str">
        <f t="shared" si="192"/>
        <v>Wisconsin44000</v>
      </c>
      <c r="B12300" t="s">
        <v>58</v>
      </c>
      <c r="C12300">
        <v>5822434</v>
      </c>
      <c r="D12300" s="4">
        <v>44000</v>
      </c>
      <c r="E12300" s="4">
        <v>43915</v>
      </c>
      <c r="F12300" s="4">
        <v>43964</v>
      </c>
      <c r="G12300">
        <v>0</v>
      </c>
      <c r="H12300">
        <v>420</v>
      </c>
      <c r="I12300">
        <v>6</v>
      </c>
      <c r="J12300">
        <v>23876</v>
      </c>
      <c r="K12300">
        <v>719</v>
      </c>
      <c r="L12300">
        <v>0.62790697674418605</v>
      </c>
      <c r="M12300">
        <v>-0.4</v>
      </c>
      <c r="N12300">
        <v>278.57142857142856</v>
      </c>
      <c r="O12300">
        <v>5.2857142857142856</v>
      </c>
      <c r="P12300">
        <v>278.57142857142856</v>
      </c>
      <c r="Q12300">
        <v>5.2857142857142856</v>
      </c>
    </row>
    <row r="12301" spans="1:17" x14ac:dyDescent="0.35">
      <c r="A12301" t="str">
        <f t="shared" si="192"/>
        <v>Wisconsin44001</v>
      </c>
      <c r="B12301" t="s">
        <v>58</v>
      </c>
      <c r="C12301">
        <v>5822434</v>
      </c>
      <c r="D12301" s="4">
        <v>44001</v>
      </c>
      <c r="E12301" s="4">
        <v>43915</v>
      </c>
      <c r="F12301" s="4">
        <v>43964</v>
      </c>
      <c r="G12301">
        <v>0</v>
      </c>
      <c r="H12301">
        <v>278</v>
      </c>
      <c r="I12301">
        <v>11</v>
      </c>
      <c r="J12301">
        <v>24154</v>
      </c>
      <c r="K12301">
        <v>730</v>
      </c>
      <c r="L12301">
        <v>-0.33809523809523812</v>
      </c>
      <c r="M12301">
        <v>0.83333333333333337</v>
      </c>
      <c r="N12301">
        <v>272.57142857142856</v>
      </c>
      <c r="O12301">
        <v>5.8571428571428568</v>
      </c>
      <c r="P12301">
        <v>272.57142857142856</v>
      </c>
      <c r="Q12301">
        <v>5.8571428571428568</v>
      </c>
    </row>
    <row r="12302" spans="1:17" x14ac:dyDescent="0.35">
      <c r="A12302" t="str">
        <f t="shared" si="192"/>
        <v>Wisconsin44002</v>
      </c>
      <c r="B12302" t="s">
        <v>58</v>
      </c>
      <c r="C12302">
        <v>5822434</v>
      </c>
      <c r="D12302" s="4">
        <v>44002</v>
      </c>
      <c r="E12302" s="4">
        <v>43915</v>
      </c>
      <c r="F12302" s="4">
        <v>43964</v>
      </c>
      <c r="G12302">
        <v>0</v>
      </c>
      <c r="H12302">
        <v>385</v>
      </c>
      <c r="I12302">
        <v>14</v>
      </c>
      <c r="J12302">
        <v>24539</v>
      </c>
      <c r="K12302">
        <v>744</v>
      </c>
      <c r="L12302">
        <v>0.38489208633093525</v>
      </c>
      <c r="M12302">
        <v>0.27272727272727271</v>
      </c>
      <c r="N12302">
        <v>288.71428571428572</v>
      </c>
      <c r="O12302">
        <v>7.5714285714285712</v>
      </c>
      <c r="P12302">
        <v>288.71428571428572</v>
      </c>
      <c r="Q12302">
        <v>7.5714285714285712</v>
      </c>
    </row>
    <row r="12303" spans="1:17" x14ac:dyDescent="0.35">
      <c r="A12303" t="str">
        <f t="shared" si="192"/>
        <v>Wisconsin44003</v>
      </c>
      <c r="B12303" t="s">
        <v>58</v>
      </c>
      <c r="C12303">
        <v>5822434</v>
      </c>
      <c r="D12303" s="4">
        <v>44003</v>
      </c>
      <c r="E12303" s="4">
        <v>43915</v>
      </c>
      <c r="F12303" s="4">
        <v>43964</v>
      </c>
      <c r="G12303">
        <v>0</v>
      </c>
      <c r="H12303">
        <v>280</v>
      </c>
      <c r="I12303">
        <v>0</v>
      </c>
      <c r="J12303">
        <v>24819</v>
      </c>
      <c r="K12303">
        <v>744</v>
      </c>
      <c r="L12303">
        <v>-0.27272727272727271</v>
      </c>
      <c r="M12303">
        <v>-1</v>
      </c>
      <c r="N12303">
        <v>294.42857142857144</v>
      </c>
      <c r="O12303">
        <v>7.4285714285714288</v>
      </c>
      <c r="P12303">
        <v>294.42857142857144</v>
      </c>
      <c r="Q12303">
        <v>7.4285714285714288</v>
      </c>
    </row>
    <row r="12304" spans="1:17" x14ac:dyDescent="0.35">
      <c r="A12304" t="str">
        <f t="shared" si="192"/>
        <v>Wisconsin44004</v>
      </c>
      <c r="B12304" t="s">
        <v>58</v>
      </c>
      <c r="C12304">
        <v>5822434</v>
      </c>
      <c r="D12304" s="4">
        <v>44004</v>
      </c>
      <c r="E12304" s="4">
        <v>43915</v>
      </c>
      <c r="F12304" s="4">
        <v>43964</v>
      </c>
      <c r="G12304">
        <v>0</v>
      </c>
      <c r="H12304">
        <v>249</v>
      </c>
      <c r="I12304">
        <v>1</v>
      </c>
      <c r="J12304">
        <v>25068</v>
      </c>
      <c r="K12304">
        <v>745</v>
      </c>
      <c r="L12304">
        <v>-0.11071428571428571</v>
      </c>
      <c r="M12304">
        <v>0</v>
      </c>
      <c r="N12304">
        <v>305.14285714285717</v>
      </c>
      <c r="O12304">
        <v>7.2857142857142856</v>
      </c>
      <c r="P12304">
        <v>305.14285714285717</v>
      </c>
      <c r="Q12304">
        <v>7.2857142857142856</v>
      </c>
    </row>
    <row r="12305" spans="1:17" x14ac:dyDescent="0.35">
      <c r="A12305" t="str">
        <f t="shared" si="192"/>
        <v>Wisconsin44005</v>
      </c>
      <c r="B12305" t="s">
        <v>58</v>
      </c>
      <c r="C12305">
        <v>5822434</v>
      </c>
      <c r="D12305" s="4">
        <v>44005</v>
      </c>
      <c r="E12305" s="4">
        <v>43915</v>
      </c>
      <c r="F12305" s="4">
        <v>43964</v>
      </c>
      <c r="G12305">
        <v>0</v>
      </c>
      <c r="H12305">
        <v>263</v>
      </c>
      <c r="I12305">
        <v>5</v>
      </c>
      <c r="J12305">
        <v>25331</v>
      </c>
      <c r="K12305">
        <v>750</v>
      </c>
      <c r="L12305">
        <v>5.6224899598393573E-2</v>
      </c>
      <c r="M12305">
        <v>4</v>
      </c>
      <c r="N12305">
        <v>304.71428571428572</v>
      </c>
      <c r="O12305">
        <v>6.7142857142857144</v>
      </c>
      <c r="P12305">
        <v>304.71428571428572</v>
      </c>
      <c r="Q12305">
        <v>6.7142857142857144</v>
      </c>
    </row>
    <row r="12306" spans="1:17" x14ac:dyDescent="0.35">
      <c r="A12306" t="str">
        <f t="shared" si="192"/>
        <v>Wisconsin44006</v>
      </c>
      <c r="B12306" t="s">
        <v>58</v>
      </c>
      <c r="C12306">
        <v>5822434</v>
      </c>
      <c r="D12306" s="4">
        <v>44006</v>
      </c>
      <c r="E12306" s="4">
        <v>43915</v>
      </c>
      <c r="F12306" s="4">
        <v>43964</v>
      </c>
      <c r="G12306">
        <v>0</v>
      </c>
      <c r="H12306">
        <v>432</v>
      </c>
      <c r="I12306">
        <v>7</v>
      </c>
      <c r="J12306">
        <v>25763</v>
      </c>
      <c r="K12306">
        <v>757</v>
      </c>
      <c r="L12306">
        <v>0.64258555133079853</v>
      </c>
      <c r="M12306">
        <v>0.4</v>
      </c>
      <c r="N12306">
        <v>329.57142857142856</v>
      </c>
      <c r="O12306">
        <v>6.2857142857142856</v>
      </c>
      <c r="P12306">
        <v>329.57142857142856</v>
      </c>
      <c r="Q12306">
        <v>6.2857142857142856</v>
      </c>
    </row>
    <row r="12307" spans="1:17" x14ac:dyDescent="0.35">
      <c r="A12307" t="str">
        <f t="shared" si="192"/>
        <v>Wisconsin44007</v>
      </c>
      <c r="B12307" t="s">
        <v>58</v>
      </c>
      <c r="C12307">
        <v>5822434</v>
      </c>
      <c r="D12307" s="4">
        <v>44007</v>
      </c>
      <c r="E12307" s="4">
        <v>43915</v>
      </c>
      <c r="F12307" s="4">
        <v>43964</v>
      </c>
      <c r="G12307">
        <v>0</v>
      </c>
      <c r="H12307">
        <v>464</v>
      </c>
      <c r="I12307">
        <v>9</v>
      </c>
      <c r="J12307">
        <v>26227</v>
      </c>
      <c r="K12307">
        <v>766</v>
      </c>
      <c r="L12307">
        <v>7.407407407407407E-2</v>
      </c>
      <c r="M12307">
        <v>0.2857142857142857</v>
      </c>
      <c r="N12307">
        <v>335.85714285714283</v>
      </c>
      <c r="O12307">
        <v>6.7142857142857144</v>
      </c>
      <c r="P12307">
        <v>335.85714285714283</v>
      </c>
      <c r="Q12307">
        <v>6.7142857142857144</v>
      </c>
    </row>
    <row r="12308" spans="1:17" x14ac:dyDescent="0.35">
      <c r="A12308" t="str">
        <f t="shared" si="192"/>
        <v>Wisconsin44008</v>
      </c>
      <c r="B12308" t="s">
        <v>58</v>
      </c>
      <c r="C12308">
        <v>5822434</v>
      </c>
      <c r="D12308" s="4">
        <v>44008</v>
      </c>
      <c r="E12308" s="4">
        <v>43915</v>
      </c>
      <c r="F12308" s="4">
        <v>43964</v>
      </c>
      <c r="G12308">
        <v>0</v>
      </c>
      <c r="H12308">
        <v>520</v>
      </c>
      <c r="I12308">
        <v>0</v>
      </c>
      <c r="J12308">
        <v>26747</v>
      </c>
      <c r="K12308">
        <v>766</v>
      </c>
      <c r="L12308">
        <v>0.1206896551724138</v>
      </c>
      <c r="M12308">
        <v>-1</v>
      </c>
      <c r="N12308">
        <v>370.42857142857144</v>
      </c>
      <c r="O12308">
        <v>5.1428571428571432</v>
      </c>
      <c r="P12308">
        <v>370.42857142857144</v>
      </c>
      <c r="Q12308">
        <v>5.1428571428571432</v>
      </c>
    </row>
    <row r="12309" spans="1:17" x14ac:dyDescent="0.35">
      <c r="A12309" t="str">
        <f t="shared" si="192"/>
        <v>Wisconsin44009</v>
      </c>
      <c r="B12309" t="s">
        <v>58</v>
      </c>
      <c r="C12309">
        <v>5822434</v>
      </c>
      <c r="D12309" s="4">
        <v>44009</v>
      </c>
      <c r="E12309" s="4">
        <v>43915</v>
      </c>
      <c r="F12309" s="4">
        <v>43964</v>
      </c>
      <c r="G12309">
        <v>0</v>
      </c>
      <c r="H12309">
        <v>539</v>
      </c>
      <c r="I12309">
        <v>11</v>
      </c>
      <c r="J12309">
        <v>27286</v>
      </c>
      <c r="K12309">
        <v>777</v>
      </c>
      <c r="L12309">
        <v>3.653846153846154E-2</v>
      </c>
      <c r="M12309">
        <v>0</v>
      </c>
      <c r="N12309">
        <v>392.42857142857144</v>
      </c>
      <c r="O12309">
        <v>4.7142857142857144</v>
      </c>
      <c r="P12309">
        <v>392.42857142857144</v>
      </c>
      <c r="Q12309">
        <v>4.7142857142857144</v>
      </c>
    </row>
    <row r="12310" spans="1:17" x14ac:dyDescent="0.35">
      <c r="A12310" t="str">
        <f t="shared" si="192"/>
        <v>Wisconsin44010</v>
      </c>
      <c r="B12310" t="s">
        <v>58</v>
      </c>
      <c r="C12310">
        <v>5822434</v>
      </c>
      <c r="D12310" s="4">
        <v>44010</v>
      </c>
      <c r="E12310" s="4">
        <v>43915</v>
      </c>
      <c r="F12310" s="4">
        <v>43964</v>
      </c>
      <c r="G12310">
        <v>0</v>
      </c>
      <c r="H12310">
        <v>457</v>
      </c>
      <c r="I12310">
        <v>0</v>
      </c>
      <c r="J12310">
        <v>27743</v>
      </c>
      <c r="K12310">
        <v>777</v>
      </c>
      <c r="L12310">
        <v>-0.15213358070500926</v>
      </c>
      <c r="M12310">
        <v>-1</v>
      </c>
      <c r="N12310">
        <v>417.71428571428572</v>
      </c>
      <c r="O12310">
        <v>4.7142857142857144</v>
      </c>
      <c r="P12310">
        <v>417.71428571428572</v>
      </c>
      <c r="Q12310">
        <v>4.7142857142857144</v>
      </c>
    </row>
    <row r="12311" spans="1:17" x14ac:dyDescent="0.35">
      <c r="A12311" t="str">
        <f t="shared" si="192"/>
        <v>Wisconsin44011</v>
      </c>
      <c r="B12311" t="s">
        <v>58</v>
      </c>
      <c r="C12311">
        <v>5822434</v>
      </c>
      <c r="D12311" s="4">
        <v>44011</v>
      </c>
      <c r="E12311" s="4">
        <v>43915</v>
      </c>
      <c r="F12311" s="4">
        <v>43964</v>
      </c>
      <c r="G12311">
        <v>0</v>
      </c>
      <c r="H12311">
        <v>315</v>
      </c>
      <c r="I12311">
        <v>0</v>
      </c>
      <c r="J12311">
        <v>28058</v>
      </c>
      <c r="K12311">
        <v>777</v>
      </c>
      <c r="L12311">
        <v>-0.31072210065645517</v>
      </c>
      <c r="M12311">
        <v>0</v>
      </c>
      <c r="N12311">
        <v>427.14285714285717</v>
      </c>
      <c r="O12311">
        <v>4.5714285714285712</v>
      </c>
      <c r="P12311">
        <v>427.14285714285717</v>
      </c>
      <c r="Q12311">
        <v>4.5714285714285712</v>
      </c>
    </row>
    <row r="12312" spans="1:17" x14ac:dyDescent="0.35">
      <c r="A12312" t="str">
        <f t="shared" si="192"/>
        <v>Wisconsin44012</v>
      </c>
      <c r="B12312" t="s">
        <v>58</v>
      </c>
      <c r="C12312">
        <v>5822434</v>
      </c>
      <c r="D12312" s="4">
        <v>44012</v>
      </c>
      <c r="E12312" s="4">
        <v>43915</v>
      </c>
      <c r="F12312" s="4">
        <v>43964</v>
      </c>
      <c r="G12312">
        <v>0</v>
      </c>
      <c r="H12312">
        <v>601</v>
      </c>
      <c r="I12312">
        <v>7</v>
      </c>
      <c r="J12312">
        <v>28659</v>
      </c>
      <c r="K12312">
        <v>784</v>
      </c>
      <c r="L12312">
        <v>0.90793650793650793</v>
      </c>
      <c r="M12312">
        <v>0</v>
      </c>
      <c r="N12312">
        <v>475.42857142857144</v>
      </c>
      <c r="O12312">
        <v>4.8571428571428568</v>
      </c>
      <c r="P12312">
        <v>475.42857142857144</v>
      </c>
      <c r="Q12312">
        <v>4.8571428571428568</v>
      </c>
    </row>
    <row r="12313" spans="1:17" x14ac:dyDescent="0.35">
      <c r="A12313" t="str">
        <f t="shared" si="192"/>
        <v>Wisconsin44013</v>
      </c>
      <c r="B12313" t="s">
        <v>58</v>
      </c>
      <c r="C12313">
        <v>5822434</v>
      </c>
      <c r="D12313" s="4">
        <v>44013</v>
      </c>
      <c r="E12313" s="4">
        <v>43915</v>
      </c>
      <c r="F12313" s="4">
        <v>43964</v>
      </c>
      <c r="G12313">
        <v>0</v>
      </c>
      <c r="H12313">
        <v>540</v>
      </c>
      <c r="I12313">
        <v>2</v>
      </c>
      <c r="J12313">
        <v>29199</v>
      </c>
      <c r="K12313">
        <v>786</v>
      </c>
      <c r="L12313">
        <v>-0.10149750415973377</v>
      </c>
      <c r="M12313">
        <v>-0.7142857142857143</v>
      </c>
      <c r="N12313">
        <v>490.85714285714283</v>
      </c>
      <c r="O12313">
        <v>4.1428571428571432</v>
      </c>
      <c r="P12313">
        <v>490.85714285714283</v>
      </c>
      <c r="Q12313">
        <v>4.1428571428571432</v>
      </c>
    </row>
    <row r="12314" spans="1:17" x14ac:dyDescent="0.35">
      <c r="A12314" t="str">
        <f t="shared" si="192"/>
        <v>Wisconsin44014</v>
      </c>
      <c r="B12314" t="s">
        <v>58</v>
      </c>
      <c r="C12314">
        <v>5822434</v>
      </c>
      <c r="D12314" s="4">
        <v>44014</v>
      </c>
      <c r="E12314" s="4">
        <v>43915</v>
      </c>
      <c r="F12314" s="4">
        <v>43964</v>
      </c>
      <c r="G12314">
        <v>0</v>
      </c>
      <c r="H12314">
        <v>539</v>
      </c>
      <c r="I12314">
        <v>7</v>
      </c>
      <c r="J12314">
        <v>29738</v>
      </c>
      <c r="K12314">
        <v>793</v>
      </c>
      <c r="L12314">
        <v>-1.8518518518518519E-3</v>
      </c>
      <c r="M12314">
        <v>2.5</v>
      </c>
      <c r="N12314">
        <v>501.57142857142856</v>
      </c>
      <c r="O12314">
        <v>3.8571428571428572</v>
      </c>
      <c r="P12314">
        <v>501.57142857142856</v>
      </c>
      <c r="Q12314">
        <v>3.8571428571428572</v>
      </c>
    </row>
    <row r="12315" spans="1:17" x14ac:dyDescent="0.35">
      <c r="A12315" t="str">
        <f t="shared" si="192"/>
        <v>Wisconsin44015</v>
      </c>
      <c r="B12315" t="s">
        <v>58</v>
      </c>
      <c r="C12315">
        <v>5822434</v>
      </c>
      <c r="D12315" s="4">
        <v>44015</v>
      </c>
      <c r="E12315" s="4">
        <v>43915</v>
      </c>
      <c r="F12315" s="4">
        <v>43964</v>
      </c>
      <c r="G12315">
        <v>0</v>
      </c>
      <c r="H12315">
        <v>579</v>
      </c>
      <c r="I12315">
        <v>3</v>
      </c>
      <c r="J12315">
        <v>30317</v>
      </c>
      <c r="K12315">
        <v>796</v>
      </c>
      <c r="L12315">
        <v>7.4211502782931357E-2</v>
      </c>
      <c r="M12315">
        <v>-0.5714285714285714</v>
      </c>
      <c r="N12315">
        <v>510</v>
      </c>
      <c r="O12315">
        <v>4.2857142857142856</v>
      </c>
      <c r="P12315">
        <v>510</v>
      </c>
      <c r="Q12315">
        <v>4.2857142857142856</v>
      </c>
    </row>
    <row r="12316" spans="1:17" x14ac:dyDescent="0.35">
      <c r="A12316" t="str">
        <f t="shared" si="192"/>
        <v>Wisconsin44016</v>
      </c>
      <c r="B12316" t="s">
        <v>58</v>
      </c>
      <c r="C12316">
        <v>5822434</v>
      </c>
      <c r="D12316" s="4">
        <v>44016</v>
      </c>
      <c r="E12316" s="4">
        <v>43915</v>
      </c>
      <c r="F12316" s="4">
        <v>43964</v>
      </c>
      <c r="G12316">
        <v>0</v>
      </c>
      <c r="H12316">
        <v>738</v>
      </c>
      <c r="I12316">
        <v>0</v>
      </c>
      <c r="J12316">
        <v>31055</v>
      </c>
      <c r="K12316">
        <v>796</v>
      </c>
      <c r="L12316">
        <v>0.27461139896373055</v>
      </c>
      <c r="M12316">
        <v>-1</v>
      </c>
      <c r="N12316">
        <v>538.42857142857144</v>
      </c>
      <c r="O12316">
        <v>2.7142857142857144</v>
      </c>
      <c r="P12316">
        <v>538.42857142857144</v>
      </c>
      <c r="Q12316">
        <v>2.7142857142857144</v>
      </c>
    </row>
    <row r="12317" spans="1:17" x14ac:dyDescent="0.35">
      <c r="A12317" t="str">
        <f t="shared" si="192"/>
        <v>Wisconsin44017</v>
      </c>
      <c r="B12317" t="s">
        <v>58</v>
      </c>
      <c r="C12317">
        <v>5822434</v>
      </c>
      <c r="D12317" s="4">
        <v>44017</v>
      </c>
      <c r="E12317" s="4">
        <v>43915</v>
      </c>
      <c r="F12317" s="4">
        <v>43964</v>
      </c>
      <c r="G12317">
        <v>0</v>
      </c>
      <c r="H12317">
        <v>522</v>
      </c>
      <c r="I12317">
        <v>0</v>
      </c>
      <c r="J12317">
        <v>31577</v>
      </c>
      <c r="K12317">
        <v>796</v>
      </c>
      <c r="L12317">
        <v>-0.29268292682926828</v>
      </c>
      <c r="M12317">
        <v>0</v>
      </c>
      <c r="N12317">
        <v>547.71428571428567</v>
      </c>
      <c r="O12317">
        <v>2.7142857142857144</v>
      </c>
      <c r="P12317">
        <v>547.71428571428567</v>
      </c>
      <c r="Q12317">
        <v>2.7142857142857144</v>
      </c>
    </row>
    <row r="12318" spans="1:17" x14ac:dyDescent="0.35">
      <c r="A12318" t="str">
        <f t="shared" si="192"/>
        <v>Wisconsin44018</v>
      </c>
      <c r="B12318" t="s">
        <v>58</v>
      </c>
      <c r="C12318">
        <v>5822434</v>
      </c>
      <c r="D12318" s="4">
        <v>44018</v>
      </c>
      <c r="E12318" s="4">
        <v>43915</v>
      </c>
      <c r="F12318" s="4">
        <v>43964</v>
      </c>
      <c r="G12318">
        <v>0</v>
      </c>
      <c r="H12318">
        <v>484</v>
      </c>
      <c r="I12318">
        <v>0</v>
      </c>
      <c r="J12318">
        <v>32061</v>
      </c>
      <c r="K12318">
        <v>796</v>
      </c>
      <c r="L12318">
        <v>-7.2796934865900387E-2</v>
      </c>
      <c r="M12318">
        <v>0</v>
      </c>
      <c r="N12318">
        <v>571.85714285714289</v>
      </c>
      <c r="O12318">
        <v>2.7142857142857144</v>
      </c>
      <c r="P12318">
        <v>571.85714285714289</v>
      </c>
      <c r="Q12318">
        <v>2.7142857142857144</v>
      </c>
    </row>
    <row r="12319" spans="1:17" x14ac:dyDescent="0.35">
      <c r="A12319" t="str">
        <f t="shared" si="192"/>
        <v>Wisconsin44019</v>
      </c>
      <c r="B12319" t="s">
        <v>58</v>
      </c>
      <c r="C12319">
        <v>5822434</v>
      </c>
      <c r="D12319" s="4">
        <v>44019</v>
      </c>
      <c r="E12319" s="4">
        <v>43915</v>
      </c>
      <c r="F12319" s="4">
        <v>43964</v>
      </c>
      <c r="G12319">
        <v>0</v>
      </c>
      <c r="H12319">
        <v>495</v>
      </c>
      <c r="I12319">
        <v>9</v>
      </c>
      <c r="J12319">
        <v>32556</v>
      </c>
      <c r="K12319">
        <v>805</v>
      </c>
      <c r="L12319">
        <v>2.2727272727272728E-2</v>
      </c>
      <c r="M12319">
        <v>0</v>
      </c>
      <c r="N12319">
        <v>556.71428571428567</v>
      </c>
      <c r="O12319">
        <v>3</v>
      </c>
      <c r="P12319">
        <v>556.71428571428567</v>
      </c>
      <c r="Q12319">
        <v>3</v>
      </c>
    </row>
    <row r="12320" spans="1:17" x14ac:dyDescent="0.35">
      <c r="A12320" t="str">
        <f t="shared" si="192"/>
        <v>Wisconsin44020</v>
      </c>
      <c r="B12320" t="s">
        <v>58</v>
      </c>
      <c r="C12320">
        <v>5822434</v>
      </c>
      <c r="D12320" s="4">
        <v>44020</v>
      </c>
      <c r="E12320" s="4">
        <v>43915</v>
      </c>
      <c r="F12320" s="4">
        <v>43964</v>
      </c>
      <c r="G12320">
        <v>0</v>
      </c>
      <c r="H12320">
        <v>598</v>
      </c>
      <c r="I12320">
        <v>2</v>
      </c>
      <c r="J12320">
        <v>33154</v>
      </c>
      <c r="K12320">
        <v>807</v>
      </c>
      <c r="L12320">
        <v>0.20808080808080809</v>
      </c>
      <c r="M12320">
        <v>-0.77777777777777779</v>
      </c>
      <c r="N12320">
        <v>565</v>
      </c>
      <c r="O12320">
        <v>3</v>
      </c>
      <c r="P12320">
        <v>565</v>
      </c>
      <c r="Q12320">
        <v>3</v>
      </c>
    </row>
    <row r="12321" spans="1:17" x14ac:dyDescent="0.35">
      <c r="A12321" t="str">
        <f t="shared" si="192"/>
        <v>Wisconsin44021</v>
      </c>
      <c r="B12321" t="s">
        <v>58</v>
      </c>
      <c r="C12321">
        <v>5822434</v>
      </c>
      <c r="D12321" s="4">
        <v>44021</v>
      </c>
      <c r="E12321" s="4">
        <v>43915</v>
      </c>
      <c r="F12321" s="4">
        <v>43964</v>
      </c>
      <c r="G12321">
        <v>0</v>
      </c>
      <c r="H12321">
        <v>754</v>
      </c>
      <c r="I12321">
        <v>2</v>
      </c>
      <c r="J12321">
        <v>33908</v>
      </c>
      <c r="K12321">
        <v>809</v>
      </c>
      <c r="L12321">
        <v>0.2608695652173913</v>
      </c>
      <c r="M12321">
        <v>0</v>
      </c>
      <c r="N12321">
        <v>595.71428571428567</v>
      </c>
      <c r="O12321">
        <v>2.2857142857142856</v>
      </c>
      <c r="P12321">
        <v>595.71428571428567</v>
      </c>
      <c r="Q12321">
        <v>2.2857142857142856</v>
      </c>
    </row>
    <row r="12322" spans="1:17" x14ac:dyDescent="0.35">
      <c r="A12322" t="str">
        <f t="shared" si="192"/>
        <v>Wisconsin44022</v>
      </c>
      <c r="B12322" t="s">
        <v>58</v>
      </c>
      <c r="C12322">
        <v>5822434</v>
      </c>
      <c r="D12322" s="4">
        <v>44022</v>
      </c>
      <c r="E12322" s="4">
        <v>43915</v>
      </c>
      <c r="F12322" s="4">
        <v>43964</v>
      </c>
      <c r="G12322">
        <v>0</v>
      </c>
      <c r="H12322">
        <v>845</v>
      </c>
      <c r="I12322">
        <v>5</v>
      </c>
      <c r="J12322">
        <v>34753</v>
      </c>
      <c r="K12322">
        <v>814</v>
      </c>
      <c r="L12322">
        <v>0.1206896551724138</v>
      </c>
      <c r="M12322">
        <v>1.5</v>
      </c>
      <c r="N12322">
        <v>633.71428571428567</v>
      </c>
      <c r="O12322">
        <v>2.5714285714285716</v>
      </c>
      <c r="P12322">
        <v>633.71428571428567</v>
      </c>
      <c r="Q12322">
        <v>2.5714285714285716</v>
      </c>
    </row>
    <row r="12323" spans="1:17" x14ac:dyDescent="0.35">
      <c r="A12323" t="str">
        <f t="shared" si="192"/>
        <v>Wisconsin44023</v>
      </c>
      <c r="B12323" t="s">
        <v>58</v>
      </c>
      <c r="C12323">
        <v>5822434</v>
      </c>
      <c r="D12323" s="4">
        <v>44023</v>
      </c>
      <c r="E12323" s="4">
        <v>43915</v>
      </c>
      <c r="F12323" s="4">
        <v>43964</v>
      </c>
      <c r="G12323">
        <v>0</v>
      </c>
      <c r="H12323">
        <v>926</v>
      </c>
      <c r="I12323">
        <v>7</v>
      </c>
      <c r="J12323">
        <v>35679</v>
      </c>
      <c r="K12323">
        <v>821</v>
      </c>
      <c r="L12323">
        <v>9.5857988165680474E-2</v>
      </c>
      <c r="M12323">
        <v>0.4</v>
      </c>
      <c r="N12323">
        <v>660.57142857142856</v>
      </c>
      <c r="O12323">
        <v>3.5714285714285716</v>
      </c>
      <c r="P12323">
        <v>660.57142857142856</v>
      </c>
      <c r="Q12323">
        <v>3.5714285714285716</v>
      </c>
    </row>
    <row r="12324" spans="1:17" x14ac:dyDescent="0.35">
      <c r="A12324" t="str">
        <f t="shared" si="192"/>
        <v>Wisconsin44024</v>
      </c>
      <c r="B12324" t="s">
        <v>58</v>
      </c>
      <c r="C12324">
        <v>5822434</v>
      </c>
      <c r="D12324" s="4">
        <v>44024</v>
      </c>
      <c r="E12324" s="4">
        <v>43915</v>
      </c>
      <c r="F12324" s="4">
        <v>43964</v>
      </c>
      <c r="G12324">
        <v>0</v>
      </c>
      <c r="H12324">
        <v>769</v>
      </c>
      <c r="I12324">
        <v>-1</v>
      </c>
      <c r="J12324">
        <v>36448</v>
      </c>
      <c r="K12324">
        <v>820</v>
      </c>
      <c r="L12324">
        <v>-0.16954643628509719</v>
      </c>
      <c r="M12324">
        <v>-1.1428571428571428</v>
      </c>
      <c r="N12324">
        <v>695.85714285714289</v>
      </c>
      <c r="O12324">
        <v>3.4285714285714284</v>
      </c>
      <c r="P12324">
        <v>695.85714285714289</v>
      </c>
      <c r="Q12324">
        <v>3.4285714285714284</v>
      </c>
    </row>
    <row r="12325" spans="1:17" x14ac:dyDescent="0.35">
      <c r="A12325" t="str">
        <f t="shared" si="192"/>
        <v>Wisconsin44025</v>
      </c>
      <c r="B12325" t="s">
        <v>58</v>
      </c>
      <c r="C12325">
        <v>5822434</v>
      </c>
      <c r="D12325" s="4">
        <v>44025</v>
      </c>
      <c r="E12325" s="4">
        <v>43915</v>
      </c>
      <c r="F12325" s="4">
        <v>43964</v>
      </c>
      <c r="G12325">
        <v>0</v>
      </c>
      <c r="H12325">
        <v>494</v>
      </c>
      <c r="I12325">
        <v>0</v>
      </c>
      <c r="J12325">
        <v>36942</v>
      </c>
      <c r="K12325">
        <v>820</v>
      </c>
      <c r="L12325">
        <v>-0.35760728218465537</v>
      </c>
      <c r="M12325">
        <v>-1</v>
      </c>
      <c r="N12325">
        <v>697.28571428571433</v>
      </c>
      <c r="O12325">
        <v>3.4285714285714284</v>
      </c>
      <c r="P12325">
        <v>697.28571428571433</v>
      </c>
      <c r="Q12325">
        <v>3.4285714285714284</v>
      </c>
    </row>
    <row r="12326" spans="1:17" x14ac:dyDescent="0.35">
      <c r="A12326" t="str">
        <f t="shared" si="192"/>
        <v>Wisconsin44026</v>
      </c>
      <c r="B12326" t="s">
        <v>58</v>
      </c>
      <c r="C12326">
        <v>5822434</v>
      </c>
      <c r="D12326" s="4">
        <v>44026</v>
      </c>
      <c r="E12326" s="4">
        <v>43915</v>
      </c>
      <c r="F12326" s="4">
        <v>43964</v>
      </c>
      <c r="G12326">
        <v>0</v>
      </c>
      <c r="H12326">
        <v>964</v>
      </c>
      <c r="I12326">
        <v>6</v>
      </c>
      <c r="J12326">
        <v>37906</v>
      </c>
      <c r="K12326">
        <v>826</v>
      </c>
      <c r="L12326">
        <v>0.95141700404858298</v>
      </c>
      <c r="M12326">
        <v>0</v>
      </c>
      <c r="N12326">
        <v>764.28571428571433</v>
      </c>
      <c r="O12326">
        <v>3</v>
      </c>
      <c r="P12326">
        <v>764.28571428571433</v>
      </c>
      <c r="Q12326">
        <v>3</v>
      </c>
    </row>
    <row r="12327" spans="1:17" x14ac:dyDescent="0.35">
      <c r="A12327" t="str">
        <f t="shared" si="192"/>
        <v>Wisconsin44027</v>
      </c>
      <c r="B12327" t="s">
        <v>58</v>
      </c>
      <c r="C12327">
        <v>5822434</v>
      </c>
      <c r="D12327" s="4">
        <v>44027</v>
      </c>
      <c r="E12327" s="4">
        <v>43915</v>
      </c>
      <c r="F12327" s="4">
        <v>43964</v>
      </c>
      <c r="G12327">
        <v>0</v>
      </c>
      <c r="H12327">
        <v>821</v>
      </c>
      <c r="I12327">
        <v>1</v>
      </c>
      <c r="J12327">
        <v>38727</v>
      </c>
      <c r="K12327">
        <v>827</v>
      </c>
      <c r="L12327">
        <v>-0.1483402489626556</v>
      </c>
      <c r="M12327">
        <v>-0.83333333333333337</v>
      </c>
      <c r="N12327">
        <v>796.14285714285711</v>
      </c>
      <c r="O12327">
        <v>2.8571428571428572</v>
      </c>
      <c r="P12327">
        <v>796.14285714285711</v>
      </c>
      <c r="Q12327">
        <v>2.8571428571428572</v>
      </c>
    </row>
    <row r="12328" spans="1:17" x14ac:dyDescent="0.35">
      <c r="A12328" t="str">
        <f t="shared" si="192"/>
        <v>Wisconsin44028</v>
      </c>
      <c r="B12328" t="s">
        <v>58</v>
      </c>
      <c r="C12328">
        <v>5822434</v>
      </c>
      <c r="D12328" s="4">
        <v>44028</v>
      </c>
      <c r="E12328" s="4">
        <v>43915</v>
      </c>
      <c r="F12328" s="4">
        <v>43964</v>
      </c>
      <c r="G12328">
        <v>0</v>
      </c>
      <c r="H12328">
        <v>900</v>
      </c>
      <c r="I12328">
        <v>4</v>
      </c>
      <c r="J12328">
        <v>39627</v>
      </c>
      <c r="K12328">
        <v>831</v>
      </c>
      <c r="L12328">
        <v>9.6224116930572479E-2</v>
      </c>
      <c r="M12328">
        <v>3</v>
      </c>
      <c r="N12328">
        <v>817</v>
      </c>
      <c r="O12328">
        <v>3.1428571428571428</v>
      </c>
      <c r="P12328">
        <v>817</v>
      </c>
      <c r="Q12328">
        <v>3.1428571428571428</v>
      </c>
    </row>
    <row r="12329" spans="1:17" x14ac:dyDescent="0.35">
      <c r="A12329" t="str">
        <f t="shared" si="192"/>
        <v>Wisconsin44029</v>
      </c>
      <c r="B12329" t="s">
        <v>58</v>
      </c>
      <c r="C12329">
        <v>5822434</v>
      </c>
      <c r="D12329" s="4">
        <v>44029</v>
      </c>
      <c r="E12329" s="4">
        <v>43915</v>
      </c>
      <c r="F12329" s="4">
        <v>43964</v>
      </c>
      <c r="G12329">
        <v>0</v>
      </c>
      <c r="H12329">
        <v>880</v>
      </c>
      <c r="I12329">
        <v>2</v>
      </c>
      <c r="J12329">
        <v>40507</v>
      </c>
      <c r="K12329">
        <v>833</v>
      </c>
      <c r="L12329">
        <v>-2.2222222222222223E-2</v>
      </c>
      <c r="M12329">
        <v>-0.5</v>
      </c>
      <c r="N12329">
        <v>822</v>
      </c>
      <c r="O12329">
        <v>2.7142857142857144</v>
      </c>
      <c r="P12329">
        <v>822</v>
      </c>
      <c r="Q12329">
        <v>2.7142857142857144</v>
      </c>
    </row>
    <row r="12330" spans="1:17" x14ac:dyDescent="0.35">
      <c r="A12330" t="str">
        <f t="shared" si="192"/>
        <v>Wisconsin44030</v>
      </c>
      <c r="B12330" t="s">
        <v>58</v>
      </c>
      <c r="C12330">
        <v>5822434</v>
      </c>
      <c r="D12330" s="4">
        <v>44030</v>
      </c>
      <c r="E12330" s="4">
        <v>43915</v>
      </c>
      <c r="F12330" s="4">
        <v>43964</v>
      </c>
      <c r="G12330">
        <v>0</v>
      </c>
      <c r="H12330">
        <v>978</v>
      </c>
      <c r="I12330">
        <v>10</v>
      </c>
      <c r="J12330">
        <v>41485</v>
      </c>
      <c r="K12330">
        <v>843</v>
      </c>
      <c r="L12330">
        <v>0.11136363636363636</v>
      </c>
      <c r="M12330">
        <v>4</v>
      </c>
      <c r="N12330">
        <v>829.42857142857144</v>
      </c>
      <c r="O12330">
        <v>3.1428571428571428</v>
      </c>
      <c r="P12330">
        <v>829.42857142857144</v>
      </c>
      <c r="Q12330">
        <v>3.1428571428571428</v>
      </c>
    </row>
    <row r="12331" spans="1:17" x14ac:dyDescent="0.35">
      <c r="A12331" t="str">
        <f t="shared" si="192"/>
        <v>Wisconsin44031</v>
      </c>
      <c r="B12331" t="s">
        <v>58</v>
      </c>
      <c r="C12331">
        <v>5822434</v>
      </c>
      <c r="D12331" s="4">
        <v>44031</v>
      </c>
      <c r="E12331" s="4">
        <v>43915</v>
      </c>
      <c r="F12331" s="4">
        <v>43964</v>
      </c>
      <c r="G12331">
        <v>0</v>
      </c>
      <c r="H12331">
        <v>830</v>
      </c>
      <c r="I12331">
        <v>1</v>
      </c>
      <c r="J12331">
        <v>42315</v>
      </c>
      <c r="K12331">
        <v>844</v>
      </c>
      <c r="L12331">
        <v>-0.15132924335378323</v>
      </c>
      <c r="M12331">
        <v>-0.9</v>
      </c>
      <c r="N12331">
        <v>838.14285714285711</v>
      </c>
      <c r="O12331">
        <v>3.4285714285714284</v>
      </c>
      <c r="P12331">
        <v>838.14285714285711</v>
      </c>
      <c r="Q12331">
        <v>3.4285714285714284</v>
      </c>
    </row>
    <row r="12332" spans="1:17" x14ac:dyDescent="0.35">
      <c r="A12332" t="str">
        <f t="shared" si="192"/>
        <v>Wisconsin44032</v>
      </c>
      <c r="B12332" t="s">
        <v>58</v>
      </c>
      <c r="C12332">
        <v>5822434</v>
      </c>
      <c r="D12332" s="4">
        <v>44032</v>
      </c>
      <c r="E12332" s="4">
        <v>43915</v>
      </c>
      <c r="F12332" s="4">
        <v>43964</v>
      </c>
      <c r="G12332">
        <v>0</v>
      </c>
      <c r="H12332">
        <v>703</v>
      </c>
      <c r="I12332">
        <v>2</v>
      </c>
      <c r="J12332">
        <v>43018</v>
      </c>
      <c r="K12332">
        <v>846</v>
      </c>
      <c r="L12332">
        <v>-0.15301204819277109</v>
      </c>
      <c r="M12332">
        <v>1</v>
      </c>
      <c r="N12332">
        <v>868</v>
      </c>
      <c r="O12332">
        <v>3.7142857142857144</v>
      </c>
      <c r="P12332">
        <v>868</v>
      </c>
      <c r="Q12332">
        <v>3.7142857142857144</v>
      </c>
    </row>
    <row r="12333" spans="1:17" x14ac:dyDescent="0.35">
      <c r="A12333" t="str">
        <f t="shared" si="192"/>
        <v>Wisconsin44033</v>
      </c>
      <c r="B12333" t="s">
        <v>58</v>
      </c>
      <c r="C12333">
        <v>5822434</v>
      </c>
      <c r="D12333" s="4">
        <v>44033</v>
      </c>
      <c r="E12333" s="4">
        <v>43915</v>
      </c>
      <c r="F12333" s="4">
        <v>43964</v>
      </c>
      <c r="G12333">
        <v>0</v>
      </c>
      <c r="H12333">
        <v>1117</v>
      </c>
      <c r="I12333">
        <v>13</v>
      </c>
      <c r="J12333">
        <v>44135</v>
      </c>
      <c r="K12333">
        <v>859</v>
      </c>
      <c r="L12333">
        <v>0.58890469416785207</v>
      </c>
      <c r="M12333">
        <v>5.5</v>
      </c>
      <c r="N12333">
        <v>889.85714285714289</v>
      </c>
      <c r="O12333">
        <v>4.7142857142857144</v>
      </c>
      <c r="P12333">
        <v>889.85714285714289</v>
      </c>
      <c r="Q12333">
        <v>4.7142857142857144</v>
      </c>
    </row>
    <row r="12334" spans="1:17" x14ac:dyDescent="0.35">
      <c r="A12334" t="str">
        <f t="shared" si="192"/>
        <v>Wisconsin44034</v>
      </c>
      <c r="B12334" t="s">
        <v>58</v>
      </c>
      <c r="C12334">
        <v>5822434</v>
      </c>
      <c r="D12334" s="4">
        <v>44034</v>
      </c>
      <c r="E12334" s="4">
        <v>43915</v>
      </c>
      <c r="F12334" s="4">
        <v>43964</v>
      </c>
      <c r="G12334">
        <v>0</v>
      </c>
      <c r="H12334">
        <v>712</v>
      </c>
      <c r="I12334">
        <v>6</v>
      </c>
      <c r="J12334">
        <v>44847</v>
      </c>
      <c r="K12334">
        <v>865</v>
      </c>
      <c r="L12334">
        <v>-0.36257833482542523</v>
      </c>
      <c r="M12334">
        <v>-0.53846153846153844</v>
      </c>
      <c r="N12334">
        <v>874.28571428571433</v>
      </c>
      <c r="O12334">
        <v>5.4285714285714288</v>
      </c>
      <c r="P12334">
        <v>874.28571428571433</v>
      </c>
      <c r="Q12334">
        <v>5.4285714285714288</v>
      </c>
    </row>
    <row r="12335" spans="1:17" x14ac:dyDescent="0.35">
      <c r="A12335" t="str">
        <f t="shared" si="192"/>
        <v>Wisconsin44035</v>
      </c>
      <c r="B12335" t="s">
        <v>58</v>
      </c>
      <c r="C12335">
        <v>5822434</v>
      </c>
      <c r="D12335" s="4">
        <v>44035</v>
      </c>
      <c r="E12335" s="4">
        <v>43915</v>
      </c>
      <c r="F12335" s="4">
        <v>43964</v>
      </c>
      <c r="G12335">
        <v>0</v>
      </c>
      <c r="H12335">
        <v>1052</v>
      </c>
      <c r="I12335">
        <v>13</v>
      </c>
      <c r="J12335">
        <v>45899</v>
      </c>
      <c r="K12335">
        <v>878</v>
      </c>
      <c r="L12335">
        <v>0.47752808988764045</v>
      </c>
      <c r="M12335">
        <v>1.1666666666666667</v>
      </c>
      <c r="N12335">
        <v>896</v>
      </c>
      <c r="O12335">
        <v>6.7142857142857144</v>
      </c>
      <c r="P12335">
        <v>896</v>
      </c>
      <c r="Q12335">
        <v>6.7142857142857144</v>
      </c>
    </row>
    <row r="12336" spans="1:17" x14ac:dyDescent="0.35">
      <c r="A12336" t="str">
        <f t="shared" si="192"/>
        <v>Wisconsin44036</v>
      </c>
      <c r="B12336" t="s">
        <v>58</v>
      </c>
      <c r="C12336">
        <v>5822434</v>
      </c>
      <c r="D12336" s="4">
        <v>44036</v>
      </c>
      <c r="E12336" s="4">
        <v>43915</v>
      </c>
      <c r="F12336" s="4">
        <v>43964</v>
      </c>
      <c r="G12336">
        <v>0</v>
      </c>
      <c r="H12336">
        <v>1018</v>
      </c>
      <c r="I12336">
        <v>0</v>
      </c>
      <c r="J12336">
        <v>46917</v>
      </c>
      <c r="K12336">
        <v>878</v>
      </c>
      <c r="L12336">
        <v>-3.2319391634980987E-2</v>
      </c>
      <c r="M12336">
        <v>-1</v>
      </c>
      <c r="N12336">
        <v>915.71428571428567</v>
      </c>
      <c r="O12336">
        <v>6.4285714285714288</v>
      </c>
      <c r="P12336">
        <v>915.71428571428567</v>
      </c>
      <c r="Q12336">
        <v>6.4285714285714288</v>
      </c>
    </row>
    <row r="12337" spans="1:17" x14ac:dyDescent="0.35">
      <c r="A12337" t="str">
        <f t="shared" si="192"/>
        <v>Wisconsin44037</v>
      </c>
      <c r="B12337" t="s">
        <v>58</v>
      </c>
      <c r="C12337">
        <v>5822434</v>
      </c>
      <c r="D12337" s="4">
        <v>44037</v>
      </c>
      <c r="E12337" s="4">
        <v>43915</v>
      </c>
      <c r="F12337" s="4">
        <v>43964</v>
      </c>
      <c r="G12337">
        <v>0</v>
      </c>
      <c r="H12337">
        <v>953</v>
      </c>
      <c r="I12337">
        <v>13</v>
      </c>
      <c r="J12337">
        <v>47870</v>
      </c>
      <c r="K12337">
        <v>891</v>
      </c>
      <c r="L12337">
        <v>-6.3850687622789781E-2</v>
      </c>
      <c r="M12337">
        <v>0</v>
      </c>
      <c r="N12337">
        <v>912.14285714285711</v>
      </c>
      <c r="O12337">
        <v>6.8571428571428568</v>
      </c>
      <c r="P12337">
        <v>912.14285714285711</v>
      </c>
      <c r="Q12337">
        <v>6.8571428571428568</v>
      </c>
    </row>
    <row r="12338" spans="1:17" x14ac:dyDescent="0.35">
      <c r="A12338" t="str">
        <f t="shared" si="192"/>
        <v>Wisconsin44038</v>
      </c>
      <c r="B12338" t="s">
        <v>58</v>
      </c>
      <c r="C12338">
        <v>5822434</v>
      </c>
      <c r="D12338" s="4">
        <v>44038</v>
      </c>
      <c r="E12338" s="4">
        <v>43915</v>
      </c>
      <c r="F12338" s="4">
        <v>43964</v>
      </c>
      <c r="G12338">
        <v>0</v>
      </c>
      <c r="H12338">
        <v>957</v>
      </c>
      <c r="I12338">
        <v>1</v>
      </c>
      <c r="J12338">
        <v>48827</v>
      </c>
      <c r="K12338">
        <v>892</v>
      </c>
      <c r="L12338">
        <v>4.1972717733473244E-3</v>
      </c>
      <c r="M12338">
        <v>-0.92307692307692313</v>
      </c>
      <c r="N12338">
        <v>930.28571428571433</v>
      </c>
      <c r="O12338">
        <v>6.8571428571428568</v>
      </c>
      <c r="P12338">
        <v>930.28571428571433</v>
      </c>
      <c r="Q12338">
        <v>6.8571428571428568</v>
      </c>
    </row>
    <row r="12339" spans="1:17" x14ac:dyDescent="0.35">
      <c r="A12339" t="str">
        <f t="shared" si="192"/>
        <v>Wisconsin44039</v>
      </c>
      <c r="B12339" t="s">
        <v>58</v>
      </c>
      <c r="C12339">
        <v>5822434</v>
      </c>
      <c r="D12339" s="4">
        <v>44039</v>
      </c>
      <c r="E12339" s="4">
        <v>43915</v>
      </c>
      <c r="F12339" s="4">
        <v>43964</v>
      </c>
      <c r="G12339">
        <v>0</v>
      </c>
      <c r="H12339">
        <v>590</v>
      </c>
      <c r="I12339">
        <v>1</v>
      </c>
      <c r="J12339">
        <v>49417</v>
      </c>
      <c r="K12339">
        <v>893</v>
      </c>
      <c r="L12339">
        <v>-0.38349007314524558</v>
      </c>
      <c r="M12339">
        <v>0</v>
      </c>
      <c r="N12339">
        <v>914.14285714285711</v>
      </c>
      <c r="O12339">
        <v>6.7142857142857144</v>
      </c>
      <c r="P12339">
        <v>914.14285714285711</v>
      </c>
      <c r="Q12339">
        <v>6.7142857142857144</v>
      </c>
    </row>
    <row r="12340" spans="1:17" x14ac:dyDescent="0.35">
      <c r="A12340" t="str">
        <f t="shared" si="192"/>
        <v>Wisconsin44040</v>
      </c>
      <c r="B12340" t="s">
        <v>58</v>
      </c>
      <c r="C12340">
        <v>5822434</v>
      </c>
      <c r="D12340" s="4">
        <v>44040</v>
      </c>
      <c r="E12340" s="4">
        <v>43915</v>
      </c>
      <c r="F12340" s="4">
        <v>43964</v>
      </c>
      <c r="G12340">
        <v>0</v>
      </c>
      <c r="H12340">
        <v>762</v>
      </c>
      <c r="I12340">
        <v>13</v>
      </c>
      <c r="J12340">
        <v>50179</v>
      </c>
      <c r="K12340">
        <v>906</v>
      </c>
      <c r="L12340">
        <v>0.29152542372881357</v>
      </c>
      <c r="M12340">
        <v>12</v>
      </c>
      <c r="N12340">
        <v>863.42857142857144</v>
      </c>
      <c r="O12340">
        <v>6.7142857142857144</v>
      </c>
      <c r="P12340">
        <v>863.42857142857144</v>
      </c>
      <c r="Q12340">
        <v>6.7142857142857144</v>
      </c>
    </row>
    <row r="12341" spans="1:17" x14ac:dyDescent="0.35">
      <c r="A12341" t="str">
        <f t="shared" si="192"/>
        <v>Wisconsin44041</v>
      </c>
      <c r="B12341" t="s">
        <v>58</v>
      </c>
      <c r="C12341">
        <v>5822434</v>
      </c>
      <c r="D12341" s="4">
        <v>44041</v>
      </c>
      <c r="E12341" s="4">
        <v>43915</v>
      </c>
      <c r="F12341" s="4">
        <v>43964</v>
      </c>
      <c r="G12341">
        <v>0</v>
      </c>
      <c r="H12341">
        <v>870</v>
      </c>
      <c r="I12341">
        <v>5</v>
      </c>
      <c r="J12341">
        <v>51049</v>
      </c>
      <c r="K12341">
        <v>911</v>
      </c>
      <c r="L12341">
        <v>0.14173228346456693</v>
      </c>
      <c r="M12341">
        <v>-0.61538461538461542</v>
      </c>
      <c r="N12341">
        <v>886</v>
      </c>
      <c r="O12341">
        <v>6.5714285714285712</v>
      </c>
      <c r="P12341">
        <v>886</v>
      </c>
      <c r="Q12341">
        <v>6.5714285714285712</v>
      </c>
    </row>
    <row r="12342" spans="1:17" x14ac:dyDescent="0.35">
      <c r="A12342" t="str">
        <f t="shared" si="192"/>
        <v>Wisconsin44042</v>
      </c>
      <c r="B12342" t="s">
        <v>58</v>
      </c>
      <c r="C12342">
        <v>5822434</v>
      </c>
      <c r="D12342" s="4">
        <v>44042</v>
      </c>
      <c r="E12342" s="4">
        <v>43915</v>
      </c>
      <c r="F12342" s="4">
        <v>43964</v>
      </c>
      <c r="G12342">
        <v>0</v>
      </c>
      <c r="H12342">
        <v>1059</v>
      </c>
      <c r="I12342">
        <v>8</v>
      </c>
      <c r="J12342">
        <v>52108</v>
      </c>
      <c r="K12342">
        <v>919</v>
      </c>
      <c r="L12342">
        <v>0.21724137931034482</v>
      </c>
      <c r="M12342">
        <v>0.6</v>
      </c>
      <c r="N12342">
        <v>887</v>
      </c>
      <c r="O12342">
        <v>5.8571428571428568</v>
      </c>
      <c r="P12342">
        <v>887</v>
      </c>
      <c r="Q12342">
        <v>5.8571428571428568</v>
      </c>
    </row>
    <row r="12343" spans="1:17" x14ac:dyDescent="0.35">
      <c r="A12343" t="str">
        <f t="shared" si="192"/>
        <v>Wisconsin44043</v>
      </c>
      <c r="B12343" t="s">
        <v>58</v>
      </c>
      <c r="C12343">
        <v>5822434</v>
      </c>
      <c r="D12343" s="4">
        <v>44043</v>
      </c>
      <c r="E12343" s="4">
        <v>43915</v>
      </c>
      <c r="F12343" s="4">
        <v>43964</v>
      </c>
      <c r="G12343">
        <v>0</v>
      </c>
      <c r="H12343">
        <v>832</v>
      </c>
      <c r="I12343">
        <v>15</v>
      </c>
      <c r="J12343">
        <v>52940</v>
      </c>
      <c r="K12343">
        <v>934</v>
      </c>
      <c r="L12343">
        <v>-0.21435316336166194</v>
      </c>
      <c r="M12343">
        <v>0.875</v>
      </c>
      <c r="N12343">
        <v>860.42857142857144</v>
      </c>
      <c r="O12343">
        <v>8</v>
      </c>
      <c r="P12343">
        <v>860.42857142857144</v>
      </c>
      <c r="Q12343">
        <v>8</v>
      </c>
    </row>
    <row r="12344" spans="1:17" x14ac:dyDescent="0.35">
      <c r="A12344" t="str">
        <f t="shared" si="192"/>
        <v>Wisconsin44044</v>
      </c>
      <c r="B12344" t="s">
        <v>58</v>
      </c>
      <c r="C12344">
        <v>5822434</v>
      </c>
      <c r="D12344" s="4">
        <v>44044</v>
      </c>
      <c r="E12344" s="4">
        <v>43915</v>
      </c>
      <c r="F12344" s="4">
        <v>43964</v>
      </c>
      <c r="G12344">
        <v>0</v>
      </c>
      <c r="H12344">
        <v>1062</v>
      </c>
      <c r="I12344">
        <v>13</v>
      </c>
      <c r="J12344">
        <v>54002</v>
      </c>
      <c r="K12344">
        <v>947</v>
      </c>
      <c r="L12344">
        <v>0.27644230769230771</v>
      </c>
      <c r="M12344">
        <v>-0.13333333333333333</v>
      </c>
      <c r="N12344">
        <v>876</v>
      </c>
      <c r="O12344">
        <v>8</v>
      </c>
      <c r="P12344">
        <v>876</v>
      </c>
      <c r="Q12344">
        <v>8</v>
      </c>
    </row>
    <row r="12345" spans="1:17" x14ac:dyDescent="0.35">
      <c r="A12345" t="str">
        <f t="shared" si="192"/>
        <v>Wisconsin44045</v>
      </c>
      <c r="B12345" t="s">
        <v>58</v>
      </c>
      <c r="C12345">
        <v>5822434</v>
      </c>
      <c r="D12345" s="4">
        <v>44045</v>
      </c>
      <c r="E12345" s="4">
        <v>43915</v>
      </c>
      <c r="F12345" s="4">
        <v>43964</v>
      </c>
      <c r="G12345">
        <v>0</v>
      </c>
      <c r="H12345">
        <v>922</v>
      </c>
      <c r="I12345">
        <v>1</v>
      </c>
      <c r="J12345">
        <v>54924</v>
      </c>
      <c r="K12345">
        <v>948</v>
      </c>
      <c r="L12345">
        <v>-0.13182674199623351</v>
      </c>
      <c r="M12345">
        <v>-0.92307692307692313</v>
      </c>
      <c r="N12345">
        <v>871</v>
      </c>
      <c r="O12345">
        <v>8</v>
      </c>
      <c r="P12345">
        <v>871</v>
      </c>
      <c r="Q12345">
        <v>8</v>
      </c>
    </row>
    <row r="12346" spans="1:17" x14ac:dyDescent="0.35">
      <c r="A12346" t="str">
        <f t="shared" si="192"/>
        <v>Wisconsin44046</v>
      </c>
      <c r="B12346" t="s">
        <v>58</v>
      </c>
      <c r="C12346">
        <v>5822434</v>
      </c>
      <c r="D12346" s="4">
        <v>44046</v>
      </c>
      <c r="E12346" s="4">
        <v>43915</v>
      </c>
      <c r="F12346" s="4">
        <v>43964</v>
      </c>
      <c r="G12346">
        <v>0</v>
      </c>
      <c r="H12346">
        <v>404</v>
      </c>
      <c r="I12346">
        <v>1</v>
      </c>
      <c r="J12346">
        <v>55328</v>
      </c>
      <c r="K12346">
        <v>949</v>
      </c>
      <c r="L12346">
        <v>-0.56182212581344904</v>
      </c>
      <c r="M12346">
        <v>0</v>
      </c>
      <c r="N12346">
        <v>844.42857142857144</v>
      </c>
      <c r="O12346">
        <v>8</v>
      </c>
      <c r="P12346">
        <v>844.42857142857144</v>
      </c>
      <c r="Q12346">
        <v>8</v>
      </c>
    </row>
    <row r="12347" spans="1:17" x14ac:dyDescent="0.35">
      <c r="A12347" t="str">
        <f t="shared" si="192"/>
        <v>Wisconsin44047</v>
      </c>
      <c r="B12347" t="s">
        <v>58</v>
      </c>
      <c r="C12347">
        <v>5822434</v>
      </c>
      <c r="D12347" s="4">
        <v>44047</v>
      </c>
      <c r="E12347" s="4">
        <v>43915</v>
      </c>
      <c r="F12347" s="4">
        <v>43964</v>
      </c>
      <c r="G12347">
        <v>0</v>
      </c>
      <c r="H12347">
        <v>728</v>
      </c>
      <c r="I12347">
        <v>12</v>
      </c>
      <c r="J12347">
        <v>56056</v>
      </c>
      <c r="K12347">
        <v>961</v>
      </c>
      <c r="L12347">
        <v>0.80198019801980203</v>
      </c>
      <c r="M12347">
        <v>11</v>
      </c>
      <c r="N12347">
        <v>839.57142857142856</v>
      </c>
      <c r="O12347">
        <v>7.8571428571428568</v>
      </c>
      <c r="P12347">
        <v>839.57142857142856</v>
      </c>
      <c r="Q12347">
        <v>7.8571428571428568</v>
      </c>
    </row>
    <row r="12348" spans="1:17" x14ac:dyDescent="0.35">
      <c r="A12348" t="str">
        <f t="shared" si="192"/>
        <v>Wisconsin44048</v>
      </c>
      <c r="B12348" t="s">
        <v>58</v>
      </c>
      <c r="C12348">
        <v>5822434</v>
      </c>
      <c r="D12348" s="4">
        <v>44048</v>
      </c>
      <c r="E12348" s="4">
        <v>43915</v>
      </c>
      <c r="F12348" s="4">
        <v>43964</v>
      </c>
      <c r="G12348">
        <v>0</v>
      </c>
      <c r="H12348">
        <v>884</v>
      </c>
      <c r="I12348">
        <v>9</v>
      </c>
      <c r="J12348">
        <v>56940</v>
      </c>
      <c r="K12348">
        <v>970</v>
      </c>
      <c r="L12348">
        <v>0.21428571428571427</v>
      </c>
      <c r="M12348">
        <v>-0.25</v>
      </c>
      <c r="N12348">
        <v>841.57142857142856</v>
      </c>
      <c r="O12348">
        <v>8.4285714285714288</v>
      </c>
      <c r="P12348">
        <v>841.57142857142856</v>
      </c>
      <c r="Q12348">
        <v>8.4285714285714288</v>
      </c>
    </row>
    <row r="12349" spans="1:17" x14ac:dyDescent="0.35">
      <c r="A12349" t="str">
        <f t="shared" si="192"/>
        <v>Wisconsin44049</v>
      </c>
      <c r="B12349" t="s">
        <v>58</v>
      </c>
      <c r="C12349">
        <v>5822434</v>
      </c>
      <c r="D12349" s="4">
        <v>44049</v>
      </c>
      <c r="E12349" s="4">
        <v>43915</v>
      </c>
      <c r="F12349" s="4">
        <v>43964</v>
      </c>
      <c r="G12349">
        <v>0</v>
      </c>
      <c r="H12349">
        <v>839</v>
      </c>
      <c r="I12349">
        <v>8</v>
      </c>
      <c r="J12349">
        <v>57779</v>
      </c>
      <c r="K12349">
        <v>978</v>
      </c>
      <c r="L12349">
        <v>-5.090497737556561E-2</v>
      </c>
      <c r="M12349">
        <v>-0.1111111111111111</v>
      </c>
      <c r="N12349">
        <v>810.14285714285711</v>
      </c>
      <c r="O12349">
        <v>8.4285714285714288</v>
      </c>
      <c r="P12349">
        <v>810.14285714285711</v>
      </c>
      <c r="Q12349">
        <v>8.4285714285714288</v>
      </c>
    </row>
    <row r="12350" spans="1:17" x14ac:dyDescent="0.35">
      <c r="A12350" t="str">
        <f t="shared" si="192"/>
        <v>Wisconsin44050</v>
      </c>
      <c r="B12350" t="s">
        <v>58</v>
      </c>
      <c r="C12350">
        <v>5822434</v>
      </c>
      <c r="D12350" s="4">
        <v>44050</v>
      </c>
      <c r="E12350" s="4">
        <v>43915</v>
      </c>
      <c r="F12350" s="4">
        <v>43964</v>
      </c>
      <c r="G12350">
        <v>0</v>
      </c>
      <c r="H12350">
        <v>989</v>
      </c>
      <c r="I12350">
        <v>12</v>
      </c>
      <c r="J12350">
        <v>58768</v>
      </c>
      <c r="K12350">
        <v>990</v>
      </c>
      <c r="L12350">
        <v>0.17878426698450536</v>
      </c>
      <c r="M12350">
        <v>0.5</v>
      </c>
      <c r="N12350">
        <v>832.57142857142856</v>
      </c>
      <c r="O12350">
        <v>8</v>
      </c>
      <c r="P12350">
        <v>832.57142857142856</v>
      </c>
      <c r="Q12350">
        <v>8</v>
      </c>
    </row>
    <row r="12351" spans="1:17" x14ac:dyDescent="0.35">
      <c r="A12351" t="str">
        <f t="shared" si="192"/>
        <v>Wisconsin44051</v>
      </c>
      <c r="B12351" t="s">
        <v>58</v>
      </c>
      <c r="C12351">
        <v>5822434</v>
      </c>
      <c r="D12351" s="4">
        <v>44051</v>
      </c>
      <c r="E12351" s="4">
        <v>43915</v>
      </c>
      <c r="F12351" s="4">
        <v>43964</v>
      </c>
      <c r="G12351">
        <v>0</v>
      </c>
      <c r="H12351">
        <v>1165</v>
      </c>
      <c r="I12351">
        <v>6</v>
      </c>
      <c r="J12351">
        <v>59933</v>
      </c>
      <c r="K12351">
        <v>996</v>
      </c>
      <c r="L12351">
        <v>0.17795753286147623</v>
      </c>
      <c r="M12351">
        <v>-0.5</v>
      </c>
      <c r="N12351">
        <v>847.28571428571433</v>
      </c>
      <c r="O12351">
        <v>7</v>
      </c>
      <c r="P12351">
        <v>847.28571428571433</v>
      </c>
      <c r="Q12351">
        <v>7</v>
      </c>
    </row>
    <row r="12352" spans="1:17" x14ac:dyDescent="0.35">
      <c r="A12352" t="str">
        <f t="shared" si="192"/>
        <v>Wisconsin44052</v>
      </c>
      <c r="B12352" t="s">
        <v>58</v>
      </c>
      <c r="C12352">
        <v>5822434</v>
      </c>
      <c r="D12352" s="4">
        <v>44052</v>
      </c>
      <c r="E12352" s="4">
        <v>43915</v>
      </c>
      <c r="F12352" s="4">
        <v>43964</v>
      </c>
      <c r="G12352">
        <v>0</v>
      </c>
      <c r="H12352">
        <v>621</v>
      </c>
      <c r="I12352">
        <v>2</v>
      </c>
      <c r="J12352">
        <v>60554</v>
      </c>
      <c r="K12352">
        <v>998</v>
      </c>
      <c r="L12352">
        <v>-0.46695278969957082</v>
      </c>
      <c r="M12352">
        <v>-0.66666666666666663</v>
      </c>
      <c r="N12352">
        <v>804.28571428571433</v>
      </c>
      <c r="O12352">
        <v>7.1428571428571432</v>
      </c>
      <c r="P12352">
        <v>804.28571428571433</v>
      </c>
      <c r="Q12352">
        <v>7.1428571428571432</v>
      </c>
    </row>
    <row r="12353" spans="1:17" x14ac:dyDescent="0.35">
      <c r="A12353" t="str">
        <f t="shared" si="192"/>
        <v>Wisconsin44053</v>
      </c>
      <c r="B12353" t="s">
        <v>58</v>
      </c>
      <c r="C12353">
        <v>5822434</v>
      </c>
      <c r="D12353" s="4">
        <v>44053</v>
      </c>
      <c r="E12353" s="4">
        <v>43915</v>
      </c>
      <c r="F12353" s="4">
        <v>43964</v>
      </c>
      <c r="G12353">
        <v>0</v>
      </c>
      <c r="H12353">
        <v>507</v>
      </c>
      <c r="I12353">
        <v>0</v>
      </c>
      <c r="J12353">
        <v>61061</v>
      </c>
      <c r="K12353">
        <v>998</v>
      </c>
      <c r="L12353">
        <v>-0.18357487922705315</v>
      </c>
      <c r="M12353">
        <v>-1</v>
      </c>
      <c r="N12353">
        <v>819</v>
      </c>
      <c r="O12353">
        <v>7</v>
      </c>
      <c r="P12353">
        <v>819</v>
      </c>
      <c r="Q12353">
        <v>7</v>
      </c>
    </row>
    <row r="12354" spans="1:17" x14ac:dyDescent="0.35">
      <c r="A12354" t="str">
        <f t="shared" si="192"/>
        <v>Wisconsin44054</v>
      </c>
      <c r="B12354" t="s">
        <v>58</v>
      </c>
      <c r="C12354">
        <v>5822434</v>
      </c>
      <c r="D12354" s="4">
        <v>44054</v>
      </c>
      <c r="E12354" s="4">
        <v>43915</v>
      </c>
      <c r="F12354" s="4">
        <v>43964</v>
      </c>
      <c r="G12354">
        <v>0</v>
      </c>
      <c r="H12354">
        <v>724</v>
      </c>
      <c r="I12354">
        <v>8</v>
      </c>
      <c r="J12354">
        <v>61785</v>
      </c>
      <c r="K12354">
        <v>1006</v>
      </c>
      <c r="L12354">
        <v>0.42800788954635111</v>
      </c>
      <c r="M12354">
        <v>0</v>
      </c>
      <c r="N12354">
        <v>818.42857142857144</v>
      </c>
      <c r="O12354">
        <v>6.4285714285714288</v>
      </c>
      <c r="P12354">
        <v>818.42857142857144</v>
      </c>
      <c r="Q12354">
        <v>6.4285714285714288</v>
      </c>
    </row>
    <row r="12355" spans="1:17" x14ac:dyDescent="0.35">
      <c r="A12355" t="str">
        <f t="shared" ref="A12355:A12418" si="193">B12355&amp;D12355</f>
        <v>Wisconsin44055</v>
      </c>
      <c r="B12355" t="s">
        <v>58</v>
      </c>
      <c r="C12355">
        <v>5822434</v>
      </c>
      <c r="D12355" s="4">
        <v>44055</v>
      </c>
      <c r="E12355" s="4">
        <v>43915</v>
      </c>
      <c r="F12355" s="4">
        <v>43964</v>
      </c>
      <c r="G12355">
        <v>0</v>
      </c>
      <c r="H12355">
        <v>478</v>
      </c>
      <c r="I12355">
        <v>5</v>
      </c>
      <c r="J12355">
        <v>62263</v>
      </c>
      <c r="K12355">
        <v>1011</v>
      </c>
      <c r="L12355">
        <v>-0.3397790055248619</v>
      </c>
      <c r="M12355">
        <v>-0.375</v>
      </c>
      <c r="N12355">
        <v>760.42857142857144</v>
      </c>
      <c r="O12355">
        <v>5.8571428571428568</v>
      </c>
      <c r="P12355">
        <v>760.42857142857144</v>
      </c>
      <c r="Q12355">
        <v>5.8571428571428568</v>
      </c>
    </row>
    <row r="12356" spans="1:17" x14ac:dyDescent="0.35">
      <c r="A12356" t="str">
        <f t="shared" si="193"/>
        <v>Wisconsin44056</v>
      </c>
      <c r="B12356" t="s">
        <v>58</v>
      </c>
      <c r="C12356">
        <v>5822434</v>
      </c>
      <c r="D12356" s="4">
        <v>44056</v>
      </c>
      <c r="E12356" s="4">
        <v>43915</v>
      </c>
      <c r="F12356" s="4">
        <v>43964</v>
      </c>
      <c r="G12356">
        <v>0</v>
      </c>
      <c r="H12356">
        <v>943</v>
      </c>
      <c r="I12356">
        <v>7</v>
      </c>
      <c r="J12356">
        <v>63206</v>
      </c>
      <c r="K12356">
        <v>1018</v>
      </c>
      <c r="L12356">
        <v>0.97280334728033468</v>
      </c>
      <c r="M12356">
        <v>0.4</v>
      </c>
      <c r="N12356">
        <v>775.28571428571433</v>
      </c>
      <c r="O12356">
        <v>5.7142857142857144</v>
      </c>
      <c r="P12356">
        <v>775.28571428571433</v>
      </c>
      <c r="Q12356">
        <v>5.7142857142857144</v>
      </c>
    </row>
    <row r="12357" spans="1:17" x14ac:dyDescent="0.35">
      <c r="A12357" t="str">
        <f t="shared" si="193"/>
        <v>Wisconsin44057</v>
      </c>
      <c r="B12357" t="s">
        <v>58</v>
      </c>
      <c r="C12357">
        <v>5822434</v>
      </c>
      <c r="D12357" s="4">
        <v>44057</v>
      </c>
      <c r="E12357" s="4">
        <v>43915</v>
      </c>
      <c r="F12357" s="4">
        <v>43964</v>
      </c>
      <c r="G12357">
        <v>0</v>
      </c>
      <c r="H12357">
        <v>1021</v>
      </c>
      <c r="I12357">
        <v>7</v>
      </c>
      <c r="J12357">
        <v>64227</v>
      </c>
      <c r="K12357">
        <v>1025</v>
      </c>
      <c r="L12357">
        <v>8.2714740190880168E-2</v>
      </c>
      <c r="M12357">
        <v>0</v>
      </c>
      <c r="N12357">
        <v>779.85714285714289</v>
      </c>
      <c r="O12357">
        <v>5</v>
      </c>
      <c r="P12357">
        <v>779.85714285714289</v>
      </c>
      <c r="Q12357">
        <v>5</v>
      </c>
    </row>
    <row r="12358" spans="1:17" x14ac:dyDescent="0.35">
      <c r="A12358" t="str">
        <f t="shared" si="193"/>
        <v>Wisconsin44058</v>
      </c>
      <c r="B12358" t="s">
        <v>58</v>
      </c>
      <c r="C12358">
        <v>5822434</v>
      </c>
      <c r="D12358" s="4">
        <v>44058</v>
      </c>
      <c r="E12358" s="4">
        <v>43915</v>
      </c>
      <c r="F12358" s="4">
        <v>43964</v>
      </c>
      <c r="G12358">
        <v>0</v>
      </c>
      <c r="H12358">
        <v>829</v>
      </c>
      <c r="I12358">
        <v>13</v>
      </c>
      <c r="J12358">
        <v>65056</v>
      </c>
      <c r="K12358">
        <v>1038</v>
      </c>
      <c r="L12358">
        <v>-0.188050930460333</v>
      </c>
      <c r="M12358">
        <v>0.8571428571428571</v>
      </c>
      <c r="N12358">
        <v>731.85714285714289</v>
      </c>
      <c r="O12358">
        <v>6</v>
      </c>
      <c r="P12358">
        <v>731.85714285714289</v>
      </c>
      <c r="Q12358">
        <v>6</v>
      </c>
    </row>
    <row r="12359" spans="1:17" x14ac:dyDescent="0.35">
      <c r="A12359" t="str">
        <f t="shared" si="193"/>
        <v>Wisconsin44059</v>
      </c>
      <c r="B12359" t="s">
        <v>58</v>
      </c>
      <c r="C12359">
        <v>5822434</v>
      </c>
      <c r="D12359" s="4">
        <v>44059</v>
      </c>
      <c r="E12359" s="4">
        <v>43915</v>
      </c>
      <c r="F12359" s="4">
        <v>43964</v>
      </c>
      <c r="G12359">
        <v>0</v>
      </c>
      <c r="H12359">
        <v>685</v>
      </c>
      <c r="I12359">
        <v>1</v>
      </c>
      <c r="J12359">
        <v>65741</v>
      </c>
      <c r="K12359">
        <v>1039</v>
      </c>
      <c r="L12359">
        <v>-0.17370325693606756</v>
      </c>
      <c r="M12359">
        <v>-0.92307692307692313</v>
      </c>
      <c r="N12359">
        <v>741</v>
      </c>
      <c r="O12359">
        <v>5.8571428571428568</v>
      </c>
      <c r="P12359">
        <v>741</v>
      </c>
      <c r="Q12359">
        <v>5.8571428571428568</v>
      </c>
    </row>
    <row r="12360" spans="1:17" x14ac:dyDescent="0.35">
      <c r="A12360" t="str">
        <f t="shared" si="193"/>
        <v>Wisconsin44060</v>
      </c>
      <c r="B12360" t="s">
        <v>58</v>
      </c>
      <c r="C12360">
        <v>5822434</v>
      </c>
      <c r="D12360" s="4">
        <v>44060</v>
      </c>
      <c r="E12360" s="4">
        <v>43915</v>
      </c>
      <c r="F12360" s="4">
        <v>43964</v>
      </c>
      <c r="G12360">
        <v>0</v>
      </c>
      <c r="H12360">
        <v>455</v>
      </c>
      <c r="I12360">
        <v>0</v>
      </c>
      <c r="J12360">
        <v>66196</v>
      </c>
      <c r="K12360">
        <v>1039</v>
      </c>
      <c r="L12360">
        <v>-0.33576642335766421</v>
      </c>
      <c r="M12360">
        <v>-1</v>
      </c>
      <c r="N12360">
        <v>733.57142857142856</v>
      </c>
      <c r="O12360">
        <v>5.8571428571428568</v>
      </c>
      <c r="P12360">
        <v>733.57142857142856</v>
      </c>
      <c r="Q12360">
        <v>5.8571428571428568</v>
      </c>
    </row>
    <row r="12361" spans="1:17" x14ac:dyDescent="0.35">
      <c r="A12361" t="str">
        <f t="shared" si="193"/>
        <v>Wisconsin44061</v>
      </c>
      <c r="B12361" t="s">
        <v>58</v>
      </c>
      <c r="C12361">
        <v>5822434</v>
      </c>
      <c r="D12361" s="4">
        <v>44061</v>
      </c>
      <c r="E12361" s="4">
        <v>43915</v>
      </c>
      <c r="F12361" s="4">
        <v>43964</v>
      </c>
      <c r="G12361">
        <v>0</v>
      </c>
      <c r="H12361">
        <v>0</v>
      </c>
      <c r="I12361">
        <v>0</v>
      </c>
      <c r="J12361">
        <v>66196</v>
      </c>
      <c r="K12361">
        <v>1039</v>
      </c>
      <c r="L12361">
        <v>-1</v>
      </c>
      <c r="M12361">
        <v>0</v>
      </c>
      <c r="N12361">
        <v>630.14285714285711</v>
      </c>
      <c r="O12361">
        <v>4.7142857142857144</v>
      </c>
      <c r="P12361">
        <v>630.14285714285711</v>
      </c>
      <c r="Q12361">
        <v>4.7142857142857144</v>
      </c>
    </row>
    <row r="12362" spans="1:17" x14ac:dyDescent="0.35">
      <c r="A12362" t="str">
        <f t="shared" si="193"/>
        <v>Wisconsin44062</v>
      </c>
      <c r="B12362" t="s">
        <v>58</v>
      </c>
      <c r="C12362">
        <v>5822434</v>
      </c>
      <c r="D12362" s="4">
        <v>44062</v>
      </c>
      <c r="E12362" s="4">
        <v>43915</v>
      </c>
      <c r="F12362" s="4">
        <v>43964</v>
      </c>
      <c r="G12362">
        <v>0</v>
      </c>
      <c r="H12362">
        <v>1297</v>
      </c>
      <c r="I12362">
        <v>21</v>
      </c>
      <c r="J12362">
        <v>67493</v>
      </c>
      <c r="K12362">
        <v>1060</v>
      </c>
      <c r="L12362">
        <v>0</v>
      </c>
      <c r="M12362">
        <v>0</v>
      </c>
      <c r="N12362">
        <v>747.14285714285711</v>
      </c>
      <c r="O12362">
        <v>7</v>
      </c>
      <c r="P12362">
        <v>747.14285714285711</v>
      </c>
      <c r="Q12362">
        <v>7</v>
      </c>
    </row>
    <row r="12363" spans="1:17" x14ac:dyDescent="0.35">
      <c r="A12363" t="str">
        <f t="shared" si="193"/>
        <v>Wisconsin44063</v>
      </c>
      <c r="B12363" t="s">
        <v>58</v>
      </c>
      <c r="C12363">
        <v>5822434</v>
      </c>
      <c r="D12363" s="4">
        <v>44063</v>
      </c>
      <c r="E12363" s="4">
        <v>43915</v>
      </c>
      <c r="F12363" s="4">
        <v>43964</v>
      </c>
      <c r="G12363">
        <v>0</v>
      </c>
      <c r="H12363">
        <v>740</v>
      </c>
      <c r="I12363">
        <v>7</v>
      </c>
      <c r="J12363">
        <v>68233</v>
      </c>
      <c r="K12363">
        <v>1067</v>
      </c>
      <c r="L12363">
        <v>-0.42945258288357746</v>
      </c>
      <c r="M12363">
        <v>-0.66666666666666663</v>
      </c>
      <c r="N12363">
        <v>718.14285714285711</v>
      </c>
      <c r="O12363">
        <v>7</v>
      </c>
      <c r="P12363">
        <v>718.14285714285711</v>
      </c>
      <c r="Q12363">
        <v>7</v>
      </c>
    </row>
    <row r="12364" spans="1:17" x14ac:dyDescent="0.35">
      <c r="A12364" t="str">
        <f t="shared" si="193"/>
        <v>Wisconsin44064</v>
      </c>
      <c r="B12364" t="s">
        <v>58</v>
      </c>
      <c r="C12364">
        <v>5822434</v>
      </c>
      <c r="D12364" s="4">
        <v>44064</v>
      </c>
      <c r="E12364" s="4">
        <v>43915</v>
      </c>
      <c r="F12364" s="4">
        <v>43964</v>
      </c>
      <c r="G12364">
        <v>0</v>
      </c>
      <c r="H12364">
        <v>826</v>
      </c>
      <c r="I12364">
        <v>1</v>
      </c>
      <c r="J12364">
        <v>69059</v>
      </c>
      <c r="K12364">
        <v>1068</v>
      </c>
      <c r="L12364">
        <v>0.11621621621621622</v>
      </c>
      <c r="M12364">
        <v>-0.8571428571428571</v>
      </c>
      <c r="N12364">
        <v>690.28571428571433</v>
      </c>
      <c r="O12364">
        <v>6.1428571428571432</v>
      </c>
      <c r="P12364">
        <v>690.28571428571433</v>
      </c>
      <c r="Q12364">
        <v>6.1428571428571432</v>
      </c>
    </row>
    <row r="12365" spans="1:17" x14ac:dyDescent="0.35">
      <c r="A12365" t="str">
        <f t="shared" si="193"/>
        <v>Wisconsin44065</v>
      </c>
      <c r="B12365" t="s">
        <v>58</v>
      </c>
      <c r="C12365">
        <v>5822434</v>
      </c>
      <c r="D12365" s="4">
        <v>44065</v>
      </c>
      <c r="E12365" s="4">
        <v>43915</v>
      </c>
      <c r="F12365" s="4">
        <v>43964</v>
      </c>
      <c r="G12365">
        <v>0</v>
      </c>
      <c r="H12365">
        <v>950</v>
      </c>
      <c r="I12365">
        <v>13</v>
      </c>
      <c r="J12365">
        <v>70009</v>
      </c>
      <c r="K12365">
        <v>1081</v>
      </c>
      <c r="L12365">
        <v>0.15012106537530268</v>
      </c>
      <c r="M12365">
        <v>12</v>
      </c>
      <c r="N12365">
        <v>707.57142857142856</v>
      </c>
      <c r="O12365">
        <v>6.1428571428571432</v>
      </c>
      <c r="P12365">
        <v>707.57142857142856</v>
      </c>
      <c r="Q12365">
        <v>6.1428571428571432</v>
      </c>
    </row>
    <row r="12366" spans="1:17" x14ac:dyDescent="0.35">
      <c r="A12366" t="str">
        <f t="shared" si="193"/>
        <v>Wisconsin44066</v>
      </c>
      <c r="B12366" t="s">
        <v>58</v>
      </c>
      <c r="C12366">
        <v>5822434</v>
      </c>
      <c r="D12366" s="4">
        <v>44066</v>
      </c>
      <c r="E12366" s="4">
        <v>43915</v>
      </c>
      <c r="F12366" s="4">
        <v>43964</v>
      </c>
      <c r="G12366">
        <v>0</v>
      </c>
      <c r="H12366">
        <v>453</v>
      </c>
      <c r="I12366">
        <v>0</v>
      </c>
      <c r="J12366">
        <v>70462</v>
      </c>
      <c r="K12366">
        <v>1081</v>
      </c>
      <c r="L12366">
        <v>-0.52315789473684216</v>
      </c>
      <c r="M12366">
        <v>-1</v>
      </c>
      <c r="N12366">
        <v>674.42857142857144</v>
      </c>
      <c r="O12366">
        <v>6</v>
      </c>
      <c r="P12366">
        <v>674.42857142857144</v>
      </c>
      <c r="Q12366">
        <v>6</v>
      </c>
    </row>
    <row r="12367" spans="1:17" x14ac:dyDescent="0.35">
      <c r="A12367" t="str">
        <f t="shared" si="193"/>
        <v>Wisconsin44067</v>
      </c>
      <c r="B12367" t="s">
        <v>58</v>
      </c>
      <c r="C12367">
        <v>5822434</v>
      </c>
      <c r="D12367" s="4">
        <v>44067</v>
      </c>
      <c r="E12367" s="4">
        <v>43915</v>
      </c>
      <c r="F12367" s="4">
        <v>43964</v>
      </c>
      <c r="G12367">
        <v>0</v>
      </c>
      <c r="H12367">
        <v>392</v>
      </c>
      <c r="I12367">
        <v>0</v>
      </c>
      <c r="J12367">
        <v>70854</v>
      </c>
      <c r="K12367">
        <v>1081</v>
      </c>
      <c r="L12367">
        <v>-0.13465783664459161</v>
      </c>
      <c r="M12367">
        <v>0</v>
      </c>
      <c r="N12367">
        <v>665.42857142857144</v>
      </c>
      <c r="O12367">
        <v>6</v>
      </c>
      <c r="P12367">
        <v>665.42857142857144</v>
      </c>
      <c r="Q12367">
        <v>6</v>
      </c>
    </row>
    <row r="12368" spans="1:17" x14ac:dyDescent="0.35">
      <c r="A12368" t="str">
        <f t="shared" si="193"/>
        <v>Wisconsin44068</v>
      </c>
      <c r="B12368" t="s">
        <v>58</v>
      </c>
      <c r="C12368">
        <v>5822434</v>
      </c>
      <c r="D12368" s="4">
        <v>44068</v>
      </c>
      <c r="E12368" s="4">
        <v>43915</v>
      </c>
      <c r="F12368" s="4">
        <v>43964</v>
      </c>
      <c r="G12368">
        <v>0</v>
      </c>
      <c r="H12368">
        <v>638</v>
      </c>
      <c r="I12368">
        <v>13</v>
      </c>
      <c r="J12368">
        <v>71492</v>
      </c>
      <c r="K12368">
        <v>1094</v>
      </c>
      <c r="L12368">
        <v>0.62755102040816324</v>
      </c>
      <c r="M12368">
        <v>0</v>
      </c>
      <c r="N12368">
        <v>756.57142857142856</v>
      </c>
      <c r="O12368">
        <v>7.8571428571428568</v>
      </c>
      <c r="P12368">
        <v>756.57142857142856</v>
      </c>
      <c r="Q12368">
        <v>7.8571428571428568</v>
      </c>
    </row>
    <row r="12369" spans="1:17" x14ac:dyDescent="0.35">
      <c r="A12369" t="str">
        <f t="shared" si="193"/>
        <v>Wisconsin44069</v>
      </c>
      <c r="B12369" t="s">
        <v>58</v>
      </c>
      <c r="C12369">
        <v>5822434</v>
      </c>
      <c r="D12369" s="4">
        <v>44069</v>
      </c>
      <c r="E12369" s="4">
        <v>43915</v>
      </c>
      <c r="F12369" s="4">
        <v>43964</v>
      </c>
      <c r="G12369">
        <v>0</v>
      </c>
      <c r="H12369">
        <v>768</v>
      </c>
      <c r="I12369">
        <v>6</v>
      </c>
      <c r="J12369">
        <v>72260</v>
      </c>
      <c r="K12369">
        <v>1100</v>
      </c>
      <c r="L12369">
        <v>0.20376175548589343</v>
      </c>
      <c r="M12369">
        <v>-0.53846153846153844</v>
      </c>
      <c r="N12369">
        <v>681</v>
      </c>
      <c r="O12369">
        <v>5.7142857142857144</v>
      </c>
      <c r="P12369">
        <v>681</v>
      </c>
      <c r="Q12369">
        <v>5.7142857142857144</v>
      </c>
    </row>
    <row r="12370" spans="1:17" x14ac:dyDescent="0.35">
      <c r="A12370" t="str">
        <f t="shared" si="193"/>
        <v>Wisconsin44070</v>
      </c>
      <c r="B12370" t="s">
        <v>58</v>
      </c>
      <c r="C12370">
        <v>5822434</v>
      </c>
      <c r="D12370" s="4">
        <v>44070</v>
      </c>
      <c r="E12370" s="4">
        <v>43915</v>
      </c>
      <c r="F12370" s="4">
        <v>43964</v>
      </c>
      <c r="G12370">
        <v>0</v>
      </c>
      <c r="H12370">
        <v>878</v>
      </c>
      <c r="I12370">
        <v>11</v>
      </c>
      <c r="J12370">
        <v>73138</v>
      </c>
      <c r="K12370">
        <v>1111</v>
      </c>
      <c r="L12370">
        <v>0.14322916666666666</v>
      </c>
      <c r="M12370">
        <v>0.83333333333333337</v>
      </c>
      <c r="N12370">
        <v>700.71428571428567</v>
      </c>
      <c r="O12370">
        <v>6.2857142857142856</v>
      </c>
      <c r="P12370">
        <v>700.71428571428567</v>
      </c>
      <c r="Q12370">
        <v>6.2857142857142856</v>
      </c>
    </row>
    <row r="12371" spans="1:17" x14ac:dyDescent="0.35">
      <c r="A12371" t="str">
        <f t="shared" si="193"/>
        <v>Wisconsin44071</v>
      </c>
      <c r="B12371" t="s">
        <v>58</v>
      </c>
      <c r="C12371">
        <v>5822434</v>
      </c>
      <c r="D12371" s="4">
        <v>44071</v>
      </c>
      <c r="E12371" s="4">
        <v>43915</v>
      </c>
      <c r="F12371" s="4">
        <v>43964</v>
      </c>
      <c r="G12371">
        <v>0</v>
      </c>
      <c r="H12371">
        <v>843</v>
      </c>
      <c r="I12371">
        <v>2</v>
      </c>
      <c r="J12371">
        <v>73981</v>
      </c>
      <c r="K12371">
        <v>1113</v>
      </c>
      <c r="L12371">
        <v>-3.9863325740318908E-2</v>
      </c>
      <c r="M12371">
        <v>-0.81818181818181823</v>
      </c>
      <c r="N12371">
        <v>703.14285714285711</v>
      </c>
      <c r="O12371">
        <v>6.4285714285714288</v>
      </c>
      <c r="P12371">
        <v>703.14285714285711</v>
      </c>
      <c r="Q12371">
        <v>6.4285714285714288</v>
      </c>
    </row>
    <row r="12372" spans="1:17" x14ac:dyDescent="0.35">
      <c r="A12372" t="str">
        <f t="shared" si="193"/>
        <v>Wisconsin44072</v>
      </c>
      <c r="B12372" t="s">
        <v>58</v>
      </c>
      <c r="C12372">
        <v>5822434</v>
      </c>
      <c r="D12372" s="4">
        <v>44072</v>
      </c>
      <c r="E12372" s="4">
        <v>43915</v>
      </c>
      <c r="F12372" s="4">
        <v>43964</v>
      </c>
      <c r="G12372">
        <v>0</v>
      </c>
      <c r="H12372">
        <v>819</v>
      </c>
      <c r="I12372">
        <v>6</v>
      </c>
      <c r="J12372">
        <v>74800</v>
      </c>
      <c r="K12372">
        <v>1119</v>
      </c>
      <c r="L12372">
        <v>-2.8469750889679714E-2</v>
      </c>
      <c r="M12372">
        <v>2</v>
      </c>
      <c r="N12372">
        <v>684.42857142857144</v>
      </c>
      <c r="O12372">
        <v>5.4285714285714288</v>
      </c>
      <c r="P12372">
        <v>684.42857142857144</v>
      </c>
      <c r="Q12372">
        <v>5.4285714285714288</v>
      </c>
    </row>
    <row r="12373" spans="1:17" x14ac:dyDescent="0.35">
      <c r="A12373" t="str">
        <f t="shared" si="193"/>
        <v>Wisconsin44073</v>
      </c>
      <c r="B12373" t="s">
        <v>58</v>
      </c>
      <c r="C12373">
        <v>5822434</v>
      </c>
      <c r="D12373" s="4">
        <v>44073</v>
      </c>
      <c r="E12373" s="4">
        <v>43915</v>
      </c>
      <c r="F12373" s="4">
        <v>43964</v>
      </c>
      <c r="G12373">
        <v>0</v>
      </c>
      <c r="H12373">
        <v>537</v>
      </c>
      <c r="I12373">
        <v>3</v>
      </c>
      <c r="J12373">
        <v>75337</v>
      </c>
      <c r="K12373">
        <v>1122</v>
      </c>
      <c r="L12373">
        <v>-0.34432234432234432</v>
      </c>
      <c r="M12373">
        <v>-0.5</v>
      </c>
      <c r="N12373">
        <v>696.42857142857144</v>
      </c>
      <c r="O12373">
        <v>5.8571428571428568</v>
      </c>
      <c r="P12373">
        <v>696.42857142857144</v>
      </c>
      <c r="Q12373">
        <v>5.8571428571428568</v>
      </c>
    </row>
    <row r="12374" spans="1:17" x14ac:dyDescent="0.35">
      <c r="A12374" t="str">
        <f t="shared" si="193"/>
        <v>Wisconsin44074</v>
      </c>
      <c r="B12374" t="s">
        <v>58</v>
      </c>
      <c r="C12374">
        <v>5822434</v>
      </c>
      <c r="D12374" s="4">
        <v>44074</v>
      </c>
      <c r="E12374" s="4">
        <v>43915</v>
      </c>
      <c r="F12374" s="4">
        <v>43964</v>
      </c>
      <c r="G12374">
        <v>0</v>
      </c>
      <c r="H12374">
        <v>266</v>
      </c>
      <c r="I12374">
        <v>0</v>
      </c>
      <c r="J12374">
        <v>75603</v>
      </c>
      <c r="K12374">
        <v>1122</v>
      </c>
      <c r="L12374">
        <v>-0.50465549348230909</v>
      </c>
      <c r="M12374">
        <v>-1</v>
      </c>
      <c r="N12374">
        <v>678.42857142857144</v>
      </c>
      <c r="O12374">
        <v>5.8571428571428568</v>
      </c>
      <c r="P12374">
        <v>678.42857142857144</v>
      </c>
      <c r="Q12374">
        <v>5.8571428571428568</v>
      </c>
    </row>
    <row r="12375" spans="1:17" x14ac:dyDescent="0.35">
      <c r="A12375" t="str">
        <f t="shared" si="193"/>
        <v>Wisconsin44075</v>
      </c>
      <c r="B12375" t="s">
        <v>58</v>
      </c>
      <c r="C12375">
        <v>5822434</v>
      </c>
      <c r="D12375" s="4">
        <v>44075</v>
      </c>
      <c r="E12375" s="4">
        <v>43915</v>
      </c>
      <c r="F12375" s="4">
        <v>43964</v>
      </c>
      <c r="G12375">
        <v>0</v>
      </c>
      <c r="H12375">
        <v>981</v>
      </c>
      <c r="I12375">
        <v>8</v>
      </c>
      <c r="J12375">
        <v>76584</v>
      </c>
      <c r="K12375">
        <v>1130</v>
      </c>
      <c r="L12375">
        <v>2.6879699248120299</v>
      </c>
      <c r="M12375">
        <v>0</v>
      </c>
      <c r="N12375">
        <v>727.42857142857144</v>
      </c>
      <c r="O12375">
        <v>5.1428571428571432</v>
      </c>
      <c r="P12375">
        <v>727.42857142857144</v>
      </c>
      <c r="Q12375">
        <v>5.1428571428571432</v>
      </c>
    </row>
    <row r="12376" spans="1:17" x14ac:dyDescent="0.35">
      <c r="A12376" t="str">
        <f t="shared" si="193"/>
        <v>Wisconsin44076</v>
      </c>
      <c r="B12376" t="s">
        <v>58</v>
      </c>
      <c r="C12376">
        <v>5822434</v>
      </c>
      <c r="D12376" s="4">
        <v>44076</v>
      </c>
      <c r="E12376" s="4">
        <v>43915</v>
      </c>
      <c r="F12376" s="4">
        <v>43964</v>
      </c>
      <c r="G12376">
        <v>0</v>
      </c>
      <c r="H12376">
        <v>545</v>
      </c>
      <c r="I12376">
        <v>12</v>
      </c>
      <c r="J12376">
        <v>77129</v>
      </c>
      <c r="K12376">
        <v>1142</v>
      </c>
      <c r="L12376">
        <v>-0.44444444444444442</v>
      </c>
      <c r="M12376">
        <v>0.5</v>
      </c>
      <c r="N12376">
        <v>695.57142857142856</v>
      </c>
      <c r="O12376">
        <v>6</v>
      </c>
      <c r="P12376">
        <v>695.57142857142856</v>
      </c>
      <c r="Q12376">
        <v>6</v>
      </c>
    </row>
    <row r="12377" spans="1:17" x14ac:dyDescent="0.35">
      <c r="A12377" t="str">
        <f t="shared" si="193"/>
        <v>Wisconsin44077</v>
      </c>
      <c r="B12377" t="s">
        <v>58</v>
      </c>
      <c r="C12377">
        <v>5822434</v>
      </c>
      <c r="D12377" s="4">
        <v>44077</v>
      </c>
      <c r="E12377" s="4">
        <v>43915</v>
      </c>
      <c r="F12377" s="4">
        <v>43964</v>
      </c>
      <c r="G12377">
        <v>0</v>
      </c>
      <c r="H12377">
        <v>727</v>
      </c>
      <c r="I12377">
        <v>4</v>
      </c>
      <c r="J12377">
        <v>77856</v>
      </c>
      <c r="K12377">
        <v>1146</v>
      </c>
      <c r="L12377">
        <v>0.33394495412844039</v>
      </c>
      <c r="M12377">
        <v>-0.66666666666666663</v>
      </c>
      <c r="N12377">
        <v>674</v>
      </c>
      <c r="O12377">
        <v>5</v>
      </c>
      <c r="P12377">
        <v>674</v>
      </c>
      <c r="Q12377">
        <v>5</v>
      </c>
    </row>
    <row r="12378" spans="1:17" x14ac:dyDescent="0.35">
      <c r="A12378" t="str">
        <f t="shared" si="193"/>
        <v>Wisconsin44078</v>
      </c>
      <c r="B12378" t="s">
        <v>58</v>
      </c>
      <c r="C12378">
        <v>5822434</v>
      </c>
      <c r="D12378" s="4">
        <v>44078</v>
      </c>
      <c r="E12378" s="4">
        <v>43915</v>
      </c>
      <c r="F12378" s="4">
        <v>43964</v>
      </c>
      <c r="G12378">
        <v>0</v>
      </c>
      <c r="H12378">
        <v>1498</v>
      </c>
      <c r="I12378">
        <v>7</v>
      </c>
      <c r="J12378">
        <v>79354</v>
      </c>
      <c r="K12378">
        <v>1153</v>
      </c>
      <c r="L12378">
        <v>1.0605226960110041</v>
      </c>
      <c r="M12378">
        <v>0.75</v>
      </c>
      <c r="N12378">
        <v>767.57142857142856</v>
      </c>
      <c r="O12378">
        <v>5.7142857142857144</v>
      </c>
      <c r="P12378">
        <v>767.57142857142856</v>
      </c>
      <c r="Q12378">
        <v>5.7142857142857144</v>
      </c>
    </row>
    <row r="12379" spans="1:17" x14ac:dyDescent="0.35">
      <c r="A12379" t="str">
        <f t="shared" si="193"/>
        <v>Wisconsin44079</v>
      </c>
      <c r="B12379" t="s">
        <v>58</v>
      </c>
      <c r="C12379">
        <v>5822434</v>
      </c>
      <c r="D12379" s="4">
        <v>44079</v>
      </c>
      <c r="E12379" s="4">
        <v>43915</v>
      </c>
      <c r="F12379" s="4">
        <v>43964</v>
      </c>
      <c r="G12379">
        <v>0</v>
      </c>
      <c r="H12379">
        <v>946</v>
      </c>
      <c r="I12379">
        <v>15</v>
      </c>
      <c r="J12379">
        <v>80300</v>
      </c>
      <c r="K12379">
        <v>1168</v>
      </c>
      <c r="L12379">
        <v>-0.36849132176234978</v>
      </c>
      <c r="M12379">
        <v>1.1428571428571428</v>
      </c>
      <c r="N12379">
        <v>785.71428571428567</v>
      </c>
      <c r="O12379">
        <v>7</v>
      </c>
      <c r="P12379">
        <v>785.71428571428567</v>
      </c>
      <c r="Q12379">
        <v>7</v>
      </c>
    </row>
    <row r="12380" spans="1:17" x14ac:dyDescent="0.35">
      <c r="A12380" t="str">
        <f t="shared" si="193"/>
        <v>Wisconsin44080</v>
      </c>
      <c r="B12380" t="s">
        <v>58</v>
      </c>
      <c r="C12380">
        <v>5822434</v>
      </c>
      <c r="D12380" s="4">
        <v>44080</v>
      </c>
      <c r="E12380" s="4">
        <v>43915</v>
      </c>
      <c r="F12380" s="4">
        <v>43964</v>
      </c>
      <c r="G12380">
        <v>0</v>
      </c>
      <c r="H12380">
        <v>893</v>
      </c>
      <c r="I12380">
        <v>0</v>
      </c>
      <c r="J12380">
        <v>81193</v>
      </c>
      <c r="K12380">
        <v>1168</v>
      </c>
      <c r="L12380">
        <v>-5.6025369978858354E-2</v>
      </c>
      <c r="M12380">
        <v>-1</v>
      </c>
      <c r="N12380">
        <v>836.57142857142856</v>
      </c>
      <c r="O12380">
        <v>6.5714285714285712</v>
      </c>
      <c r="P12380">
        <v>836.57142857142856</v>
      </c>
      <c r="Q12380">
        <v>6.5714285714285712</v>
      </c>
    </row>
    <row r="12381" spans="1:17" x14ac:dyDescent="0.35">
      <c r="A12381" t="str">
        <f t="shared" si="193"/>
        <v>Wisconsin44081</v>
      </c>
      <c r="B12381" t="s">
        <v>58</v>
      </c>
      <c r="C12381">
        <v>5822434</v>
      </c>
      <c r="D12381" s="4">
        <v>44081</v>
      </c>
      <c r="E12381" s="4">
        <v>43915</v>
      </c>
      <c r="F12381" s="4">
        <v>43964</v>
      </c>
      <c r="G12381">
        <v>0</v>
      </c>
      <c r="H12381">
        <v>567</v>
      </c>
      <c r="I12381">
        <v>0</v>
      </c>
      <c r="J12381">
        <v>81760</v>
      </c>
      <c r="K12381">
        <v>1168</v>
      </c>
      <c r="L12381">
        <v>-0.36506159014557671</v>
      </c>
      <c r="M12381">
        <v>0</v>
      </c>
      <c r="N12381">
        <v>879.57142857142856</v>
      </c>
      <c r="O12381">
        <v>6.5714285714285712</v>
      </c>
      <c r="P12381">
        <v>879.57142857142856</v>
      </c>
      <c r="Q12381">
        <v>6.5714285714285712</v>
      </c>
    </row>
    <row r="12382" spans="1:17" x14ac:dyDescent="0.35">
      <c r="A12382" t="str">
        <f t="shared" si="193"/>
        <v>Wisconsin44082</v>
      </c>
      <c r="B12382" t="s">
        <v>58</v>
      </c>
      <c r="C12382">
        <v>5822434</v>
      </c>
      <c r="D12382" s="4">
        <v>44082</v>
      </c>
      <c r="E12382" s="4">
        <v>43915</v>
      </c>
      <c r="F12382" s="4">
        <v>43964</v>
      </c>
      <c r="G12382">
        <v>0</v>
      </c>
      <c r="H12382">
        <v>717</v>
      </c>
      <c r="I12382">
        <v>0</v>
      </c>
      <c r="J12382">
        <v>82477</v>
      </c>
      <c r="K12382">
        <v>1168</v>
      </c>
      <c r="L12382">
        <v>0.26455026455026454</v>
      </c>
      <c r="M12382">
        <v>0</v>
      </c>
      <c r="N12382">
        <v>841.85714285714289</v>
      </c>
      <c r="O12382">
        <v>5.4285714285714288</v>
      </c>
      <c r="P12382">
        <v>841.85714285714289</v>
      </c>
      <c r="Q12382">
        <v>5.4285714285714288</v>
      </c>
    </row>
    <row r="12383" spans="1:17" x14ac:dyDescent="0.35">
      <c r="A12383" t="str">
        <f t="shared" si="193"/>
        <v>Wisconsin44083</v>
      </c>
      <c r="B12383" t="s">
        <v>58</v>
      </c>
      <c r="C12383">
        <v>5822434</v>
      </c>
      <c r="D12383" s="4">
        <v>44083</v>
      </c>
      <c r="E12383" s="4">
        <v>43915</v>
      </c>
      <c r="F12383" s="4">
        <v>43964</v>
      </c>
      <c r="G12383">
        <v>0</v>
      </c>
      <c r="H12383">
        <v>857</v>
      </c>
      <c r="I12383">
        <v>15</v>
      </c>
      <c r="J12383">
        <v>83334</v>
      </c>
      <c r="K12383">
        <v>1183</v>
      </c>
      <c r="L12383">
        <v>0.19525801952580196</v>
      </c>
      <c r="M12383">
        <v>0</v>
      </c>
      <c r="N12383">
        <v>886.42857142857144</v>
      </c>
      <c r="O12383">
        <v>5.8571428571428568</v>
      </c>
      <c r="P12383">
        <v>886.42857142857144</v>
      </c>
      <c r="Q12383">
        <v>5.8571428571428568</v>
      </c>
    </row>
    <row r="12384" spans="1:17" x14ac:dyDescent="0.35">
      <c r="A12384" t="str">
        <f t="shared" si="193"/>
        <v>Wisconsin44084</v>
      </c>
      <c r="B12384" t="s">
        <v>58</v>
      </c>
      <c r="C12384">
        <v>5822434</v>
      </c>
      <c r="D12384" s="4">
        <v>44084</v>
      </c>
      <c r="E12384" s="4">
        <v>43915</v>
      </c>
      <c r="F12384" s="4">
        <v>43964</v>
      </c>
      <c r="G12384">
        <v>0</v>
      </c>
      <c r="H12384">
        <v>1547</v>
      </c>
      <c r="I12384">
        <v>10</v>
      </c>
      <c r="J12384">
        <v>84881</v>
      </c>
      <c r="K12384">
        <v>1193</v>
      </c>
      <c r="L12384">
        <v>0.80513418903150524</v>
      </c>
      <c r="M12384">
        <v>-0.33333333333333331</v>
      </c>
      <c r="N12384">
        <v>1003.5714285714286</v>
      </c>
      <c r="O12384">
        <v>6.7142857142857144</v>
      </c>
      <c r="P12384">
        <v>1003.5714285714286</v>
      </c>
      <c r="Q12384">
        <v>6.7142857142857144</v>
      </c>
    </row>
    <row r="12385" spans="1:17" x14ac:dyDescent="0.35">
      <c r="A12385" t="str">
        <f t="shared" si="193"/>
        <v>Wisconsin44085</v>
      </c>
      <c r="B12385" t="s">
        <v>58</v>
      </c>
      <c r="C12385">
        <v>5822434</v>
      </c>
      <c r="D12385" s="4">
        <v>44085</v>
      </c>
      <c r="E12385" s="4">
        <v>43915</v>
      </c>
      <c r="F12385" s="4">
        <v>43964</v>
      </c>
      <c r="G12385">
        <v>0</v>
      </c>
      <c r="H12385">
        <v>1369</v>
      </c>
      <c r="I12385">
        <v>4</v>
      </c>
      <c r="J12385">
        <v>86250</v>
      </c>
      <c r="K12385">
        <v>1197</v>
      </c>
      <c r="L12385">
        <v>-0.11506140917905623</v>
      </c>
      <c r="M12385">
        <v>-0.6</v>
      </c>
      <c r="N12385">
        <v>985.14285714285711</v>
      </c>
      <c r="O12385">
        <v>6.2857142857142856</v>
      </c>
      <c r="P12385">
        <v>985.14285714285711</v>
      </c>
      <c r="Q12385">
        <v>6.2857142857142856</v>
      </c>
    </row>
    <row r="12386" spans="1:17" x14ac:dyDescent="0.35">
      <c r="A12386" t="str">
        <f t="shared" si="193"/>
        <v>Wisconsin44086</v>
      </c>
      <c r="B12386" t="s">
        <v>58</v>
      </c>
      <c r="C12386">
        <v>5822434</v>
      </c>
      <c r="D12386" s="4">
        <v>44086</v>
      </c>
      <c r="E12386" s="4">
        <v>43915</v>
      </c>
      <c r="F12386" s="4">
        <v>43964</v>
      </c>
      <c r="G12386">
        <v>0</v>
      </c>
      <c r="H12386">
        <v>1353</v>
      </c>
      <c r="I12386">
        <v>12</v>
      </c>
      <c r="J12386">
        <v>87603</v>
      </c>
      <c r="K12386">
        <v>1209</v>
      </c>
      <c r="L12386">
        <v>-1.168736303871439E-2</v>
      </c>
      <c r="M12386">
        <v>2</v>
      </c>
      <c r="N12386">
        <v>1043.2857142857142</v>
      </c>
      <c r="O12386">
        <v>5.8571428571428568</v>
      </c>
      <c r="P12386">
        <v>1043.2857142857142</v>
      </c>
      <c r="Q12386">
        <v>5.8571428571428568</v>
      </c>
    </row>
    <row r="12387" spans="1:17" x14ac:dyDescent="0.35">
      <c r="A12387" t="str">
        <f t="shared" si="193"/>
        <v>Wisconsin44087</v>
      </c>
      <c r="B12387" t="s">
        <v>58</v>
      </c>
      <c r="C12387">
        <v>5822434</v>
      </c>
      <c r="D12387" s="4">
        <v>44087</v>
      </c>
      <c r="E12387" s="4">
        <v>43915</v>
      </c>
      <c r="F12387" s="4">
        <v>43964</v>
      </c>
      <c r="G12387">
        <v>0</v>
      </c>
      <c r="H12387">
        <v>1582</v>
      </c>
      <c r="I12387">
        <v>1</v>
      </c>
      <c r="J12387">
        <v>89185</v>
      </c>
      <c r="K12387">
        <v>1210</v>
      </c>
      <c r="L12387">
        <v>0.16925351071692535</v>
      </c>
      <c r="M12387">
        <v>-0.91666666666666663</v>
      </c>
      <c r="N12387">
        <v>1141.7142857142858</v>
      </c>
      <c r="O12387">
        <v>6</v>
      </c>
      <c r="P12387">
        <v>1141.7142857142858</v>
      </c>
      <c r="Q12387">
        <v>6</v>
      </c>
    </row>
    <row r="12388" spans="1:17" x14ac:dyDescent="0.35">
      <c r="A12388" t="str">
        <f t="shared" si="193"/>
        <v>Wisconsin44088</v>
      </c>
      <c r="B12388" t="s">
        <v>58</v>
      </c>
      <c r="C12388">
        <v>5822434</v>
      </c>
      <c r="D12388" s="4">
        <v>44088</v>
      </c>
      <c r="E12388" s="4">
        <v>43915</v>
      </c>
      <c r="F12388" s="4">
        <v>43964</v>
      </c>
      <c r="G12388">
        <v>0</v>
      </c>
      <c r="H12388">
        <v>771</v>
      </c>
      <c r="I12388">
        <v>0</v>
      </c>
      <c r="J12388">
        <v>89956</v>
      </c>
      <c r="K12388">
        <v>1210</v>
      </c>
      <c r="L12388">
        <v>-0.51264222503160561</v>
      </c>
      <c r="M12388">
        <v>-1</v>
      </c>
      <c r="N12388">
        <v>1170.8571428571429</v>
      </c>
      <c r="O12388">
        <v>6</v>
      </c>
      <c r="P12388">
        <v>1170.8571428571429</v>
      </c>
      <c r="Q12388">
        <v>6</v>
      </c>
    </row>
    <row r="12389" spans="1:17" x14ac:dyDescent="0.35">
      <c r="A12389" t="str">
        <f t="shared" si="193"/>
        <v>Wisconsin44089</v>
      </c>
      <c r="B12389" t="s">
        <v>58</v>
      </c>
      <c r="C12389">
        <v>5822434</v>
      </c>
      <c r="D12389" s="4">
        <v>44089</v>
      </c>
      <c r="E12389" s="4">
        <v>43915</v>
      </c>
      <c r="F12389" s="4">
        <v>43964</v>
      </c>
      <c r="G12389">
        <v>0</v>
      </c>
      <c r="H12389">
        <v>1106</v>
      </c>
      <c r="I12389">
        <v>10</v>
      </c>
      <c r="J12389">
        <v>91062</v>
      </c>
      <c r="K12389">
        <v>1220</v>
      </c>
      <c r="L12389">
        <v>0.43450064850843062</v>
      </c>
      <c r="M12389">
        <v>0</v>
      </c>
      <c r="N12389">
        <v>1226.4285714285713</v>
      </c>
      <c r="O12389">
        <v>7.4285714285714288</v>
      </c>
      <c r="P12389">
        <v>1226.4285714285713</v>
      </c>
      <c r="Q12389">
        <v>7.4285714285714288</v>
      </c>
    </row>
    <row r="12390" spans="1:17" x14ac:dyDescent="0.35">
      <c r="A12390" t="str">
        <f t="shared" si="193"/>
        <v>Wisconsin44090</v>
      </c>
      <c r="B12390" t="s">
        <v>58</v>
      </c>
      <c r="C12390">
        <v>5822434</v>
      </c>
      <c r="D12390" s="4">
        <v>44090</v>
      </c>
      <c r="E12390" s="4">
        <v>43915</v>
      </c>
      <c r="F12390" s="4">
        <v>43964</v>
      </c>
      <c r="G12390">
        <v>0</v>
      </c>
      <c r="H12390">
        <v>1097</v>
      </c>
      <c r="I12390">
        <v>7</v>
      </c>
      <c r="J12390">
        <v>92159</v>
      </c>
      <c r="K12390">
        <v>1227</v>
      </c>
      <c r="L12390">
        <v>-8.1374321880651E-3</v>
      </c>
      <c r="M12390">
        <v>-0.3</v>
      </c>
      <c r="N12390">
        <v>1260.7142857142858</v>
      </c>
      <c r="O12390">
        <v>6.2857142857142856</v>
      </c>
      <c r="P12390">
        <v>1260.7142857142858</v>
      </c>
      <c r="Q12390">
        <v>6.2857142857142856</v>
      </c>
    </row>
    <row r="12391" spans="1:17" x14ac:dyDescent="0.35">
      <c r="A12391" t="str">
        <f t="shared" si="193"/>
        <v>Wisconsin44091</v>
      </c>
      <c r="B12391" t="s">
        <v>58</v>
      </c>
      <c r="C12391">
        <v>5822434</v>
      </c>
      <c r="D12391" s="4">
        <v>44091</v>
      </c>
      <c r="E12391" s="4">
        <v>43915</v>
      </c>
      <c r="F12391" s="4">
        <v>43964</v>
      </c>
      <c r="G12391">
        <v>0</v>
      </c>
      <c r="H12391">
        <v>1660</v>
      </c>
      <c r="I12391">
        <v>3</v>
      </c>
      <c r="J12391">
        <v>93819</v>
      </c>
      <c r="K12391">
        <v>1230</v>
      </c>
      <c r="L12391">
        <v>0.51321786690975391</v>
      </c>
      <c r="M12391">
        <v>-0.5714285714285714</v>
      </c>
      <c r="N12391">
        <v>1276.8571428571429</v>
      </c>
      <c r="O12391">
        <v>5.2857142857142856</v>
      </c>
      <c r="P12391">
        <v>1276.8571428571429</v>
      </c>
      <c r="Q12391">
        <v>5.2857142857142856</v>
      </c>
    </row>
    <row r="12392" spans="1:17" x14ac:dyDescent="0.35">
      <c r="A12392" t="str">
        <f t="shared" si="193"/>
        <v>Wisconsin44092</v>
      </c>
      <c r="B12392" t="s">
        <v>58</v>
      </c>
      <c r="C12392">
        <v>5822434</v>
      </c>
      <c r="D12392" s="4">
        <v>44092</v>
      </c>
      <c r="E12392" s="4">
        <v>43915</v>
      </c>
      <c r="F12392" s="4">
        <v>43964</v>
      </c>
      <c r="G12392">
        <v>0</v>
      </c>
      <c r="H12392">
        <v>3460</v>
      </c>
      <c r="I12392">
        <v>8</v>
      </c>
      <c r="J12392">
        <v>97279</v>
      </c>
      <c r="K12392">
        <v>1238</v>
      </c>
      <c r="L12392">
        <v>1.0843373493975903</v>
      </c>
      <c r="M12392">
        <v>1.6666666666666667</v>
      </c>
      <c r="N12392">
        <v>1575.5714285714287</v>
      </c>
      <c r="O12392">
        <v>5.8571428571428568</v>
      </c>
      <c r="P12392">
        <v>1575.5714285714287</v>
      </c>
      <c r="Q12392">
        <v>5.8571428571428568</v>
      </c>
    </row>
    <row r="12393" spans="1:17" x14ac:dyDescent="0.35">
      <c r="A12393" t="str">
        <f t="shared" si="193"/>
        <v>Wisconsin44093</v>
      </c>
      <c r="B12393" t="s">
        <v>58</v>
      </c>
      <c r="C12393">
        <v>5822434</v>
      </c>
      <c r="D12393" s="4">
        <v>44093</v>
      </c>
      <c r="E12393" s="4">
        <v>43915</v>
      </c>
      <c r="F12393" s="4">
        <v>43964</v>
      </c>
      <c r="G12393">
        <v>0</v>
      </c>
      <c r="H12393">
        <v>2283</v>
      </c>
      <c r="I12393">
        <v>3</v>
      </c>
      <c r="J12393">
        <v>99562</v>
      </c>
      <c r="K12393">
        <v>1241</v>
      </c>
      <c r="L12393">
        <v>-0.34017341040462429</v>
      </c>
      <c r="M12393">
        <v>-0.625</v>
      </c>
      <c r="N12393">
        <v>1708.4285714285713</v>
      </c>
      <c r="O12393">
        <v>4.5714285714285712</v>
      </c>
      <c r="P12393">
        <v>1708.4285714285713</v>
      </c>
      <c r="Q12393">
        <v>4.5714285714285712</v>
      </c>
    </row>
    <row r="12394" spans="1:17" x14ac:dyDescent="0.35">
      <c r="A12394" t="str">
        <f t="shared" si="193"/>
        <v>Wisconsin44094</v>
      </c>
      <c r="B12394" t="s">
        <v>58</v>
      </c>
      <c r="C12394">
        <v>5822434</v>
      </c>
      <c r="D12394" s="4">
        <v>44094</v>
      </c>
      <c r="E12394" s="4">
        <v>43915</v>
      </c>
      <c r="F12394" s="4">
        <v>43964</v>
      </c>
      <c r="G12394">
        <v>0</v>
      </c>
      <c r="H12394">
        <v>1665</v>
      </c>
      <c r="I12394">
        <v>1</v>
      </c>
      <c r="J12394">
        <v>101227</v>
      </c>
      <c r="K12394">
        <v>1242</v>
      </c>
      <c r="L12394">
        <v>-0.27069645203679371</v>
      </c>
      <c r="M12394">
        <v>-0.66666666666666663</v>
      </c>
      <c r="N12394">
        <v>1720.2857142857142</v>
      </c>
      <c r="O12394">
        <v>4.5714285714285712</v>
      </c>
      <c r="P12394">
        <v>1720.2857142857142</v>
      </c>
      <c r="Q12394">
        <v>4.5714285714285712</v>
      </c>
    </row>
    <row r="12395" spans="1:17" x14ac:dyDescent="0.35">
      <c r="A12395" t="str">
        <f t="shared" si="193"/>
        <v>Wyoming43852</v>
      </c>
      <c r="B12395" t="s">
        <v>59</v>
      </c>
      <c r="C12395">
        <v>578759</v>
      </c>
      <c r="D12395" s="4">
        <v>43852</v>
      </c>
      <c r="E12395" s="4">
        <v>43918</v>
      </c>
      <c r="F12395" s="4" t="s">
        <v>77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-1</v>
      </c>
      <c r="M12395">
        <v>-1</v>
      </c>
      <c r="N12395">
        <v>1610.1428571428571</v>
      </c>
      <c r="O12395">
        <v>4.5714285714285712</v>
      </c>
      <c r="P12395">
        <v>0</v>
      </c>
      <c r="Q12395">
        <v>0</v>
      </c>
    </row>
    <row r="12396" spans="1:17" x14ac:dyDescent="0.35">
      <c r="A12396" t="str">
        <f t="shared" si="193"/>
        <v>Wyoming43853</v>
      </c>
      <c r="B12396" t="s">
        <v>59</v>
      </c>
      <c r="C12396">
        <v>578759</v>
      </c>
      <c r="D12396" s="4">
        <v>43853</v>
      </c>
      <c r="E12396" s="4">
        <v>43918</v>
      </c>
      <c r="F12396" s="4" t="s">
        <v>77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1452.1428571428571</v>
      </c>
      <c r="O12396">
        <v>3.1428571428571428</v>
      </c>
      <c r="P12396">
        <v>0</v>
      </c>
      <c r="Q12396">
        <v>0</v>
      </c>
    </row>
    <row r="12397" spans="1:17" x14ac:dyDescent="0.35">
      <c r="A12397" t="str">
        <f t="shared" si="193"/>
        <v>Wyoming43854</v>
      </c>
      <c r="B12397" t="s">
        <v>59</v>
      </c>
      <c r="C12397">
        <v>578759</v>
      </c>
      <c r="D12397" s="4">
        <v>43854</v>
      </c>
      <c r="E12397" s="4">
        <v>43918</v>
      </c>
      <c r="F12397" s="4" t="s">
        <v>77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1295.4285714285713</v>
      </c>
      <c r="O12397">
        <v>2.1428571428571428</v>
      </c>
      <c r="P12397">
        <v>0</v>
      </c>
      <c r="Q12397">
        <v>0</v>
      </c>
    </row>
    <row r="12398" spans="1:17" x14ac:dyDescent="0.35">
      <c r="A12398" t="str">
        <f t="shared" si="193"/>
        <v>Wyoming43855</v>
      </c>
      <c r="B12398" t="s">
        <v>59</v>
      </c>
      <c r="C12398">
        <v>578759</v>
      </c>
      <c r="D12398" s="4">
        <v>43855</v>
      </c>
      <c r="E12398" s="4">
        <v>43918</v>
      </c>
      <c r="F12398" s="4" t="s">
        <v>77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1058.2857142857142</v>
      </c>
      <c r="O12398">
        <v>1.7142857142857142</v>
      </c>
      <c r="P12398">
        <v>0</v>
      </c>
      <c r="Q12398">
        <v>0</v>
      </c>
    </row>
    <row r="12399" spans="1:17" x14ac:dyDescent="0.35">
      <c r="A12399" t="str">
        <f t="shared" si="193"/>
        <v>Wyoming43856</v>
      </c>
      <c r="B12399" t="s">
        <v>59</v>
      </c>
      <c r="C12399">
        <v>578759</v>
      </c>
      <c r="D12399" s="4">
        <v>43856</v>
      </c>
      <c r="E12399" s="4">
        <v>43918</v>
      </c>
      <c r="F12399" s="4" t="s">
        <v>77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564</v>
      </c>
      <c r="O12399">
        <v>0.5714285714285714</v>
      </c>
      <c r="P12399">
        <v>0</v>
      </c>
      <c r="Q12399">
        <v>0</v>
      </c>
    </row>
    <row r="12400" spans="1:17" x14ac:dyDescent="0.35">
      <c r="A12400" t="str">
        <f t="shared" si="193"/>
        <v>Wyoming43857</v>
      </c>
      <c r="B12400" t="s">
        <v>59</v>
      </c>
      <c r="C12400">
        <v>578759</v>
      </c>
      <c r="D12400" s="4">
        <v>43857</v>
      </c>
      <c r="E12400" s="4">
        <v>43918</v>
      </c>
      <c r="F12400" s="4" t="s">
        <v>77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237.85714285714286</v>
      </c>
      <c r="O12400">
        <v>0.14285714285714285</v>
      </c>
      <c r="P12400">
        <v>0</v>
      </c>
      <c r="Q12400">
        <v>0</v>
      </c>
    </row>
    <row r="12401" spans="1:17" x14ac:dyDescent="0.35">
      <c r="A12401" t="str">
        <f t="shared" si="193"/>
        <v>Wyoming43858</v>
      </c>
      <c r="B12401" t="s">
        <v>59</v>
      </c>
      <c r="C12401">
        <v>578759</v>
      </c>
      <c r="D12401" s="4">
        <v>43858</v>
      </c>
      <c r="E12401" s="4">
        <v>43918</v>
      </c>
      <c r="F12401" s="4" t="s">
        <v>77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</row>
    <row r="12402" spans="1:17" x14ac:dyDescent="0.35">
      <c r="A12402" t="str">
        <f t="shared" si="193"/>
        <v>Wyoming43859</v>
      </c>
      <c r="B12402" t="s">
        <v>59</v>
      </c>
      <c r="C12402">
        <v>578759</v>
      </c>
      <c r="D12402" s="4">
        <v>43859</v>
      </c>
      <c r="E12402" s="4">
        <v>43918</v>
      </c>
      <c r="F12402" s="4" t="s">
        <v>77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</row>
    <row r="12403" spans="1:17" x14ac:dyDescent="0.35">
      <c r="A12403" t="str">
        <f t="shared" si="193"/>
        <v>Wyoming43860</v>
      </c>
      <c r="B12403" t="s">
        <v>59</v>
      </c>
      <c r="C12403">
        <v>578759</v>
      </c>
      <c r="D12403" s="4">
        <v>43860</v>
      </c>
      <c r="E12403" s="4">
        <v>43918</v>
      </c>
      <c r="F12403" s="4" t="s">
        <v>77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</row>
    <row r="12404" spans="1:17" x14ac:dyDescent="0.35">
      <c r="A12404" t="str">
        <f t="shared" si="193"/>
        <v>Wyoming43861</v>
      </c>
      <c r="B12404" t="s">
        <v>59</v>
      </c>
      <c r="C12404">
        <v>578759</v>
      </c>
      <c r="D12404" s="4">
        <v>43861</v>
      </c>
      <c r="E12404" s="4">
        <v>43918</v>
      </c>
      <c r="F12404" s="4" t="s">
        <v>77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</row>
    <row r="12405" spans="1:17" x14ac:dyDescent="0.35">
      <c r="A12405" t="str">
        <f t="shared" si="193"/>
        <v>Wyoming43862</v>
      </c>
      <c r="B12405" t="s">
        <v>59</v>
      </c>
      <c r="C12405">
        <v>578759</v>
      </c>
      <c r="D12405" s="4">
        <v>43862</v>
      </c>
      <c r="E12405" s="4">
        <v>43918</v>
      </c>
      <c r="F12405" s="4" t="s">
        <v>77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</row>
    <row r="12406" spans="1:17" x14ac:dyDescent="0.35">
      <c r="A12406" t="str">
        <f t="shared" si="193"/>
        <v>Wyoming43863</v>
      </c>
      <c r="B12406" t="s">
        <v>59</v>
      </c>
      <c r="C12406">
        <v>578759</v>
      </c>
      <c r="D12406" s="4">
        <v>43863</v>
      </c>
      <c r="E12406" s="4">
        <v>43918</v>
      </c>
      <c r="F12406" s="4" t="s">
        <v>77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</row>
    <row r="12407" spans="1:17" x14ac:dyDescent="0.35">
      <c r="A12407" t="str">
        <f t="shared" si="193"/>
        <v>Wyoming43864</v>
      </c>
      <c r="B12407" t="s">
        <v>59</v>
      </c>
      <c r="C12407">
        <v>578759</v>
      </c>
      <c r="D12407" s="4">
        <v>43864</v>
      </c>
      <c r="E12407" s="4">
        <v>43918</v>
      </c>
      <c r="F12407" s="4" t="s">
        <v>77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</row>
    <row r="12408" spans="1:17" x14ac:dyDescent="0.35">
      <c r="A12408" t="str">
        <f t="shared" si="193"/>
        <v>Wyoming43865</v>
      </c>
      <c r="B12408" t="s">
        <v>59</v>
      </c>
      <c r="C12408">
        <v>578759</v>
      </c>
      <c r="D12408" s="4">
        <v>43865</v>
      </c>
      <c r="E12408" s="4">
        <v>43918</v>
      </c>
      <c r="F12408" s="4" t="s">
        <v>77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</row>
    <row r="12409" spans="1:17" x14ac:dyDescent="0.35">
      <c r="A12409" t="str">
        <f t="shared" si="193"/>
        <v>Wyoming43866</v>
      </c>
      <c r="B12409" t="s">
        <v>59</v>
      </c>
      <c r="C12409">
        <v>578759</v>
      </c>
      <c r="D12409" s="4">
        <v>43866</v>
      </c>
      <c r="E12409" s="4">
        <v>43918</v>
      </c>
      <c r="F12409" s="4" t="s">
        <v>77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</row>
    <row r="12410" spans="1:17" x14ac:dyDescent="0.35">
      <c r="A12410" t="str">
        <f t="shared" si="193"/>
        <v>Wyoming43867</v>
      </c>
      <c r="B12410" t="s">
        <v>59</v>
      </c>
      <c r="C12410">
        <v>578759</v>
      </c>
      <c r="D12410" s="4">
        <v>43867</v>
      </c>
      <c r="E12410" s="4">
        <v>43918</v>
      </c>
      <c r="F12410" s="4" t="s">
        <v>77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</row>
    <row r="12411" spans="1:17" x14ac:dyDescent="0.35">
      <c r="A12411" t="str">
        <f t="shared" si="193"/>
        <v>Wyoming43868</v>
      </c>
      <c r="B12411" t="s">
        <v>59</v>
      </c>
      <c r="C12411">
        <v>578759</v>
      </c>
      <c r="D12411" s="4">
        <v>43868</v>
      </c>
      <c r="E12411" s="4">
        <v>43918</v>
      </c>
      <c r="F12411" s="4" t="s">
        <v>77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</row>
    <row r="12412" spans="1:17" x14ac:dyDescent="0.35">
      <c r="A12412" t="str">
        <f t="shared" si="193"/>
        <v>Wyoming43869</v>
      </c>
      <c r="B12412" t="s">
        <v>59</v>
      </c>
      <c r="C12412">
        <v>578759</v>
      </c>
      <c r="D12412" s="4">
        <v>43869</v>
      </c>
      <c r="E12412" s="4">
        <v>43918</v>
      </c>
      <c r="F12412" s="4" t="s">
        <v>77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</row>
    <row r="12413" spans="1:17" x14ac:dyDescent="0.35">
      <c r="A12413" t="str">
        <f t="shared" si="193"/>
        <v>Wyoming43870</v>
      </c>
      <c r="B12413" t="s">
        <v>59</v>
      </c>
      <c r="C12413">
        <v>578759</v>
      </c>
      <c r="D12413" s="4">
        <v>43870</v>
      </c>
      <c r="E12413" s="4">
        <v>43918</v>
      </c>
      <c r="F12413" s="4" t="s">
        <v>77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</row>
    <row r="12414" spans="1:17" x14ac:dyDescent="0.35">
      <c r="A12414" t="str">
        <f t="shared" si="193"/>
        <v>Wyoming43871</v>
      </c>
      <c r="B12414" t="s">
        <v>59</v>
      </c>
      <c r="C12414">
        <v>578759</v>
      </c>
      <c r="D12414" s="4">
        <v>43871</v>
      </c>
      <c r="E12414" s="4">
        <v>43918</v>
      </c>
      <c r="F12414" s="4" t="s">
        <v>77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</row>
    <row r="12415" spans="1:17" x14ac:dyDescent="0.35">
      <c r="A12415" t="str">
        <f t="shared" si="193"/>
        <v>Wyoming43872</v>
      </c>
      <c r="B12415" t="s">
        <v>59</v>
      </c>
      <c r="C12415">
        <v>578759</v>
      </c>
      <c r="D12415" s="4">
        <v>43872</v>
      </c>
      <c r="E12415" s="4">
        <v>43918</v>
      </c>
      <c r="F12415" s="4" t="s">
        <v>77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</row>
    <row r="12416" spans="1:17" x14ac:dyDescent="0.35">
      <c r="A12416" t="str">
        <f t="shared" si="193"/>
        <v>Wyoming43873</v>
      </c>
      <c r="B12416" t="s">
        <v>59</v>
      </c>
      <c r="C12416">
        <v>578759</v>
      </c>
      <c r="D12416" s="4">
        <v>43873</v>
      </c>
      <c r="E12416" s="4">
        <v>43918</v>
      </c>
      <c r="F12416" s="4" t="s">
        <v>77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</row>
    <row r="12417" spans="1:17" x14ac:dyDescent="0.35">
      <c r="A12417" t="str">
        <f t="shared" si="193"/>
        <v>Wyoming43874</v>
      </c>
      <c r="B12417" t="s">
        <v>59</v>
      </c>
      <c r="C12417">
        <v>578759</v>
      </c>
      <c r="D12417" s="4">
        <v>43874</v>
      </c>
      <c r="E12417" s="4">
        <v>43918</v>
      </c>
      <c r="F12417" s="4" t="s">
        <v>77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</row>
    <row r="12418" spans="1:17" x14ac:dyDescent="0.35">
      <c r="A12418" t="str">
        <f t="shared" si="193"/>
        <v>Wyoming43875</v>
      </c>
      <c r="B12418" t="s">
        <v>59</v>
      </c>
      <c r="C12418">
        <v>578759</v>
      </c>
      <c r="D12418" s="4">
        <v>43875</v>
      </c>
      <c r="E12418" s="4">
        <v>43918</v>
      </c>
      <c r="F12418" s="4" t="s">
        <v>77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</row>
    <row r="12419" spans="1:17" x14ac:dyDescent="0.35">
      <c r="A12419" t="str">
        <f t="shared" ref="A12419:A12482" si="194">B12419&amp;D12419</f>
        <v>Wyoming43876</v>
      </c>
      <c r="B12419" t="s">
        <v>59</v>
      </c>
      <c r="C12419">
        <v>578759</v>
      </c>
      <c r="D12419" s="4">
        <v>43876</v>
      </c>
      <c r="E12419" s="4">
        <v>43918</v>
      </c>
      <c r="F12419" s="4" t="s">
        <v>77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</row>
    <row r="12420" spans="1:17" x14ac:dyDescent="0.35">
      <c r="A12420" t="str">
        <f t="shared" si="194"/>
        <v>Wyoming43877</v>
      </c>
      <c r="B12420" t="s">
        <v>59</v>
      </c>
      <c r="C12420">
        <v>578759</v>
      </c>
      <c r="D12420" s="4">
        <v>43877</v>
      </c>
      <c r="E12420" s="4">
        <v>43918</v>
      </c>
      <c r="F12420" s="4" t="s">
        <v>77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</row>
    <row r="12421" spans="1:17" x14ac:dyDescent="0.35">
      <c r="A12421" t="str">
        <f t="shared" si="194"/>
        <v>Wyoming43878</v>
      </c>
      <c r="B12421" t="s">
        <v>59</v>
      </c>
      <c r="C12421">
        <v>578759</v>
      </c>
      <c r="D12421" s="4">
        <v>43878</v>
      </c>
      <c r="E12421" s="4">
        <v>43918</v>
      </c>
      <c r="F12421" s="4" t="s">
        <v>77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</row>
    <row r="12422" spans="1:17" x14ac:dyDescent="0.35">
      <c r="A12422" t="str">
        <f t="shared" si="194"/>
        <v>Wyoming43879</v>
      </c>
      <c r="B12422" t="s">
        <v>59</v>
      </c>
      <c r="C12422">
        <v>578759</v>
      </c>
      <c r="D12422" s="4">
        <v>43879</v>
      </c>
      <c r="E12422" s="4">
        <v>43918</v>
      </c>
      <c r="F12422" s="4" t="s">
        <v>77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</row>
    <row r="12423" spans="1:17" x14ac:dyDescent="0.35">
      <c r="A12423" t="str">
        <f t="shared" si="194"/>
        <v>Wyoming43880</v>
      </c>
      <c r="B12423" t="s">
        <v>59</v>
      </c>
      <c r="C12423">
        <v>578759</v>
      </c>
      <c r="D12423" s="4">
        <v>43880</v>
      </c>
      <c r="E12423" s="4">
        <v>43918</v>
      </c>
      <c r="F12423" s="4" t="s">
        <v>77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</row>
    <row r="12424" spans="1:17" x14ac:dyDescent="0.35">
      <c r="A12424" t="str">
        <f t="shared" si="194"/>
        <v>Wyoming43881</v>
      </c>
      <c r="B12424" t="s">
        <v>59</v>
      </c>
      <c r="C12424">
        <v>578759</v>
      </c>
      <c r="D12424" s="4">
        <v>43881</v>
      </c>
      <c r="E12424" s="4">
        <v>43918</v>
      </c>
      <c r="F12424" s="4" t="s">
        <v>77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</row>
    <row r="12425" spans="1:17" x14ac:dyDescent="0.35">
      <c r="A12425" t="str">
        <f t="shared" si="194"/>
        <v>Wyoming43882</v>
      </c>
      <c r="B12425" t="s">
        <v>59</v>
      </c>
      <c r="C12425">
        <v>578759</v>
      </c>
      <c r="D12425" s="4">
        <v>43882</v>
      </c>
      <c r="E12425" s="4">
        <v>43918</v>
      </c>
      <c r="F12425" s="4" t="s">
        <v>77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</row>
    <row r="12426" spans="1:17" x14ac:dyDescent="0.35">
      <c r="A12426" t="str">
        <f t="shared" si="194"/>
        <v>Wyoming43883</v>
      </c>
      <c r="B12426" t="s">
        <v>59</v>
      </c>
      <c r="C12426">
        <v>578759</v>
      </c>
      <c r="D12426" s="4">
        <v>43883</v>
      </c>
      <c r="E12426" s="4">
        <v>43918</v>
      </c>
      <c r="F12426" s="4" t="s">
        <v>77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</row>
    <row r="12427" spans="1:17" x14ac:dyDescent="0.35">
      <c r="A12427" t="str">
        <f t="shared" si="194"/>
        <v>Wyoming43884</v>
      </c>
      <c r="B12427" t="s">
        <v>59</v>
      </c>
      <c r="C12427">
        <v>578759</v>
      </c>
      <c r="D12427" s="4">
        <v>43884</v>
      </c>
      <c r="E12427" s="4">
        <v>43918</v>
      </c>
      <c r="F12427" s="4" t="s">
        <v>77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</row>
    <row r="12428" spans="1:17" x14ac:dyDescent="0.35">
      <c r="A12428" t="str">
        <f t="shared" si="194"/>
        <v>Wyoming43885</v>
      </c>
      <c r="B12428" t="s">
        <v>59</v>
      </c>
      <c r="C12428">
        <v>578759</v>
      </c>
      <c r="D12428" s="4">
        <v>43885</v>
      </c>
      <c r="E12428" s="4">
        <v>43918</v>
      </c>
      <c r="F12428" s="4" t="s">
        <v>77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</row>
    <row r="12429" spans="1:17" x14ac:dyDescent="0.35">
      <c r="A12429" t="str">
        <f t="shared" si="194"/>
        <v>Wyoming43886</v>
      </c>
      <c r="B12429" t="s">
        <v>59</v>
      </c>
      <c r="C12429">
        <v>578759</v>
      </c>
      <c r="D12429" s="4">
        <v>43886</v>
      </c>
      <c r="E12429" s="4">
        <v>43918</v>
      </c>
      <c r="F12429" s="4" t="s">
        <v>77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</row>
    <row r="12430" spans="1:17" x14ac:dyDescent="0.35">
      <c r="A12430" t="str">
        <f t="shared" si="194"/>
        <v>Wyoming43887</v>
      </c>
      <c r="B12430" t="s">
        <v>59</v>
      </c>
      <c r="C12430">
        <v>578759</v>
      </c>
      <c r="D12430" s="4">
        <v>43887</v>
      </c>
      <c r="E12430" s="4">
        <v>43918</v>
      </c>
      <c r="F12430" s="4" t="s">
        <v>77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</row>
    <row r="12431" spans="1:17" x14ac:dyDescent="0.35">
      <c r="A12431" t="str">
        <f t="shared" si="194"/>
        <v>Wyoming43888</v>
      </c>
      <c r="B12431" t="s">
        <v>59</v>
      </c>
      <c r="C12431">
        <v>578759</v>
      </c>
      <c r="D12431" s="4">
        <v>43888</v>
      </c>
      <c r="E12431" s="4">
        <v>43918</v>
      </c>
      <c r="F12431" s="4" t="s">
        <v>77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</row>
    <row r="12432" spans="1:17" x14ac:dyDescent="0.35">
      <c r="A12432" t="str">
        <f t="shared" si="194"/>
        <v>Wyoming43889</v>
      </c>
      <c r="B12432" t="s">
        <v>59</v>
      </c>
      <c r="C12432">
        <v>578759</v>
      </c>
      <c r="D12432" s="4">
        <v>43889</v>
      </c>
      <c r="E12432" s="4">
        <v>43918</v>
      </c>
      <c r="F12432" s="4" t="s">
        <v>77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</row>
    <row r="12433" spans="1:17" x14ac:dyDescent="0.35">
      <c r="A12433" t="str">
        <f t="shared" si="194"/>
        <v>Wyoming43890</v>
      </c>
      <c r="B12433" t="s">
        <v>59</v>
      </c>
      <c r="C12433">
        <v>578759</v>
      </c>
      <c r="D12433" s="4">
        <v>43890</v>
      </c>
      <c r="E12433" s="4">
        <v>43918</v>
      </c>
      <c r="F12433" s="4" t="s">
        <v>77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</row>
    <row r="12434" spans="1:17" x14ac:dyDescent="0.35">
      <c r="A12434" t="str">
        <f t="shared" si="194"/>
        <v>Wyoming43891</v>
      </c>
      <c r="B12434" t="s">
        <v>59</v>
      </c>
      <c r="C12434">
        <v>578759</v>
      </c>
      <c r="D12434" s="4">
        <v>43891</v>
      </c>
      <c r="E12434" s="4">
        <v>43918</v>
      </c>
      <c r="F12434" s="4" t="s">
        <v>77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</row>
    <row r="12435" spans="1:17" x14ac:dyDescent="0.35">
      <c r="A12435" t="str">
        <f t="shared" si="194"/>
        <v>Wyoming43892</v>
      </c>
      <c r="B12435" t="s">
        <v>59</v>
      </c>
      <c r="C12435">
        <v>578759</v>
      </c>
      <c r="D12435" s="4">
        <v>43892</v>
      </c>
      <c r="E12435" s="4">
        <v>43918</v>
      </c>
      <c r="F12435" s="4" t="s">
        <v>77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</row>
    <row r="12436" spans="1:17" x14ac:dyDescent="0.35">
      <c r="A12436" t="str">
        <f t="shared" si="194"/>
        <v>Wyoming43893</v>
      </c>
      <c r="B12436" t="s">
        <v>59</v>
      </c>
      <c r="C12436">
        <v>578759</v>
      </c>
      <c r="D12436" s="4">
        <v>43893</v>
      </c>
      <c r="E12436" s="4">
        <v>43918</v>
      </c>
      <c r="F12436" s="4" t="s">
        <v>77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</row>
    <row r="12437" spans="1:17" x14ac:dyDescent="0.35">
      <c r="A12437" t="str">
        <f t="shared" si="194"/>
        <v>Wyoming43894</v>
      </c>
      <c r="B12437" t="s">
        <v>59</v>
      </c>
      <c r="C12437">
        <v>578759</v>
      </c>
      <c r="D12437" s="4">
        <v>43894</v>
      </c>
      <c r="E12437" s="4">
        <v>43918</v>
      </c>
      <c r="F12437" s="4" t="s">
        <v>77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</row>
    <row r="12438" spans="1:17" x14ac:dyDescent="0.35">
      <c r="A12438" t="str">
        <f t="shared" si="194"/>
        <v>Wyoming43895</v>
      </c>
      <c r="B12438" t="s">
        <v>59</v>
      </c>
      <c r="C12438">
        <v>578759</v>
      </c>
      <c r="D12438" s="4">
        <v>43895</v>
      </c>
      <c r="E12438" s="4">
        <v>43918</v>
      </c>
      <c r="F12438" s="4" t="s">
        <v>77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</row>
    <row r="12439" spans="1:17" x14ac:dyDescent="0.35">
      <c r="A12439" t="str">
        <f t="shared" si="194"/>
        <v>Wyoming43896</v>
      </c>
      <c r="B12439" t="s">
        <v>59</v>
      </c>
      <c r="C12439">
        <v>578759</v>
      </c>
      <c r="D12439" s="4">
        <v>43896</v>
      </c>
      <c r="E12439" s="4">
        <v>43918</v>
      </c>
      <c r="F12439" s="4" t="s">
        <v>77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</row>
    <row r="12440" spans="1:17" x14ac:dyDescent="0.35">
      <c r="A12440" t="str">
        <f t="shared" si="194"/>
        <v>Wyoming43897</v>
      </c>
      <c r="B12440" t="s">
        <v>59</v>
      </c>
      <c r="C12440">
        <v>578759</v>
      </c>
      <c r="D12440" s="4">
        <v>43897</v>
      </c>
      <c r="E12440" s="4">
        <v>43918</v>
      </c>
      <c r="F12440" s="4" t="s">
        <v>77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</row>
    <row r="12441" spans="1:17" x14ac:dyDescent="0.35">
      <c r="A12441" t="str">
        <f t="shared" si="194"/>
        <v>Wyoming43898</v>
      </c>
      <c r="B12441" t="s">
        <v>59</v>
      </c>
      <c r="C12441">
        <v>578759</v>
      </c>
      <c r="D12441" s="4">
        <v>43898</v>
      </c>
      <c r="E12441" s="4">
        <v>43918</v>
      </c>
      <c r="F12441" s="4" t="s">
        <v>77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</row>
    <row r="12442" spans="1:17" x14ac:dyDescent="0.35">
      <c r="A12442" t="str">
        <f t="shared" si="194"/>
        <v>Wyoming43899</v>
      </c>
      <c r="B12442" t="s">
        <v>59</v>
      </c>
      <c r="C12442">
        <v>578759</v>
      </c>
      <c r="D12442" s="4">
        <v>43899</v>
      </c>
      <c r="E12442" s="4">
        <v>43918</v>
      </c>
      <c r="F12442" s="4" t="s">
        <v>77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</row>
    <row r="12443" spans="1:17" x14ac:dyDescent="0.35">
      <c r="A12443" t="str">
        <f t="shared" si="194"/>
        <v>Wyoming43900</v>
      </c>
      <c r="B12443" t="s">
        <v>59</v>
      </c>
      <c r="C12443">
        <v>578759</v>
      </c>
      <c r="D12443" s="4">
        <v>43900</v>
      </c>
      <c r="E12443" s="4">
        <v>43918</v>
      </c>
      <c r="F12443" s="4" t="s">
        <v>77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</row>
    <row r="12444" spans="1:17" x14ac:dyDescent="0.35">
      <c r="A12444" t="str">
        <f t="shared" si="194"/>
        <v>Wyoming43901</v>
      </c>
      <c r="B12444" t="s">
        <v>59</v>
      </c>
      <c r="C12444">
        <v>578759</v>
      </c>
      <c r="D12444" s="4">
        <v>43901</v>
      </c>
      <c r="E12444" s="4">
        <v>43918</v>
      </c>
      <c r="F12444" s="4" t="s">
        <v>77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</row>
    <row r="12445" spans="1:17" x14ac:dyDescent="0.35">
      <c r="A12445" t="str">
        <f t="shared" si="194"/>
        <v>Wyoming43902</v>
      </c>
      <c r="B12445" t="s">
        <v>59</v>
      </c>
      <c r="C12445">
        <v>578759</v>
      </c>
      <c r="D12445" s="4">
        <v>43902</v>
      </c>
      <c r="E12445" s="4">
        <v>43918</v>
      </c>
      <c r="F12445" s="4" t="s">
        <v>77</v>
      </c>
      <c r="G12445">
        <v>0</v>
      </c>
      <c r="H12445">
        <v>1</v>
      </c>
      <c r="I12445">
        <v>0</v>
      </c>
      <c r="J12445">
        <v>1</v>
      </c>
      <c r="K12445">
        <v>0</v>
      </c>
      <c r="L12445">
        <v>0</v>
      </c>
      <c r="M12445">
        <v>0</v>
      </c>
      <c r="N12445">
        <v>0.14285714285714285</v>
      </c>
      <c r="O12445">
        <v>0</v>
      </c>
      <c r="P12445">
        <v>0.14285714285714285</v>
      </c>
      <c r="Q12445">
        <v>0</v>
      </c>
    </row>
    <row r="12446" spans="1:17" x14ac:dyDescent="0.35">
      <c r="A12446" t="str">
        <f t="shared" si="194"/>
        <v>Wyoming43903</v>
      </c>
      <c r="B12446" t="s">
        <v>59</v>
      </c>
      <c r="C12446">
        <v>578759</v>
      </c>
      <c r="D12446" s="4">
        <v>43903</v>
      </c>
      <c r="E12446" s="4">
        <v>43918</v>
      </c>
      <c r="F12446" s="4" t="s">
        <v>77</v>
      </c>
      <c r="G12446">
        <v>0</v>
      </c>
      <c r="H12446">
        <v>0</v>
      </c>
      <c r="I12446">
        <v>0</v>
      </c>
      <c r="J12446">
        <v>1</v>
      </c>
      <c r="K12446">
        <v>0</v>
      </c>
      <c r="L12446">
        <v>-1</v>
      </c>
      <c r="M12446">
        <v>0</v>
      </c>
      <c r="N12446">
        <v>0.14285714285714285</v>
      </c>
      <c r="O12446">
        <v>0</v>
      </c>
      <c r="P12446">
        <v>0.14285714285714285</v>
      </c>
      <c r="Q12446">
        <v>0</v>
      </c>
    </row>
    <row r="12447" spans="1:17" x14ac:dyDescent="0.35">
      <c r="A12447" t="str">
        <f t="shared" si="194"/>
        <v>Wyoming43904</v>
      </c>
      <c r="B12447" t="s">
        <v>59</v>
      </c>
      <c r="C12447">
        <v>578759</v>
      </c>
      <c r="D12447" s="4">
        <v>43904</v>
      </c>
      <c r="E12447" s="4">
        <v>43918</v>
      </c>
      <c r="F12447" s="4" t="s">
        <v>77</v>
      </c>
      <c r="G12447">
        <v>0</v>
      </c>
      <c r="H12447">
        <v>1</v>
      </c>
      <c r="I12447">
        <v>0</v>
      </c>
      <c r="J12447">
        <v>2</v>
      </c>
      <c r="K12447">
        <v>0</v>
      </c>
      <c r="L12447">
        <v>0</v>
      </c>
      <c r="M12447">
        <v>0</v>
      </c>
      <c r="N12447">
        <v>0.2857142857142857</v>
      </c>
      <c r="O12447">
        <v>0</v>
      </c>
      <c r="P12447">
        <v>0.2857142857142857</v>
      </c>
      <c r="Q12447">
        <v>0</v>
      </c>
    </row>
    <row r="12448" spans="1:17" x14ac:dyDescent="0.35">
      <c r="A12448" t="str">
        <f t="shared" si="194"/>
        <v>Wyoming43905</v>
      </c>
      <c r="B12448" t="s">
        <v>59</v>
      </c>
      <c r="C12448">
        <v>578759</v>
      </c>
      <c r="D12448" s="4">
        <v>43905</v>
      </c>
      <c r="E12448" s="4">
        <v>43918</v>
      </c>
      <c r="F12448" s="4" t="s">
        <v>77</v>
      </c>
      <c r="G12448">
        <v>0</v>
      </c>
      <c r="H12448">
        <v>0</v>
      </c>
      <c r="I12448">
        <v>0</v>
      </c>
      <c r="J12448">
        <v>2</v>
      </c>
      <c r="K12448">
        <v>0</v>
      </c>
      <c r="L12448">
        <v>-1</v>
      </c>
      <c r="M12448">
        <v>0</v>
      </c>
      <c r="N12448">
        <v>0.2857142857142857</v>
      </c>
      <c r="O12448">
        <v>0</v>
      </c>
      <c r="P12448">
        <v>0.2857142857142857</v>
      </c>
      <c r="Q12448">
        <v>0</v>
      </c>
    </row>
    <row r="12449" spans="1:17" x14ac:dyDescent="0.35">
      <c r="A12449" t="str">
        <f t="shared" si="194"/>
        <v>Wyoming43906</v>
      </c>
      <c r="B12449" t="s">
        <v>59</v>
      </c>
      <c r="C12449">
        <v>578759</v>
      </c>
      <c r="D12449" s="4">
        <v>43906</v>
      </c>
      <c r="E12449" s="4">
        <v>43918</v>
      </c>
      <c r="F12449" s="4" t="s">
        <v>77</v>
      </c>
      <c r="G12449">
        <v>0</v>
      </c>
      <c r="H12449">
        <v>0</v>
      </c>
      <c r="I12449">
        <v>0</v>
      </c>
      <c r="J12449">
        <v>2</v>
      </c>
      <c r="K12449">
        <v>0</v>
      </c>
      <c r="L12449">
        <v>0</v>
      </c>
      <c r="M12449">
        <v>0</v>
      </c>
      <c r="N12449">
        <v>0.2857142857142857</v>
      </c>
      <c r="O12449">
        <v>0</v>
      </c>
      <c r="P12449">
        <v>0.2857142857142857</v>
      </c>
      <c r="Q12449">
        <v>0</v>
      </c>
    </row>
    <row r="12450" spans="1:17" x14ac:dyDescent="0.35">
      <c r="A12450" t="str">
        <f t="shared" si="194"/>
        <v>Wyoming43907</v>
      </c>
      <c r="B12450" t="s">
        <v>59</v>
      </c>
      <c r="C12450">
        <v>578759</v>
      </c>
      <c r="D12450" s="4">
        <v>43907</v>
      </c>
      <c r="E12450" s="4">
        <v>43918</v>
      </c>
      <c r="F12450" s="4" t="s">
        <v>77</v>
      </c>
      <c r="G12450">
        <v>0</v>
      </c>
      <c r="H12450">
        <v>9</v>
      </c>
      <c r="I12450">
        <v>0</v>
      </c>
      <c r="J12450">
        <v>11</v>
      </c>
      <c r="K12450">
        <v>0</v>
      </c>
      <c r="L12450">
        <v>0</v>
      </c>
      <c r="M12450">
        <v>0</v>
      </c>
      <c r="N12450">
        <v>1.5714285714285714</v>
      </c>
      <c r="O12450">
        <v>0</v>
      </c>
      <c r="P12450">
        <v>1.5714285714285714</v>
      </c>
      <c r="Q12450">
        <v>0</v>
      </c>
    </row>
    <row r="12451" spans="1:17" x14ac:dyDescent="0.35">
      <c r="A12451" t="str">
        <f t="shared" si="194"/>
        <v>Wyoming43908</v>
      </c>
      <c r="B12451" t="s">
        <v>59</v>
      </c>
      <c r="C12451">
        <v>578759</v>
      </c>
      <c r="D12451" s="4">
        <v>43908</v>
      </c>
      <c r="E12451" s="4">
        <v>43918</v>
      </c>
      <c r="F12451" s="4" t="s">
        <v>77</v>
      </c>
      <c r="G12451">
        <v>0</v>
      </c>
      <c r="H12451">
        <v>5</v>
      </c>
      <c r="I12451">
        <v>0</v>
      </c>
      <c r="J12451">
        <v>16</v>
      </c>
      <c r="K12451">
        <v>0</v>
      </c>
      <c r="L12451">
        <v>-0.44444444444444442</v>
      </c>
      <c r="M12451">
        <v>0</v>
      </c>
      <c r="N12451">
        <v>2.2857142857142856</v>
      </c>
      <c r="O12451">
        <v>0</v>
      </c>
      <c r="P12451">
        <v>2.2857142857142856</v>
      </c>
      <c r="Q12451">
        <v>0</v>
      </c>
    </row>
    <row r="12452" spans="1:17" x14ac:dyDescent="0.35">
      <c r="A12452" t="str">
        <f t="shared" si="194"/>
        <v>Wyoming43909</v>
      </c>
      <c r="B12452" t="s">
        <v>59</v>
      </c>
      <c r="C12452">
        <v>578759</v>
      </c>
      <c r="D12452" s="4">
        <v>43909</v>
      </c>
      <c r="E12452" s="4">
        <v>43918</v>
      </c>
      <c r="F12452" s="4" t="s">
        <v>77</v>
      </c>
      <c r="G12452">
        <v>0</v>
      </c>
      <c r="H12452">
        <v>2</v>
      </c>
      <c r="I12452">
        <v>0</v>
      </c>
      <c r="J12452">
        <v>18</v>
      </c>
      <c r="K12452">
        <v>0</v>
      </c>
      <c r="L12452">
        <v>-0.6</v>
      </c>
      <c r="M12452">
        <v>0</v>
      </c>
      <c r="N12452">
        <v>2.4285714285714284</v>
      </c>
      <c r="O12452">
        <v>0</v>
      </c>
      <c r="P12452">
        <v>2.4285714285714284</v>
      </c>
      <c r="Q12452">
        <v>0</v>
      </c>
    </row>
    <row r="12453" spans="1:17" x14ac:dyDescent="0.35">
      <c r="A12453" t="str">
        <f t="shared" si="194"/>
        <v>Wyoming43910</v>
      </c>
      <c r="B12453" t="s">
        <v>59</v>
      </c>
      <c r="C12453">
        <v>578759</v>
      </c>
      <c r="D12453" s="4">
        <v>43910</v>
      </c>
      <c r="E12453" s="4">
        <v>43918</v>
      </c>
      <c r="F12453" s="4" t="s">
        <v>77</v>
      </c>
      <c r="G12453">
        <v>0</v>
      </c>
      <c r="H12453">
        <v>3</v>
      </c>
      <c r="I12453">
        <v>0</v>
      </c>
      <c r="J12453">
        <v>21</v>
      </c>
      <c r="K12453">
        <v>0</v>
      </c>
      <c r="L12453">
        <v>0.5</v>
      </c>
      <c r="M12453">
        <v>0</v>
      </c>
      <c r="N12453">
        <v>2.8571428571428572</v>
      </c>
      <c r="O12453">
        <v>0</v>
      </c>
      <c r="P12453">
        <v>2.8571428571428572</v>
      </c>
      <c r="Q12453">
        <v>0</v>
      </c>
    </row>
    <row r="12454" spans="1:17" x14ac:dyDescent="0.35">
      <c r="A12454" t="str">
        <f t="shared" si="194"/>
        <v>Wyoming43911</v>
      </c>
      <c r="B12454" t="s">
        <v>59</v>
      </c>
      <c r="C12454">
        <v>578759</v>
      </c>
      <c r="D12454" s="4">
        <v>43911</v>
      </c>
      <c r="E12454" s="4">
        <v>43918</v>
      </c>
      <c r="F12454" s="4" t="s">
        <v>77</v>
      </c>
      <c r="G12454">
        <v>0</v>
      </c>
      <c r="H12454">
        <v>2</v>
      </c>
      <c r="I12454">
        <v>0</v>
      </c>
      <c r="J12454">
        <v>23</v>
      </c>
      <c r="K12454">
        <v>0</v>
      </c>
      <c r="L12454">
        <v>-0.33333333333333331</v>
      </c>
      <c r="M12454">
        <v>0</v>
      </c>
      <c r="N12454">
        <v>3</v>
      </c>
      <c r="O12454">
        <v>0</v>
      </c>
      <c r="P12454">
        <v>3</v>
      </c>
      <c r="Q12454">
        <v>0</v>
      </c>
    </row>
    <row r="12455" spans="1:17" x14ac:dyDescent="0.35">
      <c r="A12455" t="str">
        <f t="shared" si="194"/>
        <v>Wyoming43912</v>
      </c>
      <c r="B12455" t="s">
        <v>59</v>
      </c>
      <c r="C12455">
        <v>578759</v>
      </c>
      <c r="D12455" s="4">
        <v>43912</v>
      </c>
      <c r="E12455" s="4">
        <v>43918</v>
      </c>
      <c r="F12455" s="4" t="s">
        <v>77</v>
      </c>
      <c r="G12455">
        <v>0</v>
      </c>
      <c r="H12455">
        <v>3</v>
      </c>
      <c r="I12455">
        <v>0</v>
      </c>
      <c r="J12455">
        <v>26</v>
      </c>
      <c r="K12455">
        <v>0</v>
      </c>
      <c r="L12455">
        <v>0.5</v>
      </c>
      <c r="M12455">
        <v>0</v>
      </c>
      <c r="N12455">
        <v>3.4285714285714284</v>
      </c>
      <c r="O12455">
        <v>0</v>
      </c>
      <c r="P12455">
        <v>3.4285714285714284</v>
      </c>
      <c r="Q12455">
        <v>0</v>
      </c>
    </row>
    <row r="12456" spans="1:17" x14ac:dyDescent="0.35">
      <c r="A12456" t="str">
        <f t="shared" si="194"/>
        <v>Wyoming43913</v>
      </c>
      <c r="B12456" t="s">
        <v>59</v>
      </c>
      <c r="C12456">
        <v>578759</v>
      </c>
      <c r="D12456" s="4">
        <v>43913</v>
      </c>
      <c r="E12456" s="4">
        <v>43918</v>
      </c>
      <c r="F12456" s="4" t="s">
        <v>77</v>
      </c>
      <c r="G12456">
        <v>0</v>
      </c>
      <c r="H12456">
        <v>0</v>
      </c>
      <c r="I12456">
        <v>0</v>
      </c>
      <c r="J12456">
        <v>26</v>
      </c>
      <c r="K12456">
        <v>0</v>
      </c>
      <c r="L12456">
        <v>-1</v>
      </c>
      <c r="M12456">
        <v>0</v>
      </c>
      <c r="N12456">
        <v>3.4285714285714284</v>
      </c>
      <c r="O12456">
        <v>0</v>
      </c>
      <c r="P12456">
        <v>3.4285714285714284</v>
      </c>
      <c r="Q12456">
        <v>0</v>
      </c>
    </row>
    <row r="12457" spans="1:17" x14ac:dyDescent="0.35">
      <c r="A12457" t="str">
        <f t="shared" si="194"/>
        <v>Wyoming43914</v>
      </c>
      <c r="B12457" t="s">
        <v>59</v>
      </c>
      <c r="C12457">
        <v>578759</v>
      </c>
      <c r="D12457" s="4">
        <v>43914</v>
      </c>
      <c r="E12457" s="4">
        <v>43918</v>
      </c>
      <c r="F12457" s="4" t="s">
        <v>77</v>
      </c>
      <c r="G12457">
        <v>0</v>
      </c>
      <c r="H12457">
        <v>3</v>
      </c>
      <c r="I12457">
        <v>0</v>
      </c>
      <c r="J12457">
        <v>29</v>
      </c>
      <c r="K12457">
        <v>0</v>
      </c>
      <c r="L12457">
        <v>0</v>
      </c>
      <c r="M12457">
        <v>0</v>
      </c>
      <c r="N12457">
        <v>2.5714285714285716</v>
      </c>
      <c r="O12457">
        <v>0</v>
      </c>
      <c r="P12457">
        <v>2.5714285714285716</v>
      </c>
      <c r="Q12457">
        <v>0</v>
      </c>
    </row>
    <row r="12458" spans="1:17" x14ac:dyDescent="0.35">
      <c r="A12458" t="str">
        <f t="shared" si="194"/>
        <v>Wyoming43915</v>
      </c>
      <c r="B12458" t="s">
        <v>59</v>
      </c>
      <c r="C12458">
        <v>578759</v>
      </c>
      <c r="D12458" s="4">
        <v>43915</v>
      </c>
      <c r="E12458" s="4">
        <v>43918</v>
      </c>
      <c r="F12458" s="4" t="s">
        <v>77</v>
      </c>
      <c r="G12458">
        <v>0</v>
      </c>
      <c r="H12458">
        <v>15</v>
      </c>
      <c r="I12458">
        <v>0</v>
      </c>
      <c r="J12458">
        <v>44</v>
      </c>
      <c r="K12458">
        <v>0</v>
      </c>
      <c r="L12458">
        <v>4</v>
      </c>
      <c r="M12458">
        <v>0</v>
      </c>
      <c r="N12458">
        <v>4</v>
      </c>
      <c r="O12458">
        <v>0</v>
      </c>
      <c r="P12458">
        <v>4</v>
      </c>
      <c r="Q12458">
        <v>0</v>
      </c>
    </row>
    <row r="12459" spans="1:17" x14ac:dyDescent="0.35">
      <c r="A12459" t="str">
        <f t="shared" si="194"/>
        <v>Wyoming43916</v>
      </c>
      <c r="B12459" t="s">
        <v>59</v>
      </c>
      <c r="C12459">
        <v>578759</v>
      </c>
      <c r="D12459" s="4">
        <v>43916</v>
      </c>
      <c r="E12459" s="4">
        <v>43918</v>
      </c>
      <c r="F12459" s="4" t="s">
        <v>77</v>
      </c>
      <c r="G12459">
        <v>0</v>
      </c>
      <c r="H12459">
        <v>9</v>
      </c>
      <c r="I12459">
        <v>0</v>
      </c>
      <c r="J12459">
        <v>53</v>
      </c>
      <c r="K12459">
        <v>0</v>
      </c>
      <c r="L12459">
        <v>-0.4</v>
      </c>
      <c r="M12459">
        <v>0</v>
      </c>
      <c r="N12459">
        <v>5</v>
      </c>
      <c r="O12459">
        <v>0</v>
      </c>
      <c r="P12459">
        <v>5</v>
      </c>
      <c r="Q12459">
        <v>0</v>
      </c>
    </row>
    <row r="12460" spans="1:17" x14ac:dyDescent="0.35">
      <c r="A12460" t="str">
        <f t="shared" si="194"/>
        <v>Wyoming43917</v>
      </c>
      <c r="B12460" t="s">
        <v>59</v>
      </c>
      <c r="C12460">
        <v>578759</v>
      </c>
      <c r="D12460" s="4">
        <v>43917</v>
      </c>
      <c r="E12460" s="4">
        <v>43918</v>
      </c>
      <c r="F12460" s="4" t="s">
        <v>77</v>
      </c>
      <c r="G12460">
        <v>0</v>
      </c>
      <c r="H12460">
        <v>17</v>
      </c>
      <c r="I12460">
        <v>0</v>
      </c>
      <c r="J12460">
        <v>70</v>
      </c>
      <c r="K12460">
        <v>0</v>
      </c>
      <c r="L12460">
        <v>0.88888888888888884</v>
      </c>
      <c r="M12460">
        <v>0</v>
      </c>
      <c r="N12460">
        <v>7</v>
      </c>
      <c r="O12460">
        <v>0</v>
      </c>
      <c r="P12460">
        <v>7</v>
      </c>
      <c r="Q12460">
        <v>0</v>
      </c>
    </row>
    <row r="12461" spans="1:17" x14ac:dyDescent="0.35">
      <c r="A12461" t="str">
        <f t="shared" si="194"/>
        <v>Wyoming43918</v>
      </c>
      <c r="B12461" t="s">
        <v>59</v>
      </c>
      <c r="C12461">
        <v>578759</v>
      </c>
      <c r="D12461" s="4">
        <v>43918</v>
      </c>
      <c r="E12461" s="4">
        <v>43918</v>
      </c>
      <c r="F12461" s="4" t="s">
        <v>77</v>
      </c>
      <c r="G12461">
        <v>1</v>
      </c>
      <c r="H12461">
        <v>12</v>
      </c>
      <c r="I12461">
        <v>0</v>
      </c>
      <c r="J12461">
        <v>82</v>
      </c>
      <c r="K12461">
        <v>0</v>
      </c>
      <c r="L12461">
        <v>-0.29411764705882354</v>
      </c>
      <c r="M12461">
        <v>0</v>
      </c>
      <c r="N12461">
        <v>8.4285714285714288</v>
      </c>
      <c r="O12461">
        <v>0</v>
      </c>
      <c r="P12461">
        <v>8.4285714285714288</v>
      </c>
      <c r="Q12461">
        <v>0</v>
      </c>
    </row>
    <row r="12462" spans="1:17" x14ac:dyDescent="0.35">
      <c r="A12462" t="str">
        <f t="shared" si="194"/>
        <v>Wyoming43919</v>
      </c>
      <c r="B12462" t="s">
        <v>59</v>
      </c>
      <c r="C12462">
        <v>578759</v>
      </c>
      <c r="D12462" s="4">
        <v>43919</v>
      </c>
      <c r="E12462" s="4">
        <v>43918</v>
      </c>
      <c r="F12462" s="4" t="s">
        <v>77</v>
      </c>
      <c r="G12462">
        <v>1</v>
      </c>
      <c r="H12462">
        <v>4</v>
      </c>
      <c r="I12462">
        <v>0</v>
      </c>
      <c r="J12462">
        <v>86</v>
      </c>
      <c r="K12462">
        <v>0</v>
      </c>
      <c r="L12462">
        <v>-0.66666666666666663</v>
      </c>
      <c r="M12462">
        <v>0</v>
      </c>
      <c r="N12462">
        <v>8.5714285714285712</v>
      </c>
      <c r="O12462">
        <v>0</v>
      </c>
      <c r="P12462">
        <v>8.5714285714285712</v>
      </c>
      <c r="Q12462">
        <v>0</v>
      </c>
    </row>
    <row r="12463" spans="1:17" x14ac:dyDescent="0.35">
      <c r="A12463" t="str">
        <f t="shared" si="194"/>
        <v>Wyoming43920</v>
      </c>
      <c r="B12463" t="s">
        <v>59</v>
      </c>
      <c r="C12463">
        <v>578759</v>
      </c>
      <c r="D12463" s="4">
        <v>43920</v>
      </c>
      <c r="E12463" s="4">
        <v>43918</v>
      </c>
      <c r="F12463" s="4" t="s">
        <v>77</v>
      </c>
      <c r="G12463">
        <v>1</v>
      </c>
      <c r="H12463">
        <v>8</v>
      </c>
      <c r="I12463">
        <v>0</v>
      </c>
      <c r="J12463">
        <v>94</v>
      </c>
      <c r="K12463">
        <v>0</v>
      </c>
      <c r="L12463">
        <v>1</v>
      </c>
      <c r="M12463">
        <v>0</v>
      </c>
      <c r="N12463">
        <v>9.7142857142857135</v>
      </c>
      <c r="O12463">
        <v>0</v>
      </c>
      <c r="P12463">
        <v>9.7142857142857135</v>
      </c>
      <c r="Q12463">
        <v>0</v>
      </c>
    </row>
    <row r="12464" spans="1:17" x14ac:dyDescent="0.35">
      <c r="A12464" t="str">
        <f t="shared" si="194"/>
        <v>Wyoming43921</v>
      </c>
      <c r="B12464" t="s">
        <v>59</v>
      </c>
      <c r="C12464">
        <v>578759</v>
      </c>
      <c r="D12464" s="4">
        <v>43921</v>
      </c>
      <c r="E12464" s="4">
        <v>43918</v>
      </c>
      <c r="F12464" s="4" t="s">
        <v>77</v>
      </c>
      <c r="G12464">
        <v>1</v>
      </c>
      <c r="H12464">
        <v>15</v>
      </c>
      <c r="I12464">
        <v>0</v>
      </c>
      <c r="J12464">
        <v>109</v>
      </c>
      <c r="K12464">
        <v>0</v>
      </c>
      <c r="L12464">
        <v>0.875</v>
      </c>
      <c r="M12464">
        <v>0</v>
      </c>
      <c r="N12464">
        <v>11.428571428571429</v>
      </c>
      <c r="O12464">
        <v>0</v>
      </c>
      <c r="P12464">
        <v>11.428571428571429</v>
      </c>
      <c r="Q12464">
        <v>0</v>
      </c>
    </row>
    <row r="12465" spans="1:17" x14ac:dyDescent="0.35">
      <c r="A12465" t="str">
        <f t="shared" si="194"/>
        <v>Wyoming43922</v>
      </c>
      <c r="B12465" t="s">
        <v>59</v>
      </c>
      <c r="C12465">
        <v>578759</v>
      </c>
      <c r="D12465" s="4">
        <v>43922</v>
      </c>
      <c r="E12465" s="4">
        <v>43918</v>
      </c>
      <c r="F12465" s="4" t="s">
        <v>77</v>
      </c>
      <c r="G12465">
        <v>1</v>
      </c>
      <c r="H12465">
        <v>21</v>
      </c>
      <c r="I12465">
        <v>0</v>
      </c>
      <c r="J12465">
        <v>130</v>
      </c>
      <c r="K12465">
        <v>0</v>
      </c>
      <c r="L12465">
        <v>0.4</v>
      </c>
      <c r="M12465">
        <v>0</v>
      </c>
      <c r="N12465">
        <v>12.285714285714286</v>
      </c>
      <c r="O12465">
        <v>0</v>
      </c>
      <c r="P12465">
        <v>12.285714285714286</v>
      </c>
      <c r="Q12465">
        <v>0</v>
      </c>
    </row>
    <row r="12466" spans="1:17" x14ac:dyDescent="0.35">
      <c r="A12466" t="str">
        <f t="shared" si="194"/>
        <v>Wyoming43923</v>
      </c>
      <c r="B12466" t="s">
        <v>59</v>
      </c>
      <c r="C12466">
        <v>578759</v>
      </c>
      <c r="D12466" s="4">
        <v>43923</v>
      </c>
      <c r="E12466" s="4">
        <v>43918</v>
      </c>
      <c r="F12466" s="4" t="s">
        <v>77</v>
      </c>
      <c r="G12466">
        <v>1</v>
      </c>
      <c r="H12466">
        <v>20</v>
      </c>
      <c r="I12466">
        <v>0</v>
      </c>
      <c r="J12466">
        <v>150</v>
      </c>
      <c r="K12466">
        <v>0</v>
      </c>
      <c r="L12466">
        <v>-4.7619047619047616E-2</v>
      </c>
      <c r="M12466">
        <v>0</v>
      </c>
      <c r="N12466">
        <v>13.857142857142858</v>
      </c>
      <c r="O12466">
        <v>0</v>
      </c>
      <c r="P12466">
        <v>13.857142857142858</v>
      </c>
      <c r="Q12466">
        <v>0</v>
      </c>
    </row>
    <row r="12467" spans="1:17" x14ac:dyDescent="0.35">
      <c r="A12467" t="str">
        <f t="shared" si="194"/>
        <v>Wyoming43924</v>
      </c>
      <c r="B12467" t="s">
        <v>59</v>
      </c>
      <c r="C12467">
        <v>578759</v>
      </c>
      <c r="D12467" s="4">
        <v>43924</v>
      </c>
      <c r="E12467" s="4">
        <v>43918</v>
      </c>
      <c r="F12467" s="4" t="s">
        <v>77</v>
      </c>
      <c r="G12467">
        <v>1</v>
      </c>
      <c r="H12467">
        <v>12</v>
      </c>
      <c r="I12467">
        <v>0</v>
      </c>
      <c r="J12467">
        <v>162</v>
      </c>
      <c r="K12467">
        <v>0</v>
      </c>
      <c r="L12467">
        <v>-0.4</v>
      </c>
      <c r="M12467">
        <v>0</v>
      </c>
      <c r="N12467">
        <v>13.142857142857142</v>
      </c>
      <c r="O12467">
        <v>0</v>
      </c>
      <c r="P12467">
        <v>13.142857142857142</v>
      </c>
      <c r="Q12467">
        <v>0</v>
      </c>
    </row>
    <row r="12468" spans="1:17" x14ac:dyDescent="0.35">
      <c r="A12468" t="str">
        <f t="shared" si="194"/>
        <v>Wyoming43925</v>
      </c>
      <c r="B12468" t="s">
        <v>59</v>
      </c>
      <c r="C12468">
        <v>578759</v>
      </c>
      <c r="D12468" s="4">
        <v>43925</v>
      </c>
      <c r="E12468" s="4">
        <v>43918</v>
      </c>
      <c r="F12468" s="4" t="s">
        <v>77</v>
      </c>
      <c r="G12468">
        <v>1</v>
      </c>
      <c r="H12468">
        <v>25</v>
      </c>
      <c r="I12468">
        <v>0</v>
      </c>
      <c r="J12468">
        <v>187</v>
      </c>
      <c r="K12468">
        <v>0</v>
      </c>
      <c r="L12468">
        <v>1.0833333333333333</v>
      </c>
      <c r="M12468">
        <v>0</v>
      </c>
      <c r="N12468">
        <v>15</v>
      </c>
      <c r="O12468">
        <v>0</v>
      </c>
      <c r="P12468">
        <v>15</v>
      </c>
      <c r="Q12468">
        <v>0</v>
      </c>
    </row>
    <row r="12469" spans="1:17" x14ac:dyDescent="0.35">
      <c r="A12469" t="str">
        <f t="shared" si="194"/>
        <v>Wyoming43926</v>
      </c>
      <c r="B12469" t="s">
        <v>59</v>
      </c>
      <c r="C12469">
        <v>578759</v>
      </c>
      <c r="D12469" s="4">
        <v>43926</v>
      </c>
      <c r="E12469" s="4">
        <v>43918</v>
      </c>
      <c r="F12469" s="4" t="s">
        <v>77</v>
      </c>
      <c r="G12469">
        <v>1</v>
      </c>
      <c r="H12469">
        <v>10</v>
      </c>
      <c r="I12469">
        <v>0</v>
      </c>
      <c r="J12469">
        <v>197</v>
      </c>
      <c r="K12469">
        <v>0</v>
      </c>
      <c r="L12469">
        <v>-0.6</v>
      </c>
      <c r="M12469">
        <v>0</v>
      </c>
      <c r="N12469">
        <v>15.857142857142858</v>
      </c>
      <c r="O12469">
        <v>0</v>
      </c>
      <c r="P12469">
        <v>15.857142857142858</v>
      </c>
      <c r="Q12469">
        <v>0</v>
      </c>
    </row>
    <row r="12470" spans="1:17" x14ac:dyDescent="0.35">
      <c r="A12470" t="str">
        <f t="shared" si="194"/>
        <v>Wyoming43927</v>
      </c>
      <c r="B12470" t="s">
        <v>59</v>
      </c>
      <c r="C12470">
        <v>578759</v>
      </c>
      <c r="D12470" s="4">
        <v>43927</v>
      </c>
      <c r="E12470" s="4">
        <v>43918</v>
      </c>
      <c r="F12470" s="4" t="s">
        <v>77</v>
      </c>
      <c r="G12470">
        <v>1</v>
      </c>
      <c r="H12470">
        <v>13</v>
      </c>
      <c r="I12470">
        <v>0</v>
      </c>
      <c r="J12470">
        <v>210</v>
      </c>
      <c r="K12470">
        <v>0</v>
      </c>
      <c r="L12470">
        <v>0.3</v>
      </c>
      <c r="M12470">
        <v>0</v>
      </c>
      <c r="N12470">
        <v>16.571428571428573</v>
      </c>
      <c r="O12470">
        <v>0</v>
      </c>
      <c r="P12470">
        <v>16.571428571428573</v>
      </c>
      <c r="Q12470">
        <v>0</v>
      </c>
    </row>
    <row r="12471" spans="1:17" x14ac:dyDescent="0.35">
      <c r="A12471" t="str">
        <f t="shared" si="194"/>
        <v>Wyoming43928</v>
      </c>
      <c r="B12471" t="s">
        <v>59</v>
      </c>
      <c r="C12471">
        <v>578759</v>
      </c>
      <c r="D12471" s="4">
        <v>43928</v>
      </c>
      <c r="E12471" s="4">
        <v>43918</v>
      </c>
      <c r="F12471" s="4" t="s">
        <v>77</v>
      </c>
      <c r="G12471">
        <v>1</v>
      </c>
      <c r="H12471">
        <v>6</v>
      </c>
      <c r="I12471">
        <v>0</v>
      </c>
      <c r="J12471">
        <v>216</v>
      </c>
      <c r="K12471">
        <v>0</v>
      </c>
      <c r="L12471">
        <v>-0.53846153846153844</v>
      </c>
      <c r="M12471">
        <v>0</v>
      </c>
      <c r="N12471">
        <v>15.285714285714286</v>
      </c>
      <c r="O12471">
        <v>0</v>
      </c>
      <c r="P12471">
        <v>15.285714285714286</v>
      </c>
      <c r="Q12471">
        <v>0</v>
      </c>
    </row>
    <row r="12472" spans="1:17" x14ac:dyDescent="0.35">
      <c r="A12472" t="str">
        <f t="shared" si="194"/>
        <v>Wyoming43929</v>
      </c>
      <c r="B12472" t="s">
        <v>59</v>
      </c>
      <c r="C12472">
        <v>578759</v>
      </c>
      <c r="D12472" s="4">
        <v>43929</v>
      </c>
      <c r="E12472" s="4">
        <v>43918</v>
      </c>
      <c r="F12472" s="4" t="s">
        <v>77</v>
      </c>
      <c r="G12472">
        <v>1</v>
      </c>
      <c r="H12472">
        <v>5</v>
      </c>
      <c r="I12472">
        <v>0</v>
      </c>
      <c r="J12472">
        <v>221</v>
      </c>
      <c r="K12472">
        <v>0</v>
      </c>
      <c r="L12472">
        <v>-0.16666666666666666</v>
      </c>
      <c r="M12472">
        <v>0</v>
      </c>
      <c r="N12472">
        <v>13</v>
      </c>
      <c r="O12472">
        <v>0</v>
      </c>
      <c r="P12472">
        <v>13</v>
      </c>
      <c r="Q12472">
        <v>0</v>
      </c>
    </row>
    <row r="12473" spans="1:17" x14ac:dyDescent="0.35">
      <c r="A12473" t="str">
        <f t="shared" si="194"/>
        <v>Wyoming43930</v>
      </c>
      <c r="B12473" t="s">
        <v>59</v>
      </c>
      <c r="C12473">
        <v>578759</v>
      </c>
      <c r="D12473" s="4">
        <v>43930</v>
      </c>
      <c r="E12473" s="4">
        <v>43918</v>
      </c>
      <c r="F12473" s="4" t="s">
        <v>77</v>
      </c>
      <c r="G12473">
        <v>1</v>
      </c>
      <c r="H12473">
        <v>9</v>
      </c>
      <c r="I12473">
        <v>0</v>
      </c>
      <c r="J12473">
        <v>230</v>
      </c>
      <c r="K12473">
        <v>0</v>
      </c>
      <c r="L12473">
        <v>0.8</v>
      </c>
      <c r="M12473">
        <v>0</v>
      </c>
      <c r="N12473">
        <v>11.428571428571429</v>
      </c>
      <c r="O12473">
        <v>0</v>
      </c>
      <c r="P12473">
        <v>11.428571428571429</v>
      </c>
      <c r="Q12473">
        <v>0</v>
      </c>
    </row>
    <row r="12474" spans="1:17" x14ac:dyDescent="0.35">
      <c r="A12474" t="str">
        <f t="shared" si="194"/>
        <v>Wyoming43931</v>
      </c>
      <c r="B12474" t="s">
        <v>59</v>
      </c>
      <c r="C12474">
        <v>578759</v>
      </c>
      <c r="D12474" s="4">
        <v>43931</v>
      </c>
      <c r="E12474" s="4">
        <v>43918</v>
      </c>
      <c r="F12474" s="4" t="s">
        <v>77</v>
      </c>
      <c r="G12474">
        <v>1</v>
      </c>
      <c r="H12474">
        <v>9</v>
      </c>
      <c r="I12474">
        <v>0</v>
      </c>
      <c r="J12474">
        <v>239</v>
      </c>
      <c r="K12474">
        <v>0</v>
      </c>
      <c r="L12474">
        <v>0</v>
      </c>
      <c r="M12474">
        <v>0</v>
      </c>
      <c r="N12474">
        <v>11</v>
      </c>
      <c r="O12474">
        <v>0</v>
      </c>
      <c r="P12474">
        <v>11</v>
      </c>
      <c r="Q12474">
        <v>0</v>
      </c>
    </row>
    <row r="12475" spans="1:17" x14ac:dyDescent="0.35">
      <c r="A12475" t="str">
        <f t="shared" si="194"/>
        <v>Wyoming43932</v>
      </c>
      <c r="B12475" t="s">
        <v>59</v>
      </c>
      <c r="C12475">
        <v>578759</v>
      </c>
      <c r="D12475" s="4">
        <v>43932</v>
      </c>
      <c r="E12475" s="4">
        <v>43918</v>
      </c>
      <c r="F12475" s="4" t="s">
        <v>77</v>
      </c>
      <c r="G12475">
        <v>1</v>
      </c>
      <c r="H12475">
        <v>22</v>
      </c>
      <c r="I12475">
        <v>0</v>
      </c>
      <c r="J12475">
        <v>261</v>
      </c>
      <c r="K12475">
        <v>0</v>
      </c>
      <c r="L12475">
        <v>1.4444444444444444</v>
      </c>
      <c r="M12475">
        <v>0</v>
      </c>
      <c r="N12475">
        <v>10.571428571428571</v>
      </c>
      <c r="O12475">
        <v>0</v>
      </c>
      <c r="P12475">
        <v>10.571428571428571</v>
      </c>
      <c r="Q12475">
        <v>0</v>
      </c>
    </row>
    <row r="12476" spans="1:17" x14ac:dyDescent="0.35">
      <c r="A12476" t="str">
        <f t="shared" si="194"/>
        <v>Wyoming43933</v>
      </c>
      <c r="B12476" t="s">
        <v>59</v>
      </c>
      <c r="C12476">
        <v>578759</v>
      </c>
      <c r="D12476" s="4">
        <v>43933</v>
      </c>
      <c r="E12476" s="4">
        <v>43918</v>
      </c>
      <c r="F12476" s="4" t="s">
        <v>77</v>
      </c>
      <c r="G12476">
        <v>1</v>
      </c>
      <c r="H12476">
        <v>9</v>
      </c>
      <c r="I12476">
        <v>0</v>
      </c>
      <c r="J12476">
        <v>270</v>
      </c>
      <c r="K12476">
        <v>0</v>
      </c>
      <c r="L12476">
        <v>-0.59090909090909094</v>
      </c>
      <c r="M12476">
        <v>0</v>
      </c>
      <c r="N12476">
        <v>10.428571428571429</v>
      </c>
      <c r="O12476">
        <v>0</v>
      </c>
      <c r="P12476">
        <v>10.428571428571429</v>
      </c>
      <c r="Q12476">
        <v>0</v>
      </c>
    </row>
    <row r="12477" spans="1:17" x14ac:dyDescent="0.35">
      <c r="A12477" t="str">
        <f t="shared" si="194"/>
        <v>Wyoming43934</v>
      </c>
      <c r="B12477" t="s">
        <v>59</v>
      </c>
      <c r="C12477">
        <v>578759</v>
      </c>
      <c r="D12477" s="4">
        <v>43934</v>
      </c>
      <c r="E12477" s="4">
        <v>43918</v>
      </c>
      <c r="F12477" s="4" t="s">
        <v>77</v>
      </c>
      <c r="G12477">
        <v>1</v>
      </c>
      <c r="H12477">
        <v>5</v>
      </c>
      <c r="I12477">
        <v>1</v>
      </c>
      <c r="J12477">
        <v>275</v>
      </c>
      <c r="K12477">
        <v>1</v>
      </c>
      <c r="L12477">
        <v>-0.44444444444444442</v>
      </c>
      <c r="M12477">
        <v>0</v>
      </c>
      <c r="N12477">
        <v>9.2857142857142865</v>
      </c>
      <c r="O12477">
        <v>0.14285714285714285</v>
      </c>
      <c r="P12477">
        <v>9.2857142857142865</v>
      </c>
      <c r="Q12477">
        <v>0.14285714285714285</v>
      </c>
    </row>
    <row r="12478" spans="1:17" x14ac:dyDescent="0.35">
      <c r="A12478" t="str">
        <f t="shared" si="194"/>
        <v>Wyoming43935</v>
      </c>
      <c r="B12478" t="s">
        <v>59</v>
      </c>
      <c r="C12478">
        <v>578759</v>
      </c>
      <c r="D12478" s="4">
        <v>43935</v>
      </c>
      <c r="E12478" s="4">
        <v>43918</v>
      </c>
      <c r="F12478" s="4" t="s">
        <v>77</v>
      </c>
      <c r="G12478">
        <v>1</v>
      </c>
      <c r="H12478">
        <v>7</v>
      </c>
      <c r="I12478">
        <v>0</v>
      </c>
      <c r="J12478">
        <v>282</v>
      </c>
      <c r="K12478">
        <v>1</v>
      </c>
      <c r="L12478">
        <v>0.4</v>
      </c>
      <c r="M12478">
        <v>-1</v>
      </c>
      <c r="N12478">
        <v>9.4285714285714288</v>
      </c>
      <c r="O12478">
        <v>0.14285714285714285</v>
      </c>
      <c r="P12478">
        <v>9.4285714285714288</v>
      </c>
      <c r="Q12478">
        <v>0.14285714285714285</v>
      </c>
    </row>
    <row r="12479" spans="1:17" x14ac:dyDescent="0.35">
      <c r="A12479" t="str">
        <f t="shared" si="194"/>
        <v>Wyoming43936</v>
      </c>
      <c r="B12479" t="s">
        <v>59</v>
      </c>
      <c r="C12479">
        <v>578759</v>
      </c>
      <c r="D12479" s="4">
        <v>43936</v>
      </c>
      <c r="E12479" s="4">
        <v>43918</v>
      </c>
      <c r="F12479" s="4" t="s">
        <v>77</v>
      </c>
      <c r="G12479">
        <v>1</v>
      </c>
      <c r="H12479">
        <v>5</v>
      </c>
      <c r="I12479">
        <v>0</v>
      </c>
      <c r="J12479">
        <v>287</v>
      </c>
      <c r="K12479">
        <v>1</v>
      </c>
      <c r="L12479">
        <v>-0.2857142857142857</v>
      </c>
      <c r="M12479">
        <v>0</v>
      </c>
      <c r="N12479">
        <v>9.4285714285714288</v>
      </c>
      <c r="O12479">
        <v>0.14285714285714285</v>
      </c>
      <c r="P12479">
        <v>9.4285714285714288</v>
      </c>
      <c r="Q12479">
        <v>0.14285714285714285</v>
      </c>
    </row>
    <row r="12480" spans="1:17" x14ac:dyDescent="0.35">
      <c r="A12480" t="str">
        <f t="shared" si="194"/>
        <v>Wyoming43937</v>
      </c>
      <c r="B12480" t="s">
        <v>59</v>
      </c>
      <c r="C12480">
        <v>578759</v>
      </c>
      <c r="D12480" s="4">
        <v>43937</v>
      </c>
      <c r="E12480" s="4">
        <v>43918</v>
      </c>
      <c r="F12480" s="4" t="s">
        <v>77</v>
      </c>
      <c r="G12480">
        <v>1</v>
      </c>
      <c r="H12480">
        <v>9</v>
      </c>
      <c r="I12480">
        <v>1</v>
      </c>
      <c r="J12480">
        <v>296</v>
      </c>
      <c r="K12480">
        <v>2</v>
      </c>
      <c r="L12480">
        <v>0.8</v>
      </c>
      <c r="M12480">
        <v>0</v>
      </c>
      <c r="N12480">
        <v>9.4285714285714288</v>
      </c>
      <c r="O12480">
        <v>0.2857142857142857</v>
      </c>
      <c r="P12480">
        <v>9.4285714285714288</v>
      </c>
      <c r="Q12480">
        <v>0.2857142857142857</v>
      </c>
    </row>
    <row r="12481" spans="1:17" x14ac:dyDescent="0.35">
      <c r="A12481" t="str">
        <f t="shared" si="194"/>
        <v>Wyoming43938</v>
      </c>
      <c r="B12481" t="s">
        <v>59</v>
      </c>
      <c r="C12481">
        <v>578759</v>
      </c>
      <c r="D12481" s="4">
        <v>43938</v>
      </c>
      <c r="E12481" s="4">
        <v>43918</v>
      </c>
      <c r="F12481" s="4" t="s">
        <v>77</v>
      </c>
      <c r="G12481">
        <v>1</v>
      </c>
      <c r="H12481">
        <v>9</v>
      </c>
      <c r="I12481">
        <v>0</v>
      </c>
      <c r="J12481">
        <v>305</v>
      </c>
      <c r="K12481">
        <v>2</v>
      </c>
      <c r="L12481">
        <v>0</v>
      </c>
      <c r="M12481">
        <v>-1</v>
      </c>
      <c r="N12481">
        <v>9.4285714285714288</v>
      </c>
      <c r="O12481">
        <v>0.2857142857142857</v>
      </c>
      <c r="P12481">
        <v>9.4285714285714288</v>
      </c>
      <c r="Q12481">
        <v>0.2857142857142857</v>
      </c>
    </row>
    <row r="12482" spans="1:17" x14ac:dyDescent="0.35">
      <c r="A12482" t="str">
        <f t="shared" si="194"/>
        <v>Wyoming43939</v>
      </c>
      <c r="B12482" t="s">
        <v>59</v>
      </c>
      <c r="C12482">
        <v>578759</v>
      </c>
      <c r="D12482" s="4">
        <v>43939</v>
      </c>
      <c r="E12482" s="4">
        <v>43918</v>
      </c>
      <c r="F12482" s="4" t="s">
        <v>77</v>
      </c>
      <c r="G12482">
        <v>1</v>
      </c>
      <c r="H12482">
        <v>4</v>
      </c>
      <c r="I12482">
        <v>0</v>
      </c>
      <c r="J12482">
        <v>309</v>
      </c>
      <c r="K12482">
        <v>2</v>
      </c>
      <c r="L12482">
        <v>-0.55555555555555558</v>
      </c>
      <c r="M12482">
        <v>0</v>
      </c>
      <c r="N12482">
        <v>6.8571428571428568</v>
      </c>
      <c r="O12482">
        <v>0.2857142857142857</v>
      </c>
      <c r="P12482">
        <v>6.8571428571428568</v>
      </c>
      <c r="Q12482">
        <v>0.2857142857142857</v>
      </c>
    </row>
    <row r="12483" spans="1:17" x14ac:dyDescent="0.35">
      <c r="A12483" t="str">
        <f t="shared" ref="A12483:A12546" si="195">B12483&amp;D12483</f>
        <v>Wyoming43940</v>
      </c>
      <c r="B12483" t="s">
        <v>59</v>
      </c>
      <c r="C12483">
        <v>578759</v>
      </c>
      <c r="D12483" s="4">
        <v>43940</v>
      </c>
      <c r="E12483" s="4">
        <v>43918</v>
      </c>
      <c r="F12483" s="4" t="s">
        <v>77</v>
      </c>
      <c r="G12483">
        <v>1</v>
      </c>
      <c r="H12483">
        <v>4</v>
      </c>
      <c r="I12483">
        <v>0</v>
      </c>
      <c r="J12483">
        <v>313</v>
      </c>
      <c r="K12483">
        <v>2</v>
      </c>
      <c r="L12483">
        <v>0</v>
      </c>
      <c r="M12483">
        <v>0</v>
      </c>
      <c r="N12483">
        <v>6.1428571428571432</v>
      </c>
      <c r="O12483">
        <v>0.2857142857142857</v>
      </c>
      <c r="P12483">
        <v>6.1428571428571432</v>
      </c>
      <c r="Q12483">
        <v>0.2857142857142857</v>
      </c>
    </row>
    <row r="12484" spans="1:17" x14ac:dyDescent="0.35">
      <c r="A12484" t="str">
        <f t="shared" si="195"/>
        <v>Wyoming43941</v>
      </c>
      <c r="B12484" t="s">
        <v>59</v>
      </c>
      <c r="C12484">
        <v>578759</v>
      </c>
      <c r="D12484" s="4">
        <v>43941</v>
      </c>
      <c r="E12484" s="4">
        <v>43918</v>
      </c>
      <c r="F12484" s="4" t="s">
        <v>77</v>
      </c>
      <c r="G12484">
        <v>1</v>
      </c>
      <c r="H12484">
        <v>4</v>
      </c>
      <c r="I12484">
        <v>0</v>
      </c>
      <c r="J12484">
        <v>317</v>
      </c>
      <c r="K12484">
        <v>2</v>
      </c>
      <c r="L12484">
        <v>0</v>
      </c>
      <c r="M12484">
        <v>0</v>
      </c>
      <c r="N12484">
        <v>6</v>
      </c>
      <c r="O12484">
        <v>0.14285714285714285</v>
      </c>
      <c r="P12484">
        <v>6</v>
      </c>
      <c r="Q12484">
        <v>0.14285714285714285</v>
      </c>
    </row>
    <row r="12485" spans="1:17" x14ac:dyDescent="0.35">
      <c r="A12485" t="str">
        <f t="shared" si="195"/>
        <v>Wyoming43942</v>
      </c>
      <c r="B12485" t="s">
        <v>59</v>
      </c>
      <c r="C12485">
        <v>578759</v>
      </c>
      <c r="D12485" s="4">
        <v>43942</v>
      </c>
      <c r="E12485" s="4">
        <v>43918</v>
      </c>
      <c r="F12485" s="4" t="s">
        <v>77</v>
      </c>
      <c r="G12485">
        <v>1</v>
      </c>
      <c r="H12485">
        <v>126</v>
      </c>
      <c r="I12485">
        <v>0</v>
      </c>
      <c r="J12485">
        <v>443</v>
      </c>
      <c r="K12485">
        <v>2</v>
      </c>
      <c r="L12485">
        <v>30.5</v>
      </c>
      <c r="M12485">
        <v>0</v>
      </c>
      <c r="N12485">
        <v>23</v>
      </c>
      <c r="O12485">
        <v>0.14285714285714285</v>
      </c>
      <c r="P12485">
        <v>23</v>
      </c>
      <c r="Q12485">
        <v>0.14285714285714285</v>
      </c>
    </row>
    <row r="12486" spans="1:17" x14ac:dyDescent="0.35">
      <c r="A12486" t="str">
        <f t="shared" si="195"/>
        <v>Wyoming43943</v>
      </c>
      <c r="B12486" t="s">
        <v>59</v>
      </c>
      <c r="C12486">
        <v>578759</v>
      </c>
      <c r="D12486" s="4">
        <v>43943</v>
      </c>
      <c r="E12486" s="4">
        <v>43918</v>
      </c>
      <c r="F12486" s="4" t="s">
        <v>77</v>
      </c>
      <c r="G12486">
        <v>1</v>
      </c>
      <c r="H12486">
        <v>4</v>
      </c>
      <c r="I12486">
        <v>4</v>
      </c>
      <c r="J12486">
        <v>447</v>
      </c>
      <c r="K12486">
        <v>6</v>
      </c>
      <c r="L12486">
        <v>-0.96825396825396826</v>
      </c>
      <c r="M12486">
        <v>0</v>
      </c>
      <c r="N12486">
        <v>22.857142857142858</v>
      </c>
      <c r="O12486">
        <v>0.7142857142857143</v>
      </c>
      <c r="P12486">
        <v>22.857142857142858</v>
      </c>
      <c r="Q12486">
        <v>0.7142857142857143</v>
      </c>
    </row>
    <row r="12487" spans="1:17" x14ac:dyDescent="0.35">
      <c r="A12487" t="str">
        <f t="shared" si="195"/>
        <v>Wyoming43944</v>
      </c>
      <c r="B12487" t="s">
        <v>59</v>
      </c>
      <c r="C12487">
        <v>578759</v>
      </c>
      <c r="D12487" s="4">
        <v>43944</v>
      </c>
      <c r="E12487" s="4">
        <v>43918</v>
      </c>
      <c r="F12487" s="4" t="s">
        <v>77</v>
      </c>
      <c r="G12487">
        <v>1</v>
      </c>
      <c r="H12487">
        <v>6</v>
      </c>
      <c r="I12487">
        <v>1</v>
      </c>
      <c r="J12487">
        <v>453</v>
      </c>
      <c r="K12487">
        <v>7</v>
      </c>
      <c r="L12487">
        <v>0.5</v>
      </c>
      <c r="M12487">
        <v>-0.75</v>
      </c>
      <c r="N12487">
        <v>22.428571428571427</v>
      </c>
      <c r="O12487">
        <v>0.7142857142857143</v>
      </c>
      <c r="P12487">
        <v>22.428571428571427</v>
      </c>
      <c r="Q12487">
        <v>0.7142857142857143</v>
      </c>
    </row>
    <row r="12488" spans="1:17" x14ac:dyDescent="0.35">
      <c r="A12488" t="str">
        <f t="shared" si="195"/>
        <v>Wyoming43945</v>
      </c>
      <c r="B12488" t="s">
        <v>59</v>
      </c>
      <c r="C12488">
        <v>578759</v>
      </c>
      <c r="D12488" s="4">
        <v>43945</v>
      </c>
      <c r="E12488" s="4">
        <v>43918</v>
      </c>
      <c r="F12488" s="4" t="s">
        <v>77</v>
      </c>
      <c r="G12488">
        <v>1</v>
      </c>
      <c r="H12488">
        <v>20</v>
      </c>
      <c r="I12488">
        <v>0</v>
      </c>
      <c r="J12488">
        <v>473</v>
      </c>
      <c r="K12488">
        <v>7</v>
      </c>
      <c r="L12488">
        <v>2.3333333333333335</v>
      </c>
      <c r="M12488">
        <v>-1</v>
      </c>
      <c r="N12488">
        <v>24</v>
      </c>
      <c r="O12488">
        <v>0.7142857142857143</v>
      </c>
      <c r="P12488">
        <v>24</v>
      </c>
      <c r="Q12488">
        <v>0.7142857142857143</v>
      </c>
    </row>
    <row r="12489" spans="1:17" x14ac:dyDescent="0.35">
      <c r="A12489" t="str">
        <f t="shared" si="195"/>
        <v>Wyoming43946</v>
      </c>
      <c r="B12489" t="s">
        <v>59</v>
      </c>
      <c r="C12489">
        <v>578759</v>
      </c>
      <c r="D12489" s="4">
        <v>43946</v>
      </c>
      <c r="E12489" s="4">
        <v>43918</v>
      </c>
      <c r="F12489" s="4" t="s">
        <v>77</v>
      </c>
      <c r="G12489">
        <v>1</v>
      </c>
      <c r="H12489">
        <v>18</v>
      </c>
      <c r="I12489">
        <v>0</v>
      </c>
      <c r="J12489">
        <v>491</v>
      </c>
      <c r="K12489">
        <v>7</v>
      </c>
      <c r="L12489">
        <v>-0.1</v>
      </c>
      <c r="M12489">
        <v>0</v>
      </c>
      <c r="N12489">
        <v>26</v>
      </c>
      <c r="O12489">
        <v>0.7142857142857143</v>
      </c>
      <c r="P12489">
        <v>26</v>
      </c>
      <c r="Q12489">
        <v>0.7142857142857143</v>
      </c>
    </row>
    <row r="12490" spans="1:17" x14ac:dyDescent="0.35">
      <c r="A12490" t="str">
        <f t="shared" si="195"/>
        <v>Wyoming43947</v>
      </c>
      <c r="B12490" t="s">
        <v>59</v>
      </c>
      <c r="C12490">
        <v>578759</v>
      </c>
      <c r="D12490" s="4">
        <v>43947</v>
      </c>
      <c r="E12490" s="4">
        <v>43918</v>
      </c>
      <c r="F12490" s="4" t="s">
        <v>77</v>
      </c>
      <c r="G12490">
        <v>1</v>
      </c>
      <c r="H12490">
        <v>11</v>
      </c>
      <c r="I12490">
        <v>0</v>
      </c>
      <c r="J12490">
        <v>502</v>
      </c>
      <c r="K12490">
        <v>7</v>
      </c>
      <c r="L12490">
        <v>-0.3888888888888889</v>
      </c>
      <c r="M12490">
        <v>0</v>
      </c>
      <c r="N12490">
        <v>27</v>
      </c>
      <c r="O12490">
        <v>0.7142857142857143</v>
      </c>
      <c r="P12490">
        <v>27</v>
      </c>
      <c r="Q12490">
        <v>0.7142857142857143</v>
      </c>
    </row>
    <row r="12491" spans="1:17" x14ac:dyDescent="0.35">
      <c r="A12491" t="str">
        <f t="shared" si="195"/>
        <v>Wyoming43948</v>
      </c>
      <c r="B12491" t="s">
        <v>59</v>
      </c>
      <c r="C12491">
        <v>578759</v>
      </c>
      <c r="D12491" s="4">
        <v>43948</v>
      </c>
      <c r="E12491" s="4">
        <v>43918</v>
      </c>
      <c r="F12491" s="4" t="s">
        <v>77</v>
      </c>
      <c r="G12491">
        <v>1</v>
      </c>
      <c r="H12491">
        <v>18</v>
      </c>
      <c r="I12491">
        <v>0</v>
      </c>
      <c r="J12491">
        <v>520</v>
      </c>
      <c r="K12491">
        <v>7</v>
      </c>
      <c r="L12491">
        <v>0.63636363636363635</v>
      </c>
      <c r="M12491">
        <v>0</v>
      </c>
      <c r="N12491">
        <v>29</v>
      </c>
      <c r="O12491">
        <v>0.7142857142857143</v>
      </c>
      <c r="P12491">
        <v>29</v>
      </c>
      <c r="Q12491">
        <v>0.7142857142857143</v>
      </c>
    </row>
    <row r="12492" spans="1:17" x14ac:dyDescent="0.35">
      <c r="A12492" t="str">
        <f t="shared" si="195"/>
        <v>Wyoming43949</v>
      </c>
      <c r="B12492" t="s">
        <v>59</v>
      </c>
      <c r="C12492">
        <v>578759</v>
      </c>
      <c r="D12492" s="4">
        <v>43949</v>
      </c>
      <c r="E12492" s="4">
        <v>43918</v>
      </c>
      <c r="F12492" s="4" t="s">
        <v>77</v>
      </c>
      <c r="G12492">
        <v>1</v>
      </c>
      <c r="H12492">
        <v>16</v>
      </c>
      <c r="I12492">
        <v>0</v>
      </c>
      <c r="J12492">
        <v>536</v>
      </c>
      <c r="K12492">
        <v>7</v>
      </c>
      <c r="L12492">
        <v>-0.1111111111111111</v>
      </c>
      <c r="M12492">
        <v>0</v>
      </c>
      <c r="N12492">
        <v>13.285714285714286</v>
      </c>
      <c r="O12492">
        <v>0.7142857142857143</v>
      </c>
      <c r="P12492">
        <v>13.285714285714286</v>
      </c>
      <c r="Q12492">
        <v>0.7142857142857143</v>
      </c>
    </row>
    <row r="12493" spans="1:17" x14ac:dyDescent="0.35">
      <c r="A12493" t="str">
        <f t="shared" si="195"/>
        <v>Wyoming43950</v>
      </c>
      <c r="B12493" t="s">
        <v>59</v>
      </c>
      <c r="C12493">
        <v>578759</v>
      </c>
      <c r="D12493" s="4">
        <v>43950</v>
      </c>
      <c r="E12493" s="4">
        <v>43918</v>
      </c>
      <c r="F12493" s="4" t="s">
        <v>77</v>
      </c>
      <c r="G12493">
        <v>1</v>
      </c>
      <c r="H12493">
        <v>9</v>
      </c>
      <c r="I12493">
        <v>0</v>
      </c>
      <c r="J12493">
        <v>545</v>
      </c>
      <c r="K12493">
        <v>7</v>
      </c>
      <c r="L12493">
        <v>-0.4375</v>
      </c>
      <c r="M12493">
        <v>0</v>
      </c>
      <c r="N12493">
        <v>14</v>
      </c>
      <c r="O12493">
        <v>0.14285714285714285</v>
      </c>
      <c r="P12493">
        <v>14</v>
      </c>
      <c r="Q12493">
        <v>0.14285714285714285</v>
      </c>
    </row>
    <row r="12494" spans="1:17" x14ac:dyDescent="0.35">
      <c r="A12494" t="str">
        <f t="shared" si="195"/>
        <v>Wyoming43951</v>
      </c>
      <c r="B12494" t="s">
        <v>59</v>
      </c>
      <c r="C12494">
        <v>578759</v>
      </c>
      <c r="D12494" s="4">
        <v>43951</v>
      </c>
      <c r="E12494" s="4">
        <v>43918</v>
      </c>
      <c r="F12494" s="4" t="s">
        <v>77</v>
      </c>
      <c r="G12494">
        <v>1</v>
      </c>
      <c r="H12494">
        <v>14</v>
      </c>
      <c r="I12494">
        <v>0</v>
      </c>
      <c r="J12494">
        <v>559</v>
      </c>
      <c r="K12494">
        <v>7</v>
      </c>
      <c r="L12494">
        <v>0.55555555555555558</v>
      </c>
      <c r="M12494">
        <v>0</v>
      </c>
      <c r="N12494">
        <v>15.142857142857142</v>
      </c>
      <c r="O12494">
        <v>0</v>
      </c>
      <c r="P12494">
        <v>15.142857142857142</v>
      </c>
      <c r="Q12494">
        <v>0</v>
      </c>
    </row>
    <row r="12495" spans="1:17" x14ac:dyDescent="0.35">
      <c r="A12495" t="str">
        <f t="shared" si="195"/>
        <v>Wyoming43952</v>
      </c>
      <c r="B12495" t="s">
        <v>59</v>
      </c>
      <c r="C12495">
        <v>578759</v>
      </c>
      <c r="D12495" s="4">
        <v>43952</v>
      </c>
      <c r="E12495" s="4">
        <v>43918</v>
      </c>
      <c r="F12495" s="4" t="s">
        <v>77</v>
      </c>
      <c r="G12495">
        <v>1</v>
      </c>
      <c r="H12495">
        <v>7</v>
      </c>
      <c r="I12495">
        <v>0</v>
      </c>
      <c r="J12495">
        <v>566</v>
      </c>
      <c r="K12495">
        <v>7</v>
      </c>
      <c r="L12495">
        <v>-0.5</v>
      </c>
      <c r="M12495">
        <v>0</v>
      </c>
      <c r="N12495">
        <v>13.285714285714286</v>
      </c>
      <c r="O12495">
        <v>0</v>
      </c>
      <c r="P12495">
        <v>13.285714285714286</v>
      </c>
      <c r="Q12495">
        <v>0</v>
      </c>
    </row>
    <row r="12496" spans="1:17" x14ac:dyDescent="0.35">
      <c r="A12496" t="str">
        <f t="shared" si="195"/>
        <v>Wyoming43953</v>
      </c>
      <c r="B12496" t="s">
        <v>59</v>
      </c>
      <c r="C12496">
        <v>578759</v>
      </c>
      <c r="D12496" s="4">
        <v>43953</v>
      </c>
      <c r="E12496" s="4">
        <v>43918</v>
      </c>
      <c r="F12496" s="4" t="s">
        <v>77</v>
      </c>
      <c r="G12496">
        <v>1</v>
      </c>
      <c r="H12496">
        <v>13</v>
      </c>
      <c r="I12496">
        <v>0</v>
      </c>
      <c r="J12496">
        <v>579</v>
      </c>
      <c r="K12496">
        <v>7</v>
      </c>
      <c r="L12496">
        <v>0.8571428571428571</v>
      </c>
      <c r="M12496">
        <v>0</v>
      </c>
      <c r="N12496">
        <v>12.571428571428571</v>
      </c>
      <c r="O12496">
        <v>0</v>
      </c>
      <c r="P12496">
        <v>12.571428571428571</v>
      </c>
      <c r="Q12496">
        <v>0</v>
      </c>
    </row>
    <row r="12497" spans="1:17" x14ac:dyDescent="0.35">
      <c r="A12497" t="str">
        <f t="shared" si="195"/>
        <v>Wyoming43954</v>
      </c>
      <c r="B12497" t="s">
        <v>59</v>
      </c>
      <c r="C12497">
        <v>578759</v>
      </c>
      <c r="D12497" s="4">
        <v>43954</v>
      </c>
      <c r="E12497" s="4">
        <v>43918</v>
      </c>
      <c r="F12497" s="4" t="s">
        <v>77</v>
      </c>
      <c r="G12497">
        <v>1</v>
      </c>
      <c r="H12497">
        <v>7</v>
      </c>
      <c r="I12497">
        <v>0</v>
      </c>
      <c r="J12497">
        <v>586</v>
      </c>
      <c r="K12497">
        <v>7</v>
      </c>
      <c r="L12497">
        <v>-0.46153846153846156</v>
      </c>
      <c r="M12497">
        <v>0</v>
      </c>
      <c r="N12497">
        <v>12</v>
      </c>
      <c r="O12497">
        <v>0</v>
      </c>
      <c r="P12497">
        <v>12</v>
      </c>
      <c r="Q12497">
        <v>0</v>
      </c>
    </row>
    <row r="12498" spans="1:17" x14ac:dyDescent="0.35">
      <c r="A12498" t="str">
        <f t="shared" si="195"/>
        <v>Wyoming43955</v>
      </c>
      <c r="B12498" t="s">
        <v>59</v>
      </c>
      <c r="C12498">
        <v>578759</v>
      </c>
      <c r="D12498" s="4">
        <v>43955</v>
      </c>
      <c r="E12498" s="4">
        <v>43918</v>
      </c>
      <c r="F12498" s="4" t="s">
        <v>77</v>
      </c>
      <c r="G12498">
        <v>1</v>
      </c>
      <c r="H12498">
        <v>10</v>
      </c>
      <c r="I12498">
        <v>0</v>
      </c>
      <c r="J12498">
        <v>596</v>
      </c>
      <c r="K12498">
        <v>7</v>
      </c>
      <c r="L12498">
        <v>0.42857142857142855</v>
      </c>
      <c r="M12498">
        <v>0</v>
      </c>
      <c r="N12498">
        <v>10.857142857142858</v>
      </c>
      <c r="O12498">
        <v>0</v>
      </c>
      <c r="P12498">
        <v>10.857142857142858</v>
      </c>
      <c r="Q12498">
        <v>0</v>
      </c>
    </row>
    <row r="12499" spans="1:17" x14ac:dyDescent="0.35">
      <c r="A12499" t="str">
        <f t="shared" si="195"/>
        <v>Wyoming43956</v>
      </c>
      <c r="B12499" t="s">
        <v>59</v>
      </c>
      <c r="C12499">
        <v>578759</v>
      </c>
      <c r="D12499" s="4">
        <v>43956</v>
      </c>
      <c r="E12499" s="4">
        <v>43918</v>
      </c>
      <c r="F12499" s="4" t="s">
        <v>77</v>
      </c>
      <c r="G12499">
        <v>1</v>
      </c>
      <c r="H12499">
        <v>8</v>
      </c>
      <c r="I12499">
        <v>0</v>
      </c>
      <c r="J12499">
        <v>604</v>
      </c>
      <c r="K12499">
        <v>7</v>
      </c>
      <c r="L12499">
        <v>-0.2</v>
      </c>
      <c r="M12499">
        <v>0</v>
      </c>
      <c r="N12499">
        <v>9.7142857142857135</v>
      </c>
      <c r="O12499">
        <v>0</v>
      </c>
      <c r="P12499">
        <v>9.7142857142857135</v>
      </c>
      <c r="Q12499">
        <v>0</v>
      </c>
    </row>
    <row r="12500" spans="1:17" x14ac:dyDescent="0.35">
      <c r="A12500" t="str">
        <f t="shared" si="195"/>
        <v>Wyoming43957</v>
      </c>
      <c r="B12500" t="s">
        <v>59</v>
      </c>
      <c r="C12500">
        <v>578759</v>
      </c>
      <c r="D12500" s="4">
        <v>43957</v>
      </c>
      <c r="E12500" s="4">
        <v>43918</v>
      </c>
      <c r="F12500" s="4" t="s">
        <v>77</v>
      </c>
      <c r="G12500">
        <v>1</v>
      </c>
      <c r="H12500">
        <v>27</v>
      </c>
      <c r="I12500">
        <v>0</v>
      </c>
      <c r="J12500">
        <v>631</v>
      </c>
      <c r="K12500">
        <v>7</v>
      </c>
      <c r="L12500">
        <v>2.375</v>
      </c>
      <c r="M12500">
        <v>0</v>
      </c>
      <c r="N12500">
        <v>12.285714285714286</v>
      </c>
      <c r="O12500">
        <v>0</v>
      </c>
      <c r="P12500">
        <v>12.285714285714286</v>
      </c>
      <c r="Q12500">
        <v>0</v>
      </c>
    </row>
    <row r="12501" spans="1:17" x14ac:dyDescent="0.35">
      <c r="A12501" t="str">
        <f t="shared" si="195"/>
        <v>Wyoming43958</v>
      </c>
      <c r="B12501" t="s">
        <v>59</v>
      </c>
      <c r="C12501">
        <v>578759</v>
      </c>
      <c r="D12501" s="4">
        <v>43958</v>
      </c>
      <c r="E12501" s="4">
        <v>43918</v>
      </c>
      <c r="F12501" s="4" t="s">
        <v>77</v>
      </c>
      <c r="G12501">
        <v>1</v>
      </c>
      <c r="H12501">
        <v>4</v>
      </c>
      <c r="I12501">
        <v>0</v>
      </c>
      <c r="J12501">
        <v>635</v>
      </c>
      <c r="K12501">
        <v>7</v>
      </c>
      <c r="L12501">
        <v>-0.85185185185185186</v>
      </c>
      <c r="M12501">
        <v>0</v>
      </c>
      <c r="N12501">
        <v>10.857142857142858</v>
      </c>
      <c r="O12501">
        <v>0</v>
      </c>
      <c r="P12501">
        <v>10.857142857142858</v>
      </c>
      <c r="Q12501">
        <v>0</v>
      </c>
    </row>
    <row r="12502" spans="1:17" x14ac:dyDescent="0.35">
      <c r="A12502" t="str">
        <f t="shared" si="195"/>
        <v>Wyoming43959</v>
      </c>
      <c r="B12502" t="s">
        <v>59</v>
      </c>
      <c r="C12502">
        <v>578759</v>
      </c>
      <c r="D12502" s="4">
        <v>43959</v>
      </c>
      <c r="E12502" s="4">
        <v>43918</v>
      </c>
      <c r="F12502" s="4" t="s">
        <v>77</v>
      </c>
      <c r="G12502">
        <v>1</v>
      </c>
      <c r="H12502">
        <v>9</v>
      </c>
      <c r="I12502">
        <v>0</v>
      </c>
      <c r="J12502">
        <v>644</v>
      </c>
      <c r="K12502">
        <v>7</v>
      </c>
      <c r="L12502">
        <v>1.25</v>
      </c>
      <c r="M12502">
        <v>0</v>
      </c>
      <c r="N12502">
        <v>11.142857142857142</v>
      </c>
      <c r="O12502">
        <v>0</v>
      </c>
      <c r="P12502">
        <v>11.142857142857142</v>
      </c>
      <c r="Q12502">
        <v>0</v>
      </c>
    </row>
    <row r="12503" spans="1:17" x14ac:dyDescent="0.35">
      <c r="A12503" t="str">
        <f t="shared" si="195"/>
        <v>Wyoming43960</v>
      </c>
      <c r="B12503" t="s">
        <v>59</v>
      </c>
      <c r="C12503">
        <v>578759</v>
      </c>
      <c r="D12503" s="4">
        <v>43960</v>
      </c>
      <c r="E12503" s="4">
        <v>43918</v>
      </c>
      <c r="F12503" s="4" t="s">
        <v>77</v>
      </c>
      <c r="G12503">
        <v>1</v>
      </c>
      <c r="H12503">
        <v>9</v>
      </c>
      <c r="I12503">
        <v>0</v>
      </c>
      <c r="J12503">
        <v>653</v>
      </c>
      <c r="K12503">
        <v>7</v>
      </c>
      <c r="L12503">
        <v>0</v>
      </c>
      <c r="M12503">
        <v>0</v>
      </c>
      <c r="N12503">
        <v>10.571428571428571</v>
      </c>
      <c r="O12503">
        <v>0</v>
      </c>
      <c r="P12503">
        <v>10.571428571428571</v>
      </c>
      <c r="Q12503">
        <v>0</v>
      </c>
    </row>
    <row r="12504" spans="1:17" x14ac:dyDescent="0.35">
      <c r="A12504" t="str">
        <f t="shared" si="195"/>
        <v>Wyoming43961</v>
      </c>
      <c r="B12504" t="s">
        <v>59</v>
      </c>
      <c r="C12504">
        <v>578759</v>
      </c>
      <c r="D12504" s="4">
        <v>43961</v>
      </c>
      <c r="E12504" s="4">
        <v>43918</v>
      </c>
      <c r="F12504" s="4" t="s">
        <v>77</v>
      </c>
      <c r="G12504">
        <v>1</v>
      </c>
      <c r="H12504">
        <v>9</v>
      </c>
      <c r="I12504">
        <v>0</v>
      </c>
      <c r="J12504">
        <v>662</v>
      </c>
      <c r="K12504">
        <v>7</v>
      </c>
      <c r="L12504">
        <v>0</v>
      </c>
      <c r="M12504">
        <v>0</v>
      </c>
      <c r="N12504">
        <v>10.857142857142858</v>
      </c>
      <c r="O12504">
        <v>0</v>
      </c>
      <c r="P12504">
        <v>10.857142857142858</v>
      </c>
      <c r="Q12504">
        <v>0</v>
      </c>
    </row>
    <row r="12505" spans="1:17" x14ac:dyDescent="0.35">
      <c r="A12505" t="str">
        <f t="shared" si="195"/>
        <v>Wyoming43962</v>
      </c>
      <c r="B12505" t="s">
        <v>59</v>
      </c>
      <c r="C12505">
        <v>578759</v>
      </c>
      <c r="D12505" s="4">
        <v>43962</v>
      </c>
      <c r="E12505" s="4">
        <v>43918</v>
      </c>
      <c r="F12505" s="4" t="s">
        <v>77</v>
      </c>
      <c r="G12505">
        <v>1</v>
      </c>
      <c r="H12505">
        <v>7</v>
      </c>
      <c r="I12505">
        <v>0</v>
      </c>
      <c r="J12505">
        <v>669</v>
      </c>
      <c r="K12505">
        <v>7</v>
      </c>
      <c r="L12505">
        <v>-0.22222222222222221</v>
      </c>
      <c r="M12505">
        <v>0</v>
      </c>
      <c r="N12505">
        <v>10.428571428571429</v>
      </c>
      <c r="O12505">
        <v>0</v>
      </c>
      <c r="P12505">
        <v>10.428571428571429</v>
      </c>
      <c r="Q12505">
        <v>0</v>
      </c>
    </row>
    <row r="12506" spans="1:17" x14ac:dyDescent="0.35">
      <c r="A12506" t="str">
        <f t="shared" si="195"/>
        <v>Wyoming43963</v>
      </c>
      <c r="B12506" t="s">
        <v>59</v>
      </c>
      <c r="C12506">
        <v>578759</v>
      </c>
      <c r="D12506" s="4">
        <v>43963</v>
      </c>
      <c r="E12506" s="4">
        <v>43918</v>
      </c>
      <c r="F12506" s="4" t="s">
        <v>77</v>
      </c>
      <c r="G12506">
        <v>1</v>
      </c>
      <c r="H12506">
        <v>6</v>
      </c>
      <c r="I12506">
        <v>0</v>
      </c>
      <c r="J12506">
        <v>675</v>
      </c>
      <c r="K12506">
        <v>7</v>
      </c>
      <c r="L12506">
        <v>-0.14285714285714285</v>
      </c>
      <c r="M12506">
        <v>0</v>
      </c>
      <c r="N12506">
        <v>10.142857142857142</v>
      </c>
      <c r="O12506">
        <v>0</v>
      </c>
      <c r="P12506">
        <v>10.142857142857142</v>
      </c>
      <c r="Q12506">
        <v>0</v>
      </c>
    </row>
    <row r="12507" spans="1:17" x14ac:dyDescent="0.35">
      <c r="A12507" t="str">
        <f t="shared" si="195"/>
        <v>Wyoming43964</v>
      </c>
      <c r="B12507" t="s">
        <v>59</v>
      </c>
      <c r="C12507">
        <v>578759</v>
      </c>
      <c r="D12507" s="4">
        <v>43964</v>
      </c>
      <c r="E12507" s="4">
        <v>43918</v>
      </c>
      <c r="F12507" s="4" t="s">
        <v>77</v>
      </c>
      <c r="G12507">
        <v>1</v>
      </c>
      <c r="H12507">
        <v>13</v>
      </c>
      <c r="I12507">
        <v>0</v>
      </c>
      <c r="J12507">
        <v>688</v>
      </c>
      <c r="K12507">
        <v>7</v>
      </c>
      <c r="L12507">
        <v>1.1666666666666667</v>
      </c>
      <c r="M12507">
        <v>0</v>
      </c>
      <c r="N12507">
        <v>8.1428571428571423</v>
      </c>
      <c r="O12507">
        <v>0</v>
      </c>
      <c r="P12507">
        <v>8.1428571428571423</v>
      </c>
      <c r="Q12507">
        <v>0</v>
      </c>
    </row>
    <row r="12508" spans="1:17" x14ac:dyDescent="0.35">
      <c r="A12508" t="str">
        <f t="shared" si="195"/>
        <v>Wyoming43965</v>
      </c>
      <c r="B12508" t="s">
        <v>59</v>
      </c>
      <c r="C12508">
        <v>578759</v>
      </c>
      <c r="D12508" s="4">
        <v>43965</v>
      </c>
      <c r="E12508" s="4">
        <v>43918</v>
      </c>
      <c r="F12508" s="4" t="s">
        <v>77</v>
      </c>
      <c r="G12508">
        <v>1</v>
      </c>
      <c r="H12508">
        <v>13</v>
      </c>
      <c r="I12508">
        <v>0</v>
      </c>
      <c r="J12508">
        <v>701</v>
      </c>
      <c r="K12508">
        <v>7</v>
      </c>
      <c r="L12508">
        <v>0</v>
      </c>
      <c r="M12508">
        <v>0</v>
      </c>
      <c r="N12508">
        <v>9.4285714285714288</v>
      </c>
      <c r="O12508">
        <v>0</v>
      </c>
      <c r="P12508">
        <v>9.4285714285714288</v>
      </c>
      <c r="Q12508">
        <v>0</v>
      </c>
    </row>
    <row r="12509" spans="1:17" x14ac:dyDescent="0.35">
      <c r="A12509" t="str">
        <f t="shared" si="195"/>
        <v>Wyoming43966</v>
      </c>
      <c r="B12509" t="s">
        <v>59</v>
      </c>
      <c r="C12509">
        <v>578759</v>
      </c>
      <c r="D12509" s="4">
        <v>43966</v>
      </c>
      <c r="E12509" s="4">
        <v>43918</v>
      </c>
      <c r="F12509" s="4" t="s">
        <v>77</v>
      </c>
      <c r="G12509">
        <v>1</v>
      </c>
      <c r="H12509">
        <v>15</v>
      </c>
      <c r="I12509">
        <v>0</v>
      </c>
      <c r="J12509">
        <v>716</v>
      </c>
      <c r="K12509">
        <v>7</v>
      </c>
      <c r="L12509">
        <v>0.15384615384615385</v>
      </c>
      <c r="M12509">
        <v>0</v>
      </c>
      <c r="N12509">
        <v>10.285714285714286</v>
      </c>
      <c r="O12509">
        <v>0</v>
      </c>
      <c r="P12509">
        <v>10.285714285714286</v>
      </c>
      <c r="Q12509">
        <v>0</v>
      </c>
    </row>
    <row r="12510" spans="1:17" x14ac:dyDescent="0.35">
      <c r="A12510" t="str">
        <f t="shared" si="195"/>
        <v>Wyoming43967</v>
      </c>
      <c r="B12510" t="s">
        <v>59</v>
      </c>
      <c r="C12510">
        <v>578759</v>
      </c>
      <c r="D12510" s="4">
        <v>43967</v>
      </c>
      <c r="E12510" s="4">
        <v>43918</v>
      </c>
      <c r="F12510" s="4" t="s">
        <v>77</v>
      </c>
      <c r="G12510">
        <v>1</v>
      </c>
      <c r="H12510">
        <v>25</v>
      </c>
      <c r="I12510">
        <v>0</v>
      </c>
      <c r="J12510">
        <v>741</v>
      </c>
      <c r="K12510">
        <v>7</v>
      </c>
      <c r="L12510">
        <v>0.66666666666666663</v>
      </c>
      <c r="M12510">
        <v>0</v>
      </c>
      <c r="N12510">
        <v>12.571428571428571</v>
      </c>
      <c r="O12510">
        <v>0</v>
      </c>
      <c r="P12510">
        <v>12.571428571428571</v>
      </c>
      <c r="Q12510">
        <v>0</v>
      </c>
    </row>
    <row r="12511" spans="1:17" x14ac:dyDescent="0.35">
      <c r="A12511" t="str">
        <f t="shared" si="195"/>
        <v>Wyoming43968</v>
      </c>
      <c r="B12511" t="s">
        <v>59</v>
      </c>
      <c r="C12511">
        <v>578759</v>
      </c>
      <c r="D12511" s="4">
        <v>43968</v>
      </c>
      <c r="E12511" s="4">
        <v>43918</v>
      </c>
      <c r="F12511" s="4" t="s">
        <v>77</v>
      </c>
      <c r="G12511">
        <v>1</v>
      </c>
      <c r="H12511">
        <v>13</v>
      </c>
      <c r="I12511">
        <v>1</v>
      </c>
      <c r="J12511">
        <v>754</v>
      </c>
      <c r="K12511">
        <v>8</v>
      </c>
      <c r="L12511">
        <v>-0.48</v>
      </c>
      <c r="M12511">
        <v>0</v>
      </c>
      <c r="N12511">
        <v>13.142857142857142</v>
      </c>
      <c r="O12511">
        <v>0.14285714285714285</v>
      </c>
      <c r="P12511">
        <v>13.142857142857142</v>
      </c>
      <c r="Q12511">
        <v>0.14285714285714285</v>
      </c>
    </row>
    <row r="12512" spans="1:17" x14ac:dyDescent="0.35">
      <c r="A12512" t="str">
        <f t="shared" si="195"/>
        <v>Wyoming43969</v>
      </c>
      <c r="B12512" t="s">
        <v>59</v>
      </c>
      <c r="C12512">
        <v>578759</v>
      </c>
      <c r="D12512" s="4">
        <v>43969</v>
      </c>
      <c r="E12512" s="4">
        <v>43918</v>
      </c>
      <c r="F12512" s="4" t="s">
        <v>77</v>
      </c>
      <c r="G12512">
        <v>1</v>
      </c>
      <c r="H12512">
        <v>12</v>
      </c>
      <c r="I12512">
        <v>2</v>
      </c>
      <c r="J12512">
        <v>766</v>
      </c>
      <c r="K12512">
        <v>10</v>
      </c>
      <c r="L12512">
        <v>-7.6923076923076927E-2</v>
      </c>
      <c r="M12512">
        <v>1</v>
      </c>
      <c r="N12512">
        <v>13.857142857142858</v>
      </c>
      <c r="O12512">
        <v>0.42857142857142855</v>
      </c>
      <c r="P12512">
        <v>13.857142857142858</v>
      </c>
      <c r="Q12512">
        <v>0.42857142857142855</v>
      </c>
    </row>
    <row r="12513" spans="1:17" x14ac:dyDescent="0.35">
      <c r="A12513" t="str">
        <f t="shared" si="195"/>
        <v>Wyoming43970</v>
      </c>
      <c r="B12513" t="s">
        <v>59</v>
      </c>
      <c r="C12513">
        <v>578759</v>
      </c>
      <c r="D12513" s="4">
        <v>43970</v>
      </c>
      <c r="E12513" s="4">
        <v>43918</v>
      </c>
      <c r="F12513" s="4" t="s">
        <v>77</v>
      </c>
      <c r="G12513">
        <v>1</v>
      </c>
      <c r="H12513">
        <v>10</v>
      </c>
      <c r="I12513">
        <v>0</v>
      </c>
      <c r="J12513">
        <v>776</v>
      </c>
      <c r="K12513">
        <v>10</v>
      </c>
      <c r="L12513">
        <v>-0.16666666666666666</v>
      </c>
      <c r="M12513">
        <v>-1</v>
      </c>
      <c r="N12513">
        <v>14.428571428571429</v>
      </c>
      <c r="O12513">
        <v>0.42857142857142855</v>
      </c>
      <c r="P12513">
        <v>14.428571428571429</v>
      </c>
      <c r="Q12513">
        <v>0.42857142857142855</v>
      </c>
    </row>
    <row r="12514" spans="1:17" x14ac:dyDescent="0.35">
      <c r="A12514" t="str">
        <f t="shared" si="195"/>
        <v>Wyoming43971</v>
      </c>
      <c r="B12514" t="s">
        <v>59</v>
      </c>
      <c r="C12514">
        <v>578759</v>
      </c>
      <c r="D12514" s="4">
        <v>43971</v>
      </c>
      <c r="E12514" s="4">
        <v>43918</v>
      </c>
      <c r="F12514" s="4" t="s">
        <v>77</v>
      </c>
      <c r="G12514">
        <v>1</v>
      </c>
      <c r="H12514">
        <v>11</v>
      </c>
      <c r="I12514">
        <v>1</v>
      </c>
      <c r="J12514">
        <v>787</v>
      </c>
      <c r="K12514">
        <v>11</v>
      </c>
      <c r="L12514">
        <v>0.1</v>
      </c>
      <c r="M12514">
        <v>0</v>
      </c>
      <c r="N12514">
        <v>14.142857142857142</v>
      </c>
      <c r="O12514">
        <v>0.5714285714285714</v>
      </c>
      <c r="P12514">
        <v>14.142857142857142</v>
      </c>
      <c r="Q12514">
        <v>0.5714285714285714</v>
      </c>
    </row>
    <row r="12515" spans="1:17" x14ac:dyDescent="0.35">
      <c r="A12515" t="str">
        <f t="shared" si="195"/>
        <v>Wyoming43972</v>
      </c>
      <c r="B12515" t="s">
        <v>59</v>
      </c>
      <c r="C12515">
        <v>578759</v>
      </c>
      <c r="D12515" s="4">
        <v>43972</v>
      </c>
      <c r="E12515" s="4">
        <v>43918</v>
      </c>
      <c r="F12515" s="4" t="s">
        <v>77</v>
      </c>
      <c r="G12515">
        <v>1</v>
      </c>
      <c r="H12515">
        <v>14</v>
      </c>
      <c r="I12515">
        <v>1</v>
      </c>
      <c r="J12515">
        <v>801</v>
      </c>
      <c r="K12515">
        <v>12</v>
      </c>
      <c r="L12515">
        <v>0.27272727272727271</v>
      </c>
      <c r="M12515">
        <v>0</v>
      </c>
      <c r="N12515">
        <v>14.285714285714286</v>
      </c>
      <c r="O12515">
        <v>0.7142857142857143</v>
      </c>
      <c r="P12515">
        <v>14.285714285714286</v>
      </c>
      <c r="Q12515">
        <v>0.7142857142857143</v>
      </c>
    </row>
    <row r="12516" spans="1:17" x14ac:dyDescent="0.35">
      <c r="A12516" t="str">
        <f t="shared" si="195"/>
        <v>Wyoming43973</v>
      </c>
      <c r="B12516" t="s">
        <v>59</v>
      </c>
      <c r="C12516">
        <v>578759</v>
      </c>
      <c r="D12516" s="4">
        <v>43973</v>
      </c>
      <c r="E12516" s="4">
        <v>43918</v>
      </c>
      <c r="F12516" s="4" t="s">
        <v>77</v>
      </c>
      <c r="G12516">
        <v>1</v>
      </c>
      <c r="H12516">
        <v>2</v>
      </c>
      <c r="I12516">
        <v>0</v>
      </c>
      <c r="J12516">
        <v>803</v>
      </c>
      <c r="K12516">
        <v>12</v>
      </c>
      <c r="L12516">
        <v>-0.8571428571428571</v>
      </c>
      <c r="M12516">
        <v>-1</v>
      </c>
      <c r="N12516">
        <v>12.428571428571429</v>
      </c>
      <c r="O12516">
        <v>0.7142857142857143</v>
      </c>
      <c r="P12516">
        <v>12.428571428571429</v>
      </c>
      <c r="Q12516">
        <v>0.7142857142857143</v>
      </c>
    </row>
    <row r="12517" spans="1:17" x14ac:dyDescent="0.35">
      <c r="A12517" t="str">
        <f t="shared" si="195"/>
        <v>Wyoming43974</v>
      </c>
      <c r="B12517" t="s">
        <v>59</v>
      </c>
      <c r="C12517">
        <v>578759</v>
      </c>
      <c r="D12517" s="4">
        <v>43974</v>
      </c>
      <c r="E12517" s="4">
        <v>43918</v>
      </c>
      <c r="F12517" s="4" t="s">
        <v>77</v>
      </c>
      <c r="G12517">
        <v>1</v>
      </c>
      <c r="H12517">
        <v>10</v>
      </c>
      <c r="I12517">
        <v>0</v>
      </c>
      <c r="J12517">
        <v>813</v>
      </c>
      <c r="K12517">
        <v>12</v>
      </c>
      <c r="L12517">
        <v>4</v>
      </c>
      <c r="M12517">
        <v>0</v>
      </c>
      <c r="N12517">
        <v>10.285714285714286</v>
      </c>
      <c r="O12517">
        <v>0.7142857142857143</v>
      </c>
      <c r="P12517">
        <v>10.285714285714286</v>
      </c>
      <c r="Q12517">
        <v>0.7142857142857143</v>
      </c>
    </row>
    <row r="12518" spans="1:17" x14ac:dyDescent="0.35">
      <c r="A12518" t="str">
        <f t="shared" si="195"/>
        <v>Wyoming43975</v>
      </c>
      <c r="B12518" t="s">
        <v>59</v>
      </c>
      <c r="C12518">
        <v>578759</v>
      </c>
      <c r="D12518" s="4">
        <v>43975</v>
      </c>
      <c r="E12518" s="4">
        <v>43918</v>
      </c>
      <c r="F12518" s="4" t="s">
        <v>77</v>
      </c>
      <c r="G12518">
        <v>1</v>
      </c>
      <c r="H12518">
        <v>25</v>
      </c>
      <c r="I12518">
        <v>0</v>
      </c>
      <c r="J12518">
        <v>838</v>
      </c>
      <c r="K12518">
        <v>12</v>
      </c>
      <c r="L12518">
        <v>1.5</v>
      </c>
      <c r="M12518">
        <v>0</v>
      </c>
      <c r="N12518">
        <v>12</v>
      </c>
      <c r="O12518">
        <v>0.5714285714285714</v>
      </c>
      <c r="P12518">
        <v>12</v>
      </c>
      <c r="Q12518">
        <v>0.5714285714285714</v>
      </c>
    </row>
    <row r="12519" spans="1:17" x14ac:dyDescent="0.35">
      <c r="A12519" t="str">
        <f t="shared" si="195"/>
        <v>Wyoming43976</v>
      </c>
      <c r="B12519" t="s">
        <v>59</v>
      </c>
      <c r="C12519">
        <v>578759</v>
      </c>
      <c r="D12519" s="4">
        <v>43976</v>
      </c>
      <c r="E12519" s="4">
        <v>43918</v>
      </c>
      <c r="F12519" s="4" t="s">
        <v>77</v>
      </c>
      <c r="G12519">
        <v>1</v>
      </c>
      <c r="H12519">
        <v>5</v>
      </c>
      <c r="I12519">
        <v>0</v>
      </c>
      <c r="J12519">
        <v>843</v>
      </c>
      <c r="K12519">
        <v>12</v>
      </c>
      <c r="L12519">
        <v>-0.8</v>
      </c>
      <c r="M12519">
        <v>0</v>
      </c>
      <c r="N12519">
        <v>11</v>
      </c>
      <c r="O12519">
        <v>0.2857142857142857</v>
      </c>
      <c r="P12519">
        <v>11</v>
      </c>
      <c r="Q12519">
        <v>0.2857142857142857</v>
      </c>
    </row>
    <row r="12520" spans="1:17" x14ac:dyDescent="0.35">
      <c r="A12520" t="str">
        <f t="shared" si="195"/>
        <v>Wyoming43977</v>
      </c>
      <c r="B12520" t="s">
        <v>59</v>
      </c>
      <c r="C12520">
        <v>578759</v>
      </c>
      <c r="D12520" s="4">
        <v>43977</v>
      </c>
      <c r="E12520" s="4">
        <v>43918</v>
      </c>
      <c r="F12520" s="4" t="s">
        <v>77</v>
      </c>
      <c r="G12520">
        <v>1</v>
      </c>
      <c r="H12520">
        <v>7</v>
      </c>
      <c r="I12520">
        <v>1</v>
      </c>
      <c r="J12520">
        <v>850</v>
      </c>
      <c r="K12520">
        <v>13</v>
      </c>
      <c r="L12520">
        <v>0.4</v>
      </c>
      <c r="M12520">
        <v>0</v>
      </c>
      <c r="N12520">
        <v>10.571428571428571</v>
      </c>
      <c r="O12520">
        <v>0.42857142857142855</v>
      </c>
      <c r="P12520">
        <v>10.571428571428571</v>
      </c>
      <c r="Q12520">
        <v>0.42857142857142855</v>
      </c>
    </row>
    <row r="12521" spans="1:17" x14ac:dyDescent="0.35">
      <c r="A12521" t="str">
        <f t="shared" si="195"/>
        <v>Wyoming43978</v>
      </c>
      <c r="B12521" t="s">
        <v>59</v>
      </c>
      <c r="C12521">
        <v>578759</v>
      </c>
      <c r="D12521" s="4">
        <v>43978</v>
      </c>
      <c r="E12521" s="4">
        <v>43918</v>
      </c>
      <c r="F12521" s="4" t="s">
        <v>77</v>
      </c>
      <c r="G12521">
        <v>1</v>
      </c>
      <c r="H12521">
        <v>10</v>
      </c>
      <c r="I12521">
        <v>1</v>
      </c>
      <c r="J12521">
        <v>860</v>
      </c>
      <c r="K12521">
        <v>14</v>
      </c>
      <c r="L12521">
        <v>0.42857142857142855</v>
      </c>
      <c r="M12521">
        <v>0</v>
      </c>
      <c r="N12521">
        <v>10.428571428571429</v>
      </c>
      <c r="O12521">
        <v>0.42857142857142855</v>
      </c>
      <c r="P12521">
        <v>10.428571428571429</v>
      </c>
      <c r="Q12521">
        <v>0.42857142857142855</v>
      </c>
    </row>
    <row r="12522" spans="1:17" x14ac:dyDescent="0.35">
      <c r="A12522" t="str">
        <f t="shared" si="195"/>
        <v>Wyoming43979</v>
      </c>
      <c r="B12522" t="s">
        <v>59</v>
      </c>
      <c r="C12522">
        <v>578759</v>
      </c>
      <c r="D12522" s="4">
        <v>43979</v>
      </c>
      <c r="E12522" s="4">
        <v>43918</v>
      </c>
      <c r="F12522" s="4" t="s">
        <v>77</v>
      </c>
      <c r="G12522">
        <v>1</v>
      </c>
      <c r="H12522">
        <v>16</v>
      </c>
      <c r="I12522">
        <v>1</v>
      </c>
      <c r="J12522">
        <v>876</v>
      </c>
      <c r="K12522">
        <v>15</v>
      </c>
      <c r="L12522">
        <v>0.6</v>
      </c>
      <c r="M12522">
        <v>0</v>
      </c>
      <c r="N12522">
        <v>10.714285714285714</v>
      </c>
      <c r="O12522">
        <v>0.42857142857142855</v>
      </c>
      <c r="P12522">
        <v>10.714285714285714</v>
      </c>
      <c r="Q12522">
        <v>0.42857142857142855</v>
      </c>
    </row>
    <row r="12523" spans="1:17" x14ac:dyDescent="0.35">
      <c r="A12523" t="str">
        <f t="shared" si="195"/>
        <v>Wyoming43980</v>
      </c>
      <c r="B12523" t="s">
        <v>59</v>
      </c>
      <c r="C12523">
        <v>578759</v>
      </c>
      <c r="D12523" s="4">
        <v>43980</v>
      </c>
      <c r="E12523" s="4">
        <v>43918</v>
      </c>
      <c r="F12523" s="4" t="s">
        <v>77</v>
      </c>
      <c r="G12523">
        <v>1</v>
      </c>
      <c r="H12523">
        <v>15</v>
      </c>
      <c r="I12523">
        <v>0</v>
      </c>
      <c r="J12523">
        <v>891</v>
      </c>
      <c r="K12523">
        <v>15</v>
      </c>
      <c r="L12523">
        <v>-6.25E-2</v>
      </c>
      <c r="M12523">
        <v>-1</v>
      </c>
      <c r="N12523">
        <v>12.571428571428571</v>
      </c>
      <c r="O12523">
        <v>0.42857142857142855</v>
      </c>
      <c r="P12523">
        <v>12.571428571428571</v>
      </c>
      <c r="Q12523">
        <v>0.42857142857142855</v>
      </c>
    </row>
    <row r="12524" spans="1:17" x14ac:dyDescent="0.35">
      <c r="A12524" t="str">
        <f t="shared" si="195"/>
        <v>Wyoming43981</v>
      </c>
      <c r="B12524" t="s">
        <v>59</v>
      </c>
      <c r="C12524">
        <v>578759</v>
      </c>
      <c r="D12524" s="4">
        <v>43981</v>
      </c>
      <c r="E12524" s="4">
        <v>43918</v>
      </c>
      <c r="F12524" s="4" t="s">
        <v>77</v>
      </c>
      <c r="G12524">
        <v>1</v>
      </c>
      <c r="H12524">
        <v>7</v>
      </c>
      <c r="I12524">
        <v>1</v>
      </c>
      <c r="J12524">
        <v>898</v>
      </c>
      <c r="K12524">
        <v>16</v>
      </c>
      <c r="L12524">
        <v>-0.53333333333333333</v>
      </c>
      <c r="M12524">
        <v>0</v>
      </c>
      <c r="N12524">
        <v>12.142857142857142</v>
      </c>
      <c r="O12524">
        <v>0.5714285714285714</v>
      </c>
      <c r="P12524">
        <v>12.142857142857142</v>
      </c>
      <c r="Q12524">
        <v>0.5714285714285714</v>
      </c>
    </row>
    <row r="12525" spans="1:17" x14ac:dyDescent="0.35">
      <c r="A12525" t="str">
        <f t="shared" si="195"/>
        <v>Wyoming43982</v>
      </c>
      <c r="B12525" t="s">
        <v>59</v>
      </c>
      <c r="C12525">
        <v>578759</v>
      </c>
      <c r="D12525" s="4">
        <v>43982</v>
      </c>
      <c r="E12525" s="4">
        <v>43918</v>
      </c>
      <c r="F12525" s="4" t="s">
        <v>77</v>
      </c>
      <c r="G12525">
        <v>1</v>
      </c>
      <c r="H12525">
        <v>5</v>
      </c>
      <c r="I12525">
        <v>0</v>
      </c>
      <c r="J12525">
        <v>903</v>
      </c>
      <c r="K12525">
        <v>16</v>
      </c>
      <c r="L12525">
        <v>-0.2857142857142857</v>
      </c>
      <c r="M12525">
        <v>-1</v>
      </c>
      <c r="N12525">
        <v>9.2857142857142865</v>
      </c>
      <c r="O12525">
        <v>0.5714285714285714</v>
      </c>
      <c r="P12525">
        <v>9.2857142857142865</v>
      </c>
      <c r="Q12525">
        <v>0.5714285714285714</v>
      </c>
    </row>
    <row r="12526" spans="1:17" x14ac:dyDescent="0.35">
      <c r="A12526" t="str">
        <f t="shared" si="195"/>
        <v>Wyoming43983</v>
      </c>
      <c r="B12526" t="s">
        <v>59</v>
      </c>
      <c r="C12526">
        <v>578759</v>
      </c>
      <c r="D12526" s="4">
        <v>43983</v>
      </c>
      <c r="E12526" s="4">
        <v>43918</v>
      </c>
      <c r="F12526" s="4" t="s">
        <v>77</v>
      </c>
      <c r="G12526">
        <v>1</v>
      </c>
      <c r="H12526">
        <v>7</v>
      </c>
      <c r="I12526">
        <v>1</v>
      </c>
      <c r="J12526">
        <v>910</v>
      </c>
      <c r="K12526">
        <v>17</v>
      </c>
      <c r="L12526">
        <v>0.4</v>
      </c>
      <c r="M12526">
        <v>0</v>
      </c>
      <c r="N12526">
        <v>9.5714285714285712</v>
      </c>
      <c r="O12526">
        <v>0.7142857142857143</v>
      </c>
      <c r="P12526">
        <v>9.5714285714285712</v>
      </c>
      <c r="Q12526">
        <v>0.7142857142857143</v>
      </c>
    </row>
    <row r="12527" spans="1:17" x14ac:dyDescent="0.35">
      <c r="A12527" t="str">
        <f t="shared" si="195"/>
        <v>Wyoming43984</v>
      </c>
      <c r="B12527" t="s">
        <v>59</v>
      </c>
      <c r="C12527">
        <v>578759</v>
      </c>
      <c r="D12527" s="4">
        <v>43984</v>
      </c>
      <c r="E12527" s="4">
        <v>43918</v>
      </c>
      <c r="F12527" s="4" t="s">
        <v>77</v>
      </c>
      <c r="G12527">
        <v>1</v>
      </c>
      <c r="H12527">
        <v>2</v>
      </c>
      <c r="I12527">
        <v>0</v>
      </c>
      <c r="J12527">
        <v>912</v>
      </c>
      <c r="K12527">
        <v>17</v>
      </c>
      <c r="L12527">
        <v>-0.7142857142857143</v>
      </c>
      <c r="M12527">
        <v>-1</v>
      </c>
      <c r="N12527">
        <v>8.8571428571428577</v>
      </c>
      <c r="O12527">
        <v>0.5714285714285714</v>
      </c>
      <c r="P12527">
        <v>8.8571428571428577</v>
      </c>
      <c r="Q12527">
        <v>0.5714285714285714</v>
      </c>
    </row>
    <row r="12528" spans="1:17" x14ac:dyDescent="0.35">
      <c r="A12528" t="str">
        <f t="shared" si="195"/>
        <v>Wyoming43985</v>
      </c>
      <c r="B12528" t="s">
        <v>59</v>
      </c>
      <c r="C12528">
        <v>578759</v>
      </c>
      <c r="D12528" s="4">
        <v>43985</v>
      </c>
      <c r="E12528" s="4">
        <v>43918</v>
      </c>
      <c r="F12528" s="4" t="s">
        <v>77</v>
      </c>
      <c r="G12528">
        <v>1</v>
      </c>
      <c r="H12528">
        <v>3</v>
      </c>
      <c r="I12528">
        <v>0</v>
      </c>
      <c r="J12528">
        <v>915</v>
      </c>
      <c r="K12528">
        <v>17</v>
      </c>
      <c r="L12528">
        <v>0.5</v>
      </c>
      <c r="M12528">
        <v>0</v>
      </c>
      <c r="N12528">
        <v>7.8571428571428568</v>
      </c>
      <c r="O12528">
        <v>0.42857142857142855</v>
      </c>
      <c r="P12528">
        <v>7.8571428571428568</v>
      </c>
      <c r="Q12528">
        <v>0.42857142857142855</v>
      </c>
    </row>
    <row r="12529" spans="1:17" x14ac:dyDescent="0.35">
      <c r="A12529" t="str">
        <f t="shared" si="195"/>
        <v>Wyoming43986</v>
      </c>
      <c r="B12529" t="s">
        <v>59</v>
      </c>
      <c r="C12529">
        <v>578759</v>
      </c>
      <c r="D12529" s="4">
        <v>43986</v>
      </c>
      <c r="E12529" s="4">
        <v>43918</v>
      </c>
      <c r="F12529" s="4" t="s">
        <v>77</v>
      </c>
      <c r="G12529">
        <v>1</v>
      </c>
      <c r="H12529">
        <v>6</v>
      </c>
      <c r="I12529">
        <v>0</v>
      </c>
      <c r="J12529">
        <v>921</v>
      </c>
      <c r="K12529">
        <v>17</v>
      </c>
      <c r="L12529">
        <v>1</v>
      </c>
      <c r="M12529">
        <v>0</v>
      </c>
      <c r="N12529">
        <v>6.4285714285714288</v>
      </c>
      <c r="O12529">
        <v>0.2857142857142857</v>
      </c>
      <c r="P12529">
        <v>6.4285714285714288</v>
      </c>
      <c r="Q12529">
        <v>0.2857142857142857</v>
      </c>
    </row>
    <row r="12530" spans="1:17" x14ac:dyDescent="0.35">
      <c r="A12530" t="str">
        <f t="shared" si="195"/>
        <v>Wyoming43987</v>
      </c>
      <c r="B12530" t="s">
        <v>59</v>
      </c>
      <c r="C12530">
        <v>578759</v>
      </c>
      <c r="D12530" s="4">
        <v>43987</v>
      </c>
      <c r="E12530" s="4">
        <v>43918</v>
      </c>
      <c r="F12530" s="4" t="s">
        <v>77</v>
      </c>
      <c r="G12530">
        <v>1</v>
      </c>
      <c r="H12530">
        <v>12</v>
      </c>
      <c r="I12530">
        <v>0</v>
      </c>
      <c r="J12530">
        <v>933</v>
      </c>
      <c r="K12530">
        <v>17</v>
      </c>
      <c r="L12530">
        <v>1</v>
      </c>
      <c r="M12530">
        <v>0</v>
      </c>
      <c r="N12530">
        <v>6</v>
      </c>
      <c r="O12530">
        <v>0.2857142857142857</v>
      </c>
      <c r="P12530">
        <v>6</v>
      </c>
      <c r="Q12530">
        <v>0.2857142857142857</v>
      </c>
    </row>
    <row r="12531" spans="1:17" x14ac:dyDescent="0.35">
      <c r="A12531" t="str">
        <f t="shared" si="195"/>
        <v>Wyoming43988</v>
      </c>
      <c r="B12531" t="s">
        <v>59</v>
      </c>
      <c r="C12531">
        <v>578759</v>
      </c>
      <c r="D12531" s="4">
        <v>43988</v>
      </c>
      <c r="E12531" s="4">
        <v>43918</v>
      </c>
      <c r="F12531" s="4" t="s">
        <v>77</v>
      </c>
      <c r="G12531">
        <v>1</v>
      </c>
      <c r="H12531">
        <v>6</v>
      </c>
      <c r="I12531">
        <v>0</v>
      </c>
      <c r="J12531">
        <v>939</v>
      </c>
      <c r="K12531">
        <v>17</v>
      </c>
      <c r="L12531">
        <v>-0.5</v>
      </c>
      <c r="M12531">
        <v>0</v>
      </c>
      <c r="N12531">
        <v>5.8571428571428568</v>
      </c>
      <c r="O12531">
        <v>0.14285714285714285</v>
      </c>
      <c r="P12531">
        <v>5.8571428571428568</v>
      </c>
      <c r="Q12531">
        <v>0.14285714285714285</v>
      </c>
    </row>
    <row r="12532" spans="1:17" x14ac:dyDescent="0.35">
      <c r="A12532" t="str">
        <f t="shared" si="195"/>
        <v>Wyoming43989</v>
      </c>
      <c r="B12532" t="s">
        <v>59</v>
      </c>
      <c r="C12532">
        <v>578759</v>
      </c>
      <c r="D12532" s="4">
        <v>43989</v>
      </c>
      <c r="E12532" s="4">
        <v>43918</v>
      </c>
      <c r="F12532" s="4" t="s">
        <v>77</v>
      </c>
      <c r="G12532">
        <v>1</v>
      </c>
      <c r="H12532">
        <v>8</v>
      </c>
      <c r="I12532">
        <v>0</v>
      </c>
      <c r="J12532">
        <v>947</v>
      </c>
      <c r="K12532">
        <v>17</v>
      </c>
      <c r="L12532">
        <v>0.33333333333333331</v>
      </c>
      <c r="M12532">
        <v>0</v>
      </c>
      <c r="N12532">
        <v>6.2857142857142856</v>
      </c>
      <c r="O12532">
        <v>0.14285714285714285</v>
      </c>
      <c r="P12532">
        <v>6.2857142857142856</v>
      </c>
      <c r="Q12532">
        <v>0.14285714285714285</v>
      </c>
    </row>
    <row r="12533" spans="1:17" x14ac:dyDescent="0.35">
      <c r="A12533" t="str">
        <f t="shared" si="195"/>
        <v>Wyoming43990</v>
      </c>
      <c r="B12533" t="s">
        <v>59</v>
      </c>
      <c r="C12533">
        <v>578759</v>
      </c>
      <c r="D12533" s="4">
        <v>43990</v>
      </c>
      <c r="E12533" s="4">
        <v>43918</v>
      </c>
      <c r="F12533" s="4" t="s">
        <v>77</v>
      </c>
      <c r="G12533">
        <v>1</v>
      </c>
      <c r="H12533">
        <v>13</v>
      </c>
      <c r="I12533">
        <v>0</v>
      </c>
      <c r="J12533">
        <v>960</v>
      </c>
      <c r="K12533">
        <v>17</v>
      </c>
      <c r="L12533">
        <v>0.625</v>
      </c>
      <c r="M12533">
        <v>0</v>
      </c>
      <c r="N12533">
        <v>7.1428571428571432</v>
      </c>
      <c r="O12533">
        <v>0</v>
      </c>
      <c r="P12533">
        <v>7.1428571428571432</v>
      </c>
      <c r="Q12533">
        <v>0</v>
      </c>
    </row>
    <row r="12534" spans="1:17" x14ac:dyDescent="0.35">
      <c r="A12534" t="str">
        <f t="shared" si="195"/>
        <v>Wyoming43991</v>
      </c>
      <c r="B12534" t="s">
        <v>59</v>
      </c>
      <c r="C12534">
        <v>578759</v>
      </c>
      <c r="D12534" s="4">
        <v>43991</v>
      </c>
      <c r="E12534" s="4">
        <v>43918</v>
      </c>
      <c r="F12534" s="4" t="s">
        <v>77</v>
      </c>
      <c r="G12534">
        <v>1</v>
      </c>
      <c r="H12534">
        <v>10</v>
      </c>
      <c r="I12534">
        <v>0</v>
      </c>
      <c r="J12534">
        <v>970</v>
      </c>
      <c r="K12534">
        <v>17</v>
      </c>
      <c r="L12534">
        <v>-0.23076923076923078</v>
      </c>
      <c r="M12534">
        <v>0</v>
      </c>
      <c r="N12534">
        <v>8.2857142857142865</v>
      </c>
      <c r="O12534">
        <v>0</v>
      </c>
      <c r="P12534">
        <v>8.2857142857142865</v>
      </c>
      <c r="Q12534">
        <v>0</v>
      </c>
    </row>
    <row r="12535" spans="1:17" x14ac:dyDescent="0.35">
      <c r="A12535" t="str">
        <f t="shared" si="195"/>
        <v>Wyoming43992</v>
      </c>
      <c r="B12535" t="s">
        <v>59</v>
      </c>
      <c r="C12535">
        <v>578759</v>
      </c>
      <c r="D12535" s="4">
        <v>43992</v>
      </c>
      <c r="E12535" s="4">
        <v>43918</v>
      </c>
      <c r="F12535" s="4" t="s">
        <v>77</v>
      </c>
      <c r="G12535">
        <v>1</v>
      </c>
      <c r="H12535">
        <v>10</v>
      </c>
      <c r="I12535">
        <v>1</v>
      </c>
      <c r="J12535">
        <v>980</v>
      </c>
      <c r="K12535">
        <v>18</v>
      </c>
      <c r="L12535">
        <v>0</v>
      </c>
      <c r="M12535">
        <v>0</v>
      </c>
      <c r="N12535">
        <v>9.2857142857142865</v>
      </c>
      <c r="O12535">
        <v>0.14285714285714285</v>
      </c>
      <c r="P12535">
        <v>9.2857142857142865</v>
      </c>
      <c r="Q12535">
        <v>0.14285714285714285</v>
      </c>
    </row>
    <row r="12536" spans="1:17" x14ac:dyDescent="0.35">
      <c r="A12536" t="str">
        <f t="shared" si="195"/>
        <v>Wyoming43993</v>
      </c>
      <c r="B12536" t="s">
        <v>59</v>
      </c>
      <c r="C12536">
        <v>578759</v>
      </c>
      <c r="D12536" s="4">
        <v>43993</v>
      </c>
      <c r="E12536" s="4">
        <v>43918</v>
      </c>
      <c r="F12536" s="4" t="s">
        <v>77</v>
      </c>
      <c r="G12536">
        <v>1</v>
      </c>
      <c r="H12536">
        <v>29</v>
      </c>
      <c r="I12536">
        <v>0</v>
      </c>
      <c r="J12536">
        <v>1009</v>
      </c>
      <c r="K12536">
        <v>18</v>
      </c>
      <c r="L12536">
        <v>1.9</v>
      </c>
      <c r="M12536">
        <v>-1</v>
      </c>
      <c r="N12536">
        <v>12.571428571428571</v>
      </c>
      <c r="O12536">
        <v>0.14285714285714285</v>
      </c>
      <c r="P12536">
        <v>12.571428571428571</v>
      </c>
      <c r="Q12536">
        <v>0.14285714285714285</v>
      </c>
    </row>
    <row r="12537" spans="1:17" x14ac:dyDescent="0.35">
      <c r="A12537" t="str">
        <f t="shared" si="195"/>
        <v>Wyoming43994</v>
      </c>
      <c r="B12537" t="s">
        <v>59</v>
      </c>
      <c r="C12537">
        <v>578759</v>
      </c>
      <c r="D12537" s="4">
        <v>43994</v>
      </c>
      <c r="E12537" s="4">
        <v>43918</v>
      </c>
      <c r="F12537" s="4" t="s">
        <v>77</v>
      </c>
      <c r="G12537">
        <v>1</v>
      </c>
      <c r="H12537">
        <v>18</v>
      </c>
      <c r="I12537">
        <v>0</v>
      </c>
      <c r="J12537">
        <v>1027</v>
      </c>
      <c r="K12537">
        <v>18</v>
      </c>
      <c r="L12537">
        <v>-0.37931034482758619</v>
      </c>
      <c r="M12537">
        <v>0</v>
      </c>
      <c r="N12537">
        <v>13.428571428571429</v>
      </c>
      <c r="O12537">
        <v>0.14285714285714285</v>
      </c>
      <c r="P12537">
        <v>13.428571428571429</v>
      </c>
      <c r="Q12537">
        <v>0.14285714285714285</v>
      </c>
    </row>
    <row r="12538" spans="1:17" x14ac:dyDescent="0.35">
      <c r="A12538" t="str">
        <f t="shared" si="195"/>
        <v>Wyoming43995</v>
      </c>
      <c r="B12538" t="s">
        <v>59</v>
      </c>
      <c r="C12538">
        <v>578759</v>
      </c>
      <c r="D12538" s="4">
        <v>43995</v>
      </c>
      <c r="E12538" s="4">
        <v>43918</v>
      </c>
      <c r="F12538" s="4" t="s">
        <v>77</v>
      </c>
      <c r="G12538">
        <v>1</v>
      </c>
      <c r="H12538">
        <v>23</v>
      </c>
      <c r="I12538">
        <v>0</v>
      </c>
      <c r="J12538">
        <v>1050</v>
      </c>
      <c r="K12538">
        <v>18</v>
      </c>
      <c r="L12538">
        <v>0.27777777777777779</v>
      </c>
      <c r="M12538">
        <v>0</v>
      </c>
      <c r="N12538">
        <v>15.857142857142858</v>
      </c>
      <c r="O12538">
        <v>0.14285714285714285</v>
      </c>
      <c r="P12538">
        <v>15.857142857142858</v>
      </c>
      <c r="Q12538">
        <v>0.14285714285714285</v>
      </c>
    </row>
    <row r="12539" spans="1:17" x14ac:dyDescent="0.35">
      <c r="A12539" t="str">
        <f t="shared" si="195"/>
        <v>Wyoming43996</v>
      </c>
      <c r="B12539" t="s">
        <v>59</v>
      </c>
      <c r="C12539">
        <v>578759</v>
      </c>
      <c r="D12539" s="4">
        <v>43996</v>
      </c>
      <c r="E12539" s="4">
        <v>43918</v>
      </c>
      <c r="F12539" s="4" t="s">
        <v>77</v>
      </c>
      <c r="G12539">
        <v>1</v>
      </c>
      <c r="H12539">
        <v>10</v>
      </c>
      <c r="I12539">
        <v>0</v>
      </c>
      <c r="J12539">
        <v>1060</v>
      </c>
      <c r="K12539">
        <v>18</v>
      </c>
      <c r="L12539">
        <v>-0.56521739130434778</v>
      </c>
      <c r="M12539">
        <v>0</v>
      </c>
      <c r="N12539">
        <v>16.142857142857142</v>
      </c>
      <c r="O12539">
        <v>0.14285714285714285</v>
      </c>
      <c r="P12539">
        <v>16.142857142857142</v>
      </c>
      <c r="Q12539">
        <v>0.14285714285714285</v>
      </c>
    </row>
    <row r="12540" spans="1:17" x14ac:dyDescent="0.35">
      <c r="A12540" t="str">
        <f t="shared" si="195"/>
        <v>Wyoming43997</v>
      </c>
      <c r="B12540" t="s">
        <v>59</v>
      </c>
      <c r="C12540">
        <v>578759</v>
      </c>
      <c r="D12540" s="4">
        <v>43997</v>
      </c>
      <c r="E12540" s="4">
        <v>43918</v>
      </c>
      <c r="F12540" s="4" t="s">
        <v>77</v>
      </c>
      <c r="G12540">
        <v>1</v>
      </c>
      <c r="H12540">
        <v>19</v>
      </c>
      <c r="I12540">
        <v>0</v>
      </c>
      <c r="J12540">
        <v>1079</v>
      </c>
      <c r="K12540">
        <v>18</v>
      </c>
      <c r="L12540">
        <v>0.9</v>
      </c>
      <c r="M12540">
        <v>0</v>
      </c>
      <c r="N12540">
        <v>17</v>
      </c>
      <c r="O12540">
        <v>0.14285714285714285</v>
      </c>
      <c r="P12540">
        <v>17</v>
      </c>
      <c r="Q12540">
        <v>0.14285714285714285</v>
      </c>
    </row>
    <row r="12541" spans="1:17" x14ac:dyDescent="0.35">
      <c r="A12541" t="str">
        <f t="shared" si="195"/>
        <v>Wyoming43998</v>
      </c>
      <c r="B12541" t="s">
        <v>59</v>
      </c>
      <c r="C12541">
        <v>578759</v>
      </c>
      <c r="D12541" s="4">
        <v>43998</v>
      </c>
      <c r="E12541" s="4">
        <v>43918</v>
      </c>
      <c r="F12541" s="4" t="s">
        <v>77</v>
      </c>
      <c r="G12541">
        <v>1</v>
      </c>
      <c r="H12541">
        <v>10</v>
      </c>
      <c r="I12541">
        <v>0</v>
      </c>
      <c r="J12541">
        <v>1089</v>
      </c>
      <c r="K12541">
        <v>18</v>
      </c>
      <c r="L12541">
        <v>-0.47368421052631576</v>
      </c>
      <c r="M12541">
        <v>0</v>
      </c>
      <c r="N12541">
        <v>17</v>
      </c>
      <c r="O12541">
        <v>0.14285714285714285</v>
      </c>
      <c r="P12541">
        <v>17</v>
      </c>
      <c r="Q12541">
        <v>0.14285714285714285</v>
      </c>
    </row>
    <row r="12542" spans="1:17" x14ac:dyDescent="0.35">
      <c r="A12542" t="str">
        <f t="shared" si="195"/>
        <v>Wyoming43999</v>
      </c>
      <c r="B12542" t="s">
        <v>59</v>
      </c>
      <c r="C12542">
        <v>578759</v>
      </c>
      <c r="D12542" s="4">
        <v>43999</v>
      </c>
      <c r="E12542" s="4">
        <v>43918</v>
      </c>
      <c r="F12542" s="4" t="s">
        <v>77</v>
      </c>
      <c r="G12542">
        <v>1</v>
      </c>
      <c r="H12542">
        <v>25</v>
      </c>
      <c r="I12542">
        <v>0</v>
      </c>
      <c r="J12542">
        <v>1114</v>
      </c>
      <c r="K12542">
        <v>18</v>
      </c>
      <c r="L12542">
        <v>1.5</v>
      </c>
      <c r="M12542">
        <v>0</v>
      </c>
      <c r="N12542">
        <v>19.142857142857142</v>
      </c>
      <c r="O12542">
        <v>0</v>
      </c>
      <c r="P12542">
        <v>19.142857142857142</v>
      </c>
      <c r="Q12542">
        <v>0</v>
      </c>
    </row>
    <row r="12543" spans="1:17" x14ac:dyDescent="0.35">
      <c r="A12543" t="str">
        <f t="shared" si="195"/>
        <v>Wyoming44000</v>
      </c>
      <c r="B12543" t="s">
        <v>59</v>
      </c>
      <c r="C12543">
        <v>578759</v>
      </c>
      <c r="D12543" s="4">
        <v>44000</v>
      </c>
      <c r="E12543" s="4">
        <v>43918</v>
      </c>
      <c r="F12543" s="4" t="s">
        <v>77</v>
      </c>
      <c r="G12543">
        <v>1</v>
      </c>
      <c r="H12543">
        <v>30</v>
      </c>
      <c r="I12543">
        <v>0</v>
      </c>
      <c r="J12543">
        <v>1144</v>
      </c>
      <c r="K12543">
        <v>18</v>
      </c>
      <c r="L12543">
        <v>0.2</v>
      </c>
      <c r="M12543">
        <v>0</v>
      </c>
      <c r="N12543">
        <v>19.285714285714285</v>
      </c>
      <c r="O12543">
        <v>0</v>
      </c>
      <c r="P12543">
        <v>19.285714285714285</v>
      </c>
      <c r="Q12543">
        <v>0</v>
      </c>
    </row>
    <row r="12544" spans="1:17" x14ac:dyDescent="0.35">
      <c r="A12544" t="str">
        <f t="shared" si="195"/>
        <v>Wyoming44001</v>
      </c>
      <c r="B12544" t="s">
        <v>59</v>
      </c>
      <c r="C12544">
        <v>578759</v>
      </c>
      <c r="D12544" s="4">
        <v>44001</v>
      </c>
      <c r="E12544" s="4">
        <v>43918</v>
      </c>
      <c r="F12544" s="4" t="s">
        <v>77</v>
      </c>
      <c r="G12544">
        <v>1</v>
      </c>
      <c r="H12544">
        <v>29</v>
      </c>
      <c r="I12544">
        <v>2</v>
      </c>
      <c r="J12544">
        <v>1173</v>
      </c>
      <c r="K12544">
        <v>20</v>
      </c>
      <c r="L12544">
        <v>-3.3333333333333333E-2</v>
      </c>
      <c r="M12544">
        <v>0</v>
      </c>
      <c r="N12544">
        <v>20.857142857142858</v>
      </c>
      <c r="O12544">
        <v>0.2857142857142857</v>
      </c>
      <c r="P12544">
        <v>20.857142857142858</v>
      </c>
      <c r="Q12544">
        <v>0.2857142857142857</v>
      </c>
    </row>
    <row r="12545" spans="1:17" x14ac:dyDescent="0.35">
      <c r="A12545" t="str">
        <f t="shared" si="195"/>
        <v>Wyoming44002</v>
      </c>
      <c r="B12545" t="s">
        <v>59</v>
      </c>
      <c r="C12545">
        <v>578759</v>
      </c>
      <c r="D12545" s="4">
        <v>44002</v>
      </c>
      <c r="E12545" s="4">
        <v>43918</v>
      </c>
      <c r="F12545" s="4" t="s">
        <v>77</v>
      </c>
      <c r="G12545">
        <v>1</v>
      </c>
      <c r="H12545">
        <v>6</v>
      </c>
      <c r="I12545">
        <v>0</v>
      </c>
      <c r="J12545">
        <v>1179</v>
      </c>
      <c r="K12545">
        <v>20</v>
      </c>
      <c r="L12545">
        <v>-0.7931034482758621</v>
      </c>
      <c r="M12545">
        <v>-1</v>
      </c>
      <c r="N12545">
        <v>18.428571428571427</v>
      </c>
      <c r="O12545">
        <v>0.2857142857142857</v>
      </c>
      <c r="P12545">
        <v>18.428571428571427</v>
      </c>
      <c r="Q12545">
        <v>0.2857142857142857</v>
      </c>
    </row>
    <row r="12546" spans="1:17" x14ac:dyDescent="0.35">
      <c r="A12546" t="str">
        <f t="shared" si="195"/>
        <v>Wyoming44003</v>
      </c>
      <c r="B12546" t="s">
        <v>59</v>
      </c>
      <c r="C12546">
        <v>578759</v>
      </c>
      <c r="D12546" s="4">
        <v>44003</v>
      </c>
      <c r="E12546" s="4">
        <v>43918</v>
      </c>
      <c r="F12546" s="4" t="s">
        <v>77</v>
      </c>
      <c r="G12546">
        <v>1</v>
      </c>
      <c r="H12546">
        <v>18</v>
      </c>
      <c r="I12546">
        <v>0</v>
      </c>
      <c r="J12546">
        <v>1197</v>
      </c>
      <c r="K12546">
        <v>20</v>
      </c>
      <c r="L12546">
        <v>2</v>
      </c>
      <c r="M12546">
        <v>0</v>
      </c>
      <c r="N12546">
        <v>19.571428571428573</v>
      </c>
      <c r="O12546">
        <v>0.2857142857142857</v>
      </c>
      <c r="P12546">
        <v>19.571428571428573</v>
      </c>
      <c r="Q12546">
        <v>0.2857142857142857</v>
      </c>
    </row>
    <row r="12547" spans="1:17" x14ac:dyDescent="0.35">
      <c r="A12547" t="str">
        <f t="shared" ref="A12547:A12610" si="196">B12547&amp;D12547</f>
        <v>Wyoming44004</v>
      </c>
      <c r="B12547" t="s">
        <v>59</v>
      </c>
      <c r="C12547">
        <v>578759</v>
      </c>
      <c r="D12547" s="4">
        <v>44004</v>
      </c>
      <c r="E12547" s="4">
        <v>43918</v>
      </c>
      <c r="F12547" s="4" t="s">
        <v>77</v>
      </c>
      <c r="G12547">
        <v>1</v>
      </c>
      <c r="H12547">
        <v>33</v>
      </c>
      <c r="I12547">
        <v>0</v>
      </c>
      <c r="J12547">
        <v>1230</v>
      </c>
      <c r="K12547">
        <v>20</v>
      </c>
      <c r="L12547">
        <v>0.83333333333333337</v>
      </c>
      <c r="M12547">
        <v>0</v>
      </c>
      <c r="N12547">
        <v>21.571428571428573</v>
      </c>
      <c r="O12547">
        <v>0.2857142857142857</v>
      </c>
      <c r="P12547">
        <v>21.571428571428573</v>
      </c>
      <c r="Q12547">
        <v>0.2857142857142857</v>
      </c>
    </row>
    <row r="12548" spans="1:17" x14ac:dyDescent="0.35">
      <c r="A12548" t="str">
        <f t="shared" si="196"/>
        <v>Wyoming44005</v>
      </c>
      <c r="B12548" t="s">
        <v>59</v>
      </c>
      <c r="C12548">
        <v>578759</v>
      </c>
      <c r="D12548" s="4">
        <v>44005</v>
      </c>
      <c r="E12548" s="4">
        <v>43918</v>
      </c>
      <c r="F12548" s="4" t="s">
        <v>77</v>
      </c>
      <c r="G12548">
        <v>1</v>
      </c>
      <c r="H12548">
        <v>24</v>
      </c>
      <c r="I12548">
        <v>0</v>
      </c>
      <c r="J12548">
        <v>1254</v>
      </c>
      <c r="K12548">
        <v>20</v>
      </c>
      <c r="L12548">
        <v>-0.27272727272727271</v>
      </c>
      <c r="M12548">
        <v>0</v>
      </c>
      <c r="N12548">
        <v>23.571428571428573</v>
      </c>
      <c r="O12548">
        <v>0.2857142857142857</v>
      </c>
      <c r="P12548">
        <v>23.571428571428573</v>
      </c>
      <c r="Q12548">
        <v>0.2857142857142857</v>
      </c>
    </row>
    <row r="12549" spans="1:17" x14ac:dyDescent="0.35">
      <c r="A12549" t="str">
        <f t="shared" si="196"/>
        <v>Wyoming44006</v>
      </c>
      <c r="B12549" t="s">
        <v>59</v>
      </c>
      <c r="C12549">
        <v>578759</v>
      </c>
      <c r="D12549" s="4">
        <v>44006</v>
      </c>
      <c r="E12549" s="4">
        <v>43918</v>
      </c>
      <c r="F12549" s="4" t="s">
        <v>77</v>
      </c>
      <c r="G12549">
        <v>1</v>
      </c>
      <c r="H12549">
        <v>28</v>
      </c>
      <c r="I12549">
        <v>0</v>
      </c>
      <c r="J12549">
        <v>1282</v>
      </c>
      <c r="K12549">
        <v>20</v>
      </c>
      <c r="L12549">
        <v>0.16666666666666666</v>
      </c>
      <c r="M12549">
        <v>0</v>
      </c>
      <c r="N12549">
        <v>24</v>
      </c>
      <c r="O12549">
        <v>0.2857142857142857</v>
      </c>
      <c r="P12549">
        <v>24</v>
      </c>
      <c r="Q12549">
        <v>0.2857142857142857</v>
      </c>
    </row>
    <row r="12550" spans="1:17" x14ac:dyDescent="0.35">
      <c r="A12550" t="str">
        <f t="shared" si="196"/>
        <v>Wyoming44007</v>
      </c>
      <c r="B12550" t="s">
        <v>59</v>
      </c>
      <c r="C12550">
        <v>578759</v>
      </c>
      <c r="D12550" s="4">
        <v>44007</v>
      </c>
      <c r="E12550" s="4">
        <v>43918</v>
      </c>
      <c r="F12550" s="4" t="s">
        <v>77</v>
      </c>
      <c r="G12550">
        <v>1</v>
      </c>
      <c r="H12550">
        <v>44</v>
      </c>
      <c r="I12550">
        <v>0</v>
      </c>
      <c r="J12550">
        <v>1326</v>
      </c>
      <c r="K12550">
        <v>20</v>
      </c>
      <c r="L12550">
        <v>0.5714285714285714</v>
      </c>
      <c r="M12550">
        <v>0</v>
      </c>
      <c r="N12550">
        <v>26</v>
      </c>
      <c r="O12550">
        <v>0.2857142857142857</v>
      </c>
      <c r="P12550">
        <v>26</v>
      </c>
      <c r="Q12550">
        <v>0.2857142857142857</v>
      </c>
    </row>
    <row r="12551" spans="1:17" x14ac:dyDescent="0.35">
      <c r="A12551" t="str">
        <f t="shared" si="196"/>
        <v>Wyoming44008</v>
      </c>
      <c r="B12551" t="s">
        <v>59</v>
      </c>
      <c r="C12551">
        <v>578759</v>
      </c>
      <c r="D12551" s="4">
        <v>44008</v>
      </c>
      <c r="E12551" s="4">
        <v>43918</v>
      </c>
      <c r="F12551" s="4" t="s">
        <v>77</v>
      </c>
      <c r="G12551">
        <v>1</v>
      </c>
      <c r="H12551">
        <v>42</v>
      </c>
      <c r="I12551">
        <v>0</v>
      </c>
      <c r="J12551">
        <v>1368</v>
      </c>
      <c r="K12551">
        <v>20</v>
      </c>
      <c r="L12551">
        <v>-4.5454545454545456E-2</v>
      </c>
      <c r="M12551">
        <v>0</v>
      </c>
      <c r="N12551">
        <v>27.857142857142858</v>
      </c>
      <c r="O12551">
        <v>0</v>
      </c>
      <c r="P12551">
        <v>27.857142857142858</v>
      </c>
      <c r="Q12551">
        <v>0</v>
      </c>
    </row>
    <row r="12552" spans="1:17" x14ac:dyDescent="0.35">
      <c r="A12552" t="str">
        <f t="shared" si="196"/>
        <v>Wyoming44009</v>
      </c>
      <c r="B12552" t="s">
        <v>59</v>
      </c>
      <c r="C12552">
        <v>578759</v>
      </c>
      <c r="D12552" s="4">
        <v>44009</v>
      </c>
      <c r="E12552" s="4">
        <v>43918</v>
      </c>
      <c r="F12552" s="4" t="s">
        <v>77</v>
      </c>
      <c r="G12552">
        <v>1</v>
      </c>
      <c r="H12552">
        <v>24</v>
      </c>
      <c r="I12552">
        <v>0</v>
      </c>
      <c r="J12552">
        <v>1392</v>
      </c>
      <c r="K12552">
        <v>20</v>
      </c>
      <c r="L12552">
        <v>-0.42857142857142855</v>
      </c>
      <c r="M12552">
        <v>0</v>
      </c>
      <c r="N12552">
        <v>30.428571428571427</v>
      </c>
      <c r="O12552">
        <v>0</v>
      </c>
      <c r="P12552">
        <v>30.428571428571427</v>
      </c>
      <c r="Q12552">
        <v>0</v>
      </c>
    </row>
    <row r="12553" spans="1:17" x14ac:dyDescent="0.35">
      <c r="A12553" t="str">
        <f t="shared" si="196"/>
        <v>Wyoming44010</v>
      </c>
      <c r="B12553" t="s">
        <v>59</v>
      </c>
      <c r="C12553">
        <v>578759</v>
      </c>
      <c r="D12553" s="4">
        <v>44010</v>
      </c>
      <c r="E12553" s="4">
        <v>43918</v>
      </c>
      <c r="F12553" s="4" t="s">
        <v>77</v>
      </c>
      <c r="G12553">
        <v>1</v>
      </c>
      <c r="H12553">
        <v>25</v>
      </c>
      <c r="I12553">
        <v>0</v>
      </c>
      <c r="J12553">
        <v>1417</v>
      </c>
      <c r="K12553">
        <v>20</v>
      </c>
      <c r="L12553">
        <v>4.1666666666666664E-2</v>
      </c>
      <c r="M12553">
        <v>0</v>
      </c>
      <c r="N12553">
        <v>31.428571428571427</v>
      </c>
      <c r="O12553">
        <v>0</v>
      </c>
      <c r="P12553">
        <v>31.428571428571427</v>
      </c>
      <c r="Q12553">
        <v>0</v>
      </c>
    </row>
    <row r="12554" spans="1:17" x14ac:dyDescent="0.35">
      <c r="A12554" t="str">
        <f t="shared" si="196"/>
        <v>Wyoming44011</v>
      </c>
      <c r="B12554" t="s">
        <v>59</v>
      </c>
      <c r="C12554">
        <v>578759</v>
      </c>
      <c r="D12554" s="4">
        <v>44011</v>
      </c>
      <c r="E12554" s="4">
        <v>43918</v>
      </c>
      <c r="F12554" s="4" t="s">
        <v>77</v>
      </c>
      <c r="G12554">
        <v>1</v>
      </c>
      <c r="H12554">
        <v>33</v>
      </c>
      <c r="I12554">
        <v>0</v>
      </c>
      <c r="J12554">
        <v>1450</v>
      </c>
      <c r="K12554">
        <v>20</v>
      </c>
      <c r="L12554">
        <v>0.32</v>
      </c>
      <c r="M12554">
        <v>0</v>
      </c>
      <c r="N12554">
        <v>31.428571428571427</v>
      </c>
      <c r="O12554">
        <v>0</v>
      </c>
      <c r="P12554">
        <v>31.428571428571427</v>
      </c>
      <c r="Q12554">
        <v>0</v>
      </c>
    </row>
    <row r="12555" spans="1:17" x14ac:dyDescent="0.35">
      <c r="A12555" t="str">
        <f t="shared" si="196"/>
        <v>Wyoming44012</v>
      </c>
      <c r="B12555" t="s">
        <v>59</v>
      </c>
      <c r="C12555">
        <v>578759</v>
      </c>
      <c r="D12555" s="4">
        <v>44012</v>
      </c>
      <c r="E12555" s="4">
        <v>43918</v>
      </c>
      <c r="F12555" s="4" t="s">
        <v>77</v>
      </c>
      <c r="G12555">
        <v>1</v>
      </c>
      <c r="H12555">
        <v>37</v>
      </c>
      <c r="I12555">
        <v>0</v>
      </c>
      <c r="J12555">
        <v>1487</v>
      </c>
      <c r="K12555">
        <v>20</v>
      </c>
      <c r="L12555">
        <v>0.12121212121212122</v>
      </c>
      <c r="M12555">
        <v>0</v>
      </c>
      <c r="N12555">
        <v>33.285714285714285</v>
      </c>
      <c r="O12555">
        <v>0</v>
      </c>
      <c r="P12555">
        <v>33.285714285714285</v>
      </c>
      <c r="Q12555">
        <v>0</v>
      </c>
    </row>
    <row r="12556" spans="1:17" x14ac:dyDescent="0.35">
      <c r="A12556" t="str">
        <f t="shared" si="196"/>
        <v>Wyoming44013</v>
      </c>
      <c r="B12556" t="s">
        <v>59</v>
      </c>
      <c r="C12556">
        <v>578759</v>
      </c>
      <c r="D12556" s="4">
        <v>44013</v>
      </c>
      <c r="E12556" s="4">
        <v>43918</v>
      </c>
      <c r="F12556" s="4" t="s">
        <v>77</v>
      </c>
      <c r="G12556">
        <v>1</v>
      </c>
      <c r="H12556">
        <v>27</v>
      </c>
      <c r="I12556">
        <v>0</v>
      </c>
      <c r="J12556">
        <v>1514</v>
      </c>
      <c r="K12556">
        <v>20</v>
      </c>
      <c r="L12556">
        <v>-0.27027027027027029</v>
      </c>
      <c r="M12556">
        <v>0</v>
      </c>
      <c r="N12556">
        <v>33.142857142857146</v>
      </c>
      <c r="O12556">
        <v>0</v>
      </c>
      <c r="P12556">
        <v>33.142857142857146</v>
      </c>
      <c r="Q12556">
        <v>0</v>
      </c>
    </row>
    <row r="12557" spans="1:17" x14ac:dyDescent="0.35">
      <c r="A12557" t="str">
        <f t="shared" si="196"/>
        <v>Wyoming44014</v>
      </c>
      <c r="B12557" t="s">
        <v>59</v>
      </c>
      <c r="C12557">
        <v>578759</v>
      </c>
      <c r="D12557" s="4">
        <v>44014</v>
      </c>
      <c r="E12557" s="4">
        <v>43918</v>
      </c>
      <c r="F12557" s="4" t="s">
        <v>77</v>
      </c>
      <c r="G12557">
        <v>1</v>
      </c>
      <c r="H12557">
        <v>36</v>
      </c>
      <c r="I12557">
        <v>0</v>
      </c>
      <c r="J12557">
        <v>1550</v>
      </c>
      <c r="K12557">
        <v>20</v>
      </c>
      <c r="L12557">
        <v>0.33333333333333331</v>
      </c>
      <c r="M12557">
        <v>0</v>
      </c>
      <c r="N12557">
        <v>32</v>
      </c>
      <c r="O12557">
        <v>0</v>
      </c>
      <c r="P12557">
        <v>32</v>
      </c>
      <c r="Q12557">
        <v>0</v>
      </c>
    </row>
    <row r="12558" spans="1:17" x14ac:dyDescent="0.35">
      <c r="A12558" t="str">
        <f t="shared" si="196"/>
        <v>Wyoming44015</v>
      </c>
      <c r="B12558" t="s">
        <v>59</v>
      </c>
      <c r="C12558">
        <v>578759</v>
      </c>
      <c r="D12558" s="4">
        <v>44015</v>
      </c>
      <c r="E12558" s="4">
        <v>43918</v>
      </c>
      <c r="F12558" s="4" t="s">
        <v>77</v>
      </c>
      <c r="G12558">
        <v>1</v>
      </c>
      <c r="H12558">
        <v>32</v>
      </c>
      <c r="I12558">
        <v>0</v>
      </c>
      <c r="J12558">
        <v>1582</v>
      </c>
      <c r="K12558">
        <v>20</v>
      </c>
      <c r="L12558">
        <v>-0.1111111111111111</v>
      </c>
      <c r="M12558">
        <v>0</v>
      </c>
      <c r="N12558">
        <v>30.571428571428573</v>
      </c>
      <c r="O12558">
        <v>0</v>
      </c>
      <c r="P12558">
        <v>30.571428571428573</v>
      </c>
      <c r="Q12558">
        <v>0</v>
      </c>
    </row>
    <row r="12559" spans="1:17" x14ac:dyDescent="0.35">
      <c r="A12559" t="str">
        <f t="shared" si="196"/>
        <v>Wyoming44016</v>
      </c>
      <c r="B12559" t="s">
        <v>59</v>
      </c>
      <c r="C12559">
        <v>578759</v>
      </c>
      <c r="D12559" s="4">
        <v>44016</v>
      </c>
      <c r="E12559" s="4">
        <v>43918</v>
      </c>
      <c r="F12559" s="4" t="s">
        <v>77</v>
      </c>
      <c r="G12559">
        <v>1</v>
      </c>
      <c r="H12559">
        <v>24</v>
      </c>
      <c r="I12559">
        <v>0</v>
      </c>
      <c r="J12559">
        <v>1606</v>
      </c>
      <c r="K12559">
        <v>20</v>
      </c>
      <c r="L12559">
        <v>-0.25</v>
      </c>
      <c r="M12559">
        <v>0</v>
      </c>
      <c r="N12559">
        <v>30.571428571428573</v>
      </c>
      <c r="O12559">
        <v>0</v>
      </c>
      <c r="P12559">
        <v>30.571428571428573</v>
      </c>
      <c r="Q12559">
        <v>0</v>
      </c>
    </row>
    <row r="12560" spans="1:17" x14ac:dyDescent="0.35">
      <c r="A12560" t="str">
        <f t="shared" si="196"/>
        <v>Wyoming44017</v>
      </c>
      <c r="B12560" t="s">
        <v>59</v>
      </c>
      <c r="C12560">
        <v>578759</v>
      </c>
      <c r="D12560" s="4">
        <v>44017</v>
      </c>
      <c r="E12560" s="4">
        <v>43918</v>
      </c>
      <c r="F12560" s="4" t="s">
        <v>77</v>
      </c>
      <c r="G12560">
        <v>1</v>
      </c>
      <c r="H12560">
        <v>28</v>
      </c>
      <c r="I12560">
        <v>0</v>
      </c>
      <c r="J12560">
        <v>1634</v>
      </c>
      <c r="K12560">
        <v>20</v>
      </c>
      <c r="L12560">
        <v>0.16666666666666666</v>
      </c>
      <c r="M12560">
        <v>0</v>
      </c>
      <c r="N12560">
        <v>31</v>
      </c>
      <c r="O12560">
        <v>0</v>
      </c>
      <c r="P12560">
        <v>31</v>
      </c>
      <c r="Q12560">
        <v>0</v>
      </c>
    </row>
    <row r="12561" spans="1:17" x14ac:dyDescent="0.35">
      <c r="A12561" t="str">
        <f t="shared" si="196"/>
        <v>Wyoming44018</v>
      </c>
      <c r="B12561" t="s">
        <v>59</v>
      </c>
      <c r="C12561">
        <v>578759</v>
      </c>
      <c r="D12561" s="4">
        <v>44018</v>
      </c>
      <c r="E12561" s="4">
        <v>43918</v>
      </c>
      <c r="F12561" s="4" t="s">
        <v>77</v>
      </c>
      <c r="G12561">
        <v>1</v>
      </c>
      <c r="H12561">
        <v>41</v>
      </c>
      <c r="I12561">
        <v>0</v>
      </c>
      <c r="J12561">
        <v>1675</v>
      </c>
      <c r="K12561">
        <v>20</v>
      </c>
      <c r="L12561">
        <v>0.4642857142857143</v>
      </c>
      <c r="M12561">
        <v>0</v>
      </c>
      <c r="N12561">
        <v>32.142857142857146</v>
      </c>
      <c r="O12561">
        <v>0</v>
      </c>
      <c r="P12561">
        <v>32.142857142857146</v>
      </c>
      <c r="Q12561">
        <v>0</v>
      </c>
    </row>
    <row r="12562" spans="1:17" x14ac:dyDescent="0.35">
      <c r="A12562" t="str">
        <f t="shared" si="196"/>
        <v>Wyoming44019</v>
      </c>
      <c r="B12562" t="s">
        <v>59</v>
      </c>
      <c r="C12562">
        <v>578759</v>
      </c>
      <c r="D12562" s="4">
        <v>44019</v>
      </c>
      <c r="E12562" s="4">
        <v>43918</v>
      </c>
      <c r="F12562" s="4" t="s">
        <v>77</v>
      </c>
      <c r="G12562">
        <v>1</v>
      </c>
      <c r="H12562">
        <v>34</v>
      </c>
      <c r="I12562">
        <v>1</v>
      </c>
      <c r="J12562">
        <v>1709</v>
      </c>
      <c r="K12562">
        <v>21</v>
      </c>
      <c r="L12562">
        <v>-0.17073170731707318</v>
      </c>
      <c r="M12562">
        <v>0</v>
      </c>
      <c r="N12562">
        <v>31.714285714285715</v>
      </c>
      <c r="O12562">
        <v>0.14285714285714285</v>
      </c>
      <c r="P12562">
        <v>31.714285714285715</v>
      </c>
      <c r="Q12562">
        <v>0.14285714285714285</v>
      </c>
    </row>
    <row r="12563" spans="1:17" x14ac:dyDescent="0.35">
      <c r="A12563" t="str">
        <f t="shared" si="196"/>
        <v>Wyoming44020</v>
      </c>
      <c r="B12563" t="s">
        <v>59</v>
      </c>
      <c r="C12563">
        <v>578759</v>
      </c>
      <c r="D12563" s="4">
        <v>44020</v>
      </c>
      <c r="E12563" s="4">
        <v>43918</v>
      </c>
      <c r="F12563" s="4" t="s">
        <v>77</v>
      </c>
      <c r="G12563">
        <v>1</v>
      </c>
      <c r="H12563">
        <v>31</v>
      </c>
      <c r="I12563">
        <v>0</v>
      </c>
      <c r="J12563">
        <v>1740</v>
      </c>
      <c r="K12563">
        <v>21</v>
      </c>
      <c r="L12563">
        <v>-8.8235294117647065E-2</v>
      </c>
      <c r="M12563">
        <v>-1</v>
      </c>
      <c r="N12563">
        <v>32.285714285714285</v>
      </c>
      <c r="O12563">
        <v>0.14285714285714285</v>
      </c>
      <c r="P12563">
        <v>32.285714285714285</v>
      </c>
      <c r="Q12563">
        <v>0.14285714285714285</v>
      </c>
    </row>
    <row r="12564" spans="1:17" x14ac:dyDescent="0.35">
      <c r="A12564" t="str">
        <f t="shared" si="196"/>
        <v>Wyoming44021</v>
      </c>
      <c r="B12564" t="s">
        <v>59</v>
      </c>
      <c r="C12564">
        <v>578759</v>
      </c>
      <c r="D12564" s="4">
        <v>44021</v>
      </c>
      <c r="E12564" s="4">
        <v>43918</v>
      </c>
      <c r="F12564" s="4" t="s">
        <v>77</v>
      </c>
      <c r="G12564">
        <v>1</v>
      </c>
      <c r="H12564">
        <v>29</v>
      </c>
      <c r="I12564">
        <v>0</v>
      </c>
      <c r="J12564">
        <v>1769</v>
      </c>
      <c r="K12564">
        <v>21</v>
      </c>
      <c r="L12564">
        <v>-6.4516129032258063E-2</v>
      </c>
      <c r="M12564">
        <v>0</v>
      </c>
      <c r="N12564">
        <v>31.285714285714285</v>
      </c>
      <c r="O12564">
        <v>0.14285714285714285</v>
      </c>
      <c r="P12564">
        <v>31.285714285714285</v>
      </c>
      <c r="Q12564">
        <v>0.14285714285714285</v>
      </c>
    </row>
    <row r="12565" spans="1:17" x14ac:dyDescent="0.35">
      <c r="A12565" t="str">
        <f t="shared" si="196"/>
        <v>Wyoming44022</v>
      </c>
      <c r="B12565" t="s">
        <v>59</v>
      </c>
      <c r="C12565">
        <v>578759</v>
      </c>
      <c r="D12565" s="4">
        <v>44022</v>
      </c>
      <c r="E12565" s="4">
        <v>43918</v>
      </c>
      <c r="F12565" s="4" t="s">
        <v>77</v>
      </c>
      <c r="G12565">
        <v>1</v>
      </c>
      <c r="H12565">
        <v>21</v>
      </c>
      <c r="I12565">
        <v>0</v>
      </c>
      <c r="J12565">
        <v>1790</v>
      </c>
      <c r="K12565">
        <v>21</v>
      </c>
      <c r="L12565">
        <v>-0.27586206896551724</v>
      </c>
      <c r="M12565">
        <v>0</v>
      </c>
      <c r="N12565">
        <v>29.714285714285715</v>
      </c>
      <c r="O12565">
        <v>0.14285714285714285</v>
      </c>
      <c r="P12565">
        <v>29.714285714285715</v>
      </c>
      <c r="Q12565">
        <v>0.14285714285714285</v>
      </c>
    </row>
    <row r="12566" spans="1:17" x14ac:dyDescent="0.35">
      <c r="A12566" t="str">
        <f t="shared" si="196"/>
        <v>Wyoming44023</v>
      </c>
      <c r="B12566" t="s">
        <v>59</v>
      </c>
      <c r="C12566">
        <v>578759</v>
      </c>
      <c r="D12566" s="4">
        <v>44023</v>
      </c>
      <c r="E12566" s="4">
        <v>43918</v>
      </c>
      <c r="F12566" s="4" t="s">
        <v>77</v>
      </c>
      <c r="G12566">
        <v>1</v>
      </c>
      <c r="H12566">
        <v>49</v>
      </c>
      <c r="I12566">
        <v>0</v>
      </c>
      <c r="J12566">
        <v>1839</v>
      </c>
      <c r="K12566">
        <v>21</v>
      </c>
      <c r="L12566">
        <v>1.3333333333333333</v>
      </c>
      <c r="M12566">
        <v>0</v>
      </c>
      <c r="N12566">
        <v>33.285714285714285</v>
      </c>
      <c r="O12566">
        <v>0.14285714285714285</v>
      </c>
      <c r="P12566">
        <v>33.285714285714285</v>
      </c>
      <c r="Q12566">
        <v>0.14285714285714285</v>
      </c>
    </row>
    <row r="12567" spans="1:17" x14ac:dyDescent="0.35">
      <c r="A12567" t="str">
        <f t="shared" si="196"/>
        <v>Wyoming44024</v>
      </c>
      <c r="B12567" t="s">
        <v>59</v>
      </c>
      <c r="C12567">
        <v>578759</v>
      </c>
      <c r="D12567" s="4">
        <v>44024</v>
      </c>
      <c r="E12567" s="4">
        <v>43918</v>
      </c>
      <c r="F12567" s="4" t="s">
        <v>77</v>
      </c>
      <c r="G12567">
        <v>1</v>
      </c>
      <c r="H12567">
        <v>23</v>
      </c>
      <c r="I12567">
        <v>0</v>
      </c>
      <c r="J12567">
        <v>1862</v>
      </c>
      <c r="K12567">
        <v>21</v>
      </c>
      <c r="L12567">
        <v>-0.53061224489795922</v>
      </c>
      <c r="M12567">
        <v>0</v>
      </c>
      <c r="N12567">
        <v>32.571428571428569</v>
      </c>
      <c r="O12567">
        <v>0.14285714285714285</v>
      </c>
      <c r="P12567">
        <v>32.571428571428569</v>
      </c>
      <c r="Q12567">
        <v>0.14285714285714285</v>
      </c>
    </row>
    <row r="12568" spans="1:17" x14ac:dyDescent="0.35">
      <c r="A12568" t="str">
        <f t="shared" si="196"/>
        <v>Wyoming44025</v>
      </c>
      <c r="B12568" t="s">
        <v>59</v>
      </c>
      <c r="C12568">
        <v>578759</v>
      </c>
      <c r="D12568" s="4">
        <v>44025</v>
      </c>
      <c r="E12568" s="4">
        <v>43918</v>
      </c>
      <c r="F12568" s="4" t="s">
        <v>77</v>
      </c>
      <c r="G12568">
        <v>1</v>
      </c>
      <c r="H12568">
        <v>41</v>
      </c>
      <c r="I12568">
        <v>0</v>
      </c>
      <c r="J12568">
        <v>1903</v>
      </c>
      <c r="K12568">
        <v>21</v>
      </c>
      <c r="L12568">
        <v>0.78260869565217395</v>
      </c>
      <c r="M12568">
        <v>0</v>
      </c>
      <c r="N12568">
        <v>32.571428571428569</v>
      </c>
      <c r="O12568">
        <v>0.14285714285714285</v>
      </c>
      <c r="P12568">
        <v>32.571428571428569</v>
      </c>
      <c r="Q12568">
        <v>0.14285714285714285</v>
      </c>
    </row>
    <row r="12569" spans="1:17" x14ac:dyDescent="0.35">
      <c r="A12569" t="str">
        <f t="shared" si="196"/>
        <v>Wyoming44026</v>
      </c>
      <c r="B12569" t="s">
        <v>59</v>
      </c>
      <c r="C12569">
        <v>578759</v>
      </c>
      <c r="D12569" s="4">
        <v>44026</v>
      </c>
      <c r="E12569" s="4">
        <v>43918</v>
      </c>
      <c r="F12569" s="4" t="s">
        <v>77</v>
      </c>
      <c r="G12569">
        <v>1</v>
      </c>
      <c r="H12569">
        <v>47</v>
      </c>
      <c r="I12569">
        <v>1</v>
      </c>
      <c r="J12569">
        <v>1950</v>
      </c>
      <c r="K12569">
        <v>22</v>
      </c>
      <c r="L12569">
        <v>0.14634146341463414</v>
      </c>
      <c r="M12569">
        <v>0</v>
      </c>
      <c r="N12569">
        <v>34.428571428571431</v>
      </c>
      <c r="O12569">
        <v>0.14285714285714285</v>
      </c>
      <c r="P12569">
        <v>34.428571428571431</v>
      </c>
      <c r="Q12569">
        <v>0.14285714285714285</v>
      </c>
    </row>
    <row r="12570" spans="1:17" x14ac:dyDescent="0.35">
      <c r="A12570" t="str">
        <f t="shared" si="196"/>
        <v>Wyoming44027</v>
      </c>
      <c r="B12570" t="s">
        <v>59</v>
      </c>
      <c r="C12570">
        <v>578759</v>
      </c>
      <c r="D12570" s="4">
        <v>44027</v>
      </c>
      <c r="E12570" s="4">
        <v>43918</v>
      </c>
      <c r="F12570" s="4" t="s">
        <v>77</v>
      </c>
      <c r="G12570">
        <v>1</v>
      </c>
      <c r="H12570">
        <v>35</v>
      </c>
      <c r="I12570">
        <v>0</v>
      </c>
      <c r="J12570">
        <v>1985</v>
      </c>
      <c r="K12570">
        <v>22</v>
      </c>
      <c r="L12570">
        <v>-0.25531914893617019</v>
      </c>
      <c r="M12570">
        <v>-1</v>
      </c>
      <c r="N12570">
        <v>35</v>
      </c>
      <c r="O12570">
        <v>0.14285714285714285</v>
      </c>
      <c r="P12570">
        <v>35</v>
      </c>
      <c r="Q12570">
        <v>0.14285714285714285</v>
      </c>
    </row>
    <row r="12571" spans="1:17" x14ac:dyDescent="0.35">
      <c r="A12571" t="str">
        <f t="shared" si="196"/>
        <v>Wyoming44028</v>
      </c>
      <c r="B12571" t="s">
        <v>59</v>
      </c>
      <c r="C12571">
        <v>578759</v>
      </c>
      <c r="D12571" s="4">
        <v>44028</v>
      </c>
      <c r="E12571" s="4">
        <v>43918</v>
      </c>
      <c r="F12571" s="4" t="s">
        <v>77</v>
      </c>
      <c r="G12571">
        <v>1</v>
      </c>
      <c r="H12571">
        <v>41</v>
      </c>
      <c r="I12571">
        <v>2</v>
      </c>
      <c r="J12571">
        <v>2026</v>
      </c>
      <c r="K12571">
        <v>24</v>
      </c>
      <c r="L12571">
        <v>0.17142857142857143</v>
      </c>
      <c r="M12571">
        <v>0</v>
      </c>
      <c r="N12571">
        <v>36.714285714285715</v>
      </c>
      <c r="O12571">
        <v>0.42857142857142855</v>
      </c>
      <c r="P12571">
        <v>36.714285714285715</v>
      </c>
      <c r="Q12571">
        <v>0.42857142857142855</v>
      </c>
    </row>
    <row r="12572" spans="1:17" x14ac:dyDescent="0.35">
      <c r="A12572" t="str">
        <f t="shared" si="196"/>
        <v>Wyoming44029</v>
      </c>
      <c r="B12572" t="s">
        <v>59</v>
      </c>
      <c r="C12572">
        <v>578759</v>
      </c>
      <c r="D12572" s="4">
        <v>44029</v>
      </c>
      <c r="E12572" s="4">
        <v>43918</v>
      </c>
      <c r="F12572" s="4" t="s">
        <v>77</v>
      </c>
      <c r="G12572">
        <v>1</v>
      </c>
      <c r="H12572">
        <v>43</v>
      </c>
      <c r="I12572">
        <v>0</v>
      </c>
      <c r="J12572">
        <v>2069</v>
      </c>
      <c r="K12572">
        <v>24</v>
      </c>
      <c r="L12572">
        <v>4.878048780487805E-2</v>
      </c>
      <c r="M12572">
        <v>-1</v>
      </c>
      <c r="N12572">
        <v>39.857142857142854</v>
      </c>
      <c r="O12572">
        <v>0.42857142857142855</v>
      </c>
      <c r="P12572">
        <v>39.857142857142854</v>
      </c>
      <c r="Q12572">
        <v>0.42857142857142855</v>
      </c>
    </row>
    <row r="12573" spans="1:17" x14ac:dyDescent="0.35">
      <c r="A12573" t="str">
        <f t="shared" si="196"/>
        <v>Wyoming44030</v>
      </c>
      <c r="B12573" t="s">
        <v>59</v>
      </c>
      <c r="C12573">
        <v>578759</v>
      </c>
      <c r="D12573" s="4">
        <v>44030</v>
      </c>
      <c r="E12573" s="4">
        <v>43918</v>
      </c>
      <c r="F12573" s="4" t="s">
        <v>77</v>
      </c>
      <c r="G12573">
        <v>1</v>
      </c>
      <c r="H12573">
        <v>39</v>
      </c>
      <c r="I12573">
        <v>0</v>
      </c>
      <c r="J12573">
        <v>2108</v>
      </c>
      <c r="K12573">
        <v>24</v>
      </c>
      <c r="L12573">
        <v>-9.3023255813953487E-2</v>
      </c>
      <c r="M12573">
        <v>0</v>
      </c>
      <c r="N12573">
        <v>38.428571428571431</v>
      </c>
      <c r="O12573">
        <v>0.42857142857142855</v>
      </c>
      <c r="P12573">
        <v>38.428571428571431</v>
      </c>
      <c r="Q12573">
        <v>0.42857142857142855</v>
      </c>
    </row>
    <row r="12574" spans="1:17" x14ac:dyDescent="0.35">
      <c r="A12574" t="str">
        <f t="shared" si="196"/>
        <v>Wyoming44031</v>
      </c>
      <c r="B12574" t="s">
        <v>59</v>
      </c>
      <c r="C12574">
        <v>578759</v>
      </c>
      <c r="D12574" s="4">
        <v>44031</v>
      </c>
      <c r="E12574" s="4">
        <v>43918</v>
      </c>
      <c r="F12574" s="4" t="s">
        <v>77</v>
      </c>
      <c r="G12574">
        <v>1</v>
      </c>
      <c r="H12574">
        <v>18</v>
      </c>
      <c r="I12574">
        <v>1</v>
      </c>
      <c r="J12574">
        <v>2126</v>
      </c>
      <c r="K12574">
        <v>25</v>
      </c>
      <c r="L12574">
        <v>-0.53846153846153844</v>
      </c>
      <c r="M12574">
        <v>0</v>
      </c>
      <c r="N12574">
        <v>37.714285714285715</v>
      </c>
      <c r="O12574">
        <v>0.5714285714285714</v>
      </c>
      <c r="P12574">
        <v>37.714285714285715</v>
      </c>
      <c r="Q12574">
        <v>0.5714285714285714</v>
      </c>
    </row>
    <row r="12575" spans="1:17" x14ac:dyDescent="0.35">
      <c r="A12575" t="str">
        <f t="shared" si="196"/>
        <v>Wyoming44032</v>
      </c>
      <c r="B12575" t="s">
        <v>59</v>
      </c>
      <c r="C12575">
        <v>578759</v>
      </c>
      <c r="D12575" s="4">
        <v>44032</v>
      </c>
      <c r="E12575" s="4">
        <v>43918</v>
      </c>
      <c r="F12575" s="4" t="s">
        <v>77</v>
      </c>
      <c r="G12575">
        <v>1</v>
      </c>
      <c r="H12575">
        <v>61</v>
      </c>
      <c r="I12575">
        <v>-1</v>
      </c>
      <c r="J12575">
        <v>2187</v>
      </c>
      <c r="K12575">
        <v>24</v>
      </c>
      <c r="L12575">
        <v>2.3888888888888888</v>
      </c>
      <c r="M12575">
        <v>-2</v>
      </c>
      <c r="N12575">
        <v>40.571428571428569</v>
      </c>
      <c r="O12575">
        <v>0.42857142857142855</v>
      </c>
      <c r="P12575">
        <v>40.571428571428569</v>
      </c>
      <c r="Q12575">
        <v>0.42857142857142855</v>
      </c>
    </row>
    <row r="12576" spans="1:17" x14ac:dyDescent="0.35">
      <c r="A12576" t="str">
        <f t="shared" si="196"/>
        <v>Wyoming44033</v>
      </c>
      <c r="B12576" t="s">
        <v>59</v>
      </c>
      <c r="C12576">
        <v>578759</v>
      </c>
      <c r="D12576" s="4">
        <v>44033</v>
      </c>
      <c r="E12576" s="4">
        <v>43918</v>
      </c>
      <c r="F12576" s="4" t="s">
        <v>77</v>
      </c>
      <c r="G12576">
        <v>1</v>
      </c>
      <c r="H12576">
        <v>51</v>
      </c>
      <c r="I12576">
        <v>1</v>
      </c>
      <c r="J12576">
        <v>2238</v>
      </c>
      <c r="K12576">
        <v>25</v>
      </c>
      <c r="L12576">
        <v>-0.16393442622950818</v>
      </c>
      <c r="M12576">
        <v>-2</v>
      </c>
      <c r="N12576">
        <v>41.142857142857146</v>
      </c>
      <c r="O12576">
        <v>0.42857142857142855</v>
      </c>
      <c r="P12576">
        <v>41.142857142857146</v>
      </c>
      <c r="Q12576">
        <v>0.42857142857142855</v>
      </c>
    </row>
    <row r="12577" spans="1:17" x14ac:dyDescent="0.35">
      <c r="A12577" t="str">
        <f t="shared" si="196"/>
        <v>Wyoming44034</v>
      </c>
      <c r="B12577" t="s">
        <v>59</v>
      </c>
      <c r="C12577">
        <v>578759</v>
      </c>
      <c r="D12577" s="4">
        <v>44034</v>
      </c>
      <c r="E12577" s="4">
        <v>43918</v>
      </c>
      <c r="F12577" s="4" t="s">
        <v>77</v>
      </c>
      <c r="G12577">
        <v>1</v>
      </c>
      <c r="H12577">
        <v>50</v>
      </c>
      <c r="I12577">
        <v>0</v>
      </c>
      <c r="J12577">
        <v>2288</v>
      </c>
      <c r="K12577">
        <v>25</v>
      </c>
      <c r="L12577">
        <v>-1.9607843137254902E-2</v>
      </c>
      <c r="M12577">
        <v>-1</v>
      </c>
      <c r="N12577">
        <v>43.285714285714285</v>
      </c>
      <c r="O12577">
        <v>0.42857142857142855</v>
      </c>
      <c r="P12577">
        <v>43.285714285714285</v>
      </c>
      <c r="Q12577">
        <v>0.42857142857142855</v>
      </c>
    </row>
    <row r="12578" spans="1:17" x14ac:dyDescent="0.35">
      <c r="A12578" t="str">
        <f t="shared" si="196"/>
        <v>Wyoming44035</v>
      </c>
      <c r="B12578" t="s">
        <v>59</v>
      </c>
      <c r="C12578">
        <v>578759</v>
      </c>
      <c r="D12578" s="4">
        <v>44035</v>
      </c>
      <c r="E12578" s="4">
        <v>43918</v>
      </c>
      <c r="F12578" s="4" t="s">
        <v>77</v>
      </c>
      <c r="G12578">
        <v>1</v>
      </c>
      <c r="H12578">
        <v>59</v>
      </c>
      <c r="I12578">
        <v>0</v>
      </c>
      <c r="J12578">
        <v>2347</v>
      </c>
      <c r="K12578">
        <v>25</v>
      </c>
      <c r="L12578">
        <v>0.18</v>
      </c>
      <c r="M12578">
        <v>0</v>
      </c>
      <c r="N12578">
        <v>45.857142857142854</v>
      </c>
      <c r="O12578">
        <v>0.14285714285714285</v>
      </c>
      <c r="P12578">
        <v>45.857142857142854</v>
      </c>
      <c r="Q12578">
        <v>0.14285714285714285</v>
      </c>
    </row>
    <row r="12579" spans="1:17" x14ac:dyDescent="0.35">
      <c r="A12579" t="str">
        <f t="shared" si="196"/>
        <v>Wyoming44036</v>
      </c>
      <c r="B12579" t="s">
        <v>59</v>
      </c>
      <c r="C12579">
        <v>578759</v>
      </c>
      <c r="D12579" s="4">
        <v>44036</v>
      </c>
      <c r="E12579" s="4">
        <v>43918</v>
      </c>
      <c r="F12579" s="4" t="s">
        <v>77</v>
      </c>
      <c r="G12579">
        <v>1</v>
      </c>
      <c r="H12579">
        <v>58</v>
      </c>
      <c r="I12579">
        <v>0</v>
      </c>
      <c r="J12579">
        <v>2405</v>
      </c>
      <c r="K12579">
        <v>25</v>
      </c>
      <c r="L12579">
        <v>-1.6949152542372881E-2</v>
      </c>
      <c r="M12579">
        <v>0</v>
      </c>
      <c r="N12579">
        <v>48</v>
      </c>
      <c r="O12579">
        <v>0.14285714285714285</v>
      </c>
      <c r="P12579">
        <v>48</v>
      </c>
      <c r="Q12579">
        <v>0.14285714285714285</v>
      </c>
    </row>
    <row r="12580" spans="1:17" x14ac:dyDescent="0.35">
      <c r="A12580" t="str">
        <f t="shared" si="196"/>
        <v>Wyoming44037</v>
      </c>
      <c r="B12580" t="s">
        <v>59</v>
      </c>
      <c r="C12580">
        <v>578759</v>
      </c>
      <c r="D12580" s="4">
        <v>44037</v>
      </c>
      <c r="E12580" s="4">
        <v>43918</v>
      </c>
      <c r="F12580" s="4" t="s">
        <v>77</v>
      </c>
      <c r="G12580">
        <v>1</v>
      </c>
      <c r="H12580">
        <v>41</v>
      </c>
      <c r="I12580">
        <v>0</v>
      </c>
      <c r="J12580">
        <v>2446</v>
      </c>
      <c r="K12580">
        <v>25</v>
      </c>
      <c r="L12580">
        <v>-0.29310344827586204</v>
      </c>
      <c r="M12580">
        <v>0</v>
      </c>
      <c r="N12580">
        <v>48.285714285714285</v>
      </c>
      <c r="O12580">
        <v>0.14285714285714285</v>
      </c>
      <c r="P12580">
        <v>48.285714285714285</v>
      </c>
      <c r="Q12580">
        <v>0.14285714285714285</v>
      </c>
    </row>
    <row r="12581" spans="1:17" x14ac:dyDescent="0.35">
      <c r="A12581" t="str">
        <f t="shared" si="196"/>
        <v>Wyoming44038</v>
      </c>
      <c r="B12581" t="s">
        <v>59</v>
      </c>
      <c r="C12581">
        <v>578759</v>
      </c>
      <c r="D12581" s="4">
        <v>44038</v>
      </c>
      <c r="E12581" s="4">
        <v>43918</v>
      </c>
      <c r="F12581" s="4" t="s">
        <v>77</v>
      </c>
      <c r="G12581">
        <v>1</v>
      </c>
      <c r="H12581">
        <v>29</v>
      </c>
      <c r="I12581">
        <v>0</v>
      </c>
      <c r="J12581">
        <v>2475</v>
      </c>
      <c r="K12581">
        <v>25</v>
      </c>
      <c r="L12581">
        <v>-0.29268292682926828</v>
      </c>
      <c r="M12581">
        <v>0</v>
      </c>
      <c r="N12581">
        <v>49.857142857142854</v>
      </c>
      <c r="O12581">
        <v>0</v>
      </c>
      <c r="P12581">
        <v>49.857142857142854</v>
      </c>
      <c r="Q12581">
        <v>0</v>
      </c>
    </row>
    <row r="12582" spans="1:17" x14ac:dyDescent="0.35">
      <c r="A12582" t="str">
        <f t="shared" si="196"/>
        <v>Wyoming44039</v>
      </c>
      <c r="B12582" t="s">
        <v>59</v>
      </c>
      <c r="C12582">
        <v>578759</v>
      </c>
      <c r="D12582" s="4">
        <v>44039</v>
      </c>
      <c r="E12582" s="4">
        <v>43918</v>
      </c>
      <c r="F12582" s="4" t="s">
        <v>77</v>
      </c>
      <c r="G12582">
        <v>1</v>
      </c>
      <c r="H12582">
        <v>45</v>
      </c>
      <c r="I12582">
        <v>0</v>
      </c>
      <c r="J12582">
        <v>2520</v>
      </c>
      <c r="K12582">
        <v>25</v>
      </c>
      <c r="L12582">
        <v>0.55172413793103448</v>
      </c>
      <c r="M12582">
        <v>0</v>
      </c>
      <c r="N12582">
        <v>47.571428571428569</v>
      </c>
      <c r="O12582">
        <v>0.14285714285714285</v>
      </c>
      <c r="P12582">
        <v>47.571428571428569</v>
      </c>
      <c r="Q12582">
        <v>0.14285714285714285</v>
      </c>
    </row>
    <row r="12583" spans="1:17" x14ac:dyDescent="0.35">
      <c r="A12583" t="str">
        <f t="shared" si="196"/>
        <v>Wyoming44040</v>
      </c>
      <c r="B12583" t="s">
        <v>59</v>
      </c>
      <c r="C12583">
        <v>578759</v>
      </c>
      <c r="D12583" s="4">
        <v>44040</v>
      </c>
      <c r="E12583" s="4">
        <v>43918</v>
      </c>
      <c r="F12583" s="4" t="s">
        <v>77</v>
      </c>
      <c r="G12583">
        <v>1</v>
      </c>
      <c r="H12583">
        <v>69</v>
      </c>
      <c r="I12583">
        <v>1</v>
      </c>
      <c r="J12583">
        <v>2589</v>
      </c>
      <c r="K12583">
        <v>26</v>
      </c>
      <c r="L12583">
        <v>0.53333333333333333</v>
      </c>
      <c r="M12583">
        <v>0</v>
      </c>
      <c r="N12583">
        <v>50.142857142857146</v>
      </c>
      <c r="O12583">
        <v>0.14285714285714285</v>
      </c>
      <c r="P12583">
        <v>50.142857142857146</v>
      </c>
      <c r="Q12583">
        <v>0.14285714285714285</v>
      </c>
    </row>
    <row r="12584" spans="1:17" x14ac:dyDescent="0.35">
      <c r="A12584" t="str">
        <f t="shared" si="196"/>
        <v>Wyoming44041</v>
      </c>
      <c r="B12584" t="s">
        <v>59</v>
      </c>
      <c r="C12584">
        <v>578759</v>
      </c>
      <c r="D12584" s="4">
        <v>44041</v>
      </c>
      <c r="E12584" s="4">
        <v>43918</v>
      </c>
      <c r="F12584" s="4" t="s">
        <v>77</v>
      </c>
      <c r="G12584">
        <v>1</v>
      </c>
      <c r="H12584">
        <v>39</v>
      </c>
      <c r="I12584">
        <v>0</v>
      </c>
      <c r="J12584">
        <v>2628</v>
      </c>
      <c r="K12584">
        <v>26</v>
      </c>
      <c r="L12584">
        <v>-0.43478260869565216</v>
      </c>
      <c r="M12584">
        <v>-1</v>
      </c>
      <c r="N12584">
        <v>48.571428571428569</v>
      </c>
      <c r="O12584">
        <v>0.14285714285714285</v>
      </c>
      <c r="P12584">
        <v>48.571428571428569</v>
      </c>
      <c r="Q12584">
        <v>0.14285714285714285</v>
      </c>
    </row>
    <row r="12585" spans="1:17" x14ac:dyDescent="0.35">
      <c r="A12585" t="str">
        <f t="shared" si="196"/>
        <v>Wyoming44042</v>
      </c>
      <c r="B12585" t="s">
        <v>59</v>
      </c>
      <c r="C12585">
        <v>578759</v>
      </c>
      <c r="D12585" s="4">
        <v>44042</v>
      </c>
      <c r="E12585" s="4">
        <v>43918</v>
      </c>
      <c r="F12585" s="4" t="s">
        <v>77</v>
      </c>
      <c r="G12585">
        <v>1</v>
      </c>
      <c r="H12585">
        <v>58</v>
      </c>
      <c r="I12585">
        <v>0</v>
      </c>
      <c r="J12585">
        <v>2686</v>
      </c>
      <c r="K12585">
        <v>26</v>
      </c>
      <c r="L12585">
        <v>0.48717948717948717</v>
      </c>
      <c r="M12585">
        <v>0</v>
      </c>
      <c r="N12585">
        <v>48.428571428571431</v>
      </c>
      <c r="O12585">
        <v>0.14285714285714285</v>
      </c>
      <c r="P12585">
        <v>48.428571428571431</v>
      </c>
      <c r="Q12585">
        <v>0.14285714285714285</v>
      </c>
    </row>
    <row r="12586" spans="1:17" x14ac:dyDescent="0.35">
      <c r="A12586" t="str">
        <f t="shared" si="196"/>
        <v>Wyoming44043</v>
      </c>
      <c r="B12586" t="s">
        <v>59</v>
      </c>
      <c r="C12586">
        <v>578759</v>
      </c>
      <c r="D12586" s="4">
        <v>44043</v>
      </c>
      <c r="E12586" s="4">
        <v>43918</v>
      </c>
      <c r="F12586" s="4" t="s">
        <v>77</v>
      </c>
      <c r="G12586">
        <v>1</v>
      </c>
      <c r="H12586">
        <v>40</v>
      </c>
      <c r="I12586">
        <v>0</v>
      </c>
      <c r="J12586">
        <v>2726</v>
      </c>
      <c r="K12586">
        <v>26</v>
      </c>
      <c r="L12586">
        <v>-0.31034482758620691</v>
      </c>
      <c r="M12586">
        <v>0</v>
      </c>
      <c r="N12586">
        <v>45.857142857142854</v>
      </c>
      <c r="O12586">
        <v>0.14285714285714285</v>
      </c>
      <c r="P12586">
        <v>45.857142857142854</v>
      </c>
      <c r="Q12586">
        <v>0.14285714285714285</v>
      </c>
    </row>
    <row r="12587" spans="1:17" x14ac:dyDescent="0.35">
      <c r="A12587" t="str">
        <f t="shared" si="196"/>
        <v>Wyoming44044</v>
      </c>
      <c r="B12587" t="s">
        <v>59</v>
      </c>
      <c r="C12587">
        <v>578759</v>
      </c>
      <c r="D12587" s="4">
        <v>44044</v>
      </c>
      <c r="E12587" s="4">
        <v>43918</v>
      </c>
      <c r="F12587" s="4" t="s">
        <v>77</v>
      </c>
      <c r="G12587">
        <v>1</v>
      </c>
      <c r="H12587">
        <v>43</v>
      </c>
      <c r="I12587">
        <v>0</v>
      </c>
      <c r="J12587">
        <v>2769</v>
      </c>
      <c r="K12587">
        <v>26</v>
      </c>
      <c r="L12587">
        <v>7.4999999999999997E-2</v>
      </c>
      <c r="M12587">
        <v>0</v>
      </c>
      <c r="N12587">
        <v>46.142857142857146</v>
      </c>
      <c r="O12587">
        <v>0.14285714285714285</v>
      </c>
      <c r="P12587">
        <v>46.142857142857146</v>
      </c>
      <c r="Q12587">
        <v>0.14285714285714285</v>
      </c>
    </row>
    <row r="12588" spans="1:17" x14ac:dyDescent="0.35">
      <c r="A12588" t="str">
        <f t="shared" si="196"/>
        <v>Wyoming44045</v>
      </c>
      <c r="B12588" t="s">
        <v>59</v>
      </c>
      <c r="C12588">
        <v>578759</v>
      </c>
      <c r="D12588" s="4">
        <v>44045</v>
      </c>
      <c r="E12588" s="4">
        <v>43918</v>
      </c>
      <c r="F12588" s="4" t="s">
        <v>77</v>
      </c>
      <c r="G12588">
        <v>1</v>
      </c>
      <c r="H12588">
        <v>39</v>
      </c>
      <c r="I12588">
        <v>0</v>
      </c>
      <c r="J12588">
        <v>2808</v>
      </c>
      <c r="K12588">
        <v>26</v>
      </c>
      <c r="L12588">
        <v>-9.3023255813953487E-2</v>
      </c>
      <c r="M12588">
        <v>0</v>
      </c>
      <c r="N12588">
        <v>47.571428571428569</v>
      </c>
      <c r="O12588">
        <v>0.14285714285714285</v>
      </c>
      <c r="P12588">
        <v>47.571428571428569</v>
      </c>
      <c r="Q12588">
        <v>0.14285714285714285</v>
      </c>
    </row>
    <row r="12589" spans="1:17" x14ac:dyDescent="0.35">
      <c r="A12589" t="str">
        <f t="shared" si="196"/>
        <v>Wyoming44046</v>
      </c>
      <c r="B12589" t="s">
        <v>59</v>
      </c>
      <c r="C12589">
        <v>578759</v>
      </c>
      <c r="D12589" s="4">
        <v>44046</v>
      </c>
      <c r="E12589" s="4">
        <v>43918</v>
      </c>
      <c r="F12589" s="4" t="s">
        <v>77</v>
      </c>
      <c r="G12589">
        <v>1</v>
      </c>
      <c r="H12589">
        <v>40</v>
      </c>
      <c r="I12589">
        <v>1</v>
      </c>
      <c r="J12589">
        <v>2848</v>
      </c>
      <c r="K12589">
        <v>27</v>
      </c>
      <c r="L12589">
        <v>2.564102564102564E-2</v>
      </c>
      <c r="M12589">
        <v>0</v>
      </c>
      <c r="N12589">
        <v>46.857142857142854</v>
      </c>
      <c r="O12589">
        <v>0.2857142857142857</v>
      </c>
      <c r="P12589">
        <v>46.857142857142854</v>
      </c>
      <c r="Q12589">
        <v>0.2857142857142857</v>
      </c>
    </row>
    <row r="12590" spans="1:17" x14ac:dyDescent="0.35">
      <c r="A12590" t="str">
        <f t="shared" si="196"/>
        <v>Wyoming44047</v>
      </c>
      <c r="B12590" t="s">
        <v>59</v>
      </c>
      <c r="C12590">
        <v>578759</v>
      </c>
      <c r="D12590" s="4">
        <v>44047</v>
      </c>
      <c r="E12590" s="4">
        <v>43918</v>
      </c>
      <c r="F12590" s="4" t="s">
        <v>77</v>
      </c>
      <c r="G12590">
        <v>1</v>
      </c>
      <c r="H12590">
        <v>36</v>
      </c>
      <c r="I12590">
        <v>0</v>
      </c>
      <c r="J12590">
        <v>2884</v>
      </c>
      <c r="K12590">
        <v>27</v>
      </c>
      <c r="L12590">
        <v>-0.1</v>
      </c>
      <c r="M12590">
        <v>-1</v>
      </c>
      <c r="N12590">
        <v>42.142857142857146</v>
      </c>
      <c r="O12590">
        <v>0.14285714285714285</v>
      </c>
      <c r="P12590">
        <v>42.142857142857146</v>
      </c>
      <c r="Q12590">
        <v>0.14285714285714285</v>
      </c>
    </row>
    <row r="12591" spans="1:17" x14ac:dyDescent="0.35">
      <c r="A12591" t="str">
        <f t="shared" si="196"/>
        <v>Wyoming44048</v>
      </c>
      <c r="B12591" t="s">
        <v>59</v>
      </c>
      <c r="C12591">
        <v>578759</v>
      </c>
      <c r="D12591" s="4">
        <v>44048</v>
      </c>
      <c r="E12591" s="4">
        <v>43918</v>
      </c>
      <c r="F12591" s="4" t="s">
        <v>77</v>
      </c>
      <c r="G12591">
        <v>1</v>
      </c>
      <c r="H12591">
        <v>39</v>
      </c>
      <c r="I12591">
        <v>0</v>
      </c>
      <c r="J12591">
        <v>2923</v>
      </c>
      <c r="K12591">
        <v>27</v>
      </c>
      <c r="L12591">
        <v>8.3333333333333329E-2</v>
      </c>
      <c r="M12591">
        <v>0</v>
      </c>
      <c r="N12591">
        <v>42.142857142857146</v>
      </c>
      <c r="O12591">
        <v>0.14285714285714285</v>
      </c>
      <c r="P12591">
        <v>42.142857142857146</v>
      </c>
      <c r="Q12591">
        <v>0.14285714285714285</v>
      </c>
    </row>
    <row r="12592" spans="1:17" x14ac:dyDescent="0.35">
      <c r="A12592" t="str">
        <f t="shared" si="196"/>
        <v>Wyoming44049</v>
      </c>
      <c r="B12592" t="s">
        <v>59</v>
      </c>
      <c r="C12592">
        <v>578759</v>
      </c>
      <c r="D12592" s="4">
        <v>44049</v>
      </c>
      <c r="E12592" s="4">
        <v>43918</v>
      </c>
      <c r="F12592" s="4" t="s">
        <v>77</v>
      </c>
      <c r="G12592">
        <v>1</v>
      </c>
      <c r="H12592">
        <v>30</v>
      </c>
      <c r="I12592">
        <v>0</v>
      </c>
      <c r="J12592">
        <v>2953</v>
      </c>
      <c r="K12592">
        <v>27</v>
      </c>
      <c r="L12592">
        <v>-0.23076923076923078</v>
      </c>
      <c r="M12592">
        <v>0</v>
      </c>
      <c r="N12592">
        <v>38.142857142857146</v>
      </c>
      <c r="O12592">
        <v>0.14285714285714285</v>
      </c>
      <c r="P12592">
        <v>38.142857142857146</v>
      </c>
      <c r="Q12592">
        <v>0.14285714285714285</v>
      </c>
    </row>
    <row r="12593" spans="1:17" x14ac:dyDescent="0.35">
      <c r="A12593" t="str">
        <f t="shared" si="196"/>
        <v>Wyoming44050</v>
      </c>
      <c r="B12593" t="s">
        <v>59</v>
      </c>
      <c r="C12593">
        <v>578759</v>
      </c>
      <c r="D12593" s="4">
        <v>44050</v>
      </c>
      <c r="E12593" s="4">
        <v>43918</v>
      </c>
      <c r="F12593" s="4" t="s">
        <v>77</v>
      </c>
      <c r="G12593">
        <v>1</v>
      </c>
      <c r="H12593">
        <v>47</v>
      </c>
      <c r="I12593">
        <v>1</v>
      </c>
      <c r="J12593">
        <v>3000</v>
      </c>
      <c r="K12593">
        <v>28</v>
      </c>
      <c r="L12593">
        <v>0.56666666666666665</v>
      </c>
      <c r="M12593">
        <v>0</v>
      </c>
      <c r="N12593">
        <v>39.142857142857146</v>
      </c>
      <c r="O12593">
        <v>0.2857142857142857</v>
      </c>
      <c r="P12593">
        <v>39.142857142857146</v>
      </c>
      <c r="Q12593">
        <v>0.2857142857142857</v>
      </c>
    </row>
    <row r="12594" spans="1:17" x14ac:dyDescent="0.35">
      <c r="A12594" t="str">
        <f t="shared" si="196"/>
        <v>Wyoming44051</v>
      </c>
      <c r="B12594" t="s">
        <v>59</v>
      </c>
      <c r="C12594">
        <v>578759</v>
      </c>
      <c r="D12594" s="4">
        <v>44051</v>
      </c>
      <c r="E12594" s="4">
        <v>43918</v>
      </c>
      <c r="F12594" s="4" t="s">
        <v>77</v>
      </c>
      <c r="G12594">
        <v>1</v>
      </c>
      <c r="H12594">
        <v>15</v>
      </c>
      <c r="I12594">
        <v>0</v>
      </c>
      <c r="J12594">
        <v>3015</v>
      </c>
      <c r="K12594">
        <v>28</v>
      </c>
      <c r="L12594">
        <v>-0.68085106382978722</v>
      </c>
      <c r="M12594">
        <v>-1</v>
      </c>
      <c r="N12594">
        <v>35.142857142857146</v>
      </c>
      <c r="O12594">
        <v>0.2857142857142857</v>
      </c>
      <c r="P12594">
        <v>35.142857142857146</v>
      </c>
      <c r="Q12594">
        <v>0.2857142857142857</v>
      </c>
    </row>
    <row r="12595" spans="1:17" x14ac:dyDescent="0.35">
      <c r="A12595" t="str">
        <f t="shared" si="196"/>
        <v>Wyoming44052</v>
      </c>
      <c r="B12595" t="s">
        <v>59</v>
      </c>
      <c r="C12595">
        <v>578759</v>
      </c>
      <c r="D12595" s="4">
        <v>44052</v>
      </c>
      <c r="E12595" s="4">
        <v>43918</v>
      </c>
      <c r="F12595" s="4" t="s">
        <v>77</v>
      </c>
      <c r="G12595">
        <v>1</v>
      </c>
      <c r="H12595">
        <v>35</v>
      </c>
      <c r="I12595">
        <v>0</v>
      </c>
      <c r="J12595">
        <v>3050</v>
      </c>
      <c r="K12595">
        <v>28</v>
      </c>
      <c r="L12595">
        <v>1.3333333333333333</v>
      </c>
      <c r="M12595">
        <v>0</v>
      </c>
      <c r="N12595">
        <v>34.571428571428569</v>
      </c>
      <c r="O12595">
        <v>0.2857142857142857</v>
      </c>
      <c r="P12595">
        <v>34.571428571428569</v>
      </c>
      <c r="Q12595">
        <v>0.2857142857142857</v>
      </c>
    </row>
    <row r="12596" spans="1:17" x14ac:dyDescent="0.35">
      <c r="A12596" t="str">
        <f t="shared" si="196"/>
        <v>Wyoming44053</v>
      </c>
      <c r="B12596" t="s">
        <v>59</v>
      </c>
      <c r="C12596">
        <v>578759</v>
      </c>
      <c r="D12596" s="4">
        <v>44053</v>
      </c>
      <c r="E12596" s="4">
        <v>43918</v>
      </c>
      <c r="F12596" s="4" t="s">
        <v>77</v>
      </c>
      <c r="G12596">
        <v>1</v>
      </c>
      <c r="H12596">
        <v>-8</v>
      </c>
      <c r="I12596">
        <v>0</v>
      </c>
      <c r="J12596">
        <v>3042</v>
      </c>
      <c r="K12596">
        <v>28</v>
      </c>
      <c r="L12596">
        <v>-1.2285714285714286</v>
      </c>
      <c r="M12596">
        <v>0</v>
      </c>
      <c r="N12596">
        <v>27.714285714285715</v>
      </c>
      <c r="O12596">
        <v>0.14285714285714285</v>
      </c>
      <c r="P12596">
        <v>27.714285714285715</v>
      </c>
      <c r="Q12596">
        <v>0.14285714285714285</v>
      </c>
    </row>
    <row r="12597" spans="1:17" x14ac:dyDescent="0.35">
      <c r="A12597" t="str">
        <f t="shared" si="196"/>
        <v>Wyoming44054</v>
      </c>
      <c r="B12597" t="s">
        <v>59</v>
      </c>
      <c r="C12597">
        <v>578759</v>
      </c>
      <c r="D12597" s="4">
        <v>44054</v>
      </c>
      <c r="E12597" s="4">
        <v>43918</v>
      </c>
      <c r="F12597" s="4" t="s">
        <v>77</v>
      </c>
      <c r="G12597">
        <v>1</v>
      </c>
      <c r="H12597">
        <v>31</v>
      </c>
      <c r="I12597">
        <v>1</v>
      </c>
      <c r="J12597">
        <v>3073</v>
      </c>
      <c r="K12597">
        <v>29</v>
      </c>
      <c r="L12597">
        <v>-4.875</v>
      </c>
      <c r="M12597">
        <v>0</v>
      </c>
      <c r="N12597">
        <v>27</v>
      </c>
      <c r="O12597">
        <v>0.2857142857142857</v>
      </c>
      <c r="P12597">
        <v>27</v>
      </c>
      <c r="Q12597">
        <v>0.2857142857142857</v>
      </c>
    </row>
    <row r="12598" spans="1:17" x14ac:dyDescent="0.35">
      <c r="A12598" t="str">
        <f t="shared" si="196"/>
        <v>Wyoming44055</v>
      </c>
      <c r="B12598" t="s">
        <v>59</v>
      </c>
      <c r="C12598">
        <v>578759</v>
      </c>
      <c r="D12598" s="4">
        <v>44055</v>
      </c>
      <c r="E12598" s="4">
        <v>43918</v>
      </c>
      <c r="F12598" s="4" t="s">
        <v>77</v>
      </c>
      <c r="G12598">
        <v>1</v>
      </c>
      <c r="H12598">
        <v>13</v>
      </c>
      <c r="I12598">
        <v>0</v>
      </c>
      <c r="J12598">
        <v>3086</v>
      </c>
      <c r="K12598">
        <v>29</v>
      </c>
      <c r="L12598">
        <v>-0.58064516129032262</v>
      </c>
      <c r="M12598">
        <v>-1</v>
      </c>
      <c r="N12598">
        <v>23.285714285714285</v>
      </c>
      <c r="O12598">
        <v>0.2857142857142857</v>
      </c>
      <c r="P12598">
        <v>23.285714285714285</v>
      </c>
      <c r="Q12598">
        <v>0.2857142857142857</v>
      </c>
    </row>
    <row r="12599" spans="1:17" x14ac:dyDescent="0.35">
      <c r="A12599" t="str">
        <f t="shared" si="196"/>
        <v>Wyoming44056</v>
      </c>
      <c r="B12599" t="s">
        <v>59</v>
      </c>
      <c r="C12599">
        <v>578759</v>
      </c>
      <c r="D12599" s="4">
        <v>44056</v>
      </c>
      <c r="E12599" s="4">
        <v>43918</v>
      </c>
      <c r="F12599" s="4" t="s">
        <v>77</v>
      </c>
      <c r="G12599">
        <v>1</v>
      </c>
      <c r="H12599">
        <v>33</v>
      </c>
      <c r="I12599">
        <v>1</v>
      </c>
      <c r="J12599">
        <v>3119</v>
      </c>
      <c r="K12599">
        <v>30</v>
      </c>
      <c r="L12599">
        <v>1.5384615384615385</v>
      </c>
      <c r="M12599">
        <v>0</v>
      </c>
      <c r="N12599">
        <v>23.714285714285715</v>
      </c>
      <c r="O12599">
        <v>0.42857142857142855</v>
      </c>
      <c r="P12599">
        <v>23.714285714285715</v>
      </c>
      <c r="Q12599">
        <v>0.42857142857142855</v>
      </c>
    </row>
    <row r="12600" spans="1:17" x14ac:dyDescent="0.35">
      <c r="A12600" t="str">
        <f t="shared" si="196"/>
        <v>Wyoming44057</v>
      </c>
      <c r="B12600" t="s">
        <v>59</v>
      </c>
      <c r="C12600">
        <v>578759</v>
      </c>
      <c r="D12600" s="4">
        <v>44057</v>
      </c>
      <c r="E12600" s="4">
        <v>43918</v>
      </c>
      <c r="F12600" s="4" t="s">
        <v>77</v>
      </c>
      <c r="G12600">
        <v>1</v>
      </c>
      <c r="H12600">
        <v>64</v>
      </c>
      <c r="I12600">
        <v>0</v>
      </c>
      <c r="J12600">
        <v>3183</v>
      </c>
      <c r="K12600">
        <v>30</v>
      </c>
      <c r="L12600">
        <v>0.93939393939393945</v>
      </c>
      <c r="M12600">
        <v>-1</v>
      </c>
      <c r="N12600">
        <v>26.142857142857142</v>
      </c>
      <c r="O12600">
        <v>0.2857142857142857</v>
      </c>
      <c r="P12600">
        <v>26.142857142857142</v>
      </c>
      <c r="Q12600">
        <v>0.2857142857142857</v>
      </c>
    </row>
    <row r="12601" spans="1:17" x14ac:dyDescent="0.35">
      <c r="A12601" t="str">
        <f t="shared" si="196"/>
        <v>Wyoming44058</v>
      </c>
      <c r="B12601" t="s">
        <v>59</v>
      </c>
      <c r="C12601">
        <v>578759</v>
      </c>
      <c r="D12601" s="4">
        <v>44058</v>
      </c>
      <c r="E12601" s="4">
        <v>43918</v>
      </c>
      <c r="F12601" s="4" t="s">
        <v>77</v>
      </c>
      <c r="G12601">
        <v>1</v>
      </c>
      <c r="H12601">
        <v>44</v>
      </c>
      <c r="I12601">
        <v>0</v>
      </c>
      <c r="J12601">
        <v>3227</v>
      </c>
      <c r="K12601">
        <v>30</v>
      </c>
      <c r="L12601">
        <v>-0.3125</v>
      </c>
      <c r="M12601">
        <v>0</v>
      </c>
      <c r="N12601">
        <v>30.285714285714285</v>
      </c>
      <c r="O12601">
        <v>0.2857142857142857</v>
      </c>
      <c r="P12601">
        <v>30.285714285714285</v>
      </c>
      <c r="Q12601">
        <v>0.2857142857142857</v>
      </c>
    </row>
    <row r="12602" spans="1:17" x14ac:dyDescent="0.35">
      <c r="A12602" t="str">
        <f t="shared" si="196"/>
        <v>Wyoming44059</v>
      </c>
      <c r="B12602" t="s">
        <v>59</v>
      </c>
      <c r="C12602">
        <v>578759</v>
      </c>
      <c r="D12602" s="4">
        <v>44059</v>
      </c>
      <c r="E12602" s="4">
        <v>43918</v>
      </c>
      <c r="F12602" s="4" t="s">
        <v>77</v>
      </c>
      <c r="G12602">
        <v>1</v>
      </c>
      <c r="H12602">
        <v>59</v>
      </c>
      <c r="I12602">
        <v>0</v>
      </c>
      <c r="J12602">
        <v>3286</v>
      </c>
      <c r="K12602">
        <v>30</v>
      </c>
      <c r="L12602">
        <v>0.34090909090909088</v>
      </c>
      <c r="M12602">
        <v>0</v>
      </c>
      <c r="N12602">
        <v>33.714285714285715</v>
      </c>
      <c r="O12602">
        <v>0.2857142857142857</v>
      </c>
      <c r="P12602">
        <v>33.714285714285715</v>
      </c>
      <c r="Q12602">
        <v>0.2857142857142857</v>
      </c>
    </row>
    <row r="12603" spans="1:17" x14ac:dyDescent="0.35">
      <c r="A12603" t="str">
        <f t="shared" si="196"/>
        <v>Wyoming44060</v>
      </c>
      <c r="B12603" t="s">
        <v>59</v>
      </c>
      <c r="C12603">
        <v>578759</v>
      </c>
      <c r="D12603" s="4">
        <v>44060</v>
      </c>
      <c r="E12603" s="4">
        <v>43918</v>
      </c>
      <c r="F12603" s="4" t="s">
        <v>77</v>
      </c>
      <c r="G12603">
        <v>1</v>
      </c>
      <c r="H12603">
        <v>45</v>
      </c>
      <c r="I12603">
        <v>0</v>
      </c>
      <c r="J12603">
        <v>3331</v>
      </c>
      <c r="K12603">
        <v>30</v>
      </c>
      <c r="L12603">
        <v>-0.23728813559322035</v>
      </c>
      <c r="M12603">
        <v>0</v>
      </c>
      <c r="N12603">
        <v>41.285714285714285</v>
      </c>
      <c r="O12603">
        <v>0.2857142857142857</v>
      </c>
      <c r="P12603">
        <v>41.285714285714285</v>
      </c>
      <c r="Q12603">
        <v>0.2857142857142857</v>
      </c>
    </row>
    <row r="12604" spans="1:17" x14ac:dyDescent="0.35">
      <c r="A12604" t="str">
        <f t="shared" si="196"/>
        <v>Wyoming44061</v>
      </c>
      <c r="B12604" t="s">
        <v>59</v>
      </c>
      <c r="C12604">
        <v>578759</v>
      </c>
      <c r="D12604" s="4">
        <v>44061</v>
      </c>
      <c r="E12604" s="4">
        <v>43918</v>
      </c>
      <c r="F12604" s="4" t="s">
        <v>77</v>
      </c>
      <c r="G12604">
        <v>1</v>
      </c>
      <c r="H12604">
        <v>29</v>
      </c>
      <c r="I12604">
        <v>0</v>
      </c>
      <c r="J12604">
        <v>3360</v>
      </c>
      <c r="K12604">
        <v>30</v>
      </c>
      <c r="L12604">
        <v>-0.35555555555555557</v>
      </c>
      <c r="M12604">
        <v>0</v>
      </c>
      <c r="N12604">
        <v>41</v>
      </c>
      <c r="O12604">
        <v>0.14285714285714285</v>
      </c>
      <c r="P12604">
        <v>41</v>
      </c>
      <c r="Q12604">
        <v>0.14285714285714285</v>
      </c>
    </row>
    <row r="12605" spans="1:17" x14ac:dyDescent="0.35">
      <c r="A12605" t="str">
        <f t="shared" si="196"/>
        <v>Wyoming44062</v>
      </c>
      <c r="B12605" t="s">
        <v>59</v>
      </c>
      <c r="C12605">
        <v>578759</v>
      </c>
      <c r="D12605" s="4">
        <v>44062</v>
      </c>
      <c r="E12605" s="4">
        <v>43918</v>
      </c>
      <c r="F12605" s="4" t="s">
        <v>77</v>
      </c>
      <c r="G12605">
        <v>1</v>
      </c>
      <c r="H12605">
        <v>71</v>
      </c>
      <c r="I12605">
        <v>4</v>
      </c>
      <c r="J12605">
        <v>3431</v>
      </c>
      <c r="K12605">
        <v>34</v>
      </c>
      <c r="L12605">
        <v>1.4482758620689655</v>
      </c>
      <c r="M12605">
        <v>0</v>
      </c>
      <c r="N12605">
        <v>49.285714285714285</v>
      </c>
      <c r="O12605">
        <v>0.7142857142857143</v>
      </c>
      <c r="P12605">
        <v>49.285714285714285</v>
      </c>
      <c r="Q12605">
        <v>0.7142857142857143</v>
      </c>
    </row>
    <row r="12606" spans="1:17" x14ac:dyDescent="0.35">
      <c r="A12606" t="str">
        <f t="shared" si="196"/>
        <v>Wyoming44063</v>
      </c>
      <c r="B12606" t="s">
        <v>59</v>
      </c>
      <c r="C12606">
        <v>578759</v>
      </c>
      <c r="D12606" s="4">
        <v>44063</v>
      </c>
      <c r="E12606" s="4">
        <v>43918</v>
      </c>
      <c r="F12606" s="4" t="s">
        <v>77</v>
      </c>
      <c r="G12606">
        <v>1</v>
      </c>
      <c r="H12606">
        <v>26</v>
      </c>
      <c r="I12606">
        <v>0</v>
      </c>
      <c r="J12606">
        <v>3457</v>
      </c>
      <c r="K12606">
        <v>34</v>
      </c>
      <c r="L12606">
        <v>-0.63380281690140849</v>
      </c>
      <c r="M12606">
        <v>-1</v>
      </c>
      <c r="N12606">
        <v>48.285714285714285</v>
      </c>
      <c r="O12606">
        <v>0.5714285714285714</v>
      </c>
      <c r="P12606">
        <v>48.285714285714285</v>
      </c>
      <c r="Q12606">
        <v>0.5714285714285714</v>
      </c>
    </row>
    <row r="12607" spans="1:17" x14ac:dyDescent="0.35">
      <c r="A12607" t="str">
        <f t="shared" si="196"/>
        <v>Wyoming44064</v>
      </c>
      <c r="B12607" t="s">
        <v>59</v>
      </c>
      <c r="C12607">
        <v>578759</v>
      </c>
      <c r="D12607" s="4">
        <v>44064</v>
      </c>
      <c r="E12607" s="4">
        <v>43918</v>
      </c>
      <c r="F12607" s="4" t="s">
        <v>77</v>
      </c>
      <c r="G12607">
        <v>1</v>
      </c>
      <c r="H12607">
        <v>67</v>
      </c>
      <c r="I12607">
        <v>3</v>
      </c>
      <c r="J12607">
        <v>3524</v>
      </c>
      <c r="K12607">
        <v>37</v>
      </c>
      <c r="L12607">
        <v>1.5769230769230769</v>
      </c>
      <c r="M12607">
        <v>0</v>
      </c>
      <c r="N12607">
        <v>48.714285714285715</v>
      </c>
      <c r="O12607">
        <v>1</v>
      </c>
      <c r="P12607">
        <v>48.714285714285715</v>
      </c>
      <c r="Q12607">
        <v>1</v>
      </c>
    </row>
    <row r="12608" spans="1:17" x14ac:dyDescent="0.35">
      <c r="A12608" t="str">
        <f t="shared" si="196"/>
        <v>Wyoming44065</v>
      </c>
      <c r="B12608" t="s">
        <v>59</v>
      </c>
      <c r="C12608">
        <v>578759</v>
      </c>
      <c r="D12608" s="4">
        <v>44065</v>
      </c>
      <c r="E12608" s="4">
        <v>43918</v>
      </c>
      <c r="F12608" s="4" t="s">
        <v>77</v>
      </c>
      <c r="G12608">
        <v>1</v>
      </c>
      <c r="H12608">
        <v>19</v>
      </c>
      <c r="I12608">
        <v>0</v>
      </c>
      <c r="J12608">
        <v>3543</v>
      </c>
      <c r="K12608">
        <v>37</v>
      </c>
      <c r="L12608">
        <v>-0.71641791044776115</v>
      </c>
      <c r="M12608">
        <v>-1</v>
      </c>
      <c r="N12608">
        <v>45.142857142857146</v>
      </c>
      <c r="O12608">
        <v>1</v>
      </c>
      <c r="P12608">
        <v>45.142857142857146</v>
      </c>
      <c r="Q12608">
        <v>1</v>
      </c>
    </row>
    <row r="12609" spans="1:17" x14ac:dyDescent="0.35">
      <c r="A12609" t="str">
        <f t="shared" si="196"/>
        <v>Wyoming44066</v>
      </c>
      <c r="B12609" t="s">
        <v>59</v>
      </c>
      <c r="C12609">
        <v>578759</v>
      </c>
      <c r="D12609" s="4">
        <v>44066</v>
      </c>
      <c r="E12609" s="4">
        <v>43918</v>
      </c>
      <c r="F12609" s="4" t="s">
        <v>77</v>
      </c>
      <c r="G12609">
        <v>1</v>
      </c>
      <c r="H12609">
        <v>35</v>
      </c>
      <c r="I12609">
        <v>0</v>
      </c>
      <c r="J12609">
        <v>3578</v>
      </c>
      <c r="K12609">
        <v>37</v>
      </c>
      <c r="L12609">
        <v>0.84210526315789469</v>
      </c>
      <c r="M12609">
        <v>0</v>
      </c>
      <c r="N12609">
        <v>41.714285714285715</v>
      </c>
      <c r="O12609">
        <v>1</v>
      </c>
      <c r="P12609">
        <v>41.714285714285715</v>
      </c>
      <c r="Q12609">
        <v>1</v>
      </c>
    </row>
    <row r="12610" spans="1:17" x14ac:dyDescent="0.35">
      <c r="A12610" t="str">
        <f t="shared" si="196"/>
        <v>Wyoming44067</v>
      </c>
      <c r="B12610" t="s">
        <v>59</v>
      </c>
      <c r="C12610">
        <v>578759</v>
      </c>
      <c r="D12610" s="4">
        <v>44067</v>
      </c>
      <c r="E12610" s="4">
        <v>43918</v>
      </c>
      <c r="F12610" s="4" t="s">
        <v>77</v>
      </c>
      <c r="G12610">
        <v>1</v>
      </c>
      <c r="H12610">
        <v>25</v>
      </c>
      <c r="I12610">
        <v>0</v>
      </c>
      <c r="J12610">
        <v>3603</v>
      </c>
      <c r="K12610">
        <v>37</v>
      </c>
      <c r="L12610">
        <v>-0.2857142857142857</v>
      </c>
      <c r="M12610">
        <v>0</v>
      </c>
      <c r="N12610">
        <v>38.857142857142854</v>
      </c>
      <c r="O12610">
        <v>1</v>
      </c>
      <c r="P12610">
        <v>38.857142857142854</v>
      </c>
      <c r="Q12610">
        <v>1</v>
      </c>
    </row>
    <row r="12611" spans="1:17" x14ac:dyDescent="0.35">
      <c r="A12611" t="str">
        <f t="shared" ref="A12611:A12637" si="197">B12611&amp;D12611</f>
        <v>Wyoming44068</v>
      </c>
      <c r="B12611" t="s">
        <v>59</v>
      </c>
      <c r="C12611">
        <v>578759</v>
      </c>
      <c r="D12611" s="4">
        <v>44068</v>
      </c>
      <c r="E12611" s="4">
        <v>43918</v>
      </c>
      <c r="F12611" s="4" t="s">
        <v>77</v>
      </c>
      <c r="G12611">
        <v>1</v>
      </c>
      <c r="H12611">
        <v>29</v>
      </c>
      <c r="I12611">
        <v>0</v>
      </c>
      <c r="J12611">
        <v>3632</v>
      </c>
      <c r="K12611">
        <v>37</v>
      </c>
      <c r="L12611">
        <v>0.16</v>
      </c>
      <c r="M12611">
        <v>0</v>
      </c>
      <c r="N12611">
        <v>38.857142857142854</v>
      </c>
      <c r="O12611">
        <v>1</v>
      </c>
      <c r="P12611">
        <v>38.857142857142854</v>
      </c>
      <c r="Q12611">
        <v>1</v>
      </c>
    </row>
    <row r="12612" spans="1:17" x14ac:dyDescent="0.35">
      <c r="A12612" t="str">
        <f t="shared" si="197"/>
        <v>Wyoming44069</v>
      </c>
      <c r="B12612" t="s">
        <v>59</v>
      </c>
      <c r="C12612">
        <v>578759</v>
      </c>
      <c r="D12612" s="4">
        <v>44069</v>
      </c>
      <c r="E12612" s="4">
        <v>43918</v>
      </c>
      <c r="F12612" s="4" t="s">
        <v>77</v>
      </c>
      <c r="G12612">
        <v>1</v>
      </c>
      <c r="H12612">
        <v>48</v>
      </c>
      <c r="I12612">
        <v>0</v>
      </c>
      <c r="J12612">
        <v>3680</v>
      </c>
      <c r="K12612">
        <v>37</v>
      </c>
      <c r="L12612">
        <v>0.65517241379310343</v>
      </c>
      <c r="M12612">
        <v>0</v>
      </c>
      <c r="N12612">
        <v>35.571428571428569</v>
      </c>
      <c r="O12612">
        <v>0.42857142857142855</v>
      </c>
      <c r="P12612">
        <v>35.571428571428569</v>
      </c>
      <c r="Q12612">
        <v>0.42857142857142855</v>
      </c>
    </row>
    <row r="12613" spans="1:17" x14ac:dyDescent="0.35">
      <c r="A12613" t="str">
        <f t="shared" si="197"/>
        <v>Wyoming44070</v>
      </c>
      <c r="B12613" t="s">
        <v>59</v>
      </c>
      <c r="C12613">
        <v>578759</v>
      </c>
      <c r="D12613" s="4">
        <v>44070</v>
      </c>
      <c r="E12613" s="4">
        <v>43918</v>
      </c>
      <c r="F12613" s="4" t="s">
        <v>77</v>
      </c>
      <c r="G12613">
        <v>1</v>
      </c>
      <c r="H12613">
        <v>53</v>
      </c>
      <c r="I12613">
        <v>0</v>
      </c>
      <c r="J12613">
        <v>3733</v>
      </c>
      <c r="K12613">
        <v>37</v>
      </c>
      <c r="L12613">
        <v>0.10416666666666667</v>
      </c>
      <c r="M12613">
        <v>0</v>
      </c>
      <c r="N12613">
        <v>39.428571428571431</v>
      </c>
      <c r="O12613">
        <v>0.42857142857142855</v>
      </c>
      <c r="P12613">
        <v>39.428571428571431</v>
      </c>
      <c r="Q12613">
        <v>0.42857142857142855</v>
      </c>
    </row>
    <row r="12614" spans="1:17" x14ac:dyDescent="0.35">
      <c r="A12614" t="str">
        <f t="shared" si="197"/>
        <v>Wyoming44071</v>
      </c>
      <c r="B12614" t="s">
        <v>59</v>
      </c>
      <c r="C12614">
        <v>578759</v>
      </c>
      <c r="D12614" s="4">
        <v>44071</v>
      </c>
      <c r="E12614" s="4">
        <v>43918</v>
      </c>
      <c r="F12614" s="4" t="s">
        <v>77</v>
      </c>
      <c r="G12614">
        <v>1</v>
      </c>
      <c r="H12614">
        <v>70</v>
      </c>
      <c r="I12614">
        <v>0</v>
      </c>
      <c r="J12614">
        <v>3803</v>
      </c>
      <c r="K12614">
        <v>37</v>
      </c>
      <c r="L12614">
        <v>0.32075471698113206</v>
      </c>
      <c r="M12614">
        <v>0</v>
      </c>
      <c r="N12614">
        <v>39.857142857142854</v>
      </c>
      <c r="O12614">
        <v>0</v>
      </c>
      <c r="P12614">
        <v>39.857142857142854</v>
      </c>
      <c r="Q12614">
        <v>0</v>
      </c>
    </row>
    <row r="12615" spans="1:17" x14ac:dyDescent="0.35">
      <c r="A12615" t="str">
        <f t="shared" si="197"/>
        <v>Wyoming44072</v>
      </c>
      <c r="B12615" t="s">
        <v>59</v>
      </c>
      <c r="C12615">
        <v>578759</v>
      </c>
      <c r="D12615" s="4">
        <v>44072</v>
      </c>
      <c r="E12615" s="4">
        <v>43918</v>
      </c>
      <c r="F12615" s="4" t="s">
        <v>77</v>
      </c>
      <c r="G12615">
        <v>1</v>
      </c>
      <c r="H12615">
        <v>-8</v>
      </c>
      <c r="I12615">
        <v>0</v>
      </c>
      <c r="J12615">
        <v>3795</v>
      </c>
      <c r="K12615">
        <v>37</v>
      </c>
      <c r="L12615">
        <v>-1.1142857142857143</v>
      </c>
      <c r="M12615">
        <v>0</v>
      </c>
      <c r="N12615">
        <v>36</v>
      </c>
      <c r="O12615">
        <v>0</v>
      </c>
      <c r="P12615">
        <v>36</v>
      </c>
      <c r="Q12615">
        <v>0</v>
      </c>
    </row>
    <row r="12616" spans="1:17" x14ac:dyDescent="0.35">
      <c r="A12616" t="str">
        <f t="shared" si="197"/>
        <v>Wyoming44073</v>
      </c>
      <c r="B12616" t="s">
        <v>59</v>
      </c>
      <c r="C12616">
        <v>578759</v>
      </c>
      <c r="D12616" s="4">
        <v>44073</v>
      </c>
      <c r="E12616" s="4">
        <v>43918</v>
      </c>
      <c r="F12616" s="4" t="s">
        <v>77</v>
      </c>
      <c r="G12616">
        <v>1</v>
      </c>
      <c r="H12616">
        <v>34</v>
      </c>
      <c r="I12616">
        <v>0</v>
      </c>
      <c r="J12616">
        <v>3829</v>
      </c>
      <c r="K12616">
        <v>37</v>
      </c>
      <c r="L12616">
        <v>-5.25</v>
      </c>
      <c r="M12616">
        <v>0</v>
      </c>
      <c r="N12616">
        <v>35.857142857142854</v>
      </c>
      <c r="O12616">
        <v>0</v>
      </c>
      <c r="P12616">
        <v>35.857142857142854</v>
      </c>
      <c r="Q12616">
        <v>0</v>
      </c>
    </row>
    <row r="12617" spans="1:17" x14ac:dyDescent="0.35">
      <c r="A12617" t="str">
        <f t="shared" si="197"/>
        <v>Wyoming44074</v>
      </c>
      <c r="B12617" t="s">
        <v>59</v>
      </c>
      <c r="C12617">
        <v>578759</v>
      </c>
      <c r="D12617" s="4">
        <v>44074</v>
      </c>
      <c r="E12617" s="4">
        <v>43918</v>
      </c>
      <c r="F12617" s="4" t="s">
        <v>77</v>
      </c>
      <c r="G12617">
        <v>1</v>
      </c>
      <c r="H12617">
        <v>21</v>
      </c>
      <c r="I12617">
        <v>0</v>
      </c>
      <c r="J12617">
        <v>3850</v>
      </c>
      <c r="K12617">
        <v>37</v>
      </c>
      <c r="L12617">
        <v>-0.38235294117647056</v>
      </c>
      <c r="M12617">
        <v>0</v>
      </c>
      <c r="N12617">
        <v>35.285714285714285</v>
      </c>
      <c r="O12617">
        <v>0</v>
      </c>
      <c r="P12617">
        <v>35.285714285714285</v>
      </c>
      <c r="Q12617">
        <v>0</v>
      </c>
    </row>
    <row r="12618" spans="1:17" x14ac:dyDescent="0.35">
      <c r="A12618" t="str">
        <f t="shared" si="197"/>
        <v>Wyoming44075</v>
      </c>
      <c r="B12618" t="s">
        <v>59</v>
      </c>
      <c r="C12618">
        <v>578759</v>
      </c>
      <c r="D12618" s="4">
        <v>44075</v>
      </c>
      <c r="E12618" s="4">
        <v>43918</v>
      </c>
      <c r="F12618" s="4" t="s">
        <v>77</v>
      </c>
      <c r="G12618">
        <v>1</v>
      </c>
      <c r="H12618">
        <v>24</v>
      </c>
      <c r="I12618">
        <v>0</v>
      </c>
      <c r="J12618">
        <v>3874</v>
      </c>
      <c r="K12618">
        <v>37</v>
      </c>
      <c r="L12618">
        <v>0.14285714285714285</v>
      </c>
      <c r="M12618">
        <v>0</v>
      </c>
      <c r="N12618">
        <v>34.571428571428569</v>
      </c>
      <c r="O12618">
        <v>0</v>
      </c>
      <c r="P12618">
        <v>34.571428571428569</v>
      </c>
      <c r="Q12618">
        <v>0</v>
      </c>
    </row>
    <row r="12619" spans="1:17" x14ac:dyDescent="0.35">
      <c r="A12619" t="str">
        <f t="shared" si="197"/>
        <v>Wyoming44076</v>
      </c>
      <c r="B12619" t="s">
        <v>59</v>
      </c>
      <c r="C12619">
        <v>578759</v>
      </c>
      <c r="D12619" s="4">
        <v>44076</v>
      </c>
      <c r="E12619" s="4">
        <v>43918</v>
      </c>
      <c r="F12619" s="4" t="s">
        <v>77</v>
      </c>
      <c r="G12619">
        <v>1</v>
      </c>
      <c r="H12619">
        <v>37</v>
      </c>
      <c r="I12619">
        <v>4</v>
      </c>
      <c r="J12619">
        <v>3911</v>
      </c>
      <c r="K12619">
        <v>41</v>
      </c>
      <c r="L12619">
        <v>0.54166666666666663</v>
      </c>
      <c r="M12619">
        <v>0</v>
      </c>
      <c r="N12619">
        <v>33</v>
      </c>
      <c r="O12619">
        <v>0.5714285714285714</v>
      </c>
      <c r="P12619">
        <v>33</v>
      </c>
      <c r="Q12619">
        <v>0.5714285714285714</v>
      </c>
    </row>
    <row r="12620" spans="1:17" x14ac:dyDescent="0.35">
      <c r="A12620" t="str">
        <f t="shared" si="197"/>
        <v>Wyoming44077</v>
      </c>
      <c r="B12620" t="s">
        <v>59</v>
      </c>
      <c r="C12620">
        <v>578759</v>
      </c>
      <c r="D12620" s="4">
        <v>44077</v>
      </c>
      <c r="E12620" s="4">
        <v>43918</v>
      </c>
      <c r="F12620" s="4" t="s">
        <v>77</v>
      </c>
      <c r="G12620">
        <v>1</v>
      </c>
      <c r="H12620">
        <v>30</v>
      </c>
      <c r="I12620">
        <v>0</v>
      </c>
      <c r="J12620">
        <v>3941</v>
      </c>
      <c r="K12620">
        <v>41</v>
      </c>
      <c r="L12620">
        <v>-0.1891891891891892</v>
      </c>
      <c r="M12620">
        <v>-1</v>
      </c>
      <c r="N12620">
        <v>29.714285714285715</v>
      </c>
      <c r="O12620">
        <v>0.5714285714285714</v>
      </c>
      <c r="P12620">
        <v>29.714285714285715</v>
      </c>
      <c r="Q12620">
        <v>0.5714285714285714</v>
      </c>
    </row>
    <row r="12621" spans="1:17" x14ac:dyDescent="0.35">
      <c r="A12621" t="str">
        <f t="shared" si="197"/>
        <v>Wyoming44078</v>
      </c>
      <c r="B12621" t="s">
        <v>59</v>
      </c>
      <c r="C12621">
        <v>578759</v>
      </c>
      <c r="D12621" s="4">
        <v>44078</v>
      </c>
      <c r="E12621" s="4">
        <v>43918</v>
      </c>
      <c r="F12621" s="4" t="s">
        <v>77</v>
      </c>
      <c r="G12621">
        <v>1</v>
      </c>
      <c r="H12621">
        <v>49</v>
      </c>
      <c r="I12621">
        <v>1</v>
      </c>
      <c r="J12621">
        <v>3990</v>
      </c>
      <c r="K12621">
        <v>42</v>
      </c>
      <c r="L12621">
        <v>0.6333333333333333</v>
      </c>
      <c r="M12621">
        <v>0</v>
      </c>
      <c r="N12621">
        <v>26.714285714285715</v>
      </c>
      <c r="O12621">
        <v>0.7142857142857143</v>
      </c>
      <c r="P12621">
        <v>26.714285714285715</v>
      </c>
      <c r="Q12621">
        <v>0.7142857142857143</v>
      </c>
    </row>
    <row r="12622" spans="1:17" x14ac:dyDescent="0.35">
      <c r="A12622" t="str">
        <f t="shared" si="197"/>
        <v>Wyoming44079</v>
      </c>
      <c r="B12622" t="s">
        <v>59</v>
      </c>
      <c r="C12622">
        <v>578759</v>
      </c>
      <c r="D12622" s="4">
        <v>44079</v>
      </c>
      <c r="E12622" s="4">
        <v>43918</v>
      </c>
      <c r="F12622" s="4" t="s">
        <v>77</v>
      </c>
      <c r="G12622">
        <v>1</v>
      </c>
      <c r="H12622">
        <v>0</v>
      </c>
      <c r="I12622">
        <v>0</v>
      </c>
      <c r="J12622">
        <v>3990</v>
      </c>
      <c r="K12622">
        <v>42</v>
      </c>
      <c r="L12622">
        <v>-1</v>
      </c>
      <c r="M12622">
        <v>-1</v>
      </c>
      <c r="N12622">
        <v>27.857142857142858</v>
      </c>
      <c r="O12622">
        <v>0.7142857142857143</v>
      </c>
      <c r="P12622">
        <v>27.857142857142858</v>
      </c>
      <c r="Q12622">
        <v>0.7142857142857143</v>
      </c>
    </row>
    <row r="12623" spans="1:17" x14ac:dyDescent="0.35">
      <c r="A12623" t="str">
        <f t="shared" si="197"/>
        <v>Wyoming44080</v>
      </c>
      <c r="B12623" t="s">
        <v>59</v>
      </c>
      <c r="C12623">
        <v>578759</v>
      </c>
      <c r="D12623" s="4">
        <v>44080</v>
      </c>
      <c r="E12623" s="4">
        <v>43918</v>
      </c>
      <c r="F12623" s="4" t="s">
        <v>77</v>
      </c>
      <c r="G12623">
        <v>1</v>
      </c>
      <c r="H12623">
        <v>42</v>
      </c>
      <c r="I12623">
        <v>0</v>
      </c>
      <c r="J12623">
        <v>4032</v>
      </c>
      <c r="K12623">
        <v>42</v>
      </c>
      <c r="L12623">
        <v>0</v>
      </c>
      <c r="M12623">
        <v>0</v>
      </c>
      <c r="N12623">
        <v>29</v>
      </c>
      <c r="O12623">
        <v>0.7142857142857143</v>
      </c>
      <c r="P12623">
        <v>29</v>
      </c>
      <c r="Q12623">
        <v>0.7142857142857143</v>
      </c>
    </row>
    <row r="12624" spans="1:17" x14ac:dyDescent="0.35">
      <c r="A12624" t="str">
        <f t="shared" si="197"/>
        <v>Wyoming44081</v>
      </c>
      <c r="B12624" t="s">
        <v>59</v>
      </c>
      <c r="C12624">
        <v>578759</v>
      </c>
      <c r="D12624" s="4">
        <v>44081</v>
      </c>
      <c r="E12624" s="4">
        <v>43918</v>
      </c>
      <c r="F12624" s="4" t="s">
        <v>77</v>
      </c>
      <c r="G12624">
        <v>1</v>
      </c>
      <c r="H12624">
        <v>0</v>
      </c>
      <c r="I12624">
        <v>0</v>
      </c>
      <c r="J12624">
        <v>4032</v>
      </c>
      <c r="K12624">
        <v>42</v>
      </c>
      <c r="L12624">
        <v>-1</v>
      </c>
      <c r="M12624">
        <v>0</v>
      </c>
      <c r="N12624">
        <v>26</v>
      </c>
      <c r="O12624">
        <v>0.7142857142857143</v>
      </c>
      <c r="P12624">
        <v>26</v>
      </c>
      <c r="Q12624">
        <v>0.7142857142857143</v>
      </c>
    </row>
    <row r="12625" spans="1:17" x14ac:dyDescent="0.35">
      <c r="A12625" t="str">
        <f t="shared" si="197"/>
        <v>Wyoming44082</v>
      </c>
      <c r="B12625" t="s">
        <v>59</v>
      </c>
      <c r="C12625">
        <v>578759</v>
      </c>
      <c r="D12625" s="4">
        <v>44082</v>
      </c>
      <c r="E12625" s="4">
        <v>43918</v>
      </c>
      <c r="F12625" s="4" t="s">
        <v>77</v>
      </c>
      <c r="G12625">
        <v>1</v>
      </c>
      <c r="H12625">
        <v>73</v>
      </c>
      <c r="I12625">
        <v>0</v>
      </c>
      <c r="J12625">
        <v>4105</v>
      </c>
      <c r="K12625">
        <v>42</v>
      </c>
      <c r="L12625">
        <v>0</v>
      </c>
      <c r="M12625">
        <v>0</v>
      </c>
      <c r="N12625">
        <v>33</v>
      </c>
      <c r="O12625">
        <v>0.7142857142857143</v>
      </c>
      <c r="P12625">
        <v>33</v>
      </c>
      <c r="Q12625">
        <v>0.7142857142857143</v>
      </c>
    </row>
    <row r="12626" spans="1:17" x14ac:dyDescent="0.35">
      <c r="A12626" t="str">
        <f t="shared" si="197"/>
        <v>Wyoming44083</v>
      </c>
      <c r="B12626" t="s">
        <v>59</v>
      </c>
      <c r="C12626">
        <v>578759</v>
      </c>
      <c r="D12626" s="4">
        <v>44083</v>
      </c>
      <c r="E12626" s="4">
        <v>43918</v>
      </c>
      <c r="F12626" s="4" t="s">
        <v>77</v>
      </c>
      <c r="G12626">
        <v>1</v>
      </c>
      <c r="H12626">
        <v>47</v>
      </c>
      <c r="I12626">
        <v>0</v>
      </c>
      <c r="J12626">
        <v>4152</v>
      </c>
      <c r="K12626">
        <v>42</v>
      </c>
      <c r="L12626">
        <v>-0.35616438356164382</v>
      </c>
      <c r="M12626">
        <v>0</v>
      </c>
      <c r="N12626">
        <v>34.428571428571431</v>
      </c>
      <c r="O12626">
        <v>0.14285714285714285</v>
      </c>
      <c r="P12626">
        <v>34.428571428571431</v>
      </c>
      <c r="Q12626">
        <v>0.14285714285714285</v>
      </c>
    </row>
    <row r="12627" spans="1:17" x14ac:dyDescent="0.35">
      <c r="A12627" t="str">
        <f t="shared" si="197"/>
        <v>Wyoming44084</v>
      </c>
      <c r="B12627" t="s">
        <v>59</v>
      </c>
      <c r="C12627">
        <v>578759</v>
      </c>
      <c r="D12627" s="4">
        <v>44084</v>
      </c>
      <c r="E12627" s="4">
        <v>43918</v>
      </c>
      <c r="F12627" s="4" t="s">
        <v>77</v>
      </c>
      <c r="G12627">
        <v>1</v>
      </c>
      <c r="H12627">
        <v>47</v>
      </c>
      <c r="I12627">
        <v>0</v>
      </c>
      <c r="J12627">
        <v>4199</v>
      </c>
      <c r="K12627">
        <v>42</v>
      </c>
      <c r="L12627">
        <v>0</v>
      </c>
      <c r="M12627">
        <v>0</v>
      </c>
      <c r="N12627">
        <v>36.857142857142854</v>
      </c>
      <c r="O12627">
        <v>0.14285714285714285</v>
      </c>
      <c r="P12627">
        <v>36.857142857142854</v>
      </c>
      <c r="Q12627">
        <v>0.14285714285714285</v>
      </c>
    </row>
    <row r="12628" spans="1:17" x14ac:dyDescent="0.35">
      <c r="A12628" t="str">
        <f t="shared" si="197"/>
        <v>Wyoming44085</v>
      </c>
      <c r="B12628" t="s">
        <v>59</v>
      </c>
      <c r="C12628">
        <v>578759</v>
      </c>
      <c r="D12628" s="4">
        <v>44085</v>
      </c>
      <c r="E12628" s="4">
        <v>43918</v>
      </c>
      <c r="F12628" s="4" t="s">
        <v>77</v>
      </c>
      <c r="G12628">
        <v>1</v>
      </c>
      <c r="H12628">
        <v>65</v>
      </c>
      <c r="I12628">
        <v>0</v>
      </c>
      <c r="J12628">
        <v>4264</v>
      </c>
      <c r="K12628">
        <v>42</v>
      </c>
      <c r="L12628">
        <v>0.38297872340425532</v>
      </c>
      <c r="M12628">
        <v>0</v>
      </c>
      <c r="N12628">
        <v>39.142857142857146</v>
      </c>
      <c r="O12628">
        <v>0</v>
      </c>
      <c r="P12628">
        <v>39.142857142857146</v>
      </c>
      <c r="Q12628">
        <v>0</v>
      </c>
    </row>
    <row r="12629" spans="1:17" x14ac:dyDescent="0.35">
      <c r="A12629" t="str">
        <f t="shared" si="197"/>
        <v>Wyoming44086</v>
      </c>
      <c r="B12629" t="s">
        <v>59</v>
      </c>
      <c r="C12629">
        <v>578759</v>
      </c>
      <c r="D12629" s="4">
        <v>44086</v>
      </c>
      <c r="E12629" s="4">
        <v>43918</v>
      </c>
      <c r="F12629" s="4" t="s">
        <v>77</v>
      </c>
      <c r="G12629">
        <v>1</v>
      </c>
      <c r="H12629">
        <v>33</v>
      </c>
      <c r="I12629">
        <v>0</v>
      </c>
      <c r="J12629">
        <v>4297</v>
      </c>
      <c r="K12629">
        <v>42</v>
      </c>
      <c r="L12629">
        <v>-0.49230769230769234</v>
      </c>
      <c r="M12629">
        <v>0</v>
      </c>
      <c r="N12629">
        <v>43.857142857142854</v>
      </c>
      <c r="O12629">
        <v>0</v>
      </c>
      <c r="P12629">
        <v>43.857142857142854</v>
      </c>
      <c r="Q12629">
        <v>0</v>
      </c>
    </row>
    <row r="12630" spans="1:17" x14ac:dyDescent="0.35">
      <c r="A12630" t="str">
        <f t="shared" si="197"/>
        <v>Wyoming44087</v>
      </c>
      <c r="B12630" t="s">
        <v>59</v>
      </c>
      <c r="C12630">
        <v>578759</v>
      </c>
      <c r="D12630" s="4">
        <v>44087</v>
      </c>
      <c r="E12630" s="4">
        <v>43918</v>
      </c>
      <c r="F12630" s="4" t="s">
        <v>77</v>
      </c>
      <c r="G12630">
        <v>1</v>
      </c>
      <c r="H12630">
        <v>49</v>
      </c>
      <c r="I12630">
        <v>0</v>
      </c>
      <c r="J12630">
        <v>4346</v>
      </c>
      <c r="K12630">
        <v>42</v>
      </c>
      <c r="L12630">
        <v>0.48484848484848486</v>
      </c>
      <c r="M12630">
        <v>0</v>
      </c>
      <c r="N12630">
        <v>44.857142857142854</v>
      </c>
      <c r="O12630">
        <v>0</v>
      </c>
      <c r="P12630">
        <v>44.857142857142854</v>
      </c>
      <c r="Q12630">
        <v>0</v>
      </c>
    </row>
    <row r="12631" spans="1:17" x14ac:dyDescent="0.35">
      <c r="A12631" t="str">
        <f t="shared" si="197"/>
        <v>Wyoming44088</v>
      </c>
      <c r="B12631" t="s">
        <v>59</v>
      </c>
      <c r="C12631">
        <v>578759</v>
      </c>
      <c r="D12631" s="4">
        <v>44088</v>
      </c>
      <c r="E12631" s="4">
        <v>43918</v>
      </c>
      <c r="F12631" s="4" t="s">
        <v>77</v>
      </c>
      <c r="G12631">
        <v>1</v>
      </c>
      <c r="H12631">
        <v>48</v>
      </c>
      <c r="I12631">
        <v>0</v>
      </c>
      <c r="J12631">
        <v>4394</v>
      </c>
      <c r="K12631">
        <v>42</v>
      </c>
      <c r="L12631">
        <v>-2.0408163265306121E-2</v>
      </c>
      <c r="M12631">
        <v>0</v>
      </c>
      <c r="N12631">
        <v>51.714285714285715</v>
      </c>
      <c r="O12631">
        <v>0</v>
      </c>
      <c r="P12631">
        <v>51.714285714285715</v>
      </c>
      <c r="Q12631">
        <v>0</v>
      </c>
    </row>
    <row r="12632" spans="1:17" x14ac:dyDescent="0.35">
      <c r="A12632" t="str">
        <f t="shared" si="197"/>
        <v>Wyoming44089</v>
      </c>
      <c r="B12632" t="s">
        <v>59</v>
      </c>
      <c r="C12632">
        <v>578759</v>
      </c>
      <c r="D12632" s="4">
        <v>44089</v>
      </c>
      <c r="E12632" s="4">
        <v>43918</v>
      </c>
      <c r="F12632" s="4" t="s">
        <v>77</v>
      </c>
      <c r="G12632">
        <v>1</v>
      </c>
      <c r="H12632">
        <v>46</v>
      </c>
      <c r="I12632">
        <v>0</v>
      </c>
      <c r="J12632">
        <v>4440</v>
      </c>
      <c r="K12632">
        <v>42</v>
      </c>
      <c r="L12632">
        <v>-4.1666666666666664E-2</v>
      </c>
      <c r="M12632">
        <v>0</v>
      </c>
      <c r="N12632">
        <v>47.857142857142854</v>
      </c>
      <c r="O12632">
        <v>0</v>
      </c>
      <c r="P12632">
        <v>47.857142857142854</v>
      </c>
      <c r="Q12632">
        <v>0</v>
      </c>
    </row>
    <row r="12633" spans="1:17" x14ac:dyDescent="0.35">
      <c r="A12633" t="str">
        <f t="shared" si="197"/>
        <v>Wyoming44090</v>
      </c>
      <c r="B12633" t="s">
        <v>59</v>
      </c>
      <c r="C12633">
        <v>578759</v>
      </c>
      <c r="D12633" s="4">
        <v>44090</v>
      </c>
      <c r="E12633" s="4">
        <v>43918</v>
      </c>
      <c r="F12633" s="4" t="s">
        <v>77</v>
      </c>
      <c r="G12633">
        <v>1</v>
      </c>
      <c r="H12633">
        <v>126</v>
      </c>
      <c r="I12633">
        <v>8</v>
      </c>
      <c r="J12633">
        <v>4566</v>
      </c>
      <c r="K12633">
        <v>50</v>
      </c>
      <c r="L12633">
        <v>1.7391304347826086</v>
      </c>
      <c r="M12633">
        <v>0</v>
      </c>
      <c r="N12633">
        <v>59.142857142857146</v>
      </c>
      <c r="O12633">
        <v>1.1428571428571428</v>
      </c>
      <c r="P12633">
        <v>59.142857142857146</v>
      </c>
      <c r="Q12633">
        <v>1.1428571428571428</v>
      </c>
    </row>
    <row r="12634" spans="1:17" x14ac:dyDescent="0.35">
      <c r="A12634" t="str">
        <f t="shared" si="197"/>
        <v>Wyoming44091</v>
      </c>
      <c r="B12634" t="s">
        <v>59</v>
      </c>
      <c r="C12634">
        <v>578759</v>
      </c>
      <c r="D12634" s="4">
        <v>44091</v>
      </c>
      <c r="E12634" s="4">
        <v>43918</v>
      </c>
      <c r="F12634" s="4" t="s">
        <v>77</v>
      </c>
      <c r="G12634">
        <v>1</v>
      </c>
      <c r="H12634">
        <v>86</v>
      </c>
      <c r="I12634">
        <v>-1</v>
      </c>
      <c r="J12634">
        <v>4652</v>
      </c>
      <c r="K12634">
        <v>49</v>
      </c>
      <c r="L12634">
        <v>-0.31746031746031744</v>
      </c>
      <c r="M12634">
        <v>-1.125</v>
      </c>
      <c r="N12634">
        <v>64.714285714285708</v>
      </c>
      <c r="O12634">
        <v>1</v>
      </c>
      <c r="P12634">
        <v>64.714285714285708</v>
      </c>
      <c r="Q12634">
        <v>1</v>
      </c>
    </row>
    <row r="12635" spans="1:17" x14ac:dyDescent="0.35">
      <c r="A12635" t="str">
        <f t="shared" si="197"/>
        <v>Wyoming44092</v>
      </c>
      <c r="B12635" t="s">
        <v>59</v>
      </c>
      <c r="C12635">
        <v>578759</v>
      </c>
      <c r="D12635" s="4">
        <v>44092</v>
      </c>
      <c r="E12635" s="4">
        <v>43918</v>
      </c>
      <c r="F12635" s="4" t="s">
        <v>77</v>
      </c>
      <c r="G12635">
        <v>1</v>
      </c>
      <c r="H12635">
        <v>95</v>
      </c>
      <c r="I12635">
        <v>0</v>
      </c>
      <c r="J12635">
        <v>4747</v>
      </c>
      <c r="K12635">
        <v>49</v>
      </c>
      <c r="L12635">
        <v>0.10465116279069768</v>
      </c>
      <c r="M12635">
        <v>-1</v>
      </c>
      <c r="N12635">
        <v>69</v>
      </c>
      <c r="O12635">
        <v>1</v>
      </c>
      <c r="P12635">
        <v>69</v>
      </c>
      <c r="Q12635">
        <v>1</v>
      </c>
    </row>
    <row r="12636" spans="1:17" x14ac:dyDescent="0.35">
      <c r="A12636" t="str">
        <f t="shared" si="197"/>
        <v>Wyoming44093</v>
      </c>
      <c r="B12636" t="s">
        <v>59</v>
      </c>
      <c r="C12636">
        <v>578759</v>
      </c>
      <c r="D12636" s="4">
        <v>44093</v>
      </c>
      <c r="E12636" s="4">
        <v>43918</v>
      </c>
      <c r="F12636" s="4" t="s">
        <v>77</v>
      </c>
      <c r="G12636">
        <v>1</v>
      </c>
      <c r="H12636">
        <v>34</v>
      </c>
      <c r="I12636">
        <v>0</v>
      </c>
      <c r="J12636">
        <v>4781</v>
      </c>
      <c r="K12636">
        <v>49</v>
      </c>
      <c r="L12636">
        <v>-0.64210526315789473</v>
      </c>
      <c r="M12636">
        <v>0</v>
      </c>
      <c r="N12636">
        <v>69.142857142857139</v>
      </c>
      <c r="O12636">
        <v>1</v>
      </c>
      <c r="P12636">
        <v>69.142857142857139</v>
      </c>
      <c r="Q12636">
        <v>1</v>
      </c>
    </row>
    <row r="12637" spans="1:17" x14ac:dyDescent="0.35">
      <c r="A12637" t="str">
        <f t="shared" si="197"/>
        <v>Wyoming44094</v>
      </c>
      <c r="B12637" t="s">
        <v>59</v>
      </c>
      <c r="C12637">
        <v>578759</v>
      </c>
      <c r="D12637" s="4">
        <v>44094</v>
      </c>
      <c r="E12637" s="4">
        <v>43918</v>
      </c>
      <c r="F12637" s="4" t="s">
        <v>77</v>
      </c>
      <c r="G12637">
        <v>1</v>
      </c>
      <c r="H12637">
        <v>91</v>
      </c>
      <c r="I12637">
        <v>0</v>
      </c>
      <c r="J12637">
        <v>4872</v>
      </c>
      <c r="K12637">
        <v>49</v>
      </c>
      <c r="L12637">
        <v>1.6764705882352942</v>
      </c>
      <c r="M12637">
        <v>0</v>
      </c>
      <c r="N12637">
        <v>75.142857142857139</v>
      </c>
      <c r="O12637">
        <v>1</v>
      </c>
      <c r="P12637">
        <v>75.142857142857139</v>
      </c>
      <c r="Q1263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r539cy (2)</vt:lpstr>
      <vt:lpstr>r539cy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Mahoney</dc:creator>
  <cp:lastModifiedBy>Michael Mahoney</cp:lastModifiedBy>
  <dcterms:created xsi:type="dcterms:W3CDTF">2020-09-22T16:28:56Z</dcterms:created>
  <dcterms:modified xsi:type="dcterms:W3CDTF">2020-09-29T20:57:25Z</dcterms:modified>
</cp:coreProperties>
</file>